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+ДОЛЗАРБ 4 ОЙЛИК\+Ахоли бандлиги\17.10\малумот\Сирдарё-Штаб\"/>
    </mc:Choice>
  </mc:AlternateContent>
  <xr:revisionPtr revIDLastSave="0" documentId="13_ncr:1_{92DBDBF7-E01A-40EF-80D0-175268CA6EF2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Йўриқнома" sheetId="1" r:id="rId1"/>
    <sheet name="Республика" sheetId="2" r:id="rId2"/>
    <sheet name="Туманлар кесимида (2)" sheetId="7" r:id="rId3"/>
    <sheet name="Фуқаролар рўйхати" sheetId="4" r:id="rId4"/>
    <sheet name="Тўлдириш намунаси" sheetId="5" r:id="rId5"/>
    <sheet name="Рўйхатлар" sheetId="6" r:id="rId6"/>
  </sheets>
  <definedNames>
    <definedName name="_xlnm._FilterDatabase" localSheetId="3" hidden="1">'Фуқаролар рўйхати'!$A$5:$U$10005</definedName>
    <definedName name="_xlnm.Print_Titles" localSheetId="1">Республика!$4:$6</definedName>
    <definedName name="_xlnm.Print_Titles" localSheetId="2">'Туманлар кесимида (2)'!$3:$5</definedName>
    <definedName name="_xlnm.Print_Titles" localSheetId="3">'Фуқаролар рўйхати'!$3:$5</definedName>
    <definedName name="_xlnm.Print_Area" localSheetId="1">Республика!$A$1:$Y$29</definedName>
    <definedName name="_xlnm.Print_Area" localSheetId="2">'Туманлар кесимида (2)'!$A$1:$Y$17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U10005" i="4" l="1"/>
  <c r="T10005" i="4"/>
  <c r="A10005" i="4"/>
  <c r="U10004" i="4"/>
  <c r="T10004" i="4"/>
  <c r="A10004" i="4"/>
  <c r="U10003" i="4"/>
  <c r="T10003" i="4"/>
  <c r="A10003" i="4"/>
  <c r="U10002" i="4"/>
  <c r="T10002" i="4"/>
  <c r="A10002" i="4"/>
  <c r="U10001" i="4"/>
  <c r="T10001" i="4"/>
  <c r="A10001" i="4"/>
  <c r="U10000" i="4"/>
  <c r="T10000" i="4"/>
  <c r="A10000" i="4"/>
  <c r="U9999" i="4"/>
  <c r="T9999" i="4"/>
  <c r="A9999" i="4"/>
  <c r="U9998" i="4"/>
  <c r="T9998" i="4"/>
  <c r="A9998" i="4"/>
  <c r="U9997" i="4"/>
  <c r="T9997" i="4"/>
  <c r="A9997" i="4"/>
  <c r="U9996" i="4"/>
  <c r="T9996" i="4"/>
  <c r="A9996" i="4"/>
  <c r="U9995" i="4"/>
  <c r="T9995" i="4"/>
  <c r="A9995" i="4"/>
  <c r="U9994" i="4"/>
  <c r="T9994" i="4"/>
  <c r="A9994" i="4"/>
  <c r="U9993" i="4"/>
  <c r="T9993" i="4"/>
  <c r="A9993" i="4"/>
  <c r="U9992" i="4"/>
  <c r="T9992" i="4"/>
  <c r="A9992" i="4"/>
  <c r="U9991" i="4"/>
  <c r="T9991" i="4"/>
  <c r="A9991" i="4"/>
  <c r="U9990" i="4"/>
  <c r="T9990" i="4"/>
  <c r="A9990" i="4"/>
  <c r="U9989" i="4"/>
  <c r="T9989" i="4"/>
  <c r="A9989" i="4"/>
  <c r="U9988" i="4"/>
  <c r="T9988" i="4"/>
  <c r="A9988" i="4"/>
  <c r="U9987" i="4"/>
  <c r="T9987" i="4"/>
  <c r="A9987" i="4"/>
  <c r="U9986" i="4"/>
  <c r="T9986" i="4"/>
  <c r="A9986" i="4"/>
  <c r="U9985" i="4"/>
  <c r="T9985" i="4"/>
  <c r="A9985" i="4"/>
  <c r="U9984" i="4"/>
  <c r="T9984" i="4"/>
  <c r="A9984" i="4"/>
  <c r="U9983" i="4"/>
  <c r="T9983" i="4"/>
  <c r="A9983" i="4"/>
  <c r="U9982" i="4"/>
  <c r="T9982" i="4"/>
  <c r="A9982" i="4"/>
  <c r="U9981" i="4"/>
  <c r="T9981" i="4"/>
  <c r="A9981" i="4"/>
  <c r="U9980" i="4"/>
  <c r="T9980" i="4"/>
  <c r="A9980" i="4"/>
  <c r="U9979" i="4"/>
  <c r="T9979" i="4"/>
  <c r="A9979" i="4"/>
  <c r="U9978" i="4"/>
  <c r="T9978" i="4"/>
  <c r="A9978" i="4"/>
  <c r="U9977" i="4"/>
  <c r="T9977" i="4"/>
  <c r="A9977" i="4"/>
  <c r="U9976" i="4"/>
  <c r="T9976" i="4"/>
  <c r="A9976" i="4"/>
  <c r="U9975" i="4"/>
  <c r="T9975" i="4"/>
  <c r="A9975" i="4"/>
  <c r="U9974" i="4"/>
  <c r="T9974" i="4"/>
  <c r="A9974" i="4"/>
  <c r="U9973" i="4"/>
  <c r="T9973" i="4"/>
  <c r="A9973" i="4"/>
  <c r="U9972" i="4"/>
  <c r="T9972" i="4"/>
  <c r="A9972" i="4"/>
  <c r="U9971" i="4"/>
  <c r="T9971" i="4"/>
  <c r="A9971" i="4"/>
  <c r="U9970" i="4"/>
  <c r="T9970" i="4"/>
  <c r="A9970" i="4"/>
  <c r="U9969" i="4"/>
  <c r="T9969" i="4"/>
  <c r="A9969" i="4"/>
  <c r="U9968" i="4"/>
  <c r="T9968" i="4"/>
  <c r="A9968" i="4"/>
  <c r="U9967" i="4"/>
  <c r="T9967" i="4"/>
  <c r="A9967" i="4"/>
  <c r="U9966" i="4"/>
  <c r="T9966" i="4"/>
  <c r="A9966" i="4"/>
  <c r="U9965" i="4"/>
  <c r="T9965" i="4"/>
  <c r="A9965" i="4"/>
  <c r="U9964" i="4"/>
  <c r="T9964" i="4"/>
  <c r="A9964" i="4"/>
  <c r="U9963" i="4"/>
  <c r="T9963" i="4"/>
  <c r="A9963" i="4"/>
  <c r="U9962" i="4"/>
  <c r="T9962" i="4"/>
  <c r="A9962" i="4"/>
  <c r="U9961" i="4"/>
  <c r="T9961" i="4"/>
  <c r="A9961" i="4"/>
  <c r="U9960" i="4"/>
  <c r="T9960" i="4"/>
  <c r="A9960" i="4"/>
  <c r="U9959" i="4"/>
  <c r="T9959" i="4"/>
  <c r="A9959" i="4"/>
  <c r="U9958" i="4"/>
  <c r="T9958" i="4"/>
  <c r="A9958" i="4"/>
  <c r="U9957" i="4"/>
  <c r="T9957" i="4"/>
  <c r="A9957" i="4"/>
  <c r="U9956" i="4"/>
  <c r="T9956" i="4"/>
  <c r="A9956" i="4"/>
  <c r="U9955" i="4"/>
  <c r="T9955" i="4"/>
  <c r="A9955" i="4"/>
  <c r="U9954" i="4"/>
  <c r="T9954" i="4"/>
  <c r="A9954" i="4"/>
  <c r="U9953" i="4"/>
  <c r="T9953" i="4"/>
  <c r="A9953" i="4"/>
  <c r="U9952" i="4"/>
  <c r="T9952" i="4"/>
  <c r="A9952" i="4"/>
  <c r="U9951" i="4"/>
  <c r="T9951" i="4"/>
  <c r="A9951" i="4"/>
  <c r="U9950" i="4"/>
  <c r="T9950" i="4"/>
  <c r="A9950" i="4"/>
  <c r="U9949" i="4"/>
  <c r="T9949" i="4"/>
  <c r="A9949" i="4"/>
  <c r="U9948" i="4"/>
  <c r="T9948" i="4"/>
  <c r="A9948" i="4"/>
  <c r="U9947" i="4"/>
  <c r="T9947" i="4"/>
  <c r="A9947" i="4"/>
  <c r="U9946" i="4"/>
  <c r="T9946" i="4"/>
  <c r="A9946" i="4"/>
  <c r="U9945" i="4"/>
  <c r="T9945" i="4"/>
  <c r="A9945" i="4"/>
  <c r="U9944" i="4"/>
  <c r="T9944" i="4"/>
  <c r="A9944" i="4"/>
  <c r="U9943" i="4"/>
  <c r="T9943" i="4"/>
  <c r="A9943" i="4"/>
  <c r="U9942" i="4"/>
  <c r="T9942" i="4"/>
  <c r="A9942" i="4"/>
  <c r="U9941" i="4"/>
  <c r="T9941" i="4"/>
  <c r="A9941" i="4"/>
  <c r="U9940" i="4"/>
  <c r="T9940" i="4"/>
  <c r="A9940" i="4"/>
  <c r="U9939" i="4"/>
  <c r="T9939" i="4"/>
  <c r="A9939" i="4"/>
  <c r="U9938" i="4"/>
  <c r="T9938" i="4"/>
  <c r="A9938" i="4"/>
  <c r="U9937" i="4"/>
  <c r="T9937" i="4"/>
  <c r="A9937" i="4"/>
  <c r="U9936" i="4"/>
  <c r="T9936" i="4"/>
  <c r="A9936" i="4"/>
  <c r="U9935" i="4"/>
  <c r="T9935" i="4"/>
  <c r="A9935" i="4"/>
  <c r="U9934" i="4"/>
  <c r="T9934" i="4"/>
  <c r="A9934" i="4"/>
  <c r="U9933" i="4"/>
  <c r="T9933" i="4"/>
  <c r="A9933" i="4"/>
  <c r="U9932" i="4"/>
  <c r="T9932" i="4"/>
  <c r="A9932" i="4"/>
  <c r="U9931" i="4"/>
  <c r="T9931" i="4"/>
  <c r="A9931" i="4"/>
  <c r="U9930" i="4"/>
  <c r="T9930" i="4"/>
  <c r="A9930" i="4"/>
  <c r="U9929" i="4"/>
  <c r="T9929" i="4"/>
  <c r="A9929" i="4"/>
  <c r="U9928" i="4"/>
  <c r="T9928" i="4"/>
  <c r="A9928" i="4"/>
  <c r="U9927" i="4"/>
  <c r="T9927" i="4"/>
  <c r="A9927" i="4"/>
  <c r="U9926" i="4"/>
  <c r="T9926" i="4"/>
  <c r="A9926" i="4"/>
  <c r="U9925" i="4"/>
  <c r="T9925" i="4"/>
  <c r="A9925" i="4"/>
  <c r="U9924" i="4"/>
  <c r="T9924" i="4"/>
  <c r="A9924" i="4"/>
  <c r="U9923" i="4"/>
  <c r="T9923" i="4"/>
  <c r="A9923" i="4"/>
  <c r="U9922" i="4"/>
  <c r="T9922" i="4"/>
  <c r="A9922" i="4"/>
  <c r="U9921" i="4"/>
  <c r="T9921" i="4"/>
  <c r="A9921" i="4"/>
  <c r="U9920" i="4"/>
  <c r="T9920" i="4"/>
  <c r="A9920" i="4"/>
  <c r="U9919" i="4"/>
  <c r="T9919" i="4"/>
  <c r="A9919" i="4"/>
  <c r="U9918" i="4"/>
  <c r="T9918" i="4"/>
  <c r="A9918" i="4"/>
  <c r="U9917" i="4"/>
  <c r="T9917" i="4"/>
  <c r="A9917" i="4"/>
  <c r="U9916" i="4"/>
  <c r="T9916" i="4"/>
  <c r="A9916" i="4"/>
  <c r="U9915" i="4"/>
  <c r="T9915" i="4"/>
  <c r="A9915" i="4"/>
  <c r="U9914" i="4"/>
  <c r="T9914" i="4"/>
  <c r="A9914" i="4"/>
  <c r="U9913" i="4"/>
  <c r="T9913" i="4"/>
  <c r="A9913" i="4"/>
  <c r="U9912" i="4"/>
  <c r="T9912" i="4"/>
  <c r="A9912" i="4"/>
  <c r="U9911" i="4"/>
  <c r="T9911" i="4"/>
  <c r="A9911" i="4"/>
  <c r="U9910" i="4"/>
  <c r="T9910" i="4"/>
  <c r="A9910" i="4"/>
  <c r="U9909" i="4"/>
  <c r="T9909" i="4"/>
  <c r="A9909" i="4"/>
  <c r="U9908" i="4"/>
  <c r="T9908" i="4"/>
  <c r="A9908" i="4"/>
  <c r="U9907" i="4"/>
  <c r="T9907" i="4"/>
  <c r="A9907" i="4"/>
  <c r="U9906" i="4"/>
  <c r="T9906" i="4"/>
  <c r="A9906" i="4"/>
  <c r="U9905" i="4"/>
  <c r="T9905" i="4"/>
  <c r="A9905" i="4"/>
  <c r="U9904" i="4"/>
  <c r="T9904" i="4"/>
  <c r="A9904" i="4"/>
  <c r="U9903" i="4"/>
  <c r="T9903" i="4"/>
  <c r="A9903" i="4"/>
  <c r="U9902" i="4"/>
  <c r="T9902" i="4"/>
  <c r="A9902" i="4"/>
  <c r="U9901" i="4"/>
  <c r="T9901" i="4"/>
  <c r="A9901" i="4"/>
  <c r="U9900" i="4"/>
  <c r="T9900" i="4"/>
  <c r="A9900" i="4"/>
  <c r="U9899" i="4"/>
  <c r="T9899" i="4"/>
  <c r="A9899" i="4"/>
  <c r="U9898" i="4"/>
  <c r="T9898" i="4"/>
  <c r="A9898" i="4"/>
  <c r="U9897" i="4"/>
  <c r="T9897" i="4"/>
  <c r="A9897" i="4"/>
  <c r="U9896" i="4"/>
  <c r="T9896" i="4"/>
  <c r="A9896" i="4"/>
  <c r="U9895" i="4"/>
  <c r="T9895" i="4"/>
  <c r="A9895" i="4"/>
  <c r="U9894" i="4"/>
  <c r="T9894" i="4"/>
  <c r="A9894" i="4"/>
  <c r="U9893" i="4"/>
  <c r="T9893" i="4"/>
  <c r="A9893" i="4"/>
  <c r="U9892" i="4"/>
  <c r="T9892" i="4"/>
  <c r="A9892" i="4"/>
  <c r="U9891" i="4"/>
  <c r="T9891" i="4"/>
  <c r="A9891" i="4"/>
  <c r="U9890" i="4"/>
  <c r="T9890" i="4"/>
  <c r="A9890" i="4"/>
  <c r="U9889" i="4"/>
  <c r="T9889" i="4"/>
  <c r="A9889" i="4"/>
  <c r="U9888" i="4"/>
  <c r="T9888" i="4"/>
  <c r="A9888" i="4"/>
  <c r="U9887" i="4"/>
  <c r="T9887" i="4"/>
  <c r="A9887" i="4"/>
  <c r="U9886" i="4"/>
  <c r="T9886" i="4"/>
  <c r="A9886" i="4"/>
  <c r="U9885" i="4"/>
  <c r="T9885" i="4"/>
  <c r="A9885" i="4"/>
  <c r="U9884" i="4"/>
  <c r="T9884" i="4"/>
  <c r="A9884" i="4"/>
  <c r="U9883" i="4"/>
  <c r="T9883" i="4"/>
  <c r="A9883" i="4"/>
  <c r="U9882" i="4"/>
  <c r="T9882" i="4"/>
  <c r="A9882" i="4"/>
  <c r="U9881" i="4"/>
  <c r="T9881" i="4"/>
  <c r="A9881" i="4"/>
  <c r="U9880" i="4"/>
  <c r="T9880" i="4"/>
  <c r="A9880" i="4"/>
  <c r="U9879" i="4"/>
  <c r="T9879" i="4"/>
  <c r="A9879" i="4"/>
  <c r="U9878" i="4"/>
  <c r="T9878" i="4"/>
  <c r="A9878" i="4"/>
  <c r="U9877" i="4"/>
  <c r="T9877" i="4"/>
  <c r="A9877" i="4"/>
  <c r="U9876" i="4"/>
  <c r="T9876" i="4"/>
  <c r="A9876" i="4"/>
  <c r="U9875" i="4"/>
  <c r="T9875" i="4"/>
  <c r="A9875" i="4"/>
  <c r="U9874" i="4"/>
  <c r="T9874" i="4"/>
  <c r="A9874" i="4"/>
  <c r="U9873" i="4"/>
  <c r="T9873" i="4"/>
  <c r="A9873" i="4"/>
  <c r="U9872" i="4"/>
  <c r="T9872" i="4"/>
  <c r="A9872" i="4"/>
  <c r="U9871" i="4"/>
  <c r="T9871" i="4"/>
  <c r="A9871" i="4"/>
  <c r="U9870" i="4"/>
  <c r="T9870" i="4"/>
  <c r="A9870" i="4"/>
  <c r="U9869" i="4"/>
  <c r="T9869" i="4"/>
  <c r="A9869" i="4"/>
  <c r="U9868" i="4"/>
  <c r="T9868" i="4"/>
  <c r="A9868" i="4"/>
  <c r="U9867" i="4"/>
  <c r="T9867" i="4"/>
  <c r="A9867" i="4"/>
  <c r="U9866" i="4"/>
  <c r="T9866" i="4"/>
  <c r="A9866" i="4"/>
  <c r="U9865" i="4"/>
  <c r="T9865" i="4"/>
  <c r="A9865" i="4"/>
  <c r="U9864" i="4"/>
  <c r="T9864" i="4"/>
  <c r="A9864" i="4"/>
  <c r="U9863" i="4"/>
  <c r="T9863" i="4"/>
  <c r="A9863" i="4"/>
  <c r="U9862" i="4"/>
  <c r="T9862" i="4"/>
  <c r="A9862" i="4"/>
  <c r="U9861" i="4"/>
  <c r="T9861" i="4"/>
  <c r="A9861" i="4"/>
  <c r="U9860" i="4"/>
  <c r="T9860" i="4"/>
  <c r="A9860" i="4"/>
  <c r="U9859" i="4"/>
  <c r="T9859" i="4"/>
  <c r="A9859" i="4"/>
  <c r="U9858" i="4"/>
  <c r="T9858" i="4"/>
  <c r="A9858" i="4"/>
  <c r="U9857" i="4"/>
  <c r="T9857" i="4"/>
  <c r="A9857" i="4"/>
  <c r="U9856" i="4"/>
  <c r="T9856" i="4"/>
  <c r="A9856" i="4"/>
  <c r="U9855" i="4"/>
  <c r="T9855" i="4"/>
  <c r="A9855" i="4"/>
  <c r="U9854" i="4"/>
  <c r="T9854" i="4"/>
  <c r="A9854" i="4"/>
  <c r="U9853" i="4"/>
  <c r="T9853" i="4"/>
  <c r="A9853" i="4"/>
  <c r="U9852" i="4"/>
  <c r="T9852" i="4"/>
  <c r="A9852" i="4"/>
  <c r="U9851" i="4"/>
  <c r="T9851" i="4"/>
  <c r="A9851" i="4"/>
  <c r="U9850" i="4"/>
  <c r="T9850" i="4"/>
  <c r="A9850" i="4"/>
  <c r="U9849" i="4"/>
  <c r="T9849" i="4"/>
  <c r="A9849" i="4"/>
  <c r="U9848" i="4"/>
  <c r="T9848" i="4"/>
  <c r="A9848" i="4"/>
  <c r="U9847" i="4"/>
  <c r="T9847" i="4"/>
  <c r="A9847" i="4"/>
  <c r="U9846" i="4"/>
  <c r="T9846" i="4"/>
  <c r="A9846" i="4"/>
  <c r="U9845" i="4"/>
  <c r="T9845" i="4"/>
  <c r="A9845" i="4"/>
  <c r="U9844" i="4"/>
  <c r="T9844" i="4"/>
  <c r="A9844" i="4"/>
  <c r="U9843" i="4"/>
  <c r="T9843" i="4"/>
  <c r="A9843" i="4"/>
  <c r="U9842" i="4"/>
  <c r="T9842" i="4"/>
  <c r="A9842" i="4"/>
  <c r="U9841" i="4"/>
  <c r="T9841" i="4"/>
  <c r="A9841" i="4"/>
  <c r="U9840" i="4"/>
  <c r="T9840" i="4"/>
  <c r="A9840" i="4"/>
  <c r="U9839" i="4"/>
  <c r="T9839" i="4"/>
  <c r="A9839" i="4"/>
  <c r="U9838" i="4"/>
  <c r="T9838" i="4"/>
  <c r="A9838" i="4"/>
  <c r="U9837" i="4"/>
  <c r="T9837" i="4"/>
  <c r="A9837" i="4"/>
  <c r="U9836" i="4"/>
  <c r="T9836" i="4"/>
  <c r="A9836" i="4"/>
  <c r="U9835" i="4"/>
  <c r="T9835" i="4"/>
  <c r="A9835" i="4"/>
  <c r="U9834" i="4"/>
  <c r="T9834" i="4"/>
  <c r="A9834" i="4"/>
  <c r="U9833" i="4"/>
  <c r="T9833" i="4"/>
  <c r="A9833" i="4"/>
  <c r="U9832" i="4"/>
  <c r="T9832" i="4"/>
  <c r="A9832" i="4"/>
  <c r="U9831" i="4"/>
  <c r="T9831" i="4"/>
  <c r="A9831" i="4"/>
  <c r="U9830" i="4"/>
  <c r="T9830" i="4"/>
  <c r="A9830" i="4"/>
  <c r="U9829" i="4"/>
  <c r="T9829" i="4"/>
  <c r="A9829" i="4"/>
  <c r="U9828" i="4"/>
  <c r="T9828" i="4"/>
  <c r="A9828" i="4"/>
  <c r="U9827" i="4"/>
  <c r="T9827" i="4"/>
  <c r="A9827" i="4"/>
  <c r="U9826" i="4"/>
  <c r="T9826" i="4"/>
  <c r="A9826" i="4"/>
  <c r="U9825" i="4"/>
  <c r="T9825" i="4"/>
  <c r="A9825" i="4"/>
  <c r="U9824" i="4"/>
  <c r="T9824" i="4"/>
  <c r="A9824" i="4"/>
  <c r="U9823" i="4"/>
  <c r="T9823" i="4"/>
  <c r="A9823" i="4"/>
  <c r="U9822" i="4"/>
  <c r="T9822" i="4"/>
  <c r="A9822" i="4"/>
  <c r="U9821" i="4"/>
  <c r="T9821" i="4"/>
  <c r="A9821" i="4"/>
  <c r="U9820" i="4"/>
  <c r="T9820" i="4"/>
  <c r="A9820" i="4"/>
  <c r="U9819" i="4"/>
  <c r="T9819" i="4"/>
  <c r="A9819" i="4"/>
  <c r="U9818" i="4"/>
  <c r="T9818" i="4"/>
  <c r="A9818" i="4"/>
  <c r="U9817" i="4"/>
  <c r="T9817" i="4"/>
  <c r="A9817" i="4"/>
  <c r="U9816" i="4"/>
  <c r="T9816" i="4"/>
  <c r="A9816" i="4"/>
  <c r="U9815" i="4"/>
  <c r="T9815" i="4"/>
  <c r="A9815" i="4"/>
  <c r="U9814" i="4"/>
  <c r="T9814" i="4"/>
  <c r="A9814" i="4"/>
  <c r="U9813" i="4"/>
  <c r="T9813" i="4"/>
  <c r="A9813" i="4"/>
  <c r="U9812" i="4"/>
  <c r="T9812" i="4"/>
  <c r="A9812" i="4"/>
  <c r="U9811" i="4"/>
  <c r="T9811" i="4"/>
  <c r="A9811" i="4"/>
  <c r="U9810" i="4"/>
  <c r="T9810" i="4"/>
  <c r="A9810" i="4"/>
  <c r="U9809" i="4"/>
  <c r="T9809" i="4"/>
  <c r="A9809" i="4"/>
  <c r="U9808" i="4"/>
  <c r="T9808" i="4"/>
  <c r="A9808" i="4"/>
  <c r="U9807" i="4"/>
  <c r="T9807" i="4"/>
  <c r="A9807" i="4"/>
  <c r="U9806" i="4"/>
  <c r="T9806" i="4"/>
  <c r="A9806" i="4"/>
  <c r="U9805" i="4"/>
  <c r="T9805" i="4"/>
  <c r="A9805" i="4"/>
  <c r="U9804" i="4"/>
  <c r="T9804" i="4"/>
  <c r="A9804" i="4"/>
  <c r="U9803" i="4"/>
  <c r="T9803" i="4"/>
  <c r="A9803" i="4"/>
  <c r="U9802" i="4"/>
  <c r="T9802" i="4"/>
  <c r="A9802" i="4"/>
  <c r="U9801" i="4"/>
  <c r="T9801" i="4"/>
  <c r="A9801" i="4"/>
  <c r="U9800" i="4"/>
  <c r="T9800" i="4"/>
  <c r="A9800" i="4"/>
  <c r="U9799" i="4"/>
  <c r="T9799" i="4"/>
  <c r="A9799" i="4"/>
  <c r="U9798" i="4"/>
  <c r="T9798" i="4"/>
  <c r="A9798" i="4"/>
  <c r="U9797" i="4"/>
  <c r="T9797" i="4"/>
  <c r="A9797" i="4"/>
  <c r="U9796" i="4"/>
  <c r="T9796" i="4"/>
  <c r="A9796" i="4"/>
  <c r="U9795" i="4"/>
  <c r="T9795" i="4"/>
  <c r="A9795" i="4"/>
  <c r="U9794" i="4"/>
  <c r="T9794" i="4"/>
  <c r="A9794" i="4"/>
  <c r="U9793" i="4"/>
  <c r="T9793" i="4"/>
  <c r="A9793" i="4"/>
  <c r="U9792" i="4"/>
  <c r="T9792" i="4"/>
  <c r="A9792" i="4"/>
  <c r="U9791" i="4"/>
  <c r="T9791" i="4"/>
  <c r="A9791" i="4"/>
  <c r="U9790" i="4"/>
  <c r="T9790" i="4"/>
  <c r="A9790" i="4"/>
  <c r="U9789" i="4"/>
  <c r="T9789" i="4"/>
  <c r="A9789" i="4"/>
  <c r="U9788" i="4"/>
  <c r="T9788" i="4"/>
  <c r="A9788" i="4"/>
  <c r="U9787" i="4"/>
  <c r="T9787" i="4"/>
  <c r="A9787" i="4"/>
  <c r="U9786" i="4"/>
  <c r="T9786" i="4"/>
  <c r="A9786" i="4"/>
  <c r="U9785" i="4"/>
  <c r="T9785" i="4"/>
  <c r="A9785" i="4"/>
  <c r="U9784" i="4"/>
  <c r="T9784" i="4"/>
  <c r="A9784" i="4"/>
  <c r="U9783" i="4"/>
  <c r="T9783" i="4"/>
  <c r="A9783" i="4"/>
  <c r="U9782" i="4"/>
  <c r="T9782" i="4"/>
  <c r="A9782" i="4"/>
  <c r="U9781" i="4"/>
  <c r="T9781" i="4"/>
  <c r="A9781" i="4"/>
  <c r="U9780" i="4"/>
  <c r="T9780" i="4"/>
  <c r="A9780" i="4"/>
  <c r="U9779" i="4"/>
  <c r="T9779" i="4"/>
  <c r="A9779" i="4"/>
  <c r="U9778" i="4"/>
  <c r="T9778" i="4"/>
  <c r="A9778" i="4"/>
  <c r="U9777" i="4"/>
  <c r="T9777" i="4"/>
  <c r="A9777" i="4"/>
  <c r="U9776" i="4"/>
  <c r="T9776" i="4"/>
  <c r="A9776" i="4"/>
  <c r="U9775" i="4"/>
  <c r="T9775" i="4"/>
  <c r="A9775" i="4"/>
  <c r="U9774" i="4"/>
  <c r="T9774" i="4"/>
  <c r="A9774" i="4"/>
  <c r="U9773" i="4"/>
  <c r="T9773" i="4"/>
  <c r="A9773" i="4"/>
  <c r="U9772" i="4"/>
  <c r="T9772" i="4"/>
  <c r="A9772" i="4"/>
  <c r="U9771" i="4"/>
  <c r="T9771" i="4"/>
  <c r="A9771" i="4"/>
  <c r="U9770" i="4"/>
  <c r="T9770" i="4"/>
  <c r="A9770" i="4"/>
  <c r="U9769" i="4"/>
  <c r="T9769" i="4"/>
  <c r="A9769" i="4"/>
  <c r="U9768" i="4"/>
  <c r="T9768" i="4"/>
  <c r="A9768" i="4"/>
  <c r="U9767" i="4"/>
  <c r="T9767" i="4"/>
  <c r="A9767" i="4"/>
  <c r="U9766" i="4"/>
  <c r="T9766" i="4"/>
  <c r="A9766" i="4"/>
  <c r="U9765" i="4"/>
  <c r="T9765" i="4"/>
  <c r="A9765" i="4"/>
  <c r="U9764" i="4"/>
  <c r="T9764" i="4"/>
  <c r="A9764" i="4"/>
  <c r="U9763" i="4"/>
  <c r="T9763" i="4"/>
  <c r="A9763" i="4"/>
  <c r="U9762" i="4"/>
  <c r="T9762" i="4"/>
  <c r="A9762" i="4"/>
  <c r="U9761" i="4"/>
  <c r="T9761" i="4"/>
  <c r="A9761" i="4"/>
  <c r="U9760" i="4"/>
  <c r="T9760" i="4"/>
  <c r="A9760" i="4"/>
  <c r="U9759" i="4"/>
  <c r="T9759" i="4"/>
  <c r="A9759" i="4"/>
  <c r="U9758" i="4"/>
  <c r="T9758" i="4"/>
  <c r="A9758" i="4"/>
  <c r="U9757" i="4"/>
  <c r="T9757" i="4"/>
  <c r="A9757" i="4"/>
  <c r="U9756" i="4"/>
  <c r="T9756" i="4"/>
  <c r="A9756" i="4"/>
  <c r="U9755" i="4"/>
  <c r="T9755" i="4"/>
  <c r="A9755" i="4"/>
  <c r="U9754" i="4"/>
  <c r="T9754" i="4"/>
  <c r="A9754" i="4"/>
  <c r="U9753" i="4"/>
  <c r="T9753" i="4"/>
  <c r="A9753" i="4"/>
  <c r="U9752" i="4"/>
  <c r="T9752" i="4"/>
  <c r="A9752" i="4"/>
  <c r="U9751" i="4"/>
  <c r="T9751" i="4"/>
  <c r="A9751" i="4"/>
  <c r="U9750" i="4"/>
  <c r="T9750" i="4"/>
  <c r="A9750" i="4"/>
  <c r="U9749" i="4"/>
  <c r="T9749" i="4"/>
  <c r="A9749" i="4"/>
  <c r="U9748" i="4"/>
  <c r="T9748" i="4"/>
  <c r="A9748" i="4"/>
  <c r="U9747" i="4"/>
  <c r="T9747" i="4"/>
  <c r="A9747" i="4"/>
  <c r="U9746" i="4"/>
  <c r="T9746" i="4"/>
  <c r="A9746" i="4"/>
  <c r="U9745" i="4"/>
  <c r="T9745" i="4"/>
  <c r="A9745" i="4"/>
  <c r="U9744" i="4"/>
  <c r="T9744" i="4"/>
  <c r="A9744" i="4"/>
  <c r="U9743" i="4"/>
  <c r="T9743" i="4"/>
  <c r="A9743" i="4"/>
  <c r="U9742" i="4"/>
  <c r="T9742" i="4"/>
  <c r="A9742" i="4"/>
  <c r="U9741" i="4"/>
  <c r="T9741" i="4"/>
  <c r="A9741" i="4"/>
  <c r="U9740" i="4"/>
  <c r="T9740" i="4"/>
  <c r="A9740" i="4"/>
  <c r="U9739" i="4"/>
  <c r="T9739" i="4"/>
  <c r="A9739" i="4"/>
  <c r="U9738" i="4"/>
  <c r="T9738" i="4"/>
  <c r="A9738" i="4"/>
  <c r="U9737" i="4"/>
  <c r="T9737" i="4"/>
  <c r="A9737" i="4"/>
  <c r="U9736" i="4"/>
  <c r="T9736" i="4"/>
  <c r="A9736" i="4"/>
  <c r="U9735" i="4"/>
  <c r="T9735" i="4"/>
  <c r="A9735" i="4"/>
  <c r="U9734" i="4"/>
  <c r="T9734" i="4"/>
  <c r="A9734" i="4"/>
  <c r="U9733" i="4"/>
  <c r="T9733" i="4"/>
  <c r="A9733" i="4"/>
  <c r="U9732" i="4"/>
  <c r="T9732" i="4"/>
  <c r="A9732" i="4"/>
  <c r="U9731" i="4"/>
  <c r="T9731" i="4"/>
  <c r="A9731" i="4"/>
  <c r="U9730" i="4"/>
  <c r="T9730" i="4"/>
  <c r="A9730" i="4"/>
  <c r="U9729" i="4"/>
  <c r="T9729" i="4"/>
  <c r="A9729" i="4"/>
  <c r="U9728" i="4"/>
  <c r="T9728" i="4"/>
  <c r="A9728" i="4"/>
  <c r="U9727" i="4"/>
  <c r="T9727" i="4"/>
  <c r="A9727" i="4"/>
  <c r="U9726" i="4"/>
  <c r="T9726" i="4"/>
  <c r="A9726" i="4"/>
  <c r="U9725" i="4"/>
  <c r="T9725" i="4"/>
  <c r="A9725" i="4"/>
  <c r="U9724" i="4"/>
  <c r="T9724" i="4"/>
  <c r="A9724" i="4"/>
  <c r="U9723" i="4"/>
  <c r="T9723" i="4"/>
  <c r="A9723" i="4"/>
  <c r="U9722" i="4"/>
  <c r="T9722" i="4"/>
  <c r="A9722" i="4"/>
  <c r="U9721" i="4"/>
  <c r="T9721" i="4"/>
  <c r="A9721" i="4"/>
  <c r="U9720" i="4"/>
  <c r="T9720" i="4"/>
  <c r="A9720" i="4"/>
  <c r="U9719" i="4"/>
  <c r="T9719" i="4"/>
  <c r="A9719" i="4"/>
  <c r="U9718" i="4"/>
  <c r="T9718" i="4"/>
  <c r="A9718" i="4"/>
  <c r="U9717" i="4"/>
  <c r="T9717" i="4"/>
  <c r="A9717" i="4"/>
  <c r="U9716" i="4"/>
  <c r="T9716" i="4"/>
  <c r="A9716" i="4"/>
  <c r="U9715" i="4"/>
  <c r="T9715" i="4"/>
  <c r="A9715" i="4"/>
  <c r="U9714" i="4"/>
  <c r="T9714" i="4"/>
  <c r="A9714" i="4"/>
  <c r="U9713" i="4"/>
  <c r="T9713" i="4"/>
  <c r="A9713" i="4"/>
  <c r="U9712" i="4"/>
  <c r="T9712" i="4"/>
  <c r="A9712" i="4"/>
  <c r="U9711" i="4"/>
  <c r="T9711" i="4"/>
  <c r="A9711" i="4"/>
  <c r="U9710" i="4"/>
  <c r="T9710" i="4"/>
  <c r="A9710" i="4"/>
  <c r="U9709" i="4"/>
  <c r="T9709" i="4"/>
  <c r="A9709" i="4"/>
  <c r="U9708" i="4"/>
  <c r="T9708" i="4"/>
  <c r="A9708" i="4"/>
  <c r="U9707" i="4"/>
  <c r="T9707" i="4"/>
  <c r="A9707" i="4"/>
  <c r="U9706" i="4"/>
  <c r="T9706" i="4"/>
  <c r="A9706" i="4"/>
  <c r="U9705" i="4"/>
  <c r="T9705" i="4"/>
  <c r="A9705" i="4"/>
  <c r="U9704" i="4"/>
  <c r="T9704" i="4"/>
  <c r="A9704" i="4"/>
  <c r="U9703" i="4"/>
  <c r="T9703" i="4"/>
  <c r="A9703" i="4"/>
  <c r="U9702" i="4"/>
  <c r="T9702" i="4"/>
  <c r="A9702" i="4"/>
  <c r="U9701" i="4"/>
  <c r="T9701" i="4"/>
  <c r="A9701" i="4"/>
  <c r="U9700" i="4"/>
  <c r="T9700" i="4"/>
  <c r="A9700" i="4"/>
  <c r="U9699" i="4"/>
  <c r="T9699" i="4"/>
  <c r="A9699" i="4"/>
  <c r="U9698" i="4"/>
  <c r="T9698" i="4"/>
  <c r="A9698" i="4"/>
  <c r="U9697" i="4"/>
  <c r="T9697" i="4"/>
  <c r="A9697" i="4"/>
  <c r="U9696" i="4"/>
  <c r="T9696" i="4"/>
  <c r="A9696" i="4"/>
  <c r="U9695" i="4"/>
  <c r="T9695" i="4"/>
  <c r="A9695" i="4"/>
  <c r="U9694" i="4"/>
  <c r="T9694" i="4"/>
  <c r="A9694" i="4"/>
  <c r="U9693" i="4"/>
  <c r="T9693" i="4"/>
  <c r="A9693" i="4"/>
  <c r="U9692" i="4"/>
  <c r="T9692" i="4"/>
  <c r="A9692" i="4"/>
  <c r="U9691" i="4"/>
  <c r="T9691" i="4"/>
  <c r="A9691" i="4"/>
  <c r="U9690" i="4"/>
  <c r="T9690" i="4"/>
  <c r="A9690" i="4"/>
  <c r="U9689" i="4"/>
  <c r="T9689" i="4"/>
  <c r="A9689" i="4"/>
  <c r="U9688" i="4"/>
  <c r="T9688" i="4"/>
  <c r="A9688" i="4"/>
  <c r="U9687" i="4"/>
  <c r="T9687" i="4"/>
  <c r="A9687" i="4"/>
  <c r="U9686" i="4"/>
  <c r="T9686" i="4"/>
  <c r="A9686" i="4"/>
  <c r="U9685" i="4"/>
  <c r="T9685" i="4"/>
  <c r="A9685" i="4"/>
  <c r="U9684" i="4"/>
  <c r="T9684" i="4"/>
  <c r="A9684" i="4"/>
  <c r="U9683" i="4"/>
  <c r="T9683" i="4"/>
  <c r="A9683" i="4"/>
  <c r="U9682" i="4"/>
  <c r="T9682" i="4"/>
  <c r="A9682" i="4"/>
  <c r="U9681" i="4"/>
  <c r="T9681" i="4"/>
  <c r="A9681" i="4"/>
  <c r="U9680" i="4"/>
  <c r="T9680" i="4"/>
  <c r="A9680" i="4"/>
  <c r="U9679" i="4"/>
  <c r="T9679" i="4"/>
  <c r="A9679" i="4"/>
  <c r="U9678" i="4"/>
  <c r="T9678" i="4"/>
  <c r="A9678" i="4"/>
  <c r="U9677" i="4"/>
  <c r="T9677" i="4"/>
  <c r="A9677" i="4"/>
  <c r="U9676" i="4"/>
  <c r="T9676" i="4"/>
  <c r="A9676" i="4"/>
  <c r="U9675" i="4"/>
  <c r="T9675" i="4"/>
  <c r="A9675" i="4"/>
  <c r="U9674" i="4"/>
  <c r="T9674" i="4"/>
  <c r="A9674" i="4"/>
  <c r="U9673" i="4"/>
  <c r="T9673" i="4"/>
  <c r="A9673" i="4"/>
  <c r="U9672" i="4"/>
  <c r="T9672" i="4"/>
  <c r="A9672" i="4"/>
  <c r="U9671" i="4"/>
  <c r="T9671" i="4"/>
  <c r="A9671" i="4"/>
  <c r="U9670" i="4"/>
  <c r="T9670" i="4"/>
  <c r="A9670" i="4"/>
  <c r="U9669" i="4"/>
  <c r="T9669" i="4"/>
  <c r="A9669" i="4"/>
  <c r="U9668" i="4"/>
  <c r="T9668" i="4"/>
  <c r="A9668" i="4"/>
  <c r="U9667" i="4"/>
  <c r="T9667" i="4"/>
  <c r="A9667" i="4"/>
  <c r="U9666" i="4"/>
  <c r="T9666" i="4"/>
  <c r="A9666" i="4"/>
  <c r="U9665" i="4"/>
  <c r="T9665" i="4"/>
  <c r="A9665" i="4"/>
  <c r="U9664" i="4"/>
  <c r="T9664" i="4"/>
  <c r="A9664" i="4"/>
  <c r="U9663" i="4"/>
  <c r="T9663" i="4"/>
  <c r="A9663" i="4"/>
  <c r="U9662" i="4"/>
  <c r="T9662" i="4"/>
  <c r="A9662" i="4"/>
  <c r="U9661" i="4"/>
  <c r="T9661" i="4"/>
  <c r="A9661" i="4"/>
  <c r="U9660" i="4"/>
  <c r="T9660" i="4"/>
  <c r="A9660" i="4"/>
  <c r="U9659" i="4"/>
  <c r="T9659" i="4"/>
  <c r="A9659" i="4"/>
  <c r="U9658" i="4"/>
  <c r="T9658" i="4"/>
  <c r="A9658" i="4"/>
  <c r="U9657" i="4"/>
  <c r="T9657" i="4"/>
  <c r="A9657" i="4"/>
  <c r="U9656" i="4"/>
  <c r="T9656" i="4"/>
  <c r="A9656" i="4"/>
  <c r="U9655" i="4"/>
  <c r="T9655" i="4"/>
  <c r="A9655" i="4"/>
  <c r="U9654" i="4"/>
  <c r="T9654" i="4"/>
  <c r="A9654" i="4"/>
  <c r="U9653" i="4"/>
  <c r="T9653" i="4"/>
  <c r="A9653" i="4"/>
  <c r="U9652" i="4"/>
  <c r="T9652" i="4"/>
  <c r="A9652" i="4"/>
  <c r="U9651" i="4"/>
  <c r="T9651" i="4"/>
  <c r="A9651" i="4"/>
  <c r="U9650" i="4"/>
  <c r="T9650" i="4"/>
  <c r="A9650" i="4"/>
  <c r="U9649" i="4"/>
  <c r="T9649" i="4"/>
  <c r="A9649" i="4"/>
  <c r="U9648" i="4"/>
  <c r="T9648" i="4"/>
  <c r="A9648" i="4"/>
  <c r="U9647" i="4"/>
  <c r="T9647" i="4"/>
  <c r="A9647" i="4"/>
  <c r="U9646" i="4"/>
  <c r="T9646" i="4"/>
  <c r="A9646" i="4"/>
  <c r="U9645" i="4"/>
  <c r="T9645" i="4"/>
  <c r="A9645" i="4"/>
  <c r="U9644" i="4"/>
  <c r="T9644" i="4"/>
  <c r="A9644" i="4"/>
  <c r="U9643" i="4"/>
  <c r="T9643" i="4"/>
  <c r="A9643" i="4"/>
  <c r="U9642" i="4"/>
  <c r="T9642" i="4"/>
  <c r="A9642" i="4"/>
  <c r="U9641" i="4"/>
  <c r="T9641" i="4"/>
  <c r="A9641" i="4"/>
  <c r="U9640" i="4"/>
  <c r="T9640" i="4"/>
  <c r="A9640" i="4"/>
  <c r="U9639" i="4"/>
  <c r="T9639" i="4"/>
  <c r="A9639" i="4"/>
  <c r="U9638" i="4"/>
  <c r="T9638" i="4"/>
  <c r="A9638" i="4"/>
  <c r="U9637" i="4"/>
  <c r="T9637" i="4"/>
  <c r="A9637" i="4"/>
  <c r="U9636" i="4"/>
  <c r="T9636" i="4"/>
  <c r="A9636" i="4"/>
  <c r="U9635" i="4"/>
  <c r="T9635" i="4"/>
  <c r="A9635" i="4"/>
  <c r="U9634" i="4"/>
  <c r="T9634" i="4"/>
  <c r="A9634" i="4"/>
  <c r="U9633" i="4"/>
  <c r="T9633" i="4"/>
  <c r="A9633" i="4"/>
  <c r="U9632" i="4"/>
  <c r="T9632" i="4"/>
  <c r="A9632" i="4"/>
  <c r="U9631" i="4"/>
  <c r="T9631" i="4"/>
  <c r="A9631" i="4"/>
  <c r="U9630" i="4"/>
  <c r="T9630" i="4"/>
  <c r="A9630" i="4"/>
  <c r="U9629" i="4"/>
  <c r="T9629" i="4"/>
  <c r="A9629" i="4"/>
  <c r="U9628" i="4"/>
  <c r="T9628" i="4"/>
  <c r="A9628" i="4"/>
  <c r="U9627" i="4"/>
  <c r="T9627" i="4"/>
  <c r="A9627" i="4"/>
  <c r="U9626" i="4"/>
  <c r="T9626" i="4"/>
  <c r="A9626" i="4"/>
  <c r="U9625" i="4"/>
  <c r="T9625" i="4"/>
  <c r="A9625" i="4"/>
  <c r="U9624" i="4"/>
  <c r="T9624" i="4"/>
  <c r="A9624" i="4"/>
  <c r="U9623" i="4"/>
  <c r="T9623" i="4"/>
  <c r="A9623" i="4"/>
  <c r="U9622" i="4"/>
  <c r="T9622" i="4"/>
  <c r="A9622" i="4"/>
  <c r="U9621" i="4"/>
  <c r="T9621" i="4"/>
  <c r="A9621" i="4"/>
  <c r="U9620" i="4"/>
  <c r="T9620" i="4"/>
  <c r="A9620" i="4"/>
  <c r="U9619" i="4"/>
  <c r="T9619" i="4"/>
  <c r="A9619" i="4"/>
  <c r="U9618" i="4"/>
  <c r="T9618" i="4"/>
  <c r="A9618" i="4"/>
  <c r="U9617" i="4"/>
  <c r="T9617" i="4"/>
  <c r="A9617" i="4"/>
  <c r="U9616" i="4"/>
  <c r="T9616" i="4"/>
  <c r="A9616" i="4"/>
  <c r="U9615" i="4"/>
  <c r="T9615" i="4"/>
  <c r="A9615" i="4"/>
  <c r="U9614" i="4"/>
  <c r="T9614" i="4"/>
  <c r="A9614" i="4"/>
  <c r="U9613" i="4"/>
  <c r="T9613" i="4"/>
  <c r="A9613" i="4"/>
  <c r="U9612" i="4"/>
  <c r="T9612" i="4"/>
  <c r="A9612" i="4"/>
  <c r="U9611" i="4"/>
  <c r="T9611" i="4"/>
  <c r="A9611" i="4"/>
  <c r="U9610" i="4"/>
  <c r="T9610" i="4"/>
  <c r="A9610" i="4"/>
  <c r="U9609" i="4"/>
  <c r="T9609" i="4"/>
  <c r="A9609" i="4"/>
  <c r="U9608" i="4"/>
  <c r="T9608" i="4"/>
  <c r="A9608" i="4"/>
  <c r="U9607" i="4"/>
  <c r="T9607" i="4"/>
  <c r="A9607" i="4"/>
  <c r="U9606" i="4"/>
  <c r="T9606" i="4"/>
  <c r="A9606" i="4"/>
  <c r="U9605" i="4"/>
  <c r="T9605" i="4"/>
  <c r="A9605" i="4"/>
  <c r="U9604" i="4"/>
  <c r="T9604" i="4"/>
  <c r="A9604" i="4"/>
  <c r="U9603" i="4"/>
  <c r="T9603" i="4"/>
  <c r="A9603" i="4"/>
  <c r="U9602" i="4"/>
  <c r="T9602" i="4"/>
  <c r="A9602" i="4"/>
  <c r="U9601" i="4"/>
  <c r="T9601" i="4"/>
  <c r="A9601" i="4"/>
  <c r="U9600" i="4"/>
  <c r="T9600" i="4"/>
  <c r="A9600" i="4"/>
  <c r="U9599" i="4"/>
  <c r="T9599" i="4"/>
  <c r="A9599" i="4"/>
  <c r="U9598" i="4"/>
  <c r="T9598" i="4"/>
  <c r="A9598" i="4"/>
  <c r="U9597" i="4"/>
  <c r="T9597" i="4"/>
  <c r="A9597" i="4"/>
  <c r="U9596" i="4"/>
  <c r="T9596" i="4"/>
  <c r="A9596" i="4"/>
  <c r="U9595" i="4"/>
  <c r="T9595" i="4"/>
  <c r="A9595" i="4"/>
  <c r="U9594" i="4"/>
  <c r="T9594" i="4"/>
  <c r="A9594" i="4"/>
  <c r="U9593" i="4"/>
  <c r="T9593" i="4"/>
  <c r="A9593" i="4"/>
  <c r="U9592" i="4"/>
  <c r="T9592" i="4"/>
  <c r="A9592" i="4"/>
  <c r="U9591" i="4"/>
  <c r="T9591" i="4"/>
  <c r="A9591" i="4"/>
  <c r="U9590" i="4"/>
  <c r="T9590" i="4"/>
  <c r="A9590" i="4"/>
  <c r="U9589" i="4"/>
  <c r="T9589" i="4"/>
  <c r="A9589" i="4"/>
  <c r="U9588" i="4"/>
  <c r="T9588" i="4"/>
  <c r="A9588" i="4"/>
  <c r="U9587" i="4"/>
  <c r="T9587" i="4"/>
  <c r="A9587" i="4"/>
  <c r="U9586" i="4"/>
  <c r="T9586" i="4"/>
  <c r="A9586" i="4"/>
  <c r="U9585" i="4"/>
  <c r="T9585" i="4"/>
  <c r="A9585" i="4"/>
  <c r="U9584" i="4"/>
  <c r="T9584" i="4"/>
  <c r="A9584" i="4"/>
  <c r="U9583" i="4"/>
  <c r="T9583" i="4"/>
  <c r="A9583" i="4"/>
  <c r="U9582" i="4"/>
  <c r="T9582" i="4"/>
  <c r="A9582" i="4"/>
  <c r="U9581" i="4"/>
  <c r="T9581" i="4"/>
  <c r="A9581" i="4"/>
  <c r="U9580" i="4"/>
  <c r="T9580" i="4"/>
  <c r="A9580" i="4"/>
  <c r="U9579" i="4"/>
  <c r="T9579" i="4"/>
  <c r="A9579" i="4"/>
  <c r="U9578" i="4"/>
  <c r="T9578" i="4"/>
  <c r="A9578" i="4"/>
  <c r="U9577" i="4"/>
  <c r="T9577" i="4"/>
  <c r="A9577" i="4"/>
  <c r="U9576" i="4"/>
  <c r="T9576" i="4"/>
  <c r="A9576" i="4"/>
  <c r="U9575" i="4"/>
  <c r="T9575" i="4"/>
  <c r="A9575" i="4"/>
  <c r="U9574" i="4"/>
  <c r="T9574" i="4"/>
  <c r="A9574" i="4"/>
  <c r="U9573" i="4"/>
  <c r="T9573" i="4"/>
  <c r="A9573" i="4"/>
  <c r="U9572" i="4"/>
  <c r="T9572" i="4"/>
  <c r="A9572" i="4"/>
  <c r="U9571" i="4"/>
  <c r="T9571" i="4"/>
  <c r="A9571" i="4"/>
  <c r="U9570" i="4"/>
  <c r="T9570" i="4"/>
  <c r="A9570" i="4"/>
  <c r="U9569" i="4"/>
  <c r="T9569" i="4"/>
  <c r="A9569" i="4"/>
  <c r="U9568" i="4"/>
  <c r="T9568" i="4"/>
  <c r="A9568" i="4"/>
  <c r="U9567" i="4"/>
  <c r="T9567" i="4"/>
  <c r="A9567" i="4"/>
  <c r="U9566" i="4"/>
  <c r="T9566" i="4"/>
  <c r="A9566" i="4"/>
  <c r="U9565" i="4"/>
  <c r="T9565" i="4"/>
  <c r="A9565" i="4"/>
  <c r="U9564" i="4"/>
  <c r="T9564" i="4"/>
  <c r="A9564" i="4"/>
  <c r="U9563" i="4"/>
  <c r="T9563" i="4"/>
  <c r="A9563" i="4"/>
  <c r="U9562" i="4"/>
  <c r="T9562" i="4"/>
  <c r="A9562" i="4"/>
  <c r="U9561" i="4"/>
  <c r="T9561" i="4"/>
  <c r="A9561" i="4"/>
  <c r="U9560" i="4"/>
  <c r="T9560" i="4"/>
  <c r="A9560" i="4"/>
  <c r="U9559" i="4"/>
  <c r="T9559" i="4"/>
  <c r="A9559" i="4"/>
  <c r="U9558" i="4"/>
  <c r="T9558" i="4"/>
  <c r="A9558" i="4"/>
  <c r="U9557" i="4"/>
  <c r="T9557" i="4"/>
  <c r="A9557" i="4"/>
  <c r="U9556" i="4"/>
  <c r="T9556" i="4"/>
  <c r="A9556" i="4"/>
  <c r="U9555" i="4"/>
  <c r="T9555" i="4"/>
  <c r="A9555" i="4"/>
  <c r="U9554" i="4"/>
  <c r="T9554" i="4"/>
  <c r="A9554" i="4"/>
  <c r="U9553" i="4"/>
  <c r="T9553" i="4"/>
  <c r="A9553" i="4"/>
  <c r="U9552" i="4"/>
  <c r="T9552" i="4"/>
  <c r="A9552" i="4"/>
  <c r="U9551" i="4"/>
  <c r="T9551" i="4"/>
  <c r="A9551" i="4"/>
  <c r="U9550" i="4"/>
  <c r="T9550" i="4"/>
  <c r="A9550" i="4"/>
  <c r="U9549" i="4"/>
  <c r="T9549" i="4"/>
  <c r="A9549" i="4"/>
  <c r="U9548" i="4"/>
  <c r="T9548" i="4"/>
  <c r="A9548" i="4"/>
  <c r="U9547" i="4"/>
  <c r="T9547" i="4"/>
  <c r="A9547" i="4"/>
  <c r="U9546" i="4"/>
  <c r="T9546" i="4"/>
  <c r="A9546" i="4"/>
  <c r="U9545" i="4"/>
  <c r="T9545" i="4"/>
  <c r="A9545" i="4"/>
  <c r="U9544" i="4"/>
  <c r="T9544" i="4"/>
  <c r="A9544" i="4"/>
  <c r="U9543" i="4"/>
  <c r="T9543" i="4"/>
  <c r="A9543" i="4"/>
  <c r="U9542" i="4"/>
  <c r="T9542" i="4"/>
  <c r="A9542" i="4"/>
  <c r="U9541" i="4"/>
  <c r="T9541" i="4"/>
  <c r="A9541" i="4"/>
  <c r="U9540" i="4"/>
  <c r="T9540" i="4"/>
  <c r="A9540" i="4"/>
  <c r="U9539" i="4"/>
  <c r="T9539" i="4"/>
  <c r="A9539" i="4"/>
  <c r="U9538" i="4"/>
  <c r="T9538" i="4"/>
  <c r="A9538" i="4"/>
  <c r="U9537" i="4"/>
  <c r="T9537" i="4"/>
  <c r="A9537" i="4"/>
  <c r="U9536" i="4"/>
  <c r="T9536" i="4"/>
  <c r="A9536" i="4"/>
  <c r="U9535" i="4"/>
  <c r="T9535" i="4"/>
  <c r="A9535" i="4"/>
  <c r="U9534" i="4"/>
  <c r="T9534" i="4"/>
  <c r="A9534" i="4"/>
  <c r="U9533" i="4"/>
  <c r="T9533" i="4"/>
  <c r="A9533" i="4"/>
  <c r="U9532" i="4"/>
  <c r="T9532" i="4"/>
  <c r="A9532" i="4"/>
  <c r="U9531" i="4"/>
  <c r="T9531" i="4"/>
  <c r="A9531" i="4"/>
  <c r="U9530" i="4"/>
  <c r="T9530" i="4"/>
  <c r="A9530" i="4"/>
  <c r="U9529" i="4"/>
  <c r="T9529" i="4"/>
  <c r="A9529" i="4"/>
  <c r="U9528" i="4"/>
  <c r="T9528" i="4"/>
  <c r="A9528" i="4"/>
  <c r="U9527" i="4"/>
  <c r="T9527" i="4"/>
  <c r="A9527" i="4"/>
  <c r="U9526" i="4"/>
  <c r="T9526" i="4"/>
  <c r="A9526" i="4"/>
  <c r="U9525" i="4"/>
  <c r="T9525" i="4"/>
  <c r="A9525" i="4"/>
  <c r="U9524" i="4"/>
  <c r="T9524" i="4"/>
  <c r="A9524" i="4"/>
  <c r="U9523" i="4"/>
  <c r="T9523" i="4"/>
  <c r="A9523" i="4"/>
  <c r="U9522" i="4"/>
  <c r="T9522" i="4"/>
  <c r="A9522" i="4"/>
  <c r="U9521" i="4"/>
  <c r="T9521" i="4"/>
  <c r="A9521" i="4"/>
  <c r="U9520" i="4"/>
  <c r="T9520" i="4"/>
  <c r="A9520" i="4"/>
  <c r="U9519" i="4"/>
  <c r="T9519" i="4"/>
  <c r="A9519" i="4"/>
  <c r="U9518" i="4"/>
  <c r="T9518" i="4"/>
  <c r="A9518" i="4"/>
  <c r="U9517" i="4"/>
  <c r="T9517" i="4"/>
  <c r="A9517" i="4"/>
  <c r="U9516" i="4"/>
  <c r="T9516" i="4"/>
  <c r="A9516" i="4"/>
  <c r="U9515" i="4"/>
  <c r="T9515" i="4"/>
  <c r="A9515" i="4"/>
  <c r="U9514" i="4"/>
  <c r="T9514" i="4"/>
  <c r="A9514" i="4"/>
  <c r="U9513" i="4"/>
  <c r="T9513" i="4"/>
  <c r="A9513" i="4"/>
  <c r="U9512" i="4"/>
  <c r="T9512" i="4"/>
  <c r="A9512" i="4"/>
  <c r="U9511" i="4"/>
  <c r="T9511" i="4"/>
  <c r="A9511" i="4"/>
  <c r="U9510" i="4"/>
  <c r="T9510" i="4"/>
  <c r="A9510" i="4"/>
  <c r="U9509" i="4"/>
  <c r="T9509" i="4"/>
  <c r="A9509" i="4"/>
  <c r="U9508" i="4"/>
  <c r="T9508" i="4"/>
  <c r="A9508" i="4"/>
  <c r="U9507" i="4"/>
  <c r="T9507" i="4"/>
  <c r="A9507" i="4"/>
  <c r="U9506" i="4"/>
  <c r="T9506" i="4"/>
  <c r="A9506" i="4"/>
  <c r="U9505" i="4"/>
  <c r="T9505" i="4"/>
  <c r="A9505" i="4"/>
  <c r="U9504" i="4"/>
  <c r="T9504" i="4"/>
  <c r="A9504" i="4"/>
  <c r="U9503" i="4"/>
  <c r="T9503" i="4"/>
  <c r="A9503" i="4"/>
  <c r="U9502" i="4"/>
  <c r="T9502" i="4"/>
  <c r="A9502" i="4"/>
  <c r="U9501" i="4"/>
  <c r="T9501" i="4"/>
  <c r="A9501" i="4"/>
  <c r="U9500" i="4"/>
  <c r="T9500" i="4"/>
  <c r="A9500" i="4"/>
  <c r="U9499" i="4"/>
  <c r="T9499" i="4"/>
  <c r="A9499" i="4"/>
  <c r="U9498" i="4"/>
  <c r="T9498" i="4"/>
  <c r="A9498" i="4"/>
  <c r="U9497" i="4"/>
  <c r="T9497" i="4"/>
  <c r="A9497" i="4"/>
  <c r="U9496" i="4"/>
  <c r="T9496" i="4"/>
  <c r="A9496" i="4"/>
  <c r="U9495" i="4"/>
  <c r="T9495" i="4"/>
  <c r="A9495" i="4"/>
  <c r="U9494" i="4"/>
  <c r="T9494" i="4"/>
  <c r="A9494" i="4"/>
  <c r="U9493" i="4"/>
  <c r="T9493" i="4"/>
  <c r="A9493" i="4"/>
  <c r="U9492" i="4"/>
  <c r="T9492" i="4"/>
  <c r="A9492" i="4"/>
  <c r="U9491" i="4"/>
  <c r="T9491" i="4"/>
  <c r="A9491" i="4"/>
  <c r="U9490" i="4"/>
  <c r="T9490" i="4"/>
  <c r="A9490" i="4"/>
  <c r="U9489" i="4"/>
  <c r="T9489" i="4"/>
  <c r="A9489" i="4"/>
  <c r="U9488" i="4"/>
  <c r="T9488" i="4"/>
  <c r="A9488" i="4"/>
  <c r="U9487" i="4"/>
  <c r="T9487" i="4"/>
  <c r="A9487" i="4"/>
  <c r="U9486" i="4"/>
  <c r="T9486" i="4"/>
  <c r="A9486" i="4"/>
  <c r="U9485" i="4"/>
  <c r="T9485" i="4"/>
  <c r="A9485" i="4"/>
  <c r="U9484" i="4"/>
  <c r="T9484" i="4"/>
  <c r="A9484" i="4"/>
  <c r="U9483" i="4"/>
  <c r="T9483" i="4"/>
  <c r="A9483" i="4"/>
  <c r="U9482" i="4"/>
  <c r="T9482" i="4"/>
  <c r="A9482" i="4"/>
  <c r="U9481" i="4"/>
  <c r="T9481" i="4"/>
  <c r="A9481" i="4"/>
  <c r="U9480" i="4"/>
  <c r="T9480" i="4"/>
  <c r="A9480" i="4"/>
  <c r="U9479" i="4"/>
  <c r="T9479" i="4"/>
  <c r="A9479" i="4"/>
  <c r="U9478" i="4"/>
  <c r="T9478" i="4"/>
  <c r="A9478" i="4"/>
  <c r="U9477" i="4"/>
  <c r="T9477" i="4"/>
  <c r="A9477" i="4"/>
  <c r="U9476" i="4"/>
  <c r="T9476" i="4"/>
  <c r="A9476" i="4"/>
  <c r="U9475" i="4"/>
  <c r="T9475" i="4"/>
  <c r="A9475" i="4"/>
  <c r="U9474" i="4"/>
  <c r="T9474" i="4"/>
  <c r="A9474" i="4"/>
  <c r="U9473" i="4"/>
  <c r="T9473" i="4"/>
  <c r="A9473" i="4"/>
  <c r="U9472" i="4"/>
  <c r="T9472" i="4"/>
  <c r="A9472" i="4"/>
  <c r="U9471" i="4"/>
  <c r="T9471" i="4"/>
  <c r="A9471" i="4"/>
  <c r="U9470" i="4"/>
  <c r="T9470" i="4"/>
  <c r="A9470" i="4"/>
  <c r="U9469" i="4"/>
  <c r="T9469" i="4"/>
  <c r="A9469" i="4"/>
  <c r="U9468" i="4"/>
  <c r="T9468" i="4"/>
  <c r="A9468" i="4"/>
  <c r="U9467" i="4"/>
  <c r="T9467" i="4"/>
  <c r="A9467" i="4"/>
  <c r="U9466" i="4"/>
  <c r="T9466" i="4"/>
  <c r="A9466" i="4"/>
  <c r="U9465" i="4"/>
  <c r="T9465" i="4"/>
  <c r="A9465" i="4"/>
  <c r="U9464" i="4"/>
  <c r="T9464" i="4"/>
  <c r="A9464" i="4"/>
  <c r="U9463" i="4"/>
  <c r="T9463" i="4"/>
  <c r="A9463" i="4"/>
  <c r="U9462" i="4"/>
  <c r="T9462" i="4"/>
  <c r="A9462" i="4"/>
  <c r="U9461" i="4"/>
  <c r="T9461" i="4"/>
  <c r="A9461" i="4"/>
  <c r="U9460" i="4"/>
  <c r="T9460" i="4"/>
  <c r="A9460" i="4"/>
  <c r="U9459" i="4"/>
  <c r="T9459" i="4"/>
  <c r="A9459" i="4"/>
  <c r="U9458" i="4"/>
  <c r="T9458" i="4"/>
  <c r="A9458" i="4"/>
  <c r="U9457" i="4"/>
  <c r="T9457" i="4"/>
  <c r="A9457" i="4"/>
  <c r="U9456" i="4"/>
  <c r="T9456" i="4"/>
  <c r="A9456" i="4"/>
  <c r="U9455" i="4"/>
  <c r="T9455" i="4"/>
  <c r="A9455" i="4"/>
  <c r="U9454" i="4"/>
  <c r="T9454" i="4"/>
  <c r="A9454" i="4"/>
  <c r="U9453" i="4"/>
  <c r="T9453" i="4"/>
  <c r="A9453" i="4"/>
  <c r="U9452" i="4"/>
  <c r="T9452" i="4"/>
  <c r="A9452" i="4"/>
  <c r="U9451" i="4"/>
  <c r="T9451" i="4"/>
  <c r="A9451" i="4"/>
  <c r="U9450" i="4"/>
  <c r="T9450" i="4"/>
  <c r="A9450" i="4"/>
  <c r="U9449" i="4"/>
  <c r="T9449" i="4"/>
  <c r="A9449" i="4"/>
  <c r="U9448" i="4"/>
  <c r="T9448" i="4"/>
  <c r="A9448" i="4"/>
  <c r="U9447" i="4"/>
  <c r="T9447" i="4"/>
  <c r="A9447" i="4"/>
  <c r="U9446" i="4"/>
  <c r="T9446" i="4"/>
  <c r="A9446" i="4"/>
  <c r="U9445" i="4"/>
  <c r="T9445" i="4"/>
  <c r="A9445" i="4"/>
  <c r="U9444" i="4"/>
  <c r="T9444" i="4"/>
  <c r="A9444" i="4"/>
  <c r="U9443" i="4"/>
  <c r="T9443" i="4"/>
  <c r="A9443" i="4"/>
  <c r="U9442" i="4"/>
  <c r="T9442" i="4"/>
  <c r="A9442" i="4"/>
  <c r="U9441" i="4"/>
  <c r="T9441" i="4"/>
  <c r="A9441" i="4"/>
  <c r="U9440" i="4"/>
  <c r="T9440" i="4"/>
  <c r="A9440" i="4"/>
  <c r="U9439" i="4"/>
  <c r="T9439" i="4"/>
  <c r="A9439" i="4"/>
  <c r="U9438" i="4"/>
  <c r="T9438" i="4"/>
  <c r="A9438" i="4"/>
  <c r="U9437" i="4"/>
  <c r="T9437" i="4"/>
  <c r="A9437" i="4"/>
  <c r="U9436" i="4"/>
  <c r="T9436" i="4"/>
  <c r="A9436" i="4"/>
  <c r="U9435" i="4"/>
  <c r="T9435" i="4"/>
  <c r="A9435" i="4"/>
  <c r="U9434" i="4"/>
  <c r="T9434" i="4"/>
  <c r="A9434" i="4"/>
  <c r="U9433" i="4"/>
  <c r="T9433" i="4"/>
  <c r="A9433" i="4"/>
  <c r="U9432" i="4"/>
  <c r="T9432" i="4"/>
  <c r="A9432" i="4"/>
  <c r="U9431" i="4"/>
  <c r="T9431" i="4"/>
  <c r="A9431" i="4"/>
  <c r="U9430" i="4"/>
  <c r="T9430" i="4"/>
  <c r="A9430" i="4"/>
  <c r="U9429" i="4"/>
  <c r="T9429" i="4"/>
  <c r="A9429" i="4"/>
  <c r="U9428" i="4"/>
  <c r="T9428" i="4"/>
  <c r="A9428" i="4"/>
  <c r="U9427" i="4"/>
  <c r="T9427" i="4"/>
  <c r="A9427" i="4"/>
  <c r="U9426" i="4"/>
  <c r="T9426" i="4"/>
  <c r="A9426" i="4"/>
  <c r="U9425" i="4"/>
  <c r="T9425" i="4"/>
  <c r="A9425" i="4"/>
  <c r="U9424" i="4"/>
  <c r="T9424" i="4"/>
  <c r="A9424" i="4"/>
  <c r="U9423" i="4"/>
  <c r="T9423" i="4"/>
  <c r="A9423" i="4"/>
  <c r="U9422" i="4"/>
  <c r="T9422" i="4"/>
  <c r="A9422" i="4"/>
  <c r="U9421" i="4"/>
  <c r="T9421" i="4"/>
  <c r="A9421" i="4"/>
  <c r="U9420" i="4"/>
  <c r="T9420" i="4"/>
  <c r="A9420" i="4"/>
  <c r="U9419" i="4"/>
  <c r="T9419" i="4"/>
  <c r="A9419" i="4"/>
  <c r="U9418" i="4"/>
  <c r="T9418" i="4"/>
  <c r="A9418" i="4"/>
  <c r="U9417" i="4"/>
  <c r="T9417" i="4"/>
  <c r="A9417" i="4"/>
  <c r="U9416" i="4"/>
  <c r="T9416" i="4"/>
  <c r="A9416" i="4"/>
  <c r="U9415" i="4"/>
  <c r="T9415" i="4"/>
  <c r="A9415" i="4"/>
  <c r="U9414" i="4"/>
  <c r="T9414" i="4"/>
  <c r="A9414" i="4"/>
  <c r="U9413" i="4"/>
  <c r="T9413" i="4"/>
  <c r="A9413" i="4"/>
  <c r="U9412" i="4"/>
  <c r="T9412" i="4"/>
  <c r="A9412" i="4"/>
  <c r="U9411" i="4"/>
  <c r="T9411" i="4"/>
  <c r="A9411" i="4"/>
  <c r="U9410" i="4"/>
  <c r="T9410" i="4"/>
  <c r="A9410" i="4"/>
  <c r="U9409" i="4"/>
  <c r="T9409" i="4"/>
  <c r="A9409" i="4"/>
  <c r="U9408" i="4"/>
  <c r="T9408" i="4"/>
  <c r="A9408" i="4"/>
  <c r="U9407" i="4"/>
  <c r="T9407" i="4"/>
  <c r="A9407" i="4"/>
  <c r="U9406" i="4"/>
  <c r="T9406" i="4"/>
  <c r="A9406" i="4"/>
  <c r="U9405" i="4"/>
  <c r="T9405" i="4"/>
  <c r="A9405" i="4"/>
  <c r="U9404" i="4"/>
  <c r="T9404" i="4"/>
  <c r="A9404" i="4"/>
  <c r="U9403" i="4"/>
  <c r="T9403" i="4"/>
  <c r="A9403" i="4"/>
  <c r="U9402" i="4"/>
  <c r="T9402" i="4"/>
  <c r="A9402" i="4"/>
  <c r="U9401" i="4"/>
  <c r="T9401" i="4"/>
  <c r="A9401" i="4"/>
  <c r="U9400" i="4"/>
  <c r="T9400" i="4"/>
  <c r="A9400" i="4"/>
  <c r="U9399" i="4"/>
  <c r="T9399" i="4"/>
  <c r="A9399" i="4"/>
  <c r="U9398" i="4"/>
  <c r="T9398" i="4"/>
  <c r="A9398" i="4"/>
  <c r="U9397" i="4"/>
  <c r="T9397" i="4"/>
  <c r="A9397" i="4"/>
  <c r="U9396" i="4"/>
  <c r="T9396" i="4"/>
  <c r="A9396" i="4"/>
  <c r="U9395" i="4"/>
  <c r="T9395" i="4"/>
  <c r="A9395" i="4"/>
  <c r="U9394" i="4"/>
  <c r="T9394" i="4"/>
  <c r="A9394" i="4"/>
  <c r="U9393" i="4"/>
  <c r="T9393" i="4"/>
  <c r="A9393" i="4"/>
  <c r="U9392" i="4"/>
  <c r="T9392" i="4"/>
  <c r="A9392" i="4"/>
  <c r="U9391" i="4"/>
  <c r="T9391" i="4"/>
  <c r="A9391" i="4"/>
  <c r="U9390" i="4"/>
  <c r="T9390" i="4"/>
  <c r="A9390" i="4"/>
  <c r="U9389" i="4"/>
  <c r="T9389" i="4"/>
  <c r="A9389" i="4"/>
  <c r="U9388" i="4"/>
  <c r="T9388" i="4"/>
  <c r="A9388" i="4"/>
  <c r="U9387" i="4"/>
  <c r="T9387" i="4"/>
  <c r="A9387" i="4"/>
  <c r="U9386" i="4"/>
  <c r="T9386" i="4"/>
  <c r="A9386" i="4"/>
  <c r="U9385" i="4"/>
  <c r="T9385" i="4"/>
  <c r="A9385" i="4"/>
  <c r="U9384" i="4"/>
  <c r="T9384" i="4"/>
  <c r="A9384" i="4"/>
  <c r="U9383" i="4"/>
  <c r="T9383" i="4"/>
  <c r="A9383" i="4"/>
  <c r="U9382" i="4"/>
  <c r="T9382" i="4"/>
  <c r="A9382" i="4"/>
  <c r="U9381" i="4"/>
  <c r="T9381" i="4"/>
  <c r="A9381" i="4"/>
  <c r="U9380" i="4"/>
  <c r="T9380" i="4"/>
  <c r="A9380" i="4"/>
  <c r="U9379" i="4"/>
  <c r="T9379" i="4"/>
  <c r="A9379" i="4"/>
  <c r="U9378" i="4"/>
  <c r="T9378" i="4"/>
  <c r="A9378" i="4"/>
  <c r="U9377" i="4"/>
  <c r="T9377" i="4"/>
  <c r="A9377" i="4"/>
  <c r="U9376" i="4"/>
  <c r="T9376" i="4"/>
  <c r="A9376" i="4"/>
  <c r="U9375" i="4"/>
  <c r="T9375" i="4"/>
  <c r="A9375" i="4"/>
  <c r="U9374" i="4"/>
  <c r="T9374" i="4"/>
  <c r="A9374" i="4"/>
  <c r="U9373" i="4"/>
  <c r="T9373" i="4"/>
  <c r="A9373" i="4"/>
  <c r="U9372" i="4"/>
  <c r="T9372" i="4"/>
  <c r="A9372" i="4"/>
  <c r="U9371" i="4"/>
  <c r="T9371" i="4"/>
  <c r="A9371" i="4"/>
  <c r="U9370" i="4"/>
  <c r="T9370" i="4"/>
  <c r="A9370" i="4"/>
  <c r="U9369" i="4"/>
  <c r="T9369" i="4"/>
  <c r="A9369" i="4"/>
  <c r="U9368" i="4"/>
  <c r="T9368" i="4"/>
  <c r="A9368" i="4"/>
  <c r="U9367" i="4"/>
  <c r="T9367" i="4"/>
  <c r="A9367" i="4"/>
  <c r="U9366" i="4"/>
  <c r="T9366" i="4"/>
  <c r="A9366" i="4"/>
  <c r="U9365" i="4"/>
  <c r="T9365" i="4"/>
  <c r="A9365" i="4"/>
  <c r="U9364" i="4"/>
  <c r="T9364" i="4"/>
  <c r="A9364" i="4"/>
  <c r="U9363" i="4"/>
  <c r="T9363" i="4"/>
  <c r="A9363" i="4"/>
  <c r="U9362" i="4"/>
  <c r="T9362" i="4"/>
  <c r="A9362" i="4"/>
  <c r="U9361" i="4"/>
  <c r="T9361" i="4"/>
  <c r="A9361" i="4"/>
  <c r="U9360" i="4"/>
  <c r="T9360" i="4"/>
  <c r="A9360" i="4"/>
  <c r="U9359" i="4"/>
  <c r="T9359" i="4"/>
  <c r="A9359" i="4"/>
  <c r="U9358" i="4"/>
  <c r="T9358" i="4"/>
  <c r="A9358" i="4"/>
  <c r="U9357" i="4"/>
  <c r="T9357" i="4"/>
  <c r="A9357" i="4"/>
  <c r="U9356" i="4"/>
  <c r="T9356" i="4"/>
  <c r="A9356" i="4"/>
  <c r="U9355" i="4"/>
  <c r="T9355" i="4"/>
  <c r="A9355" i="4"/>
  <c r="U9354" i="4"/>
  <c r="T9354" i="4"/>
  <c r="A9354" i="4"/>
  <c r="U9353" i="4"/>
  <c r="T9353" i="4"/>
  <c r="A9353" i="4"/>
  <c r="U9352" i="4"/>
  <c r="T9352" i="4"/>
  <c r="A9352" i="4"/>
  <c r="U9351" i="4"/>
  <c r="T9351" i="4"/>
  <c r="A9351" i="4"/>
  <c r="U9350" i="4"/>
  <c r="T9350" i="4"/>
  <c r="A9350" i="4"/>
  <c r="U9349" i="4"/>
  <c r="T9349" i="4"/>
  <c r="A9349" i="4"/>
  <c r="U9348" i="4"/>
  <c r="T9348" i="4"/>
  <c r="A9348" i="4"/>
  <c r="U9347" i="4"/>
  <c r="T9347" i="4"/>
  <c r="A9347" i="4"/>
  <c r="U9346" i="4"/>
  <c r="T9346" i="4"/>
  <c r="A9346" i="4"/>
  <c r="U9345" i="4"/>
  <c r="T9345" i="4"/>
  <c r="A9345" i="4"/>
  <c r="U9344" i="4"/>
  <c r="T9344" i="4"/>
  <c r="A9344" i="4"/>
  <c r="U9343" i="4"/>
  <c r="T9343" i="4"/>
  <c r="A9343" i="4"/>
  <c r="U9342" i="4"/>
  <c r="T9342" i="4"/>
  <c r="A9342" i="4"/>
  <c r="U9341" i="4"/>
  <c r="T9341" i="4"/>
  <c r="A9341" i="4"/>
  <c r="U9340" i="4"/>
  <c r="T9340" i="4"/>
  <c r="A9340" i="4"/>
  <c r="U9339" i="4"/>
  <c r="T9339" i="4"/>
  <c r="A9339" i="4"/>
  <c r="U9338" i="4"/>
  <c r="T9338" i="4"/>
  <c r="A9338" i="4"/>
  <c r="U9337" i="4"/>
  <c r="T9337" i="4"/>
  <c r="A9337" i="4"/>
  <c r="U9336" i="4"/>
  <c r="T9336" i="4"/>
  <c r="A9336" i="4"/>
  <c r="U9335" i="4"/>
  <c r="T9335" i="4"/>
  <c r="A9335" i="4"/>
  <c r="U9334" i="4"/>
  <c r="T9334" i="4"/>
  <c r="A9334" i="4"/>
  <c r="U9333" i="4"/>
  <c r="T9333" i="4"/>
  <c r="A9333" i="4"/>
  <c r="U9332" i="4"/>
  <c r="T9332" i="4"/>
  <c r="A9332" i="4"/>
  <c r="U9331" i="4"/>
  <c r="T9331" i="4"/>
  <c r="A9331" i="4"/>
  <c r="U9330" i="4"/>
  <c r="T9330" i="4"/>
  <c r="A9330" i="4"/>
  <c r="U9329" i="4"/>
  <c r="T9329" i="4"/>
  <c r="A9329" i="4"/>
  <c r="U9328" i="4"/>
  <c r="T9328" i="4"/>
  <c r="A9328" i="4"/>
  <c r="U9327" i="4"/>
  <c r="T9327" i="4"/>
  <c r="A9327" i="4"/>
  <c r="U9326" i="4"/>
  <c r="T9326" i="4"/>
  <c r="A9326" i="4"/>
  <c r="U9325" i="4"/>
  <c r="T9325" i="4"/>
  <c r="A9325" i="4"/>
  <c r="U9324" i="4"/>
  <c r="T9324" i="4"/>
  <c r="A9324" i="4"/>
  <c r="U9323" i="4"/>
  <c r="T9323" i="4"/>
  <c r="A9323" i="4"/>
  <c r="U9322" i="4"/>
  <c r="T9322" i="4"/>
  <c r="A9322" i="4"/>
  <c r="U9321" i="4"/>
  <c r="T9321" i="4"/>
  <c r="A9321" i="4"/>
  <c r="U9320" i="4"/>
  <c r="T9320" i="4"/>
  <c r="A9320" i="4"/>
  <c r="U9319" i="4"/>
  <c r="T9319" i="4"/>
  <c r="A9319" i="4"/>
  <c r="U9318" i="4"/>
  <c r="T9318" i="4"/>
  <c r="A9318" i="4"/>
  <c r="U9317" i="4"/>
  <c r="T9317" i="4"/>
  <c r="A9317" i="4"/>
  <c r="U9316" i="4"/>
  <c r="T9316" i="4"/>
  <c r="A9316" i="4"/>
  <c r="U9315" i="4"/>
  <c r="T9315" i="4"/>
  <c r="A9315" i="4"/>
  <c r="U9314" i="4"/>
  <c r="T9314" i="4"/>
  <c r="A9314" i="4"/>
  <c r="U9313" i="4"/>
  <c r="T9313" i="4"/>
  <c r="A9313" i="4"/>
  <c r="U9312" i="4"/>
  <c r="T9312" i="4"/>
  <c r="A9312" i="4"/>
  <c r="U9311" i="4"/>
  <c r="T9311" i="4"/>
  <c r="A9311" i="4"/>
  <c r="U9310" i="4"/>
  <c r="T9310" i="4"/>
  <c r="A9310" i="4"/>
  <c r="U9309" i="4"/>
  <c r="T9309" i="4"/>
  <c r="A9309" i="4"/>
  <c r="U9308" i="4"/>
  <c r="T9308" i="4"/>
  <c r="A9308" i="4"/>
  <c r="U9307" i="4"/>
  <c r="T9307" i="4"/>
  <c r="A9307" i="4"/>
  <c r="U9306" i="4"/>
  <c r="T9306" i="4"/>
  <c r="A9306" i="4"/>
  <c r="U9305" i="4"/>
  <c r="T9305" i="4"/>
  <c r="A9305" i="4"/>
  <c r="U9304" i="4"/>
  <c r="T9304" i="4"/>
  <c r="A9304" i="4"/>
  <c r="U9303" i="4"/>
  <c r="T9303" i="4"/>
  <c r="A9303" i="4"/>
  <c r="U9302" i="4"/>
  <c r="T9302" i="4"/>
  <c r="A9302" i="4"/>
  <c r="U9301" i="4"/>
  <c r="T9301" i="4"/>
  <c r="A9301" i="4"/>
  <c r="U9300" i="4"/>
  <c r="T9300" i="4"/>
  <c r="A9300" i="4"/>
  <c r="U9299" i="4"/>
  <c r="T9299" i="4"/>
  <c r="A9299" i="4"/>
  <c r="U9298" i="4"/>
  <c r="T9298" i="4"/>
  <c r="A9298" i="4"/>
  <c r="U9297" i="4"/>
  <c r="T9297" i="4"/>
  <c r="A9297" i="4"/>
  <c r="U9296" i="4"/>
  <c r="T9296" i="4"/>
  <c r="A9296" i="4"/>
  <c r="U9295" i="4"/>
  <c r="T9295" i="4"/>
  <c r="A9295" i="4"/>
  <c r="U9294" i="4"/>
  <c r="T9294" i="4"/>
  <c r="A9294" i="4"/>
  <c r="U9293" i="4"/>
  <c r="T9293" i="4"/>
  <c r="A9293" i="4"/>
  <c r="U9292" i="4"/>
  <c r="T9292" i="4"/>
  <c r="A9292" i="4"/>
  <c r="U9291" i="4"/>
  <c r="T9291" i="4"/>
  <c r="A9291" i="4"/>
  <c r="U9290" i="4"/>
  <c r="T9290" i="4"/>
  <c r="A9290" i="4"/>
  <c r="U9289" i="4"/>
  <c r="T9289" i="4"/>
  <c r="A9289" i="4"/>
  <c r="U9288" i="4"/>
  <c r="T9288" i="4"/>
  <c r="A9288" i="4"/>
  <c r="U9287" i="4"/>
  <c r="T9287" i="4"/>
  <c r="A9287" i="4"/>
  <c r="U9286" i="4"/>
  <c r="T9286" i="4"/>
  <c r="A9286" i="4"/>
  <c r="U9285" i="4"/>
  <c r="T9285" i="4"/>
  <c r="A9285" i="4"/>
  <c r="U9284" i="4"/>
  <c r="T9284" i="4"/>
  <c r="A9284" i="4"/>
  <c r="U9283" i="4"/>
  <c r="T9283" i="4"/>
  <c r="A9283" i="4"/>
  <c r="U9282" i="4"/>
  <c r="T9282" i="4"/>
  <c r="A9282" i="4"/>
  <c r="U9281" i="4"/>
  <c r="T9281" i="4"/>
  <c r="A9281" i="4"/>
  <c r="U9280" i="4"/>
  <c r="T9280" i="4"/>
  <c r="A9280" i="4"/>
  <c r="U9279" i="4"/>
  <c r="T9279" i="4"/>
  <c r="A9279" i="4"/>
  <c r="U9278" i="4"/>
  <c r="T9278" i="4"/>
  <c r="A9278" i="4"/>
  <c r="U9277" i="4"/>
  <c r="T9277" i="4"/>
  <c r="A9277" i="4"/>
  <c r="U9276" i="4"/>
  <c r="T9276" i="4"/>
  <c r="A9276" i="4"/>
  <c r="U9275" i="4"/>
  <c r="T9275" i="4"/>
  <c r="A9275" i="4"/>
  <c r="U9274" i="4"/>
  <c r="T9274" i="4"/>
  <c r="A9274" i="4"/>
  <c r="U9273" i="4"/>
  <c r="T9273" i="4"/>
  <c r="A9273" i="4"/>
  <c r="U9272" i="4"/>
  <c r="T9272" i="4"/>
  <c r="A9272" i="4"/>
  <c r="U9271" i="4"/>
  <c r="T9271" i="4"/>
  <c r="A9271" i="4"/>
  <c r="U9270" i="4"/>
  <c r="T9270" i="4"/>
  <c r="A9270" i="4"/>
  <c r="U9269" i="4"/>
  <c r="T9269" i="4"/>
  <c r="A9269" i="4"/>
  <c r="U9268" i="4"/>
  <c r="T9268" i="4"/>
  <c r="A9268" i="4"/>
  <c r="U9267" i="4"/>
  <c r="T9267" i="4"/>
  <c r="A9267" i="4"/>
  <c r="U9266" i="4"/>
  <c r="T9266" i="4"/>
  <c r="A9266" i="4"/>
  <c r="U9265" i="4"/>
  <c r="T9265" i="4"/>
  <c r="A9265" i="4"/>
  <c r="U9264" i="4"/>
  <c r="T9264" i="4"/>
  <c r="A9264" i="4"/>
  <c r="U9263" i="4"/>
  <c r="T9263" i="4"/>
  <c r="A9263" i="4"/>
  <c r="U9262" i="4"/>
  <c r="T9262" i="4"/>
  <c r="A9262" i="4"/>
  <c r="U9261" i="4"/>
  <c r="T9261" i="4"/>
  <c r="A9261" i="4"/>
  <c r="U9260" i="4"/>
  <c r="T9260" i="4"/>
  <c r="A9260" i="4"/>
  <c r="U9259" i="4"/>
  <c r="T9259" i="4"/>
  <c r="A9259" i="4"/>
  <c r="U9258" i="4"/>
  <c r="T9258" i="4"/>
  <c r="A9258" i="4"/>
  <c r="U9257" i="4"/>
  <c r="T9257" i="4"/>
  <c r="A9257" i="4"/>
  <c r="U9256" i="4"/>
  <c r="T9256" i="4"/>
  <c r="A9256" i="4"/>
  <c r="U9255" i="4"/>
  <c r="T9255" i="4"/>
  <c r="A9255" i="4"/>
  <c r="U9254" i="4"/>
  <c r="T9254" i="4"/>
  <c r="A9254" i="4"/>
  <c r="U9253" i="4"/>
  <c r="T9253" i="4"/>
  <c r="A9253" i="4"/>
  <c r="U9252" i="4"/>
  <c r="T9252" i="4"/>
  <c r="A9252" i="4"/>
  <c r="U9251" i="4"/>
  <c r="T9251" i="4"/>
  <c r="A9251" i="4"/>
  <c r="U9250" i="4"/>
  <c r="T9250" i="4"/>
  <c r="A9250" i="4"/>
  <c r="U9249" i="4"/>
  <c r="T9249" i="4"/>
  <c r="A9249" i="4"/>
  <c r="U9248" i="4"/>
  <c r="T9248" i="4"/>
  <c r="A9248" i="4"/>
  <c r="U9247" i="4"/>
  <c r="T9247" i="4"/>
  <c r="A9247" i="4"/>
  <c r="U9246" i="4"/>
  <c r="T9246" i="4"/>
  <c r="A9246" i="4"/>
  <c r="U9245" i="4"/>
  <c r="T9245" i="4"/>
  <c r="A9245" i="4"/>
  <c r="U9244" i="4"/>
  <c r="T9244" i="4"/>
  <c r="A9244" i="4"/>
  <c r="U9243" i="4"/>
  <c r="T9243" i="4"/>
  <c r="A9243" i="4"/>
  <c r="U9242" i="4"/>
  <c r="T9242" i="4"/>
  <c r="A9242" i="4"/>
  <c r="U9241" i="4"/>
  <c r="T9241" i="4"/>
  <c r="A9241" i="4"/>
  <c r="U9240" i="4"/>
  <c r="T9240" i="4"/>
  <c r="A9240" i="4"/>
  <c r="U9239" i="4"/>
  <c r="T9239" i="4"/>
  <c r="A9239" i="4"/>
  <c r="U9238" i="4"/>
  <c r="T9238" i="4"/>
  <c r="A9238" i="4"/>
  <c r="U9237" i="4"/>
  <c r="T9237" i="4"/>
  <c r="A9237" i="4"/>
  <c r="U9236" i="4"/>
  <c r="T9236" i="4"/>
  <c r="A9236" i="4"/>
  <c r="U9235" i="4"/>
  <c r="T9235" i="4"/>
  <c r="A9235" i="4"/>
  <c r="U9234" i="4"/>
  <c r="T9234" i="4"/>
  <c r="A9234" i="4"/>
  <c r="U9233" i="4"/>
  <c r="T9233" i="4"/>
  <c r="A9233" i="4"/>
  <c r="U9232" i="4"/>
  <c r="T9232" i="4"/>
  <c r="A9232" i="4"/>
  <c r="U9231" i="4"/>
  <c r="T9231" i="4"/>
  <c r="A9231" i="4"/>
  <c r="U9230" i="4"/>
  <c r="T9230" i="4"/>
  <c r="A9230" i="4"/>
  <c r="U9229" i="4"/>
  <c r="T9229" i="4"/>
  <c r="A9229" i="4"/>
  <c r="U9228" i="4"/>
  <c r="T9228" i="4"/>
  <c r="A9228" i="4"/>
  <c r="U9227" i="4"/>
  <c r="T9227" i="4"/>
  <c r="A9227" i="4"/>
  <c r="U9226" i="4"/>
  <c r="T9226" i="4"/>
  <c r="A9226" i="4"/>
  <c r="U9225" i="4"/>
  <c r="T9225" i="4"/>
  <c r="A9225" i="4"/>
  <c r="U9224" i="4"/>
  <c r="T9224" i="4"/>
  <c r="A9224" i="4"/>
  <c r="U9223" i="4"/>
  <c r="T9223" i="4"/>
  <c r="A9223" i="4"/>
  <c r="U9222" i="4"/>
  <c r="T9222" i="4"/>
  <c r="A9222" i="4"/>
  <c r="U9221" i="4"/>
  <c r="T9221" i="4"/>
  <c r="A9221" i="4"/>
  <c r="U9220" i="4"/>
  <c r="T9220" i="4"/>
  <c r="A9220" i="4"/>
  <c r="U9219" i="4"/>
  <c r="T9219" i="4"/>
  <c r="A9219" i="4"/>
  <c r="U9218" i="4"/>
  <c r="T9218" i="4"/>
  <c r="A9218" i="4"/>
  <c r="U9217" i="4"/>
  <c r="T9217" i="4"/>
  <c r="A9217" i="4"/>
  <c r="U9216" i="4"/>
  <c r="T9216" i="4"/>
  <c r="A9216" i="4"/>
  <c r="U9215" i="4"/>
  <c r="T9215" i="4"/>
  <c r="A9215" i="4"/>
  <c r="U9214" i="4"/>
  <c r="T9214" i="4"/>
  <c r="A9214" i="4"/>
  <c r="U9213" i="4"/>
  <c r="T9213" i="4"/>
  <c r="A9213" i="4"/>
  <c r="U9212" i="4"/>
  <c r="T9212" i="4"/>
  <c r="A9212" i="4"/>
  <c r="U9211" i="4"/>
  <c r="T9211" i="4"/>
  <c r="A9211" i="4"/>
  <c r="U9210" i="4"/>
  <c r="T9210" i="4"/>
  <c r="A9210" i="4"/>
  <c r="U9209" i="4"/>
  <c r="T9209" i="4"/>
  <c r="A9209" i="4"/>
  <c r="U9208" i="4"/>
  <c r="T9208" i="4"/>
  <c r="A9208" i="4"/>
  <c r="U9207" i="4"/>
  <c r="T9207" i="4"/>
  <c r="A9207" i="4"/>
  <c r="U9206" i="4"/>
  <c r="T9206" i="4"/>
  <c r="A9206" i="4"/>
  <c r="U9205" i="4"/>
  <c r="T9205" i="4"/>
  <c r="A9205" i="4"/>
  <c r="U9204" i="4"/>
  <c r="T9204" i="4"/>
  <c r="A9204" i="4"/>
  <c r="U9203" i="4"/>
  <c r="T9203" i="4"/>
  <c r="A9203" i="4"/>
  <c r="U9202" i="4"/>
  <c r="T9202" i="4"/>
  <c r="A9202" i="4"/>
  <c r="U9201" i="4"/>
  <c r="T9201" i="4"/>
  <c r="A9201" i="4"/>
  <c r="U9200" i="4"/>
  <c r="T9200" i="4"/>
  <c r="A9200" i="4"/>
  <c r="U9199" i="4"/>
  <c r="T9199" i="4"/>
  <c r="A9199" i="4"/>
  <c r="U9198" i="4"/>
  <c r="T9198" i="4"/>
  <c r="A9198" i="4"/>
  <c r="U9197" i="4"/>
  <c r="T9197" i="4"/>
  <c r="A9197" i="4"/>
  <c r="U9196" i="4"/>
  <c r="T9196" i="4"/>
  <c r="A9196" i="4"/>
  <c r="U9195" i="4"/>
  <c r="T9195" i="4"/>
  <c r="A9195" i="4"/>
  <c r="U9194" i="4"/>
  <c r="T9194" i="4"/>
  <c r="A9194" i="4"/>
  <c r="U9193" i="4"/>
  <c r="T9193" i="4"/>
  <c r="A9193" i="4"/>
  <c r="U9192" i="4"/>
  <c r="T9192" i="4"/>
  <c r="A9192" i="4"/>
  <c r="U9191" i="4"/>
  <c r="T9191" i="4"/>
  <c r="A9191" i="4"/>
  <c r="U9190" i="4"/>
  <c r="T9190" i="4"/>
  <c r="A9190" i="4"/>
  <c r="U9189" i="4"/>
  <c r="T9189" i="4"/>
  <c r="A9189" i="4"/>
  <c r="U9188" i="4"/>
  <c r="T9188" i="4"/>
  <c r="A9188" i="4"/>
  <c r="U9187" i="4"/>
  <c r="T9187" i="4"/>
  <c r="A9187" i="4"/>
  <c r="U9186" i="4"/>
  <c r="T9186" i="4"/>
  <c r="A9186" i="4"/>
  <c r="U9185" i="4"/>
  <c r="T9185" i="4"/>
  <c r="A9185" i="4"/>
  <c r="U9184" i="4"/>
  <c r="T9184" i="4"/>
  <c r="A9184" i="4"/>
  <c r="U9183" i="4"/>
  <c r="T9183" i="4"/>
  <c r="A9183" i="4"/>
  <c r="U9182" i="4"/>
  <c r="T9182" i="4"/>
  <c r="A9182" i="4"/>
  <c r="U9181" i="4"/>
  <c r="T9181" i="4"/>
  <c r="A9181" i="4"/>
  <c r="U9180" i="4"/>
  <c r="T9180" i="4"/>
  <c r="A9180" i="4"/>
  <c r="U9179" i="4"/>
  <c r="T9179" i="4"/>
  <c r="A9179" i="4"/>
  <c r="U9178" i="4"/>
  <c r="T9178" i="4"/>
  <c r="A9178" i="4"/>
  <c r="U9177" i="4"/>
  <c r="T9177" i="4"/>
  <c r="A9177" i="4"/>
  <c r="U9176" i="4"/>
  <c r="T9176" i="4"/>
  <c r="A9176" i="4"/>
  <c r="U9175" i="4"/>
  <c r="T9175" i="4"/>
  <c r="A9175" i="4"/>
  <c r="U9174" i="4"/>
  <c r="T9174" i="4"/>
  <c r="A9174" i="4"/>
  <c r="U9173" i="4"/>
  <c r="T9173" i="4"/>
  <c r="A9173" i="4"/>
  <c r="U9172" i="4"/>
  <c r="T9172" i="4"/>
  <c r="A9172" i="4"/>
  <c r="U9171" i="4"/>
  <c r="T9171" i="4"/>
  <c r="A9171" i="4"/>
  <c r="U9170" i="4"/>
  <c r="T9170" i="4"/>
  <c r="A9170" i="4"/>
  <c r="U9169" i="4"/>
  <c r="T9169" i="4"/>
  <c r="A9169" i="4"/>
  <c r="U9168" i="4"/>
  <c r="T9168" i="4"/>
  <c r="A9168" i="4"/>
  <c r="U9167" i="4"/>
  <c r="T9167" i="4"/>
  <c r="A9167" i="4"/>
  <c r="U9166" i="4"/>
  <c r="T9166" i="4"/>
  <c r="A9166" i="4"/>
  <c r="U9165" i="4"/>
  <c r="T9165" i="4"/>
  <c r="A9165" i="4"/>
  <c r="U9164" i="4"/>
  <c r="T9164" i="4"/>
  <c r="A9164" i="4"/>
  <c r="U9163" i="4"/>
  <c r="T9163" i="4"/>
  <c r="A9163" i="4"/>
  <c r="U9162" i="4"/>
  <c r="T9162" i="4"/>
  <c r="A9162" i="4"/>
  <c r="U9161" i="4"/>
  <c r="T9161" i="4"/>
  <c r="A9161" i="4"/>
  <c r="U9160" i="4"/>
  <c r="T9160" i="4"/>
  <c r="A9160" i="4"/>
  <c r="U9159" i="4"/>
  <c r="T9159" i="4"/>
  <c r="A9159" i="4"/>
  <c r="U9158" i="4"/>
  <c r="T9158" i="4"/>
  <c r="A9158" i="4"/>
  <c r="U9157" i="4"/>
  <c r="T9157" i="4"/>
  <c r="A9157" i="4"/>
  <c r="U9156" i="4"/>
  <c r="T9156" i="4"/>
  <c r="A9156" i="4"/>
  <c r="U9155" i="4"/>
  <c r="T9155" i="4"/>
  <c r="A9155" i="4"/>
  <c r="U9154" i="4"/>
  <c r="T9154" i="4"/>
  <c r="A9154" i="4"/>
  <c r="U9153" i="4"/>
  <c r="T9153" i="4"/>
  <c r="A9153" i="4"/>
  <c r="U9152" i="4"/>
  <c r="T9152" i="4"/>
  <c r="A9152" i="4"/>
  <c r="U9151" i="4"/>
  <c r="T9151" i="4"/>
  <c r="A9151" i="4"/>
  <c r="U9150" i="4"/>
  <c r="T9150" i="4"/>
  <c r="A9150" i="4"/>
  <c r="U9149" i="4"/>
  <c r="T9149" i="4"/>
  <c r="A9149" i="4"/>
  <c r="U9148" i="4"/>
  <c r="T9148" i="4"/>
  <c r="A9148" i="4"/>
  <c r="U9147" i="4"/>
  <c r="T9147" i="4"/>
  <c r="A9147" i="4"/>
  <c r="U9146" i="4"/>
  <c r="T9146" i="4"/>
  <c r="A9146" i="4"/>
  <c r="U9145" i="4"/>
  <c r="T9145" i="4"/>
  <c r="A9145" i="4"/>
  <c r="U9144" i="4"/>
  <c r="T9144" i="4"/>
  <c r="A9144" i="4"/>
  <c r="U9143" i="4"/>
  <c r="T9143" i="4"/>
  <c r="A9143" i="4"/>
  <c r="U9142" i="4"/>
  <c r="T9142" i="4"/>
  <c r="A9142" i="4"/>
  <c r="U9141" i="4"/>
  <c r="T9141" i="4"/>
  <c r="A9141" i="4"/>
  <c r="U9140" i="4"/>
  <c r="T9140" i="4"/>
  <c r="A9140" i="4"/>
  <c r="U9139" i="4"/>
  <c r="T9139" i="4"/>
  <c r="A9139" i="4"/>
  <c r="U9138" i="4"/>
  <c r="T9138" i="4"/>
  <c r="A9138" i="4"/>
  <c r="U9137" i="4"/>
  <c r="T9137" i="4"/>
  <c r="A9137" i="4"/>
  <c r="U9136" i="4"/>
  <c r="T9136" i="4"/>
  <c r="A9136" i="4"/>
  <c r="U9135" i="4"/>
  <c r="T9135" i="4"/>
  <c r="A9135" i="4"/>
  <c r="U9134" i="4"/>
  <c r="T9134" i="4"/>
  <c r="A9134" i="4"/>
  <c r="U9133" i="4"/>
  <c r="T9133" i="4"/>
  <c r="A9133" i="4"/>
  <c r="U9132" i="4"/>
  <c r="T9132" i="4"/>
  <c r="A9132" i="4"/>
  <c r="U9131" i="4"/>
  <c r="T9131" i="4"/>
  <c r="A9131" i="4"/>
  <c r="U9130" i="4"/>
  <c r="T9130" i="4"/>
  <c r="A9130" i="4"/>
  <c r="U9129" i="4"/>
  <c r="T9129" i="4"/>
  <c r="A9129" i="4"/>
  <c r="U9128" i="4"/>
  <c r="T9128" i="4"/>
  <c r="A9128" i="4"/>
  <c r="U9127" i="4"/>
  <c r="T9127" i="4"/>
  <c r="A9127" i="4"/>
  <c r="U9126" i="4"/>
  <c r="T9126" i="4"/>
  <c r="A9126" i="4"/>
  <c r="U9125" i="4"/>
  <c r="T9125" i="4"/>
  <c r="A9125" i="4"/>
  <c r="U9124" i="4"/>
  <c r="T9124" i="4"/>
  <c r="A9124" i="4"/>
  <c r="U9123" i="4"/>
  <c r="T9123" i="4"/>
  <c r="A9123" i="4"/>
  <c r="U9122" i="4"/>
  <c r="T9122" i="4"/>
  <c r="A9122" i="4"/>
  <c r="U9121" i="4"/>
  <c r="T9121" i="4"/>
  <c r="A9121" i="4"/>
  <c r="U9120" i="4"/>
  <c r="T9120" i="4"/>
  <c r="A9120" i="4"/>
  <c r="U9119" i="4"/>
  <c r="T9119" i="4"/>
  <c r="A9119" i="4"/>
  <c r="U9118" i="4"/>
  <c r="T9118" i="4"/>
  <c r="A9118" i="4"/>
  <c r="U9117" i="4"/>
  <c r="T9117" i="4"/>
  <c r="A9117" i="4"/>
  <c r="U9116" i="4"/>
  <c r="T9116" i="4"/>
  <c r="A9116" i="4"/>
  <c r="U9115" i="4"/>
  <c r="T9115" i="4"/>
  <c r="A9115" i="4"/>
  <c r="U9114" i="4"/>
  <c r="T9114" i="4"/>
  <c r="A9114" i="4"/>
  <c r="U9113" i="4"/>
  <c r="T9113" i="4"/>
  <c r="A9113" i="4"/>
  <c r="U9112" i="4"/>
  <c r="T9112" i="4"/>
  <c r="A9112" i="4"/>
  <c r="U9111" i="4"/>
  <c r="T9111" i="4"/>
  <c r="A9111" i="4"/>
  <c r="U9110" i="4"/>
  <c r="T9110" i="4"/>
  <c r="A9110" i="4"/>
  <c r="U9109" i="4"/>
  <c r="T9109" i="4"/>
  <c r="A9109" i="4"/>
  <c r="U9108" i="4"/>
  <c r="T9108" i="4"/>
  <c r="A9108" i="4"/>
  <c r="U9107" i="4"/>
  <c r="T9107" i="4"/>
  <c r="A9107" i="4"/>
  <c r="U9106" i="4"/>
  <c r="T9106" i="4"/>
  <c r="A9106" i="4"/>
  <c r="U9105" i="4"/>
  <c r="T9105" i="4"/>
  <c r="A9105" i="4"/>
  <c r="U9104" i="4"/>
  <c r="T9104" i="4"/>
  <c r="A9104" i="4"/>
  <c r="U9103" i="4"/>
  <c r="T9103" i="4"/>
  <c r="A9103" i="4"/>
  <c r="U9102" i="4"/>
  <c r="T9102" i="4"/>
  <c r="A9102" i="4"/>
  <c r="U9101" i="4"/>
  <c r="T9101" i="4"/>
  <c r="A9101" i="4"/>
  <c r="U9100" i="4"/>
  <c r="T9100" i="4"/>
  <c r="A9100" i="4"/>
  <c r="U9099" i="4"/>
  <c r="T9099" i="4"/>
  <c r="A9099" i="4"/>
  <c r="U9098" i="4"/>
  <c r="T9098" i="4"/>
  <c r="A9098" i="4"/>
  <c r="U9097" i="4"/>
  <c r="T9097" i="4"/>
  <c r="A9097" i="4"/>
  <c r="U9096" i="4"/>
  <c r="T9096" i="4"/>
  <c r="A9096" i="4"/>
  <c r="U9095" i="4"/>
  <c r="T9095" i="4"/>
  <c r="A9095" i="4"/>
  <c r="U9094" i="4"/>
  <c r="T9094" i="4"/>
  <c r="A9094" i="4"/>
  <c r="U9093" i="4"/>
  <c r="T9093" i="4"/>
  <c r="A9093" i="4"/>
  <c r="U9092" i="4"/>
  <c r="T9092" i="4"/>
  <c r="A9092" i="4"/>
  <c r="U9091" i="4"/>
  <c r="T9091" i="4"/>
  <c r="A9091" i="4"/>
  <c r="U9090" i="4"/>
  <c r="T9090" i="4"/>
  <c r="A9090" i="4"/>
  <c r="U9089" i="4"/>
  <c r="T9089" i="4"/>
  <c r="A9089" i="4"/>
  <c r="U9088" i="4"/>
  <c r="T9088" i="4"/>
  <c r="A9088" i="4"/>
  <c r="U9087" i="4"/>
  <c r="T9087" i="4"/>
  <c r="A9087" i="4"/>
  <c r="U9086" i="4"/>
  <c r="T9086" i="4"/>
  <c r="A9086" i="4"/>
  <c r="U9085" i="4"/>
  <c r="T9085" i="4"/>
  <c r="A9085" i="4"/>
  <c r="U9084" i="4"/>
  <c r="T9084" i="4"/>
  <c r="A9084" i="4"/>
  <c r="U9083" i="4"/>
  <c r="T9083" i="4"/>
  <c r="A9083" i="4"/>
  <c r="U9082" i="4"/>
  <c r="T9082" i="4"/>
  <c r="A9082" i="4"/>
  <c r="U9081" i="4"/>
  <c r="T9081" i="4"/>
  <c r="A9081" i="4"/>
  <c r="U9080" i="4"/>
  <c r="T9080" i="4"/>
  <c r="A9080" i="4"/>
  <c r="U9079" i="4"/>
  <c r="T9079" i="4"/>
  <c r="A9079" i="4"/>
  <c r="U9078" i="4"/>
  <c r="T9078" i="4"/>
  <c r="A9078" i="4"/>
  <c r="U9077" i="4"/>
  <c r="T9077" i="4"/>
  <c r="A9077" i="4"/>
  <c r="U9076" i="4"/>
  <c r="T9076" i="4"/>
  <c r="A9076" i="4"/>
  <c r="U9075" i="4"/>
  <c r="T9075" i="4"/>
  <c r="A9075" i="4"/>
  <c r="U9074" i="4"/>
  <c r="T9074" i="4"/>
  <c r="A9074" i="4"/>
  <c r="U9073" i="4"/>
  <c r="T9073" i="4"/>
  <c r="A9073" i="4"/>
  <c r="U9072" i="4"/>
  <c r="T9072" i="4"/>
  <c r="A9072" i="4"/>
  <c r="U9071" i="4"/>
  <c r="T9071" i="4"/>
  <c r="A9071" i="4"/>
  <c r="U9070" i="4"/>
  <c r="T9070" i="4"/>
  <c r="A9070" i="4"/>
  <c r="U9069" i="4"/>
  <c r="T9069" i="4"/>
  <c r="A9069" i="4"/>
  <c r="U9068" i="4"/>
  <c r="T9068" i="4"/>
  <c r="A9068" i="4"/>
  <c r="U9067" i="4"/>
  <c r="T9067" i="4"/>
  <c r="A9067" i="4"/>
  <c r="U9066" i="4"/>
  <c r="T9066" i="4"/>
  <c r="A9066" i="4"/>
  <c r="U9065" i="4"/>
  <c r="T9065" i="4"/>
  <c r="A9065" i="4"/>
  <c r="U9064" i="4"/>
  <c r="T9064" i="4"/>
  <c r="A9064" i="4"/>
  <c r="U9063" i="4"/>
  <c r="T9063" i="4"/>
  <c r="A9063" i="4"/>
  <c r="U9062" i="4"/>
  <c r="T9062" i="4"/>
  <c r="A9062" i="4"/>
  <c r="U9061" i="4"/>
  <c r="T9061" i="4"/>
  <c r="A9061" i="4"/>
  <c r="U9060" i="4"/>
  <c r="T9060" i="4"/>
  <c r="A9060" i="4"/>
  <c r="U9059" i="4"/>
  <c r="T9059" i="4"/>
  <c r="A9059" i="4"/>
  <c r="U9058" i="4"/>
  <c r="T9058" i="4"/>
  <c r="A9058" i="4"/>
  <c r="U9057" i="4"/>
  <c r="T9057" i="4"/>
  <c r="A9057" i="4"/>
  <c r="U9056" i="4"/>
  <c r="T9056" i="4"/>
  <c r="A9056" i="4"/>
  <c r="U9055" i="4"/>
  <c r="T9055" i="4"/>
  <c r="A9055" i="4"/>
  <c r="U9054" i="4"/>
  <c r="T9054" i="4"/>
  <c r="A9054" i="4"/>
  <c r="U9053" i="4"/>
  <c r="T9053" i="4"/>
  <c r="A9053" i="4"/>
  <c r="U9052" i="4"/>
  <c r="T9052" i="4"/>
  <c r="A9052" i="4"/>
  <c r="U9051" i="4"/>
  <c r="T9051" i="4"/>
  <c r="A9051" i="4"/>
  <c r="U9050" i="4"/>
  <c r="T9050" i="4"/>
  <c r="A9050" i="4"/>
  <c r="U9049" i="4"/>
  <c r="T9049" i="4"/>
  <c r="A9049" i="4"/>
  <c r="U9048" i="4"/>
  <c r="T9048" i="4"/>
  <c r="A9048" i="4"/>
  <c r="U9047" i="4"/>
  <c r="T9047" i="4"/>
  <c r="A9047" i="4"/>
  <c r="U9046" i="4"/>
  <c r="T9046" i="4"/>
  <c r="A9046" i="4"/>
  <c r="U9045" i="4"/>
  <c r="T9045" i="4"/>
  <c r="A9045" i="4"/>
  <c r="U9044" i="4"/>
  <c r="T9044" i="4"/>
  <c r="A9044" i="4"/>
  <c r="U9043" i="4"/>
  <c r="T9043" i="4"/>
  <c r="A9043" i="4"/>
  <c r="U9042" i="4"/>
  <c r="T9042" i="4"/>
  <c r="A9042" i="4"/>
  <c r="U9041" i="4"/>
  <c r="T9041" i="4"/>
  <c r="A9041" i="4"/>
  <c r="U9040" i="4"/>
  <c r="T9040" i="4"/>
  <c r="A9040" i="4"/>
  <c r="U9039" i="4"/>
  <c r="T9039" i="4"/>
  <c r="A9039" i="4"/>
  <c r="U9038" i="4"/>
  <c r="T9038" i="4"/>
  <c r="A9038" i="4"/>
  <c r="U9037" i="4"/>
  <c r="T9037" i="4"/>
  <c r="A9037" i="4"/>
  <c r="U9036" i="4"/>
  <c r="T9036" i="4"/>
  <c r="A9036" i="4"/>
  <c r="U9035" i="4"/>
  <c r="T9035" i="4"/>
  <c r="A9035" i="4"/>
  <c r="U9034" i="4"/>
  <c r="T9034" i="4"/>
  <c r="A9034" i="4"/>
  <c r="U9033" i="4"/>
  <c r="T9033" i="4"/>
  <c r="A9033" i="4"/>
  <c r="U9032" i="4"/>
  <c r="T9032" i="4"/>
  <c r="A9032" i="4"/>
  <c r="U9031" i="4"/>
  <c r="T9031" i="4"/>
  <c r="A9031" i="4"/>
  <c r="U9030" i="4"/>
  <c r="T9030" i="4"/>
  <c r="A9030" i="4"/>
  <c r="U9029" i="4"/>
  <c r="T9029" i="4"/>
  <c r="A9029" i="4"/>
  <c r="U9028" i="4"/>
  <c r="T9028" i="4"/>
  <c r="A9028" i="4"/>
  <c r="U9027" i="4"/>
  <c r="T9027" i="4"/>
  <c r="A9027" i="4"/>
  <c r="U9026" i="4"/>
  <c r="T9026" i="4"/>
  <c r="A9026" i="4"/>
  <c r="U9025" i="4"/>
  <c r="T9025" i="4"/>
  <c r="A9025" i="4"/>
  <c r="U9024" i="4"/>
  <c r="T9024" i="4"/>
  <c r="A9024" i="4"/>
  <c r="U9023" i="4"/>
  <c r="T9023" i="4"/>
  <c r="A9023" i="4"/>
  <c r="U9022" i="4"/>
  <c r="T9022" i="4"/>
  <c r="A9022" i="4"/>
  <c r="U9021" i="4"/>
  <c r="T9021" i="4"/>
  <c r="A9021" i="4"/>
  <c r="U9020" i="4"/>
  <c r="T9020" i="4"/>
  <c r="A9020" i="4"/>
  <c r="U9019" i="4"/>
  <c r="T9019" i="4"/>
  <c r="A9019" i="4"/>
  <c r="U9018" i="4"/>
  <c r="T9018" i="4"/>
  <c r="A9018" i="4"/>
  <c r="U9017" i="4"/>
  <c r="T9017" i="4"/>
  <c r="A9017" i="4"/>
  <c r="U9016" i="4"/>
  <c r="T9016" i="4"/>
  <c r="A9016" i="4"/>
  <c r="U9015" i="4"/>
  <c r="T9015" i="4"/>
  <c r="A9015" i="4"/>
  <c r="U9014" i="4"/>
  <c r="T9014" i="4"/>
  <c r="A9014" i="4"/>
  <c r="U9013" i="4"/>
  <c r="T9013" i="4"/>
  <c r="A9013" i="4"/>
  <c r="U9012" i="4"/>
  <c r="T9012" i="4"/>
  <c r="A9012" i="4"/>
  <c r="U9011" i="4"/>
  <c r="T9011" i="4"/>
  <c r="A9011" i="4"/>
  <c r="U9010" i="4"/>
  <c r="T9010" i="4"/>
  <c r="A9010" i="4"/>
  <c r="U9009" i="4"/>
  <c r="T9009" i="4"/>
  <c r="A9009" i="4"/>
  <c r="U9008" i="4"/>
  <c r="T9008" i="4"/>
  <c r="A9008" i="4"/>
  <c r="U9007" i="4"/>
  <c r="T9007" i="4"/>
  <c r="A9007" i="4"/>
  <c r="U9006" i="4"/>
  <c r="T9006" i="4"/>
  <c r="A9006" i="4"/>
  <c r="U9005" i="4"/>
  <c r="T9005" i="4"/>
  <c r="A9005" i="4"/>
  <c r="U9004" i="4"/>
  <c r="T9004" i="4"/>
  <c r="A9004" i="4"/>
  <c r="U9003" i="4"/>
  <c r="T9003" i="4"/>
  <c r="A9003" i="4"/>
  <c r="U9002" i="4"/>
  <c r="T9002" i="4"/>
  <c r="A9002" i="4"/>
  <c r="U9001" i="4"/>
  <c r="T9001" i="4"/>
  <c r="A9001" i="4"/>
  <c r="U9000" i="4"/>
  <c r="T9000" i="4"/>
  <c r="A9000" i="4"/>
  <c r="U8999" i="4"/>
  <c r="T8999" i="4"/>
  <c r="A8999" i="4"/>
  <c r="U8998" i="4"/>
  <c r="T8998" i="4"/>
  <c r="A8998" i="4"/>
  <c r="U8997" i="4"/>
  <c r="T8997" i="4"/>
  <c r="A8997" i="4"/>
  <c r="U8996" i="4"/>
  <c r="T8996" i="4"/>
  <c r="A8996" i="4"/>
  <c r="U8995" i="4"/>
  <c r="T8995" i="4"/>
  <c r="A8995" i="4"/>
  <c r="U8994" i="4"/>
  <c r="T8994" i="4"/>
  <c r="A8994" i="4"/>
  <c r="U8993" i="4"/>
  <c r="T8993" i="4"/>
  <c r="A8993" i="4"/>
  <c r="U8992" i="4"/>
  <c r="T8992" i="4"/>
  <c r="A8992" i="4"/>
  <c r="U8991" i="4"/>
  <c r="T8991" i="4"/>
  <c r="A8991" i="4"/>
  <c r="U8990" i="4"/>
  <c r="T8990" i="4"/>
  <c r="A8990" i="4"/>
  <c r="U8989" i="4"/>
  <c r="T8989" i="4"/>
  <c r="A8989" i="4"/>
  <c r="U8988" i="4"/>
  <c r="T8988" i="4"/>
  <c r="A8988" i="4"/>
  <c r="U8987" i="4"/>
  <c r="T8987" i="4"/>
  <c r="A8987" i="4"/>
  <c r="U8986" i="4"/>
  <c r="T8986" i="4"/>
  <c r="A8986" i="4"/>
  <c r="U8985" i="4"/>
  <c r="T8985" i="4"/>
  <c r="A8985" i="4"/>
  <c r="U8984" i="4"/>
  <c r="T8984" i="4"/>
  <c r="A8984" i="4"/>
  <c r="U8983" i="4"/>
  <c r="T8983" i="4"/>
  <c r="A8983" i="4"/>
  <c r="U8982" i="4"/>
  <c r="T8982" i="4"/>
  <c r="A8982" i="4"/>
  <c r="U8981" i="4"/>
  <c r="T8981" i="4"/>
  <c r="A8981" i="4"/>
  <c r="U8980" i="4"/>
  <c r="T8980" i="4"/>
  <c r="A8980" i="4"/>
  <c r="U8979" i="4"/>
  <c r="T8979" i="4"/>
  <c r="A8979" i="4"/>
  <c r="U8978" i="4"/>
  <c r="T8978" i="4"/>
  <c r="A8978" i="4"/>
  <c r="U8977" i="4"/>
  <c r="T8977" i="4"/>
  <c r="A8977" i="4"/>
  <c r="U8976" i="4"/>
  <c r="T8976" i="4"/>
  <c r="A8976" i="4"/>
  <c r="U8975" i="4"/>
  <c r="T8975" i="4"/>
  <c r="A8975" i="4"/>
  <c r="U8974" i="4"/>
  <c r="T8974" i="4"/>
  <c r="A8974" i="4"/>
  <c r="U8973" i="4"/>
  <c r="T8973" i="4"/>
  <c r="A8973" i="4"/>
  <c r="U8972" i="4"/>
  <c r="T8972" i="4"/>
  <c r="A8972" i="4"/>
  <c r="U8971" i="4"/>
  <c r="T8971" i="4"/>
  <c r="A8971" i="4"/>
  <c r="U8970" i="4"/>
  <c r="T8970" i="4"/>
  <c r="A8970" i="4"/>
  <c r="U8969" i="4"/>
  <c r="T8969" i="4"/>
  <c r="A8969" i="4"/>
  <c r="U8968" i="4"/>
  <c r="T8968" i="4"/>
  <c r="A8968" i="4"/>
  <c r="U8967" i="4"/>
  <c r="T8967" i="4"/>
  <c r="A8967" i="4"/>
  <c r="U8966" i="4"/>
  <c r="T8966" i="4"/>
  <c r="A8966" i="4"/>
  <c r="U8965" i="4"/>
  <c r="T8965" i="4"/>
  <c r="A8965" i="4"/>
  <c r="U8964" i="4"/>
  <c r="T8964" i="4"/>
  <c r="A8964" i="4"/>
  <c r="U8963" i="4"/>
  <c r="T8963" i="4"/>
  <c r="A8963" i="4"/>
  <c r="U8962" i="4"/>
  <c r="T8962" i="4"/>
  <c r="A8962" i="4"/>
  <c r="U8961" i="4"/>
  <c r="T8961" i="4"/>
  <c r="A8961" i="4"/>
  <c r="U8960" i="4"/>
  <c r="T8960" i="4"/>
  <c r="A8960" i="4"/>
  <c r="U8959" i="4"/>
  <c r="T8959" i="4"/>
  <c r="A8959" i="4"/>
  <c r="U8958" i="4"/>
  <c r="T8958" i="4"/>
  <c r="A8958" i="4"/>
  <c r="U8957" i="4"/>
  <c r="T8957" i="4"/>
  <c r="A8957" i="4"/>
  <c r="U8956" i="4"/>
  <c r="T8956" i="4"/>
  <c r="A8956" i="4"/>
  <c r="U8955" i="4"/>
  <c r="T8955" i="4"/>
  <c r="A8955" i="4"/>
  <c r="U8954" i="4"/>
  <c r="T8954" i="4"/>
  <c r="A8954" i="4"/>
  <c r="U8953" i="4"/>
  <c r="T8953" i="4"/>
  <c r="A8953" i="4"/>
  <c r="U8952" i="4"/>
  <c r="T8952" i="4"/>
  <c r="A8952" i="4"/>
  <c r="U8951" i="4"/>
  <c r="T8951" i="4"/>
  <c r="A8951" i="4"/>
  <c r="U8950" i="4"/>
  <c r="T8950" i="4"/>
  <c r="A8950" i="4"/>
  <c r="U8949" i="4"/>
  <c r="T8949" i="4"/>
  <c r="A8949" i="4"/>
  <c r="U8948" i="4"/>
  <c r="T8948" i="4"/>
  <c r="A8948" i="4"/>
  <c r="U8947" i="4"/>
  <c r="T8947" i="4"/>
  <c r="A8947" i="4"/>
  <c r="U8946" i="4"/>
  <c r="T8946" i="4"/>
  <c r="A8946" i="4"/>
  <c r="U8945" i="4"/>
  <c r="T8945" i="4"/>
  <c r="A8945" i="4"/>
  <c r="U8944" i="4"/>
  <c r="T8944" i="4"/>
  <c r="A8944" i="4"/>
  <c r="U8943" i="4"/>
  <c r="T8943" i="4"/>
  <c r="A8943" i="4"/>
  <c r="U8942" i="4"/>
  <c r="T8942" i="4"/>
  <c r="A8942" i="4"/>
  <c r="U8941" i="4"/>
  <c r="T8941" i="4"/>
  <c r="A8941" i="4"/>
  <c r="U8940" i="4"/>
  <c r="T8940" i="4"/>
  <c r="A8940" i="4"/>
  <c r="U8939" i="4"/>
  <c r="T8939" i="4"/>
  <c r="A8939" i="4"/>
  <c r="U8938" i="4"/>
  <c r="T8938" i="4"/>
  <c r="A8938" i="4"/>
  <c r="U8937" i="4"/>
  <c r="T8937" i="4"/>
  <c r="A8937" i="4"/>
  <c r="U8936" i="4"/>
  <c r="T8936" i="4"/>
  <c r="A8936" i="4"/>
  <c r="U8935" i="4"/>
  <c r="T8935" i="4"/>
  <c r="A8935" i="4"/>
  <c r="U8934" i="4"/>
  <c r="T8934" i="4"/>
  <c r="A8934" i="4"/>
  <c r="U8933" i="4"/>
  <c r="T8933" i="4"/>
  <c r="A8933" i="4"/>
  <c r="U8932" i="4"/>
  <c r="T8932" i="4"/>
  <c r="A8932" i="4"/>
  <c r="U8931" i="4"/>
  <c r="T8931" i="4"/>
  <c r="A8931" i="4"/>
  <c r="U8930" i="4"/>
  <c r="T8930" i="4"/>
  <c r="A8930" i="4"/>
  <c r="U8929" i="4"/>
  <c r="T8929" i="4"/>
  <c r="A8929" i="4"/>
  <c r="U8928" i="4"/>
  <c r="T8928" i="4"/>
  <c r="A8928" i="4"/>
  <c r="U8927" i="4"/>
  <c r="T8927" i="4"/>
  <c r="A8927" i="4"/>
  <c r="U8926" i="4"/>
  <c r="T8926" i="4"/>
  <c r="A8926" i="4"/>
  <c r="U8925" i="4"/>
  <c r="T8925" i="4"/>
  <c r="A8925" i="4"/>
  <c r="U8924" i="4"/>
  <c r="T8924" i="4"/>
  <c r="A8924" i="4"/>
  <c r="U8923" i="4"/>
  <c r="T8923" i="4"/>
  <c r="A8923" i="4"/>
  <c r="U8922" i="4"/>
  <c r="T8922" i="4"/>
  <c r="A8922" i="4"/>
  <c r="U8921" i="4"/>
  <c r="T8921" i="4"/>
  <c r="A8921" i="4"/>
  <c r="U8920" i="4"/>
  <c r="T8920" i="4"/>
  <c r="A8920" i="4"/>
  <c r="U8919" i="4"/>
  <c r="T8919" i="4"/>
  <c r="A8919" i="4"/>
  <c r="U8918" i="4"/>
  <c r="T8918" i="4"/>
  <c r="A8918" i="4"/>
  <c r="U8917" i="4"/>
  <c r="T8917" i="4"/>
  <c r="A8917" i="4"/>
  <c r="U8916" i="4"/>
  <c r="T8916" i="4"/>
  <c r="A8916" i="4"/>
  <c r="U8915" i="4"/>
  <c r="T8915" i="4"/>
  <c r="A8915" i="4"/>
  <c r="U8914" i="4"/>
  <c r="T8914" i="4"/>
  <c r="A8914" i="4"/>
  <c r="U8913" i="4"/>
  <c r="T8913" i="4"/>
  <c r="A8913" i="4"/>
  <c r="U8912" i="4"/>
  <c r="T8912" i="4"/>
  <c r="A8912" i="4"/>
  <c r="U8911" i="4"/>
  <c r="T8911" i="4"/>
  <c r="A8911" i="4"/>
  <c r="U8910" i="4"/>
  <c r="T8910" i="4"/>
  <c r="A8910" i="4"/>
  <c r="U8909" i="4"/>
  <c r="T8909" i="4"/>
  <c r="A8909" i="4"/>
  <c r="U8908" i="4"/>
  <c r="T8908" i="4"/>
  <c r="A8908" i="4"/>
  <c r="U8907" i="4"/>
  <c r="T8907" i="4"/>
  <c r="A8907" i="4"/>
  <c r="U8906" i="4"/>
  <c r="T8906" i="4"/>
  <c r="A8906" i="4"/>
  <c r="U8905" i="4"/>
  <c r="T8905" i="4"/>
  <c r="A8905" i="4"/>
  <c r="U8904" i="4"/>
  <c r="T8904" i="4"/>
  <c r="A8904" i="4"/>
  <c r="U8903" i="4"/>
  <c r="T8903" i="4"/>
  <c r="A8903" i="4"/>
  <c r="U8902" i="4"/>
  <c r="T8902" i="4"/>
  <c r="A8902" i="4"/>
  <c r="U8901" i="4"/>
  <c r="T8901" i="4"/>
  <c r="A8901" i="4"/>
  <c r="U8900" i="4"/>
  <c r="T8900" i="4"/>
  <c r="A8900" i="4"/>
  <c r="U8899" i="4"/>
  <c r="T8899" i="4"/>
  <c r="A8899" i="4"/>
  <c r="U8898" i="4"/>
  <c r="T8898" i="4"/>
  <c r="A8898" i="4"/>
  <c r="U8897" i="4"/>
  <c r="T8897" i="4"/>
  <c r="A8897" i="4"/>
  <c r="U8896" i="4"/>
  <c r="T8896" i="4"/>
  <c r="A8896" i="4"/>
  <c r="U8895" i="4"/>
  <c r="T8895" i="4"/>
  <c r="A8895" i="4"/>
  <c r="U8894" i="4"/>
  <c r="T8894" i="4"/>
  <c r="A8894" i="4"/>
  <c r="U8893" i="4"/>
  <c r="T8893" i="4"/>
  <c r="A8893" i="4"/>
  <c r="U8892" i="4"/>
  <c r="T8892" i="4"/>
  <c r="A8892" i="4"/>
  <c r="U8891" i="4"/>
  <c r="T8891" i="4"/>
  <c r="A8891" i="4"/>
  <c r="U8890" i="4"/>
  <c r="T8890" i="4"/>
  <c r="A8890" i="4"/>
  <c r="U8889" i="4"/>
  <c r="T8889" i="4"/>
  <c r="A8889" i="4"/>
  <c r="U8888" i="4"/>
  <c r="T8888" i="4"/>
  <c r="A8888" i="4"/>
  <c r="U8887" i="4"/>
  <c r="T8887" i="4"/>
  <c r="A8887" i="4"/>
  <c r="U8886" i="4"/>
  <c r="T8886" i="4"/>
  <c r="A8886" i="4"/>
  <c r="U8885" i="4"/>
  <c r="T8885" i="4"/>
  <c r="A8885" i="4"/>
  <c r="U8884" i="4"/>
  <c r="T8884" i="4"/>
  <c r="A8884" i="4"/>
  <c r="U8883" i="4"/>
  <c r="T8883" i="4"/>
  <c r="A8883" i="4"/>
  <c r="U8882" i="4"/>
  <c r="T8882" i="4"/>
  <c r="A8882" i="4"/>
  <c r="U8881" i="4"/>
  <c r="T8881" i="4"/>
  <c r="A8881" i="4"/>
  <c r="U8880" i="4"/>
  <c r="T8880" i="4"/>
  <c r="A8880" i="4"/>
  <c r="U8879" i="4"/>
  <c r="T8879" i="4"/>
  <c r="A8879" i="4"/>
  <c r="U8878" i="4"/>
  <c r="T8878" i="4"/>
  <c r="A8878" i="4"/>
  <c r="U8877" i="4"/>
  <c r="T8877" i="4"/>
  <c r="A8877" i="4"/>
  <c r="U8876" i="4"/>
  <c r="T8876" i="4"/>
  <c r="A8876" i="4"/>
  <c r="U8875" i="4"/>
  <c r="T8875" i="4"/>
  <c r="A8875" i="4"/>
  <c r="U8874" i="4"/>
  <c r="T8874" i="4"/>
  <c r="A8874" i="4"/>
  <c r="U8873" i="4"/>
  <c r="T8873" i="4"/>
  <c r="A8873" i="4"/>
  <c r="U8872" i="4"/>
  <c r="T8872" i="4"/>
  <c r="A8872" i="4"/>
  <c r="U8871" i="4"/>
  <c r="T8871" i="4"/>
  <c r="A8871" i="4"/>
  <c r="U8870" i="4"/>
  <c r="T8870" i="4"/>
  <c r="A8870" i="4"/>
  <c r="U8869" i="4"/>
  <c r="T8869" i="4"/>
  <c r="A8869" i="4"/>
  <c r="U8868" i="4"/>
  <c r="T8868" i="4"/>
  <c r="A8868" i="4"/>
  <c r="U8867" i="4"/>
  <c r="T8867" i="4"/>
  <c r="A8867" i="4"/>
  <c r="U8866" i="4"/>
  <c r="T8866" i="4"/>
  <c r="A8866" i="4"/>
  <c r="U8865" i="4"/>
  <c r="T8865" i="4"/>
  <c r="A8865" i="4"/>
  <c r="U8864" i="4"/>
  <c r="T8864" i="4"/>
  <c r="A8864" i="4"/>
  <c r="U8863" i="4"/>
  <c r="T8863" i="4"/>
  <c r="A8863" i="4"/>
  <c r="U8862" i="4"/>
  <c r="T8862" i="4"/>
  <c r="A8862" i="4"/>
  <c r="U8861" i="4"/>
  <c r="T8861" i="4"/>
  <c r="A8861" i="4"/>
  <c r="U8860" i="4"/>
  <c r="T8860" i="4"/>
  <c r="A8860" i="4"/>
  <c r="U8859" i="4"/>
  <c r="T8859" i="4"/>
  <c r="A8859" i="4"/>
  <c r="U8858" i="4"/>
  <c r="T8858" i="4"/>
  <c r="A8858" i="4"/>
  <c r="U8857" i="4"/>
  <c r="T8857" i="4"/>
  <c r="A8857" i="4"/>
  <c r="U8856" i="4"/>
  <c r="T8856" i="4"/>
  <c r="A8856" i="4"/>
  <c r="U8855" i="4"/>
  <c r="T8855" i="4"/>
  <c r="A8855" i="4"/>
  <c r="U8854" i="4"/>
  <c r="T8854" i="4"/>
  <c r="A8854" i="4"/>
  <c r="U8853" i="4"/>
  <c r="T8853" i="4"/>
  <c r="A8853" i="4"/>
  <c r="U8852" i="4"/>
  <c r="T8852" i="4"/>
  <c r="A8852" i="4"/>
  <c r="U8851" i="4"/>
  <c r="T8851" i="4"/>
  <c r="A8851" i="4"/>
  <c r="U8850" i="4"/>
  <c r="T8850" i="4"/>
  <c r="A8850" i="4"/>
  <c r="U8849" i="4"/>
  <c r="T8849" i="4"/>
  <c r="A8849" i="4"/>
  <c r="U8848" i="4"/>
  <c r="T8848" i="4"/>
  <c r="A8848" i="4"/>
  <c r="U8847" i="4"/>
  <c r="T8847" i="4"/>
  <c r="A8847" i="4"/>
  <c r="U8846" i="4"/>
  <c r="T8846" i="4"/>
  <c r="A8846" i="4"/>
  <c r="U8845" i="4"/>
  <c r="T8845" i="4"/>
  <c r="A8845" i="4"/>
  <c r="U8844" i="4"/>
  <c r="T8844" i="4"/>
  <c r="A8844" i="4"/>
  <c r="U8843" i="4"/>
  <c r="T8843" i="4"/>
  <c r="A8843" i="4"/>
  <c r="U8842" i="4"/>
  <c r="T8842" i="4"/>
  <c r="A8842" i="4"/>
  <c r="U8841" i="4"/>
  <c r="T8841" i="4"/>
  <c r="A8841" i="4"/>
  <c r="U8840" i="4"/>
  <c r="T8840" i="4"/>
  <c r="A8840" i="4"/>
  <c r="U8839" i="4"/>
  <c r="T8839" i="4"/>
  <c r="A8839" i="4"/>
  <c r="U8838" i="4"/>
  <c r="T8838" i="4"/>
  <c r="A8838" i="4"/>
  <c r="U8837" i="4"/>
  <c r="T8837" i="4"/>
  <c r="A8837" i="4"/>
  <c r="U8836" i="4"/>
  <c r="T8836" i="4"/>
  <c r="A8836" i="4"/>
  <c r="U8835" i="4"/>
  <c r="T8835" i="4"/>
  <c r="A8835" i="4"/>
  <c r="U8834" i="4"/>
  <c r="T8834" i="4"/>
  <c r="A8834" i="4"/>
  <c r="U8833" i="4"/>
  <c r="T8833" i="4"/>
  <c r="A8833" i="4"/>
  <c r="U8832" i="4"/>
  <c r="T8832" i="4"/>
  <c r="A8832" i="4"/>
  <c r="U8831" i="4"/>
  <c r="T8831" i="4"/>
  <c r="A8831" i="4"/>
  <c r="U8830" i="4"/>
  <c r="T8830" i="4"/>
  <c r="A8830" i="4"/>
  <c r="U8829" i="4"/>
  <c r="T8829" i="4"/>
  <c r="A8829" i="4"/>
  <c r="U8828" i="4"/>
  <c r="T8828" i="4"/>
  <c r="A8828" i="4"/>
  <c r="U8827" i="4"/>
  <c r="T8827" i="4"/>
  <c r="A8827" i="4"/>
  <c r="U8826" i="4"/>
  <c r="T8826" i="4"/>
  <c r="A8826" i="4"/>
  <c r="U8825" i="4"/>
  <c r="T8825" i="4"/>
  <c r="A8825" i="4"/>
  <c r="U8824" i="4"/>
  <c r="T8824" i="4"/>
  <c r="A8824" i="4"/>
  <c r="U8823" i="4"/>
  <c r="T8823" i="4"/>
  <c r="A8823" i="4"/>
  <c r="U8822" i="4"/>
  <c r="T8822" i="4"/>
  <c r="A8822" i="4"/>
  <c r="U8821" i="4"/>
  <c r="T8821" i="4"/>
  <c r="A8821" i="4"/>
  <c r="U8820" i="4"/>
  <c r="T8820" i="4"/>
  <c r="A8820" i="4"/>
  <c r="U8819" i="4"/>
  <c r="T8819" i="4"/>
  <c r="A8819" i="4"/>
  <c r="U8818" i="4"/>
  <c r="T8818" i="4"/>
  <c r="A8818" i="4"/>
  <c r="U8817" i="4"/>
  <c r="T8817" i="4"/>
  <c r="A8817" i="4"/>
  <c r="U8816" i="4"/>
  <c r="T8816" i="4"/>
  <c r="A8816" i="4"/>
  <c r="U8815" i="4"/>
  <c r="T8815" i="4"/>
  <c r="A8815" i="4"/>
  <c r="U8814" i="4"/>
  <c r="T8814" i="4"/>
  <c r="A8814" i="4"/>
  <c r="U8813" i="4"/>
  <c r="T8813" i="4"/>
  <c r="A8813" i="4"/>
  <c r="U8812" i="4"/>
  <c r="T8812" i="4"/>
  <c r="A8812" i="4"/>
  <c r="U8811" i="4"/>
  <c r="T8811" i="4"/>
  <c r="A8811" i="4"/>
  <c r="U8810" i="4"/>
  <c r="T8810" i="4"/>
  <c r="A8810" i="4"/>
  <c r="U8809" i="4"/>
  <c r="T8809" i="4"/>
  <c r="A8809" i="4"/>
  <c r="U8808" i="4"/>
  <c r="T8808" i="4"/>
  <c r="A8808" i="4"/>
  <c r="U8807" i="4"/>
  <c r="T8807" i="4"/>
  <c r="A8807" i="4"/>
  <c r="U8806" i="4"/>
  <c r="T8806" i="4"/>
  <c r="A8806" i="4"/>
  <c r="U8805" i="4"/>
  <c r="T8805" i="4"/>
  <c r="A8805" i="4"/>
  <c r="U8804" i="4"/>
  <c r="T8804" i="4"/>
  <c r="A8804" i="4"/>
  <c r="U8803" i="4"/>
  <c r="T8803" i="4"/>
  <c r="A8803" i="4"/>
  <c r="U8802" i="4"/>
  <c r="T8802" i="4"/>
  <c r="A8802" i="4"/>
  <c r="U8801" i="4"/>
  <c r="T8801" i="4"/>
  <c r="A8801" i="4"/>
  <c r="U8800" i="4"/>
  <c r="T8800" i="4"/>
  <c r="A8800" i="4"/>
  <c r="U8799" i="4"/>
  <c r="T8799" i="4"/>
  <c r="A8799" i="4"/>
  <c r="U8798" i="4"/>
  <c r="T8798" i="4"/>
  <c r="A8798" i="4"/>
  <c r="U8797" i="4"/>
  <c r="T8797" i="4"/>
  <c r="A8797" i="4"/>
  <c r="U8796" i="4"/>
  <c r="T8796" i="4"/>
  <c r="A8796" i="4"/>
  <c r="U8795" i="4"/>
  <c r="T8795" i="4"/>
  <c r="A8795" i="4"/>
  <c r="U8794" i="4"/>
  <c r="T8794" i="4"/>
  <c r="A8794" i="4"/>
  <c r="U8793" i="4"/>
  <c r="T8793" i="4"/>
  <c r="A8793" i="4"/>
  <c r="U8792" i="4"/>
  <c r="T8792" i="4"/>
  <c r="A8792" i="4"/>
  <c r="U8791" i="4"/>
  <c r="T8791" i="4"/>
  <c r="A8791" i="4"/>
  <c r="U8790" i="4"/>
  <c r="T8790" i="4"/>
  <c r="A8790" i="4"/>
  <c r="U8789" i="4"/>
  <c r="T8789" i="4"/>
  <c r="A8789" i="4"/>
  <c r="U8788" i="4"/>
  <c r="T8788" i="4"/>
  <c r="A8788" i="4"/>
  <c r="U8787" i="4"/>
  <c r="T8787" i="4"/>
  <c r="A8787" i="4"/>
  <c r="U8786" i="4"/>
  <c r="T8786" i="4"/>
  <c r="A8786" i="4"/>
  <c r="U8785" i="4"/>
  <c r="T8785" i="4"/>
  <c r="A8785" i="4"/>
  <c r="U8784" i="4"/>
  <c r="T8784" i="4"/>
  <c r="A8784" i="4"/>
  <c r="U8783" i="4"/>
  <c r="T8783" i="4"/>
  <c r="A8783" i="4"/>
  <c r="U8782" i="4"/>
  <c r="T8782" i="4"/>
  <c r="A8782" i="4"/>
  <c r="U8781" i="4"/>
  <c r="T8781" i="4"/>
  <c r="A8781" i="4"/>
  <c r="U8780" i="4"/>
  <c r="T8780" i="4"/>
  <c r="A8780" i="4"/>
  <c r="U8779" i="4"/>
  <c r="T8779" i="4"/>
  <c r="A8779" i="4"/>
  <c r="U8778" i="4"/>
  <c r="T8778" i="4"/>
  <c r="A8778" i="4"/>
  <c r="U8777" i="4"/>
  <c r="T8777" i="4"/>
  <c r="A8777" i="4"/>
  <c r="U8776" i="4"/>
  <c r="T8776" i="4"/>
  <c r="A8776" i="4"/>
  <c r="U8775" i="4"/>
  <c r="T8775" i="4"/>
  <c r="A8775" i="4"/>
  <c r="U8774" i="4"/>
  <c r="T8774" i="4"/>
  <c r="A8774" i="4"/>
  <c r="U8773" i="4"/>
  <c r="T8773" i="4"/>
  <c r="A8773" i="4"/>
  <c r="U8772" i="4"/>
  <c r="T8772" i="4"/>
  <c r="A8772" i="4"/>
  <c r="U8771" i="4"/>
  <c r="T8771" i="4"/>
  <c r="A8771" i="4"/>
  <c r="U8770" i="4"/>
  <c r="T8770" i="4"/>
  <c r="A8770" i="4"/>
  <c r="U8769" i="4"/>
  <c r="T8769" i="4"/>
  <c r="A8769" i="4"/>
  <c r="U8768" i="4"/>
  <c r="T8768" i="4"/>
  <c r="A8768" i="4"/>
  <c r="U8767" i="4"/>
  <c r="T8767" i="4"/>
  <c r="A8767" i="4"/>
  <c r="U8766" i="4"/>
  <c r="T8766" i="4"/>
  <c r="A8766" i="4"/>
  <c r="U8765" i="4"/>
  <c r="T8765" i="4"/>
  <c r="A8765" i="4"/>
  <c r="U8764" i="4"/>
  <c r="T8764" i="4"/>
  <c r="A8764" i="4"/>
  <c r="U8763" i="4"/>
  <c r="T8763" i="4"/>
  <c r="A8763" i="4"/>
  <c r="U8762" i="4"/>
  <c r="T8762" i="4"/>
  <c r="A8762" i="4"/>
  <c r="U8761" i="4"/>
  <c r="T8761" i="4"/>
  <c r="A8761" i="4"/>
  <c r="U8760" i="4"/>
  <c r="T8760" i="4"/>
  <c r="A8760" i="4"/>
  <c r="U8759" i="4"/>
  <c r="T8759" i="4"/>
  <c r="A8759" i="4"/>
  <c r="U8758" i="4"/>
  <c r="T8758" i="4"/>
  <c r="A8758" i="4"/>
  <c r="U8757" i="4"/>
  <c r="T8757" i="4"/>
  <c r="A8757" i="4"/>
  <c r="U8756" i="4"/>
  <c r="T8756" i="4"/>
  <c r="A8756" i="4"/>
  <c r="U8755" i="4"/>
  <c r="T8755" i="4"/>
  <c r="A8755" i="4"/>
  <c r="U8754" i="4"/>
  <c r="T8754" i="4"/>
  <c r="A8754" i="4"/>
  <c r="U8753" i="4"/>
  <c r="T8753" i="4"/>
  <c r="A8753" i="4"/>
  <c r="U8752" i="4"/>
  <c r="T8752" i="4"/>
  <c r="A8752" i="4"/>
  <c r="U8751" i="4"/>
  <c r="T8751" i="4"/>
  <c r="A8751" i="4"/>
  <c r="U8750" i="4"/>
  <c r="T8750" i="4"/>
  <c r="A8750" i="4"/>
  <c r="U8749" i="4"/>
  <c r="T8749" i="4"/>
  <c r="A8749" i="4"/>
  <c r="U8748" i="4"/>
  <c r="T8748" i="4"/>
  <c r="A8748" i="4"/>
  <c r="U8747" i="4"/>
  <c r="T8747" i="4"/>
  <c r="A8747" i="4"/>
  <c r="U8746" i="4"/>
  <c r="T8746" i="4"/>
  <c r="A8746" i="4"/>
  <c r="U8745" i="4"/>
  <c r="T8745" i="4"/>
  <c r="A8745" i="4"/>
  <c r="U8744" i="4"/>
  <c r="T8744" i="4"/>
  <c r="A8744" i="4"/>
  <c r="U8743" i="4"/>
  <c r="T8743" i="4"/>
  <c r="A8743" i="4"/>
  <c r="U8742" i="4"/>
  <c r="T8742" i="4"/>
  <c r="A8742" i="4"/>
  <c r="U8741" i="4"/>
  <c r="T8741" i="4"/>
  <c r="A8741" i="4"/>
  <c r="U8740" i="4"/>
  <c r="T8740" i="4"/>
  <c r="A8740" i="4"/>
  <c r="U8739" i="4"/>
  <c r="T8739" i="4"/>
  <c r="A8739" i="4"/>
  <c r="U8738" i="4"/>
  <c r="T8738" i="4"/>
  <c r="A8738" i="4"/>
  <c r="U8737" i="4"/>
  <c r="T8737" i="4"/>
  <c r="A8737" i="4"/>
  <c r="U8736" i="4"/>
  <c r="T8736" i="4"/>
  <c r="A8736" i="4"/>
  <c r="U8735" i="4"/>
  <c r="T8735" i="4"/>
  <c r="A8735" i="4"/>
  <c r="U8734" i="4"/>
  <c r="T8734" i="4"/>
  <c r="A8734" i="4"/>
  <c r="U8733" i="4"/>
  <c r="T8733" i="4"/>
  <c r="A8733" i="4"/>
  <c r="U8732" i="4"/>
  <c r="T8732" i="4"/>
  <c r="A8732" i="4"/>
  <c r="U8731" i="4"/>
  <c r="T8731" i="4"/>
  <c r="A8731" i="4"/>
  <c r="U8730" i="4"/>
  <c r="T8730" i="4"/>
  <c r="A8730" i="4"/>
  <c r="U8729" i="4"/>
  <c r="T8729" i="4"/>
  <c r="A8729" i="4"/>
  <c r="U8728" i="4"/>
  <c r="T8728" i="4"/>
  <c r="A8728" i="4"/>
  <c r="U8727" i="4"/>
  <c r="T8727" i="4"/>
  <c r="A8727" i="4"/>
  <c r="U8726" i="4"/>
  <c r="T8726" i="4"/>
  <c r="A8726" i="4"/>
  <c r="U8725" i="4"/>
  <c r="T8725" i="4"/>
  <c r="A8725" i="4"/>
  <c r="U8724" i="4"/>
  <c r="T8724" i="4"/>
  <c r="A8724" i="4"/>
  <c r="U8723" i="4"/>
  <c r="T8723" i="4"/>
  <c r="A8723" i="4"/>
  <c r="U8722" i="4"/>
  <c r="T8722" i="4"/>
  <c r="A8722" i="4"/>
  <c r="U8721" i="4"/>
  <c r="T8721" i="4"/>
  <c r="A8721" i="4"/>
  <c r="U8720" i="4"/>
  <c r="T8720" i="4"/>
  <c r="A8720" i="4"/>
  <c r="U8719" i="4"/>
  <c r="T8719" i="4"/>
  <c r="A8719" i="4"/>
  <c r="U8718" i="4"/>
  <c r="T8718" i="4"/>
  <c r="A8718" i="4"/>
  <c r="U8717" i="4"/>
  <c r="T8717" i="4"/>
  <c r="A8717" i="4"/>
  <c r="U8716" i="4"/>
  <c r="T8716" i="4"/>
  <c r="A8716" i="4"/>
  <c r="U8715" i="4"/>
  <c r="T8715" i="4"/>
  <c r="A8715" i="4"/>
  <c r="U8714" i="4"/>
  <c r="T8714" i="4"/>
  <c r="A8714" i="4"/>
  <c r="U8713" i="4"/>
  <c r="T8713" i="4"/>
  <c r="A8713" i="4"/>
  <c r="U8712" i="4"/>
  <c r="T8712" i="4"/>
  <c r="A8712" i="4"/>
  <c r="U8711" i="4"/>
  <c r="T8711" i="4"/>
  <c r="A8711" i="4"/>
  <c r="U8710" i="4"/>
  <c r="T8710" i="4"/>
  <c r="A8710" i="4"/>
  <c r="U8709" i="4"/>
  <c r="T8709" i="4"/>
  <c r="A8709" i="4"/>
  <c r="U8708" i="4"/>
  <c r="T8708" i="4"/>
  <c r="A8708" i="4"/>
  <c r="U8707" i="4"/>
  <c r="T8707" i="4"/>
  <c r="A8707" i="4"/>
  <c r="U8706" i="4"/>
  <c r="T8706" i="4"/>
  <c r="A8706" i="4"/>
  <c r="U8705" i="4"/>
  <c r="T8705" i="4"/>
  <c r="A8705" i="4"/>
  <c r="U8704" i="4"/>
  <c r="T8704" i="4"/>
  <c r="A8704" i="4"/>
  <c r="U8703" i="4"/>
  <c r="T8703" i="4"/>
  <c r="A8703" i="4"/>
  <c r="U8702" i="4"/>
  <c r="T8702" i="4"/>
  <c r="A8702" i="4"/>
  <c r="U8701" i="4"/>
  <c r="T8701" i="4"/>
  <c r="A8701" i="4"/>
  <c r="U8700" i="4"/>
  <c r="T8700" i="4"/>
  <c r="A8700" i="4"/>
  <c r="U8699" i="4"/>
  <c r="T8699" i="4"/>
  <c r="A8699" i="4"/>
  <c r="U8698" i="4"/>
  <c r="T8698" i="4"/>
  <c r="A8698" i="4"/>
  <c r="U8697" i="4"/>
  <c r="T8697" i="4"/>
  <c r="A8697" i="4"/>
  <c r="U8696" i="4"/>
  <c r="T8696" i="4"/>
  <c r="A8696" i="4"/>
  <c r="U8695" i="4"/>
  <c r="T8695" i="4"/>
  <c r="A8695" i="4"/>
  <c r="U8694" i="4"/>
  <c r="T8694" i="4"/>
  <c r="A8694" i="4"/>
  <c r="U8693" i="4"/>
  <c r="T8693" i="4"/>
  <c r="A8693" i="4"/>
  <c r="U8692" i="4"/>
  <c r="T8692" i="4"/>
  <c r="A8692" i="4"/>
  <c r="U8691" i="4"/>
  <c r="T8691" i="4"/>
  <c r="A8691" i="4"/>
  <c r="U8690" i="4"/>
  <c r="T8690" i="4"/>
  <c r="A8690" i="4"/>
  <c r="U8689" i="4"/>
  <c r="T8689" i="4"/>
  <c r="A8689" i="4"/>
  <c r="U8688" i="4"/>
  <c r="T8688" i="4"/>
  <c r="A8688" i="4"/>
  <c r="U8687" i="4"/>
  <c r="T8687" i="4"/>
  <c r="A8687" i="4"/>
  <c r="U8686" i="4"/>
  <c r="T8686" i="4"/>
  <c r="A8686" i="4"/>
  <c r="U8685" i="4"/>
  <c r="T8685" i="4"/>
  <c r="A8685" i="4"/>
  <c r="U8684" i="4"/>
  <c r="T8684" i="4"/>
  <c r="A8684" i="4"/>
  <c r="U8683" i="4"/>
  <c r="T8683" i="4"/>
  <c r="A8683" i="4"/>
  <c r="U8682" i="4"/>
  <c r="T8682" i="4"/>
  <c r="A8682" i="4"/>
  <c r="U8681" i="4"/>
  <c r="T8681" i="4"/>
  <c r="A8681" i="4"/>
  <c r="U8680" i="4"/>
  <c r="T8680" i="4"/>
  <c r="A8680" i="4"/>
  <c r="U8679" i="4"/>
  <c r="T8679" i="4"/>
  <c r="A8679" i="4"/>
  <c r="U8678" i="4"/>
  <c r="T8678" i="4"/>
  <c r="A8678" i="4"/>
  <c r="U8677" i="4"/>
  <c r="T8677" i="4"/>
  <c r="A8677" i="4"/>
  <c r="U8676" i="4"/>
  <c r="T8676" i="4"/>
  <c r="A8676" i="4"/>
  <c r="U8675" i="4"/>
  <c r="T8675" i="4"/>
  <c r="A8675" i="4"/>
  <c r="U8674" i="4"/>
  <c r="T8674" i="4"/>
  <c r="A8674" i="4"/>
  <c r="U8673" i="4"/>
  <c r="T8673" i="4"/>
  <c r="A8673" i="4"/>
  <c r="U8672" i="4"/>
  <c r="T8672" i="4"/>
  <c r="A8672" i="4"/>
  <c r="U8671" i="4"/>
  <c r="T8671" i="4"/>
  <c r="A8671" i="4"/>
  <c r="U8670" i="4"/>
  <c r="T8670" i="4"/>
  <c r="A8670" i="4"/>
  <c r="U8669" i="4"/>
  <c r="T8669" i="4"/>
  <c r="A8669" i="4"/>
  <c r="U8668" i="4"/>
  <c r="T8668" i="4"/>
  <c r="A8668" i="4"/>
  <c r="U8667" i="4"/>
  <c r="T8667" i="4"/>
  <c r="A8667" i="4"/>
  <c r="U8666" i="4"/>
  <c r="T8666" i="4"/>
  <c r="A8666" i="4"/>
  <c r="U8665" i="4"/>
  <c r="T8665" i="4"/>
  <c r="A8665" i="4"/>
  <c r="U8664" i="4"/>
  <c r="T8664" i="4"/>
  <c r="A8664" i="4"/>
  <c r="U8663" i="4"/>
  <c r="T8663" i="4"/>
  <c r="A8663" i="4"/>
  <c r="U8662" i="4"/>
  <c r="T8662" i="4"/>
  <c r="A8662" i="4"/>
  <c r="U8661" i="4"/>
  <c r="T8661" i="4"/>
  <c r="A8661" i="4"/>
  <c r="U8660" i="4"/>
  <c r="T8660" i="4"/>
  <c r="A8660" i="4"/>
  <c r="U8659" i="4"/>
  <c r="T8659" i="4"/>
  <c r="A8659" i="4"/>
  <c r="U8658" i="4"/>
  <c r="T8658" i="4"/>
  <c r="A8658" i="4"/>
  <c r="U8657" i="4"/>
  <c r="T8657" i="4"/>
  <c r="A8657" i="4"/>
  <c r="U8656" i="4"/>
  <c r="T8656" i="4"/>
  <c r="A8656" i="4"/>
  <c r="U8655" i="4"/>
  <c r="T8655" i="4"/>
  <c r="A8655" i="4"/>
  <c r="U8654" i="4"/>
  <c r="T8654" i="4"/>
  <c r="A8654" i="4"/>
  <c r="U8653" i="4"/>
  <c r="T8653" i="4"/>
  <c r="A8653" i="4"/>
  <c r="U8652" i="4"/>
  <c r="T8652" i="4"/>
  <c r="A8652" i="4"/>
  <c r="U8651" i="4"/>
  <c r="T8651" i="4"/>
  <c r="A8651" i="4"/>
  <c r="U8650" i="4"/>
  <c r="T8650" i="4"/>
  <c r="A8650" i="4"/>
  <c r="U8649" i="4"/>
  <c r="T8649" i="4"/>
  <c r="A8649" i="4"/>
  <c r="U8648" i="4"/>
  <c r="T8648" i="4"/>
  <c r="A8648" i="4"/>
  <c r="U8647" i="4"/>
  <c r="T8647" i="4"/>
  <c r="A8647" i="4"/>
  <c r="U8646" i="4"/>
  <c r="T8646" i="4"/>
  <c r="A8646" i="4"/>
  <c r="U8645" i="4"/>
  <c r="T8645" i="4"/>
  <c r="A8645" i="4"/>
  <c r="U8644" i="4"/>
  <c r="T8644" i="4"/>
  <c r="A8644" i="4"/>
  <c r="U8643" i="4"/>
  <c r="T8643" i="4"/>
  <c r="A8643" i="4"/>
  <c r="U8642" i="4"/>
  <c r="T8642" i="4"/>
  <c r="A8642" i="4"/>
  <c r="U8641" i="4"/>
  <c r="T8641" i="4"/>
  <c r="A8641" i="4"/>
  <c r="U8640" i="4"/>
  <c r="T8640" i="4"/>
  <c r="A8640" i="4"/>
  <c r="U8639" i="4"/>
  <c r="T8639" i="4"/>
  <c r="A8639" i="4"/>
  <c r="U8638" i="4"/>
  <c r="T8638" i="4"/>
  <c r="A8638" i="4"/>
  <c r="U8637" i="4"/>
  <c r="T8637" i="4"/>
  <c r="A8637" i="4"/>
  <c r="U8636" i="4"/>
  <c r="T8636" i="4"/>
  <c r="A8636" i="4"/>
  <c r="U8635" i="4"/>
  <c r="T8635" i="4"/>
  <c r="A8635" i="4"/>
  <c r="U8634" i="4"/>
  <c r="T8634" i="4"/>
  <c r="A8634" i="4"/>
  <c r="U8633" i="4"/>
  <c r="T8633" i="4"/>
  <c r="A8633" i="4"/>
  <c r="U8632" i="4"/>
  <c r="T8632" i="4"/>
  <c r="A8632" i="4"/>
  <c r="U8631" i="4"/>
  <c r="T8631" i="4"/>
  <c r="A8631" i="4"/>
  <c r="U8630" i="4"/>
  <c r="T8630" i="4"/>
  <c r="A8630" i="4"/>
  <c r="U8629" i="4"/>
  <c r="T8629" i="4"/>
  <c r="A8629" i="4"/>
  <c r="U8628" i="4"/>
  <c r="T8628" i="4"/>
  <c r="A8628" i="4"/>
  <c r="U8627" i="4"/>
  <c r="T8627" i="4"/>
  <c r="A8627" i="4"/>
  <c r="U8626" i="4"/>
  <c r="T8626" i="4"/>
  <c r="A8626" i="4"/>
  <c r="U8625" i="4"/>
  <c r="T8625" i="4"/>
  <c r="A8625" i="4"/>
  <c r="U8624" i="4"/>
  <c r="T8624" i="4"/>
  <c r="A8624" i="4"/>
  <c r="U8623" i="4"/>
  <c r="T8623" i="4"/>
  <c r="A8623" i="4"/>
  <c r="U8622" i="4"/>
  <c r="T8622" i="4"/>
  <c r="A8622" i="4"/>
  <c r="U8621" i="4"/>
  <c r="T8621" i="4"/>
  <c r="A8621" i="4"/>
  <c r="U8620" i="4"/>
  <c r="T8620" i="4"/>
  <c r="A8620" i="4"/>
  <c r="U8619" i="4"/>
  <c r="T8619" i="4"/>
  <c r="A8619" i="4"/>
  <c r="U8618" i="4"/>
  <c r="T8618" i="4"/>
  <c r="A8618" i="4"/>
  <c r="U8617" i="4"/>
  <c r="T8617" i="4"/>
  <c r="A8617" i="4"/>
  <c r="U8616" i="4"/>
  <c r="T8616" i="4"/>
  <c r="A8616" i="4"/>
  <c r="U8615" i="4"/>
  <c r="T8615" i="4"/>
  <c r="A8615" i="4"/>
  <c r="U8614" i="4"/>
  <c r="T8614" i="4"/>
  <c r="A8614" i="4"/>
  <c r="U8613" i="4"/>
  <c r="T8613" i="4"/>
  <c r="A8613" i="4"/>
  <c r="U8612" i="4"/>
  <c r="T8612" i="4"/>
  <c r="A8612" i="4"/>
  <c r="U8611" i="4"/>
  <c r="T8611" i="4"/>
  <c r="A8611" i="4"/>
  <c r="U8610" i="4"/>
  <c r="T8610" i="4"/>
  <c r="A8610" i="4"/>
  <c r="U8609" i="4"/>
  <c r="T8609" i="4"/>
  <c r="A8609" i="4"/>
  <c r="U8608" i="4"/>
  <c r="T8608" i="4"/>
  <c r="A8608" i="4"/>
  <c r="U8607" i="4"/>
  <c r="T8607" i="4"/>
  <c r="A8607" i="4"/>
  <c r="U8606" i="4"/>
  <c r="T8606" i="4"/>
  <c r="A8606" i="4"/>
  <c r="U8605" i="4"/>
  <c r="T8605" i="4"/>
  <c r="A8605" i="4"/>
  <c r="U8604" i="4"/>
  <c r="T8604" i="4"/>
  <c r="A8604" i="4"/>
  <c r="U8603" i="4"/>
  <c r="T8603" i="4"/>
  <c r="A8603" i="4"/>
  <c r="U8602" i="4"/>
  <c r="T8602" i="4"/>
  <c r="A8602" i="4"/>
  <c r="U8601" i="4"/>
  <c r="T8601" i="4"/>
  <c r="A8601" i="4"/>
  <c r="U8600" i="4"/>
  <c r="T8600" i="4"/>
  <c r="A8600" i="4"/>
  <c r="U8599" i="4"/>
  <c r="T8599" i="4"/>
  <c r="A8599" i="4"/>
  <c r="U8598" i="4"/>
  <c r="T8598" i="4"/>
  <c r="A8598" i="4"/>
  <c r="U8597" i="4"/>
  <c r="T8597" i="4"/>
  <c r="A8597" i="4"/>
  <c r="U8596" i="4"/>
  <c r="T8596" i="4"/>
  <c r="A8596" i="4"/>
  <c r="U8595" i="4"/>
  <c r="T8595" i="4"/>
  <c r="A8595" i="4"/>
  <c r="U8594" i="4"/>
  <c r="T8594" i="4"/>
  <c r="A8594" i="4"/>
  <c r="U8593" i="4"/>
  <c r="T8593" i="4"/>
  <c r="A8593" i="4"/>
  <c r="U8592" i="4"/>
  <c r="T8592" i="4"/>
  <c r="A8592" i="4"/>
  <c r="U8591" i="4"/>
  <c r="T8591" i="4"/>
  <c r="A8591" i="4"/>
  <c r="U8590" i="4"/>
  <c r="T8590" i="4"/>
  <c r="A8590" i="4"/>
  <c r="U8589" i="4"/>
  <c r="T8589" i="4"/>
  <c r="A8589" i="4"/>
  <c r="U8588" i="4"/>
  <c r="T8588" i="4"/>
  <c r="A8588" i="4"/>
  <c r="U8587" i="4"/>
  <c r="T8587" i="4"/>
  <c r="A8587" i="4"/>
  <c r="U8586" i="4"/>
  <c r="T8586" i="4"/>
  <c r="A8586" i="4"/>
  <c r="U8585" i="4"/>
  <c r="T8585" i="4"/>
  <c r="A8585" i="4"/>
  <c r="U8584" i="4"/>
  <c r="T8584" i="4"/>
  <c r="A8584" i="4"/>
  <c r="U8583" i="4"/>
  <c r="T8583" i="4"/>
  <c r="A8583" i="4"/>
  <c r="U8582" i="4"/>
  <c r="T8582" i="4"/>
  <c r="A8582" i="4"/>
  <c r="U8581" i="4"/>
  <c r="T8581" i="4"/>
  <c r="A8581" i="4"/>
  <c r="U8580" i="4"/>
  <c r="T8580" i="4"/>
  <c r="A8580" i="4"/>
  <c r="U8579" i="4"/>
  <c r="T8579" i="4"/>
  <c r="A8579" i="4"/>
  <c r="U8578" i="4"/>
  <c r="T8578" i="4"/>
  <c r="A8578" i="4"/>
  <c r="U8577" i="4"/>
  <c r="T8577" i="4"/>
  <c r="A8577" i="4"/>
  <c r="U8576" i="4"/>
  <c r="T8576" i="4"/>
  <c r="A8576" i="4"/>
  <c r="U8575" i="4"/>
  <c r="T8575" i="4"/>
  <c r="A8575" i="4"/>
  <c r="U8574" i="4"/>
  <c r="T8574" i="4"/>
  <c r="A8574" i="4"/>
  <c r="U8573" i="4"/>
  <c r="T8573" i="4"/>
  <c r="A8573" i="4"/>
  <c r="U8572" i="4"/>
  <c r="T8572" i="4"/>
  <c r="A8572" i="4"/>
  <c r="U8571" i="4"/>
  <c r="T8571" i="4"/>
  <c r="A8571" i="4"/>
  <c r="U8570" i="4"/>
  <c r="T8570" i="4"/>
  <c r="A8570" i="4"/>
  <c r="U8569" i="4"/>
  <c r="T8569" i="4"/>
  <c r="A8569" i="4"/>
  <c r="U8568" i="4"/>
  <c r="T8568" i="4"/>
  <c r="A8568" i="4"/>
  <c r="U8567" i="4"/>
  <c r="T8567" i="4"/>
  <c r="A8567" i="4"/>
  <c r="U8566" i="4"/>
  <c r="T8566" i="4"/>
  <c r="A8566" i="4"/>
  <c r="U8565" i="4"/>
  <c r="T8565" i="4"/>
  <c r="A8565" i="4"/>
  <c r="U8564" i="4"/>
  <c r="T8564" i="4"/>
  <c r="A8564" i="4"/>
  <c r="U8563" i="4"/>
  <c r="T8563" i="4"/>
  <c r="A8563" i="4"/>
  <c r="U8562" i="4"/>
  <c r="T8562" i="4"/>
  <c r="A8562" i="4"/>
  <c r="U8561" i="4"/>
  <c r="T8561" i="4"/>
  <c r="A8561" i="4"/>
  <c r="U8560" i="4"/>
  <c r="T8560" i="4"/>
  <c r="A8560" i="4"/>
  <c r="U8559" i="4"/>
  <c r="T8559" i="4"/>
  <c r="A8559" i="4"/>
  <c r="U8558" i="4"/>
  <c r="T8558" i="4"/>
  <c r="A8558" i="4"/>
  <c r="U8557" i="4"/>
  <c r="T8557" i="4"/>
  <c r="A8557" i="4"/>
  <c r="U8556" i="4"/>
  <c r="T8556" i="4"/>
  <c r="A8556" i="4"/>
  <c r="U8555" i="4"/>
  <c r="T8555" i="4"/>
  <c r="A8555" i="4"/>
  <c r="U8554" i="4"/>
  <c r="T8554" i="4"/>
  <c r="A8554" i="4"/>
  <c r="U8553" i="4"/>
  <c r="T8553" i="4"/>
  <c r="A8553" i="4"/>
  <c r="U8552" i="4"/>
  <c r="T8552" i="4"/>
  <c r="A8552" i="4"/>
  <c r="U8551" i="4"/>
  <c r="T8551" i="4"/>
  <c r="A8551" i="4"/>
  <c r="U8550" i="4"/>
  <c r="T8550" i="4"/>
  <c r="A8550" i="4"/>
  <c r="U8549" i="4"/>
  <c r="T8549" i="4"/>
  <c r="A8549" i="4"/>
  <c r="U8548" i="4"/>
  <c r="T8548" i="4"/>
  <c r="A8548" i="4"/>
  <c r="U8547" i="4"/>
  <c r="T8547" i="4"/>
  <c r="A8547" i="4"/>
  <c r="U8546" i="4"/>
  <c r="T8546" i="4"/>
  <c r="A8546" i="4"/>
  <c r="U8545" i="4"/>
  <c r="T8545" i="4"/>
  <c r="A8545" i="4"/>
  <c r="U8544" i="4"/>
  <c r="T8544" i="4"/>
  <c r="A8544" i="4"/>
  <c r="U8543" i="4"/>
  <c r="T8543" i="4"/>
  <c r="A8543" i="4"/>
  <c r="U8542" i="4"/>
  <c r="T8542" i="4"/>
  <c r="A8542" i="4"/>
  <c r="U8541" i="4"/>
  <c r="T8541" i="4"/>
  <c r="A8541" i="4"/>
  <c r="U8540" i="4"/>
  <c r="T8540" i="4"/>
  <c r="A8540" i="4"/>
  <c r="U8539" i="4"/>
  <c r="T8539" i="4"/>
  <c r="A8539" i="4"/>
  <c r="U8538" i="4"/>
  <c r="T8538" i="4"/>
  <c r="A8538" i="4"/>
  <c r="U8537" i="4"/>
  <c r="T8537" i="4"/>
  <c r="A8537" i="4"/>
  <c r="U8536" i="4"/>
  <c r="T8536" i="4"/>
  <c r="A8536" i="4"/>
  <c r="U8535" i="4"/>
  <c r="T8535" i="4"/>
  <c r="A8535" i="4"/>
  <c r="U8534" i="4"/>
  <c r="T8534" i="4"/>
  <c r="A8534" i="4"/>
  <c r="U8533" i="4"/>
  <c r="T8533" i="4"/>
  <c r="A8533" i="4"/>
  <c r="U8532" i="4"/>
  <c r="T8532" i="4"/>
  <c r="A8532" i="4"/>
  <c r="U8531" i="4"/>
  <c r="T8531" i="4"/>
  <c r="A8531" i="4"/>
  <c r="U8530" i="4"/>
  <c r="T8530" i="4"/>
  <c r="A8530" i="4"/>
  <c r="U8529" i="4"/>
  <c r="T8529" i="4"/>
  <c r="A8529" i="4"/>
  <c r="U8528" i="4"/>
  <c r="T8528" i="4"/>
  <c r="A8528" i="4"/>
  <c r="U8527" i="4"/>
  <c r="T8527" i="4"/>
  <c r="A8527" i="4"/>
  <c r="U8526" i="4"/>
  <c r="T8526" i="4"/>
  <c r="A8526" i="4"/>
  <c r="U8525" i="4"/>
  <c r="T8525" i="4"/>
  <c r="A8525" i="4"/>
  <c r="U8524" i="4"/>
  <c r="T8524" i="4"/>
  <c r="A8524" i="4"/>
  <c r="U8523" i="4"/>
  <c r="T8523" i="4"/>
  <c r="A8523" i="4"/>
  <c r="U8522" i="4"/>
  <c r="T8522" i="4"/>
  <c r="A8522" i="4"/>
  <c r="U8521" i="4"/>
  <c r="T8521" i="4"/>
  <c r="A8521" i="4"/>
  <c r="U8520" i="4"/>
  <c r="T8520" i="4"/>
  <c r="A8520" i="4"/>
  <c r="U8519" i="4"/>
  <c r="T8519" i="4"/>
  <c r="A8519" i="4"/>
  <c r="U8518" i="4"/>
  <c r="T8518" i="4"/>
  <c r="A8518" i="4"/>
  <c r="U8517" i="4"/>
  <c r="T8517" i="4"/>
  <c r="A8517" i="4"/>
  <c r="U8516" i="4"/>
  <c r="T8516" i="4"/>
  <c r="A8516" i="4"/>
  <c r="U8515" i="4"/>
  <c r="T8515" i="4"/>
  <c r="A8515" i="4"/>
  <c r="U8514" i="4"/>
  <c r="T8514" i="4"/>
  <c r="A8514" i="4"/>
  <c r="U8513" i="4"/>
  <c r="T8513" i="4"/>
  <c r="A8513" i="4"/>
  <c r="U8512" i="4"/>
  <c r="T8512" i="4"/>
  <c r="A8512" i="4"/>
  <c r="U8511" i="4"/>
  <c r="T8511" i="4"/>
  <c r="A8511" i="4"/>
  <c r="U8510" i="4"/>
  <c r="T8510" i="4"/>
  <c r="A8510" i="4"/>
  <c r="U8509" i="4"/>
  <c r="T8509" i="4"/>
  <c r="A8509" i="4"/>
  <c r="U8508" i="4"/>
  <c r="T8508" i="4"/>
  <c r="A8508" i="4"/>
  <c r="U8507" i="4"/>
  <c r="T8507" i="4"/>
  <c r="A8507" i="4"/>
  <c r="U8506" i="4"/>
  <c r="T8506" i="4"/>
  <c r="A8506" i="4"/>
  <c r="U8505" i="4"/>
  <c r="T8505" i="4"/>
  <c r="A8505" i="4"/>
  <c r="U8504" i="4"/>
  <c r="T8504" i="4"/>
  <c r="A8504" i="4"/>
  <c r="U8503" i="4"/>
  <c r="T8503" i="4"/>
  <c r="A8503" i="4"/>
  <c r="U8502" i="4"/>
  <c r="T8502" i="4"/>
  <c r="A8502" i="4"/>
  <c r="U8501" i="4"/>
  <c r="T8501" i="4"/>
  <c r="A8501" i="4"/>
  <c r="U8500" i="4"/>
  <c r="T8500" i="4"/>
  <c r="A8500" i="4"/>
  <c r="U8499" i="4"/>
  <c r="T8499" i="4"/>
  <c r="A8499" i="4"/>
  <c r="U8498" i="4"/>
  <c r="T8498" i="4"/>
  <c r="A8498" i="4"/>
  <c r="U8497" i="4"/>
  <c r="T8497" i="4"/>
  <c r="A8497" i="4"/>
  <c r="U8496" i="4"/>
  <c r="T8496" i="4"/>
  <c r="A8496" i="4"/>
  <c r="U8495" i="4"/>
  <c r="T8495" i="4"/>
  <c r="A8495" i="4"/>
  <c r="U8494" i="4"/>
  <c r="T8494" i="4"/>
  <c r="A8494" i="4"/>
  <c r="U8493" i="4"/>
  <c r="T8493" i="4"/>
  <c r="A8493" i="4"/>
  <c r="U8492" i="4"/>
  <c r="T8492" i="4"/>
  <c r="A8492" i="4"/>
  <c r="U8491" i="4"/>
  <c r="T8491" i="4"/>
  <c r="A8491" i="4"/>
  <c r="U8490" i="4"/>
  <c r="T8490" i="4"/>
  <c r="A8490" i="4"/>
  <c r="U8489" i="4"/>
  <c r="T8489" i="4"/>
  <c r="A8489" i="4"/>
  <c r="U8488" i="4"/>
  <c r="T8488" i="4"/>
  <c r="A8488" i="4"/>
  <c r="U8487" i="4"/>
  <c r="T8487" i="4"/>
  <c r="A8487" i="4"/>
  <c r="U8486" i="4"/>
  <c r="T8486" i="4"/>
  <c r="A8486" i="4"/>
  <c r="U8485" i="4"/>
  <c r="T8485" i="4"/>
  <c r="A8485" i="4"/>
  <c r="U8484" i="4"/>
  <c r="T8484" i="4"/>
  <c r="A8484" i="4"/>
  <c r="U8483" i="4"/>
  <c r="T8483" i="4"/>
  <c r="A8483" i="4"/>
  <c r="U8482" i="4"/>
  <c r="T8482" i="4"/>
  <c r="A8482" i="4"/>
  <c r="U8481" i="4"/>
  <c r="T8481" i="4"/>
  <c r="A8481" i="4"/>
  <c r="U8480" i="4"/>
  <c r="T8480" i="4"/>
  <c r="A8480" i="4"/>
  <c r="U8479" i="4"/>
  <c r="T8479" i="4"/>
  <c r="A8479" i="4"/>
  <c r="U8478" i="4"/>
  <c r="T8478" i="4"/>
  <c r="A8478" i="4"/>
  <c r="U8477" i="4"/>
  <c r="T8477" i="4"/>
  <c r="A8477" i="4"/>
  <c r="U8476" i="4"/>
  <c r="T8476" i="4"/>
  <c r="A8476" i="4"/>
  <c r="U8475" i="4"/>
  <c r="T8475" i="4"/>
  <c r="A8475" i="4"/>
  <c r="U8474" i="4"/>
  <c r="T8474" i="4"/>
  <c r="A8474" i="4"/>
  <c r="U8473" i="4"/>
  <c r="T8473" i="4"/>
  <c r="A8473" i="4"/>
  <c r="U8472" i="4"/>
  <c r="T8472" i="4"/>
  <c r="A8472" i="4"/>
  <c r="U8471" i="4"/>
  <c r="T8471" i="4"/>
  <c r="A8471" i="4"/>
  <c r="U8470" i="4"/>
  <c r="T8470" i="4"/>
  <c r="A8470" i="4"/>
  <c r="U8469" i="4"/>
  <c r="T8469" i="4"/>
  <c r="A8469" i="4"/>
  <c r="U8468" i="4"/>
  <c r="T8468" i="4"/>
  <c r="A8468" i="4"/>
  <c r="U8467" i="4"/>
  <c r="T8467" i="4"/>
  <c r="A8467" i="4"/>
  <c r="U8466" i="4"/>
  <c r="T8466" i="4"/>
  <c r="A8466" i="4"/>
  <c r="U8465" i="4"/>
  <c r="T8465" i="4"/>
  <c r="A8465" i="4"/>
  <c r="U8464" i="4"/>
  <c r="T8464" i="4"/>
  <c r="A8464" i="4"/>
  <c r="U8463" i="4"/>
  <c r="T8463" i="4"/>
  <c r="A8463" i="4"/>
  <c r="U8462" i="4"/>
  <c r="T8462" i="4"/>
  <c r="A8462" i="4"/>
  <c r="U8461" i="4"/>
  <c r="T8461" i="4"/>
  <c r="A8461" i="4"/>
  <c r="U8460" i="4"/>
  <c r="T8460" i="4"/>
  <c r="A8460" i="4"/>
  <c r="U8459" i="4"/>
  <c r="T8459" i="4"/>
  <c r="A8459" i="4"/>
  <c r="U8458" i="4"/>
  <c r="T8458" i="4"/>
  <c r="A8458" i="4"/>
  <c r="U8457" i="4"/>
  <c r="T8457" i="4"/>
  <c r="A8457" i="4"/>
  <c r="U8456" i="4"/>
  <c r="T8456" i="4"/>
  <c r="A8456" i="4"/>
  <c r="U8455" i="4"/>
  <c r="T8455" i="4"/>
  <c r="A8455" i="4"/>
  <c r="U8454" i="4"/>
  <c r="T8454" i="4"/>
  <c r="A8454" i="4"/>
  <c r="U8453" i="4"/>
  <c r="T8453" i="4"/>
  <c r="A8453" i="4"/>
  <c r="U8452" i="4"/>
  <c r="T8452" i="4"/>
  <c r="A8452" i="4"/>
  <c r="U8451" i="4"/>
  <c r="T8451" i="4"/>
  <c r="A8451" i="4"/>
  <c r="U8450" i="4"/>
  <c r="T8450" i="4"/>
  <c r="A8450" i="4"/>
  <c r="U8449" i="4"/>
  <c r="T8449" i="4"/>
  <c r="A8449" i="4"/>
  <c r="U8448" i="4"/>
  <c r="T8448" i="4"/>
  <c r="A8448" i="4"/>
  <c r="U8447" i="4"/>
  <c r="T8447" i="4"/>
  <c r="A8447" i="4"/>
  <c r="U8446" i="4"/>
  <c r="T8446" i="4"/>
  <c r="A8446" i="4"/>
  <c r="U8445" i="4"/>
  <c r="T8445" i="4"/>
  <c r="A8445" i="4"/>
  <c r="U8444" i="4"/>
  <c r="T8444" i="4"/>
  <c r="A8444" i="4"/>
  <c r="U8443" i="4"/>
  <c r="T8443" i="4"/>
  <c r="A8443" i="4"/>
  <c r="U8442" i="4"/>
  <c r="T8442" i="4"/>
  <c r="A8442" i="4"/>
  <c r="U8441" i="4"/>
  <c r="T8441" i="4"/>
  <c r="A8441" i="4"/>
  <c r="U8440" i="4"/>
  <c r="T8440" i="4"/>
  <c r="A8440" i="4"/>
  <c r="U8439" i="4"/>
  <c r="T8439" i="4"/>
  <c r="A8439" i="4"/>
  <c r="U8438" i="4"/>
  <c r="T8438" i="4"/>
  <c r="A8438" i="4"/>
  <c r="U8437" i="4"/>
  <c r="T8437" i="4"/>
  <c r="A8437" i="4"/>
  <c r="U8436" i="4"/>
  <c r="T8436" i="4"/>
  <c r="A8436" i="4"/>
  <c r="U8435" i="4"/>
  <c r="T8435" i="4"/>
  <c r="A8435" i="4"/>
  <c r="U8434" i="4"/>
  <c r="T8434" i="4"/>
  <c r="A8434" i="4"/>
  <c r="U8433" i="4"/>
  <c r="T8433" i="4"/>
  <c r="A8433" i="4"/>
  <c r="U8432" i="4"/>
  <c r="T8432" i="4"/>
  <c r="A8432" i="4"/>
  <c r="U8431" i="4"/>
  <c r="T8431" i="4"/>
  <c r="A8431" i="4"/>
  <c r="U8430" i="4"/>
  <c r="T8430" i="4"/>
  <c r="A8430" i="4"/>
  <c r="U8429" i="4"/>
  <c r="T8429" i="4"/>
  <c r="A8429" i="4"/>
  <c r="U8428" i="4"/>
  <c r="T8428" i="4"/>
  <c r="A8428" i="4"/>
  <c r="U8427" i="4"/>
  <c r="T8427" i="4"/>
  <c r="A8427" i="4"/>
  <c r="U8426" i="4"/>
  <c r="T8426" i="4"/>
  <c r="A8426" i="4"/>
  <c r="U8425" i="4"/>
  <c r="T8425" i="4"/>
  <c r="A8425" i="4"/>
  <c r="U8424" i="4"/>
  <c r="T8424" i="4"/>
  <c r="A8424" i="4"/>
  <c r="U8423" i="4"/>
  <c r="T8423" i="4"/>
  <c r="A8423" i="4"/>
  <c r="U8422" i="4"/>
  <c r="T8422" i="4"/>
  <c r="A8422" i="4"/>
  <c r="U8421" i="4"/>
  <c r="T8421" i="4"/>
  <c r="A8421" i="4"/>
  <c r="U8420" i="4"/>
  <c r="T8420" i="4"/>
  <c r="A8420" i="4"/>
  <c r="U8419" i="4"/>
  <c r="T8419" i="4"/>
  <c r="A8419" i="4"/>
  <c r="U8418" i="4"/>
  <c r="T8418" i="4"/>
  <c r="A8418" i="4"/>
  <c r="U8417" i="4"/>
  <c r="T8417" i="4"/>
  <c r="A8417" i="4"/>
  <c r="U8416" i="4"/>
  <c r="T8416" i="4"/>
  <c r="A8416" i="4"/>
  <c r="U8415" i="4"/>
  <c r="T8415" i="4"/>
  <c r="A8415" i="4"/>
  <c r="U8414" i="4"/>
  <c r="T8414" i="4"/>
  <c r="A8414" i="4"/>
  <c r="U8413" i="4"/>
  <c r="T8413" i="4"/>
  <c r="A8413" i="4"/>
  <c r="U8412" i="4"/>
  <c r="T8412" i="4"/>
  <c r="A8412" i="4"/>
  <c r="U8411" i="4"/>
  <c r="T8411" i="4"/>
  <c r="A8411" i="4"/>
  <c r="U8410" i="4"/>
  <c r="T8410" i="4"/>
  <c r="A8410" i="4"/>
  <c r="U8409" i="4"/>
  <c r="T8409" i="4"/>
  <c r="A8409" i="4"/>
  <c r="U8408" i="4"/>
  <c r="T8408" i="4"/>
  <c r="A8408" i="4"/>
  <c r="U8407" i="4"/>
  <c r="T8407" i="4"/>
  <c r="A8407" i="4"/>
  <c r="U8406" i="4"/>
  <c r="T8406" i="4"/>
  <c r="A8406" i="4"/>
  <c r="U8405" i="4"/>
  <c r="T8405" i="4"/>
  <c r="A8405" i="4"/>
  <c r="U8404" i="4"/>
  <c r="T8404" i="4"/>
  <c r="A8404" i="4"/>
  <c r="U8403" i="4"/>
  <c r="T8403" i="4"/>
  <c r="A8403" i="4"/>
  <c r="U8402" i="4"/>
  <c r="T8402" i="4"/>
  <c r="A8402" i="4"/>
  <c r="U8401" i="4"/>
  <c r="T8401" i="4"/>
  <c r="A8401" i="4"/>
  <c r="U8400" i="4"/>
  <c r="T8400" i="4"/>
  <c r="A8400" i="4"/>
  <c r="U8399" i="4"/>
  <c r="T8399" i="4"/>
  <c r="A8399" i="4"/>
  <c r="U8398" i="4"/>
  <c r="T8398" i="4"/>
  <c r="A8398" i="4"/>
  <c r="U8397" i="4"/>
  <c r="T8397" i="4"/>
  <c r="A8397" i="4"/>
  <c r="U8396" i="4"/>
  <c r="T8396" i="4"/>
  <c r="A8396" i="4"/>
  <c r="U8395" i="4"/>
  <c r="T8395" i="4"/>
  <c r="A8395" i="4"/>
  <c r="U8394" i="4"/>
  <c r="T8394" i="4"/>
  <c r="A8394" i="4"/>
  <c r="U8393" i="4"/>
  <c r="T8393" i="4"/>
  <c r="A8393" i="4"/>
  <c r="U8392" i="4"/>
  <c r="T8392" i="4"/>
  <c r="A8392" i="4"/>
  <c r="U8391" i="4"/>
  <c r="T8391" i="4"/>
  <c r="A8391" i="4"/>
  <c r="U8390" i="4"/>
  <c r="T8390" i="4"/>
  <c r="A8390" i="4"/>
  <c r="U8389" i="4"/>
  <c r="T8389" i="4"/>
  <c r="A8389" i="4"/>
  <c r="U8388" i="4"/>
  <c r="T8388" i="4"/>
  <c r="A8388" i="4"/>
  <c r="U8387" i="4"/>
  <c r="T8387" i="4"/>
  <c r="A8387" i="4"/>
  <c r="U8386" i="4"/>
  <c r="T8386" i="4"/>
  <c r="A8386" i="4"/>
  <c r="U8385" i="4"/>
  <c r="T8385" i="4"/>
  <c r="A8385" i="4"/>
  <c r="U8384" i="4"/>
  <c r="T8384" i="4"/>
  <c r="A8384" i="4"/>
  <c r="U8383" i="4"/>
  <c r="T8383" i="4"/>
  <c r="A8383" i="4"/>
  <c r="U8382" i="4"/>
  <c r="T8382" i="4"/>
  <c r="A8382" i="4"/>
  <c r="U8381" i="4"/>
  <c r="T8381" i="4"/>
  <c r="A8381" i="4"/>
  <c r="U8380" i="4"/>
  <c r="T8380" i="4"/>
  <c r="A8380" i="4"/>
  <c r="U8379" i="4"/>
  <c r="T8379" i="4"/>
  <c r="A8379" i="4"/>
  <c r="U8378" i="4"/>
  <c r="T8378" i="4"/>
  <c r="A8378" i="4"/>
  <c r="U8377" i="4"/>
  <c r="T8377" i="4"/>
  <c r="A8377" i="4"/>
  <c r="U8376" i="4"/>
  <c r="T8376" i="4"/>
  <c r="A8376" i="4"/>
  <c r="U8375" i="4"/>
  <c r="T8375" i="4"/>
  <c r="A8375" i="4"/>
  <c r="U8374" i="4"/>
  <c r="T8374" i="4"/>
  <c r="A8374" i="4"/>
  <c r="U8373" i="4"/>
  <c r="T8373" i="4"/>
  <c r="A8373" i="4"/>
  <c r="U8372" i="4"/>
  <c r="T8372" i="4"/>
  <c r="A8372" i="4"/>
  <c r="U8371" i="4"/>
  <c r="T8371" i="4"/>
  <c r="A8371" i="4"/>
  <c r="U8370" i="4"/>
  <c r="T8370" i="4"/>
  <c r="A8370" i="4"/>
  <c r="U8369" i="4"/>
  <c r="T8369" i="4"/>
  <c r="A8369" i="4"/>
  <c r="U8368" i="4"/>
  <c r="T8368" i="4"/>
  <c r="A8368" i="4"/>
  <c r="U8367" i="4"/>
  <c r="T8367" i="4"/>
  <c r="A8367" i="4"/>
  <c r="U8366" i="4"/>
  <c r="T8366" i="4"/>
  <c r="A8366" i="4"/>
  <c r="U8365" i="4"/>
  <c r="T8365" i="4"/>
  <c r="A8365" i="4"/>
  <c r="U8364" i="4"/>
  <c r="T8364" i="4"/>
  <c r="A8364" i="4"/>
  <c r="U8363" i="4"/>
  <c r="T8363" i="4"/>
  <c r="A8363" i="4"/>
  <c r="U8362" i="4"/>
  <c r="T8362" i="4"/>
  <c r="A8362" i="4"/>
  <c r="U8361" i="4"/>
  <c r="T8361" i="4"/>
  <c r="A8361" i="4"/>
  <c r="U8360" i="4"/>
  <c r="T8360" i="4"/>
  <c r="A8360" i="4"/>
  <c r="U8359" i="4"/>
  <c r="T8359" i="4"/>
  <c r="A8359" i="4"/>
  <c r="U8358" i="4"/>
  <c r="T8358" i="4"/>
  <c r="A8358" i="4"/>
  <c r="U8357" i="4"/>
  <c r="T8357" i="4"/>
  <c r="A8357" i="4"/>
  <c r="U8356" i="4"/>
  <c r="T8356" i="4"/>
  <c r="A8356" i="4"/>
  <c r="U8355" i="4"/>
  <c r="T8355" i="4"/>
  <c r="A8355" i="4"/>
  <c r="U8354" i="4"/>
  <c r="T8354" i="4"/>
  <c r="A8354" i="4"/>
  <c r="U8353" i="4"/>
  <c r="T8353" i="4"/>
  <c r="A8353" i="4"/>
  <c r="U8352" i="4"/>
  <c r="T8352" i="4"/>
  <c r="A8352" i="4"/>
  <c r="U8351" i="4"/>
  <c r="T8351" i="4"/>
  <c r="A8351" i="4"/>
  <c r="U8350" i="4"/>
  <c r="T8350" i="4"/>
  <c r="A8350" i="4"/>
  <c r="U8349" i="4"/>
  <c r="T8349" i="4"/>
  <c r="A8349" i="4"/>
  <c r="U8348" i="4"/>
  <c r="T8348" i="4"/>
  <c r="A8348" i="4"/>
  <c r="U8347" i="4"/>
  <c r="T8347" i="4"/>
  <c r="A8347" i="4"/>
  <c r="U8346" i="4"/>
  <c r="T8346" i="4"/>
  <c r="A8346" i="4"/>
  <c r="U8345" i="4"/>
  <c r="T8345" i="4"/>
  <c r="A8345" i="4"/>
  <c r="U8344" i="4"/>
  <c r="T8344" i="4"/>
  <c r="A8344" i="4"/>
  <c r="U8343" i="4"/>
  <c r="T8343" i="4"/>
  <c r="A8343" i="4"/>
  <c r="U8342" i="4"/>
  <c r="T8342" i="4"/>
  <c r="A8342" i="4"/>
  <c r="U8341" i="4"/>
  <c r="T8341" i="4"/>
  <c r="A8341" i="4"/>
  <c r="U8340" i="4"/>
  <c r="T8340" i="4"/>
  <c r="A8340" i="4"/>
  <c r="U8339" i="4"/>
  <c r="T8339" i="4"/>
  <c r="A8339" i="4"/>
  <c r="U8338" i="4"/>
  <c r="T8338" i="4"/>
  <c r="A8338" i="4"/>
  <c r="U8337" i="4"/>
  <c r="T8337" i="4"/>
  <c r="A8337" i="4"/>
  <c r="U8336" i="4"/>
  <c r="T8336" i="4"/>
  <c r="A8336" i="4"/>
  <c r="U8335" i="4"/>
  <c r="T8335" i="4"/>
  <c r="A8335" i="4"/>
  <c r="U8334" i="4"/>
  <c r="T8334" i="4"/>
  <c r="A8334" i="4"/>
  <c r="U8333" i="4"/>
  <c r="T8333" i="4"/>
  <c r="A8333" i="4"/>
  <c r="U8332" i="4"/>
  <c r="T8332" i="4"/>
  <c r="A8332" i="4"/>
  <c r="U8331" i="4"/>
  <c r="T8331" i="4"/>
  <c r="A8331" i="4"/>
  <c r="U8330" i="4"/>
  <c r="T8330" i="4"/>
  <c r="A8330" i="4"/>
  <c r="U8329" i="4"/>
  <c r="T8329" i="4"/>
  <c r="A8329" i="4"/>
  <c r="U8328" i="4"/>
  <c r="T8328" i="4"/>
  <c r="A8328" i="4"/>
  <c r="U8327" i="4"/>
  <c r="T8327" i="4"/>
  <c r="A8327" i="4"/>
  <c r="U8326" i="4"/>
  <c r="T8326" i="4"/>
  <c r="A8326" i="4"/>
  <c r="U8325" i="4"/>
  <c r="T8325" i="4"/>
  <c r="A8325" i="4"/>
  <c r="U8324" i="4"/>
  <c r="T8324" i="4"/>
  <c r="A8324" i="4"/>
  <c r="U8323" i="4"/>
  <c r="T8323" i="4"/>
  <c r="A8323" i="4"/>
  <c r="U8322" i="4"/>
  <c r="T8322" i="4"/>
  <c r="A8322" i="4"/>
  <c r="U8321" i="4"/>
  <c r="T8321" i="4"/>
  <c r="A8321" i="4"/>
  <c r="U8320" i="4"/>
  <c r="T8320" i="4"/>
  <c r="A8320" i="4"/>
  <c r="U8319" i="4"/>
  <c r="T8319" i="4"/>
  <c r="A8319" i="4"/>
  <c r="U8318" i="4"/>
  <c r="T8318" i="4"/>
  <c r="A8318" i="4"/>
  <c r="U8317" i="4"/>
  <c r="T8317" i="4"/>
  <c r="A8317" i="4"/>
  <c r="U8316" i="4"/>
  <c r="T8316" i="4"/>
  <c r="A8316" i="4"/>
  <c r="U8315" i="4"/>
  <c r="T8315" i="4"/>
  <c r="A8315" i="4"/>
  <c r="U8314" i="4"/>
  <c r="T8314" i="4"/>
  <c r="A8314" i="4"/>
  <c r="U8313" i="4"/>
  <c r="T8313" i="4"/>
  <c r="A8313" i="4"/>
  <c r="U8312" i="4"/>
  <c r="T8312" i="4"/>
  <c r="A8312" i="4"/>
  <c r="U8311" i="4"/>
  <c r="T8311" i="4"/>
  <c r="A8311" i="4"/>
  <c r="U8310" i="4"/>
  <c r="T8310" i="4"/>
  <c r="A8310" i="4"/>
  <c r="U8309" i="4"/>
  <c r="T8309" i="4"/>
  <c r="A8309" i="4"/>
  <c r="U8308" i="4"/>
  <c r="T8308" i="4"/>
  <c r="A8308" i="4"/>
  <c r="U8307" i="4"/>
  <c r="T8307" i="4"/>
  <c r="A8307" i="4"/>
  <c r="U8306" i="4"/>
  <c r="T8306" i="4"/>
  <c r="A8306" i="4"/>
  <c r="U8305" i="4"/>
  <c r="T8305" i="4"/>
  <c r="A8305" i="4"/>
  <c r="U8304" i="4"/>
  <c r="T8304" i="4"/>
  <c r="A8304" i="4"/>
  <c r="U8303" i="4"/>
  <c r="T8303" i="4"/>
  <c r="A8303" i="4"/>
  <c r="U8302" i="4"/>
  <c r="T8302" i="4"/>
  <c r="A8302" i="4"/>
  <c r="U8301" i="4"/>
  <c r="T8301" i="4"/>
  <c r="A8301" i="4"/>
  <c r="U8300" i="4"/>
  <c r="T8300" i="4"/>
  <c r="A8300" i="4"/>
  <c r="U8299" i="4"/>
  <c r="T8299" i="4"/>
  <c r="A8299" i="4"/>
  <c r="U8298" i="4"/>
  <c r="T8298" i="4"/>
  <c r="A8298" i="4"/>
  <c r="U8297" i="4"/>
  <c r="T8297" i="4"/>
  <c r="A8297" i="4"/>
  <c r="U8296" i="4"/>
  <c r="T8296" i="4"/>
  <c r="A8296" i="4"/>
  <c r="U8295" i="4"/>
  <c r="T8295" i="4"/>
  <c r="A8295" i="4"/>
  <c r="U8294" i="4"/>
  <c r="T8294" i="4"/>
  <c r="A8294" i="4"/>
  <c r="U8293" i="4"/>
  <c r="T8293" i="4"/>
  <c r="A8293" i="4"/>
  <c r="U8292" i="4"/>
  <c r="T8292" i="4"/>
  <c r="A8292" i="4"/>
  <c r="U8291" i="4"/>
  <c r="T8291" i="4"/>
  <c r="A8291" i="4"/>
  <c r="U8290" i="4"/>
  <c r="T8290" i="4"/>
  <c r="A8290" i="4"/>
  <c r="U8289" i="4"/>
  <c r="T8289" i="4"/>
  <c r="A8289" i="4"/>
  <c r="U8288" i="4"/>
  <c r="T8288" i="4"/>
  <c r="A8288" i="4"/>
  <c r="U8287" i="4"/>
  <c r="T8287" i="4"/>
  <c r="A8287" i="4"/>
  <c r="U8286" i="4"/>
  <c r="T8286" i="4"/>
  <c r="A8286" i="4"/>
  <c r="U8285" i="4"/>
  <c r="T8285" i="4"/>
  <c r="A8285" i="4"/>
  <c r="U8284" i="4"/>
  <c r="T8284" i="4"/>
  <c r="A8284" i="4"/>
  <c r="U8283" i="4"/>
  <c r="T8283" i="4"/>
  <c r="A8283" i="4"/>
  <c r="U8282" i="4"/>
  <c r="T8282" i="4"/>
  <c r="A8282" i="4"/>
  <c r="U8281" i="4"/>
  <c r="T8281" i="4"/>
  <c r="A8281" i="4"/>
  <c r="U8280" i="4"/>
  <c r="T8280" i="4"/>
  <c r="A8280" i="4"/>
  <c r="U8279" i="4"/>
  <c r="T8279" i="4"/>
  <c r="A8279" i="4"/>
  <c r="U8278" i="4"/>
  <c r="T8278" i="4"/>
  <c r="A8278" i="4"/>
  <c r="U8277" i="4"/>
  <c r="T8277" i="4"/>
  <c r="A8277" i="4"/>
  <c r="U8276" i="4"/>
  <c r="T8276" i="4"/>
  <c r="A8276" i="4"/>
  <c r="U8275" i="4"/>
  <c r="T8275" i="4"/>
  <c r="A8275" i="4"/>
  <c r="U8274" i="4"/>
  <c r="T8274" i="4"/>
  <c r="A8274" i="4"/>
  <c r="U8273" i="4"/>
  <c r="T8273" i="4"/>
  <c r="A8273" i="4"/>
  <c r="U8272" i="4"/>
  <c r="T8272" i="4"/>
  <c r="A8272" i="4"/>
  <c r="U8271" i="4"/>
  <c r="T8271" i="4"/>
  <c r="A8271" i="4"/>
  <c r="U8270" i="4"/>
  <c r="T8270" i="4"/>
  <c r="A8270" i="4"/>
  <c r="U8269" i="4"/>
  <c r="T8269" i="4"/>
  <c r="A8269" i="4"/>
  <c r="U8268" i="4"/>
  <c r="T8268" i="4"/>
  <c r="A8268" i="4"/>
  <c r="U8267" i="4"/>
  <c r="T8267" i="4"/>
  <c r="A8267" i="4"/>
  <c r="U8266" i="4"/>
  <c r="T8266" i="4"/>
  <c r="A8266" i="4"/>
  <c r="U8265" i="4"/>
  <c r="T8265" i="4"/>
  <c r="A8265" i="4"/>
  <c r="U8264" i="4"/>
  <c r="T8264" i="4"/>
  <c r="A8264" i="4"/>
  <c r="U8263" i="4"/>
  <c r="T8263" i="4"/>
  <c r="A8263" i="4"/>
  <c r="U8262" i="4"/>
  <c r="T8262" i="4"/>
  <c r="A8262" i="4"/>
  <c r="U8261" i="4"/>
  <c r="T8261" i="4"/>
  <c r="A8261" i="4"/>
  <c r="U8260" i="4"/>
  <c r="T8260" i="4"/>
  <c r="A8260" i="4"/>
  <c r="U8259" i="4"/>
  <c r="T8259" i="4"/>
  <c r="A8259" i="4"/>
  <c r="U8258" i="4"/>
  <c r="T8258" i="4"/>
  <c r="A8258" i="4"/>
  <c r="U8257" i="4"/>
  <c r="T8257" i="4"/>
  <c r="A8257" i="4"/>
  <c r="U8256" i="4"/>
  <c r="T8256" i="4"/>
  <c r="A8256" i="4"/>
  <c r="U8255" i="4"/>
  <c r="T8255" i="4"/>
  <c r="A8255" i="4"/>
  <c r="U8254" i="4"/>
  <c r="T8254" i="4"/>
  <c r="A8254" i="4"/>
  <c r="U8253" i="4"/>
  <c r="T8253" i="4"/>
  <c r="A8253" i="4"/>
  <c r="U8252" i="4"/>
  <c r="T8252" i="4"/>
  <c r="A8252" i="4"/>
  <c r="U8251" i="4"/>
  <c r="T8251" i="4"/>
  <c r="A8251" i="4"/>
  <c r="U8250" i="4"/>
  <c r="T8250" i="4"/>
  <c r="A8250" i="4"/>
  <c r="U8249" i="4"/>
  <c r="T8249" i="4"/>
  <c r="A8249" i="4"/>
  <c r="U8248" i="4"/>
  <c r="T8248" i="4"/>
  <c r="A8248" i="4"/>
  <c r="U8247" i="4"/>
  <c r="T8247" i="4"/>
  <c r="A8247" i="4"/>
  <c r="U8246" i="4"/>
  <c r="T8246" i="4"/>
  <c r="A8246" i="4"/>
  <c r="U8245" i="4"/>
  <c r="T8245" i="4"/>
  <c r="A8245" i="4"/>
  <c r="U8244" i="4"/>
  <c r="T8244" i="4"/>
  <c r="A8244" i="4"/>
  <c r="U8243" i="4"/>
  <c r="T8243" i="4"/>
  <c r="A8243" i="4"/>
  <c r="U8242" i="4"/>
  <c r="T8242" i="4"/>
  <c r="A8242" i="4"/>
  <c r="U8241" i="4"/>
  <c r="T8241" i="4"/>
  <c r="A8241" i="4"/>
  <c r="U8240" i="4"/>
  <c r="T8240" i="4"/>
  <c r="A8240" i="4"/>
  <c r="U8239" i="4"/>
  <c r="T8239" i="4"/>
  <c r="A8239" i="4"/>
  <c r="U8238" i="4"/>
  <c r="T8238" i="4"/>
  <c r="A8238" i="4"/>
  <c r="U8237" i="4"/>
  <c r="T8237" i="4"/>
  <c r="A8237" i="4"/>
  <c r="U8236" i="4"/>
  <c r="T8236" i="4"/>
  <c r="A8236" i="4"/>
  <c r="U8235" i="4"/>
  <c r="T8235" i="4"/>
  <c r="A8235" i="4"/>
  <c r="U8234" i="4"/>
  <c r="T8234" i="4"/>
  <c r="A8234" i="4"/>
  <c r="U8233" i="4"/>
  <c r="T8233" i="4"/>
  <c r="A8233" i="4"/>
  <c r="U8232" i="4"/>
  <c r="T8232" i="4"/>
  <c r="A8232" i="4"/>
  <c r="U8231" i="4"/>
  <c r="T8231" i="4"/>
  <c r="A8231" i="4"/>
  <c r="U8230" i="4"/>
  <c r="T8230" i="4"/>
  <c r="A8230" i="4"/>
  <c r="U8229" i="4"/>
  <c r="T8229" i="4"/>
  <c r="A8229" i="4"/>
  <c r="U8228" i="4"/>
  <c r="T8228" i="4"/>
  <c r="A8228" i="4"/>
  <c r="U8227" i="4"/>
  <c r="T8227" i="4"/>
  <c r="A8227" i="4"/>
  <c r="U8226" i="4"/>
  <c r="T8226" i="4"/>
  <c r="A8226" i="4"/>
  <c r="U8225" i="4"/>
  <c r="T8225" i="4"/>
  <c r="A8225" i="4"/>
  <c r="U8224" i="4"/>
  <c r="T8224" i="4"/>
  <c r="A8224" i="4"/>
  <c r="U8223" i="4"/>
  <c r="T8223" i="4"/>
  <c r="A8223" i="4"/>
  <c r="U8222" i="4"/>
  <c r="T8222" i="4"/>
  <c r="A8222" i="4"/>
  <c r="U8221" i="4"/>
  <c r="T8221" i="4"/>
  <c r="A8221" i="4"/>
  <c r="U8220" i="4"/>
  <c r="T8220" i="4"/>
  <c r="A8220" i="4"/>
  <c r="U8219" i="4"/>
  <c r="T8219" i="4"/>
  <c r="A8219" i="4"/>
  <c r="U8218" i="4"/>
  <c r="T8218" i="4"/>
  <c r="A8218" i="4"/>
  <c r="U8217" i="4"/>
  <c r="T8217" i="4"/>
  <c r="A8217" i="4"/>
  <c r="U8216" i="4"/>
  <c r="T8216" i="4"/>
  <c r="A8216" i="4"/>
  <c r="U8215" i="4"/>
  <c r="T8215" i="4"/>
  <c r="A8215" i="4"/>
  <c r="U8214" i="4"/>
  <c r="T8214" i="4"/>
  <c r="A8214" i="4"/>
  <c r="U8213" i="4"/>
  <c r="T8213" i="4"/>
  <c r="A8213" i="4"/>
  <c r="U8212" i="4"/>
  <c r="T8212" i="4"/>
  <c r="A8212" i="4"/>
  <c r="U8211" i="4"/>
  <c r="T8211" i="4"/>
  <c r="A8211" i="4"/>
  <c r="U8210" i="4"/>
  <c r="T8210" i="4"/>
  <c r="A8210" i="4"/>
  <c r="U8209" i="4"/>
  <c r="T8209" i="4"/>
  <c r="A8209" i="4"/>
  <c r="U8208" i="4"/>
  <c r="T8208" i="4"/>
  <c r="A8208" i="4"/>
  <c r="U8207" i="4"/>
  <c r="T8207" i="4"/>
  <c r="A8207" i="4"/>
  <c r="U8206" i="4"/>
  <c r="T8206" i="4"/>
  <c r="A8206" i="4"/>
  <c r="U8205" i="4"/>
  <c r="T8205" i="4"/>
  <c r="A8205" i="4"/>
  <c r="U8204" i="4"/>
  <c r="T8204" i="4"/>
  <c r="A8204" i="4"/>
  <c r="U8203" i="4"/>
  <c r="T8203" i="4"/>
  <c r="A8203" i="4"/>
  <c r="U8202" i="4"/>
  <c r="T8202" i="4"/>
  <c r="A8202" i="4"/>
  <c r="U8201" i="4"/>
  <c r="T8201" i="4"/>
  <c r="A8201" i="4"/>
  <c r="U8200" i="4"/>
  <c r="T8200" i="4"/>
  <c r="A8200" i="4"/>
  <c r="U8199" i="4"/>
  <c r="T8199" i="4"/>
  <c r="A8199" i="4"/>
  <c r="U8198" i="4"/>
  <c r="T8198" i="4"/>
  <c r="A8198" i="4"/>
  <c r="U8197" i="4"/>
  <c r="T8197" i="4"/>
  <c r="A8197" i="4"/>
  <c r="U8196" i="4"/>
  <c r="T8196" i="4"/>
  <c r="A8196" i="4"/>
  <c r="U8195" i="4"/>
  <c r="T8195" i="4"/>
  <c r="A8195" i="4"/>
  <c r="U8194" i="4"/>
  <c r="T8194" i="4"/>
  <c r="A8194" i="4"/>
  <c r="U8193" i="4"/>
  <c r="T8193" i="4"/>
  <c r="A8193" i="4"/>
  <c r="U8192" i="4"/>
  <c r="T8192" i="4"/>
  <c r="A8192" i="4"/>
  <c r="U8191" i="4"/>
  <c r="T8191" i="4"/>
  <c r="A8191" i="4"/>
  <c r="U8190" i="4"/>
  <c r="T8190" i="4"/>
  <c r="A8190" i="4"/>
  <c r="U8189" i="4"/>
  <c r="T8189" i="4"/>
  <c r="A8189" i="4"/>
  <c r="U8188" i="4"/>
  <c r="T8188" i="4"/>
  <c r="A8188" i="4"/>
  <c r="U8187" i="4"/>
  <c r="T8187" i="4"/>
  <c r="A8187" i="4"/>
  <c r="U8186" i="4"/>
  <c r="T8186" i="4"/>
  <c r="A8186" i="4"/>
  <c r="U8185" i="4"/>
  <c r="T8185" i="4"/>
  <c r="A8185" i="4"/>
  <c r="U8184" i="4"/>
  <c r="T8184" i="4"/>
  <c r="A8184" i="4"/>
  <c r="U8183" i="4"/>
  <c r="T8183" i="4"/>
  <c r="A8183" i="4"/>
  <c r="U8182" i="4"/>
  <c r="T8182" i="4"/>
  <c r="A8182" i="4"/>
  <c r="U8181" i="4"/>
  <c r="T8181" i="4"/>
  <c r="A8181" i="4"/>
  <c r="U8180" i="4"/>
  <c r="T8180" i="4"/>
  <c r="A8180" i="4"/>
  <c r="U8179" i="4"/>
  <c r="T8179" i="4"/>
  <c r="A8179" i="4"/>
  <c r="U8178" i="4"/>
  <c r="T8178" i="4"/>
  <c r="A8178" i="4"/>
  <c r="U8177" i="4"/>
  <c r="T8177" i="4"/>
  <c r="A8177" i="4"/>
  <c r="U8176" i="4"/>
  <c r="T8176" i="4"/>
  <c r="A8176" i="4"/>
  <c r="U8175" i="4"/>
  <c r="T8175" i="4"/>
  <c r="A8175" i="4"/>
  <c r="U8174" i="4"/>
  <c r="T8174" i="4"/>
  <c r="A8174" i="4"/>
  <c r="U8173" i="4"/>
  <c r="T8173" i="4"/>
  <c r="A8173" i="4"/>
  <c r="U8172" i="4"/>
  <c r="T8172" i="4"/>
  <c r="A8172" i="4"/>
  <c r="U8171" i="4"/>
  <c r="T8171" i="4"/>
  <c r="A8171" i="4"/>
  <c r="U8170" i="4"/>
  <c r="T8170" i="4"/>
  <c r="A8170" i="4"/>
  <c r="U8169" i="4"/>
  <c r="T8169" i="4"/>
  <c r="A8169" i="4"/>
  <c r="U8168" i="4"/>
  <c r="T8168" i="4"/>
  <c r="A8168" i="4"/>
  <c r="U8167" i="4"/>
  <c r="T8167" i="4"/>
  <c r="A8167" i="4"/>
  <c r="U8166" i="4"/>
  <c r="T8166" i="4"/>
  <c r="A8166" i="4"/>
  <c r="U8165" i="4"/>
  <c r="T8165" i="4"/>
  <c r="A8165" i="4"/>
  <c r="U8164" i="4"/>
  <c r="T8164" i="4"/>
  <c r="A8164" i="4"/>
  <c r="U8163" i="4"/>
  <c r="T8163" i="4"/>
  <c r="A8163" i="4"/>
  <c r="U8162" i="4"/>
  <c r="T8162" i="4"/>
  <c r="A8162" i="4"/>
  <c r="U8161" i="4"/>
  <c r="T8161" i="4"/>
  <c r="A8161" i="4"/>
  <c r="U8160" i="4"/>
  <c r="T8160" i="4"/>
  <c r="A8160" i="4"/>
  <c r="U8159" i="4"/>
  <c r="T8159" i="4"/>
  <c r="A8159" i="4"/>
  <c r="U8158" i="4"/>
  <c r="T8158" i="4"/>
  <c r="A8158" i="4"/>
  <c r="U8157" i="4"/>
  <c r="T8157" i="4"/>
  <c r="A8157" i="4"/>
  <c r="U8156" i="4"/>
  <c r="T8156" i="4"/>
  <c r="A8156" i="4"/>
  <c r="U8155" i="4"/>
  <c r="T8155" i="4"/>
  <c r="A8155" i="4"/>
  <c r="U8154" i="4"/>
  <c r="T8154" i="4"/>
  <c r="A8154" i="4"/>
  <c r="U8153" i="4"/>
  <c r="T8153" i="4"/>
  <c r="A8153" i="4"/>
  <c r="U8152" i="4"/>
  <c r="T8152" i="4"/>
  <c r="A8152" i="4"/>
  <c r="U8151" i="4"/>
  <c r="T8151" i="4"/>
  <c r="A8151" i="4"/>
  <c r="U8150" i="4"/>
  <c r="T8150" i="4"/>
  <c r="A8150" i="4"/>
  <c r="U8149" i="4"/>
  <c r="T8149" i="4"/>
  <c r="A8149" i="4"/>
  <c r="U8148" i="4"/>
  <c r="T8148" i="4"/>
  <c r="A8148" i="4"/>
  <c r="U8147" i="4"/>
  <c r="T8147" i="4"/>
  <c r="A8147" i="4"/>
  <c r="U8146" i="4"/>
  <c r="T8146" i="4"/>
  <c r="A8146" i="4"/>
  <c r="U8145" i="4"/>
  <c r="T8145" i="4"/>
  <c r="A8145" i="4"/>
  <c r="U8144" i="4"/>
  <c r="T8144" i="4"/>
  <c r="A8144" i="4"/>
  <c r="U8143" i="4"/>
  <c r="T8143" i="4"/>
  <c r="A8143" i="4"/>
  <c r="U8142" i="4"/>
  <c r="T8142" i="4"/>
  <c r="A8142" i="4"/>
  <c r="U8141" i="4"/>
  <c r="T8141" i="4"/>
  <c r="A8141" i="4"/>
  <c r="U8140" i="4"/>
  <c r="T8140" i="4"/>
  <c r="A8140" i="4"/>
  <c r="U8139" i="4"/>
  <c r="T8139" i="4"/>
  <c r="A8139" i="4"/>
  <c r="U8138" i="4"/>
  <c r="T8138" i="4"/>
  <c r="A8138" i="4"/>
  <c r="U8137" i="4"/>
  <c r="T8137" i="4"/>
  <c r="A8137" i="4"/>
  <c r="U8136" i="4"/>
  <c r="T8136" i="4"/>
  <c r="A8136" i="4"/>
  <c r="U8135" i="4"/>
  <c r="T8135" i="4"/>
  <c r="A8135" i="4"/>
  <c r="U8134" i="4"/>
  <c r="T8134" i="4"/>
  <c r="A8134" i="4"/>
  <c r="U8133" i="4"/>
  <c r="T8133" i="4"/>
  <c r="A8133" i="4"/>
  <c r="U8132" i="4"/>
  <c r="T8132" i="4"/>
  <c r="A8132" i="4"/>
  <c r="U8131" i="4"/>
  <c r="T8131" i="4"/>
  <c r="A8131" i="4"/>
  <c r="U8130" i="4"/>
  <c r="T8130" i="4"/>
  <c r="A8130" i="4"/>
  <c r="U8129" i="4"/>
  <c r="T8129" i="4"/>
  <c r="A8129" i="4"/>
  <c r="U8128" i="4"/>
  <c r="T8128" i="4"/>
  <c r="A8128" i="4"/>
  <c r="U8127" i="4"/>
  <c r="T8127" i="4"/>
  <c r="A8127" i="4"/>
  <c r="U8126" i="4"/>
  <c r="T8126" i="4"/>
  <c r="A8126" i="4"/>
  <c r="U8125" i="4"/>
  <c r="T8125" i="4"/>
  <c r="A8125" i="4"/>
  <c r="U8124" i="4"/>
  <c r="T8124" i="4"/>
  <c r="A8124" i="4"/>
  <c r="U8123" i="4"/>
  <c r="T8123" i="4"/>
  <c r="A8123" i="4"/>
  <c r="U8122" i="4"/>
  <c r="T8122" i="4"/>
  <c r="A8122" i="4"/>
  <c r="U8121" i="4"/>
  <c r="T8121" i="4"/>
  <c r="A8121" i="4"/>
  <c r="U8120" i="4"/>
  <c r="T8120" i="4"/>
  <c r="A8120" i="4"/>
  <c r="U8119" i="4"/>
  <c r="T8119" i="4"/>
  <c r="A8119" i="4"/>
  <c r="U8118" i="4"/>
  <c r="T8118" i="4"/>
  <c r="A8118" i="4"/>
  <c r="U8117" i="4"/>
  <c r="T8117" i="4"/>
  <c r="A8117" i="4"/>
  <c r="U8116" i="4"/>
  <c r="T8116" i="4"/>
  <c r="A8116" i="4"/>
  <c r="U8115" i="4"/>
  <c r="T8115" i="4"/>
  <c r="A8115" i="4"/>
  <c r="U8114" i="4"/>
  <c r="T8114" i="4"/>
  <c r="A8114" i="4"/>
  <c r="U8113" i="4"/>
  <c r="T8113" i="4"/>
  <c r="A8113" i="4"/>
  <c r="U8112" i="4"/>
  <c r="T8112" i="4"/>
  <c r="A8112" i="4"/>
  <c r="U8111" i="4"/>
  <c r="T8111" i="4"/>
  <c r="A8111" i="4"/>
  <c r="U8110" i="4"/>
  <c r="T8110" i="4"/>
  <c r="A8110" i="4"/>
  <c r="U8109" i="4"/>
  <c r="T8109" i="4"/>
  <c r="A8109" i="4"/>
  <c r="U8108" i="4"/>
  <c r="T8108" i="4"/>
  <c r="A8108" i="4"/>
  <c r="U8107" i="4"/>
  <c r="T8107" i="4"/>
  <c r="A8107" i="4"/>
  <c r="U8106" i="4"/>
  <c r="T8106" i="4"/>
  <c r="A8106" i="4"/>
  <c r="U8105" i="4"/>
  <c r="T8105" i="4"/>
  <c r="A8105" i="4"/>
  <c r="U8104" i="4"/>
  <c r="T8104" i="4"/>
  <c r="A8104" i="4"/>
  <c r="U8103" i="4"/>
  <c r="T8103" i="4"/>
  <c r="A8103" i="4"/>
  <c r="U8102" i="4"/>
  <c r="T8102" i="4"/>
  <c r="A8102" i="4"/>
  <c r="U8101" i="4"/>
  <c r="T8101" i="4"/>
  <c r="A8101" i="4"/>
  <c r="U8100" i="4"/>
  <c r="T8100" i="4"/>
  <c r="A8100" i="4"/>
  <c r="U8099" i="4"/>
  <c r="T8099" i="4"/>
  <c r="A8099" i="4"/>
  <c r="U8098" i="4"/>
  <c r="T8098" i="4"/>
  <c r="A8098" i="4"/>
  <c r="U8097" i="4"/>
  <c r="T8097" i="4"/>
  <c r="A8097" i="4"/>
  <c r="U8096" i="4"/>
  <c r="T8096" i="4"/>
  <c r="A8096" i="4"/>
  <c r="U8095" i="4"/>
  <c r="T8095" i="4"/>
  <c r="A8095" i="4"/>
  <c r="U8094" i="4"/>
  <c r="T8094" i="4"/>
  <c r="A8094" i="4"/>
  <c r="U8093" i="4"/>
  <c r="T8093" i="4"/>
  <c r="A8093" i="4"/>
  <c r="U8092" i="4"/>
  <c r="T8092" i="4"/>
  <c r="A8092" i="4"/>
  <c r="U8091" i="4"/>
  <c r="T8091" i="4"/>
  <c r="A8091" i="4"/>
  <c r="U8090" i="4"/>
  <c r="T8090" i="4"/>
  <c r="A8090" i="4"/>
  <c r="U8089" i="4"/>
  <c r="T8089" i="4"/>
  <c r="A8089" i="4"/>
  <c r="U8088" i="4"/>
  <c r="T8088" i="4"/>
  <c r="A8088" i="4"/>
  <c r="U8087" i="4"/>
  <c r="T8087" i="4"/>
  <c r="A8087" i="4"/>
  <c r="U8086" i="4"/>
  <c r="T8086" i="4"/>
  <c r="A8086" i="4"/>
  <c r="U8085" i="4"/>
  <c r="T8085" i="4"/>
  <c r="A8085" i="4"/>
  <c r="U8084" i="4"/>
  <c r="T8084" i="4"/>
  <c r="A8084" i="4"/>
  <c r="U8083" i="4"/>
  <c r="T8083" i="4"/>
  <c r="A8083" i="4"/>
  <c r="U8082" i="4"/>
  <c r="T8082" i="4"/>
  <c r="A8082" i="4"/>
  <c r="U8081" i="4"/>
  <c r="T8081" i="4"/>
  <c r="A8081" i="4"/>
  <c r="U8080" i="4"/>
  <c r="T8080" i="4"/>
  <c r="A8080" i="4"/>
  <c r="U8079" i="4"/>
  <c r="T8079" i="4"/>
  <c r="A8079" i="4"/>
  <c r="U8078" i="4"/>
  <c r="T8078" i="4"/>
  <c r="A8078" i="4"/>
  <c r="U8077" i="4"/>
  <c r="T8077" i="4"/>
  <c r="A8077" i="4"/>
  <c r="U8076" i="4"/>
  <c r="T8076" i="4"/>
  <c r="A8076" i="4"/>
  <c r="U8075" i="4"/>
  <c r="T8075" i="4"/>
  <c r="A8075" i="4"/>
  <c r="U8074" i="4"/>
  <c r="T8074" i="4"/>
  <c r="A8074" i="4"/>
  <c r="U8073" i="4"/>
  <c r="T8073" i="4"/>
  <c r="A8073" i="4"/>
  <c r="U8072" i="4"/>
  <c r="T8072" i="4"/>
  <c r="A8072" i="4"/>
  <c r="U8071" i="4"/>
  <c r="T8071" i="4"/>
  <c r="A8071" i="4"/>
  <c r="U8070" i="4"/>
  <c r="T8070" i="4"/>
  <c r="A8070" i="4"/>
  <c r="U8069" i="4"/>
  <c r="T8069" i="4"/>
  <c r="A8069" i="4"/>
  <c r="U8068" i="4"/>
  <c r="T8068" i="4"/>
  <c r="A8068" i="4"/>
  <c r="U8067" i="4"/>
  <c r="T8067" i="4"/>
  <c r="A8067" i="4"/>
  <c r="U8066" i="4"/>
  <c r="T8066" i="4"/>
  <c r="A8066" i="4"/>
  <c r="U8065" i="4"/>
  <c r="T8065" i="4"/>
  <c r="A8065" i="4"/>
  <c r="U8064" i="4"/>
  <c r="T8064" i="4"/>
  <c r="A8064" i="4"/>
  <c r="U8063" i="4"/>
  <c r="T8063" i="4"/>
  <c r="A8063" i="4"/>
  <c r="U8062" i="4"/>
  <c r="T8062" i="4"/>
  <c r="A8062" i="4"/>
  <c r="U8061" i="4"/>
  <c r="T8061" i="4"/>
  <c r="A8061" i="4"/>
  <c r="U8060" i="4"/>
  <c r="T8060" i="4"/>
  <c r="A8060" i="4"/>
  <c r="U8059" i="4"/>
  <c r="T8059" i="4"/>
  <c r="A8059" i="4"/>
  <c r="U8058" i="4"/>
  <c r="T8058" i="4"/>
  <c r="A8058" i="4"/>
  <c r="U8057" i="4"/>
  <c r="T8057" i="4"/>
  <c r="A8057" i="4"/>
  <c r="U8056" i="4"/>
  <c r="T8056" i="4"/>
  <c r="A8056" i="4"/>
  <c r="U8055" i="4"/>
  <c r="T8055" i="4"/>
  <c r="A8055" i="4"/>
  <c r="U8054" i="4"/>
  <c r="T8054" i="4"/>
  <c r="A8054" i="4"/>
  <c r="U8053" i="4"/>
  <c r="T8053" i="4"/>
  <c r="A8053" i="4"/>
  <c r="U8052" i="4"/>
  <c r="T8052" i="4"/>
  <c r="A8052" i="4"/>
  <c r="U8051" i="4"/>
  <c r="T8051" i="4"/>
  <c r="A8051" i="4"/>
  <c r="U8050" i="4"/>
  <c r="T8050" i="4"/>
  <c r="A8050" i="4"/>
  <c r="U8049" i="4"/>
  <c r="T8049" i="4"/>
  <c r="A8049" i="4"/>
  <c r="U8048" i="4"/>
  <c r="T8048" i="4"/>
  <c r="A8048" i="4"/>
  <c r="U8047" i="4"/>
  <c r="T8047" i="4"/>
  <c r="A8047" i="4"/>
  <c r="U8046" i="4"/>
  <c r="T8046" i="4"/>
  <c r="A8046" i="4"/>
  <c r="U8045" i="4"/>
  <c r="T8045" i="4"/>
  <c r="A8045" i="4"/>
  <c r="U8044" i="4"/>
  <c r="T8044" i="4"/>
  <c r="A8044" i="4"/>
  <c r="U8043" i="4"/>
  <c r="T8043" i="4"/>
  <c r="A8043" i="4"/>
  <c r="U8042" i="4"/>
  <c r="T8042" i="4"/>
  <c r="A8042" i="4"/>
  <c r="U8041" i="4"/>
  <c r="T8041" i="4"/>
  <c r="A8041" i="4"/>
  <c r="U8040" i="4"/>
  <c r="T8040" i="4"/>
  <c r="A8040" i="4"/>
  <c r="U8039" i="4"/>
  <c r="T8039" i="4"/>
  <c r="A8039" i="4"/>
  <c r="U8038" i="4"/>
  <c r="T8038" i="4"/>
  <c r="A8038" i="4"/>
  <c r="U8037" i="4"/>
  <c r="T8037" i="4"/>
  <c r="A8037" i="4"/>
  <c r="U8036" i="4"/>
  <c r="T8036" i="4"/>
  <c r="A8036" i="4"/>
  <c r="U8035" i="4"/>
  <c r="T8035" i="4"/>
  <c r="A8035" i="4"/>
  <c r="U8034" i="4"/>
  <c r="T8034" i="4"/>
  <c r="A8034" i="4"/>
  <c r="U8033" i="4"/>
  <c r="T8033" i="4"/>
  <c r="A8033" i="4"/>
  <c r="U8032" i="4"/>
  <c r="T8032" i="4"/>
  <c r="A8032" i="4"/>
  <c r="U8031" i="4"/>
  <c r="T8031" i="4"/>
  <c r="A8031" i="4"/>
  <c r="U8030" i="4"/>
  <c r="T8030" i="4"/>
  <c r="A8030" i="4"/>
  <c r="U8029" i="4"/>
  <c r="T8029" i="4"/>
  <c r="A8029" i="4"/>
  <c r="U8028" i="4"/>
  <c r="T8028" i="4"/>
  <c r="A8028" i="4"/>
  <c r="U8027" i="4"/>
  <c r="T8027" i="4"/>
  <c r="A8027" i="4"/>
  <c r="U8026" i="4"/>
  <c r="T8026" i="4"/>
  <c r="A8026" i="4"/>
  <c r="U8025" i="4"/>
  <c r="T8025" i="4"/>
  <c r="A8025" i="4"/>
  <c r="U8024" i="4"/>
  <c r="T8024" i="4"/>
  <c r="A8024" i="4"/>
  <c r="U8023" i="4"/>
  <c r="T8023" i="4"/>
  <c r="A8023" i="4"/>
  <c r="U8022" i="4"/>
  <c r="T8022" i="4"/>
  <c r="A8022" i="4"/>
  <c r="U8021" i="4"/>
  <c r="T8021" i="4"/>
  <c r="A8021" i="4"/>
  <c r="U8020" i="4"/>
  <c r="T8020" i="4"/>
  <c r="A8020" i="4"/>
  <c r="U8019" i="4"/>
  <c r="T8019" i="4"/>
  <c r="A8019" i="4"/>
  <c r="U8018" i="4"/>
  <c r="T8018" i="4"/>
  <c r="A8018" i="4"/>
  <c r="U8017" i="4"/>
  <c r="T8017" i="4"/>
  <c r="A8017" i="4"/>
  <c r="U8016" i="4"/>
  <c r="T8016" i="4"/>
  <c r="A8016" i="4"/>
  <c r="U8015" i="4"/>
  <c r="T8015" i="4"/>
  <c r="A8015" i="4"/>
  <c r="U8014" i="4"/>
  <c r="T8014" i="4"/>
  <c r="A8014" i="4"/>
  <c r="U8013" i="4"/>
  <c r="T8013" i="4"/>
  <c r="A8013" i="4"/>
  <c r="U8012" i="4"/>
  <c r="T8012" i="4"/>
  <c r="A8012" i="4"/>
  <c r="U8011" i="4"/>
  <c r="T8011" i="4"/>
  <c r="A8011" i="4"/>
  <c r="U8010" i="4"/>
  <c r="T8010" i="4"/>
  <c r="A8010" i="4"/>
  <c r="U8009" i="4"/>
  <c r="T8009" i="4"/>
  <c r="A8009" i="4"/>
  <c r="U8008" i="4"/>
  <c r="T8008" i="4"/>
  <c r="A8008" i="4"/>
  <c r="U8007" i="4"/>
  <c r="T8007" i="4"/>
  <c r="A8007" i="4"/>
  <c r="U8006" i="4"/>
  <c r="T8006" i="4"/>
  <c r="A8006" i="4"/>
  <c r="U8005" i="4"/>
  <c r="T8005" i="4"/>
  <c r="A8005" i="4"/>
  <c r="U8004" i="4"/>
  <c r="T8004" i="4"/>
  <c r="A8004" i="4"/>
  <c r="U8003" i="4"/>
  <c r="T8003" i="4"/>
  <c r="A8003" i="4"/>
  <c r="U8002" i="4"/>
  <c r="T8002" i="4"/>
  <c r="A8002" i="4"/>
  <c r="U8001" i="4"/>
  <c r="T8001" i="4"/>
  <c r="A8001" i="4"/>
  <c r="U8000" i="4"/>
  <c r="T8000" i="4"/>
  <c r="A8000" i="4"/>
  <c r="U7999" i="4"/>
  <c r="T7999" i="4"/>
  <c r="A7999" i="4"/>
  <c r="U7998" i="4"/>
  <c r="T7998" i="4"/>
  <c r="A7998" i="4"/>
  <c r="U7997" i="4"/>
  <c r="T7997" i="4"/>
  <c r="A7997" i="4"/>
  <c r="U7996" i="4"/>
  <c r="T7996" i="4"/>
  <c r="A7996" i="4"/>
  <c r="U7995" i="4"/>
  <c r="T7995" i="4"/>
  <c r="A7995" i="4"/>
  <c r="U7994" i="4"/>
  <c r="T7994" i="4"/>
  <c r="A7994" i="4"/>
  <c r="U7993" i="4"/>
  <c r="T7993" i="4"/>
  <c r="A7993" i="4"/>
  <c r="U7992" i="4"/>
  <c r="T7992" i="4"/>
  <c r="A7992" i="4"/>
  <c r="U7991" i="4"/>
  <c r="T7991" i="4"/>
  <c r="A7991" i="4"/>
  <c r="U7990" i="4"/>
  <c r="T7990" i="4"/>
  <c r="A7990" i="4"/>
  <c r="U7989" i="4"/>
  <c r="T7989" i="4"/>
  <c r="A7989" i="4"/>
  <c r="U7988" i="4"/>
  <c r="T7988" i="4"/>
  <c r="A7988" i="4"/>
  <c r="U7987" i="4"/>
  <c r="T7987" i="4"/>
  <c r="A7987" i="4"/>
  <c r="U7986" i="4"/>
  <c r="T7986" i="4"/>
  <c r="A7986" i="4"/>
  <c r="U7985" i="4"/>
  <c r="T7985" i="4"/>
  <c r="A7985" i="4"/>
  <c r="U7984" i="4"/>
  <c r="T7984" i="4"/>
  <c r="A7984" i="4"/>
  <c r="U7983" i="4"/>
  <c r="T7983" i="4"/>
  <c r="A7983" i="4"/>
  <c r="U7982" i="4"/>
  <c r="T7982" i="4"/>
  <c r="A7982" i="4"/>
  <c r="U7981" i="4"/>
  <c r="T7981" i="4"/>
  <c r="A7981" i="4"/>
  <c r="U7980" i="4"/>
  <c r="T7980" i="4"/>
  <c r="A7980" i="4"/>
  <c r="U7979" i="4"/>
  <c r="T7979" i="4"/>
  <c r="A7979" i="4"/>
  <c r="U7978" i="4"/>
  <c r="T7978" i="4"/>
  <c r="A7978" i="4"/>
  <c r="U7977" i="4"/>
  <c r="T7977" i="4"/>
  <c r="A7977" i="4"/>
  <c r="U7976" i="4"/>
  <c r="T7976" i="4"/>
  <c r="A7976" i="4"/>
  <c r="U7975" i="4"/>
  <c r="T7975" i="4"/>
  <c r="A7975" i="4"/>
  <c r="U7974" i="4"/>
  <c r="T7974" i="4"/>
  <c r="A7974" i="4"/>
  <c r="U7973" i="4"/>
  <c r="T7973" i="4"/>
  <c r="A7973" i="4"/>
  <c r="U7972" i="4"/>
  <c r="T7972" i="4"/>
  <c r="A7972" i="4"/>
  <c r="U7971" i="4"/>
  <c r="T7971" i="4"/>
  <c r="A7971" i="4"/>
  <c r="U7970" i="4"/>
  <c r="T7970" i="4"/>
  <c r="A7970" i="4"/>
  <c r="U7969" i="4"/>
  <c r="T7969" i="4"/>
  <c r="A7969" i="4"/>
  <c r="U7968" i="4"/>
  <c r="T7968" i="4"/>
  <c r="A7968" i="4"/>
  <c r="U7967" i="4"/>
  <c r="T7967" i="4"/>
  <c r="A7967" i="4"/>
  <c r="U7966" i="4"/>
  <c r="T7966" i="4"/>
  <c r="A7966" i="4"/>
  <c r="U7965" i="4"/>
  <c r="T7965" i="4"/>
  <c r="A7965" i="4"/>
  <c r="U7964" i="4"/>
  <c r="T7964" i="4"/>
  <c r="A7964" i="4"/>
  <c r="U7963" i="4"/>
  <c r="T7963" i="4"/>
  <c r="A7963" i="4"/>
  <c r="U7962" i="4"/>
  <c r="T7962" i="4"/>
  <c r="A7962" i="4"/>
  <c r="U7961" i="4"/>
  <c r="T7961" i="4"/>
  <c r="A7961" i="4"/>
  <c r="U7960" i="4"/>
  <c r="T7960" i="4"/>
  <c r="A7960" i="4"/>
  <c r="U7959" i="4"/>
  <c r="T7959" i="4"/>
  <c r="A7959" i="4"/>
  <c r="U7958" i="4"/>
  <c r="T7958" i="4"/>
  <c r="A7958" i="4"/>
  <c r="U7957" i="4"/>
  <c r="T7957" i="4"/>
  <c r="A7957" i="4"/>
  <c r="U7956" i="4"/>
  <c r="T7956" i="4"/>
  <c r="A7956" i="4"/>
  <c r="U7955" i="4"/>
  <c r="T7955" i="4"/>
  <c r="A7955" i="4"/>
  <c r="U7954" i="4"/>
  <c r="T7954" i="4"/>
  <c r="A7954" i="4"/>
  <c r="U7953" i="4"/>
  <c r="T7953" i="4"/>
  <c r="A7953" i="4"/>
  <c r="U7952" i="4"/>
  <c r="T7952" i="4"/>
  <c r="A7952" i="4"/>
  <c r="U7951" i="4"/>
  <c r="T7951" i="4"/>
  <c r="A7951" i="4"/>
  <c r="U7950" i="4"/>
  <c r="T7950" i="4"/>
  <c r="A7950" i="4"/>
  <c r="U7949" i="4"/>
  <c r="T7949" i="4"/>
  <c r="A7949" i="4"/>
  <c r="U7948" i="4"/>
  <c r="T7948" i="4"/>
  <c r="A7948" i="4"/>
  <c r="U7947" i="4"/>
  <c r="T7947" i="4"/>
  <c r="A7947" i="4"/>
  <c r="U7946" i="4"/>
  <c r="T7946" i="4"/>
  <c r="A7946" i="4"/>
  <c r="U7945" i="4"/>
  <c r="T7945" i="4"/>
  <c r="A7945" i="4"/>
  <c r="U7944" i="4"/>
  <c r="T7944" i="4"/>
  <c r="A7944" i="4"/>
  <c r="U7943" i="4"/>
  <c r="T7943" i="4"/>
  <c r="A7943" i="4"/>
  <c r="U7942" i="4"/>
  <c r="T7942" i="4"/>
  <c r="A7942" i="4"/>
  <c r="U7941" i="4"/>
  <c r="T7941" i="4"/>
  <c r="A7941" i="4"/>
  <c r="U7940" i="4"/>
  <c r="T7940" i="4"/>
  <c r="A7940" i="4"/>
  <c r="U7939" i="4"/>
  <c r="T7939" i="4"/>
  <c r="A7939" i="4"/>
  <c r="U7938" i="4"/>
  <c r="T7938" i="4"/>
  <c r="A7938" i="4"/>
  <c r="U7937" i="4"/>
  <c r="T7937" i="4"/>
  <c r="A7937" i="4"/>
  <c r="U7936" i="4"/>
  <c r="T7936" i="4"/>
  <c r="A7936" i="4"/>
  <c r="U7935" i="4"/>
  <c r="T7935" i="4"/>
  <c r="A7935" i="4"/>
  <c r="U7934" i="4"/>
  <c r="T7934" i="4"/>
  <c r="A7934" i="4"/>
  <c r="U7933" i="4"/>
  <c r="T7933" i="4"/>
  <c r="A7933" i="4"/>
  <c r="U7932" i="4"/>
  <c r="T7932" i="4"/>
  <c r="A7932" i="4"/>
  <c r="U7931" i="4"/>
  <c r="T7931" i="4"/>
  <c r="A7931" i="4"/>
  <c r="U7930" i="4"/>
  <c r="T7930" i="4"/>
  <c r="A7930" i="4"/>
  <c r="U7929" i="4"/>
  <c r="T7929" i="4"/>
  <c r="A7929" i="4"/>
  <c r="U7928" i="4"/>
  <c r="T7928" i="4"/>
  <c r="A7928" i="4"/>
  <c r="U7927" i="4"/>
  <c r="T7927" i="4"/>
  <c r="A7927" i="4"/>
  <c r="U7926" i="4"/>
  <c r="T7926" i="4"/>
  <c r="A7926" i="4"/>
  <c r="U7925" i="4"/>
  <c r="T7925" i="4"/>
  <c r="A7925" i="4"/>
  <c r="U7924" i="4"/>
  <c r="T7924" i="4"/>
  <c r="A7924" i="4"/>
  <c r="U7923" i="4"/>
  <c r="T7923" i="4"/>
  <c r="A7923" i="4"/>
  <c r="U7922" i="4"/>
  <c r="T7922" i="4"/>
  <c r="A7922" i="4"/>
  <c r="U7921" i="4"/>
  <c r="T7921" i="4"/>
  <c r="A7921" i="4"/>
  <c r="U7920" i="4"/>
  <c r="T7920" i="4"/>
  <c r="A7920" i="4"/>
  <c r="U7919" i="4"/>
  <c r="T7919" i="4"/>
  <c r="A7919" i="4"/>
  <c r="U7918" i="4"/>
  <c r="T7918" i="4"/>
  <c r="A7918" i="4"/>
  <c r="U7917" i="4"/>
  <c r="T7917" i="4"/>
  <c r="A7917" i="4"/>
  <c r="U7916" i="4"/>
  <c r="T7916" i="4"/>
  <c r="A7916" i="4"/>
  <c r="U7915" i="4"/>
  <c r="T7915" i="4"/>
  <c r="A7915" i="4"/>
  <c r="U7914" i="4"/>
  <c r="T7914" i="4"/>
  <c r="A7914" i="4"/>
  <c r="U7913" i="4"/>
  <c r="T7913" i="4"/>
  <c r="A7913" i="4"/>
  <c r="U7912" i="4"/>
  <c r="T7912" i="4"/>
  <c r="A7912" i="4"/>
  <c r="U7911" i="4"/>
  <c r="T7911" i="4"/>
  <c r="A7911" i="4"/>
  <c r="U7910" i="4"/>
  <c r="T7910" i="4"/>
  <c r="A7910" i="4"/>
  <c r="U7909" i="4"/>
  <c r="T7909" i="4"/>
  <c r="A7909" i="4"/>
  <c r="U7908" i="4"/>
  <c r="T7908" i="4"/>
  <c r="A7908" i="4"/>
  <c r="U7907" i="4"/>
  <c r="T7907" i="4"/>
  <c r="A7907" i="4"/>
  <c r="U7906" i="4"/>
  <c r="T7906" i="4"/>
  <c r="A7906" i="4"/>
  <c r="U7905" i="4"/>
  <c r="T7905" i="4"/>
  <c r="A7905" i="4"/>
  <c r="U7904" i="4"/>
  <c r="T7904" i="4"/>
  <c r="A7904" i="4"/>
  <c r="U7903" i="4"/>
  <c r="T7903" i="4"/>
  <c r="A7903" i="4"/>
  <c r="U7902" i="4"/>
  <c r="T7902" i="4"/>
  <c r="A7902" i="4"/>
  <c r="U7901" i="4"/>
  <c r="T7901" i="4"/>
  <c r="A7901" i="4"/>
  <c r="U7900" i="4"/>
  <c r="T7900" i="4"/>
  <c r="A7900" i="4"/>
  <c r="U7899" i="4"/>
  <c r="T7899" i="4"/>
  <c r="A7899" i="4"/>
  <c r="U7898" i="4"/>
  <c r="T7898" i="4"/>
  <c r="A7898" i="4"/>
  <c r="U7897" i="4"/>
  <c r="T7897" i="4"/>
  <c r="A7897" i="4"/>
  <c r="U7896" i="4"/>
  <c r="T7896" i="4"/>
  <c r="A7896" i="4"/>
  <c r="U7895" i="4"/>
  <c r="T7895" i="4"/>
  <c r="A7895" i="4"/>
  <c r="U7894" i="4"/>
  <c r="T7894" i="4"/>
  <c r="A7894" i="4"/>
  <c r="U7893" i="4"/>
  <c r="T7893" i="4"/>
  <c r="A7893" i="4"/>
  <c r="U7892" i="4"/>
  <c r="T7892" i="4"/>
  <c r="A7892" i="4"/>
  <c r="U7891" i="4"/>
  <c r="T7891" i="4"/>
  <c r="A7891" i="4"/>
  <c r="U7890" i="4"/>
  <c r="T7890" i="4"/>
  <c r="A7890" i="4"/>
  <c r="U7889" i="4"/>
  <c r="T7889" i="4"/>
  <c r="A7889" i="4"/>
  <c r="U7888" i="4"/>
  <c r="T7888" i="4"/>
  <c r="A7888" i="4"/>
  <c r="U7887" i="4"/>
  <c r="T7887" i="4"/>
  <c r="A7887" i="4"/>
  <c r="U7886" i="4"/>
  <c r="T7886" i="4"/>
  <c r="A7886" i="4"/>
  <c r="U7885" i="4"/>
  <c r="T7885" i="4"/>
  <c r="A7885" i="4"/>
  <c r="U7884" i="4"/>
  <c r="T7884" i="4"/>
  <c r="A7884" i="4"/>
  <c r="U7883" i="4"/>
  <c r="T7883" i="4"/>
  <c r="A7883" i="4"/>
  <c r="U7882" i="4"/>
  <c r="T7882" i="4"/>
  <c r="A7882" i="4"/>
  <c r="U7881" i="4"/>
  <c r="T7881" i="4"/>
  <c r="A7881" i="4"/>
  <c r="U7880" i="4"/>
  <c r="T7880" i="4"/>
  <c r="A7880" i="4"/>
  <c r="U7879" i="4"/>
  <c r="T7879" i="4"/>
  <c r="A7879" i="4"/>
  <c r="U7878" i="4"/>
  <c r="T7878" i="4"/>
  <c r="A7878" i="4"/>
  <c r="U7877" i="4"/>
  <c r="T7877" i="4"/>
  <c r="A7877" i="4"/>
  <c r="U7876" i="4"/>
  <c r="T7876" i="4"/>
  <c r="A7876" i="4"/>
  <c r="U7875" i="4"/>
  <c r="T7875" i="4"/>
  <c r="A7875" i="4"/>
  <c r="U7874" i="4"/>
  <c r="T7874" i="4"/>
  <c r="A7874" i="4"/>
  <c r="U7873" i="4"/>
  <c r="T7873" i="4"/>
  <c r="A7873" i="4"/>
  <c r="U7872" i="4"/>
  <c r="T7872" i="4"/>
  <c r="A7872" i="4"/>
  <c r="U7871" i="4"/>
  <c r="T7871" i="4"/>
  <c r="A7871" i="4"/>
  <c r="U7870" i="4"/>
  <c r="T7870" i="4"/>
  <c r="A7870" i="4"/>
  <c r="U7869" i="4"/>
  <c r="T7869" i="4"/>
  <c r="A7869" i="4"/>
  <c r="U7868" i="4"/>
  <c r="T7868" i="4"/>
  <c r="A7868" i="4"/>
  <c r="U7867" i="4"/>
  <c r="T7867" i="4"/>
  <c r="A7867" i="4"/>
  <c r="U7866" i="4"/>
  <c r="T7866" i="4"/>
  <c r="A7866" i="4"/>
  <c r="U7865" i="4"/>
  <c r="T7865" i="4"/>
  <c r="A7865" i="4"/>
  <c r="U7864" i="4"/>
  <c r="T7864" i="4"/>
  <c r="A7864" i="4"/>
  <c r="U7863" i="4"/>
  <c r="T7863" i="4"/>
  <c r="A7863" i="4"/>
  <c r="U7862" i="4"/>
  <c r="T7862" i="4"/>
  <c r="A7862" i="4"/>
  <c r="U7861" i="4"/>
  <c r="T7861" i="4"/>
  <c r="A7861" i="4"/>
  <c r="U7860" i="4"/>
  <c r="T7860" i="4"/>
  <c r="A7860" i="4"/>
  <c r="U7859" i="4"/>
  <c r="T7859" i="4"/>
  <c r="A7859" i="4"/>
  <c r="U7858" i="4"/>
  <c r="T7858" i="4"/>
  <c r="A7858" i="4"/>
  <c r="U7857" i="4"/>
  <c r="T7857" i="4"/>
  <c r="A7857" i="4"/>
  <c r="U7856" i="4"/>
  <c r="T7856" i="4"/>
  <c r="A7856" i="4"/>
  <c r="U7855" i="4"/>
  <c r="T7855" i="4"/>
  <c r="A7855" i="4"/>
  <c r="U7854" i="4"/>
  <c r="T7854" i="4"/>
  <c r="A7854" i="4"/>
  <c r="U7853" i="4"/>
  <c r="T7853" i="4"/>
  <c r="A7853" i="4"/>
  <c r="U7852" i="4"/>
  <c r="T7852" i="4"/>
  <c r="A7852" i="4"/>
  <c r="U7851" i="4"/>
  <c r="T7851" i="4"/>
  <c r="A7851" i="4"/>
  <c r="U7850" i="4"/>
  <c r="T7850" i="4"/>
  <c r="A7850" i="4"/>
  <c r="U7849" i="4"/>
  <c r="T7849" i="4"/>
  <c r="A7849" i="4"/>
  <c r="U7848" i="4"/>
  <c r="T7848" i="4"/>
  <c r="A7848" i="4"/>
  <c r="U7847" i="4"/>
  <c r="T7847" i="4"/>
  <c r="A7847" i="4"/>
  <c r="U7846" i="4"/>
  <c r="T7846" i="4"/>
  <c r="A7846" i="4"/>
  <c r="U7845" i="4"/>
  <c r="T7845" i="4"/>
  <c r="A7845" i="4"/>
  <c r="U7844" i="4"/>
  <c r="T7844" i="4"/>
  <c r="A7844" i="4"/>
  <c r="U7843" i="4"/>
  <c r="T7843" i="4"/>
  <c r="A7843" i="4"/>
  <c r="U7842" i="4"/>
  <c r="T7842" i="4"/>
  <c r="A7842" i="4"/>
  <c r="U7841" i="4"/>
  <c r="T7841" i="4"/>
  <c r="A7841" i="4"/>
  <c r="U7840" i="4"/>
  <c r="T7840" i="4"/>
  <c r="A7840" i="4"/>
  <c r="U7839" i="4"/>
  <c r="T7839" i="4"/>
  <c r="A7839" i="4"/>
  <c r="U7838" i="4"/>
  <c r="T7838" i="4"/>
  <c r="A7838" i="4"/>
  <c r="U7837" i="4"/>
  <c r="T7837" i="4"/>
  <c r="A7837" i="4"/>
  <c r="U7836" i="4"/>
  <c r="T7836" i="4"/>
  <c r="A7836" i="4"/>
  <c r="U7835" i="4"/>
  <c r="T7835" i="4"/>
  <c r="A7835" i="4"/>
  <c r="U7834" i="4"/>
  <c r="T7834" i="4"/>
  <c r="A7834" i="4"/>
  <c r="U7833" i="4"/>
  <c r="T7833" i="4"/>
  <c r="A7833" i="4"/>
  <c r="U7832" i="4"/>
  <c r="T7832" i="4"/>
  <c r="A7832" i="4"/>
  <c r="U7831" i="4"/>
  <c r="T7831" i="4"/>
  <c r="A7831" i="4"/>
  <c r="U7830" i="4"/>
  <c r="T7830" i="4"/>
  <c r="A7830" i="4"/>
  <c r="U7829" i="4"/>
  <c r="T7829" i="4"/>
  <c r="A7829" i="4"/>
  <c r="U7828" i="4"/>
  <c r="T7828" i="4"/>
  <c r="A7828" i="4"/>
  <c r="U7827" i="4"/>
  <c r="T7827" i="4"/>
  <c r="A7827" i="4"/>
  <c r="U7826" i="4"/>
  <c r="T7826" i="4"/>
  <c r="A7826" i="4"/>
  <c r="U7825" i="4"/>
  <c r="T7825" i="4"/>
  <c r="A7825" i="4"/>
  <c r="U7824" i="4"/>
  <c r="T7824" i="4"/>
  <c r="A7824" i="4"/>
  <c r="U7823" i="4"/>
  <c r="T7823" i="4"/>
  <c r="A7823" i="4"/>
  <c r="U7822" i="4"/>
  <c r="T7822" i="4"/>
  <c r="A7822" i="4"/>
  <c r="U7821" i="4"/>
  <c r="T7821" i="4"/>
  <c r="A7821" i="4"/>
  <c r="U7820" i="4"/>
  <c r="T7820" i="4"/>
  <c r="A7820" i="4"/>
  <c r="U7819" i="4"/>
  <c r="T7819" i="4"/>
  <c r="A7819" i="4"/>
  <c r="U7818" i="4"/>
  <c r="T7818" i="4"/>
  <c r="A7818" i="4"/>
  <c r="U7817" i="4"/>
  <c r="T7817" i="4"/>
  <c r="A7817" i="4"/>
  <c r="U7816" i="4"/>
  <c r="T7816" i="4"/>
  <c r="A7816" i="4"/>
  <c r="U7815" i="4"/>
  <c r="T7815" i="4"/>
  <c r="A7815" i="4"/>
  <c r="U7814" i="4"/>
  <c r="T7814" i="4"/>
  <c r="A7814" i="4"/>
  <c r="U7813" i="4"/>
  <c r="T7813" i="4"/>
  <c r="A7813" i="4"/>
  <c r="U7812" i="4"/>
  <c r="T7812" i="4"/>
  <c r="A7812" i="4"/>
  <c r="U7811" i="4"/>
  <c r="T7811" i="4"/>
  <c r="A7811" i="4"/>
  <c r="U7810" i="4"/>
  <c r="T7810" i="4"/>
  <c r="A7810" i="4"/>
  <c r="U7809" i="4"/>
  <c r="T7809" i="4"/>
  <c r="A7809" i="4"/>
  <c r="U7808" i="4"/>
  <c r="T7808" i="4"/>
  <c r="A7808" i="4"/>
  <c r="U7807" i="4"/>
  <c r="T7807" i="4"/>
  <c r="A7807" i="4"/>
  <c r="U7806" i="4"/>
  <c r="T7806" i="4"/>
  <c r="A7806" i="4"/>
  <c r="U7805" i="4"/>
  <c r="T7805" i="4"/>
  <c r="A7805" i="4"/>
  <c r="U7804" i="4"/>
  <c r="T7804" i="4"/>
  <c r="A7804" i="4"/>
  <c r="U7803" i="4"/>
  <c r="T7803" i="4"/>
  <c r="A7803" i="4"/>
  <c r="U7802" i="4"/>
  <c r="T7802" i="4"/>
  <c r="A7802" i="4"/>
  <c r="U7801" i="4"/>
  <c r="T7801" i="4"/>
  <c r="A7801" i="4"/>
  <c r="U7800" i="4"/>
  <c r="T7800" i="4"/>
  <c r="A7800" i="4"/>
  <c r="U7799" i="4"/>
  <c r="T7799" i="4"/>
  <c r="A7799" i="4"/>
  <c r="U7798" i="4"/>
  <c r="T7798" i="4"/>
  <c r="A7798" i="4"/>
  <c r="U7797" i="4"/>
  <c r="T7797" i="4"/>
  <c r="A7797" i="4"/>
  <c r="U7796" i="4"/>
  <c r="T7796" i="4"/>
  <c r="A7796" i="4"/>
  <c r="U7795" i="4"/>
  <c r="T7795" i="4"/>
  <c r="A7795" i="4"/>
  <c r="U7794" i="4"/>
  <c r="T7794" i="4"/>
  <c r="A7794" i="4"/>
  <c r="U7793" i="4"/>
  <c r="T7793" i="4"/>
  <c r="A7793" i="4"/>
  <c r="U7792" i="4"/>
  <c r="T7792" i="4"/>
  <c r="A7792" i="4"/>
  <c r="U7791" i="4"/>
  <c r="T7791" i="4"/>
  <c r="A7791" i="4"/>
  <c r="U7790" i="4"/>
  <c r="T7790" i="4"/>
  <c r="A7790" i="4"/>
  <c r="U7789" i="4"/>
  <c r="T7789" i="4"/>
  <c r="A7789" i="4"/>
  <c r="U7788" i="4"/>
  <c r="T7788" i="4"/>
  <c r="A7788" i="4"/>
  <c r="U7787" i="4"/>
  <c r="T7787" i="4"/>
  <c r="A7787" i="4"/>
  <c r="U7786" i="4"/>
  <c r="T7786" i="4"/>
  <c r="A7786" i="4"/>
  <c r="U7785" i="4"/>
  <c r="T7785" i="4"/>
  <c r="A7785" i="4"/>
  <c r="U7784" i="4"/>
  <c r="T7784" i="4"/>
  <c r="A7784" i="4"/>
  <c r="U7783" i="4"/>
  <c r="T7783" i="4"/>
  <c r="A7783" i="4"/>
  <c r="U7782" i="4"/>
  <c r="T7782" i="4"/>
  <c r="A7782" i="4"/>
  <c r="U7781" i="4"/>
  <c r="T7781" i="4"/>
  <c r="A7781" i="4"/>
  <c r="U7780" i="4"/>
  <c r="T7780" i="4"/>
  <c r="A7780" i="4"/>
  <c r="U7779" i="4"/>
  <c r="T7779" i="4"/>
  <c r="A7779" i="4"/>
  <c r="U7778" i="4"/>
  <c r="T7778" i="4"/>
  <c r="A7778" i="4"/>
  <c r="U7777" i="4"/>
  <c r="T7777" i="4"/>
  <c r="A7777" i="4"/>
  <c r="U7776" i="4"/>
  <c r="T7776" i="4"/>
  <c r="A7776" i="4"/>
  <c r="U7775" i="4"/>
  <c r="T7775" i="4"/>
  <c r="A7775" i="4"/>
  <c r="U7774" i="4"/>
  <c r="T7774" i="4"/>
  <c r="A7774" i="4"/>
  <c r="U7773" i="4"/>
  <c r="T7773" i="4"/>
  <c r="A7773" i="4"/>
  <c r="U7772" i="4"/>
  <c r="T7772" i="4"/>
  <c r="A7772" i="4"/>
  <c r="U7771" i="4"/>
  <c r="T7771" i="4"/>
  <c r="A7771" i="4"/>
  <c r="U7770" i="4"/>
  <c r="T7770" i="4"/>
  <c r="A7770" i="4"/>
  <c r="U7769" i="4"/>
  <c r="T7769" i="4"/>
  <c r="A7769" i="4"/>
  <c r="U7768" i="4"/>
  <c r="T7768" i="4"/>
  <c r="A7768" i="4"/>
  <c r="U7767" i="4"/>
  <c r="T7767" i="4"/>
  <c r="A7767" i="4"/>
  <c r="U7766" i="4"/>
  <c r="T7766" i="4"/>
  <c r="A7766" i="4"/>
  <c r="U7765" i="4"/>
  <c r="T7765" i="4"/>
  <c r="A7765" i="4"/>
  <c r="U7764" i="4"/>
  <c r="T7764" i="4"/>
  <c r="A7764" i="4"/>
  <c r="U7763" i="4"/>
  <c r="T7763" i="4"/>
  <c r="A7763" i="4"/>
  <c r="U7762" i="4"/>
  <c r="T7762" i="4"/>
  <c r="A7762" i="4"/>
  <c r="U7761" i="4"/>
  <c r="T7761" i="4"/>
  <c r="A7761" i="4"/>
  <c r="U7760" i="4"/>
  <c r="T7760" i="4"/>
  <c r="A7760" i="4"/>
  <c r="U7759" i="4"/>
  <c r="T7759" i="4"/>
  <c r="A7759" i="4"/>
  <c r="U7758" i="4"/>
  <c r="T7758" i="4"/>
  <c r="A7758" i="4"/>
  <c r="U7757" i="4"/>
  <c r="T7757" i="4"/>
  <c r="A7757" i="4"/>
  <c r="U7756" i="4"/>
  <c r="T7756" i="4"/>
  <c r="A7756" i="4"/>
  <c r="U7755" i="4"/>
  <c r="T7755" i="4"/>
  <c r="A7755" i="4"/>
  <c r="U7754" i="4"/>
  <c r="T7754" i="4"/>
  <c r="A7754" i="4"/>
  <c r="U7753" i="4"/>
  <c r="T7753" i="4"/>
  <c r="A7753" i="4"/>
  <c r="U7752" i="4"/>
  <c r="T7752" i="4"/>
  <c r="A7752" i="4"/>
  <c r="U7751" i="4"/>
  <c r="T7751" i="4"/>
  <c r="A7751" i="4"/>
  <c r="U7750" i="4"/>
  <c r="T7750" i="4"/>
  <c r="A7750" i="4"/>
  <c r="U7749" i="4"/>
  <c r="T7749" i="4"/>
  <c r="A7749" i="4"/>
  <c r="U7748" i="4"/>
  <c r="T7748" i="4"/>
  <c r="A7748" i="4"/>
  <c r="U7747" i="4"/>
  <c r="T7747" i="4"/>
  <c r="A7747" i="4"/>
  <c r="U7746" i="4"/>
  <c r="T7746" i="4"/>
  <c r="A7746" i="4"/>
  <c r="U7745" i="4"/>
  <c r="T7745" i="4"/>
  <c r="A7745" i="4"/>
  <c r="U7744" i="4"/>
  <c r="T7744" i="4"/>
  <c r="A7744" i="4"/>
  <c r="U7743" i="4"/>
  <c r="T7743" i="4"/>
  <c r="A7743" i="4"/>
  <c r="U7742" i="4"/>
  <c r="T7742" i="4"/>
  <c r="A7742" i="4"/>
  <c r="U7741" i="4"/>
  <c r="T7741" i="4"/>
  <c r="A7741" i="4"/>
  <c r="U7740" i="4"/>
  <c r="T7740" i="4"/>
  <c r="A7740" i="4"/>
  <c r="U7739" i="4"/>
  <c r="T7739" i="4"/>
  <c r="A7739" i="4"/>
  <c r="U7738" i="4"/>
  <c r="T7738" i="4"/>
  <c r="A7738" i="4"/>
  <c r="U7737" i="4"/>
  <c r="T7737" i="4"/>
  <c r="A7737" i="4"/>
  <c r="U7736" i="4"/>
  <c r="T7736" i="4"/>
  <c r="A7736" i="4"/>
  <c r="U7735" i="4"/>
  <c r="T7735" i="4"/>
  <c r="A7735" i="4"/>
  <c r="U7734" i="4"/>
  <c r="T7734" i="4"/>
  <c r="A7734" i="4"/>
  <c r="U7733" i="4"/>
  <c r="T7733" i="4"/>
  <c r="A7733" i="4"/>
  <c r="U7732" i="4"/>
  <c r="T7732" i="4"/>
  <c r="A7732" i="4"/>
  <c r="U7731" i="4"/>
  <c r="T7731" i="4"/>
  <c r="A7731" i="4"/>
  <c r="U7730" i="4"/>
  <c r="T7730" i="4"/>
  <c r="A7730" i="4"/>
  <c r="U7729" i="4"/>
  <c r="T7729" i="4"/>
  <c r="A7729" i="4"/>
  <c r="U7728" i="4"/>
  <c r="T7728" i="4"/>
  <c r="A7728" i="4"/>
  <c r="U7727" i="4"/>
  <c r="T7727" i="4"/>
  <c r="A7727" i="4"/>
  <c r="U7726" i="4"/>
  <c r="T7726" i="4"/>
  <c r="A7726" i="4"/>
  <c r="U7725" i="4"/>
  <c r="T7725" i="4"/>
  <c r="A7725" i="4"/>
  <c r="U7724" i="4"/>
  <c r="T7724" i="4"/>
  <c r="A7724" i="4"/>
  <c r="U7723" i="4"/>
  <c r="T7723" i="4"/>
  <c r="A7723" i="4"/>
  <c r="U7722" i="4"/>
  <c r="T7722" i="4"/>
  <c r="A7722" i="4"/>
  <c r="U7721" i="4"/>
  <c r="T7721" i="4"/>
  <c r="A7721" i="4"/>
  <c r="U7720" i="4"/>
  <c r="T7720" i="4"/>
  <c r="A7720" i="4"/>
  <c r="U7719" i="4"/>
  <c r="T7719" i="4"/>
  <c r="A7719" i="4"/>
  <c r="U7718" i="4"/>
  <c r="T7718" i="4"/>
  <c r="A7718" i="4"/>
  <c r="U7717" i="4"/>
  <c r="T7717" i="4"/>
  <c r="A7717" i="4"/>
  <c r="U7716" i="4"/>
  <c r="T7716" i="4"/>
  <c r="A7716" i="4"/>
  <c r="U7715" i="4"/>
  <c r="T7715" i="4"/>
  <c r="A7715" i="4"/>
  <c r="U7714" i="4"/>
  <c r="T7714" i="4"/>
  <c r="A7714" i="4"/>
  <c r="U7713" i="4"/>
  <c r="T7713" i="4"/>
  <c r="A7713" i="4"/>
  <c r="U7712" i="4"/>
  <c r="T7712" i="4"/>
  <c r="A7712" i="4"/>
  <c r="U7711" i="4"/>
  <c r="T7711" i="4"/>
  <c r="A7711" i="4"/>
  <c r="U7710" i="4"/>
  <c r="T7710" i="4"/>
  <c r="A7710" i="4"/>
  <c r="U7709" i="4"/>
  <c r="T7709" i="4"/>
  <c r="A7709" i="4"/>
  <c r="U7708" i="4"/>
  <c r="T7708" i="4"/>
  <c r="A7708" i="4"/>
  <c r="U7707" i="4"/>
  <c r="T7707" i="4"/>
  <c r="A7707" i="4"/>
  <c r="U7706" i="4"/>
  <c r="T7706" i="4"/>
  <c r="A7706" i="4"/>
  <c r="U7705" i="4"/>
  <c r="T7705" i="4"/>
  <c r="A7705" i="4"/>
  <c r="U7704" i="4"/>
  <c r="T7704" i="4"/>
  <c r="A7704" i="4"/>
  <c r="U7703" i="4"/>
  <c r="T7703" i="4"/>
  <c r="A7703" i="4"/>
  <c r="U7702" i="4"/>
  <c r="T7702" i="4"/>
  <c r="A7702" i="4"/>
  <c r="U7701" i="4"/>
  <c r="T7701" i="4"/>
  <c r="A7701" i="4"/>
  <c r="U7700" i="4"/>
  <c r="T7700" i="4"/>
  <c r="A7700" i="4"/>
  <c r="U7699" i="4"/>
  <c r="T7699" i="4"/>
  <c r="A7699" i="4"/>
  <c r="U7698" i="4"/>
  <c r="T7698" i="4"/>
  <c r="A7698" i="4"/>
  <c r="U7697" i="4"/>
  <c r="T7697" i="4"/>
  <c r="A7697" i="4"/>
  <c r="U7696" i="4"/>
  <c r="T7696" i="4"/>
  <c r="A7696" i="4"/>
  <c r="U7695" i="4"/>
  <c r="T7695" i="4"/>
  <c r="A7695" i="4"/>
  <c r="U7694" i="4"/>
  <c r="T7694" i="4"/>
  <c r="A7694" i="4"/>
  <c r="U7693" i="4"/>
  <c r="T7693" i="4"/>
  <c r="A7693" i="4"/>
  <c r="U7692" i="4"/>
  <c r="T7692" i="4"/>
  <c r="A7692" i="4"/>
  <c r="U7691" i="4"/>
  <c r="T7691" i="4"/>
  <c r="A7691" i="4"/>
  <c r="U7690" i="4"/>
  <c r="T7690" i="4"/>
  <c r="A7690" i="4"/>
  <c r="U7689" i="4"/>
  <c r="T7689" i="4"/>
  <c r="A7689" i="4"/>
  <c r="U7688" i="4"/>
  <c r="T7688" i="4"/>
  <c r="A7688" i="4"/>
  <c r="U7687" i="4"/>
  <c r="T7687" i="4"/>
  <c r="A7687" i="4"/>
  <c r="U7686" i="4"/>
  <c r="T7686" i="4"/>
  <c r="A7686" i="4"/>
  <c r="U7685" i="4"/>
  <c r="T7685" i="4"/>
  <c r="A7685" i="4"/>
  <c r="U7684" i="4"/>
  <c r="T7684" i="4"/>
  <c r="A7684" i="4"/>
  <c r="U7683" i="4"/>
  <c r="T7683" i="4"/>
  <c r="A7683" i="4"/>
  <c r="U7682" i="4"/>
  <c r="T7682" i="4"/>
  <c r="A7682" i="4"/>
  <c r="U7681" i="4"/>
  <c r="T7681" i="4"/>
  <c r="A7681" i="4"/>
  <c r="U7680" i="4"/>
  <c r="T7680" i="4"/>
  <c r="A7680" i="4"/>
  <c r="U7679" i="4"/>
  <c r="T7679" i="4"/>
  <c r="A7679" i="4"/>
  <c r="U7678" i="4"/>
  <c r="T7678" i="4"/>
  <c r="A7678" i="4"/>
  <c r="U7677" i="4"/>
  <c r="T7677" i="4"/>
  <c r="A7677" i="4"/>
  <c r="U7676" i="4"/>
  <c r="T7676" i="4"/>
  <c r="A7676" i="4"/>
  <c r="U7675" i="4"/>
  <c r="T7675" i="4"/>
  <c r="A7675" i="4"/>
  <c r="U7674" i="4"/>
  <c r="T7674" i="4"/>
  <c r="A7674" i="4"/>
  <c r="U7673" i="4"/>
  <c r="T7673" i="4"/>
  <c r="A7673" i="4"/>
  <c r="U7672" i="4"/>
  <c r="T7672" i="4"/>
  <c r="A7672" i="4"/>
  <c r="U7671" i="4"/>
  <c r="T7671" i="4"/>
  <c r="A7671" i="4"/>
  <c r="U7670" i="4"/>
  <c r="T7670" i="4"/>
  <c r="A7670" i="4"/>
  <c r="U7669" i="4"/>
  <c r="T7669" i="4"/>
  <c r="A7669" i="4"/>
  <c r="U7668" i="4"/>
  <c r="T7668" i="4"/>
  <c r="A7668" i="4"/>
  <c r="U7667" i="4"/>
  <c r="T7667" i="4"/>
  <c r="A7667" i="4"/>
  <c r="U7666" i="4"/>
  <c r="T7666" i="4"/>
  <c r="A7666" i="4"/>
  <c r="U7665" i="4"/>
  <c r="T7665" i="4"/>
  <c r="A7665" i="4"/>
  <c r="U7664" i="4"/>
  <c r="T7664" i="4"/>
  <c r="A7664" i="4"/>
  <c r="U7663" i="4"/>
  <c r="T7663" i="4"/>
  <c r="A7663" i="4"/>
  <c r="U7662" i="4"/>
  <c r="T7662" i="4"/>
  <c r="A7662" i="4"/>
  <c r="U7661" i="4"/>
  <c r="T7661" i="4"/>
  <c r="A7661" i="4"/>
  <c r="U7660" i="4"/>
  <c r="T7660" i="4"/>
  <c r="A7660" i="4"/>
  <c r="U7659" i="4"/>
  <c r="T7659" i="4"/>
  <c r="A7659" i="4"/>
  <c r="U7658" i="4"/>
  <c r="T7658" i="4"/>
  <c r="A7658" i="4"/>
  <c r="U7657" i="4"/>
  <c r="T7657" i="4"/>
  <c r="A7657" i="4"/>
  <c r="U7656" i="4"/>
  <c r="T7656" i="4"/>
  <c r="A7656" i="4"/>
  <c r="U7655" i="4"/>
  <c r="T7655" i="4"/>
  <c r="A7655" i="4"/>
  <c r="U7654" i="4"/>
  <c r="T7654" i="4"/>
  <c r="A7654" i="4"/>
  <c r="U7653" i="4"/>
  <c r="T7653" i="4"/>
  <c r="A7653" i="4"/>
  <c r="U7652" i="4"/>
  <c r="T7652" i="4"/>
  <c r="A7652" i="4"/>
  <c r="U7651" i="4"/>
  <c r="T7651" i="4"/>
  <c r="A7651" i="4"/>
  <c r="U7650" i="4"/>
  <c r="T7650" i="4"/>
  <c r="A7650" i="4"/>
  <c r="U7649" i="4"/>
  <c r="T7649" i="4"/>
  <c r="A7649" i="4"/>
  <c r="U7648" i="4"/>
  <c r="T7648" i="4"/>
  <c r="A7648" i="4"/>
  <c r="U7647" i="4"/>
  <c r="T7647" i="4"/>
  <c r="A7647" i="4"/>
  <c r="U7646" i="4"/>
  <c r="T7646" i="4"/>
  <c r="A7646" i="4"/>
  <c r="U7645" i="4"/>
  <c r="T7645" i="4"/>
  <c r="A7645" i="4"/>
  <c r="U7644" i="4"/>
  <c r="T7644" i="4"/>
  <c r="A7644" i="4"/>
  <c r="U7643" i="4"/>
  <c r="T7643" i="4"/>
  <c r="A7643" i="4"/>
  <c r="U7642" i="4"/>
  <c r="T7642" i="4"/>
  <c r="A7642" i="4"/>
  <c r="U7641" i="4"/>
  <c r="T7641" i="4"/>
  <c r="A7641" i="4"/>
  <c r="U7640" i="4"/>
  <c r="T7640" i="4"/>
  <c r="A7640" i="4"/>
  <c r="U7639" i="4"/>
  <c r="T7639" i="4"/>
  <c r="A7639" i="4"/>
  <c r="U7638" i="4"/>
  <c r="T7638" i="4"/>
  <c r="A7638" i="4"/>
  <c r="U7637" i="4"/>
  <c r="T7637" i="4"/>
  <c r="A7637" i="4"/>
  <c r="U7636" i="4"/>
  <c r="T7636" i="4"/>
  <c r="A7636" i="4"/>
  <c r="U7635" i="4"/>
  <c r="T7635" i="4"/>
  <c r="A7635" i="4"/>
  <c r="U7634" i="4"/>
  <c r="T7634" i="4"/>
  <c r="A7634" i="4"/>
  <c r="U7633" i="4"/>
  <c r="T7633" i="4"/>
  <c r="A7633" i="4"/>
  <c r="U7632" i="4"/>
  <c r="T7632" i="4"/>
  <c r="A7632" i="4"/>
  <c r="U7631" i="4"/>
  <c r="T7631" i="4"/>
  <c r="A7631" i="4"/>
  <c r="U7630" i="4"/>
  <c r="T7630" i="4"/>
  <c r="A7630" i="4"/>
  <c r="U7629" i="4"/>
  <c r="T7629" i="4"/>
  <c r="A7629" i="4"/>
  <c r="U7628" i="4"/>
  <c r="T7628" i="4"/>
  <c r="A7628" i="4"/>
  <c r="U7627" i="4"/>
  <c r="T7627" i="4"/>
  <c r="A7627" i="4"/>
  <c r="U7626" i="4"/>
  <c r="T7626" i="4"/>
  <c r="A7626" i="4"/>
  <c r="U7625" i="4"/>
  <c r="T7625" i="4"/>
  <c r="A7625" i="4"/>
  <c r="U7624" i="4"/>
  <c r="T7624" i="4"/>
  <c r="A7624" i="4"/>
  <c r="U7623" i="4"/>
  <c r="T7623" i="4"/>
  <c r="A7623" i="4"/>
  <c r="U7622" i="4"/>
  <c r="T7622" i="4"/>
  <c r="A7622" i="4"/>
  <c r="U7621" i="4"/>
  <c r="T7621" i="4"/>
  <c r="A7621" i="4"/>
  <c r="U7620" i="4"/>
  <c r="T7620" i="4"/>
  <c r="A7620" i="4"/>
  <c r="U7619" i="4"/>
  <c r="T7619" i="4"/>
  <c r="A7619" i="4"/>
  <c r="U7618" i="4"/>
  <c r="T7618" i="4"/>
  <c r="A7618" i="4"/>
  <c r="U7617" i="4"/>
  <c r="T7617" i="4"/>
  <c r="A7617" i="4"/>
  <c r="U7616" i="4"/>
  <c r="T7616" i="4"/>
  <c r="A7616" i="4"/>
  <c r="U7615" i="4"/>
  <c r="T7615" i="4"/>
  <c r="A7615" i="4"/>
  <c r="U7614" i="4"/>
  <c r="T7614" i="4"/>
  <c r="A7614" i="4"/>
  <c r="U7613" i="4"/>
  <c r="T7613" i="4"/>
  <c r="A7613" i="4"/>
  <c r="U7612" i="4"/>
  <c r="T7612" i="4"/>
  <c r="A7612" i="4"/>
  <c r="U7611" i="4"/>
  <c r="T7611" i="4"/>
  <c r="A7611" i="4"/>
  <c r="U7610" i="4"/>
  <c r="T7610" i="4"/>
  <c r="A7610" i="4"/>
  <c r="U7609" i="4"/>
  <c r="T7609" i="4"/>
  <c r="A7609" i="4"/>
  <c r="U7608" i="4"/>
  <c r="T7608" i="4"/>
  <c r="A7608" i="4"/>
  <c r="U7607" i="4"/>
  <c r="T7607" i="4"/>
  <c r="A7607" i="4"/>
  <c r="U7606" i="4"/>
  <c r="T7606" i="4"/>
  <c r="A7606" i="4"/>
  <c r="U7605" i="4"/>
  <c r="T7605" i="4"/>
  <c r="A7605" i="4"/>
  <c r="U7604" i="4"/>
  <c r="T7604" i="4"/>
  <c r="A7604" i="4"/>
  <c r="U7603" i="4"/>
  <c r="T7603" i="4"/>
  <c r="A7603" i="4"/>
  <c r="U7602" i="4"/>
  <c r="T7602" i="4"/>
  <c r="A7602" i="4"/>
  <c r="U7601" i="4"/>
  <c r="T7601" i="4"/>
  <c r="A7601" i="4"/>
  <c r="U7600" i="4"/>
  <c r="T7600" i="4"/>
  <c r="A7600" i="4"/>
  <c r="U7599" i="4"/>
  <c r="T7599" i="4"/>
  <c r="A7599" i="4"/>
  <c r="U7598" i="4"/>
  <c r="T7598" i="4"/>
  <c r="A7598" i="4"/>
  <c r="U7597" i="4"/>
  <c r="T7597" i="4"/>
  <c r="A7597" i="4"/>
  <c r="U7596" i="4"/>
  <c r="T7596" i="4"/>
  <c r="A7596" i="4"/>
  <c r="U7595" i="4"/>
  <c r="T7595" i="4"/>
  <c r="A7595" i="4"/>
  <c r="U7594" i="4"/>
  <c r="T7594" i="4"/>
  <c r="A7594" i="4"/>
  <c r="U7593" i="4"/>
  <c r="T7593" i="4"/>
  <c r="A7593" i="4"/>
  <c r="U7592" i="4"/>
  <c r="T7592" i="4"/>
  <c r="A7592" i="4"/>
  <c r="U7591" i="4"/>
  <c r="T7591" i="4"/>
  <c r="A7591" i="4"/>
  <c r="U7590" i="4"/>
  <c r="T7590" i="4"/>
  <c r="A7590" i="4"/>
  <c r="U7589" i="4"/>
  <c r="T7589" i="4"/>
  <c r="A7589" i="4"/>
  <c r="U7588" i="4"/>
  <c r="T7588" i="4"/>
  <c r="A7588" i="4"/>
  <c r="U7587" i="4"/>
  <c r="T7587" i="4"/>
  <c r="A7587" i="4"/>
  <c r="U7586" i="4"/>
  <c r="T7586" i="4"/>
  <c r="A7586" i="4"/>
  <c r="U7585" i="4"/>
  <c r="T7585" i="4"/>
  <c r="A7585" i="4"/>
  <c r="U7584" i="4"/>
  <c r="T7584" i="4"/>
  <c r="A7584" i="4"/>
  <c r="U7583" i="4"/>
  <c r="T7583" i="4"/>
  <c r="A7583" i="4"/>
  <c r="U7582" i="4"/>
  <c r="T7582" i="4"/>
  <c r="A7582" i="4"/>
  <c r="U7581" i="4"/>
  <c r="T7581" i="4"/>
  <c r="A7581" i="4"/>
  <c r="U7580" i="4"/>
  <c r="T7580" i="4"/>
  <c r="A7580" i="4"/>
  <c r="U7579" i="4"/>
  <c r="T7579" i="4"/>
  <c r="A7579" i="4"/>
  <c r="U7578" i="4"/>
  <c r="T7578" i="4"/>
  <c r="A7578" i="4"/>
  <c r="U7577" i="4"/>
  <c r="T7577" i="4"/>
  <c r="A7577" i="4"/>
  <c r="U7576" i="4"/>
  <c r="T7576" i="4"/>
  <c r="A7576" i="4"/>
  <c r="U7575" i="4"/>
  <c r="T7575" i="4"/>
  <c r="A7575" i="4"/>
  <c r="U7574" i="4"/>
  <c r="T7574" i="4"/>
  <c r="A7574" i="4"/>
  <c r="U7573" i="4"/>
  <c r="T7573" i="4"/>
  <c r="A7573" i="4"/>
  <c r="U7572" i="4"/>
  <c r="T7572" i="4"/>
  <c r="A7572" i="4"/>
  <c r="U7571" i="4"/>
  <c r="T7571" i="4"/>
  <c r="A7571" i="4"/>
  <c r="U7570" i="4"/>
  <c r="T7570" i="4"/>
  <c r="A7570" i="4"/>
  <c r="U7569" i="4"/>
  <c r="T7569" i="4"/>
  <c r="A7569" i="4"/>
  <c r="U7568" i="4"/>
  <c r="T7568" i="4"/>
  <c r="A7568" i="4"/>
  <c r="U7567" i="4"/>
  <c r="T7567" i="4"/>
  <c r="A7567" i="4"/>
  <c r="U7566" i="4"/>
  <c r="T7566" i="4"/>
  <c r="A7566" i="4"/>
  <c r="U7565" i="4"/>
  <c r="T7565" i="4"/>
  <c r="A7565" i="4"/>
  <c r="U7564" i="4"/>
  <c r="T7564" i="4"/>
  <c r="A7564" i="4"/>
  <c r="U7563" i="4"/>
  <c r="T7563" i="4"/>
  <c r="A7563" i="4"/>
  <c r="U7562" i="4"/>
  <c r="T7562" i="4"/>
  <c r="A7562" i="4"/>
  <c r="U7561" i="4"/>
  <c r="T7561" i="4"/>
  <c r="A7561" i="4"/>
  <c r="U7560" i="4"/>
  <c r="T7560" i="4"/>
  <c r="A7560" i="4"/>
  <c r="U7559" i="4"/>
  <c r="T7559" i="4"/>
  <c r="A7559" i="4"/>
  <c r="U7558" i="4"/>
  <c r="T7558" i="4"/>
  <c r="A7558" i="4"/>
  <c r="U7557" i="4"/>
  <c r="T7557" i="4"/>
  <c r="A7557" i="4"/>
  <c r="U7556" i="4"/>
  <c r="T7556" i="4"/>
  <c r="A7556" i="4"/>
  <c r="U7555" i="4"/>
  <c r="T7555" i="4"/>
  <c r="A7555" i="4"/>
  <c r="U7554" i="4"/>
  <c r="T7554" i="4"/>
  <c r="A7554" i="4"/>
  <c r="U7553" i="4"/>
  <c r="T7553" i="4"/>
  <c r="A7553" i="4"/>
  <c r="U7552" i="4"/>
  <c r="T7552" i="4"/>
  <c r="A7552" i="4"/>
  <c r="U7551" i="4"/>
  <c r="T7551" i="4"/>
  <c r="A7551" i="4"/>
  <c r="U7550" i="4"/>
  <c r="T7550" i="4"/>
  <c r="A7550" i="4"/>
  <c r="U7549" i="4"/>
  <c r="T7549" i="4"/>
  <c r="A7549" i="4"/>
  <c r="U7548" i="4"/>
  <c r="T7548" i="4"/>
  <c r="A7548" i="4"/>
  <c r="U7547" i="4"/>
  <c r="T7547" i="4"/>
  <c r="A7547" i="4"/>
  <c r="U7546" i="4"/>
  <c r="T7546" i="4"/>
  <c r="A7546" i="4"/>
  <c r="U7545" i="4"/>
  <c r="T7545" i="4"/>
  <c r="A7545" i="4"/>
  <c r="U7544" i="4"/>
  <c r="T7544" i="4"/>
  <c r="A7544" i="4"/>
  <c r="U7543" i="4"/>
  <c r="T7543" i="4"/>
  <c r="A7543" i="4"/>
  <c r="U7542" i="4"/>
  <c r="T7542" i="4"/>
  <c r="A7542" i="4"/>
  <c r="U7541" i="4"/>
  <c r="T7541" i="4"/>
  <c r="A7541" i="4"/>
  <c r="U7540" i="4"/>
  <c r="T7540" i="4"/>
  <c r="A7540" i="4"/>
  <c r="U7539" i="4"/>
  <c r="T7539" i="4"/>
  <c r="A7539" i="4"/>
  <c r="U7538" i="4"/>
  <c r="T7538" i="4"/>
  <c r="A7538" i="4"/>
  <c r="U7537" i="4"/>
  <c r="T7537" i="4"/>
  <c r="A7537" i="4"/>
  <c r="U7536" i="4"/>
  <c r="T7536" i="4"/>
  <c r="A7536" i="4"/>
  <c r="U7535" i="4"/>
  <c r="T7535" i="4"/>
  <c r="A7535" i="4"/>
  <c r="U7534" i="4"/>
  <c r="T7534" i="4"/>
  <c r="A7534" i="4"/>
  <c r="U7533" i="4"/>
  <c r="T7533" i="4"/>
  <c r="A7533" i="4"/>
  <c r="U7532" i="4"/>
  <c r="T7532" i="4"/>
  <c r="A7532" i="4"/>
  <c r="U7531" i="4"/>
  <c r="T7531" i="4"/>
  <c r="A7531" i="4"/>
  <c r="U7530" i="4"/>
  <c r="T7530" i="4"/>
  <c r="A7530" i="4"/>
  <c r="U7529" i="4"/>
  <c r="T7529" i="4"/>
  <c r="A7529" i="4"/>
  <c r="U7528" i="4"/>
  <c r="T7528" i="4"/>
  <c r="A7528" i="4"/>
  <c r="U7527" i="4"/>
  <c r="T7527" i="4"/>
  <c r="A7527" i="4"/>
  <c r="U7526" i="4"/>
  <c r="T7526" i="4"/>
  <c r="A7526" i="4"/>
  <c r="U7525" i="4"/>
  <c r="T7525" i="4"/>
  <c r="A7525" i="4"/>
  <c r="U7524" i="4"/>
  <c r="T7524" i="4"/>
  <c r="A7524" i="4"/>
  <c r="U7523" i="4"/>
  <c r="T7523" i="4"/>
  <c r="A7523" i="4"/>
  <c r="U7522" i="4"/>
  <c r="T7522" i="4"/>
  <c r="A7522" i="4"/>
  <c r="U7521" i="4"/>
  <c r="T7521" i="4"/>
  <c r="A7521" i="4"/>
  <c r="U7520" i="4"/>
  <c r="T7520" i="4"/>
  <c r="A7520" i="4"/>
  <c r="U7519" i="4"/>
  <c r="T7519" i="4"/>
  <c r="A7519" i="4"/>
  <c r="U7518" i="4"/>
  <c r="T7518" i="4"/>
  <c r="A7518" i="4"/>
  <c r="U7517" i="4"/>
  <c r="T7517" i="4"/>
  <c r="A7517" i="4"/>
  <c r="U7516" i="4"/>
  <c r="T7516" i="4"/>
  <c r="A7516" i="4"/>
  <c r="U7515" i="4"/>
  <c r="T7515" i="4"/>
  <c r="A7515" i="4"/>
  <c r="U7514" i="4"/>
  <c r="T7514" i="4"/>
  <c r="A7514" i="4"/>
  <c r="U7513" i="4"/>
  <c r="T7513" i="4"/>
  <c r="A7513" i="4"/>
  <c r="U7512" i="4"/>
  <c r="T7512" i="4"/>
  <c r="A7512" i="4"/>
  <c r="U7511" i="4"/>
  <c r="T7511" i="4"/>
  <c r="A7511" i="4"/>
  <c r="U7510" i="4"/>
  <c r="T7510" i="4"/>
  <c r="A7510" i="4"/>
  <c r="U7509" i="4"/>
  <c r="T7509" i="4"/>
  <c r="A7509" i="4"/>
  <c r="U7508" i="4"/>
  <c r="T7508" i="4"/>
  <c r="A7508" i="4"/>
  <c r="U7507" i="4"/>
  <c r="T7507" i="4"/>
  <c r="A7507" i="4"/>
  <c r="U7506" i="4"/>
  <c r="T7506" i="4"/>
  <c r="A7506" i="4"/>
  <c r="U7505" i="4"/>
  <c r="T7505" i="4"/>
  <c r="A7505" i="4"/>
  <c r="U7504" i="4"/>
  <c r="T7504" i="4"/>
  <c r="A7504" i="4"/>
  <c r="U7503" i="4"/>
  <c r="T7503" i="4"/>
  <c r="A7503" i="4"/>
  <c r="U7502" i="4"/>
  <c r="T7502" i="4"/>
  <c r="A7502" i="4"/>
  <c r="U7501" i="4"/>
  <c r="T7501" i="4"/>
  <c r="A7501" i="4"/>
  <c r="U7500" i="4"/>
  <c r="T7500" i="4"/>
  <c r="A7500" i="4"/>
  <c r="U7499" i="4"/>
  <c r="T7499" i="4"/>
  <c r="A7499" i="4"/>
  <c r="U7498" i="4"/>
  <c r="T7498" i="4"/>
  <c r="A7498" i="4"/>
  <c r="U7497" i="4"/>
  <c r="T7497" i="4"/>
  <c r="A7497" i="4"/>
  <c r="U7496" i="4"/>
  <c r="T7496" i="4"/>
  <c r="A7496" i="4"/>
  <c r="U7495" i="4"/>
  <c r="T7495" i="4"/>
  <c r="A7495" i="4"/>
  <c r="U7494" i="4"/>
  <c r="T7494" i="4"/>
  <c r="A7494" i="4"/>
  <c r="U7493" i="4"/>
  <c r="T7493" i="4"/>
  <c r="A7493" i="4"/>
  <c r="U7492" i="4"/>
  <c r="T7492" i="4"/>
  <c r="A7492" i="4"/>
  <c r="U7491" i="4"/>
  <c r="T7491" i="4"/>
  <c r="A7491" i="4"/>
  <c r="U7490" i="4"/>
  <c r="T7490" i="4"/>
  <c r="A7490" i="4"/>
  <c r="U7489" i="4"/>
  <c r="T7489" i="4"/>
  <c r="A7489" i="4"/>
  <c r="U7488" i="4"/>
  <c r="T7488" i="4"/>
  <c r="A7488" i="4"/>
  <c r="U7487" i="4"/>
  <c r="T7487" i="4"/>
  <c r="A7487" i="4"/>
  <c r="U7486" i="4"/>
  <c r="T7486" i="4"/>
  <c r="A7486" i="4"/>
  <c r="U7485" i="4"/>
  <c r="T7485" i="4"/>
  <c r="A7485" i="4"/>
  <c r="U7484" i="4"/>
  <c r="T7484" i="4"/>
  <c r="A7484" i="4"/>
  <c r="U7483" i="4"/>
  <c r="T7483" i="4"/>
  <c r="A7483" i="4"/>
  <c r="U7482" i="4"/>
  <c r="T7482" i="4"/>
  <c r="A7482" i="4"/>
  <c r="U7481" i="4"/>
  <c r="T7481" i="4"/>
  <c r="A7481" i="4"/>
  <c r="U7480" i="4"/>
  <c r="T7480" i="4"/>
  <c r="A7480" i="4"/>
  <c r="U7479" i="4"/>
  <c r="T7479" i="4"/>
  <c r="A7479" i="4"/>
  <c r="U7478" i="4"/>
  <c r="T7478" i="4"/>
  <c r="A7478" i="4"/>
  <c r="U7477" i="4"/>
  <c r="T7477" i="4"/>
  <c r="A7477" i="4"/>
  <c r="U7476" i="4"/>
  <c r="T7476" i="4"/>
  <c r="A7476" i="4"/>
  <c r="U7475" i="4"/>
  <c r="T7475" i="4"/>
  <c r="A7475" i="4"/>
  <c r="U7474" i="4"/>
  <c r="T7474" i="4"/>
  <c r="A7474" i="4"/>
  <c r="U7473" i="4"/>
  <c r="T7473" i="4"/>
  <c r="A7473" i="4"/>
  <c r="U7472" i="4"/>
  <c r="T7472" i="4"/>
  <c r="A7472" i="4"/>
  <c r="U7471" i="4"/>
  <c r="T7471" i="4"/>
  <c r="A7471" i="4"/>
  <c r="U7470" i="4"/>
  <c r="T7470" i="4"/>
  <c r="A7470" i="4"/>
  <c r="U7469" i="4"/>
  <c r="T7469" i="4"/>
  <c r="A7469" i="4"/>
  <c r="U7468" i="4"/>
  <c r="T7468" i="4"/>
  <c r="A7468" i="4"/>
  <c r="U7467" i="4"/>
  <c r="T7467" i="4"/>
  <c r="A7467" i="4"/>
  <c r="U7466" i="4"/>
  <c r="T7466" i="4"/>
  <c r="A7466" i="4"/>
  <c r="U7465" i="4"/>
  <c r="T7465" i="4"/>
  <c r="A7465" i="4"/>
  <c r="U7464" i="4"/>
  <c r="T7464" i="4"/>
  <c r="A7464" i="4"/>
  <c r="U7463" i="4"/>
  <c r="T7463" i="4"/>
  <c r="A7463" i="4"/>
  <c r="U7462" i="4"/>
  <c r="T7462" i="4"/>
  <c r="A7462" i="4"/>
  <c r="U7461" i="4"/>
  <c r="T7461" i="4"/>
  <c r="A7461" i="4"/>
  <c r="U7460" i="4"/>
  <c r="T7460" i="4"/>
  <c r="A7460" i="4"/>
  <c r="U7459" i="4"/>
  <c r="T7459" i="4"/>
  <c r="A7459" i="4"/>
  <c r="U7458" i="4"/>
  <c r="T7458" i="4"/>
  <c r="A7458" i="4"/>
  <c r="U7457" i="4"/>
  <c r="T7457" i="4"/>
  <c r="A7457" i="4"/>
  <c r="U7456" i="4"/>
  <c r="T7456" i="4"/>
  <c r="A7456" i="4"/>
  <c r="U7455" i="4"/>
  <c r="T7455" i="4"/>
  <c r="A7455" i="4"/>
  <c r="U7454" i="4"/>
  <c r="T7454" i="4"/>
  <c r="A7454" i="4"/>
  <c r="U7453" i="4"/>
  <c r="T7453" i="4"/>
  <c r="A7453" i="4"/>
  <c r="U7452" i="4"/>
  <c r="T7452" i="4"/>
  <c r="A7452" i="4"/>
  <c r="U7451" i="4"/>
  <c r="T7451" i="4"/>
  <c r="A7451" i="4"/>
  <c r="U7450" i="4"/>
  <c r="T7450" i="4"/>
  <c r="A7450" i="4"/>
  <c r="U7449" i="4"/>
  <c r="T7449" i="4"/>
  <c r="A7449" i="4"/>
  <c r="U7448" i="4"/>
  <c r="T7448" i="4"/>
  <c r="A7448" i="4"/>
  <c r="U7447" i="4"/>
  <c r="T7447" i="4"/>
  <c r="A7447" i="4"/>
  <c r="U7446" i="4"/>
  <c r="T7446" i="4"/>
  <c r="A7446" i="4"/>
  <c r="U7445" i="4"/>
  <c r="T7445" i="4"/>
  <c r="A7445" i="4"/>
  <c r="U7444" i="4"/>
  <c r="T7444" i="4"/>
  <c r="A7444" i="4"/>
  <c r="U7443" i="4"/>
  <c r="T7443" i="4"/>
  <c r="A7443" i="4"/>
  <c r="U7442" i="4"/>
  <c r="T7442" i="4"/>
  <c r="A7442" i="4"/>
  <c r="U7441" i="4"/>
  <c r="T7441" i="4"/>
  <c r="A7441" i="4"/>
  <c r="U7440" i="4"/>
  <c r="T7440" i="4"/>
  <c r="A7440" i="4"/>
  <c r="U7439" i="4"/>
  <c r="T7439" i="4"/>
  <c r="A7439" i="4"/>
  <c r="U7438" i="4"/>
  <c r="T7438" i="4"/>
  <c r="A7438" i="4"/>
  <c r="U7437" i="4"/>
  <c r="T7437" i="4"/>
  <c r="A7437" i="4"/>
  <c r="U7436" i="4"/>
  <c r="T7436" i="4"/>
  <c r="A7436" i="4"/>
  <c r="U7435" i="4"/>
  <c r="T7435" i="4"/>
  <c r="A7435" i="4"/>
  <c r="U7434" i="4"/>
  <c r="T7434" i="4"/>
  <c r="A7434" i="4"/>
  <c r="U7433" i="4"/>
  <c r="T7433" i="4"/>
  <c r="A7433" i="4"/>
  <c r="U7432" i="4"/>
  <c r="T7432" i="4"/>
  <c r="A7432" i="4"/>
  <c r="U7431" i="4"/>
  <c r="T7431" i="4"/>
  <c r="A7431" i="4"/>
  <c r="U7430" i="4"/>
  <c r="T7430" i="4"/>
  <c r="A7430" i="4"/>
  <c r="U7429" i="4"/>
  <c r="T7429" i="4"/>
  <c r="A7429" i="4"/>
  <c r="U7428" i="4"/>
  <c r="T7428" i="4"/>
  <c r="A7428" i="4"/>
  <c r="U7427" i="4"/>
  <c r="T7427" i="4"/>
  <c r="A7427" i="4"/>
  <c r="U7426" i="4"/>
  <c r="T7426" i="4"/>
  <c r="A7426" i="4"/>
  <c r="U7425" i="4"/>
  <c r="T7425" i="4"/>
  <c r="A7425" i="4"/>
  <c r="U7424" i="4"/>
  <c r="T7424" i="4"/>
  <c r="A7424" i="4"/>
  <c r="U7423" i="4"/>
  <c r="T7423" i="4"/>
  <c r="A7423" i="4"/>
  <c r="U7422" i="4"/>
  <c r="T7422" i="4"/>
  <c r="A7422" i="4"/>
  <c r="U7421" i="4"/>
  <c r="T7421" i="4"/>
  <c r="A7421" i="4"/>
  <c r="U7420" i="4"/>
  <c r="T7420" i="4"/>
  <c r="A7420" i="4"/>
  <c r="U7419" i="4"/>
  <c r="T7419" i="4"/>
  <c r="A7419" i="4"/>
  <c r="U7418" i="4"/>
  <c r="T7418" i="4"/>
  <c r="A7418" i="4"/>
  <c r="U7417" i="4"/>
  <c r="T7417" i="4"/>
  <c r="A7417" i="4"/>
  <c r="U7416" i="4"/>
  <c r="T7416" i="4"/>
  <c r="A7416" i="4"/>
  <c r="U7415" i="4"/>
  <c r="T7415" i="4"/>
  <c r="A7415" i="4"/>
  <c r="U7414" i="4"/>
  <c r="T7414" i="4"/>
  <c r="A7414" i="4"/>
  <c r="U7413" i="4"/>
  <c r="T7413" i="4"/>
  <c r="A7413" i="4"/>
  <c r="U7412" i="4"/>
  <c r="T7412" i="4"/>
  <c r="A7412" i="4"/>
  <c r="U7411" i="4"/>
  <c r="T7411" i="4"/>
  <c r="A7411" i="4"/>
  <c r="U7410" i="4"/>
  <c r="T7410" i="4"/>
  <c r="A7410" i="4"/>
  <c r="U7409" i="4"/>
  <c r="T7409" i="4"/>
  <c r="A7409" i="4"/>
  <c r="U7408" i="4"/>
  <c r="T7408" i="4"/>
  <c r="A7408" i="4"/>
  <c r="U7407" i="4"/>
  <c r="T7407" i="4"/>
  <c r="A7407" i="4"/>
  <c r="U7406" i="4"/>
  <c r="T7406" i="4"/>
  <c r="A7406" i="4"/>
  <c r="U7405" i="4"/>
  <c r="T7405" i="4"/>
  <c r="A7405" i="4"/>
  <c r="U7404" i="4"/>
  <c r="T7404" i="4"/>
  <c r="A7404" i="4"/>
  <c r="U7403" i="4"/>
  <c r="T7403" i="4"/>
  <c r="A7403" i="4"/>
  <c r="U7402" i="4"/>
  <c r="T7402" i="4"/>
  <c r="A7402" i="4"/>
  <c r="U7401" i="4"/>
  <c r="T7401" i="4"/>
  <c r="A7401" i="4"/>
  <c r="U7400" i="4"/>
  <c r="T7400" i="4"/>
  <c r="A7400" i="4"/>
  <c r="U7399" i="4"/>
  <c r="T7399" i="4"/>
  <c r="A7399" i="4"/>
  <c r="U7398" i="4"/>
  <c r="T7398" i="4"/>
  <c r="A7398" i="4"/>
  <c r="U7397" i="4"/>
  <c r="T7397" i="4"/>
  <c r="A7397" i="4"/>
  <c r="U7396" i="4"/>
  <c r="T7396" i="4"/>
  <c r="A7396" i="4"/>
  <c r="U7395" i="4"/>
  <c r="T7395" i="4"/>
  <c r="A7395" i="4"/>
  <c r="U7394" i="4"/>
  <c r="T7394" i="4"/>
  <c r="A7394" i="4"/>
  <c r="U7393" i="4"/>
  <c r="T7393" i="4"/>
  <c r="A7393" i="4"/>
  <c r="U7392" i="4"/>
  <c r="T7392" i="4"/>
  <c r="A7392" i="4"/>
  <c r="U7391" i="4"/>
  <c r="T7391" i="4"/>
  <c r="A7391" i="4"/>
  <c r="U7390" i="4"/>
  <c r="T7390" i="4"/>
  <c r="A7390" i="4"/>
  <c r="U7389" i="4"/>
  <c r="T7389" i="4"/>
  <c r="A7389" i="4"/>
  <c r="U7388" i="4"/>
  <c r="T7388" i="4"/>
  <c r="A7388" i="4"/>
  <c r="U7387" i="4"/>
  <c r="T7387" i="4"/>
  <c r="A7387" i="4"/>
  <c r="U7386" i="4"/>
  <c r="T7386" i="4"/>
  <c r="A7386" i="4"/>
  <c r="U7385" i="4"/>
  <c r="T7385" i="4"/>
  <c r="A7385" i="4"/>
  <c r="U7384" i="4"/>
  <c r="T7384" i="4"/>
  <c r="A7384" i="4"/>
  <c r="U7383" i="4"/>
  <c r="T7383" i="4"/>
  <c r="A7383" i="4"/>
  <c r="U7382" i="4"/>
  <c r="T7382" i="4"/>
  <c r="A7382" i="4"/>
  <c r="U7381" i="4"/>
  <c r="T7381" i="4"/>
  <c r="A7381" i="4"/>
  <c r="U7380" i="4"/>
  <c r="T7380" i="4"/>
  <c r="A7380" i="4"/>
  <c r="U7379" i="4"/>
  <c r="T7379" i="4"/>
  <c r="A7379" i="4"/>
  <c r="U7378" i="4"/>
  <c r="T7378" i="4"/>
  <c r="A7378" i="4"/>
  <c r="U7377" i="4"/>
  <c r="T7377" i="4"/>
  <c r="A7377" i="4"/>
  <c r="U7376" i="4"/>
  <c r="T7376" i="4"/>
  <c r="A7376" i="4"/>
  <c r="U7375" i="4"/>
  <c r="T7375" i="4"/>
  <c r="A7375" i="4"/>
  <c r="U7374" i="4"/>
  <c r="T7374" i="4"/>
  <c r="A7374" i="4"/>
  <c r="U7373" i="4"/>
  <c r="T7373" i="4"/>
  <c r="A7373" i="4"/>
  <c r="U7372" i="4"/>
  <c r="T7372" i="4"/>
  <c r="A7372" i="4"/>
  <c r="U7371" i="4"/>
  <c r="T7371" i="4"/>
  <c r="A7371" i="4"/>
  <c r="U7370" i="4"/>
  <c r="T7370" i="4"/>
  <c r="A7370" i="4"/>
  <c r="U7369" i="4"/>
  <c r="T7369" i="4"/>
  <c r="A7369" i="4"/>
  <c r="U7368" i="4"/>
  <c r="T7368" i="4"/>
  <c r="A7368" i="4"/>
  <c r="U7367" i="4"/>
  <c r="T7367" i="4"/>
  <c r="A7367" i="4"/>
  <c r="U7366" i="4"/>
  <c r="T7366" i="4"/>
  <c r="A7366" i="4"/>
  <c r="U7365" i="4"/>
  <c r="T7365" i="4"/>
  <c r="A7365" i="4"/>
  <c r="U7364" i="4"/>
  <c r="T7364" i="4"/>
  <c r="A7364" i="4"/>
  <c r="U7363" i="4"/>
  <c r="T7363" i="4"/>
  <c r="A7363" i="4"/>
  <c r="U7362" i="4"/>
  <c r="T7362" i="4"/>
  <c r="A7362" i="4"/>
  <c r="U7361" i="4"/>
  <c r="T7361" i="4"/>
  <c r="A7361" i="4"/>
  <c r="U7360" i="4"/>
  <c r="T7360" i="4"/>
  <c r="A7360" i="4"/>
  <c r="U7359" i="4"/>
  <c r="T7359" i="4"/>
  <c r="A7359" i="4"/>
  <c r="U7358" i="4"/>
  <c r="T7358" i="4"/>
  <c r="A7358" i="4"/>
  <c r="U7357" i="4"/>
  <c r="T7357" i="4"/>
  <c r="A7357" i="4"/>
  <c r="U7356" i="4"/>
  <c r="T7356" i="4"/>
  <c r="A7356" i="4"/>
  <c r="U7355" i="4"/>
  <c r="T7355" i="4"/>
  <c r="A7355" i="4"/>
  <c r="U7354" i="4"/>
  <c r="T7354" i="4"/>
  <c r="A7354" i="4"/>
  <c r="U7353" i="4"/>
  <c r="T7353" i="4"/>
  <c r="A7353" i="4"/>
  <c r="U7352" i="4"/>
  <c r="T7352" i="4"/>
  <c r="A7352" i="4"/>
  <c r="U7351" i="4"/>
  <c r="T7351" i="4"/>
  <c r="A7351" i="4"/>
  <c r="U7350" i="4"/>
  <c r="T7350" i="4"/>
  <c r="A7350" i="4"/>
  <c r="U7349" i="4"/>
  <c r="T7349" i="4"/>
  <c r="A7349" i="4"/>
  <c r="U7348" i="4"/>
  <c r="T7348" i="4"/>
  <c r="A7348" i="4"/>
  <c r="U7347" i="4"/>
  <c r="T7347" i="4"/>
  <c r="A7347" i="4"/>
  <c r="U7346" i="4"/>
  <c r="T7346" i="4"/>
  <c r="A7346" i="4"/>
  <c r="U7345" i="4"/>
  <c r="T7345" i="4"/>
  <c r="A7345" i="4"/>
  <c r="U7344" i="4"/>
  <c r="T7344" i="4"/>
  <c r="A7344" i="4"/>
  <c r="U7343" i="4"/>
  <c r="T7343" i="4"/>
  <c r="A7343" i="4"/>
  <c r="U7342" i="4"/>
  <c r="T7342" i="4"/>
  <c r="A7342" i="4"/>
  <c r="U7341" i="4"/>
  <c r="T7341" i="4"/>
  <c r="A7341" i="4"/>
  <c r="U7340" i="4"/>
  <c r="T7340" i="4"/>
  <c r="A7340" i="4"/>
  <c r="U7339" i="4"/>
  <c r="T7339" i="4"/>
  <c r="A7339" i="4"/>
  <c r="U7338" i="4"/>
  <c r="T7338" i="4"/>
  <c r="A7338" i="4"/>
  <c r="U7337" i="4"/>
  <c r="T7337" i="4"/>
  <c r="A7337" i="4"/>
  <c r="U7336" i="4"/>
  <c r="T7336" i="4"/>
  <c r="A7336" i="4"/>
  <c r="U7335" i="4"/>
  <c r="T7335" i="4"/>
  <c r="A7335" i="4"/>
  <c r="U7334" i="4"/>
  <c r="T7334" i="4"/>
  <c r="A7334" i="4"/>
  <c r="U7333" i="4"/>
  <c r="T7333" i="4"/>
  <c r="A7333" i="4"/>
  <c r="U7332" i="4"/>
  <c r="T7332" i="4"/>
  <c r="A7332" i="4"/>
  <c r="U7331" i="4"/>
  <c r="T7331" i="4"/>
  <c r="A7331" i="4"/>
  <c r="U7330" i="4"/>
  <c r="T7330" i="4"/>
  <c r="A7330" i="4"/>
  <c r="U7329" i="4"/>
  <c r="T7329" i="4"/>
  <c r="A7329" i="4"/>
  <c r="U7328" i="4"/>
  <c r="T7328" i="4"/>
  <c r="A7328" i="4"/>
  <c r="U7327" i="4"/>
  <c r="T7327" i="4"/>
  <c r="A7327" i="4"/>
  <c r="U7326" i="4"/>
  <c r="T7326" i="4"/>
  <c r="A7326" i="4"/>
  <c r="U7325" i="4"/>
  <c r="T7325" i="4"/>
  <c r="A7325" i="4"/>
  <c r="U7324" i="4"/>
  <c r="T7324" i="4"/>
  <c r="A7324" i="4"/>
  <c r="U7323" i="4"/>
  <c r="T7323" i="4"/>
  <c r="A7323" i="4"/>
  <c r="U7322" i="4"/>
  <c r="T7322" i="4"/>
  <c r="A7322" i="4"/>
  <c r="U7321" i="4"/>
  <c r="T7321" i="4"/>
  <c r="A7321" i="4"/>
  <c r="U7320" i="4"/>
  <c r="T7320" i="4"/>
  <c r="A7320" i="4"/>
  <c r="U7319" i="4"/>
  <c r="T7319" i="4"/>
  <c r="A7319" i="4"/>
  <c r="U7318" i="4"/>
  <c r="T7318" i="4"/>
  <c r="A7318" i="4"/>
  <c r="U7317" i="4"/>
  <c r="T7317" i="4"/>
  <c r="A7317" i="4"/>
  <c r="U7316" i="4"/>
  <c r="T7316" i="4"/>
  <c r="A7316" i="4"/>
  <c r="U7315" i="4"/>
  <c r="T7315" i="4"/>
  <c r="A7315" i="4"/>
  <c r="U7314" i="4"/>
  <c r="T7314" i="4"/>
  <c r="A7314" i="4"/>
  <c r="U7313" i="4"/>
  <c r="T7313" i="4"/>
  <c r="A7313" i="4"/>
  <c r="U7312" i="4"/>
  <c r="T7312" i="4"/>
  <c r="A7312" i="4"/>
  <c r="U7311" i="4"/>
  <c r="T7311" i="4"/>
  <c r="A7311" i="4"/>
  <c r="U7310" i="4"/>
  <c r="T7310" i="4"/>
  <c r="A7310" i="4"/>
  <c r="U7309" i="4"/>
  <c r="T7309" i="4"/>
  <c r="A7309" i="4"/>
  <c r="U7308" i="4"/>
  <c r="T7308" i="4"/>
  <c r="A7308" i="4"/>
  <c r="U7307" i="4"/>
  <c r="T7307" i="4"/>
  <c r="A7307" i="4"/>
  <c r="U7306" i="4"/>
  <c r="T7306" i="4"/>
  <c r="A7306" i="4"/>
  <c r="U7305" i="4"/>
  <c r="T7305" i="4"/>
  <c r="A7305" i="4"/>
  <c r="U7304" i="4"/>
  <c r="T7304" i="4"/>
  <c r="A7304" i="4"/>
  <c r="U7303" i="4"/>
  <c r="T7303" i="4"/>
  <c r="A7303" i="4"/>
  <c r="U7302" i="4"/>
  <c r="T7302" i="4"/>
  <c r="A7302" i="4"/>
  <c r="U7301" i="4"/>
  <c r="T7301" i="4"/>
  <c r="A7301" i="4"/>
  <c r="U7300" i="4"/>
  <c r="T7300" i="4"/>
  <c r="A7300" i="4"/>
  <c r="U7299" i="4"/>
  <c r="T7299" i="4"/>
  <c r="A7299" i="4"/>
  <c r="U7298" i="4"/>
  <c r="T7298" i="4"/>
  <c r="A7298" i="4"/>
  <c r="U7297" i="4"/>
  <c r="T7297" i="4"/>
  <c r="A7297" i="4"/>
  <c r="U7296" i="4"/>
  <c r="T7296" i="4"/>
  <c r="A7296" i="4"/>
  <c r="U7295" i="4"/>
  <c r="T7295" i="4"/>
  <c r="A7295" i="4"/>
  <c r="U7294" i="4"/>
  <c r="T7294" i="4"/>
  <c r="A7294" i="4"/>
  <c r="U7293" i="4"/>
  <c r="T7293" i="4"/>
  <c r="A7293" i="4"/>
  <c r="U7292" i="4"/>
  <c r="T7292" i="4"/>
  <c r="A7292" i="4"/>
  <c r="U7291" i="4"/>
  <c r="T7291" i="4"/>
  <c r="A7291" i="4"/>
  <c r="U7290" i="4"/>
  <c r="T7290" i="4"/>
  <c r="A7290" i="4"/>
  <c r="U7289" i="4"/>
  <c r="T7289" i="4"/>
  <c r="A7289" i="4"/>
  <c r="U7288" i="4"/>
  <c r="T7288" i="4"/>
  <c r="A7288" i="4"/>
  <c r="U7287" i="4"/>
  <c r="T7287" i="4"/>
  <c r="A7287" i="4"/>
  <c r="U7286" i="4"/>
  <c r="T7286" i="4"/>
  <c r="A7286" i="4"/>
  <c r="U7285" i="4"/>
  <c r="T7285" i="4"/>
  <c r="A7285" i="4"/>
  <c r="U7284" i="4"/>
  <c r="T7284" i="4"/>
  <c r="A7284" i="4"/>
  <c r="U7283" i="4"/>
  <c r="T7283" i="4"/>
  <c r="A7283" i="4"/>
  <c r="U7282" i="4"/>
  <c r="T7282" i="4"/>
  <c r="A7282" i="4"/>
  <c r="U7281" i="4"/>
  <c r="T7281" i="4"/>
  <c r="A7281" i="4"/>
  <c r="U7280" i="4"/>
  <c r="T7280" i="4"/>
  <c r="A7280" i="4"/>
  <c r="U7279" i="4"/>
  <c r="T7279" i="4"/>
  <c r="A7279" i="4"/>
  <c r="U7278" i="4"/>
  <c r="T7278" i="4"/>
  <c r="A7278" i="4"/>
  <c r="U7277" i="4"/>
  <c r="T7277" i="4"/>
  <c r="A7277" i="4"/>
  <c r="U7276" i="4"/>
  <c r="T7276" i="4"/>
  <c r="A7276" i="4"/>
  <c r="U7275" i="4"/>
  <c r="T7275" i="4"/>
  <c r="A7275" i="4"/>
  <c r="U7274" i="4"/>
  <c r="T7274" i="4"/>
  <c r="A7274" i="4"/>
  <c r="U7273" i="4"/>
  <c r="T7273" i="4"/>
  <c r="A7273" i="4"/>
  <c r="U7272" i="4"/>
  <c r="T7272" i="4"/>
  <c r="A7272" i="4"/>
  <c r="U7271" i="4"/>
  <c r="T7271" i="4"/>
  <c r="A7271" i="4"/>
  <c r="U7270" i="4"/>
  <c r="T7270" i="4"/>
  <c r="A7270" i="4"/>
  <c r="U7269" i="4"/>
  <c r="T7269" i="4"/>
  <c r="A7269" i="4"/>
  <c r="U7268" i="4"/>
  <c r="T7268" i="4"/>
  <c r="A7268" i="4"/>
  <c r="U7267" i="4"/>
  <c r="T7267" i="4"/>
  <c r="A7267" i="4"/>
  <c r="U7266" i="4"/>
  <c r="T7266" i="4"/>
  <c r="A7266" i="4"/>
  <c r="U7265" i="4"/>
  <c r="T7265" i="4"/>
  <c r="A7265" i="4"/>
  <c r="U7264" i="4"/>
  <c r="T7264" i="4"/>
  <c r="A7264" i="4"/>
  <c r="U7263" i="4"/>
  <c r="T7263" i="4"/>
  <c r="A7263" i="4"/>
  <c r="U7262" i="4"/>
  <c r="T7262" i="4"/>
  <c r="A7262" i="4"/>
  <c r="U7261" i="4"/>
  <c r="T7261" i="4"/>
  <c r="A7261" i="4"/>
  <c r="U7260" i="4"/>
  <c r="T7260" i="4"/>
  <c r="A7260" i="4"/>
  <c r="U7259" i="4"/>
  <c r="T7259" i="4"/>
  <c r="A7259" i="4"/>
  <c r="U7258" i="4"/>
  <c r="T7258" i="4"/>
  <c r="A7258" i="4"/>
  <c r="U7257" i="4"/>
  <c r="T7257" i="4"/>
  <c r="A7257" i="4"/>
  <c r="U7256" i="4"/>
  <c r="T7256" i="4"/>
  <c r="A7256" i="4"/>
  <c r="U7255" i="4"/>
  <c r="T7255" i="4"/>
  <c r="A7255" i="4"/>
  <c r="U7254" i="4"/>
  <c r="T7254" i="4"/>
  <c r="A7254" i="4"/>
  <c r="U7253" i="4"/>
  <c r="T7253" i="4"/>
  <c r="A7253" i="4"/>
  <c r="U7252" i="4"/>
  <c r="T7252" i="4"/>
  <c r="A7252" i="4"/>
  <c r="U7251" i="4"/>
  <c r="T7251" i="4"/>
  <c r="A7251" i="4"/>
  <c r="U7250" i="4"/>
  <c r="T7250" i="4"/>
  <c r="A7250" i="4"/>
  <c r="U7249" i="4"/>
  <c r="T7249" i="4"/>
  <c r="A7249" i="4"/>
  <c r="U7248" i="4"/>
  <c r="T7248" i="4"/>
  <c r="A7248" i="4"/>
  <c r="U7247" i="4"/>
  <c r="T7247" i="4"/>
  <c r="A7247" i="4"/>
  <c r="U7246" i="4"/>
  <c r="T7246" i="4"/>
  <c r="A7246" i="4"/>
  <c r="U7245" i="4"/>
  <c r="T7245" i="4"/>
  <c r="A7245" i="4"/>
  <c r="U7244" i="4"/>
  <c r="T7244" i="4"/>
  <c r="A7244" i="4"/>
  <c r="U7243" i="4"/>
  <c r="T7243" i="4"/>
  <c r="A7243" i="4"/>
  <c r="U7242" i="4"/>
  <c r="T7242" i="4"/>
  <c r="A7242" i="4"/>
  <c r="U7241" i="4"/>
  <c r="T7241" i="4"/>
  <c r="A7241" i="4"/>
  <c r="U7240" i="4"/>
  <c r="T7240" i="4"/>
  <c r="A7240" i="4"/>
  <c r="U7239" i="4"/>
  <c r="T7239" i="4"/>
  <c r="A7239" i="4"/>
  <c r="U7238" i="4"/>
  <c r="T7238" i="4"/>
  <c r="A7238" i="4"/>
  <c r="U7237" i="4"/>
  <c r="T7237" i="4"/>
  <c r="A7237" i="4"/>
  <c r="U7236" i="4"/>
  <c r="T7236" i="4"/>
  <c r="A7236" i="4"/>
  <c r="U7235" i="4"/>
  <c r="T7235" i="4"/>
  <c r="A7235" i="4"/>
  <c r="U7234" i="4"/>
  <c r="T7234" i="4"/>
  <c r="A7234" i="4"/>
  <c r="U7233" i="4"/>
  <c r="T7233" i="4"/>
  <c r="A7233" i="4"/>
  <c r="U7232" i="4"/>
  <c r="T7232" i="4"/>
  <c r="A7232" i="4"/>
  <c r="U7231" i="4"/>
  <c r="T7231" i="4"/>
  <c r="A7231" i="4"/>
  <c r="U7230" i="4"/>
  <c r="T7230" i="4"/>
  <c r="A7230" i="4"/>
  <c r="U7229" i="4"/>
  <c r="T7229" i="4"/>
  <c r="A7229" i="4"/>
  <c r="U7228" i="4"/>
  <c r="T7228" i="4"/>
  <c r="A7228" i="4"/>
  <c r="U7227" i="4"/>
  <c r="T7227" i="4"/>
  <c r="A7227" i="4"/>
  <c r="U7226" i="4"/>
  <c r="T7226" i="4"/>
  <c r="A7226" i="4"/>
  <c r="U7225" i="4"/>
  <c r="T7225" i="4"/>
  <c r="A7225" i="4"/>
  <c r="U7224" i="4"/>
  <c r="T7224" i="4"/>
  <c r="A7224" i="4"/>
  <c r="U7223" i="4"/>
  <c r="T7223" i="4"/>
  <c r="A7223" i="4"/>
  <c r="U7222" i="4"/>
  <c r="T7222" i="4"/>
  <c r="A7222" i="4"/>
  <c r="U7221" i="4"/>
  <c r="T7221" i="4"/>
  <c r="A7221" i="4"/>
  <c r="U7220" i="4"/>
  <c r="T7220" i="4"/>
  <c r="A7220" i="4"/>
  <c r="U7219" i="4"/>
  <c r="T7219" i="4"/>
  <c r="A7219" i="4"/>
  <c r="U7218" i="4"/>
  <c r="T7218" i="4"/>
  <c r="A7218" i="4"/>
  <c r="U7217" i="4"/>
  <c r="T7217" i="4"/>
  <c r="A7217" i="4"/>
  <c r="U7216" i="4"/>
  <c r="T7216" i="4"/>
  <c r="A7216" i="4"/>
  <c r="U7215" i="4"/>
  <c r="T7215" i="4"/>
  <c r="A7215" i="4"/>
  <c r="U7214" i="4"/>
  <c r="T7214" i="4"/>
  <c r="A7214" i="4"/>
  <c r="U7213" i="4"/>
  <c r="T7213" i="4"/>
  <c r="A7213" i="4"/>
  <c r="U7212" i="4"/>
  <c r="T7212" i="4"/>
  <c r="A7212" i="4"/>
  <c r="U7211" i="4"/>
  <c r="T7211" i="4"/>
  <c r="A7211" i="4"/>
  <c r="U7210" i="4"/>
  <c r="T7210" i="4"/>
  <c r="A7210" i="4"/>
  <c r="U7209" i="4"/>
  <c r="T7209" i="4"/>
  <c r="A7209" i="4"/>
  <c r="U7208" i="4"/>
  <c r="T7208" i="4"/>
  <c r="A7208" i="4"/>
  <c r="U7207" i="4"/>
  <c r="T7207" i="4"/>
  <c r="A7207" i="4"/>
  <c r="U7206" i="4"/>
  <c r="T7206" i="4"/>
  <c r="A7206" i="4"/>
  <c r="U7205" i="4"/>
  <c r="T7205" i="4"/>
  <c r="A7205" i="4"/>
  <c r="U7204" i="4"/>
  <c r="T7204" i="4"/>
  <c r="A7204" i="4"/>
  <c r="U7203" i="4"/>
  <c r="T7203" i="4"/>
  <c r="A7203" i="4"/>
  <c r="U7202" i="4"/>
  <c r="T7202" i="4"/>
  <c r="A7202" i="4"/>
  <c r="U7201" i="4"/>
  <c r="T7201" i="4"/>
  <c r="A7201" i="4"/>
  <c r="U7200" i="4"/>
  <c r="T7200" i="4"/>
  <c r="A7200" i="4"/>
  <c r="U7199" i="4"/>
  <c r="T7199" i="4"/>
  <c r="A7199" i="4"/>
  <c r="U7198" i="4"/>
  <c r="T7198" i="4"/>
  <c r="A7198" i="4"/>
  <c r="U7197" i="4"/>
  <c r="T7197" i="4"/>
  <c r="A7197" i="4"/>
  <c r="U7196" i="4"/>
  <c r="T7196" i="4"/>
  <c r="A7196" i="4"/>
  <c r="U7195" i="4"/>
  <c r="T7195" i="4"/>
  <c r="A7195" i="4"/>
  <c r="U7194" i="4"/>
  <c r="T7194" i="4"/>
  <c r="A7194" i="4"/>
  <c r="U7193" i="4"/>
  <c r="T7193" i="4"/>
  <c r="A7193" i="4"/>
  <c r="U7192" i="4"/>
  <c r="T7192" i="4"/>
  <c r="A7192" i="4"/>
  <c r="U7191" i="4"/>
  <c r="T7191" i="4"/>
  <c r="A7191" i="4"/>
  <c r="U7190" i="4"/>
  <c r="T7190" i="4"/>
  <c r="A7190" i="4"/>
  <c r="U7189" i="4"/>
  <c r="T7189" i="4"/>
  <c r="A7189" i="4"/>
  <c r="U7188" i="4"/>
  <c r="T7188" i="4"/>
  <c r="A7188" i="4"/>
  <c r="U7187" i="4"/>
  <c r="T7187" i="4"/>
  <c r="A7187" i="4"/>
  <c r="U7186" i="4"/>
  <c r="T7186" i="4"/>
  <c r="A7186" i="4"/>
  <c r="U7185" i="4"/>
  <c r="T7185" i="4"/>
  <c r="A7185" i="4"/>
  <c r="U7184" i="4"/>
  <c r="T7184" i="4"/>
  <c r="A7184" i="4"/>
  <c r="U7183" i="4"/>
  <c r="T7183" i="4"/>
  <c r="A7183" i="4"/>
  <c r="U7182" i="4"/>
  <c r="T7182" i="4"/>
  <c r="A7182" i="4"/>
  <c r="U7181" i="4"/>
  <c r="T7181" i="4"/>
  <c r="A7181" i="4"/>
  <c r="U7180" i="4"/>
  <c r="T7180" i="4"/>
  <c r="A7180" i="4"/>
  <c r="U7179" i="4"/>
  <c r="T7179" i="4"/>
  <c r="A7179" i="4"/>
  <c r="U7178" i="4"/>
  <c r="T7178" i="4"/>
  <c r="A7178" i="4"/>
  <c r="U7177" i="4"/>
  <c r="T7177" i="4"/>
  <c r="A7177" i="4"/>
  <c r="U7176" i="4"/>
  <c r="T7176" i="4"/>
  <c r="A7176" i="4"/>
  <c r="U7175" i="4"/>
  <c r="T7175" i="4"/>
  <c r="A7175" i="4"/>
  <c r="U7174" i="4"/>
  <c r="T7174" i="4"/>
  <c r="A7174" i="4"/>
  <c r="U7173" i="4"/>
  <c r="T7173" i="4"/>
  <c r="A7173" i="4"/>
  <c r="U7172" i="4"/>
  <c r="T7172" i="4"/>
  <c r="A7172" i="4"/>
  <c r="U7171" i="4"/>
  <c r="T7171" i="4"/>
  <c r="A7171" i="4"/>
  <c r="U7170" i="4"/>
  <c r="T7170" i="4"/>
  <c r="A7170" i="4"/>
  <c r="U7169" i="4"/>
  <c r="T7169" i="4"/>
  <c r="A7169" i="4"/>
  <c r="U7168" i="4"/>
  <c r="T7168" i="4"/>
  <c r="A7168" i="4"/>
  <c r="U7167" i="4"/>
  <c r="T7167" i="4"/>
  <c r="A7167" i="4"/>
  <c r="U7166" i="4"/>
  <c r="T7166" i="4"/>
  <c r="A7166" i="4"/>
  <c r="U7165" i="4"/>
  <c r="T7165" i="4"/>
  <c r="A7165" i="4"/>
  <c r="U7164" i="4"/>
  <c r="T7164" i="4"/>
  <c r="A7164" i="4"/>
  <c r="U7163" i="4"/>
  <c r="T7163" i="4"/>
  <c r="A7163" i="4"/>
  <c r="U7162" i="4"/>
  <c r="T7162" i="4"/>
  <c r="A7162" i="4"/>
  <c r="U7161" i="4"/>
  <c r="T7161" i="4"/>
  <c r="A7161" i="4"/>
  <c r="U7160" i="4"/>
  <c r="T7160" i="4"/>
  <c r="A7160" i="4"/>
  <c r="U7159" i="4"/>
  <c r="T7159" i="4"/>
  <c r="A7159" i="4"/>
  <c r="U7158" i="4"/>
  <c r="T7158" i="4"/>
  <c r="A7158" i="4"/>
  <c r="U7157" i="4"/>
  <c r="T7157" i="4"/>
  <c r="A7157" i="4"/>
  <c r="U7156" i="4"/>
  <c r="T7156" i="4"/>
  <c r="A7156" i="4"/>
  <c r="U7155" i="4"/>
  <c r="T7155" i="4"/>
  <c r="A7155" i="4"/>
  <c r="U7154" i="4"/>
  <c r="T7154" i="4"/>
  <c r="A7154" i="4"/>
  <c r="U7153" i="4"/>
  <c r="T7153" i="4"/>
  <c r="A7153" i="4"/>
  <c r="U7152" i="4"/>
  <c r="T7152" i="4"/>
  <c r="A7152" i="4"/>
  <c r="U7151" i="4"/>
  <c r="T7151" i="4"/>
  <c r="A7151" i="4"/>
  <c r="U7150" i="4"/>
  <c r="T7150" i="4"/>
  <c r="A7150" i="4"/>
  <c r="U7149" i="4"/>
  <c r="T7149" i="4"/>
  <c r="A7149" i="4"/>
  <c r="U7148" i="4"/>
  <c r="T7148" i="4"/>
  <c r="A7148" i="4"/>
  <c r="U7147" i="4"/>
  <c r="T7147" i="4"/>
  <c r="A7147" i="4"/>
  <c r="U7146" i="4"/>
  <c r="T7146" i="4"/>
  <c r="A7146" i="4"/>
  <c r="U7145" i="4"/>
  <c r="T7145" i="4"/>
  <c r="A7145" i="4"/>
  <c r="U7144" i="4"/>
  <c r="T7144" i="4"/>
  <c r="A7144" i="4"/>
  <c r="U7143" i="4"/>
  <c r="T7143" i="4"/>
  <c r="A7143" i="4"/>
  <c r="U7142" i="4"/>
  <c r="T7142" i="4"/>
  <c r="A7142" i="4"/>
  <c r="U7141" i="4"/>
  <c r="T7141" i="4"/>
  <c r="A7141" i="4"/>
  <c r="U7140" i="4"/>
  <c r="T7140" i="4"/>
  <c r="A7140" i="4"/>
  <c r="U7139" i="4"/>
  <c r="T7139" i="4"/>
  <c r="A7139" i="4"/>
  <c r="U7138" i="4"/>
  <c r="T7138" i="4"/>
  <c r="A7138" i="4"/>
  <c r="U7137" i="4"/>
  <c r="T7137" i="4"/>
  <c r="A7137" i="4"/>
  <c r="U7136" i="4"/>
  <c r="T7136" i="4"/>
  <c r="A7136" i="4"/>
  <c r="U7135" i="4"/>
  <c r="T7135" i="4"/>
  <c r="A7135" i="4"/>
  <c r="U7134" i="4"/>
  <c r="T7134" i="4"/>
  <c r="A7134" i="4"/>
  <c r="U7133" i="4"/>
  <c r="T7133" i="4"/>
  <c r="A7133" i="4"/>
  <c r="U7132" i="4"/>
  <c r="T7132" i="4"/>
  <c r="A7132" i="4"/>
  <c r="U7131" i="4"/>
  <c r="T7131" i="4"/>
  <c r="A7131" i="4"/>
  <c r="U7130" i="4"/>
  <c r="T7130" i="4"/>
  <c r="A7130" i="4"/>
  <c r="U7129" i="4"/>
  <c r="T7129" i="4"/>
  <c r="A7129" i="4"/>
  <c r="U7128" i="4"/>
  <c r="T7128" i="4"/>
  <c r="A7128" i="4"/>
  <c r="U7127" i="4"/>
  <c r="T7127" i="4"/>
  <c r="A7127" i="4"/>
  <c r="U7126" i="4"/>
  <c r="T7126" i="4"/>
  <c r="A7126" i="4"/>
  <c r="U7125" i="4"/>
  <c r="T7125" i="4"/>
  <c r="A7125" i="4"/>
  <c r="U7124" i="4"/>
  <c r="T7124" i="4"/>
  <c r="A7124" i="4"/>
  <c r="U7123" i="4"/>
  <c r="T7123" i="4"/>
  <c r="A7123" i="4"/>
  <c r="U7122" i="4"/>
  <c r="T7122" i="4"/>
  <c r="A7122" i="4"/>
  <c r="U7121" i="4"/>
  <c r="T7121" i="4"/>
  <c r="A7121" i="4"/>
  <c r="U7120" i="4"/>
  <c r="T7120" i="4"/>
  <c r="A7120" i="4"/>
  <c r="U7119" i="4"/>
  <c r="T7119" i="4"/>
  <c r="A7119" i="4"/>
  <c r="U7118" i="4"/>
  <c r="T7118" i="4"/>
  <c r="A7118" i="4"/>
  <c r="U7117" i="4"/>
  <c r="T7117" i="4"/>
  <c r="A7117" i="4"/>
  <c r="U7116" i="4"/>
  <c r="T7116" i="4"/>
  <c r="A7116" i="4"/>
  <c r="U7115" i="4"/>
  <c r="T7115" i="4"/>
  <c r="A7115" i="4"/>
  <c r="U7114" i="4"/>
  <c r="T7114" i="4"/>
  <c r="A7114" i="4"/>
  <c r="U7113" i="4"/>
  <c r="T7113" i="4"/>
  <c r="A7113" i="4"/>
  <c r="U7112" i="4"/>
  <c r="T7112" i="4"/>
  <c r="A7112" i="4"/>
  <c r="U7111" i="4"/>
  <c r="T7111" i="4"/>
  <c r="A7111" i="4"/>
  <c r="U7110" i="4"/>
  <c r="T7110" i="4"/>
  <c r="A7110" i="4"/>
  <c r="U7109" i="4"/>
  <c r="T7109" i="4"/>
  <c r="A7109" i="4"/>
  <c r="U7108" i="4"/>
  <c r="T7108" i="4"/>
  <c r="A7108" i="4"/>
  <c r="U7107" i="4"/>
  <c r="T7107" i="4"/>
  <c r="A7107" i="4"/>
  <c r="U7106" i="4"/>
  <c r="T7106" i="4"/>
  <c r="A7106" i="4"/>
  <c r="U7105" i="4"/>
  <c r="T7105" i="4"/>
  <c r="A7105" i="4"/>
  <c r="U7104" i="4"/>
  <c r="T7104" i="4"/>
  <c r="A7104" i="4"/>
  <c r="U7103" i="4"/>
  <c r="T7103" i="4"/>
  <c r="A7103" i="4"/>
  <c r="U7102" i="4"/>
  <c r="T7102" i="4"/>
  <c r="A7102" i="4"/>
  <c r="U7101" i="4"/>
  <c r="T7101" i="4"/>
  <c r="A7101" i="4"/>
  <c r="U7100" i="4"/>
  <c r="T7100" i="4"/>
  <c r="A7100" i="4"/>
  <c r="U7099" i="4"/>
  <c r="T7099" i="4"/>
  <c r="A7099" i="4"/>
  <c r="U7098" i="4"/>
  <c r="T7098" i="4"/>
  <c r="A7098" i="4"/>
  <c r="U7097" i="4"/>
  <c r="T7097" i="4"/>
  <c r="A7097" i="4"/>
  <c r="U7096" i="4"/>
  <c r="T7096" i="4"/>
  <c r="A7096" i="4"/>
  <c r="U7095" i="4"/>
  <c r="T7095" i="4"/>
  <c r="A7095" i="4"/>
  <c r="U7094" i="4"/>
  <c r="T7094" i="4"/>
  <c r="A7094" i="4"/>
  <c r="U7093" i="4"/>
  <c r="T7093" i="4"/>
  <c r="A7093" i="4"/>
  <c r="U7092" i="4"/>
  <c r="T7092" i="4"/>
  <c r="A7092" i="4"/>
  <c r="U7091" i="4"/>
  <c r="T7091" i="4"/>
  <c r="A7091" i="4"/>
  <c r="U7090" i="4"/>
  <c r="T7090" i="4"/>
  <c r="A7090" i="4"/>
  <c r="U7089" i="4"/>
  <c r="T7089" i="4"/>
  <c r="A7089" i="4"/>
  <c r="U7088" i="4"/>
  <c r="T7088" i="4"/>
  <c r="A7088" i="4"/>
  <c r="U7087" i="4"/>
  <c r="T7087" i="4"/>
  <c r="A7087" i="4"/>
  <c r="U7086" i="4"/>
  <c r="T7086" i="4"/>
  <c r="A7086" i="4"/>
  <c r="U7085" i="4"/>
  <c r="T7085" i="4"/>
  <c r="A7085" i="4"/>
  <c r="U7084" i="4"/>
  <c r="T7084" i="4"/>
  <c r="A7084" i="4"/>
  <c r="U7083" i="4"/>
  <c r="T7083" i="4"/>
  <c r="A7083" i="4"/>
  <c r="U7082" i="4"/>
  <c r="T7082" i="4"/>
  <c r="A7082" i="4"/>
  <c r="U7081" i="4"/>
  <c r="T7081" i="4"/>
  <c r="A7081" i="4"/>
  <c r="U7080" i="4"/>
  <c r="T7080" i="4"/>
  <c r="A7080" i="4"/>
  <c r="U7079" i="4"/>
  <c r="T7079" i="4"/>
  <c r="A7079" i="4"/>
  <c r="U7078" i="4"/>
  <c r="T7078" i="4"/>
  <c r="A7078" i="4"/>
  <c r="U7077" i="4"/>
  <c r="T7077" i="4"/>
  <c r="A7077" i="4"/>
  <c r="U7076" i="4"/>
  <c r="T7076" i="4"/>
  <c r="A7076" i="4"/>
  <c r="U7075" i="4"/>
  <c r="T7075" i="4"/>
  <c r="A7075" i="4"/>
  <c r="U7074" i="4"/>
  <c r="T7074" i="4"/>
  <c r="A7074" i="4"/>
  <c r="U7073" i="4"/>
  <c r="T7073" i="4"/>
  <c r="A7073" i="4"/>
  <c r="U7072" i="4"/>
  <c r="T7072" i="4"/>
  <c r="A7072" i="4"/>
  <c r="U7071" i="4"/>
  <c r="T7071" i="4"/>
  <c r="A7071" i="4"/>
  <c r="U7070" i="4"/>
  <c r="T7070" i="4"/>
  <c r="A7070" i="4"/>
  <c r="U7069" i="4"/>
  <c r="T7069" i="4"/>
  <c r="A7069" i="4"/>
  <c r="U7068" i="4"/>
  <c r="T7068" i="4"/>
  <c r="A7068" i="4"/>
  <c r="U7067" i="4"/>
  <c r="T7067" i="4"/>
  <c r="A7067" i="4"/>
  <c r="U7066" i="4"/>
  <c r="T7066" i="4"/>
  <c r="A7066" i="4"/>
  <c r="U7065" i="4"/>
  <c r="T7065" i="4"/>
  <c r="A7065" i="4"/>
  <c r="U7064" i="4"/>
  <c r="T7064" i="4"/>
  <c r="A7064" i="4"/>
  <c r="U7063" i="4"/>
  <c r="T7063" i="4"/>
  <c r="A7063" i="4"/>
  <c r="U7062" i="4"/>
  <c r="T7062" i="4"/>
  <c r="A7062" i="4"/>
  <c r="U7061" i="4"/>
  <c r="T7061" i="4"/>
  <c r="A7061" i="4"/>
  <c r="U7060" i="4"/>
  <c r="T7060" i="4"/>
  <c r="A7060" i="4"/>
  <c r="U7059" i="4"/>
  <c r="T7059" i="4"/>
  <c r="A7059" i="4"/>
  <c r="U7058" i="4"/>
  <c r="T7058" i="4"/>
  <c r="A7058" i="4"/>
  <c r="U7057" i="4"/>
  <c r="T7057" i="4"/>
  <c r="A7057" i="4"/>
  <c r="U7056" i="4"/>
  <c r="T7056" i="4"/>
  <c r="A7056" i="4"/>
  <c r="U7055" i="4"/>
  <c r="T7055" i="4"/>
  <c r="A7055" i="4"/>
  <c r="U7054" i="4"/>
  <c r="T7054" i="4"/>
  <c r="A7054" i="4"/>
  <c r="U7053" i="4"/>
  <c r="T7053" i="4"/>
  <c r="A7053" i="4"/>
  <c r="U7052" i="4"/>
  <c r="T7052" i="4"/>
  <c r="A7052" i="4"/>
  <c r="U7051" i="4"/>
  <c r="T7051" i="4"/>
  <c r="A7051" i="4"/>
  <c r="U7050" i="4"/>
  <c r="T7050" i="4"/>
  <c r="A7050" i="4"/>
  <c r="U7049" i="4"/>
  <c r="T7049" i="4"/>
  <c r="A7049" i="4"/>
  <c r="U7048" i="4"/>
  <c r="T7048" i="4"/>
  <c r="A7048" i="4"/>
  <c r="U7047" i="4"/>
  <c r="T7047" i="4"/>
  <c r="A7047" i="4"/>
  <c r="U7046" i="4"/>
  <c r="T7046" i="4"/>
  <c r="A7046" i="4"/>
  <c r="U7045" i="4"/>
  <c r="T7045" i="4"/>
  <c r="A7045" i="4"/>
  <c r="U7044" i="4"/>
  <c r="T7044" i="4"/>
  <c r="A7044" i="4"/>
  <c r="U7043" i="4"/>
  <c r="T7043" i="4"/>
  <c r="A7043" i="4"/>
  <c r="U7042" i="4"/>
  <c r="T7042" i="4"/>
  <c r="A7042" i="4"/>
  <c r="U7041" i="4"/>
  <c r="T7041" i="4"/>
  <c r="A7041" i="4"/>
  <c r="U7040" i="4"/>
  <c r="T7040" i="4"/>
  <c r="A7040" i="4"/>
  <c r="U7039" i="4"/>
  <c r="T7039" i="4"/>
  <c r="A7039" i="4"/>
  <c r="U7038" i="4"/>
  <c r="T7038" i="4"/>
  <c r="A7038" i="4"/>
  <c r="U7037" i="4"/>
  <c r="T7037" i="4"/>
  <c r="A7037" i="4"/>
  <c r="U7036" i="4"/>
  <c r="T7036" i="4"/>
  <c r="A7036" i="4"/>
  <c r="U7035" i="4"/>
  <c r="T7035" i="4"/>
  <c r="A7035" i="4"/>
  <c r="U7034" i="4"/>
  <c r="T7034" i="4"/>
  <c r="A7034" i="4"/>
  <c r="U7033" i="4"/>
  <c r="T7033" i="4"/>
  <c r="A7033" i="4"/>
  <c r="U7032" i="4"/>
  <c r="T7032" i="4"/>
  <c r="A7032" i="4"/>
  <c r="U7031" i="4"/>
  <c r="T7031" i="4"/>
  <c r="A7031" i="4"/>
  <c r="U7030" i="4"/>
  <c r="T7030" i="4"/>
  <c r="A7030" i="4"/>
  <c r="U7029" i="4"/>
  <c r="T7029" i="4"/>
  <c r="A7029" i="4"/>
  <c r="U7028" i="4"/>
  <c r="T7028" i="4"/>
  <c r="A7028" i="4"/>
  <c r="U7027" i="4"/>
  <c r="T7027" i="4"/>
  <c r="A7027" i="4"/>
  <c r="U7026" i="4"/>
  <c r="T7026" i="4"/>
  <c r="A7026" i="4"/>
  <c r="U7025" i="4"/>
  <c r="T7025" i="4"/>
  <c r="A7025" i="4"/>
  <c r="U7024" i="4"/>
  <c r="T7024" i="4"/>
  <c r="A7024" i="4"/>
  <c r="U7023" i="4"/>
  <c r="T7023" i="4"/>
  <c r="A7023" i="4"/>
  <c r="U7022" i="4"/>
  <c r="T7022" i="4"/>
  <c r="A7022" i="4"/>
  <c r="U7021" i="4"/>
  <c r="T7021" i="4"/>
  <c r="A7021" i="4"/>
  <c r="U7020" i="4"/>
  <c r="T7020" i="4"/>
  <c r="A7020" i="4"/>
  <c r="U7019" i="4"/>
  <c r="T7019" i="4"/>
  <c r="A7019" i="4"/>
  <c r="U7018" i="4"/>
  <c r="T7018" i="4"/>
  <c r="A7018" i="4"/>
  <c r="U7017" i="4"/>
  <c r="T7017" i="4"/>
  <c r="A7017" i="4"/>
  <c r="U7016" i="4"/>
  <c r="T7016" i="4"/>
  <c r="A7016" i="4"/>
  <c r="U7015" i="4"/>
  <c r="T7015" i="4"/>
  <c r="A7015" i="4"/>
  <c r="U7014" i="4"/>
  <c r="T7014" i="4"/>
  <c r="A7014" i="4"/>
  <c r="U7013" i="4"/>
  <c r="T7013" i="4"/>
  <c r="A7013" i="4"/>
  <c r="U7012" i="4"/>
  <c r="T7012" i="4"/>
  <c r="A7012" i="4"/>
  <c r="U7011" i="4"/>
  <c r="T7011" i="4"/>
  <c r="A7011" i="4"/>
  <c r="U7010" i="4"/>
  <c r="T7010" i="4"/>
  <c r="A7010" i="4"/>
  <c r="U7009" i="4"/>
  <c r="T7009" i="4"/>
  <c r="A7009" i="4"/>
  <c r="U7008" i="4"/>
  <c r="T7008" i="4"/>
  <c r="A7008" i="4"/>
  <c r="U7007" i="4"/>
  <c r="T7007" i="4"/>
  <c r="A7007" i="4"/>
  <c r="U7006" i="4"/>
  <c r="T7006" i="4"/>
  <c r="A7006" i="4"/>
  <c r="U7005" i="4"/>
  <c r="T7005" i="4"/>
  <c r="A7005" i="4"/>
  <c r="U7004" i="4"/>
  <c r="T7004" i="4"/>
  <c r="A7004" i="4"/>
  <c r="U7003" i="4"/>
  <c r="T7003" i="4"/>
  <c r="A7003" i="4"/>
  <c r="U7002" i="4"/>
  <c r="T7002" i="4"/>
  <c r="A7002" i="4"/>
  <c r="U7001" i="4"/>
  <c r="T7001" i="4"/>
  <c r="A7001" i="4"/>
  <c r="U7000" i="4"/>
  <c r="T7000" i="4"/>
  <c r="A7000" i="4"/>
  <c r="U6999" i="4"/>
  <c r="T6999" i="4"/>
  <c r="A6999" i="4"/>
  <c r="U6998" i="4"/>
  <c r="T6998" i="4"/>
  <c r="A6998" i="4"/>
  <c r="U6997" i="4"/>
  <c r="T6997" i="4"/>
  <c r="A6997" i="4"/>
  <c r="U6996" i="4"/>
  <c r="T6996" i="4"/>
  <c r="A6996" i="4"/>
  <c r="U6995" i="4"/>
  <c r="T6995" i="4"/>
  <c r="A6995" i="4"/>
  <c r="U6994" i="4"/>
  <c r="T6994" i="4"/>
  <c r="A6994" i="4"/>
  <c r="U6993" i="4"/>
  <c r="T6993" i="4"/>
  <c r="A6993" i="4"/>
  <c r="U6992" i="4"/>
  <c r="T6992" i="4"/>
  <c r="A6992" i="4"/>
  <c r="U6991" i="4"/>
  <c r="T6991" i="4"/>
  <c r="A6991" i="4"/>
  <c r="U6990" i="4"/>
  <c r="T6990" i="4"/>
  <c r="A6990" i="4"/>
  <c r="U6989" i="4"/>
  <c r="T6989" i="4"/>
  <c r="A6989" i="4"/>
  <c r="U6988" i="4"/>
  <c r="T6988" i="4"/>
  <c r="A6988" i="4"/>
  <c r="U6987" i="4"/>
  <c r="T6987" i="4"/>
  <c r="A6987" i="4"/>
  <c r="U6986" i="4"/>
  <c r="T6986" i="4"/>
  <c r="A6986" i="4"/>
  <c r="U6985" i="4"/>
  <c r="T6985" i="4"/>
  <c r="A6985" i="4"/>
  <c r="U6984" i="4"/>
  <c r="T6984" i="4"/>
  <c r="A6984" i="4"/>
  <c r="U6983" i="4"/>
  <c r="T6983" i="4"/>
  <c r="A6983" i="4"/>
  <c r="U6982" i="4"/>
  <c r="T6982" i="4"/>
  <c r="A6982" i="4"/>
  <c r="U6981" i="4"/>
  <c r="T6981" i="4"/>
  <c r="A6981" i="4"/>
  <c r="U6980" i="4"/>
  <c r="T6980" i="4"/>
  <c r="A6980" i="4"/>
  <c r="U6979" i="4"/>
  <c r="T6979" i="4"/>
  <c r="A6979" i="4"/>
  <c r="U6978" i="4"/>
  <c r="T6978" i="4"/>
  <c r="A6978" i="4"/>
  <c r="U6977" i="4"/>
  <c r="T6977" i="4"/>
  <c r="A6977" i="4"/>
  <c r="U6976" i="4"/>
  <c r="T6976" i="4"/>
  <c r="A6976" i="4"/>
  <c r="U6975" i="4"/>
  <c r="T6975" i="4"/>
  <c r="A6975" i="4"/>
  <c r="U6974" i="4"/>
  <c r="T6974" i="4"/>
  <c r="A6974" i="4"/>
  <c r="U6973" i="4"/>
  <c r="T6973" i="4"/>
  <c r="A6973" i="4"/>
  <c r="U6972" i="4"/>
  <c r="T6972" i="4"/>
  <c r="A6972" i="4"/>
  <c r="U6971" i="4"/>
  <c r="T6971" i="4"/>
  <c r="A6971" i="4"/>
  <c r="U6970" i="4"/>
  <c r="T6970" i="4"/>
  <c r="A6970" i="4"/>
  <c r="U6969" i="4"/>
  <c r="T6969" i="4"/>
  <c r="A6969" i="4"/>
  <c r="U6968" i="4"/>
  <c r="T6968" i="4"/>
  <c r="A6968" i="4"/>
  <c r="U6967" i="4"/>
  <c r="T6967" i="4"/>
  <c r="A6967" i="4"/>
  <c r="U6966" i="4"/>
  <c r="T6966" i="4"/>
  <c r="A6966" i="4"/>
  <c r="U6965" i="4"/>
  <c r="T6965" i="4"/>
  <c r="A6965" i="4"/>
  <c r="U6964" i="4"/>
  <c r="T6964" i="4"/>
  <c r="A6964" i="4"/>
  <c r="U6963" i="4"/>
  <c r="T6963" i="4"/>
  <c r="A6963" i="4"/>
  <c r="U6962" i="4"/>
  <c r="T6962" i="4"/>
  <c r="A6962" i="4"/>
  <c r="U6961" i="4"/>
  <c r="T6961" i="4"/>
  <c r="A6961" i="4"/>
  <c r="U6960" i="4"/>
  <c r="T6960" i="4"/>
  <c r="A6960" i="4"/>
  <c r="U6959" i="4"/>
  <c r="T6959" i="4"/>
  <c r="A6959" i="4"/>
  <c r="U6958" i="4"/>
  <c r="T6958" i="4"/>
  <c r="A6958" i="4"/>
  <c r="U6957" i="4"/>
  <c r="T6957" i="4"/>
  <c r="A6957" i="4"/>
  <c r="U6956" i="4"/>
  <c r="T6956" i="4"/>
  <c r="A6956" i="4"/>
  <c r="U6955" i="4"/>
  <c r="T6955" i="4"/>
  <c r="A6955" i="4"/>
  <c r="U6954" i="4"/>
  <c r="T6954" i="4"/>
  <c r="A6954" i="4"/>
  <c r="U6953" i="4"/>
  <c r="T6953" i="4"/>
  <c r="A6953" i="4"/>
  <c r="U6952" i="4"/>
  <c r="T6952" i="4"/>
  <c r="A6952" i="4"/>
  <c r="U6951" i="4"/>
  <c r="T6951" i="4"/>
  <c r="A6951" i="4"/>
  <c r="U6950" i="4"/>
  <c r="T6950" i="4"/>
  <c r="A6950" i="4"/>
  <c r="U6949" i="4"/>
  <c r="T6949" i="4"/>
  <c r="A6949" i="4"/>
  <c r="U6948" i="4"/>
  <c r="T6948" i="4"/>
  <c r="A6948" i="4"/>
  <c r="U6947" i="4"/>
  <c r="T6947" i="4"/>
  <c r="A6947" i="4"/>
  <c r="U6946" i="4"/>
  <c r="T6946" i="4"/>
  <c r="A6946" i="4"/>
  <c r="U6945" i="4"/>
  <c r="T6945" i="4"/>
  <c r="A6945" i="4"/>
  <c r="U6944" i="4"/>
  <c r="T6944" i="4"/>
  <c r="A6944" i="4"/>
  <c r="U6943" i="4"/>
  <c r="T6943" i="4"/>
  <c r="A6943" i="4"/>
  <c r="U6942" i="4"/>
  <c r="T6942" i="4"/>
  <c r="A6942" i="4"/>
  <c r="U6941" i="4"/>
  <c r="T6941" i="4"/>
  <c r="A6941" i="4"/>
  <c r="U6940" i="4"/>
  <c r="T6940" i="4"/>
  <c r="A6940" i="4"/>
  <c r="U6939" i="4"/>
  <c r="T6939" i="4"/>
  <c r="A6939" i="4"/>
  <c r="U6938" i="4"/>
  <c r="T6938" i="4"/>
  <c r="A6938" i="4"/>
  <c r="U6937" i="4"/>
  <c r="T6937" i="4"/>
  <c r="A6937" i="4"/>
  <c r="U6936" i="4"/>
  <c r="T6936" i="4"/>
  <c r="A6936" i="4"/>
  <c r="U6935" i="4"/>
  <c r="T6935" i="4"/>
  <c r="A6935" i="4"/>
  <c r="U6934" i="4"/>
  <c r="T6934" i="4"/>
  <c r="A6934" i="4"/>
  <c r="U6933" i="4"/>
  <c r="T6933" i="4"/>
  <c r="A6933" i="4"/>
  <c r="U6932" i="4"/>
  <c r="T6932" i="4"/>
  <c r="A6932" i="4"/>
  <c r="U6931" i="4"/>
  <c r="T6931" i="4"/>
  <c r="A6931" i="4"/>
  <c r="U6930" i="4"/>
  <c r="T6930" i="4"/>
  <c r="A6930" i="4"/>
  <c r="U6929" i="4"/>
  <c r="T6929" i="4"/>
  <c r="A6929" i="4"/>
  <c r="U6928" i="4"/>
  <c r="T6928" i="4"/>
  <c r="A6928" i="4"/>
  <c r="U6927" i="4"/>
  <c r="T6927" i="4"/>
  <c r="A6927" i="4"/>
  <c r="U6926" i="4"/>
  <c r="T6926" i="4"/>
  <c r="A6926" i="4"/>
  <c r="U6925" i="4"/>
  <c r="T6925" i="4"/>
  <c r="A6925" i="4"/>
  <c r="U6924" i="4"/>
  <c r="T6924" i="4"/>
  <c r="A6924" i="4"/>
  <c r="U6923" i="4"/>
  <c r="T6923" i="4"/>
  <c r="A6923" i="4"/>
  <c r="U6922" i="4"/>
  <c r="T6922" i="4"/>
  <c r="A6922" i="4"/>
  <c r="U6921" i="4"/>
  <c r="T6921" i="4"/>
  <c r="A6921" i="4"/>
  <c r="U6920" i="4"/>
  <c r="T6920" i="4"/>
  <c r="A6920" i="4"/>
  <c r="U6919" i="4"/>
  <c r="T6919" i="4"/>
  <c r="A6919" i="4"/>
  <c r="U6918" i="4"/>
  <c r="T6918" i="4"/>
  <c r="A6918" i="4"/>
  <c r="U6917" i="4"/>
  <c r="T6917" i="4"/>
  <c r="A6917" i="4"/>
  <c r="U6916" i="4"/>
  <c r="T6916" i="4"/>
  <c r="A6916" i="4"/>
  <c r="U6915" i="4"/>
  <c r="T6915" i="4"/>
  <c r="A6915" i="4"/>
  <c r="U6914" i="4"/>
  <c r="T6914" i="4"/>
  <c r="A6914" i="4"/>
  <c r="U6913" i="4"/>
  <c r="T6913" i="4"/>
  <c r="A6913" i="4"/>
  <c r="U6912" i="4"/>
  <c r="T6912" i="4"/>
  <c r="A6912" i="4"/>
  <c r="U6911" i="4"/>
  <c r="T6911" i="4"/>
  <c r="A6911" i="4"/>
  <c r="U6910" i="4"/>
  <c r="T6910" i="4"/>
  <c r="A6910" i="4"/>
  <c r="U6909" i="4"/>
  <c r="T6909" i="4"/>
  <c r="A6909" i="4"/>
  <c r="U6908" i="4"/>
  <c r="T6908" i="4"/>
  <c r="A6908" i="4"/>
  <c r="U6907" i="4"/>
  <c r="T6907" i="4"/>
  <c r="A6907" i="4"/>
  <c r="U6906" i="4"/>
  <c r="T6906" i="4"/>
  <c r="A6906" i="4"/>
  <c r="U6905" i="4"/>
  <c r="T6905" i="4"/>
  <c r="A6905" i="4"/>
  <c r="U6904" i="4"/>
  <c r="T6904" i="4"/>
  <c r="A6904" i="4"/>
  <c r="U6903" i="4"/>
  <c r="T6903" i="4"/>
  <c r="A6903" i="4"/>
  <c r="U6902" i="4"/>
  <c r="T6902" i="4"/>
  <c r="A6902" i="4"/>
  <c r="U6901" i="4"/>
  <c r="T6901" i="4"/>
  <c r="A6901" i="4"/>
  <c r="U6900" i="4"/>
  <c r="T6900" i="4"/>
  <c r="A6900" i="4"/>
  <c r="U6899" i="4"/>
  <c r="T6899" i="4"/>
  <c r="A6899" i="4"/>
  <c r="U6898" i="4"/>
  <c r="T6898" i="4"/>
  <c r="A6898" i="4"/>
  <c r="U6897" i="4"/>
  <c r="T6897" i="4"/>
  <c r="A6897" i="4"/>
  <c r="U6896" i="4"/>
  <c r="T6896" i="4"/>
  <c r="A6896" i="4"/>
  <c r="U6895" i="4"/>
  <c r="T6895" i="4"/>
  <c r="A6895" i="4"/>
  <c r="U6894" i="4"/>
  <c r="T6894" i="4"/>
  <c r="A6894" i="4"/>
  <c r="U6893" i="4"/>
  <c r="T6893" i="4"/>
  <c r="A6893" i="4"/>
  <c r="U6892" i="4"/>
  <c r="T6892" i="4"/>
  <c r="A6892" i="4"/>
  <c r="U6891" i="4"/>
  <c r="T6891" i="4"/>
  <c r="A6891" i="4"/>
  <c r="U6890" i="4"/>
  <c r="T6890" i="4"/>
  <c r="A6890" i="4"/>
  <c r="U6889" i="4"/>
  <c r="T6889" i="4"/>
  <c r="A6889" i="4"/>
  <c r="U6888" i="4"/>
  <c r="T6888" i="4"/>
  <c r="A6888" i="4"/>
  <c r="U6887" i="4"/>
  <c r="T6887" i="4"/>
  <c r="A6887" i="4"/>
  <c r="U6886" i="4"/>
  <c r="T6886" i="4"/>
  <c r="A6886" i="4"/>
  <c r="U6885" i="4"/>
  <c r="T6885" i="4"/>
  <c r="A6885" i="4"/>
  <c r="U6884" i="4"/>
  <c r="T6884" i="4"/>
  <c r="A6884" i="4"/>
  <c r="U6883" i="4"/>
  <c r="T6883" i="4"/>
  <c r="A6883" i="4"/>
  <c r="U6882" i="4"/>
  <c r="T6882" i="4"/>
  <c r="A6882" i="4"/>
  <c r="U6881" i="4"/>
  <c r="T6881" i="4"/>
  <c r="A6881" i="4"/>
  <c r="U6880" i="4"/>
  <c r="T6880" i="4"/>
  <c r="A6880" i="4"/>
  <c r="U6879" i="4"/>
  <c r="T6879" i="4"/>
  <c r="A6879" i="4"/>
  <c r="U6878" i="4"/>
  <c r="T6878" i="4"/>
  <c r="A6878" i="4"/>
  <c r="U6877" i="4"/>
  <c r="T6877" i="4"/>
  <c r="A6877" i="4"/>
  <c r="U6876" i="4"/>
  <c r="T6876" i="4"/>
  <c r="A6876" i="4"/>
  <c r="U6875" i="4"/>
  <c r="T6875" i="4"/>
  <c r="A6875" i="4"/>
  <c r="U6874" i="4"/>
  <c r="T6874" i="4"/>
  <c r="A6874" i="4"/>
  <c r="U6873" i="4"/>
  <c r="T6873" i="4"/>
  <c r="A6873" i="4"/>
  <c r="U6872" i="4"/>
  <c r="T6872" i="4"/>
  <c r="A6872" i="4"/>
  <c r="U6871" i="4"/>
  <c r="T6871" i="4"/>
  <c r="A6871" i="4"/>
  <c r="U6870" i="4"/>
  <c r="T6870" i="4"/>
  <c r="A6870" i="4"/>
  <c r="U6869" i="4"/>
  <c r="T6869" i="4"/>
  <c r="A6869" i="4"/>
  <c r="U6868" i="4"/>
  <c r="T6868" i="4"/>
  <c r="A6868" i="4"/>
  <c r="U6867" i="4"/>
  <c r="T6867" i="4"/>
  <c r="A6867" i="4"/>
  <c r="U6866" i="4"/>
  <c r="T6866" i="4"/>
  <c r="A6866" i="4"/>
  <c r="U6865" i="4"/>
  <c r="T6865" i="4"/>
  <c r="A6865" i="4"/>
  <c r="U6864" i="4"/>
  <c r="T6864" i="4"/>
  <c r="A6864" i="4"/>
  <c r="U6863" i="4"/>
  <c r="T6863" i="4"/>
  <c r="A6863" i="4"/>
  <c r="U6862" i="4"/>
  <c r="T6862" i="4"/>
  <c r="A6862" i="4"/>
  <c r="U6861" i="4"/>
  <c r="T6861" i="4"/>
  <c r="A6861" i="4"/>
  <c r="U6860" i="4"/>
  <c r="T6860" i="4"/>
  <c r="A6860" i="4"/>
  <c r="U6859" i="4"/>
  <c r="T6859" i="4"/>
  <c r="A6859" i="4"/>
  <c r="U6858" i="4"/>
  <c r="T6858" i="4"/>
  <c r="A6858" i="4"/>
  <c r="U6857" i="4"/>
  <c r="T6857" i="4"/>
  <c r="A6857" i="4"/>
  <c r="U6856" i="4"/>
  <c r="T6856" i="4"/>
  <c r="A6856" i="4"/>
  <c r="U6855" i="4"/>
  <c r="T6855" i="4"/>
  <c r="A6855" i="4"/>
  <c r="U6854" i="4"/>
  <c r="T6854" i="4"/>
  <c r="A6854" i="4"/>
  <c r="U6853" i="4"/>
  <c r="T6853" i="4"/>
  <c r="A6853" i="4"/>
  <c r="U6852" i="4"/>
  <c r="T6852" i="4"/>
  <c r="A6852" i="4"/>
  <c r="U6851" i="4"/>
  <c r="T6851" i="4"/>
  <c r="A6851" i="4"/>
  <c r="U6850" i="4"/>
  <c r="T6850" i="4"/>
  <c r="A6850" i="4"/>
  <c r="U6849" i="4"/>
  <c r="T6849" i="4"/>
  <c r="A6849" i="4"/>
  <c r="U6848" i="4"/>
  <c r="T6848" i="4"/>
  <c r="A6848" i="4"/>
  <c r="U6847" i="4"/>
  <c r="T6847" i="4"/>
  <c r="A6847" i="4"/>
  <c r="U6846" i="4"/>
  <c r="T6846" i="4"/>
  <c r="A6846" i="4"/>
  <c r="U6845" i="4"/>
  <c r="T6845" i="4"/>
  <c r="A6845" i="4"/>
  <c r="U6844" i="4"/>
  <c r="T6844" i="4"/>
  <c r="A6844" i="4"/>
  <c r="U6843" i="4"/>
  <c r="T6843" i="4"/>
  <c r="A6843" i="4"/>
  <c r="U6842" i="4"/>
  <c r="T6842" i="4"/>
  <c r="A6842" i="4"/>
  <c r="U6841" i="4"/>
  <c r="T6841" i="4"/>
  <c r="A6841" i="4"/>
  <c r="U6840" i="4"/>
  <c r="T6840" i="4"/>
  <c r="A6840" i="4"/>
  <c r="U6839" i="4"/>
  <c r="T6839" i="4"/>
  <c r="A6839" i="4"/>
  <c r="U6838" i="4"/>
  <c r="T6838" i="4"/>
  <c r="A6838" i="4"/>
  <c r="U6837" i="4"/>
  <c r="T6837" i="4"/>
  <c r="A6837" i="4"/>
  <c r="U6836" i="4"/>
  <c r="T6836" i="4"/>
  <c r="A6836" i="4"/>
  <c r="U6835" i="4"/>
  <c r="T6835" i="4"/>
  <c r="A6835" i="4"/>
  <c r="U6834" i="4"/>
  <c r="T6834" i="4"/>
  <c r="A6834" i="4"/>
  <c r="U6833" i="4"/>
  <c r="T6833" i="4"/>
  <c r="A6833" i="4"/>
  <c r="U6832" i="4"/>
  <c r="T6832" i="4"/>
  <c r="A6832" i="4"/>
  <c r="U6831" i="4"/>
  <c r="T6831" i="4"/>
  <c r="A6831" i="4"/>
  <c r="U6830" i="4"/>
  <c r="T6830" i="4"/>
  <c r="A6830" i="4"/>
  <c r="U6829" i="4"/>
  <c r="T6829" i="4"/>
  <c r="A6829" i="4"/>
  <c r="U6828" i="4"/>
  <c r="T6828" i="4"/>
  <c r="A6828" i="4"/>
  <c r="U6827" i="4"/>
  <c r="T6827" i="4"/>
  <c r="A6827" i="4"/>
  <c r="U6826" i="4"/>
  <c r="T6826" i="4"/>
  <c r="A6826" i="4"/>
  <c r="U6825" i="4"/>
  <c r="T6825" i="4"/>
  <c r="A6825" i="4"/>
  <c r="U6824" i="4"/>
  <c r="T6824" i="4"/>
  <c r="A6824" i="4"/>
  <c r="U6823" i="4"/>
  <c r="T6823" i="4"/>
  <c r="A6823" i="4"/>
  <c r="U6822" i="4"/>
  <c r="T6822" i="4"/>
  <c r="A6822" i="4"/>
  <c r="U6821" i="4"/>
  <c r="T6821" i="4"/>
  <c r="A6821" i="4"/>
  <c r="U6820" i="4"/>
  <c r="T6820" i="4"/>
  <c r="A6820" i="4"/>
  <c r="U6819" i="4"/>
  <c r="T6819" i="4"/>
  <c r="A6819" i="4"/>
  <c r="U6818" i="4"/>
  <c r="T6818" i="4"/>
  <c r="A6818" i="4"/>
  <c r="U6817" i="4"/>
  <c r="T6817" i="4"/>
  <c r="A6817" i="4"/>
  <c r="U6816" i="4"/>
  <c r="T6816" i="4"/>
  <c r="A6816" i="4"/>
  <c r="U6815" i="4"/>
  <c r="T6815" i="4"/>
  <c r="A6815" i="4"/>
  <c r="U6814" i="4"/>
  <c r="T6814" i="4"/>
  <c r="A6814" i="4"/>
  <c r="U6813" i="4"/>
  <c r="T6813" i="4"/>
  <c r="A6813" i="4"/>
  <c r="U6812" i="4"/>
  <c r="T6812" i="4"/>
  <c r="A6812" i="4"/>
  <c r="U6811" i="4"/>
  <c r="T6811" i="4"/>
  <c r="A6811" i="4"/>
  <c r="U6810" i="4"/>
  <c r="T6810" i="4"/>
  <c r="A6810" i="4"/>
  <c r="U6809" i="4"/>
  <c r="T6809" i="4"/>
  <c r="A6809" i="4"/>
  <c r="U6808" i="4"/>
  <c r="T6808" i="4"/>
  <c r="A6808" i="4"/>
  <c r="U6807" i="4"/>
  <c r="T6807" i="4"/>
  <c r="A6807" i="4"/>
  <c r="U6806" i="4"/>
  <c r="T6806" i="4"/>
  <c r="A6806" i="4"/>
  <c r="U6805" i="4"/>
  <c r="T6805" i="4"/>
  <c r="A6805" i="4"/>
  <c r="U6804" i="4"/>
  <c r="T6804" i="4"/>
  <c r="A6804" i="4"/>
  <c r="U6803" i="4"/>
  <c r="T6803" i="4"/>
  <c r="A6803" i="4"/>
  <c r="U6802" i="4"/>
  <c r="T6802" i="4"/>
  <c r="A6802" i="4"/>
  <c r="U6801" i="4"/>
  <c r="T6801" i="4"/>
  <c r="A6801" i="4"/>
  <c r="U6800" i="4"/>
  <c r="T6800" i="4"/>
  <c r="A6800" i="4"/>
  <c r="U6799" i="4"/>
  <c r="T6799" i="4"/>
  <c r="A6799" i="4"/>
  <c r="U6798" i="4"/>
  <c r="T6798" i="4"/>
  <c r="A6798" i="4"/>
  <c r="U6797" i="4"/>
  <c r="T6797" i="4"/>
  <c r="A6797" i="4"/>
  <c r="U6796" i="4"/>
  <c r="T6796" i="4"/>
  <c r="A6796" i="4"/>
  <c r="U6795" i="4"/>
  <c r="T6795" i="4"/>
  <c r="A6795" i="4"/>
  <c r="U6794" i="4"/>
  <c r="T6794" i="4"/>
  <c r="A6794" i="4"/>
  <c r="U6793" i="4"/>
  <c r="T6793" i="4"/>
  <c r="A6793" i="4"/>
  <c r="U6792" i="4"/>
  <c r="T6792" i="4"/>
  <c r="A6792" i="4"/>
  <c r="U6791" i="4"/>
  <c r="T6791" i="4"/>
  <c r="A6791" i="4"/>
  <c r="U6790" i="4"/>
  <c r="T6790" i="4"/>
  <c r="A6790" i="4"/>
  <c r="U6789" i="4"/>
  <c r="T6789" i="4"/>
  <c r="A6789" i="4"/>
  <c r="U6788" i="4"/>
  <c r="T6788" i="4"/>
  <c r="A6788" i="4"/>
  <c r="U6787" i="4"/>
  <c r="T6787" i="4"/>
  <c r="A6787" i="4"/>
  <c r="U6786" i="4"/>
  <c r="T6786" i="4"/>
  <c r="A6786" i="4"/>
  <c r="U6785" i="4"/>
  <c r="T6785" i="4"/>
  <c r="A6785" i="4"/>
  <c r="U6784" i="4"/>
  <c r="T6784" i="4"/>
  <c r="A6784" i="4"/>
  <c r="U6783" i="4"/>
  <c r="T6783" i="4"/>
  <c r="A6783" i="4"/>
  <c r="U6782" i="4"/>
  <c r="T6782" i="4"/>
  <c r="A6782" i="4"/>
  <c r="U6781" i="4"/>
  <c r="T6781" i="4"/>
  <c r="A6781" i="4"/>
  <c r="U6780" i="4"/>
  <c r="T6780" i="4"/>
  <c r="A6780" i="4"/>
  <c r="U6779" i="4"/>
  <c r="T6779" i="4"/>
  <c r="A6779" i="4"/>
  <c r="U6778" i="4"/>
  <c r="T6778" i="4"/>
  <c r="A6778" i="4"/>
  <c r="U6777" i="4"/>
  <c r="T6777" i="4"/>
  <c r="A6777" i="4"/>
  <c r="U6776" i="4"/>
  <c r="T6776" i="4"/>
  <c r="A6776" i="4"/>
  <c r="U6775" i="4"/>
  <c r="T6775" i="4"/>
  <c r="A6775" i="4"/>
  <c r="U6774" i="4"/>
  <c r="T6774" i="4"/>
  <c r="A6774" i="4"/>
  <c r="U6773" i="4"/>
  <c r="T6773" i="4"/>
  <c r="A6773" i="4"/>
  <c r="U6772" i="4"/>
  <c r="T6772" i="4"/>
  <c r="A6772" i="4"/>
  <c r="U6771" i="4"/>
  <c r="T6771" i="4"/>
  <c r="A6771" i="4"/>
  <c r="U6770" i="4"/>
  <c r="T6770" i="4"/>
  <c r="A6770" i="4"/>
  <c r="U6769" i="4"/>
  <c r="T6769" i="4"/>
  <c r="A6769" i="4"/>
  <c r="U6768" i="4"/>
  <c r="T6768" i="4"/>
  <c r="A6768" i="4"/>
  <c r="U6767" i="4"/>
  <c r="T6767" i="4"/>
  <c r="A6767" i="4"/>
  <c r="U6766" i="4"/>
  <c r="T6766" i="4"/>
  <c r="A6766" i="4"/>
  <c r="U6765" i="4"/>
  <c r="T6765" i="4"/>
  <c r="A6765" i="4"/>
  <c r="U6764" i="4"/>
  <c r="T6764" i="4"/>
  <c r="A6764" i="4"/>
  <c r="U6763" i="4"/>
  <c r="T6763" i="4"/>
  <c r="A6763" i="4"/>
  <c r="U6762" i="4"/>
  <c r="T6762" i="4"/>
  <c r="A6762" i="4"/>
  <c r="U6761" i="4"/>
  <c r="T6761" i="4"/>
  <c r="A6761" i="4"/>
  <c r="U6760" i="4"/>
  <c r="T6760" i="4"/>
  <c r="A6760" i="4"/>
  <c r="U6759" i="4"/>
  <c r="T6759" i="4"/>
  <c r="A6759" i="4"/>
  <c r="U6758" i="4"/>
  <c r="T6758" i="4"/>
  <c r="A6758" i="4"/>
  <c r="U6757" i="4"/>
  <c r="T6757" i="4"/>
  <c r="A6757" i="4"/>
  <c r="U6756" i="4"/>
  <c r="T6756" i="4"/>
  <c r="A6756" i="4"/>
  <c r="U6755" i="4"/>
  <c r="T6755" i="4"/>
  <c r="A6755" i="4"/>
  <c r="U6754" i="4"/>
  <c r="T6754" i="4"/>
  <c r="A6754" i="4"/>
  <c r="U6753" i="4"/>
  <c r="T6753" i="4"/>
  <c r="A6753" i="4"/>
  <c r="U6752" i="4"/>
  <c r="T6752" i="4"/>
  <c r="A6752" i="4"/>
  <c r="U6751" i="4"/>
  <c r="T6751" i="4"/>
  <c r="A6751" i="4"/>
  <c r="U6750" i="4"/>
  <c r="T6750" i="4"/>
  <c r="A6750" i="4"/>
  <c r="U6749" i="4"/>
  <c r="T6749" i="4"/>
  <c r="A6749" i="4"/>
  <c r="U6748" i="4"/>
  <c r="T6748" i="4"/>
  <c r="A6748" i="4"/>
  <c r="U6747" i="4"/>
  <c r="T6747" i="4"/>
  <c r="A6747" i="4"/>
  <c r="U6746" i="4"/>
  <c r="T6746" i="4"/>
  <c r="A6746" i="4"/>
  <c r="U6745" i="4"/>
  <c r="T6745" i="4"/>
  <c r="A6745" i="4"/>
  <c r="U6744" i="4"/>
  <c r="T6744" i="4"/>
  <c r="A6744" i="4"/>
  <c r="U6743" i="4"/>
  <c r="T6743" i="4"/>
  <c r="A6743" i="4"/>
  <c r="U6742" i="4"/>
  <c r="T6742" i="4"/>
  <c r="A6742" i="4"/>
  <c r="U6741" i="4"/>
  <c r="T6741" i="4"/>
  <c r="A6741" i="4"/>
  <c r="U6740" i="4"/>
  <c r="T6740" i="4"/>
  <c r="A6740" i="4"/>
  <c r="U6739" i="4"/>
  <c r="T6739" i="4"/>
  <c r="A6739" i="4"/>
  <c r="U6738" i="4"/>
  <c r="T6738" i="4"/>
  <c r="A6738" i="4"/>
  <c r="U6737" i="4"/>
  <c r="T6737" i="4"/>
  <c r="A6737" i="4"/>
  <c r="U6736" i="4"/>
  <c r="T6736" i="4"/>
  <c r="A6736" i="4"/>
  <c r="U6735" i="4"/>
  <c r="T6735" i="4"/>
  <c r="A6735" i="4"/>
  <c r="U6734" i="4"/>
  <c r="T6734" i="4"/>
  <c r="A6734" i="4"/>
  <c r="U6733" i="4"/>
  <c r="T6733" i="4"/>
  <c r="A6733" i="4"/>
  <c r="U6732" i="4"/>
  <c r="T6732" i="4"/>
  <c r="A6732" i="4"/>
  <c r="U6731" i="4"/>
  <c r="T6731" i="4"/>
  <c r="A6731" i="4"/>
  <c r="U6730" i="4"/>
  <c r="T6730" i="4"/>
  <c r="A6730" i="4"/>
  <c r="U6729" i="4"/>
  <c r="T6729" i="4"/>
  <c r="A6729" i="4"/>
  <c r="U6728" i="4"/>
  <c r="T6728" i="4"/>
  <c r="A6728" i="4"/>
  <c r="U6727" i="4"/>
  <c r="T6727" i="4"/>
  <c r="A6727" i="4"/>
  <c r="U6726" i="4"/>
  <c r="T6726" i="4"/>
  <c r="A6726" i="4"/>
  <c r="U6725" i="4"/>
  <c r="T6725" i="4"/>
  <c r="A6725" i="4"/>
  <c r="U6724" i="4"/>
  <c r="T6724" i="4"/>
  <c r="A6724" i="4"/>
  <c r="U6723" i="4"/>
  <c r="T6723" i="4"/>
  <c r="A6723" i="4"/>
  <c r="U6722" i="4"/>
  <c r="T6722" i="4"/>
  <c r="A6722" i="4"/>
  <c r="U6721" i="4"/>
  <c r="T6721" i="4"/>
  <c r="A6721" i="4"/>
  <c r="U6720" i="4"/>
  <c r="T6720" i="4"/>
  <c r="A6720" i="4"/>
  <c r="U6719" i="4"/>
  <c r="T6719" i="4"/>
  <c r="A6719" i="4"/>
  <c r="U6718" i="4"/>
  <c r="T6718" i="4"/>
  <c r="A6718" i="4"/>
  <c r="U6717" i="4"/>
  <c r="T6717" i="4"/>
  <c r="A6717" i="4"/>
  <c r="U6716" i="4"/>
  <c r="T6716" i="4"/>
  <c r="A6716" i="4"/>
  <c r="U6715" i="4"/>
  <c r="T6715" i="4"/>
  <c r="A6715" i="4"/>
  <c r="U6714" i="4"/>
  <c r="T6714" i="4"/>
  <c r="A6714" i="4"/>
  <c r="U6713" i="4"/>
  <c r="T6713" i="4"/>
  <c r="A6713" i="4"/>
  <c r="U6712" i="4"/>
  <c r="T6712" i="4"/>
  <c r="A6712" i="4"/>
  <c r="U6711" i="4"/>
  <c r="T6711" i="4"/>
  <c r="A6711" i="4"/>
  <c r="U6710" i="4"/>
  <c r="T6710" i="4"/>
  <c r="A6710" i="4"/>
  <c r="U6709" i="4"/>
  <c r="T6709" i="4"/>
  <c r="A6709" i="4"/>
  <c r="U6708" i="4"/>
  <c r="T6708" i="4"/>
  <c r="A6708" i="4"/>
  <c r="U6707" i="4"/>
  <c r="T6707" i="4"/>
  <c r="A6707" i="4"/>
  <c r="U6706" i="4"/>
  <c r="T6706" i="4"/>
  <c r="A6706" i="4"/>
  <c r="U6705" i="4"/>
  <c r="T6705" i="4"/>
  <c r="A6705" i="4"/>
  <c r="U6704" i="4"/>
  <c r="T6704" i="4"/>
  <c r="A6704" i="4"/>
  <c r="U6703" i="4"/>
  <c r="T6703" i="4"/>
  <c r="A6703" i="4"/>
  <c r="U6702" i="4"/>
  <c r="T6702" i="4"/>
  <c r="A6702" i="4"/>
  <c r="U6701" i="4"/>
  <c r="T6701" i="4"/>
  <c r="A6701" i="4"/>
  <c r="U6700" i="4"/>
  <c r="T6700" i="4"/>
  <c r="A6700" i="4"/>
  <c r="U6699" i="4"/>
  <c r="T6699" i="4"/>
  <c r="A6699" i="4"/>
  <c r="U6698" i="4"/>
  <c r="T6698" i="4"/>
  <c r="A6698" i="4"/>
  <c r="U6697" i="4"/>
  <c r="T6697" i="4"/>
  <c r="A6697" i="4"/>
  <c r="U6696" i="4"/>
  <c r="T6696" i="4"/>
  <c r="A6696" i="4"/>
  <c r="U6695" i="4"/>
  <c r="T6695" i="4"/>
  <c r="A6695" i="4"/>
  <c r="U6694" i="4"/>
  <c r="T6694" i="4"/>
  <c r="A6694" i="4"/>
  <c r="U6693" i="4"/>
  <c r="T6693" i="4"/>
  <c r="A6693" i="4"/>
  <c r="U6692" i="4"/>
  <c r="T6692" i="4"/>
  <c r="A6692" i="4"/>
  <c r="U6691" i="4"/>
  <c r="T6691" i="4"/>
  <c r="A6691" i="4"/>
  <c r="U6690" i="4"/>
  <c r="T6690" i="4"/>
  <c r="A6690" i="4"/>
  <c r="U6689" i="4"/>
  <c r="T6689" i="4"/>
  <c r="A6689" i="4"/>
  <c r="U6688" i="4"/>
  <c r="T6688" i="4"/>
  <c r="A6688" i="4"/>
  <c r="U6687" i="4"/>
  <c r="T6687" i="4"/>
  <c r="A6687" i="4"/>
  <c r="U6686" i="4"/>
  <c r="T6686" i="4"/>
  <c r="A6686" i="4"/>
  <c r="U6685" i="4"/>
  <c r="T6685" i="4"/>
  <c r="A6685" i="4"/>
  <c r="U6684" i="4"/>
  <c r="T6684" i="4"/>
  <c r="A6684" i="4"/>
  <c r="U6683" i="4"/>
  <c r="T6683" i="4"/>
  <c r="A6683" i="4"/>
  <c r="U6682" i="4"/>
  <c r="T6682" i="4"/>
  <c r="A6682" i="4"/>
  <c r="U6681" i="4"/>
  <c r="T6681" i="4"/>
  <c r="A6681" i="4"/>
  <c r="U6680" i="4"/>
  <c r="T6680" i="4"/>
  <c r="A6680" i="4"/>
  <c r="U6679" i="4"/>
  <c r="T6679" i="4"/>
  <c r="A6679" i="4"/>
  <c r="U6678" i="4"/>
  <c r="T6678" i="4"/>
  <c r="A6678" i="4"/>
  <c r="U6677" i="4"/>
  <c r="T6677" i="4"/>
  <c r="A6677" i="4"/>
  <c r="U6676" i="4"/>
  <c r="T6676" i="4"/>
  <c r="A6676" i="4"/>
  <c r="U6675" i="4"/>
  <c r="T6675" i="4"/>
  <c r="A6675" i="4"/>
  <c r="U6674" i="4"/>
  <c r="T6674" i="4"/>
  <c r="A6674" i="4"/>
  <c r="U6673" i="4"/>
  <c r="T6673" i="4"/>
  <c r="A6673" i="4"/>
  <c r="U6672" i="4"/>
  <c r="T6672" i="4"/>
  <c r="A6672" i="4"/>
  <c r="U6671" i="4"/>
  <c r="T6671" i="4"/>
  <c r="A6671" i="4"/>
  <c r="U6670" i="4"/>
  <c r="T6670" i="4"/>
  <c r="A6670" i="4"/>
  <c r="U6669" i="4"/>
  <c r="T6669" i="4"/>
  <c r="A6669" i="4"/>
  <c r="U6668" i="4"/>
  <c r="T6668" i="4"/>
  <c r="A6668" i="4"/>
  <c r="U6667" i="4"/>
  <c r="T6667" i="4"/>
  <c r="A6667" i="4"/>
  <c r="U6666" i="4"/>
  <c r="T6666" i="4"/>
  <c r="A6666" i="4"/>
  <c r="U6665" i="4"/>
  <c r="T6665" i="4"/>
  <c r="A6665" i="4"/>
  <c r="U6664" i="4"/>
  <c r="T6664" i="4"/>
  <c r="A6664" i="4"/>
  <c r="U6663" i="4"/>
  <c r="T6663" i="4"/>
  <c r="A6663" i="4"/>
  <c r="U6662" i="4"/>
  <c r="T6662" i="4"/>
  <c r="A6662" i="4"/>
  <c r="U6661" i="4"/>
  <c r="T6661" i="4"/>
  <c r="A6661" i="4"/>
  <c r="U6660" i="4"/>
  <c r="T6660" i="4"/>
  <c r="A6660" i="4"/>
  <c r="U6659" i="4"/>
  <c r="T6659" i="4"/>
  <c r="A6659" i="4"/>
  <c r="U6658" i="4"/>
  <c r="T6658" i="4"/>
  <c r="A6658" i="4"/>
  <c r="U6657" i="4"/>
  <c r="T6657" i="4"/>
  <c r="A6657" i="4"/>
  <c r="U6656" i="4"/>
  <c r="T6656" i="4"/>
  <c r="A6656" i="4"/>
  <c r="U6655" i="4"/>
  <c r="T6655" i="4"/>
  <c r="A6655" i="4"/>
  <c r="U6654" i="4"/>
  <c r="T6654" i="4"/>
  <c r="A6654" i="4"/>
  <c r="U6653" i="4"/>
  <c r="T6653" i="4"/>
  <c r="A6653" i="4"/>
  <c r="U6652" i="4"/>
  <c r="T6652" i="4"/>
  <c r="A6652" i="4"/>
  <c r="U6651" i="4"/>
  <c r="T6651" i="4"/>
  <c r="A6651" i="4"/>
  <c r="U6650" i="4"/>
  <c r="T6650" i="4"/>
  <c r="A6650" i="4"/>
  <c r="U6649" i="4"/>
  <c r="T6649" i="4"/>
  <c r="A6649" i="4"/>
  <c r="U6648" i="4"/>
  <c r="T6648" i="4"/>
  <c r="A6648" i="4"/>
  <c r="U6647" i="4"/>
  <c r="T6647" i="4"/>
  <c r="A6647" i="4"/>
  <c r="U6646" i="4"/>
  <c r="T6646" i="4"/>
  <c r="A6646" i="4"/>
  <c r="U6645" i="4"/>
  <c r="T6645" i="4"/>
  <c r="A6645" i="4"/>
  <c r="U6644" i="4"/>
  <c r="T6644" i="4"/>
  <c r="A6644" i="4"/>
  <c r="U6643" i="4"/>
  <c r="T6643" i="4"/>
  <c r="A6643" i="4"/>
  <c r="U6642" i="4"/>
  <c r="T6642" i="4"/>
  <c r="A6642" i="4"/>
  <c r="U6641" i="4"/>
  <c r="T6641" i="4"/>
  <c r="A6641" i="4"/>
  <c r="U6640" i="4"/>
  <c r="T6640" i="4"/>
  <c r="A6640" i="4"/>
  <c r="U6639" i="4"/>
  <c r="T6639" i="4"/>
  <c r="A6639" i="4"/>
  <c r="U6638" i="4"/>
  <c r="T6638" i="4"/>
  <c r="A6638" i="4"/>
  <c r="U6637" i="4"/>
  <c r="T6637" i="4"/>
  <c r="A6637" i="4"/>
  <c r="U6636" i="4"/>
  <c r="T6636" i="4"/>
  <c r="A6636" i="4"/>
  <c r="U6635" i="4"/>
  <c r="T6635" i="4"/>
  <c r="A6635" i="4"/>
  <c r="U6634" i="4"/>
  <c r="T6634" i="4"/>
  <c r="A6634" i="4"/>
  <c r="U6633" i="4"/>
  <c r="T6633" i="4"/>
  <c r="A6633" i="4"/>
  <c r="U6632" i="4"/>
  <c r="T6632" i="4"/>
  <c r="A6632" i="4"/>
  <c r="U6631" i="4"/>
  <c r="T6631" i="4"/>
  <c r="A6631" i="4"/>
  <c r="U6630" i="4"/>
  <c r="T6630" i="4"/>
  <c r="A6630" i="4"/>
  <c r="U6629" i="4"/>
  <c r="T6629" i="4"/>
  <c r="A6629" i="4"/>
  <c r="U6628" i="4"/>
  <c r="T6628" i="4"/>
  <c r="A6628" i="4"/>
  <c r="U6627" i="4"/>
  <c r="T6627" i="4"/>
  <c r="A6627" i="4"/>
  <c r="U6626" i="4"/>
  <c r="T6626" i="4"/>
  <c r="A6626" i="4"/>
  <c r="U6625" i="4"/>
  <c r="T6625" i="4"/>
  <c r="A6625" i="4"/>
  <c r="U6624" i="4"/>
  <c r="T6624" i="4"/>
  <c r="A6624" i="4"/>
  <c r="U6623" i="4"/>
  <c r="T6623" i="4"/>
  <c r="A6623" i="4"/>
  <c r="U6622" i="4"/>
  <c r="T6622" i="4"/>
  <c r="A6622" i="4"/>
  <c r="U6621" i="4"/>
  <c r="T6621" i="4"/>
  <c r="A6621" i="4"/>
  <c r="U6620" i="4"/>
  <c r="T6620" i="4"/>
  <c r="A6620" i="4"/>
  <c r="U6619" i="4"/>
  <c r="T6619" i="4"/>
  <c r="A6619" i="4"/>
  <c r="U6618" i="4"/>
  <c r="T6618" i="4"/>
  <c r="A6618" i="4"/>
  <c r="U6617" i="4"/>
  <c r="T6617" i="4"/>
  <c r="A6617" i="4"/>
  <c r="U6616" i="4"/>
  <c r="T6616" i="4"/>
  <c r="A6616" i="4"/>
  <c r="U6615" i="4"/>
  <c r="T6615" i="4"/>
  <c r="A6615" i="4"/>
  <c r="U6614" i="4"/>
  <c r="T6614" i="4"/>
  <c r="A6614" i="4"/>
  <c r="U6613" i="4"/>
  <c r="T6613" i="4"/>
  <c r="A6613" i="4"/>
  <c r="U6612" i="4"/>
  <c r="T6612" i="4"/>
  <c r="A6612" i="4"/>
  <c r="U6611" i="4"/>
  <c r="T6611" i="4"/>
  <c r="A6611" i="4"/>
  <c r="U6610" i="4"/>
  <c r="T6610" i="4"/>
  <c r="A6610" i="4"/>
  <c r="U6609" i="4"/>
  <c r="T6609" i="4"/>
  <c r="A6609" i="4"/>
  <c r="U6608" i="4"/>
  <c r="T6608" i="4"/>
  <c r="A6608" i="4"/>
  <c r="U6607" i="4"/>
  <c r="T6607" i="4"/>
  <c r="A6607" i="4"/>
  <c r="U6606" i="4"/>
  <c r="T6606" i="4"/>
  <c r="A6606" i="4"/>
  <c r="U6605" i="4"/>
  <c r="T6605" i="4"/>
  <c r="A6605" i="4"/>
  <c r="U6604" i="4"/>
  <c r="T6604" i="4"/>
  <c r="A6604" i="4"/>
  <c r="U6603" i="4"/>
  <c r="T6603" i="4"/>
  <c r="A6603" i="4"/>
  <c r="U6602" i="4"/>
  <c r="T6602" i="4"/>
  <c r="A6602" i="4"/>
  <c r="U6601" i="4"/>
  <c r="T6601" i="4"/>
  <c r="A6601" i="4"/>
  <c r="U6600" i="4"/>
  <c r="T6600" i="4"/>
  <c r="A6600" i="4"/>
  <c r="U6599" i="4"/>
  <c r="T6599" i="4"/>
  <c r="A6599" i="4"/>
  <c r="U6598" i="4"/>
  <c r="T6598" i="4"/>
  <c r="A6598" i="4"/>
  <c r="U6597" i="4"/>
  <c r="T6597" i="4"/>
  <c r="A6597" i="4"/>
  <c r="U6596" i="4"/>
  <c r="T6596" i="4"/>
  <c r="A6596" i="4"/>
  <c r="U6595" i="4"/>
  <c r="T6595" i="4"/>
  <c r="A6595" i="4"/>
  <c r="U6594" i="4"/>
  <c r="T6594" i="4"/>
  <c r="A6594" i="4"/>
  <c r="U6593" i="4"/>
  <c r="T6593" i="4"/>
  <c r="A6593" i="4"/>
  <c r="U6592" i="4"/>
  <c r="T6592" i="4"/>
  <c r="A6592" i="4"/>
  <c r="U6591" i="4"/>
  <c r="T6591" i="4"/>
  <c r="A6591" i="4"/>
  <c r="U6590" i="4"/>
  <c r="T6590" i="4"/>
  <c r="A6590" i="4"/>
  <c r="U6589" i="4"/>
  <c r="T6589" i="4"/>
  <c r="A6589" i="4"/>
  <c r="U6588" i="4"/>
  <c r="T6588" i="4"/>
  <c r="A6588" i="4"/>
  <c r="U6587" i="4"/>
  <c r="T6587" i="4"/>
  <c r="A6587" i="4"/>
  <c r="U6586" i="4"/>
  <c r="T6586" i="4"/>
  <c r="A6586" i="4"/>
  <c r="U6585" i="4"/>
  <c r="T6585" i="4"/>
  <c r="A6585" i="4"/>
  <c r="U6584" i="4"/>
  <c r="T6584" i="4"/>
  <c r="A6584" i="4"/>
  <c r="U6583" i="4"/>
  <c r="T6583" i="4"/>
  <c r="A6583" i="4"/>
  <c r="U6582" i="4"/>
  <c r="T6582" i="4"/>
  <c r="A6582" i="4"/>
  <c r="U6581" i="4"/>
  <c r="T6581" i="4"/>
  <c r="A6581" i="4"/>
  <c r="U6580" i="4"/>
  <c r="T6580" i="4"/>
  <c r="A6580" i="4"/>
  <c r="U6579" i="4"/>
  <c r="T6579" i="4"/>
  <c r="A6579" i="4"/>
  <c r="U6578" i="4"/>
  <c r="T6578" i="4"/>
  <c r="A6578" i="4"/>
  <c r="U6577" i="4"/>
  <c r="T6577" i="4"/>
  <c r="A6577" i="4"/>
  <c r="U6576" i="4"/>
  <c r="T6576" i="4"/>
  <c r="A6576" i="4"/>
  <c r="U6575" i="4"/>
  <c r="T6575" i="4"/>
  <c r="A6575" i="4"/>
  <c r="U6574" i="4"/>
  <c r="T6574" i="4"/>
  <c r="A6574" i="4"/>
  <c r="U6573" i="4"/>
  <c r="T6573" i="4"/>
  <c r="A6573" i="4"/>
  <c r="U6572" i="4"/>
  <c r="T6572" i="4"/>
  <c r="A6572" i="4"/>
  <c r="U6571" i="4"/>
  <c r="T6571" i="4"/>
  <c r="A6571" i="4"/>
  <c r="U6570" i="4"/>
  <c r="T6570" i="4"/>
  <c r="A6570" i="4"/>
  <c r="U6569" i="4"/>
  <c r="T6569" i="4"/>
  <c r="A6569" i="4"/>
  <c r="U6568" i="4"/>
  <c r="T6568" i="4"/>
  <c r="A6568" i="4"/>
  <c r="U6567" i="4"/>
  <c r="T6567" i="4"/>
  <c r="A6567" i="4"/>
  <c r="U6566" i="4"/>
  <c r="T6566" i="4"/>
  <c r="A6566" i="4"/>
  <c r="U6565" i="4"/>
  <c r="T6565" i="4"/>
  <c r="A6565" i="4"/>
  <c r="U6564" i="4"/>
  <c r="T6564" i="4"/>
  <c r="A6564" i="4"/>
  <c r="U6563" i="4"/>
  <c r="T6563" i="4"/>
  <c r="A6563" i="4"/>
  <c r="U6562" i="4"/>
  <c r="T6562" i="4"/>
  <c r="A6562" i="4"/>
  <c r="U6561" i="4"/>
  <c r="T6561" i="4"/>
  <c r="A6561" i="4"/>
  <c r="U6560" i="4"/>
  <c r="T6560" i="4"/>
  <c r="A6560" i="4"/>
  <c r="U6559" i="4"/>
  <c r="T6559" i="4"/>
  <c r="A6559" i="4"/>
  <c r="U6558" i="4"/>
  <c r="T6558" i="4"/>
  <c r="A6558" i="4"/>
  <c r="U6557" i="4"/>
  <c r="T6557" i="4"/>
  <c r="A6557" i="4"/>
  <c r="U6556" i="4"/>
  <c r="T6556" i="4"/>
  <c r="A6556" i="4"/>
  <c r="U6555" i="4"/>
  <c r="T6555" i="4"/>
  <c r="A6555" i="4"/>
  <c r="U6554" i="4"/>
  <c r="T6554" i="4"/>
  <c r="A6554" i="4"/>
  <c r="U6553" i="4"/>
  <c r="T6553" i="4"/>
  <c r="A6553" i="4"/>
  <c r="U6552" i="4"/>
  <c r="T6552" i="4"/>
  <c r="A6552" i="4"/>
  <c r="U6551" i="4"/>
  <c r="T6551" i="4"/>
  <c r="A6551" i="4"/>
  <c r="U6550" i="4"/>
  <c r="T6550" i="4"/>
  <c r="A6550" i="4"/>
  <c r="U6549" i="4"/>
  <c r="T6549" i="4"/>
  <c r="A6549" i="4"/>
  <c r="U6548" i="4"/>
  <c r="T6548" i="4"/>
  <c r="A6548" i="4"/>
  <c r="U6547" i="4"/>
  <c r="T6547" i="4"/>
  <c r="A6547" i="4"/>
  <c r="U6546" i="4"/>
  <c r="T6546" i="4"/>
  <c r="A6546" i="4"/>
  <c r="U6545" i="4"/>
  <c r="T6545" i="4"/>
  <c r="A6545" i="4"/>
  <c r="U6544" i="4"/>
  <c r="T6544" i="4"/>
  <c r="A6544" i="4"/>
  <c r="U6543" i="4"/>
  <c r="T6543" i="4"/>
  <c r="A6543" i="4"/>
  <c r="U6542" i="4"/>
  <c r="T6542" i="4"/>
  <c r="A6542" i="4"/>
  <c r="U6541" i="4"/>
  <c r="T6541" i="4"/>
  <c r="A6541" i="4"/>
  <c r="U6540" i="4"/>
  <c r="T6540" i="4"/>
  <c r="A6540" i="4"/>
  <c r="U6539" i="4"/>
  <c r="T6539" i="4"/>
  <c r="A6539" i="4"/>
  <c r="U6538" i="4"/>
  <c r="T6538" i="4"/>
  <c r="A6538" i="4"/>
  <c r="U6537" i="4"/>
  <c r="T6537" i="4"/>
  <c r="A6537" i="4"/>
  <c r="U6536" i="4"/>
  <c r="T6536" i="4"/>
  <c r="A6536" i="4"/>
  <c r="U6535" i="4"/>
  <c r="T6535" i="4"/>
  <c r="A6535" i="4"/>
  <c r="U6534" i="4"/>
  <c r="T6534" i="4"/>
  <c r="A6534" i="4"/>
  <c r="U6533" i="4"/>
  <c r="T6533" i="4"/>
  <c r="A6533" i="4"/>
  <c r="U6532" i="4"/>
  <c r="T6532" i="4"/>
  <c r="A6532" i="4"/>
  <c r="U6531" i="4"/>
  <c r="T6531" i="4"/>
  <c r="A6531" i="4"/>
  <c r="U6530" i="4"/>
  <c r="T6530" i="4"/>
  <c r="A6530" i="4"/>
  <c r="U6529" i="4"/>
  <c r="T6529" i="4"/>
  <c r="A6529" i="4"/>
  <c r="U6528" i="4"/>
  <c r="T6528" i="4"/>
  <c r="A6528" i="4"/>
  <c r="U6527" i="4"/>
  <c r="T6527" i="4"/>
  <c r="A6527" i="4"/>
  <c r="U6526" i="4"/>
  <c r="T6526" i="4"/>
  <c r="A6526" i="4"/>
  <c r="U6525" i="4"/>
  <c r="T6525" i="4"/>
  <c r="A6525" i="4"/>
  <c r="U6524" i="4"/>
  <c r="T6524" i="4"/>
  <c r="A6524" i="4"/>
  <c r="U6523" i="4"/>
  <c r="T6523" i="4"/>
  <c r="A6523" i="4"/>
  <c r="U6522" i="4"/>
  <c r="T6522" i="4"/>
  <c r="A6522" i="4"/>
  <c r="U6521" i="4"/>
  <c r="T6521" i="4"/>
  <c r="A6521" i="4"/>
  <c r="U6520" i="4"/>
  <c r="T6520" i="4"/>
  <c r="A6520" i="4"/>
  <c r="U6519" i="4"/>
  <c r="T6519" i="4"/>
  <c r="A6519" i="4"/>
  <c r="U6518" i="4"/>
  <c r="T6518" i="4"/>
  <c r="A6518" i="4"/>
  <c r="U6517" i="4"/>
  <c r="T6517" i="4"/>
  <c r="A6517" i="4"/>
  <c r="U6516" i="4"/>
  <c r="T6516" i="4"/>
  <c r="A6516" i="4"/>
  <c r="U6515" i="4"/>
  <c r="T6515" i="4"/>
  <c r="A6515" i="4"/>
  <c r="U6514" i="4"/>
  <c r="T6514" i="4"/>
  <c r="A6514" i="4"/>
  <c r="U6513" i="4"/>
  <c r="T6513" i="4"/>
  <c r="A6513" i="4"/>
  <c r="U6512" i="4"/>
  <c r="T6512" i="4"/>
  <c r="A6512" i="4"/>
  <c r="U6511" i="4"/>
  <c r="T6511" i="4"/>
  <c r="A6511" i="4"/>
  <c r="U6510" i="4"/>
  <c r="T6510" i="4"/>
  <c r="A6510" i="4"/>
  <c r="U6509" i="4"/>
  <c r="T6509" i="4"/>
  <c r="A6509" i="4"/>
  <c r="U6508" i="4"/>
  <c r="T6508" i="4"/>
  <c r="A6508" i="4"/>
  <c r="U6507" i="4"/>
  <c r="T6507" i="4"/>
  <c r="A6507" i="4"/>
  <c r="U6506" i="4"/>
  <c r="T6506" i="4"/>
  <c r="A6506" i="4"/>
  <c r="U6505" i="4"/>
  <c r="T6505" i="4"/>
  <c r="A6505" i="4"/>
  <c r="U6504" i="4"/>
  <c r="T6504" i="4"/>
  <c r="A6504" i="4"/>
  <c r="U6503" i="4"/>
  <c r="T6503" i="4"/>
  <c r="A6503" i="4"/>
  <c r="U6502" i="4"/>
  <c r="T6502" i="4"/>
  <c r="A6502" i="4"/>
  <c r="U6501" i="4"/>
  <c r="T6501" i="4"/>
  <c r="A6501" i="4"/>
  <c r="U6500" i="4"/>
  <c r="T6500" i="4"/>
  <c r="A6500" i="4"/>
  <c r="U6499" i="4"/>
  <c r="T6499" i="4"/>
  <c r="A6499" i="4"/>
  <c r="U6498" i="4"/>
  <c r="T6498" i="4"/>
  <c r="A6498" i="4"/>
  <c r="U6497" i="4"/>
  <c r="T6497" i="4"/>
  <c r="A6497" i="4"/>
  <c r="U6496" i="4"/>
  <c r="T6496" i="4"/>
  <c r="A6496" i="4"/>
  <c r="U6495" i="4"/>
  <c r="T6495" i="4"/>
  <c r="A6495" i="4"/>
  <c r="U6494" i="4"/>
  <c r="T6494" i="4"/>
  <c r="A6494" i="4"/>
  <c r="U6493" i="4"/>
  <c r="T6493" i="4"/>
  <c r="A6493" i="4"/>
  <c r="U6492" i="4"/>
  <c r="T6492" i="4"/>
  <c r="A6492" i="4"/>
  <c r="U6491" i="4"/>
  <c r="T6491" i="4"/>
  <c r="A6491" i="4"/>
  <c r="U6490" i="4"/>
  <c r="T6490" i="4"/>
  <c r="A6490" i="4"/>
  <c r="U6489" i="4"/>
  <c r="T6489" i="4"/>
  <c r="A6489" i="4"/>
  <c r="U6488" i="4"/>
  <c r="T6488" i="4"/>
  <c r="A6488" i="4"/>
  <c r="U6487" i="4"/>
  <c r="T6487" i="4"/>
  <c r="A6487" i="4"/>
  <c r="U6486" i="4"/>
  <c r="T6486" i="4"/>
  <c r="A6486" i="4"/>
  <c r="U6485" i="4"/>
  <c r="T6485" i="4"/>
  <c r="A6485" i="4"/>
  <c r="U6484" i="4"/>
  <c r="T6484" i="4"/>
  <c r="A6484" i="4"/>
  <c r="U6483" i="4"/>
  <c r="T6483" i="4"/>
  <c r="A6483" i="4"/>
  <c r="U6482" i="4"/>
  <c r="T6482" i="4"/>
  <c r="A6482" i="4"/>
  <c r="U6481" i="4"/>
  <c r="T6481" i="4"/>
  <c r="A6481" i="4"/>
  <c r="U6480" i="4"/>
  <c r="T6480" i="4"/>
  <c r="A6480" i="4"/>
  <c r="U6479" i="4"/>
  <c r="T6479" i="4"/>
  <c r="A6479" i="4"/>
  <c r="U6478" i="4"/>
  <c r="T6478" i="4"/>
  <c r="A6478" i="4"/>
  <c r="U6477" i="4"/>
  <c r="T6477" i="4"/>
  <c r="A6477" i="4"/>
  <c r="U6476" i="4"/>
  <c r="T6476" i="4"/>
  <c r="A6476" i="4"/>
  <c r="U6475" i="4"/>
  <c r="T6475" i="4"/>
  <c r="A6475" i="4"/>
  <c r="U6474" i="4"/>
  <c r="T6474" i="4"/>
  <c r="A6474" i="4"/>
  <c r="U6473" i="4"/>
  <c r="T6473" i="4"/>
  <c r="A6473" i="4"/>
  <c r="U6472" i="4"/>
  <c r="T6472" i="4"/>
  <c r="A6472" i="4"/>
  <c r="U6471" i="4"/>
  <c r="T6471" i="4"/>
  <c r="A6471" i="4"/>
  <c r="U6470" i="4"/>
  <c r="T6470" i="4"/>
  <c r="A6470" i="4"/>
  <c r="U6469" i="4"/>
  <c r="T6469" i="4"/>
  <c r="A6469" i="4"/>
  <c r="U6468" i="4"/>
  <c r="T6468" i="4"/>
  <c r="A6468" i="4"/>
  <c r="U6467" i="4"/>
  <c r="T6467" i="4"/>
  <c r="A6467" i="4"/>
  <c r="U6466" i="4"/>
  <c r="T6466" i="4"/>
  <c r="A6466" i="4"/>
  <c r="U6465" i="4"/>
  <c r="T6465" i="4"/>
  <c r="A6465" i="4"/>
  <c r="U6464" i="4"/>
  <c r="T6464" i="4"/>
  <c r="A6464" i="4"/>
  <c r="U6463" i="4"/>
  <c r="T6463" i="4"/>
  <c r="A6463" i="4"/>
  <c r="U6462" i="4"/>
  <c r="T6462" i="4"/>
  <c r="A6462" i="4"/>
  <c r="U6461" i="4"/>
  <c r="T6461" i="4"/>
  <c r="A6461" i="4"/>
  <c r="U6460" i="4"/>
  <c r="T6460" i="4"/>
  <c r="A6460" i="4"/>
  <c r="U6459" i="4"/>
  <c r="T6459" i="4"/>
  <c r="A6459" i="4"/>
  <c r="U6458" i="4"/>
  <c r="T6458" i="4"/>
  <c r="A6458" i="4"/>
  <c r="U6457" i="4"/>
  <c r="T6457" i="4"/>
  <c r="A6457" i="4"/>
  <c r="U6456" i="4"/>
  <c r="T6456" i="4"/>
  <c r="A6456" i="4"/>
  <c r="U6455" i="4"/>
  <c r="T6455" i="4"/>
  <c r="A6455" i="4"/>
  <c r="U6454" i="4"/>
  <c r="T6454" i="4"/>
  <c r="A6454" i="4"/>
  <c r="U6453" i="4"/>
  <c r="T6453" i="4"/>
  <c r="A6453" i="4"/>
  <c r="U6452" i="4"/>
  <c r="T6452" i="4"/>
  <c r="A6452" i="4"/>
  <c r="U6451" i="4"/>
  <c r="T6451" i="4"/>
  <c r="A6451" i="4"/>
  <c r="U6450" i="4"/>
  <c r="T6450" i="4"/>
  <c r="A6450" i="4"/>
  <c r="U6449" i="4"/>
  <c r="T6449" i="4"/>
  <c r="A6449" i="4"/>
  <c r="U6448" i="4"/>
  <c r="T6448" i="4"/>
  <c r="A6448" i="4"/>
  <c r="U6447" i="4"/>
  <c r="T6447" i="4"/>
  <c r="A6447" i="4"/>
  <c r="U6446" i="4"/>
  <c r="T6446" i="4"/>
  <c r="A6446" i="4"/>
  <c r="U6445" i="4"/>
  <c r="T6445" i="4"/>
  <c r="A6445" i="4"/>
  <c r="U6444" i="4"/>
  <c r="T6444" i="4"/>
  <c r="A6444" i="4"/>
  <c r="U6443" i="4"/>
  <c r="T6443" i="4"/>
  <c r="A6443" i="4"/>
  <c r="U6442" i="4"/>
  <c r="T6442" i="4"/>
  <c r="A6442" i="4"/>
  <c r="U6441" i="4"/>
  <c r="T6441" i="4"/>
  <c r="A6441" i="4"/>
  <c r="U6440" i="4"/>
  <c r="T6440" i="4"/>
  <c r="A6440" i="4"/>
  <c r="U6439" i="4"/>
  <c r="T6439" i="4"/>
  <c r="A6439" i="4"/>
  <c r="U6438" i="4"/>
  <c r="T6438" i="4"/>
  <c r="A6438" i="4"/>
  <c r="U6437" i="4"/>
  <c r="T6437" i="4"/>
  <c r="A6437" i="4"/>
  <c r="U6436" i="4"/>
  <c r="T6436" i="4"/>
  <c r="A6436" i="4"/>
  <c r="U6435" i="4"/>
  <c r="T6435" i="4"/>
  <c r="A6435" i="4"/>
  <c r="U6434" i="4"/>
  <c r="T6434" i="4"/>
  <c r="A6434" i="4"/>
  <c r="U6433" i="4"/>
  <c r="T6433" i="4"/>
  <c r="A6433" i="4"/>
  <c r="U6432" i="4"/>
  <c r="T6432" i="4"/>
  <c r="A6432" i="4"/>
  <c r="U6431" i="4"/>
  <c r="T6431" i="4"/>
  <c r="A6431" i="4"/>
  <c r="U6430" i="4"/>
  <c r="T6430" i="4"/>
  <c r="A6430" i="4"/>
  <c r="U6429" i="4"/>
  <c r="T6429" i="4"/>
  <c r="A6429" i="4"/>
  <c r="U6428" i="4"/>
  <c r="T6428" i="4"/>
  <c r="A6428" i="4"/>
  <c r="U6427" i="4"/>
  <c r="T6427" i="4"/>
  <c r="A6427" i="4"/>
  <c r="U6426" i="4"/>
  <c r="T6426" i="4"/>
  <c r="A6426" i="4"/>
  <c r="U6425" i="4"/>
  <c r="T6425" i="4"/>
  <c r="A6425" i="4"/>
  <c r="U6424" i="4"/>
  <c r="T6424" i="4"/>
  <c r="A6424" i="4"/>
  <c r="U6423" i="4"/>
  <c r="T6423" i="4"/>
  <c r="A6423" i="4"/>
  <c r="U6422" i="4"/>
  <c r="T6422" i="4"/>
  <c r="A6422" i="4"/>
  <c r="U6421" i="4"/>
  <c r="T6421" i="4"/>
  <c r="A6421" i="4"/>
  <c r="U6420" i="4"/>
  <c r="T6420" i="4"/>
  <c r="A6420" i="4"/>
  <c r="U6419" i="4"/>
  <c r="T6419" i="4"/>
  <c r="A6419" i="4"/>
  <c r="U6418" i="4"/>
  <c r="T6418" i="4"/>
  <c r="A6418" i="4"/>
  <c r="U6417" i="4"/>
  <c r="T6417" i="4"/>
  <c r="A6417" i="4"/>
  <c r="U6416" i="4"/>
  <c r="T6416" i="4"/>
  <c r="A6416" i="4"/>
  <c r="U6415" i="4"/>
  <c r="T6415" i="4"/>
  <c r="A6415" i="4"/>
  <c r="U6414" i="4"/>
  <c r="T6414" i="4"/>
  <c r="A6414" i="4"/>
  <c r="U6413" i="4"/>
  <c r="T6413" i="4"/>
  <c r="A6413" i="4"/>
  <c r="U6412" i="4"/>
  <c r="T6412" i="4"/>
  <c r="A6412" i="4"/>
  <c r="U6411" i="4"/>
  <c r="T6411" i="4"/>
  <c r="A6411" i="4"/>
  <c r="U6410" i="4"/>
  <c r="T6410" i="4"/>
  <c r="A6410" i="4"/>
  <c r="U6409" i="4"/>
  <c r="T6409" i="4"/>
  <c r="A6409" i="4"/>
  <c r="U6408" i="4"/>
  <c r="T6408" i="4"/>
  <c r="A6408" i="4"/>
  <c r="U6407" i="4"/>
  <c r="T6407" i="4"/>
  <c r="A6407" i="4"/>
  <c r="U6406" i="4"/>
  <c r="T6406" i="4"/>
  <c r="A6406" i="4"/>
  <c r="U6405" i="4"/>
  <c r="T6405" i="4"/>
  <c r="A6405" i="4"/>
  <c r="U6404" i="4"/>
  <c r="T6404" i="4"/>
  <c r="A6404" i="4"/>
  <c r="U6403" i="4"/>
  <c r="T6403" i="4"/>
  <c r="A6403" i="4"/>
  <c r="U6402" i="4"/>
  <c r="T6402" i="4"/>
  <c r="A6402" i="4"/>
  <c r="U6401" i="4"/>
  <c r="T6401" i="4"/>
  <c r="A6401" i="4"/>
  <c r="U6400" i="4"/>
  <c r="T6400" i="4"/>
  <c r="A6400" i="4"/>
  <c r="U6399" i="4"/>
  <c r="T6399" i="4"/>
  <c r="A6399" i="4"/>
  <c r="U6398" i="4"/>
  <c r="T6398" i="4"/>
  <c r="A6398" i="4"/>
  <c r="U6397" i="4"/>
  <c r="T6397" i="4"/>
  <c r="A6397" i="4"/>
  <c r="U6396" i="4"/>
  <c r="T6396" i="4"/>
  <c r="A6396" i="4"/>
  <c r="U6395" i="4"/>
  <c r="T6395" i="4"/>
  <c r="A6395" i="4"/>
  <c r="U6394" i="4"/>
  <c r="T6394" i="4"/>
  <c r="A6394" i="4"/>
  <c r="U6393" i="4"/>
  <c r="T6393" i="4"/>
  <c r="A6393" i="4"/>
  <c r="U6392" i="4"/>
  <c r="T6392" i="4"/>
  <c r="A6392" i="4"/>
  <c r="U6391" i="4"/>
  <c r="T6391" i="4"/>
  <c r="A6391" i="4"/>
  <c r="U6390" i="4"/>
  <c r="T6390" i="4"/>
  <c r="A6390" i="4"/>
  <c r="U6389" i="4"/>
  <c r="T6389" i="4"/>
  <c r="A6389" i="4"/>
  <c r="U6388" i="4"/>
  <c r="T6388" i="4"/>
  <c r="A6388" i="4"/>
  <c r="U6387" i="4"/>
  <c r="T6387" i="4"/>
  <c r="A6387" i="4"/>
  <c r="U6386" i="4"/>
  <c r="T6386" i="4"/>
  <c r="A6386" i="4"/>
  <c r="U6385" i="4"/>
  <c r="T6385" i="4"/>
  <c r="A6385" i="4"/>
  <c r="U6384" i="4"/>
  <c r="T6384" i="4"/>
  <c r="A6384" i="4"/>
  <c r="U6383" i="4"/>
  <c r="T6383" i="4"/>
  <c r="A6383" i="4"/>
  <c r="U6382" i="4"/>
  <c r="T6382" i="4"/>
  <c r="A6382" i="4"/>
  <c r="U6381" i="4"/>
  <c r="T6381" i="4"/>
  <c r="A6381" i="4"/>
  <c r="U6380" i="4"/>
  <c r="T6380" i="4"/>
  <c r="A6380" i="4"/>
  <c r="U6379" i="4"/>
  <c r="T6379" i="4"/>
  <c r="A6379" i="4"/>
  <c r="U6378" i="4"/>
  <c r="T6378" i="4"/>
  <c r="A6378" i="4"/>
  <c r="U6377" i="4"/>
  <c r="T6377" i="4"/>
  <c r="A6377" i="4"/>
  <c r="U6376" i="4"/>
  <c r="T6376" i="4"/>
  <c r="A6376" i="4"/>
  <c r="U6375" i="4"/>
  <c r="T6375" i="4"/>
  <c r="A6375" i="4"/>
  <c r="U6374" i="4"/>
  <c r="T6374" i="4"/>
  <c r="A6374" i="4"/>
  <c r="U6373" i="4"/>
  <c r="T6373" i="4"/>
  <c r="A6373" i="4"/>
  <c r="U6372" i="4"/>
  <c r="T6372" i="4"/>
  <c r="A6372" i="4"/>
  <c r="U6371" i="4"/>
  <c r="T6371" i="4"/>
  <c r="A6371" i="4"/>
  <c r="U6370" i="4"/>
  <c r="T6370" i="4"/>
  <c r="A6370" i="4"/>
  <c r="U6369" i="4"/>
  <c r="T6369" i="4"/>
  <c r="A6369" i="4"/>
  <c r="U6368" i="4"/>
  <c r="T6368" i="4"/>
  <c r="A6368" i="4"/>
  <c r="U6367" i="4"/>
  <c r="T6367" i="4"/>
  <c r="A6367" i="4"/>
  <c r="U6366" i="4"/>
  <c r="T6366" i="4"/>
  <c r="A6366" i="4"/>
  <c r="U6365" i="4"/>
  <c r="T6365" i="4"/>
  <c r="A6365" i="4"/>
  <c r="U6364" i="4"/>
  <c r="T6364" i="4"/>
  <c r="A6364" i="4"/>
  <c r="U6363" i="4"/>
  <c r="T6363" i="4"/>
  <c r="A6363" i="4"/>
  <c r="U6362" i="4"/>
  <c r="T6362" i="4"/>
  <c r="A6362" i="4"/>
  <c r="U6361" i="4"/>
  <c r="T6361" i="4"/>
  <c r="A6361" i="4"/>
  <c r="U6360" i="4"/>
  <c r="T6360" i="4"/>
  <c r="A6360" i="4"/>
  <c r="U6359" i="4"/>
  <c r="T6359" i="4"/>
  <c r="A6359" i="4"/>
  <c r="U6358" i="4"/>
  <c r="T6358" i="4"/>
  <c r="A6358" i="4"/>
  <c r="U6357" i="4"/>
  <c r="T6357" i="4"/>
  <c r="A6357" i="4"/>
  <c r="U6356" i="4"/>
  <c r="T6356" i="4"/>
  <c r="A6356" i="4"/>
  <c r="U6355" i="4"/>
  <c r="T6355" i="4"/>
  <c r="A6355" i="4"/>
  <c r="U6354" i="4"/>
  <c r="T6354" i="4"/>
  <c r="A6354" i="4"/>
  <c r="U6353" i="4"/>
  <c r="T6353" i="4"/>
  <c r="A6353" i="4"/>
  <c r="U6352" i="4"/>
  <c r="T6352" i="4"/>
  <c r="A6352" i="4"/>
  <c r="U6351" i="4"/>
  <c r="T6351" i="4"/>
  <c r="A6351" i="4"/>
  <c r="U6350" i="4"/>
  <c r="T6350" i="4"/>
  <c r="A6350" i="4"/>
  <c r="U6349" i="4"/>
  <c r="T6349" i="4"/>
  <c r="A6349" i="4"/>
  <c r="U6348" i="4"/>
  <c r="T6348" i="4"/>
  <c r="A6348" i="4"/>
  <c r="U6347" i="4"/>
  <c r="T6347" i="4"/>
  <c r="A6347" i="4"/>
  <c r="U6346" i="4"/>
  <c r="T6346" i="4"/>
  <c r="A6346" i="4"/>
  <c r="U6345" i="4"/>
  <c r="T6345" i="4"/>
  <c r="A6345" i="4"/>
  <c r="U6344" i="4"/>
  <c r="T6344" i="4"/>
  <c r="A6344" i="4"/>
  <c r="U6343" i="4"/>
  <c r="T6343" i="4"/>
  <c r="A6343" i="4"/>
  <c r="U6342" i="4"/>
  <c r="T6342" i="4"/>
  <c r="A6342" i="4"/>
  <c r="U6341" i="4"/>
  <c r="T6341" i="4"/>
  <c r="A6341" i="4"/>
  <c r="U6340" i="4"/>
  <c r="T6340" i="4"/>
  <c r="A6340" i="4"/>
  <c r="U6339" i="4"/>
  <c r="T6339" i="4"/>
  <c r="A6339" i="4"/>
  <c r="U6338" i="4"/>
  <c r="T6338" i="4"/>
  <c r="A6338" i="4"/>
  <c r="U6337" i="4"/>
  <c r="T6337" i="4"/>
  <c r="A6337" i="4"/>
  <c r="U6336" i="4"/>
  <c r="T6336" i="4"/>
  <c r="A6336" i="4"/>
  <c r="U6335" i="4"/>
  <c r="T6335" i="4"/>
  <c r="A6335" i="4"/>
  <c r="U6334" i="4"/>
  <c r="T6334" i="4"/>
  <c r="A6334" i="4"/>
  <c r="U6333" i="4"/>
  <c r="T6333" i="4"/>
  <c r="A6333" i="4"/>
  <c r="U6332" i="4"/>
  <c r="T6332" i="4"/>
  <c r="A6332" i="4"/>
  <c r="U6331" i="4"/>
  <c r="T6331" i="4"/>
  <c r="A6331" i="4"/>
  <c r="U6330" i="4"/>
  <c r="T6330" i="4"/>
  <c r="A6330" i="4"/>
  <c r="U6329" i="4"/>
  <c r="T6329" i="4"/>
  <c r="A6329" i="4"/>
  <c r="U6328" i="4"/>
  <c r="T6328" i="4"/>
  <c r="A6328" i="4"/>
  <c r="U6327" i="4"/>
  <c r="T6327" i="4"/>
  <c r="A6327" i="4"/>
  <c r="U6326" i="4"/>
  <c r="T6326" i="4"/>
  <c r="A6326" i="4"/>
  <c r="U6325" i="4"/>
  <c r="T6325" i="4"/>
  <c r="A6325" i="4"/>
  <c r="U6324" i="4"/>
  <c r="T6324" i="4"/>
  <c r="A6324" i="4"/>
  <c r="U6323" i="4"/>
  <c r="T6323" i="4"/>
  <c r="A6323" i="4"/>
  <c r="U6322" i="4"/>
  <c r="T6322" i="4"/>
  <c r="A6322" i="4"/>
  <c r="U6321" i="4"/>
  <c r="T6321" i="4"/>
  <c r="A6321" i="4"/>
  <c r="U6320" i="4"/>
  <c r="T6320" i="4"/>
  <c r="A6320" i="4"/>
  <c r="U6319" i="4"/>
  <c r="T6319" i="4"/>
  <c r="A6319" i="4"/>
  <c r="U6318" i="4"/>
  <c r="T6318" i="4"/>
  <c r="A6318" i="4"/>
  <c r="U6317" i="4"/>
  <c r="T6317" i="4"/>
  <c r="A6317" i="4"/>
  <c r="U6316" i="4"/>
  <c r="T6316" i="4"/>
  <c r="A6316" i="4"/>
  <c r="U6315" i="4"/>
  <c r="T6315" i="4"/>
  <c r="A6315" i="4"/>
  <c r="U6314" i="4"/>
  <c r="T6314" i="4"/>
  <c r="A6314" i="4"/>
  <c r="U6313" i="4"/>
  <c r="T6313" i="4"/>
  <c r="A6313" i="4"/>
  <c r="U6312" i="4"/>
  <c r="T6312" i="4"/>
  <c r="A6312" i="4"/>
  <c r="U6311" i="4"/>
  <c r="T6311" i="4"/>
  <c r="A6311" i="4"/>
  <c r="U6310" i="4"/>
  <c r="T6310" i="4"/>
  <c r="A6310" i="4"/>
  <c r="U6309" i="4"/>
  <c r="T6309" i="4"/>
  <c r="A6309" i="4"/>
  <c r="U6308" i="4"/>
  <c r="T6308" i="4"/>
  <c r="A6308" i="4"/>
  <c r="U6307" i="4"/>
  <c r="T6307" i="4"/>
  <c r="A6307" i="4"/>
  <c r="U6306" i="4"/>
  <c r="T6306" i="4"/>
  <c r="A6306" i="4"/>
  <c r="U6305" i="4"/>
  <c r="T6305" i="4"/>
  <c r="A6305" i="4"/>
  <c r="U6304" i="4"/>
  <c r="T6304" i="4"/>
  <c r="A6304" i="4"/>
  <c r="U6303" i="4"/>
  <c r="T6303" i="4"/>
  <c r="A6303" i="4"/>
  <c r="U6302" i="4"/>
  <c r="T6302" i="4"/>
  <c r="A6302" i="4"/>
  <c r="U6301" i="4"/>
  <c r="T6301" i="4"/>
  <c r="A6301" i="4"/>
  <c r="U6300" i="4"/>
  <c r="T6300" i="4"/>
  <c r="A6300" i="4"/>
  <c r="U6299" i="4"/>
  <c r="T6299" i="4"/>
  <c r="A6299" i="4"/>
  <c r="U6298" i="4"/>
  <c r="T6298" i="4"/>
  <c r="A6298" i="4"/>
  <c r="U6297" i="4"/>
  <c r="T6297" i="4"/>
  <c r="A6297" i="4"/>
  <c r="U6296" i="4"/>
  <c r="T6296" i="4"/>
  <c r="A6296" i="4"/>
  <c r="U6295" i="4"/>
  <c r="T6295" i="4"/>
  <c r="A6295" i="4"/>
  <c r="U6294" i="4"/>
  <c r="T6294" i="4"/>
  <c r="A6294" i="4"/>
  <c r="U6293" i="4"/>
  <c r="T6293" i="4"/>
  <c r="A6293" i="4"/>
  <c r="U6292" i="4"/>
  <c r="T6292" i="4"/>
  <c r="A6292" i="4"/>
  <c r="U6291" i="4"/>
  <c r="T6291" i="4"/>
  <c r="A6291" i="4"/>
  <c r="U6290" i="4"/>
  <c r="T6290" i="4"/>
  <c r="A6290" i="4"/>
  <c r="U6289" i="4"/>
  <c r="T6289" i="4"/>
  <c r="A6289" i="4"/>
  <c r="U6288" i="4"/>
  <c r="T6288" i="4"/>
  <c r="A6288" i="4"/>
  <c r="U6287" i="4"/>
  <c r="T6287" i="4"/>
  <c r="A6287" i="4"/>
  <c r="U6286" i="4"/>
  <c r="T6286" i="4"/>
  <c r="A6286" i="4"/>
  <c r="U6285" i="4"/>
  <c r="T6285" i="4"/>
  <c r="A6285" i="4"/>
  <c r="U6284" i="4"/>
  <c r="T6284" i="4"/>
  <c r="A6284" i="4"/>
  <c r="U6283" i="4"/>
  <c r="T6283" i="4"/>
  <c r="A6283" i="4"/>
  <c r="U6282" i="4"/>
  <c r="T6282" i="4"/>
  <c r="A6282" i="4"/>
  <c r="U6281" i="4"/>
  <c r="T6281" i="4"/>
  <c r="A6281" i="4"/>
  <c r="U6280" i="4"/>
  <c r="T6280" i="4"/>
  <c r="A6280" i="4"/>
  <c r="U6279" i="4"/>
  <c r="T6279" i="4"/>
  <c r="A6279" i="4"/>
  <c r="U6278" i="4"/>
  <c r="T6278" i="4"/>
  <c r="A6278" i="4"/>
  <c r="U6277" i="4"/>
  <c r="T6277" i="4"/>
  <c r="A6277" i="4"/>
  <c r="U6276" i="4"/>
  <c r="T6276" i="4"/>
  <c r="A6276" i="4"/>
  <c r="U6275" i="4"/>
  <c r="T6275" i="4"/>
  <c r="A6275" i="4"/>
  <c r="U6274" i="4"/>
  <c r="T6274" i="4"/>
  <c r="A6274" i="4"/>
  <c r="U6273" i="4"/>
  <c r="T6273" i="4"/>
  <c r="A6273" i="4"/>
  <c r="U6272" i="4"/>
  <c r="T6272" i="4"/>
  <c r="A6272" i="4"/>
  <c r="U6271" i="4"/>
  <c r="T6271" i="4"/>
  <c r="A6271" i="4"/>
  <c r="U6270" i="4"/>
  <c r="T6270" i="4"/>
  <c r="A6270" i="4"/>
  <c r="U6269" i="4"/>
  <c r="T6269" i="4"/>
  <c r="A6269" i="4"/>
  <c r="U6268" i="4"/>
  <c r="T6268" i="4"/>
  <c r="A6268" i="4"/>
  <c r="U6267" i="4"/>
  <c r="T6267" i="4"/>
  <c r="A6267" i="4"/>
  <c r="U6266" i="4"/>
  <c r="T6266" i="4"/>
  <c r="A6266" i="4"/>
  <c r="U6265" i="4"/>
  <c r="T6265" i="4"/>
  <c r="A6265" i="4"/>
  <c r="U6264" i="4"/>
  <c r="T6264" i="4"/>
  <c r="A6264" i="4"/>
  <c r="U6263" i="4"/>
  <c r="T6263" i="4"/>
  <c r="A6263" i="4"/>
  <c r="U6262" i="4"/>
  <c r="T6262" i="4"/>
  <c r="A6262" i="4"/>
  <c r="U6261" i="4"/>
  <c r="T6261" i="4"/>
  <c r="A6261" i="4"/>
  <c r="U6260" i="4"/>
  <c r="T6260" i="4"/>
  <c r="A6260" i="4"/>
  <c r="U6259" i="4"/>
  <c r="T6259" i="4"/>
  <c r="A6259" i="4"/>
  <c r="U6258" i="4"/>
  <c r="T6258" i="4"/>
  <c r="A6258" i="4"/>
  <c r="U6257" i="4"/>
  <c r="T6257" i="4"/>
  <c r="A6257" i="4"/>
  <c r="U6256" i="4"/>
  <c r="T6256" i="4"/>
  <c r="A6256" i="4"/>
  <c r="U6255" i="4"/>
  <c r="T6255" i="4"/>
  <c r="A6255" i="4"/>
  <c r="U6254" i="4"/>
  <c r="T6254" i="4"/>
  <c r="A6254" i="4"/>
  <c r="U6253" i="4"/>
  <c r="T6253" i="4"/>
  <c r="A6253" i="4"/>
  <c r="U6252" i="4"/>
  <c r="T6252" i="4"/>
  <c r="A6252" i="4"/>
  <c r="U6251" i="4"/>
  <c r="T6251" i="4"/>
  <c r="A6251" i="4"/>
  <c r="U6250" i="4"/>
  <c r="T6250" i="4"/>
  <c r="A6250" i="4"/>
  <c r="U6249" i="4"/>
  <c r="T6249" i="4"/>
  <c r="A6249" i="4"/>
  <c r="U6248" i="4"/>
  <c r="T6248" i="4"/>
  <c r="A6248" i="4"/>
  <c r="U6247" i="4"/>
  <c r="T6247" i="4"/>
  <c r="A6247" i="4"/>
  <c r="U6246" i="4"/>
  <c r="T6246" i="4"/>
  <c r="A6246" i="4"/>
  <c r="U6245" i="4"/>
  <c r="T6245" i="4"/>
  <c r="A6245" i="4"/>
  <c r="U6244" i="4"/>
  <c r="T6244" i="4"/>
  <c r="A6244" i="4"/>
  <c r="U6243" i="4"/>
  <c r="T6243" i="4"/>
  <c r="A6243" i="4"/>
  <c r="U6242" i="4"/>
  <c r="T6242" i="4"/>
  <c r="A6242" i="4"/>
  <c r="U6241" i="4"/>
  <c r="T6241" i="4"/>
  <c r="A6241" i="4"/>
  <c r="U6240" i="4"/>
  <c r="T6240" i="4"/>
  <c r="A6240" i="4"/>
  <c r="U6239" i="4"/>
  <c r="T6239" i="4"/>
  <c r="A6239" i="4"/>
  <c r="U6238" i="4"/>
  <c r="T6238" i="4"/>
  <c r="A6238" i="4"/>
  <c r="U6237" i="4"/>
  <c r="T6237" i="4"/>
  <c r="A6237" i="4"/>
  <c r="U6236" i="4"/>
  <c r="T6236" i="4"/>
  <c r="A6236" i="4"/>
  <c r="U6235" i="4"/>
  <c r="T6235" i="4"/>
  <c r="A6235" i="4"/>
  <c r="U6234" i="4"/>
  <c r="T6234" i="4"/>
  <c r="A6234" i="4"/>
  <c r="U6233" i="4"/>
  <c r="T6233" i="4"/>
  <c r="A6233" i="4"/>
  <c r="U6232" i="4"/>
  <c r="T6232" i="4"/>
  <c r="A6232" i="4"/>
  <c r="U6231" i="4"/>
  <c r="T6231" i="4"/>
  <c r="A6231" i="4"/>
  <c r="U6230" i="4"/>
  <c r="T6230" i="4"/>
  <c r="A6230" i="4"/>
  <c r="U6229" i="4"/>
  <c r="T6229" i="4"/>
  <c r="A6229" i="4"/>
  <c r="U6228" i="4"/>
  <c r="T6228" i="4"/>
  <c r="A6228" i="4"/>
  <c r="U6227" i="4"/>
  <c r="T6227" i="4"/>
  <c r="A6227" i="4"/>
  <c r="U6226" i="4"/>
  <c r="T6226" i="4"/>
  <c r="A6226" i="4"/>
  <c r="U6225" i="4"/>
  <c r="T6225" i="4"/>
  <c r="A6225" i="4"/>
  <c r="U6224" i="4"/>
  <c r="T6224" i="4"/>
  <c r="A6224" i="4"/>
  <c r="U6223" i="4"/>
  <c r="T6223" i="4"/>
  <c r="A6223" i="4"/>
  <c r="U6222" i="4"/>
  <c r="T6222" i="4"/>
  <c r="A6222" i="4"/>
  <c r="U6221" i="4"/>
  <c r="T6221" i="4"/>
  <c r="A6221" i="4"/>
  <c r="U6220" i="4"/>
  <c r="T6220" i="4"/>
  <c r="A6220" i="4"/>
  <c r="U6219" i="4"/>
  <c r="T6219" i="4"/>
  <c r="A6219" i="4"/>
  <c r="U6218" i="4"/>
  <c r="T6218" i="4"/>
  <c r="A6218" i="4"/>
  <c r="U6217" i="4"/>
  <c r="T6217" i="4"/>
  <c r="A6217" i="4"/>
  <c r="U6216" i="4"/>
  <c r="T6216" i="4"/>
  <c r="A6216" i="4"/>
  <c r="U6215" i="4"/>
  <c r="T6215" i="4"/>
  <c r="A6215" i="4"/>
  <c r="U6214" i="4"/>
  <c r="T6214" i="4"/>
  <c r="A6214" i="4"/>
  <c r="U6213" i="4"/>
  <c r="T6213" i="4"/>
  <c r="A6213" i="4"/>
  <c r="U6212" i="4"/>
  <c r="T6212" i="4"/>
  <c r="A6212" i="4"/>
  <c r="U6211" i="4"/>
  <c r="T6211" i="4"/>
  <c r="A6211" i="4"/>
  <c r="U6210" i="4"/>
  <c r="T6210" i="4"/>
  <c r="A6210" i="4"/>
  <c r="U6209" i="4"/>
  <c r="T6209" i="4"/>
  <c r="A6209" i="4"/>
  <c r="U6208" i="4"/>
  <c r="T6208" i="4"/>
  <c r="A6208" i="4"/>
  <c r="U6207" i="4"/>
  <c r="T6207" i="4"/>
  <c r="A6207" i="4"/>
  <c r="U6206" i="4"/>
  <c r="T6206" i="4"/>
  <c r="A6206" i="4"/>
  <c r="U6205" i="4"/>
  <c r="T6205" i="4"/>
  <c r="A6205" i="4"/>
  <c r="U6204" i="4"/>
  <c r="T6204" i="4"/>
  <c r="A6204" i="4"/>
  <c r="U6203" i="4"/>
  <c r="T6203" i="4"/>
  <c r="A6203" i="4"/>
  <c r="U6202" i="4"/>
  <c r="T6202" i="4"/>
  <c r="A6202" i="4"/>
  <c r="U6201" i="4"/>
  <c r="T6201" i="4"/>
  <c r="A6201" i="4"/>
  <c r="U6200" i="4"/>
  <c r="T6200" i="4"/>
  <c r="A6200" i="4"/>
  <c r="U6199" i="4"/>
  <c r="T6199" i="4"/>
  <c r="A6199" i="4"/>
  <c r="U6198" i="4"/>
  <c r="T6198" i="4"/>
  <c r="A6198" i="4"/>
  <c r="U6197" i="4"/>
  <c r="T6197" i="4"/>
  <c r="A6197" i="4"/>
  <c r="U6196" i="4"/>
  <c r="T6196" i="4"/>
  <c r="A6196" i="4"/>
  <c r="U6195" i="4"/>
  <c r="T6195" i="4"/>
  <c r="A6195" i="4"/>
  <c r="U6194" i="4"/>
  <c r="T6194" i="4"/>
  <c r="A6194" i="4"/>
  <c r="U6193" i="4"/>
  <c r="T6193" i="4"/>
  <c r="A6193" i="4"/>
  <c r="U6192" i="4"/>
  <c r="T6192" i="4"/>
  <c r="A6192" i="4"/>
  <c r="U6191" i="4"/>
  <c r="T6191" i="4"/>
  <c r="A6191" i="4"/>
  <c r="U6190" i="4"/>
  <c r="T6190" i="4"/>
  <c r="A6190" i="4"/>
  <c r="U6189" i="4"/>
  <c r="T6189" i="4"/>
  <c r="A6189" i="4"/>
  <c r="U6188" i="4"/>
  <c r="T6188" i="4"/>
  <c r="A6188" i="4"/>
  <c r="U6187" i="4"/>
  <c r="T6187" i="4"/>
  <c r="A6187" i="4"/>
  <c r="U6186" i="4"/>
  <c r="T6186" i="4"/>
  <c r="A6186" i="4"/>
  <c r="U6185" i="4"/>
  <c r="T6185" i="4"/>
  <c r="A6185" i="4"/>
  <c r="U6184" i="4"/>
  <c r="T6184" i="4"/>
  <c r="A6184" i="4"/>
  <c r="U6183" i="4"/>
  <c r="T6183" i="4"/>
  <c r="A6183" i="4"/>
  <c r="U6182" i="4"/>
  <c r="T6182" i="4"/>
  <c r="A6182" i="4"/>
  <c r="U6181" i="4"/>
  <c r="T6181" i="4"/>
  <c r="A6181" i="4"/>
  <c r="U6180" i="4"/>
  <c r="T6180" i="4"/>
  <c r="A6180" i="4"/>
  <c r="U6179" i="4"/>
  <c r="T6179" i="4"/>
  <c r="A6179" i="4"/>
  <c r="U6178" i="4"/>
  <c r="T6178" i="4"/>
  <c r="A6178" i="4"/>
  <c r="U6177" i="4"/>
  <c r="T6177" i="4"/>
  <c r="A6177" i="4"/>
  <c r="U6176" i="4"/>
  <c r="T6176" i="4"/>
  <c r="A6176" i="4"/>
  <c r="U6175" i="4"/>
  <c r="T6175" i="4"/>
  <c r="A6175" i="4"/>
  <c r="U6174" i="4"/>
  <c r="T6174" i="4"/>
  <c r="A6174" i="4"/>
  <c r="U6173" i="4"/>
  <c r="T6173" i="4"/>
  <c r="A6173" i="4"/>
  <c r="U6172" i="4"/>
  <c r="T6172" i="4"/>
  <c r="A6172" i="4"/>
  <c r="U6171" i="4"/>
  <c r="T6171" i="4"/>
  <c r="A6171" i="4"/>
  <c r="U6170" i="4"/>
  <c r="T6170" i="4"/>
  <c r="A6170" i="4"/>
  <c r="U6169" i="4"/>
  <c r="T6169" i="4"/>
  <c r="A6169" i="4"/>
  <c r="U6168" i="4"/>
  <c r="T6168" i="4"/>
  <c r="A6168" i="4"/>
  <c r="U6167" i="4"/>
  <c r="T6167" i="4"/>
  <c r="A6167" i="4"/>
  <c r="U6166" i="4"/>
  <c r="T6166" i="4"/>
  <c r="A6166" i="4"/>
  <c r="U6165" i="4"/>
  <c r="T6165" i="4"/>
  <c r="A6165" i="4"/>
  <c r="U6164" i="4"/>
  <c r="T6164" i="4"/>
  <c r="A6164" i="4"/>
  <c r="U6163" i="4"/>
  <c r="T6163" i="4"/>
  <c r="A6163" i="4"/>
  <c r="U6162" i="4"/>
  <c r="T6162" i="4"/>
  <c r="A6162" i="4"/>
  <c r="U6161" i="4"/>
  <c r="T6161" i="4"/>
  <c r="A6161" i="4"/>
  <c r="U6160" i="4"/>
  <c r="T6160" i="4"/>
  <c r="A6160" i="4"/>
  <c r="U6159" i="4"/>
  <c r="T6159" i="4"/>
  <c r="A6159" i="4"/>
  <c r="U6158" i="4"/>
  <c r="T6158" i="4"/>
  <c r="A6158" i="4"/>
  <c r="U6157" i="4"/>
  <c r="T6157" i="4"/>
  <c r="A6157" i="4"/>
  <c r="U6156" i="4"/>
  <c r="T6156" i="4"/>
  <c r="A6156" i="4"/>
  <c r="U6155" i="4"/>
  <c r="T6155" i="4"/>
  <c r="A6155" i="4"/>
  <c r="U6154" i="4"/>
  <c r="T6154" i="4"/>
  <c r="A6154" i="4"/>
  <c r="U6153" i="4"/>
  <c r="T6153" i="4"/>
  <c r="A6153" i="4"/>
  <c r="U6152" i="4"/>
  <c r="T6152" i="4"/>
  <c r="A6152" i="4"/>
  <c r="U6151" i="4"/>
  <c r="T6151" i="4"/>
  <c r="A6151" i="4"/>
  <c r="U6150" i="4"/>
  <c r="T6150" i="4"/>
  <c r="A6150" i="4"/>
  <c r="U6149" i="4"/>
  <c r="T6149" i="4"/>
  <c r="A6149" i="4"/>
  <c r="U6148" i="4"/>
  <c r="T6148" i="4"/>
  <c r="A6148" i="4"/>
  <c r="U6147" i="4"/>
  <c r="T6147" i="4"/>
  <c r="A6147" i="4"/>
  <c r="U6146" i="4"/>
  <c r="T6146" i="4"/>
  <c r="A6146" i="4"/>
  <c r="U6145" i="4"/>
  <c r="T6145" i="4"/>
  <c r="A6145" i="4"/>
  <c r="U6144" i="4"/>
  <c r="T6144" i="4"/>
  <c r="A6144" i="4"/>
  <c r="U6143" i="4"/>
  <c r="T6143" i="4"/>
  <c r="A6143" i="4"/>
  <c r="U6142" i="4"/>
  <c r="T6142" i="4"/>
  <c r="A6142" i="4"/>
  <c r="U6141" i="4"/>
  <c r="T6141" i="4"/>
  <c r="A6141" i="4"/>
  <c r="U6140" i="4"/>
  <c r="T6140" i="4"/>
  <c r="A6140" i="4"/>
  <c r="U6139" i="4"/>
  <c r="T6139" i="4"/>
  <c r="A6139" i="4"/>
  <c r="U6138" i="4"/>
  <c r="T6138" i="4"/>
  <c r="A6138" i="4"/>
  <c r="U6137" i="4"/>
  <c r="T6137" i="4"/>
  <c r="A6137" i="4"/>
  <c r="U6136" i="4"/>
  <c r="T6136" i="4"/>
  <c r="A6136" i="4"/>
  <c r="U6135" i="4"/>
  <c r="T6135" i="4"/>
  <c r="A6135" i="4"/>
  <c r="U6134" i="4"/>
  <c r="T6134" i="4"/>
  <c r="A6134" i="4"/>
  <c r="U6133" i="4"/>
  <c r="T6133" i="4"/>
  <c r="A6133" i="4"/>
  <c r="U6132" i="4"/>
  <c r="T6132" i="4"/>
  <c r="A6132" i="4"/>
  <c r="U6131" i="4"/>
  <c r="T6131" i="4"/>
  <c r="A6131" i="4"/>
  <c r="U6130" i="4"/>
  <c r="T6130" i="4"/>
  <c r="A6130" i="4"/>
  <c r="U6129" i="4"/>
  <c r="T6129" i="4"/>
  <c r="A6129" i="4"/>
  <c r="U6128" i="4"/>
  <c r="T6128" i="4"/>
  <c r="A6128" i="4"/>
  <c r="U6127" i="4"/>
  <c r="T6127" i="4"/>
  <c r="A6127" i="4"/>
  <c r="U6126" i="4"/>
  <c r="T6126" i="4"/>
  <c r="A6126" i="4"/>
  <c r="U6125" i="4"/>
  <c r="T6125" i="4"/>
  <c r="A6125" i="4"/>
  <c r="U6124" i="4"/>
  <c r="T6124" i="4"/>
  <c r="A6124" i="4"/>
  <c r="U6123" i="4"/>
  <c r="T6123" i="4"/>
  <c r="A6123" i="4"/>
  <c r="U6122" i="4"/>
  <c r="T6122" i="4"/>
  <c r="A6122" i="4"/>
  <c r="U6121" i="4"/>
  <c r="T6121" i="4"/>
  <c r="A6121" i="4"/>
  <c r="U6120" i="4"/>
  <c r="T6120" i="4"/>
  <c r="A6120" i="4"/>
  <c r="U6119" i="4"/>
  <c r="T6119" i="4"/>
  <c r="A6119" i="4"/>
  <c r="U6118" i="4"/>
  <c r="T6118" i="4"/>
  <c r="A6118" i="4"/>
  <c r="U6117" i="4"/>
  <c r="T6117" i="4"/>
  <c r="A6117" i="4"/>
  <c r="U6116" i="4"/>
  <c r="T6116" i="4"/>
  <c r="A6116" i="4"/>
  <c r="U6115" i="4"/>
  <c r="T6115" i="4"/>
  <c r="A6115" i="4"/>
  <c r="U6114" i="4"/>
  <c r="T6114" i="4"/>
  <c r="A6114" i="4"/>
  <c r="U6113" i="4"/>
  <c r="T6113" i="4"/>
  <c r="A6113" i="4"/>
  <c r="U6112" i="4"/>
  <c r="T6112" i="4"/>
  <c r="A6112" i="4"/>
  <c r="U6111" i="4"/>
  <c r="T6111" i="4"/>
  <c r="A6111" i="4"/>
  <c r="U6110" i="4"/>
  <c r="T6110" i="4"/>
  <c r="A6110" i="4"/>
  <c r="U6109" i="4"/>
  <c r="T6109" i="4"/>
  <c r="A6109" i="4"/>
  <c r="U6108" i="4"/>
  <c r="T6108" i="4"/>
  <c r="A6108" i="4"/>
  <c r="U6107" i="4"/>
  <c r="T6107" i="4"/>
  <c r="A6107" i="4"/>
  <c r="U6106" i="4"/>
  <c r="T6106" i="4"/>
  <c r="A6106" i="4"/>
  <c r="U6105" i="4"/>
  <c r="T6105" i="4"/>
  <c r="A6105" i="4"/>
  <c r="U6104" i="4"/>
  <c r="T6104" i="4"/>
  <c r="A6104" i="4"/>
  <c r="U6103" i="4"/>
  <c r="T6103" i="4"/>
  <c r="A6103" i="4"/>
  <c r="U6102" i="4"/>
  <c r="T6102" i="4"/>
  <c r="A6102" i="4"/>
  <c r="U6101" i="4"/>
  <c r="T6101" i="4"/>
  <c r="A6101" i="4"/>
  <c r="U6100" i="4"/>
  <c r="T6100" i="4"/>
  <c r="A6100" i="4"/>
  <c r="U6099" i="4"/>
  <c r="T6099" i="4"/>
  <c r="A6099" i="4"/>
  <c r="U6098" i="4"/>
  <c r="T6098" i="4"/>
  <c r="A6098" i="4"/>
  <c r="U6097" i="4"/>
  <c r="T6097" i="4"/>
  <c r="A6097" i="4"/>
  <c r="U6096" i="4"/>
  <c r="T6096" i="4"/>
  <c r="A6096" i="4"/>
  <c r="U6095" i="4"/>
  <c r="T6095" i="4"/>
  <c r="A6095" i="4"/>
  <c r="U6094" i="4"/>
  <c r="T6094" i="4"/>
  <c r="A6094" i="4"/>
  <c r="U6093" i="4"/>
  <c r="T6093" i="4"/>
  <c r="A6093" i="4"/>
  <c r="U6092" i="4"/>
  <c r="T6092" i="4"/>
  <c r="A6092" i="4"/>
  <c r="U6091" i="4"/>
  <c r="T6091" i="4"/>
  <c r="A6091" i="4"/>
  <c r="U6090" i="4"/>
  <c r="T6090" i="4"/>
  <c r="A6090" i="4"/>
  <c r="U6089" i="4"/>
  <c r="T6089" i="4"/>
  <c r="A6089" i="4"/>
  <c r="U6088" i="4"/>
  <c r="T6088" i="4"/>
  <c r="A6088" i="4"/>
  <c r="U6087" i="4"/>
  <c r="T6087" i="4"/>
  <c r="A6087" i="4"/>
  <c r="U6086" i="4"/>
  <c r="T6086" i="4"/>
  <c r="A6086" i="4"/>
  <c r="U6085" i="4"/>
  <c r="T6085" i="4"/>
  <c r="A6085" i="4"/>
  <c r="U6084" i="4"/>
  <c r="T6084" i="4"/>
  <c r="A6084" i="4"/>
  <c r="U6083" i="4"/>
  <c r="T6083" i="4"/>
  <c r="A6083" i="4"/>
  <c r="U6082" i="4"/>
  <c r="T6082" i="4"/>
  <c r="A6082" i="4"/>
  <c r="U6081" i="4"/>
  <c r="T6081" i="4"/>
  <c r="A6081" i="4"/>
  <c r="U6080" i="4"/>
  <c r="T6080" i="4"/>
  <c r="A6080" i="4"/>
  <c r="U6079" i="4"/>
  <c r="T6079" i="4"/>
  <c r="A6079" i="4"/>
  <c r="U6078" i="4"/>
  <c r="T6078" i="4"/>
  <c r="A6078" i="4"/>
  <c r="U6077" i="4"/>
  <c r="T6077" i="4"/>
  <c r="A6077" i="4"/>
  <c r="U6076" i="4"/>
  <c r="T6076" i="4"/>
  <c r="A6076" i="4"/>
  <c r="U6075" i="4"/>
  <c r="T6075" i="4"/>
  <c r="A6075" i="4"/>
  <c r="U6074" i="4"/>
  <c r="T6074" i="4"/>
  <c r="A6074" i="4"/>
  <c r="U6073" i="4"/>
  <c r="T6073" i="4"/>
  <c r="A6073" i="4"/>
  <c r="U6072" i="4"/>
  <c r="T6072" i="4"/>
  <c r="A6072" i="4"/>
  <c r="U6071" i="4"/>
  <c r="T6071" i="4"/>
  <c r="A6071" i="4"/>
  <c r="U6070" i="4"/>
  <c r="T6070" i="4"/>
  <c r="A6070" i="4"/>
  <c r="U6069" i="4"/>
  <c r="T6069" i="4"/>
  <c r="A6069" i="4"/>
  <c r="U6068" i="4"/>
  <c r="T6068" i="4"/>
  <c r="A6068" i="4"/>
  <c r="U6067" i="4"/>
  <c r="T6067" i="4"/>
  <c r="A6067" i="4"/>
  <c r="U6066" i="4"/>
  <c r="T6066" i="4"/>
  <c r="A6066" i="4"/>
  <c r="U6065" i="4"/>
  <c r="T6065" i="4"/>
  <c r="A6065" i="4"/>
  <c r="U6064" i="4"/>
  <c r="T6064" i="4"/>
  <c r="A6064" i="4"/>
  <c r="U6063" i="4"/>
  <c r="T6063" i="4"/>
  <c r="A6063" i="4"/>
  <c r="U6062" i="4"/>
  <c r="T6062" i="4"/>
  <c r="A6062" i="4"/>
  <c r="U6061" i="4"/>
  <c r="T6061" i="4"/>
  <c r="A6061" i="4"/>
  <c r="U6060" i="4"/>
  <c r="T6060" i="4"/>
  <c r="A6060" i="4"/>
  <c r="U6059" i="4"/>
  <c r="T6059" i="4"/>
  <c r="A6059" i="4"/>
  <c r="U6058" i="4"/>
  <c r="T6058" i="4"/>
  <c r="A6058" i="4"/>
  <c r="U6057" i="4"/>
  <c r="T6057" i="4"/>
  <c r="A6057" i="4"/>
  <c r="U6056" i="4"/>
  <c r="T6056" i="4"/>
  <c r="A6056" i="4"/>
  <c r="U6055" i="4"/>
  <c r="T6055" i="4"/>
  <c r="A6055" i="4"/>
  <c r="U6054" i="4"/>
  <c r="T6054" i="4"/>
  <c r="A6054" i="4"/>
  <c r="U6053" i="4"/>
  <c r="T6053" i="4"/>
  <c r="A6053" i="4"/>
  <c r="U6052" i="4"/>
  <c r="T6052" i="4"/>
  <c r="A6052" i="4"/>
  <c r="U6051" i="4"/>
  <c r="T6051" i="4"/>
  <c r="A6051" i="4"/>
  <c r="U6050" i="4"/>
  <c r="T6050" i="4"/>
  <c r="A6050" i="4"/>
  <c r="U6049" i="4"/>
  <c r="T6049" i="4"/>
  <c r="A6049" i="4"/>
  <c r="U6048" i="4"/>
  <c r="T6048" i="4"/>
  <c r="A6048" i="4"/>
  <c r="U6047" i="4"/>
  <c r="T6047" i="4"/>
  <c r="A6047" i="4"/>
  <c r="U6046" i="4"/>
  <c r="T6046" i="4"/>
  <c r="A6046" i="4"/>
  <c r="U6045" i="4"/>
  <c r="T6045" i="4"/>
  <c r="A6045" i="4"/>
  <c r="U6044" i="4"/>
  <c r="T6044" i="4"/>
  <c r="A6044" i="4"/>
  <c r="U6043" i="4"/>
  <c r="T6043" i="4"/>
  <c r="A6043" i="4"/>
  <c r="U6042" i="4"/>
  <c r="T6042" i="4"/>
  <c r="A6042" i="4"/>
  <c r="U6041" i="4"/>
  <c r="T6041" i="4"/>
  <c r="A6041" i="4"/>
  <c r="U6040" i="4"/>
  <c r="T6040" i="4"/>
  <c r="A6040" i="4"/>
  <c r="U6039" i="4"/>
  <c r="T6039" i="4"/>
  <c r="A6039" i="4"/>
  <c r="U6038" i="4"/>
  <c r="T6038" i="4"/>
  <c r="A6038" i="4"/>
  <c r="U6037" i="4"/>
  <c r="T6037" i="4"/>
  <c r="A6037" i="4"/>
  <c r="U6036" i="4"/>
  <c r="T6036" i="4"/>
  <c r="A6036" i="4"/>
  <c r="U6035" i="4"/>
  <c r="T6035" i="4"/>
  <c r="A6035" i="4"/>
  <c r="U6034" i="4"/>
  <c r="T6034" i="4"/>
  <c r="A6034" i="4"/>
  <c r="U6033" i="4"/>
  <c r="T6033" i="4"/>
  <c r="A6033" i="4"/>
  <c r="U6032" i="4"/>
  <c r="T6032" i="4"/>
  <c r="A6032" i="4"/>
  <c r="U6031" i="4"/>
  <c r="T6031" i="4"/>
  <c r="A6031" i="4"/>
  <c r="U6030" i="4"/>
  <c r="T6030" i="4"/>
  <c r="A6030" i="4"/>
  <c r="U6029" i="4"/>
  <c r="T6029" i="4"/>
  <c r="A6029" i="4"/>
  <c r="U6028" i="4"/>
  <c r="T6028" i="4"/>
  <c r="A6028" i="4"/>
  <c r="U6027" i="4"/>
  <c r="T6027" i="4"/>
  <c r="A6027" i="4"/>
  <c r="U6026" i="4"/>
  <c r="T6026" i="4"/>
  <c r="A6026" i="4"/>
  <c r="U6025" i="4"/>
  <c r="T6025" i="4"/>
  <c r="A6025" i="4"/>
  <c r="U6024" i="4"/>
  <c r="T6024" i="4"/>
  <c r="A6024" i="4"/>
  <c r="U6023" i="4"/>
  <c r="T6023" i="4"/>
  <c r="A6023" i="4"/>
  <c r="U6022" i="4"/>
  <c r="T6022" i="4"/>
  <c r="A6022" i="4"/>
  <c r="U6021" i="4"/>
  <c r="T6021" i="4"/>
  <c r="A6021" i="4"/>
  <c r="U6020" i="4"/>
  <c r="T6020" i="4"/>
  <c r="A6020" i="4"/>
  <c r="U6019" i="4"/>
  <c r="T6019" i="4"/>
  <c r="A6019" i="4"/>
  <c r="U6018" i="4"/>
  <c r="T6018" i="4"/>
  <c r="A6018" i="4"/>
  <c r="U6017" i="4"/>
  <c r="T6017" i="4"/>
  <c r="A6017" i="4"/>
  <c r="U6016" i="4"/>
  <c r="T6016" i="4"/>
  <c r="A6016" i="4"/>
  <c r="U6015" i="4"/>
  <c r="T6015" i="4"/>
  <c r="A6015" i="4"/>
  <c r="U6014" i="4"/>
  <c r="T6014" i="4"/>
  <c r="A6014" i="4"/>
  <c r="U6013" i="4"/>
  <c r="T6013" i="4"/>
  <c r="A6013" i="4"/>
  <c r="U6012" i="4"/>
  <c r="T6012" i="4"/>
  <c r="A6012" i="4"/>
  <c r="U6011" i="4"/>
  <c r="T6011" i="4"/>
  <c r="A6011" i="4"/>
  <c r="U6010" i="4"/>
  <c r="T6010" i="4"/>
  <c r="A6010" i="4"/>
  <c r="U6009" i="4"/>
  <c r="T6009" i="4"/>
  <c r="A6009" i="4"/>
  <c r="U6008" i="4"/>
  <c r="T6008" i="4"/>
  <c r="A6008" i="4"/>
  <c r="U6007" i="4"/>
  <c r="T6007" i="4"/>
  <c r="A6007" i="4"/>
  <c r="U6006" i="4"/>
  <c r="T6006" i="4"/>
  <c r="A6006" i="4"/>
  <c r="U6005" i="4"/>
  <c r="T6005" i="4"/>
  <c r="A6005" i="4"/>
  <c r="U6004" i="4"/>
  <c r="T6004" i="4"/>
  <c r="A6004" i="4"/>
  <c r="U6003" i="4"/>
  <c r="T6003" i="4"/>
  <c r="A6003" i="4"/>
  <c r="U6002" i="4"/>
  <c r="T6002" i="4"/>
  <c r="A6002" i="4"/>
  <c r="U6001" i="4"/>
  <c r="T6001" i="4"/>
  <c r="A6001" i="4"/>
  <c r="U6000" i="4"/>
  <c r="T6000" i="4"/>
  <c r="A6000" i="4"/>
  <c r="U5999" i="4"/>
  <c r="T5999" i="4"/>
  <c r="A5999" i="4"/>
  <c r="U5998" i="4"/>
  <c r="T5998" i="4"/>
  <c r="A5998" i="4"/>
  <c r="U5997" i="4"/>
  <c r="T5997" i="4"/>
  <c r="A5997" i="4"/>
  <c r="U5996" i="4"/>
  <c r="T5996" i="4"/>
  <c r="A5996" i="4"/>
  <c r="U5995" i="4"/>
  <c r="T5995" i="4"/>
  <c r="A5995" i="4"/>
  <c r="U5994" i="4"/>
  <c r="T5994" i="4"/>
  <c r="A5994" i="4"/>
  <c r="U5993" i="4"/>
  <c r="T5993" i="4"/>
  <c r="A5993" i="4"/>
  <c r="U5992" i="4"/>
  <c r="T5992" i="4"/>
  <c r="A5992" i="4"/>
  <c r="U5991" i="4"/>
  <c r="T5991" i="4"/>
  <c r="A5991" i="4"/>
  <c r="U5990" i="4"/>
  <c r="T5990" i="4"/>
  <c r="A5990" i="4"/>
  <c r="U5989" i="4"/>
  <c r="T5989" i="4"/>
  <c r="A5989" i="4"/>
  <c r="U5988" i="4"/>
  <c r="T5988" i="4"/>
  <c r="A5988" i="4"/>
  <c r="U5987" i="4"/>
  <c r="T5987" i="4"/>
  <c r="A5987" i="4"/>
  <c r="U5986" i="4"/>
  <c r="T5986" i="4"/>
  <c r="A5986" i="4"/>
  <c r="U5985" i="4"/>
  <c r="T5985" i="4"/>
  <c r="A5985" i="4"/>
  <c r="U5984" i="4"/>
  <c r="T5984" i="4"/>
  <c r="A5984" i="4"/>
  <c r="U5983" i="4"/>
  <c r="T5983" i="4"/>
  <c r="A5983" i="4"/>
  <c r="U5982" i="4"/>
  <c r="T5982" i="4"/>
  <c r="A5982" i="4"/>
  <c r="U5981" i="4"/>
  <c r="T5981" i="4"/>
  <c r="A5981" i="4"/>
  <c r="U5980" i="4"/>
  <c r="T5980" i="4"/>
  <c r="A5980" i="4"/>
  <c r="U5979" i="4"/>
  <c r="T5979" i="4"/>
  <c r="A5979" i="4"/>
  <c r="U5978" i="4"/>
  <c r="T5978" i="4"/>
  <c r="A5978" i="4"/>
  <c r="U5977" i="4"/>
  <c r="T5977" i="4"/>
  <c r="A5977" i="4"/>
  <c r="U5976" i="4"/>
  <c r="T5976" i="4"/>
  <c r="A5976" i="4"/>
  <c r="U5975" i="4"/>
  <c r="T5975" i="4"/>
  <c r="A5975" i="4"/>
  <c r="U5974" i="4"/>
  <c r="T5974" i="4"/>
  <c r="A5974" i="4"/>
  <c r="U5973" i="4"/>
  <c r="T5973" i="4"/>
  <c r="A5973" i="4"/>
  <c r="U5972" i="4"/>
  <c r="T5972" i="4"/>
  <c r="A5972" i="4"/>
  <c r="U5971" i="4"/>
  <c r="T5971" i="4"/>
  <c r="A5971" i="4"/>
  <c r="U5970" i="4"/>
  <c r="T5970" i="4"/>
  <c r="A5970" i="4"/>
  <c r="U5969" i="4"/>
  <c r="T5969" i="4"/>
  <c r="A5969" i="4"/>
  <c r="U5968" i="4"/>
  <c r="T5968" i="4"/>
  <c r="A5968" i="4"/>
  <c r="U5967" i="4"/>
  <c r="T5967" i="4"/>
  <c r="A5967" i="4"/>
  <c r="U5966" i="4"/>
  <c r="T5966" i="4"/>
  <c r="A5966" i="4"/>
  <c r="U5965" i="4"/>
  <c r="T5965" i="4"/>
  <c r="A5965" i="4"/>
  <c r="U5964" i="4"/>
  <c r="T5964" i="4"/>
  <c r="A5964" i="4"/>
  <c r="U5963" i="4"/>
  <c r="T5963" i="4"/>
  <c r="A5963" i="4"/>
  <c r="U5962" i="4"/>
  <c r="T5962" i="4"/>
  <c r="A5962" i="4"/>
  <c r="U5961" i="4"/>
  <c r="T5961" i="4"/>
  <c r="A5961" i="4"/>
  <c r="U5960" i="4"/>
  <c r="T5960" i="4"/>
  <c r="A5960" i="4"/>
  <c r="U5959" i="4"/>
  <c r="T5959" i="4"/>
  <c r="A5959" i="4"/>
  <c r="U5958" i="4"/>
  <c r="T5958" i="4"/>
  <c r="A5958" i="4"/>
  <c r="U5957" i="4"/>
  <c r="T5957" i="4"/>
  <c r="A5957" i="4"/>
  <c r="U5956" i="4"/>
  <c r="T5956" i="4"/>
  <c r="A5956" i="4"/>
  <c r="U5955" i="4"/>
  <c r="T5955" i="4"/>
  <c r="A5955" i="4"/>
  <c r="U5954" i="4"/>
  <c r="T5954" i="4"/>
  <c r="A5954" i="4"/>
  <c r="U5953" i="4"/>
  <c r="T5953" i="4"/>
  <c r="A5953" i="4"/>
  <c r="U5952" i="4"/>
  <c r="T5952" i="4"/>
  <c r="A5952" i="4"/>
  <c r="U5951" i="4"/>
  <c r="T5951" i="4"/>
  <c r="A5951" i="4"/>
  <c r="U5950" i="4"/>
  <c r="T5950" i="4"/>
  <c r="A5950" i="4"/>
  <c r="U5949" i="4"/>
  <c r="T5949" i="4"/>
  <c r="A5949" i="4"/>
  <c r="U5948" i="4"/>
  <c r="T5948" i="4"/>
  <c r="A5948" i="4"/>
  <c r="U5947" i="4"/>
  <c r="T5947" i="4"/>
  <c r="A5947" i="4"/>
  <c r="U5946" i="4"/>
  <c r="T5946" i="4"/>
  <c r="A5946" i="4"/>
  <c r="U5945" i="4"/>
  <c r="T5945" i="4"/>
  <c r="A5945" i="4"/>
  <c r="U5944" i="4"/>
  <c r="T5944" i="4"/>
  <c r="A5944" i="4"/>
  <c r="U5943" i="4"/>
  <c r="T5943" i="4"/>
  <c r="A5943" i="4"/>
  <c r="U5942" i="4"/>
  <c r="T5942" i="4"/>
  <c r="A5942" i="4"/>
  <c r="U5941" i="4"/>
  <c r="T5941" i="4"/>
  <c r="A5941" i="4"/>
  <c r="U5940" i="4"/>
  <c r="T5940" i="4"/>
  <c r="A5940" i="4"/>
  <c r="U5939" i="4"/>
  <c r="T5939" i="4"/>
  <c r="A5939" i="4"/>
  <c r="U5938" i="4"/>
  <c r="T5938" i="4"/>
  <c r="A5938" i="4"/>
  <c r="U5937" i="4"/>
  <c r="T5937" i="4"/>
  <c r="A5937" i="4"/>
  <c r="U5936" i="4"/>
  <c r="T5936" i="4"/>
  <c r="A5936" i="4"/>
  <c r="U5935" i="4"/>
  <c r="T5935" i="4"/>
  <c r="A5935" i="4"/>
  <c r="U5934" i="4"/>
  <c r="T5934" i="4"/>
  <c r="A5934" i="4"/>
  <c r="U5933" i="4"/>
  <c r="T5933" i="4"/>
  <c r="A5933" i="4"/>
  <c r="U5932" i="4"/>
  <c r="T5932" i="4"/>
  <c r="A5932" i="4"/>
  <c r="U5931" i="4"/>
  <c r="T5931" i="4"/>
  <c r="A5931" i="4"/>
  <c r="U5930" i="4"/>
  <c r="T5930" i="4"/>
  <c r="A5930" i="4"/>
  <c r="U5929" i="4"/>
  <c r="T5929" i="4"/>
  <c r="A5929" i="4"/>
  <c r="U5928" i="4"/>
  <c r="T5928" i="4"/>
  <c r="A5928" i="4"/>
  <c r="U5927" i="4"/>
  <c r="T5927" i="4"/>
  <c r="A5927" i="4"/>
  <c r="U5926" i="4"/>
  <c r="T5926" i="4"/>
  <c r="A5926" i="4"/>
  <c r="U5925" i="4"/>
  <c r="T5925" i="4"/>
  <c r="A5925" i="4"/>
  <c r="U5924" i="4"/>
  <c r="T5924" i="4"/>
  <c r="A5924" i="4"/>
  <c r="U5923" i="4"/>
  <c r="T5923" i="4"/>
  <c r="A5923" i="4"/>
  <c r="U5922" i="4"/>
  <c r="T5922" i="4"/>
  <c r="A5922" i="4"/>
  <c r="U5921" i="4"/>
  <c r="T5921" i="4"/>
  <c r="A5921" i="4"/>
  <c r="U5920" i="4"/>
  <c r="T5920" i="4"/>
  <c r="A5920" i="4"/>
  <c r="U5919" i="4"/>
  <c r="T5919" i="4"/>
  <c r="A5919" i="4"/>
  <c r="U5918" i="4"/>
  <c r="T5918" i="4"/>
  <c r="A5918" i="4"/>
  <c r="U5917" i="4"/>
  <c r="T5917" i="4"/>
  <c r="A5917" i="4"/>
  <c r="U5916" i="4"/>
  <c r="T5916" i="4"/>
  <c r="A5916" i="4"/>
  <c r="U5915" i="4"/>
  <c r="T5915" i="4"/>
  <c r="A5915" i="4"/>
  <c r="U5914" i="4"/>
  <c r="T5914" i="4"/>
  <c r="A5914" i="4"/>
  <c r="U5913" i="4"/>
  <c r="T5913" i="4"/>
  <c r="A5913" i="4"/>
  <c r="U5912" i="4"/>
  <c r="T5912" i="4"/>
  <c r="A5912" i="4"/>
  <c r="U5911" i="4"/>
  <c r="T5911" i="4"/>
  <c r="A5911" i="4"/>
  <c r="U5910" i="4"/>
  <c r="T5910" i="4"/>
  <c r="A5910" i="4"/>
  <c r="U5909" i="4"/>
  <c r="T5909" i="4"/>
  <c r="A5909" i="4"/>
  <c r="U5908" i="4"/>
  <c r="T5908" i="4"/>
  <c r="A5908" i="4"/>
  <c r="U5907" i="4"/>
  <c r="T5907" i="4"/>
  <c r="A5907" i="4"/>
  <c r="U5906" i="4"/>
  <c r="T5906" i="4"/>
  <c r="A5906" i="4"/>
  <c r="U5905" i="4"/>
  <c r="T5905" i="4"/>
  <c r="A5905" i="4"/>
  <c r="U5904" i="4"/>
  <c r="T5904" i="4"/>
  <c r="A5904" i="4"/>
  <c r="U5903" i="4"/>
  <c r="T5903" i="4"/>
  <c r="A5903" i="4"/>
  <c r="U5902" i="4"/>
  <c r="T5902" i="4"/>
  <c r="A5902" i="4"/>
  <c r="U5901" i="4"/>
  <c r="T5901" i="4"/>
  <c r="A5901" i="4"/>
  <c r="U5900" i="4"/>
  <c r="T5900" i="4"/>
  <c r="A5900" i="4"/>
  <c r="U5899" i="4"/>
  <c r="T5899" i="4"/>
  <c r="A5899" i="4"/>
  <c r="U5898" i="4"/>
  <c r="T5898" i="4"/>
  <c r="A5898" i="4"/>
  <c r="U5897" i="4"/>
  <c r="T5897" i="4"/>
  <c r="A5897" i="4"/>
  <c r="U5896" i="4"/>
  <c r="T5896" i="4"/>
  <c r="A5896" i="4"/>
  <c r="U5895" i="4"/>
  <c r="T5895" i="4"/>
  <c r="A5895" i="4"/>
  <c r="U5894" i="4"/>
  <c r="T5894" i="4"/>
  <c r="A5894" i="4"/>
  <c r="U5893" i="4"/>
  <c r="T5893" i="4"/>
  <c r="A5893" i="4"/>
  <c r="U5892" i="4"/>
  <c r="T5892" i="4"/>
  <c r="A5892" i="4"/>
  <c r="U5891" i="4"/>
  <c r="T5891" i="4"/>
  <c r="A5891" i="4"/>
  <c r="U5890" i="4"/>
  <c r="T5890" i="4"/>
  <c r="A5890" i="4"/>
  <c r="U5889" i="4"/>
  <c r="T5889" i="4"/>
  <c r="A5889" i="4"/>
  <c r="U5888" i="4"/>
  <c r="T5888" i="4"/>
  <c r="A5888" i="4"/>
  <c r="U5887" i="4"/>
  <c r="T5887" i="4"/>
  <c r="A5887" i="4"/>
  <c r="U5886" i="4"/>
  <c r="T5886" i="4"/>
  <c r="A5886" i="4"/>
  <c r="U5885" i="4"/>
  <c r="T5885" i="4"/>
  <c r="A5885" i="4"/>
  <c r="U5884" i="4"/>
  <c r="T5884" i="4"/>
  <c r="A5884" i="4"/>
  <c r="U5883" i="4"/>
  <c r="T5883" i="4"/>
  <c r="A5883" i="4"/>
  <c r="U5882" i="4"/>
  <c r="T5882" i="4"/>
  <c r="A5882" i="4"/>
  <c r="U5881" i="4"/>
  <c r="T5881" i="4"/>
  <c r="A5881" i="4"/>
  <c r="U5880" i="4"/>
  <c r="T5880" i="4"/>
  <c r="A5880" i="4"/>
  <c r="U5879" i="4"/>
  <c r="T5879" i="4"/>
  <c r="A5879" i="4"/>
  <c r="U5878" i="4"/>
  <c r="T5878" i="4"/>
  <c r="A5878" i="4"/>
  <c r="U5877" i="4"/>
  <c r="T5877" i="4"/>
  <c r="A5877" i="4"/>
  <c r="U5876" i="4"/>
  <c r="T5876" i="4"/>
  <c r="A5876" i="4"/>
  <c r="U5875" i="4"/>
  <c r="T5875" i="4"/>
  <c r="A5875" i="4"/>
  <c r="U5874" i="4"/>
  <c r="T5874" i="4"/>
  <c r="A5874" i="4"/>
  <c r="U5873" i="4"/>
  <c r="T5873" i="4"/>
  <c r="A5873" i="4"/>
  <c r="U5872" i="4"/>
  <c r="T5872" i="4"/>
  <c r="A5872" i="4"/>
  <c r="U5871" i="4"/>
  <c r="T5871" i="4"/>
  <c r="A5871" i="4"/>
  <c r="U5870" i="4"/>
  <c r="T5870" i="4"/>
  <c r="A5870" i="4"/>
  <c r="U5869" i="4"/>
  <c r="T5869" i="4"/>
  <c r="A5869" i="4"/>
  <c r="U5868" i="4"/>
  <c r="T5868" i="4"/>
  <c r="A5868" i="4"/>
  <c r="U5867" i="4"/>
  <c r="T5867" i="4"/>
  <c r="A5867" i="4"/>
  <c r="U5866" i="4"/>
  <c r="T5866" i="4"/>
  <c r="A5866" i="4"/>
  <c r="U5865" i="4"/>
  <c r="T5865" i="4"/>
  <c r="A5865" i="4"/>
  <c r="U5864" i="4"/>
  <c r="T5864" i="4"/>
  <c r="A5864" i="4"/>
  <c r="U5863" i="4"/>
  <c r="T5863" i="4"/>
  <c r="A5863" i="4"/>
  <c r="U5862" i="4"/>
  <c r="T5862" i="4"/>
  <c r="A5862" i="4"/>
  <c r="U5861" i="4"/>
  <c r="T5861" i="4"/>
  <c r="A5861" i="4"/>
  <c r="U5860" i="4"/>
  <c r="T5860" i="4"/>
  <c r="A5860" i="4"/>
  <c r="U5859" i="4"/>
  <c r="T5859" i="4"/>
  <c r="A5859" i="4"/>
  <c r="U5858" i="4"/>
  <c r="T5858" i="4"/>
  <c r="A5858" i="4"/>
  <c r="U5857" i="4"/>
  <c r="T5857" i="4"/>
  <c r="A5857" i="4"/>
  <c r="U5856" i="4"/>
  <c r="T5856" i="4"/>
  <c r="A5856" i="4"/>
  <c r="U5855" i="4"/>
  <c r="T5855" i="4"/>
  <c r="A5855" i="4"/>
  <c r="U5854" i="4"/>
  <c r="T5854" i="4"/>
  <c r="A5854" i="4"/>
  <c r="U5853" i="4"/>
  <c r="T5853" i="4"/>
  <c r="A5853" i="4"/>
  <c r="U5852" i="4"/>
  <c r="T5852" i="4"/>
  <c r="A5852" i="4"/>
  <c r="U5851" i="4"/>
  <c r="T5851" i="4"/>
  <c r="A5851" i="4"/>
  <c r="U5850" i="4"/>
  <c r="T5850" i="4"/>
  <c r="A5850" i="4"/>
  <c r="U5849" i="4"/>
  <c r="T5849" i="4"/>
  <c r="A5849" i="4"/>
  <c r="U5848" i="4"/>
  <c r="T5848" i="4"/>
  <c r="A5848" i="4"/>
  <c r="U5847" i="4"/>
  <c r="T5847" i="4"/>
  <c r="A5847" i="4"/>
  <c r="U5846" i="4"/>
  <c r="T5846" i="4"/>
  <c r="A5846" i="4"/>
  <c r="U5845" i="4"/>
  <c r="T5845" i="4"/>
  <c r="A5845" i="4"/>
  <c r="U5844" i="4"/>
  <c r="T5844" i="4"/>
  <c r="A5844" i="4"/>
  <c r="U5843" i="4"/>
  <c r="T5843" i="4"/>
  <c r="A5843" i="4"/>
  <c r="U5842" i="4"/>
  <c r="T5842" i="4"/>
  <c r="A5842" i="4"/>
  <c r="U5841" i="4"/>
  <c r="T5841" i="4"/>
  <c r="A5841" i="4"/>
  <c r="U5840" i="4"/>
  <c r="T5840" i="4"/>
  <c r="A5840" i="4"/>
  <c r="U5839" i="4"/>
  <c r="T5839" i="4"/>
  <c r="A5839" i="4"/>
  <c r="U5838" i="4"/>
  <c r="T5838" i="4"/>
  <c r="A5838" i="4"/>
  <c r="U5837" i="4"/>
  <c r="T5837" i="4"/>
  <c r="A5837" i="4"/>
  <c r="U5836" i="4"/>
  <c r="T5836" i="4"/>
  <c r="A5836" i="4"/>
  <c r="U5835" i="4"/>
  <c r="T5835" i="4"/>
  <c r="A5835" i="4"/>
  <c r="U5834" i="4"/>
  <c r="T5834" i="4"/>
  <c r="A5834" i="4"/>
  <c r="U5833" i="4"/>
  <c r="T5833" i="4"/>
  <c r="A5833" i="4"/>
  <c r="U5832" i="4"/>
  <c r="T5832" i="4"/>
  <c r="A5832" i="4"/>
  <c r="U5831" i="4"/>
  <c r="T5831" i="4"/>
  <c r="A5831" i="4"/>
  <c r="U5830" i="4"/>
  <c r="T5830" i="4"/>
  <c r="A5830" i="4"/>
  <c r="U5829" i="4"/>
  <c r="T5829" i="4"/>
  <c r="A5829" i="4"/>
  <c r="U5828" i="4"/>
  <c r="T5828" i="4"/>
  <c r="A5828" i="4"/>
  <c r="U5827" i="4"/>
  <c r="T5827" i="4"/>
  <c r="A5827" i="4"/>
  <c r="U5826" i="4"/>
  <c r="T5826" i="4"/>
  <c r="A5826" i="4"/>
  <c r="U5825" i="4"/>
  <c r="T5825" i="4"/>
  <c r="A5825" i="4"/>
  <c r="U5824" i="4"/>
  <c r="T5824" i="4"/>
  <c r="A5824" i="4"/>
  <c r="U5823" i="4"/>
  <c r="T5823" i="4"/>
  <c r="A5823" i="4"/>
  <c r="U5822" i="4"/>
  <c r="T5822" i="4"/>
  <c r="A5822" i="4"/>
  <c r="U5821" i="4"/>
  <c r="T5821" i="4"/>
  <c r="A5821" i="4"/>
  <c r="U5820" i="4"/>
  <c r="T5820" i="4"/>
  <c r="A5820" i="4"/>
  <c r="U5819" i="4"/>
  <c r="T5819" i="4"/>
  <c r="A5819" i="4"/>
  <c r="U5818" i="4"/>
  <c r="T5818" i="4"/>
  <c r="A5818" i="4"/>
  <c r="U5817" i="4"/>
  <c r="T5817" i="4"/>
  <c r="A5817" i="4"/>
  <c r="U5816" i="4"/>
  <c r="T5816" i="4"/>
  <c r="A5816" i="4"/>
  <c r="U5815" i="4"/>
  <c r="T5815" i="4"/>
  <c r="A5815" i="4"/>
  <c r="U5814" i="4"/>
  <c r="T5814" i="4"/>
  <c r="A5814" i="4"/>
  <c r="U5813" i="4"/>
  <c r="T5813" i="4"/>
  <c r="A5813" i="4"/>
  <c r="U5812" i="4"/>
  <c r="T5812" i="4"/>
  <c r="A5812" i="4"/>
  <c r="U5811" i="4"/>
  <c r="T5811" i="4"/>
  <c r="A5811" i="4"/>
  <c r="U5810" i="4"/>
  <c r="T5810" i="4"/>
  <c r="A5810" i="4"/>
  <c r="U5809" i="4"/>
  <c r="T5809" i="4"/>
  <c r="A5809" i="4"/>
  <c r="U5808" i="4"/>
  <c r="T5808" i="4"/>
  <c r="A5808" i="4"/>
  <c r="U5807" i="4"/>
  <c r="T5807" i="4"/>
  <c r="A5807" i="4"/>
  <c r="U5806" i="4"/>
  <c r="T5806" i="4"/>
  <c r="A5806" i="4"/>
  <c r="U5805" i="4"/>
  <c r="T5805" i="4"/>
  <c r="A5805" i="4"/>
  <c r="U5804" i="4"/>
  <c r="T5804" i="4"/>
  <c r="A5804" i="4"/>
  <c r="U5803" i="4"/>
  <c r="T5803" i="4"/>
  <c r="A5803" i="4"/>
  <c r="U5802" i="4"/>
  <c r="T5802" i="4"/>
  <c r="A5802" i="4"/>
  <c r="U5801" i="4"/>
  <c r="T5801" i="4"/>
  <c r="A5801" i="4"/>
  <c r="U5800" i="4"/>
  <c r="T5800" i="4"/>
  <c r="A5800" i="4"/>
  <c r="U5799" i="4"/>
  <c r="T5799" i="4"/>
  <c r="A5799" i="4"/>
  <c r="U5798" i="4"/>
  <c r="T5798" i="4"/>
  <c r="A5798" i="4"/>
  <c r="U5797" i="4"/>
  <c r="T5797" i="4"/>
  <c r="A5797" i="4"/>
  <c r="U5796" i="4"/>
  <c r="T5796" i="4"/>
  <c r="A5796" i="4"/>
  <c r="U5795" i="4"/>
  <c r="T5795" i="4"/>
  <c r="A5795" i="4"/>
  <c r="U5794" i="4"/>
  <c r="T5794" i="4"/>
  <c r="A5794" i="4"/>
  <c r="U5793" i="4"/>
  <c r="T5793" i="4"/>
  <c r="A5793" i="4"/>
  <c r="U5792" i="4"/>
  <c r="T5792" i="4"/>
  <c r="A5792" i="4"/>
  <c r="U5791" i="4"/>
  <c r="T5791" i="4"/>
  <c r="A5791" i="4"/>
  <c r="U5790" i="4"/>
  <c r="T5790" i="4"/>
  <c r="A5790" i="4"/>
  <c r="U5789" i="4"/>
  <c r="T5789" i="4"/>
  <c r="A5789" i="4"/>
  <c r="U5788" i="4"/>
  <c r="T5788" i="4"/>
  <c r="A5788" i="4"/>
  <c r="U5787" i="4"/>
  <c r="T5787" i="4"/>
  <c r="A5787" i="4"/>
  <c r="U5786" i="4"/>
  <c r="T5786" i="4"/>
  <c r="A5786" i="4"/>
  <c r="U5785" i="4"/>
  <c r="T5785" i="4"/>
  <c r="A5785" i="4"/>
  <c r="U5784" i="4"/>
  <c r="T5784" i="4"/>
  <c r="A5784" i="4"/>
  <c r="U5783" i="4"/>
  <c r="T5783" i="4"/>
  <c r="A5783" i="4"/>
  <c r="U5782" i="4"/>
  <c r="T5782" i="4"/>
  <c r="A5782" i="4"/>
  <c r="U5781" i="4"/>
  <c r="T5781" i="4"/>
  <c r="A5781" i="4"/>
  <c r="U5780" i="4"/>
  <c r="T5780" i="4"/>
  <c r="A5780" i="4"/>
  <c r="U5779" i="4"/>
  <c r="T5779" i="4"/>
  <c r="A5779" i="4"/>
  <c r="U5778" i="4"/>
  <c r="T5778" i="4"/>
  <c r="A5778" i="4"/>
  <c r="U5777" i="4"/>
  <c r="T5777" i="4"/>
  <c r="A5777" i="4"/>
  <c r="U5776" i="4"/>
  <c r="T5776" i="4"/>
  <c r="A5776" i="4"/>
  <c r="U5775" i="4"/>
  <c r="T5775" i="4"/>
  <c r="A5775" i="4"/>
  <c r="U5774" i="4"/>
  <c r="T5774" i="4"/>
  <c r="A5774" i="4"/>
  <c r="U5773" i="4"/>
  <c r="T5773" i="4"/>
  <c r="A5773" i="4"/>
  <c r="U5772" i="4"/>
  <c r="T5772" i="4"/>
  <c r="A5772" i="4"/>
  <c r="U5771" i="4"/>
  <c r="T5771" i="4"/>
  <c r="A5771" i="4"/>
  <c r="U5770" i="4"/>
  <c r="T5770" i="4"/>
  <c r="A5770" i="4"/>
  <c r="U5769" i="4"/>
  <c r="T5769" i="4"/>
  <c r="A5769" i="4"/>
  <c r="U5768" i="4"/>
  <c r="T5768" i="4"/>
  <c r="A5768" i="4"/>
  <c r="U5767" i="4"/>
  <c r="T5767" i="4"/>
  <c r="A5767" i="4"/>
  <c r="U5766" i="4"/>
  <c r="T5766" i="4"/>
  <c r="A5766" i="4"/>
  <c r="U5765" i="4"/>
  <c r="T5765" i="4"/>
  <c r="A5765" i="4"/>
  <c r="U5764" i="4"/>
  <c r="T5764" i="4"/>
  <c r="A5764" i="4"/>
  <c r="U5763" i="4"/>
  <c r="T5763" i="4"/>
  <c r="A5763" i="4"/>
  <c r="U5762" i="4"/>
  <c r="T5762" i="4"/>
  <c r="A5762" i="4"/>
  <c r="U5761" i="4"/>
  <c r="T5761" i="4"/>
  <c r="A5761" i="4"/>
  <c r="U5760" i="4"/>
  <c r="T5760" i="4"/>
  <c r="A5760" i="4"/>
  <c r="U5759" i="4"/>
  <c r="T5759" i="4"/>
  <c r="A5759" i="4"/>
  <c r="U5758" i="4"/>
  <c r="T5758" i="4"/>
  <c r="A5758" i="4"/>
  <c r="U5757" i="4"/>
  <c r="T5757" i="4"/>
  <c r="A5757" i="4"/>
  <c r="U5756" i="4"/>
  <c r="T5756" i="4"/>
  <c r="A5756" i="4"/>
  <c r="U5755" i="4"/>
  <c r="T5755" i="4"/>
  <c r="A5755" i="4"/>
  <c r="U5754" i="4"/>
  <c r="T5754" i="4"/>
  <c r="A5754" i="4"/>
  <c r="U5753" i="4"/>
  <c r="T5753" i="4"/>
  <c r="A5753" i="4"/>
  <c r="U5752" i="4"/>
  <c r="T5752" i="4"/>
  <c r="A5752" i="4"/>
  <c r="U5751" i="4"/>
  <c r="T5751" i="4"/>
  <c r="A5751" i="4"/>
  <c r="U5750" i="4"/>
  <c r="T5750" i="4"/>
  <c r="A5750" i="4"/>
  <c r="U5749" i="4"/>
  <c r="T5749" i="4"/>
  <c r="A5749" i="4"/>
  <c r="U5748" i="4"/>
  <c r="T5748" i="4"/>
  <c r="A5748" i="4"/>
  <c r="U5747" i="4"/>
  <c r="T5747" i="4"/>
  <c r="A5747" i="4"/>
  <c r="U5746" i="4"/>
  <c r="T5746" i="4"/>
  <c r="A5746" i="4"/>
  <c r="U5745" i="4"/>
  <c r="T5745" i="4"/>
  <c r="A5745" i="4"/>
  <c r="U5744" i="4"/>
  <c r="T5744" i="4"/>
  <c r="A5744" i="4"/>
  <c r="U5743" i="4"/>
  <c r="T5743" i="4"/>
  <c r="A5743" i="4"/>
  <c r="U5742" i="4"/>
  <c r="T5742" i="4"/>
  <c r="A5742" i="4"/>
  <c r="U5741" i="4"/>
  <c r="T5741" i="4"/>
  <c r="A5741" i="4"/>
  <c r="U5740" i="4"/>
  <c r="T5740" i="4"/>
  <c r="A5740" i="4"/>
  <c r="U5739" i="4"/>
  <c r="T5739" i="4"/>
  <c r="A5739" i="4"/>
  <c r="U5738" i="4"/>
  <c r="T5738" i="4"/>
  <c r="A5738" i="4"/>
  <c r="U5737" i="4"/>
  <c r="T5737" i="4"/>
  <c r="A5737" i="4"/>
  <c r="U5736" i="4"/>
  <c r="T5736" i="4"/>
  <c r="A5736" i="4"/>
  <c r="U5735" i="4"/>
  <c r="T5735" i="4"/>
  <c r="A5735" i="4"/>
  <c r="U5734" i="4"/>
  <c r="T5734" i="4"/>
  <c r="A5734" i="4"/>
  <c r="U5733" i="4"/>
  <c r="T5733" i="4"/>
  <c r="A5733" i="4"/>
  <c r="U5732" i="4"/>
  <c r="T5732" i="4"/>
  <c r="A5732" i="4"/>
  <c r="U5731" i="4"/>
  <c r="T5731" i="4"/>
  <c r="A5731" i="4"/>
  <c r="U5730" i="4"/>
  <c r="T5730" i="4"/>
  <c r="A5730" i="4"/>
  <c r="U5729" i="4"/>
  <c r="T5729" i="4"/>
  <c r="A5729" i="4"/>
  <c r="U5728" i="4"/>
  <c r="T5728" i="4"/>
  <c r="A5728" i="4"/>
  <c r="U5727" i="4"/>
  <c r="T5727" i="4"/>
  <c r="A5727" i="4"/>
  <c r="U5726" i="4"/>
  <c r="T5726" i="4"/>
  <c r="A5726" i="4"/>
  <c r="U5725" i="4"/>
  <c r="T5725" i="4"/>
  <c r="A5725" i="4"/>
  <c r="U5724" i="4"/>
  <c r="T5724" i="4"/>
  <c r="A5724" i="4"/>
  <c r="U5723" i="4"/>
  <c r="T5723" i="4"/>
  <c r="A5723" i="4"/>
  <c r="U5722" i="4"/>
  <c r="T5722" i="4"/>
  <c r="A5722" i="4"/>
  <c r="U5721" i="4"/>
  <c r="T5721" i="4"/>
  <c r="A5721" i="4"/>
  <c r="U5720" i="4"/>
  <c r="T5720" i="4"/>
  <c r="A5720" i="4"/>
  <c r="U5719" i="4"/>
  <c r="T5719" i="4"/>
  <c r="A5719" i="4"/>
  <c r="U5718" i="4"/>
  <c r="T5718" i="4"/>
  <c r="A5718" i="4"/>
  <c r="U5717" i="4"/>
  <c r="T5717" i="4"/>
  <c r="A5717" i="4"/>
  <c r="U5716" i="4"/>
  <c r="T5716" i="4"/>
  <c r="A5716" i="4"/>
  <c r="U5715" i="4"/>
  <c r="T5715" i="4"/>
  <c r="A5715" i="4"/>
  <c r="U5714" i="4"/>
  <c r="T5714" i="4"/>
  <c r="A5714" i="4"/>
  <c r="U5713" i="4"/>
  <c r="T5713" i="4"/>
  <c r="A5713" i="4"/>
  <c r="U5712" i="4"/>
  <c r="T5712" i="4"/>
  <c r="A5712" i="4"/>
  <c r="U5711" i="4"/>
  <c r="T5711" i="4"/>
  <c r="A5711" i="4"/>
  <c r="U5710" i="4"/>
  <c r="T5710" i="4"/>
  <c r="A5710" i="4"/>
  <c r="U5709" i="4"/>
  <c r="T5709" i="4"/>
  <c r="A5709" i="4"/>
  <c r="U5708" i="4"/>
  <c r="T5708" i="4"/>
  <c r="A5708" i="4"/>
  <c r="U5707" i="4"/>
  <c r="T5707" i="4"/>
  <c r="A5707" i="4"/>
  <c r="U5706" i="4"/>
  <c r="T5706" i="4"/>
  <c r="A5706" i="4"/>
  <c r="U5705" i="4"/>
  <c r="T5705" i="4"/>
  <c r="A5705" i="4"/>
  <c r="U5704" i="4"/>
  <c r="T5704" i="4"/>
  <c r="A5704" i="4"/>
  <c r="U5703" i="4"/>
  <c r="T5703" i="4"/>
  <c r="A5703" i="4"/>
  <c r="U5702" i="4"/>
  <c r="T5702" i="4"/>
  <c r="A5702" i="4"/>
  <c r="U5701" i="4"/>
  <c r="T5701" i="4"/>
  <c r="A5701" i="4"/>
  <c r="U5700" i="4"/>
  <c r="T5700" i="4"/>
  <c r="A5700" i="4"/>
  <c r="U5699" i="4"/>
  <c r="T5699" i="4"/>
  <c r="A5699" i="4"/>
  <c r="U5698" i="4"/>
  <c r="T5698" i="4"/>
  <c r="A5698" i="4"/>
  <c r="U5697" i="4"/>
  <c r="T5697" i="4"/>
  <c r="A5697" i="4"/>
  <c r="U5696" i="4"/>
  <c r="T5696" i="4"/>
  <c r="A5696" i="4"/>
  <c r="U5695" i="4"/>
  <c r="T5695" i="4"/>
  <c r="A5695" i="4"/>
  <c r="U5694" i="4"/>
  <c r="T5694" i="4"/>
  <c r="A5694" i="4"/>
  <c r="U5693" i="4"/>
  <c r="T5693" i="4"/>
  <c r="A5693" i="4"/>
  <c r="U5692" i="4"/>
  <c r="T5692" i="4"/>
  <c r="A5692" i="4"/>
  <c r="U5691" i="4"/>
  <c r="T5691" i="4"/>
  <c r="A5691" i="4"/>
  <c r="U5690" i="4"/>
  <c r="T5690" i="4"/>
  <c r="A5690" i="4"/>
  <c r="U5689" i="4"/>
  <c r="T5689" i="4"/>
  <c r="A5689" i="4"/>
  <c r="U5688" i="4"/>
  <c r="T5688" i="4"/>
  <c r="A5688" i="4"/>
  <c r="U5687" i="4"/>
  <c r="T5687" i="4"/>
  <c r="A5687" i="4"/>
  <c r="U5686" i="4"/>
  <c r="T5686" i="4"/>
  <c r="A5686" i="4"/>
  <c r="U5685" i="4"/>
  <c r="T5685" i="4"/>
  <c r="A5685" i="4"/>
  <c r="U5684" i="4"/>
  <c r="T5684" i="4"/>
  <c r="A5684" i="4"/>
  <c r="U5683" i="4"/>
  <c r="T5683" i="4"/>
  <c r="A5683" i="4"/>
  <c r="U5682" i="4"/>
  <c r="T5682" i="4"/>
  <c r="A5682" i="4"/>
  <c r="U5681" i="4"/>
  <c r="T5681" i="4"/>
  <c r="A5681" i="4"/>
  <c r="U5680" i="4"/>
  <c r="T5680" i="4"/>
  <c r="A5680" i="4"/>
  <c r="U5679" i="4"/>
  <c r="T5679" i="4"/>
  <c r="A5679" i="4"/>
  <c r="U5678" i="4"/>
  <c r="T5678" i="4"/>
  <c r="A5678" i="4"/>
  <c r="U5677" i="4"/>
  <c r="T5677" i="4"/>
  <c r="A5677" i="4"/>
  <c r="U5676" i="4"/>
  <c r="T5676" i="4"/>
  <c r="A5676" i="4"/>
  <c r="U5675" i="4"/>
  <c r="T5675" i="4"/>
  <c r="A5675" i="4"/>
  <c r="U5674" i="4"/>
  <c r="T5674" i="4"/>
  <c r="A5674" i="4"/>
  <c r="U5673" i="4"/>
  <c r="T5673" i="4"/>
  <c r="A5673" i="4"/>
  <c r="U5672" i="4"/>
  <c r="T5672" i="4"/>
  <c r="A5672" i="4"/>
  <c r="U5671" i="4"/>
  <c r="T5671" i="4"/>
  <c r="A5671" i="4"/>
  <c r="U5670" i="4"/>
  <c r="T5670" i="4"/>
  <c r="A5670" i="4"/>
  <c r="U5669" i="4"/>
  <c r="T5669" i="4"/>
  <c r="A5669" i="4"/>
  <c r="U5668" i="4"/>
  <c r="T5668" i="4"/>
  <c r="A5668" i="4"/>
  <c r="U5667" i="4"/>
  <c r="T5667" i="4"/>
  <c r="A5667" i="4"/>
  <c r="U5666" i="4"/>
  <c r="T5666" i="4"/>
  <c r="A5666" i="4"/>
  <c r="U5665" i="4"/>
  <c r="T5665" i="4"/>
  <c r="A5665" i="4"/>
  <c r="U5664" i="4"/>
  <c r="T5664" i="4"/>
  <c r="A5664" i="4"/>
  <c r="U5663" i="4"/>
  <c r="T5663" i="4"/>
  <c r="A5663" i="4"/>
  <c r="U5662" i="4"/>
  <c r="T5662" i="4"/>
  <c r="A5662" i="4"/>
  <c r="U5661" i="4"/>
  <c r="T5661" i="4"/>
  <c r="A5661" i="4"/>
  <c r="U5660" i="4"/>
  <c r="T5660" i="4"/>
  <c r="A5660" i="4"/>
  <c r="U5659" i="4"/>
  <c r="T5659" i="4"/>
  <c r="A5659" i="4"/>
  <c r="U5658" i="4"/>
  <c r="T5658" i="4"/>
  <c r="A5658" i="4"/>
  <c r="U5657" i="4"/>
  <c r="T5657" i="4"/>
  <c r="A5657" i="4"/>
  <c r="U5656" i="4"/>
  <c r="T5656" i="4"/>
  <c r="A5656" i="4"/>
  <c r="U5655" i="4"/>
  <c r="T5655" i="4"/>
  <c r="A5655" i="4"/>
  <c r="U5654" i="4"/>
  <c r="T5654" i="4"/>
  <c r="A5654" i="4"/>
  <c r="U5653" i="4"/>
  <c r="T5653" i="4"/>
  <c r="A5653" i="4"/>
  <c r="U5652" i="4"/>
  <c r="T5652" i="4"/>
  <c r="A5652" i="4"/>
  <c r="U5651" i="4"/>
  <c r="T5651" i="4"/>
  <c r="A5651" i="4"/>
  <c r="U5650" i="4"/>
  <c r="T5650" i="4"/>
  <c r="A5650" i="4"/>
  <c r="U5649" i="4"/>
  <c r="T5649" i="4"/>
  <c r="A5649" i="4"/>
  <c r="U5648" i="4"/>
  <c r="T5648" i="4"/>
  <c r="A5648" i="4"/>
  <c r="U5647" i="4"/>
  <c r="T5647" i="4"/>
  <c r="A5647" i="4"/>
  <c r="U5646" i="4"/>
  <c r="T5646" i="4"/>
  <c r="A5646" i="4"/>
  <c r="U5645" i="4"/>
  <c r="T5645" i="4"/>
  <c r="A5645" i="4"/>
  <c r="U5644" i="4"/>
  <c r="T5644" i="4"/>
  <c r="A5644" i="4"/>
  <c r="U5643" i="4"/>
  <c r="T5643" i="4"/>
  <c r="A5643" i="4"/>
  <c r="U5642" i="4"/>
  <c r="T5642" i="4"/>
  <c r="A5642" i="4"/>
  <c r="U5641" i="4"/>
  <c r="T5641" i="4"/>
  <c r="A5641" i="4"/>
  <c r="U5640" i="4"/>
  <c r="T5640" i="4"/>
  <c r="A5640" i="4"/>
  <c r="U5639" i="4"/>
  <c r="T5639" i="4"/>
  <c r="A5639" i="4"/>
  <c r="U5638" i="4"/>
  <c r="T5638" i="4"/>
  <c r="A5638" i="4"/>
  <c r="U5637" i="4"/>
  <c r="T5637" i="4"/>
  <c r="A5637" i="4"/>
  <c r="U5636" i="4"/>
  <c r="T5636" i="4"/>
  <c r="A5636" i="4"/>
  <c r="U5635" i="4"/>
  <c r="T5635" i="4"/>
  <c r="A5635" i="4"/>
  <c r="U5634" i="4"/>
  <c r="T5634" i="4"/>
  <c r="A5634" i="4"/>
  <c r="U5633" i="4"/>
  <c r="T5633" i="4"/>
  <c r="A5633" i="4"/>
  <c r="U5632" i="4"/>
  <c r="T5632" i="4"/>
  <c r="A5632" i="4"/>
  <c r="U5631" i="4"/>
  <c r="T5631" i="4"/>
  <c r="A5631" i="4"/>
  <c r="U5630" i="4"/>
  <c r="T5630" i="4"/>
  <c r="A5630" i="4"/>
  <c r="U5629" i="4"/>
  <c r="T5629" i="4"/>
  <c r="A5629" i="4"/>
  <c r="U5628" i="4"/>
  <c r="T5628" i="4"/>
  <c r="A5628" i="4"/>
  <c r="U5627" i="4"/>
  <c r="T5627" i="4"/>
  <c r="A5627" i="4"/>
  <c r="U5626" i="4"/>
  <c r="T5626" i="4"/>
  <c r="A5626" i="4"/>
  <c r="U5625" i="4"/>
  <c r="T5625" i="4"/>
  <c r="A5625" i="4"/>
  <c r="U5624" i="4"/>
  <c r="T5624" i="4"/>
  <c r="A5624" i="4"/>
  <c r="U5623" i="4"/>
  <c r="T5623" i="4"/>
  <c r="A5623" i="4"/>
  <c r="U5622" i="4"/>
  <c r="T5622" i="4"/>
  <c r="A5622" i="4"/>
  <c r="U5621" i="4"/>
  <c r="T5621" i="4"/>
  <c r="A5621" i="4"/>
  <c r="U5620" i="4"/>
  <c r="T5620" i="4"/>
  <c r="A5620" i="4"/>
  <c r="U5619" i="4"/>
  <c r="T5619" i="4"/>
  <c r="A5619" i="4"/>
  <c r="U5618" i="4"/>
  <c r="T5618" i="4"/>
  <c r="A5618" i="4"/>
  <c r="U5617" i="4"/>
  <c r="T5617" i="4"/>
  <c r="A5617" i="4"/>
  <c r="U5616" i="4"/>
  <c r="T5616" i="4"/>
  <c r="A5616" i="4"/>
  <c r="U5615" i="4"/>
  <c r="T5615" i="4"/>
  <c r="A5615" i="4"/>
  <c r="U5614" i="4"/>
  <c r="T5614" i="4"/>
  <c r="A5614" i="4"/>
  <c r="U5613" i="4"/>
  <c r="T5613" i="4"/>
  <c r="A5613" i="4"/>
  <c r="U5612" i="4"/>
  <c r="T5612" i="4"/>
  <c r="A5612" i="4"/>
  <c r="U5611" i="4"/>
  <c r="T5611" i="4"/>
  <c r="A5611" i="4"/>
  <c r="U5610" i="4"/>
  <c r="T5610" i="4"/>
  <c r="A5610" i="4"/>
  <c r="U5609" i="4"/>
  <c r="T5609" i="4"/>
  <c r="A5609" i="4"/>
  <c r="U5608" i="4"/>
  <c r="T5608" i="4"/>
  <c r="A5608" i="4"/>
  <c r="U5607" i="4"/>
  <c r="T5607" i="4"/>
  <c r="A5607" i="4"/>
  <c r="U5606" i="4"/>
  <c r="T5606" i="4"/>
  <c r="A5606" i="4"/>
  <c r="U5605" i="4"/>
  <c r="T5605" i="4"/>
  <c r="A5605" i="4"/>
  <c r="U5604" i="4"/>
  <c r="T5604" i="4"/>
  <c r="A5604" i="4"/>
  <c r="U5603" i="4"/>
  <c r="T5603" i="4"/>
  <c r="A5603" i="4"/>
  <c r="U5602" i="4"/>
  <c r="T5602" i="4"/>
  <c r="A5602" i="4"/>
  <c r="U5601" i="4"/>
  <c r="T5601" i="4"/>
  <c r="A5601" i="4"/>
  <c r="U5600" i="4"/>
  <c r="T5600" i="4"/>
  <c r="A5600" i="4"/>
  <c r="U5599" i="4"/>
  <c r="T5599" i="4"/>
  <c r="A5599" i="4"/>
  <c r="U5598" i="4"/>
  <c r="T5598" i="4"/>
  <c r="A5598" i="4"/>
  <c r="U5597" i="4"/>
  <c r="T5597" i="4"/>
  <c r="A5597" i="4"/>
  <c r="U5596" i="4"/>
  <c r="T5596" i="4"/>
  <c r="A5596" i="4"/>
  <c r="U5595" i="4"/>
  <c r="T5595" i="4"/>
  <c r="A5595" i="4"/>
  <c r="U5594" i="4"/>
  <c r="T5594" i="4"/>
  <c r="A5594" i="4"/>
  <c r="U5593" i="4"/>
  <c r="T5593" i="4"/>
  <c r="A5593" i="4"/>
  <c r="U5592" i="4"/>
  <c r="T5592" i="4"/>
  <c r="A5592" i="4"/>
  <c r="U5591" i="4"/>
  <c r="T5591" i="4"/>
  <c r="A5591" i="4"/>
  <c r="U5590" i="4"/>
  <c r="T5590" i="4"/>
  <c r="A5590" i="4"/>
  <c r="U5589" i="4"/>
  <c r="T5589" i="4"/>
  <c r="A5589" i="4"/>
  <c r="U5588" i="4"/>
  <c r="T5588" i="4"/>
  <c r="A5588" i="4"/>
  <c r="U5587" i="4"/>
  <c r="T5587" i="4"/>
  <c r="A5587" i="4"/>
  <c r="U5586" i="4"/>
  <c r="T5586" i="4"/>
  <c r="A5586" i="4"/>
  <c r="U5585" i="4"/>
  <c r="T5585" i="4"/>
  <c r="A5585" i="4"/>
  <c r="U5584" i="4"/>
  <c r="T5584" i="4"/>
  <c r="A5584" i="4"/>
  <c r="U5583" i="4"/>
  <c r="T5583" i="4"/>
  <c r="A5583" i="4"/>
  <c r="U5582" i="4"/>
  <c r="T5582" i="4"/>
  <c r="A5582" i="4"/>
  <c r="U5581" i="4"/>
  <c r="T5581" i="4"/>
  <c r="A5581" i="4"/>
  <c r="U5580" i="4"/>
  <c r="T5580" i="4"/>
  <c r="A5580" i="4"/>
  <c r="U5579" i="4"/>
  <c r="T5579" i="4"/>
  <c r="A5579" i="4"/>
  <c r="U5578" i="4"/>
  <c r="T5578" i="4"/>
  <c r="A5578" i="4"/>
  <c r="U5577" i="4"/>
  <c r="T5577" i="4"/>
  <c r="A5577" i="4"/>
  <c r="U5576" i="4"/>
  <c r="T5576" i="4"/>
  <c r="A5576" i="4"/>
  <c r="U5575" i="4"/>
  <c r="T5575" i="4"/>
  <c r="A5575" i="4"/>
  <c r="U5574" i="4"/>
  <c r="T5574" i="4"/>
  <c r="A5574" i="4"/>
  <c r="U5573" i="4"/>
  <c r="T5573" i="4"/>
  <c r="A5573" i="4"/>
  <c r="U5572" i="4"/>
  <c r="T5572" i="4"/>
  <c r="A5572" i="4"/>
  <c r="U5571" i="4"/>
  <c r="T5571" i="4"/>
  <c r="A5571" i="4"/>
  <c r="U5570" i="4"/>
  <c r="T5570" i="4"/>
  <c r="A5570" i="4"/>
  <c r="U5569" i="4"/>
  <c r="T5569" i="4"/>
  <c r="A5569" i="4"/>
  <c r="U5568" i="4"/>
  <c r="T5568" i="4"/>
  <c r="A5568" i="4"/>
  <c r="U5567" i="4"/>
  <c r="T5567" i="4"/>
  <c r="A5567" i="4"/>
  <c r="U5566" i="4"/>
  <c r="T5566" i="4"/>
  <c r="A5566" i="4"/>
  <c r="U5565" i="4"/>
  <c r="T5565" i="4"/>
  <c r="A5565" i="4"/>
  <c r="U5564" i="4"/>
  <c r="T5564" i="4"/>
  <c r="A5564" i="4"/>
  <c r="U5563" i="4"/>
  <c r="T5563" i="4"/>
  <c r="A5563" i="4"/>
  <c r="U5562" i="4"/>
  <c r="T5562" i="4"/>
  <c r="A5562" i="4"/>
  <c r="U5561" i="4"/>
  <c r="T5561" i="4"/>
  <c r="A5561" i="4"/>
  <c r="U5560" i="4"/>
  <c r="T5560" i="4"/>
  <c r="A5560" i="4"/>
  <c r="U5559" i="4"/>
  <c r="T5559" i="4"/>
  <c r="A5559" i="4"/>
  <c r="U5558" i="4"/>
  <c r="T5558" i="4"/>
  <c r="A5558" i="4"/>
  <c r="U5557" i="4"/>
  <c r="T5557" i="4"/>
  <c r="A5557" i="4"/>
  <c r="U5556" i="4"/>
  <c r="T5556" i="4"/>
  <c r="A5556" i="4"/>
  <c r="U5555" i="4"/>
  <c r="T5555" i="4"/>
  <c r="A5555" i="4"/>
  <c r="U5554" i="4"/>
  <c r="T5554" i="4"/>
  <c r="A5554" i="4"/>
  <c r="U5553" i="4"/>
  <c r="T5553" i="4"/>
  <c r="A5553" i="4"/>
  <c r="U5552" i="4"/>
  <c r="T5552" i="4"/>
  <c r="A5552" i="4"/>
  <c r="U5551" i="4"/>
  <c r="T5551" i="4"/>
  <c r="A5551" i="4"/>
  <c r="U5550" i="4"/>
  <c r="T5550" i="4"/>
  <c r="A5550" i="4"/>
  <c r="U5549" i="4"/>
  <c r="T5549" i="4"/>
  <c r="A5549" i="4"/>
  <c r="U5548" i="4"/>
  <c r="T5548" i="4"/>
  <c r="A5548" i="4"/>
  <c r="U5547" i="4"/>
  <c r="T5547" i="4"/>
  <c r="A5547" i="4"/>
  <c r="U5546" i="4"/>
  <c r="T5546" i="4"/>
  <c r="A5546" i="4"/>
  <c r="U5545" i="4"/>
  <c r="T5545" i="4"/>
  <c r="A5545" i="4"/>
  <c r="U5544" i="4"/>
  <c r="T5544" i="4"/>
  <c r="A5544" i="4"/>
  <c r="U5543" i="4"/>
  <c r="T5543" i="4"/>
  <c r="A5543" i="4"/>
  <c r="U5542" i="4"/>
  <c r="T5542" i="4"/>
  <c r="A5542" i="4"/>
  <c r="U5541" i="4"/>
  <c r="T5541" i="4"/>
  <c r="A5541" i="4"/>
  <c r="U5540" i="4"/>
  <c r="T5540" i="4"/>
  <c r="A5540" i="4"/>
  <c r="U5539" i="4"/>
  <c r="T5539" i="4"/>
  <c r="A5539" i="4"/>
  <c r="U5538" i="4"/>
  <c r="T5538" i="4"/>
  <c r="A5538" i="4"/>
  <c r="U5537" i="4"/>
  <c r="T5537" i="4"/>
  <c r="A5537" i="4"/>
  <c r="U5536" i="4"/>
  <c r="T5536" i="4"/>
  <c r="A5536" i="4"/>
  <c r="U5535" i="4"/>
  <c r="T5535" i="4"/>
  <c r="A5535" i="4"/>
  <c r="U5534" i="4"/>
  <c r="T5534" i="4"/>
  <c r="A5534" i="4"/>
  <c r="U5533" i="4"/>
  <c r="T5533" i="4"/>
  <c r="A5533" i="4"/>
  <c r="U5532" i="4"/>
  <c r="T5532" i="4"/>
  <c r="A5532" i="4"/>
  <c r="U5531" i="4"/>
  <c r="T5531" i="4"/>
  <c r="A5531" i="4"/>
  <c r="U5530" i="4"/>
  <c r="T5530" i="4"/>
  <c r="A5530" i="4"/>
  <c r="U5529" i="4"/>
  <c r="T5529" i="4"/>
  <c r="A5529" i="4"/>
  <c r="U5528" i="4"/>
  <c r="T5528" i="4"/>
  <c r="A5528" i="4"/>
  <c r="U5527" i="4"/>
  <c r="T5527" i="4"/>
  <c r="A5527" i="4"/>
  <c r="U5526" i="4"/>
  <c r="T5526" i="4"/>
  <c r="A5526" i="4"/>
  <c r="U5525" i="4"/>
  <c r="T5525" i="4"/>
  <c r="A5525" i="4"/>
  <c r="U5524" i="4"/>
  <c r="T5524" i="4"/>
  <c r="A5524" i="4"/>
  <c r="U5523" i="4"/>
  <c r="T5523" i="4"/>
  <c r="A5523" i="4"/>
  <c r="U5522" i="4"/>
  <c r="T5522" i="4"/>
  <c r="A5522" i="4"/>
  <c r="U5521" i="4"/>
  <c r="T5521" i="4"/>
  <c r="A5521" i="4"/>
  <c r="U5520" i="4"/>
  <c r="T5520" i="4"/>
  <c r="A5520" i="4"/>
  <c r="U5519" i="4"/>
  <c r="T5519" i="4"/>
  <c r="A5519" i="4"/>
  <c r="U5518" i="4"/>
  <c r="T5518" i="4"/>
  <c r="A5518" i="4"/>
  <c r="U5517" i="4"/>
  <c r="T5517" i="4"/>
  <c r="A5517" i="4"/>
  <c r="U5516" i="4"/>
  <c r="T5516" i="4"/>
  <c r="A5516" i="4"/>
  <c r="U5515" i="4"/>
  <c r="T5515" i="4"/>
  <c r="A5515" i="4"/>
  <c r="U5514" i="4"/>
  <c r="T5514" i="4"/>
  <c r="A5514" i="4"/>
  <c r="U5513" i="4"/>
  <c r="T5513" i="4"/>
  <c r="A5513" i="4"/>
  <c r="U5512" i="4"/>
  <c r="T5512" i="4"/>
  <c r="A5512" i="4"/>
  <c r="U5511" i="4"/>
  <c r="T5511" i="4"/>
  <c r="A5511" i="4"/>
  <c r="U5510" i="4"/>
  <c r="T5510" i="4"/>
  <c r="A5510" i="4"/>
  <c r="U5509" i="4"/>
  <c r="T5509" i="4"/>
  <c r="A5509" i="4"/>
  <c r="U5508" i="4"/>
  <c r="T5508" i="4"/>
  <c r="A5508" i="4"/>
  <c r="U5507" i="4"/>
  <c r="T5507" i="4"/>
  <c r="A5507" i="4"/>
  <c r="U5506" i="4"/>
  <c r="T5506" i="4"/>
  <c r="A5506" i="4"/>
  <c r="U5505" i="4"/>
  <c r="T5505" i="4"/>
  <c r="A5505" i="4"/>
  <c r="U5504" i="4"/>
  <c r="T5504" i="4"/>
  <c r="A5504" i="4"/>
  <c r="U5503" i="4"/>
  <c r="T5503" i="4"/>
  <c r="A5503" i="4"/>
  <c r="U5502" i="4"/>
  <c r="T5502" i="4"/>
  <c r="A5502" i="4"/>
  <c r="U5501" i="4"/>
  <c r="T5501" i="4"/>
  <c r="A5501" i="4"/>
  <c r="U5500" i="4"/>
  <c r="T5500" i="4"/>
  <c r="A5500" i="4"/>
  <c r="U5499" i="4"/>
  <c r="T5499" i="4"/>
  <c r="A5499" i="4"/>
  <c r="U5498" i="4"/>
  <c r="T5498" i="4"/>
  <c r="A5498" i="4"/>
  <c r="U5497" i="4"/>
  <c r="T5497" i="4"/>
  <c r="A5497" i="4"/>
  <c r="U5496" i="4"/>
  <c r="T5496" i="4"/>
  <c r="A5496" i="4"/>
  <c r="U5495" i="4"/>
  <c r="T5495" i="4"/>
  <c r="A5495" i="4"/>
  <c r="U5494" i="4"/>
  <c r="T5494" i="4"/>
  <c r="A5494" i="4"/>
  <c r="U5493" i="4"/>
  <c r="T5493" i="4"/>
  <c r="A5493" i="4"/>
  <c r="U5492" i="4"/>
  <c r="T5492" i="4"/>
  <c r="A5492" i="4"/>
  <c r="U5491" i="4"/>
  <c r="T5491" i="4"/>
  <c r="A5491" i="4"/>
  <c r="U5490" i="4"/>
  <c r="T5490" i="4"/>
  <c r="A5490" i="4"/>
  <c r="U5489" i="4"/>
  <c r="T5489" i="4"/>
  <c r="A5489" i="4"/>
  <c r="U5488" i="4"/>
  <c r="T5488" i="4"/>
  <c r="A5488" i="4"/>
  <c r="U5487" i="4"/>
  <c r="T5487" i="4"/>
  <c r="A5487" i="4"/>
  <c r="U5486" i="4"/>
  <c r="T5486" i="4"/>
  <c r="A5486" i="4"/>
  <c r="U5485" i="4"/>
  <c r="T5485" i="4"/>
  <c r="A5485" i="4"/>
  <c r="U5484" i="4"/>
  <c r="T5484" i="4"/>
  <c r="A5484" i="4"/>
  <c r="U5483" i="4"/>
  <c r="T5483" i="4"/>
  <c r="A5483" i="4"/>
  <c r="U5482" i="4"/>
  <c r="T5482" i="4"/>
  <c r="A5482" i="4"/>
  <c r="U5481" i="4"/>
  <c r="T5481" i="4"/>
  <c r="A5481" i="4"/>
  <c r="U5480" i="4"/>
  <c r="T5480" i="4"/>
  <c r="A5480" i="4"/>
  <c r="U5479" i="4"/>
  <c r="T5479" i="4"/>
  <c r="A5479" i="4"/>
  <c r="U5478" i="4"/>
  <c r="T5478" i="4"/>
  <c r="A5478" i="4"/>
  <c r="U5477" i="4"/>
  <c r="T5477" i="4"/>
  <c r="A5477" i="4"/>
  <c r="U5476" i="4"/>
  <c r="T5476" i="4"/>
  <c r="A5476" i="4"/>
  <c r="U5475" i="4"/>
  <c r="T5475" i="4"/>
  <c r="A5475" i="4"/>
  <c r="U5474" i="4"/>
  <c r="T5474" i="4"/>
  <c r="A5474" i="4"/>
  <c r="U5473" i="4"/>
  <c r="T5473" i="4"/>
  <c r="A5473" i="4"/>
  <c r="U5472" i="4"/>
  <c r="T5472" i="4"/>
  <c r="A5472" i="4"/>
  <c r="U5471" i="4"/>
  <c r="T5471" i="4"/>
  <c r="A5471" i="4"/>
  <c r="U5470" i="4"/>
  <c r="T5470" i="4"/>
  <c r="A5470" i="4"/>
  <c r="U5469" i="4"/>
  <c r="T5469" i="4"/>
  <c r="A5469" i="4"/>
  <c r="U5468" i="4"/>
  <c r="T5468" i="4"/>
  <c r="A5468" i="4"/>
  <c r="U5467" i="4"/>
  <c r="T5467" i="4"/>
  <c r="A5467" i="4"/>
  <c r="U5466" i="4"/>
  <c r="T5466" i="4"/>
  <c r="A5466" i="4"/>
  <c r="U5465" i="4"/>
  <c r="T5465" i="4"/>
  <c r="A5465" i="4"/>
  <c r="U5464" i="4"/>
  <c r="T5464" i="4"/>
  <c r="A5464" i="4"/>
  <c r="U5463" i="4"/>
  <c r="T5463" i="4"/>
  <c r="A5463" i="4"/>
  <c r="U5462" i="4"/>
  <c r="T5462" i="4"/>
  <c r="A5462" i="4"/>
  <c r="U5461" i="4"/>
  <c r="T5461" i="4"/>
  <c r="A5461" i="4"/>
  <c r="U5460" i="4"/>
  <c r="T5460" i="4"/>
  <c r="A5460" i="4"/>
  <c r="U5459" i="4"/>
  <c r="T5459" i="4"/>
  <c r="A5459" i="4"/>
  <c r="U5458" i="4"/>
  <c r="T5458" i="4"/>
  <c r="A5458" i="4"/>
  <c r="U5457" i="4"/>
  <c r="T5457" i="4"/>
  <c r="A5457" i="4"/>
  <c r="U5456" i="4"/>
  <c r="T5456" i="4"/>
  <c r="A5456" i="4"/>
  <c r="U5455" i="4"/>
  <c r="T5455" i="4"/>
  <c r="A5455" i="4"/>
  <c r="U5454" i="4"/>
  <c r="T5454" i="4"/>
  <c r="A5454" i="4"/>
  <c r="U5453" i="4"/>
  <c r="T5453" i="4"/>
  <c r="A5453" i="4"/>
  <c r="U5452" i="4"/>
  <c r="T5452" i="4"/>
  <c r="A5452" i="4"/>
  <c r="U5451" i="4"/>
  <c r="T5451" i="4"/>
  <c r="A5451" i="4"/>
  <c r="U5450" i="4"/>
  <c r="T5450" i="4"/>
  <c r="A5450" i="4"/>
  <c r="U5449" i="4"/>
  <c r="T5449" i="4"/>
  <c r="A5449" i="4"/>
  <c r="U5448" i="4"/>
  <c r="T5448" i="4"/>
  <c r="A5448" i="4"/>
  <c r="U5447" i="4"/>
  <c r="T5447" i="4"/>
  <c r="A5447" i="4"/>
  <c r="U5446" i="4"/>
  <c r="T5446" i="4"/>
  <c r="A5446" i="4"/>
  <c r="U5445" i="4"/>
  <c r="T5445" i="4"/>
  <c r="A5445" i="4"/>
  <c r="U5444" i="4"/>
  <c r="T5444" i="4"/>
  <c r="A5444" i="4"/>
  <c r="U5443" i="4"/>
  <c r="T5443" i="4"/>
  <c r="A5443" i="4"/>
  <c r="U5442" i="4"/>
  <c r="T5442" i="4"/>
  <c r="A5442" i="4"/>
  <c r="U5441" i="4"/>
  <c r="T5441" i="4"/>
  <c r="A5441" i="4"/>
  <c r="U5440" i="4"/>
  <c r="T5440" i="4"/>
  <c r="A5440" i="4"/>
  <c r="U5439" i="4"/>
  <c r="T5439" i="4"/>
  <c r="A5439" i="4"/>
  <c r="U5438" i="4"/>
  <c r="T5438" i="4"/>
  <c r="A5438" i="4"/>
  <c r="U5437" i="4"/>
  <c r="T5437" i="4"/>
  <c r="A5437" i="4"/>
  <c r="U5436" i="4"/>
  <c r="T5436" i="4"/>
  <c r="A5436" i="4"/>
  <c r="U5435" i="4"/>
  <c r="T5435" i="4"/>
  <c r="A5435" i="4"/>
  <c r="U5434" i="4"/>
  <c r="T5434" i="4"/>
  <c r="A5434" i="4"/>
  <c r="U5433" i="4"/>
  <c r="T5433" i="4"/>
  <c r="A5433" i="4"/>
  <c r="U5432" i="4"/>
  <c r="T5432" i="4"/>
  <c r="A5432" i="4"/>
  <c r="U5431" i="4"/>
  <c r="T5431" i="4"/>
  <c r="A5431" i="4"/>
  <c r="U5430" i="4"/>
  <c r="T5430" i="4"/>
  <c r="A5430" i="4"/>
  <c r="U5429" i="4"/>
  <c r="T5429" i="4"/>
  <c r="A5429" i="4"/>
  <c r="U5428" i="4"/>
  <c r="T5428" i="4"/>
  <c r="A5428" i="4"/>
  <c r="U5427" i="4"/>
  <c r="T5427" i="4"/>
  <c r="A5427" i="4"/>
  <c r="U5426" i="4"/>
  <c r="T5426" i="4"/>
  <c r="A5426" i="4"/>
  <c r="U5425" i="4"/>
  <c r="T5425" i="4"/>
  <c r="A5425" i="4"/>
  <c r="U5424" i="4"/>
  <c r="T5424" i="4"/>
  <c r="A5424" i="4"/>
  <c r="U5423" i="4"/>
  <c r="T5423" i="4"/>
  <c r="A5423" i="4"/>
  <c r="U5422" i="4"/>
  <c r="T5422" i="4"/>
  <c r="A5422" i="4"/>
  <c r="U5421" i="4"/>
  <c r="T5421" i="4"/>
  <c r="A5421" i="4"/>
  <c r="U5420" i="4"/>
  <c r="T5420" i="4"/>
  <c r="A5420" i="4"/>
  <c r="U5419" i="4"/>
  <c r="T5419" i="4"/>
  <c r="A5419" i="4"/>
  <c r="U5418" i="4"/>
  <c r="T5418" i="4"/>
  <c r="A5418" i="4"/>
  <c r="U5417" i="4"/>
  <c r="T5417" i="4"/>
  <c r="A5417" i="4"/>
  <c r="U5416" i="4"/>
  <c r="T5416" i="4"/>
  <c r="A5416" i="4"/>
  <c r="U5415" i="4"/>
  <c r="T5415" i="4"/>
  <c r="A5415" i="4"/>
  <c r="U5414" i="4"/>
  <c r="T5414" i="4"/>
  <c r="A5414" i="4"/>
  <c r="U5413" i="4"/>
  <c r="T5413" i="4"/>
  <c r="A5413" i="4"/>
  <c r="U5412" i="4"/>
  <c r="T5412" i="4"/>
  <c r="A5412" i="4"/>
  <c r="U5411" i="4"/>
  <c r="T5411" i="4"/>
  <c r="A5411" i="4"/>
  <c r="U5410" i="4"/>
  <c r="T5410" i="4"/>
  <c r="A5410" i="4"/>
  <c r="U5409" i="4"/>
  <c r="T5409" i="4"/>
  <c r="A5409" i="4"/>
  <c r="U5408" i="4"/>
  <c r="T5408" i="4"/>
  <c r="A5408" i="4"/>
  <c r="U5407" i="4"/>
  <c r="T5407" i="4"/>
  <c r="A5407" i="4"/>
  <c r="U5406" i="4"/>
  <c r="T5406" i="4"/>
  <c r="A5406" i="4"/>
  <c r="U5405" i="4"/>
  <c r="T5405" i="4"/>
  <c r="A5405" i="4"/>
  <c r="U5404" i="4"/>
  <c r="T5404" i="4"/>
  <c r="A5404" i="4"/>
  <c r="U5403" i="4"/>
  <c r="T5403" i="4"/>
  <c r="A5403" i="4"/>
  <c r="U5402" i="4"/>
  <c r="T5402" i="4"/>
  <c r="A5402" i="4"/>
  <c r="U5401" i="4"/>
  <c r="T5401" i="4"/>
  <c r="A5401" i="4"/>
  <c r="U5400" i="4"/>
  <c r="T5400" i="4"/>
  <c r="A5400" i="4"/>
  <c r="U5399" i="4"/>
  <c r="T5399" i="4"/>
  <c r="A5399" i="4"/>
  <c r="U5398" i="4"/>
  <c r="T5398" i="4"/>
  <c r="A5398" i="4"/>
  <c r="U5397" i="4"/>
  <c r="T5397" i="4"/>
  <c r="A5397" i="4"/>
  <c r="U5396" i="4"/>
  <c r="T5396" i="4"/>
  <c r="A5396" i="4"/>
  <c r="U5395" i="4"/>
  <c r="T5395" i="4"/>
  <c r="A5395" i="4"/>
  <c r="U5394" i="4"/>
  <c r="T5394" i="4"/>
  <c r="A5394" i="4"/>
  <c r="U5393" i="4"/>
  <c r="T5393" i="4"/>
  <c r="A5393" i="4"/>
  <c r="U5392" i="4"/>
  <c r="T5392" i="4"/>
  <c r="A5392" i="4"/>
  <c r="U5391" i="4"/>
  <c r="T5391" i="4"/>
  <c r="A5391" i="4"/>
  <c r="U5390" i="4"/>
  <c r="T5390" i="4"/>
  <c r="A5390" i="4"/>
  <c r="U5389" i="4"/>
  <c r="T5389" i="4"/>
  <c r="A5389" i="4"/>
  <c r="U5388" i="4"/>
  <c r="T5388" i="4"/>
  <c r="A5388" i="4"/>
  <c r="U5387" i="4"/>
  <c r="T5387" i="4"/>
  <c r="A5387" i="4"/>
  <c r="U5386" i="4"/>
  <c r="T5386" i="4"/>
  <c r="A5386" i="4"/>
  <c r="U5385" i="4"/>
  <c r="T5385" i="4"/>
  <c r="A5385" i="4"/>
  <c r="U5384" i="4"/>
  <c r="T5384" i="4"/>
  <c r="A5384" i="4"/>
  <c r="U5383" i="4"/>
  <c r="T5383" i="4"/>
  <c r="A5383" i="4"/>
  <c r="U5382" i="4"/>
  <c r="T5382" i="4"/>
  <c r="A5382" i="4"/>
  <c r="U5381" i="4"/>
  <c r="T5381" i="4"/>
  <c r="A5381" i="4"/>
  <c r="U5380" i="4"/>
  <c r="T5380" i="4"/>
  <c r="A5380" i="4"/>
  <c r="U5379" i="4"/>
  <c r="T5379" i="4"/>
  <c r="A5379" i="4"/>
  <c r="U5378" i="4"/>
  <c r="T5378" i="4"/>
  <c r="A5378" i="4"/>
  <c r="U5377" i="4"/>
  <c r="T5377" i="4"/>
  <c r="A5377" i="4"/>
  <c r="U5376" i="4"/>
  <c r="T5376" i="4"/>
  <c r="A5376" i="4"/>
  <c r="U5375" i="4"/>
  <c r="T5375" i="4"/>
  <c r="A5375" i="4"/>
  <c r="U5374" i="4"/>
  <c r="T5374" i="4"/>
  <c r="A5374" i="4"/>
  <c r="U5373" i="4"/>
  <c r="T5373" i="4"/>
  <c r="A5373" i="4"/>
  <c r="U5372" i="4"/>
  <c r="T5372" i="4"/>
  <c r="A5372" i="4"/>
  <c r="U5371" i="4"/>
  <c r="T5371" i="4"/>
  <c r="A5371" i="4"/>
  <c r="U5370" i="4"/>
  <c r="T5370" i="4"/>
  <c r="A5370" i="4"/>
  <c r="U5369" i="4"/>
  <c r="T5369" i="4"/>
  <c r="A5369" i="4"/>
  <c r="U5368" i="4"/>
  <c r="T5368" i="4"/>
  <c r="A5368" i="4"/>
  <c r="U5367" i="4"/>
  <c r="T5367" i="4"/>
  <c r="A5367" i="4"/>
  <c r="U5366" i="4"/>
  <c r="T5366" i="4"/>
  <c r="A5366" i="4"/>
  <c r="U5365" i="4"/>
  <c r="T5365" i="4"/>
  <c r="A5365" i="4"/>
  <c r="U5364" i="4"/>
  <c r="T5364" i="4"/>
  <c r="A5364" i="4"/>
  <c r="U5363" i="4"/>
  <c r="T5363" i="4"/>
  <c r="A5363" i="4"/>
  <c r="U5362" i="4"/>
  <c r="T5362" i="4"/>
  <c r="A5362" i="4"/>
  <c r="U5361" i="4"/>
  <c r="T5361" i="4"/>
  <c r="A5361" i="4"/>
  <c r="U5360" i="4"/>
  <c r="T5360" i="4"/>
  <c r="A5360" i="4"/>
  <c r="U5359" i="4"/>
  <c r="T5359" i="4"/>
  <c r="A5359" i="4"/>
  <c r="U5358" i="4"/>
  <c r="T5358" i="4"/>
  <c r="A5358" i="4"/>
  <c r="U5357" i="4"/>
  <c r="T5357" i="4"/>
  <c r="A5357" i="4"/>
  <c r="U5356" i="4"/>
  <c r="T5356" i="4"/>
  <c r="A5356" i="4"/>
  <c r="U5355" i="4"/>
  <c r="T5355" i="4"/>
  <c r="A5355" i="4"/>
  <c r="U5354" i="4"/>
  <c r="T5354" i="4"/>
  <c r="A5354" i="4"/>
  <c r="U5353" i="4"/>
  <c r="T5353" i="4"/>
  <c r="A5353" i="4"/>
  <c r="U5352" i="4"/>
  <c r="T5352" i="4"/>
  <c r="A5352" i="4"/>
  <c r="U5351" i="4"/>
  <c r="T5351" i="4"/>
  <c r="A5351" i="4"/>
  <c r="U5350" i="4"/>
  <c r="T5350" i="4"/>
  <c r="A5350" i="4"/>
  <c r="U5349" i="4"/>
  <c r="T5349" i="4"/>
  <c r="A5349" i="4"/>
  <c r="U5348" i="4"/>
  <c r="T5348" i="4"/>
  <c r="A5348" i="4"/>
  <c r="U5347" i="4"/>
  <c r="T5347" i="4"/>
  <c r="A5347" i="4"/>
  <c r="U5346" i="4"/>
  <c r="T5346" i="4"/>
  <c r="A5346" i="4"/>
  <c r="U5345" i="4"/>
  <c r="T5345" i="4"/>
  <c r="A5345" i="4"/>
  <c r="U5344" i="4"/>
  <c r="T5344" i="4"/>
  <c r="A5344" i="4"/>
  <c r="U5343" i="4"/>
  <c r="T5343" i="4"/>
  <c r="A5343" i="4"/>
  <c r="U5342" i="4"/>
  <c r="T5342" i="4"/>
  <c r="A5342" i="4"/>
  <c r="U5341" i="4"/>
  <c r="T5341" i="4"/>
  <c r="A5341" i="4"/>
  <c r="U5340" i="4"/>
  <c r="T5340" i="4"/>
  <c r="A5340" i="4"/>
  <c r="U5339" i="4"/>
  <c r="T5339" i="4"/>
  <c r="A5339" i="4"/>
  <c r="U5338" i="4"/>
  <c r="T5338" i="4"/>
  <c r="A5338" i="4"/>
  <c r="U5337" i="4"/>
  <c r="T5337" i="4"/>
  <c r="A5337" i="4"/>
  <c r="U5336" i="4"/>
  <c r="T5336" i="4"/>
  <c r="A5336" i="4"/>
  <c r="U5335" i="4"/>
  <c r="T5335" i="4"/>
  <c r="A5335" i="4"/>
  <c r="U5334" i="4"/>
  <c r="T5334" i="4"/>
  <c r="A5334" i="4"/>
  <c r="U5333" i="4"/>
  <c r="T5333" i="4"/>
  <c r="A5333" i="4"/>
  <c r="U5332" i="4"/>
  <c r="T5332" i="4"/>
  <c r="A5332" i="4"/>
  <c r="U5331" i="4"/>
  <c r="T5331" i="4"/>
  <c r="A5331" i="4"/>
  <c r="U5330" i="4"/>
  <c r="T5330" i="4"/>
  <c r="A5330" i="4"/>
  <c r="U5329" i="4"/>
  <c r="T5329" i="4"/>
  <c r="A5329" i="4"/>
  <c r="U5328" i="4"/>
  <c r="T5328" i="4"/>
  <c r="A5328" i="4"/>
  <c r="U5327" i="4"/>
  <c r="T5327" i="4"/>
  <c r="A5327" i="4"/>
  <c r="U5326" i="4"/>
  <c r="T5326" i="4"/>
  <c r="A5326" i="4"/>
  <c r="U5325" i="4"/>
  <c r="T5325" i="4"/>
  <c r="A5325" i="4"/>
  <c r="U5324" i="4"/>
  <c r="T5324" i="4"/>
  <c r="A5324" i="4"/>
  <c r="U5323" i="4"/>
  <c r="T5323" i="4"/>
  <c r="A5323" i="4"/>
  <c r="U5322" i="4"/>
  <c r="T5322" i="4"/>
  <c r="A5322" i="4"/>
  <c r="U5321" i="4"/>
  <c r="T5321" i="4"/>
  <c r="A5321" i="4"/>
  <c r="U5320" i="4"/>
  <c r="T5320" i="4"/>
  <c r="A5320" i="4"/>
  <c r="U5319" i="4"/>
  <c r="T5319" i="4"/>
  <c r="A5319" i="4"/>
  <c r="U5318" i="4"/>
  <c r="T5318" i="4"/>
  <c r="A5318" i="4"/>
  <c r="U5317" i="4"/>
  <c r="T5317" i="4"/>
  <c r="A5317" i="4"/>
  <c r="U5316" i="4"/>
  <c r="T5316" i="4"/>
  <c r="A5316" i="4"/>
  <c r="U5315" i="4"/>
  <c r="T5315" i="4"/>
  <c r="A5315" i="4"/>
  <c r="U5314" i="4"/>
  <c r="T5314" i="4"/>
  <c r="A5314" i="4"/>
  <c r="U5313" i="4"/>
  <c r="T5313" i="4"/>
  <c r="A5313" i="4"/>
  <c r="U5312" i="4"/>
  <c r="T5312" i="4"/>
  <c r="A5312" i="4"/>
  <c r="U5311" i="4"/>
  <c r="T5311" i="4"/>
  <c r="A5311" i="4"/>
  <c r="U5310" i="4"/>
  <c r="T5310" i="4"/>
  <c r="A5310" i="4"/>
  <c r="U5309" i="4"/>
  <c r="T5309" i="4"/>
  <c r="A5309" i="4"/>
  <c r="U5308" i="4"/>
  <c r="T5308" i="4"/>
  <c r="A5308" i="4"/>
  <c r="U5307" i="4"/>
  <c r="T5307" i="4"/>
  <c r="A5307" i="4"/>
  <c r="U5306" i="4"/>
  <c r="T5306" i="4"/>
  <c r="A5306" i="4"/>
  <c r="U5305" i="4"/>
  <c r="T5305" i="4"/>
  <c r="A5305" i="4"/>
  <c r="U5304" i="4"/>
  <c r="T5304" i="4"/>
  <c r="A5304" i="4"/>
  <c r="U5303" i="4"/>
  <c r="T5303" i="4"/>
  <c r="A5303" i="4"/>
  <c r="U5302" i="4"/>
  <c r="T5302" i="4"/>
  <c r="A5302" i="4"/>
  <c r="U5301" i="4"/>
  <c r="T5301" i="4"/>
  <c r="A5301" i="4"/>
  <c r="U5300" i="4"/>
  <c r="T5300" i="4"/>
  <c r="A5300" i="4"/>
  <c r="U5299" i="4"/>
  <c r="T5299" i="4"/>
  <c r="A5299" i="4"/>
  <c r="U5298" i="4"/>
  <c r="T5298" i="4"/>
  <c r="A5298" i="4"/>
  <c r="U5297" i="4"/>
  <c r="T5297" i="4"/>
  <c r="A5297" i="4"/>
  <c r="U5296" i="4"/>
  <c r="T5296" i="4"/>
  <c r="A5296" i="4"/>
  <c r="U5295" i="4"/>
  <c r="T5295" i="4"/>
  <c r="A5295" i="4"/>
  <c r="U5294" i="4"/>
  <c r="T5294" i="4"/>
  <c r="A5294" i="4"/>
  <c r="U5293" i="4"/>
  <c r="T5293" i="4"/>
  <c r="A5293" i="4"/>
  <c r="U5292" i="4"/>
  <c r="T5292" i="4"/>
  <c r="A5292" i="4"/>
  <c r="U5291" i="4"/>
  <c r="T5291" i="4"/>
  <c r="A5291" i="4"/>
  <c r="U5290" i="4"/>
  <c r="T5290" i="4"/>
  <c r="A5290" i="4"/>
  <c r="U5289" i="4"/>
  <c r="T5289" i="4"/>
  <c r="A5289" i="4"/>
  <c r="U5288" i="4"/>
  <c r="T5288" i="4"/>
  <c r="A5288" i="4"/>
  <c r="U5287" i="4"/>
  <c r="T5287" i="4"/>
  <c r="A5287" i="4"/>
  <c r="U5286" i="4"/>
  <c r="T5286" i="4"/>
  <c r="A5286" i="4"/>
  <c r="U5285" i="4"/>
  <c r="T5285" i="4"/>
  <c r="A5285" i="4"/>
  <c r="U5284" i="4"/>
  <c r="T5284" i="4"/>
  <c r="A5284" i="4"/>
  <c r="U5283" i="4"/>
  <c r="T5283" i="4"/>
  <c r="A5283" i="4"/>
  <c r="U5282" i="4"/>
  <c r="T5282" i="4"/>
  <c r="A5282" i="4"/>
  <c r="U5281" i="4"/>
  <c r="T5281" i="4"/>
  <c r="A5281" i="4"/>
  <c r="U5280" i="4"/>
  <c r="T5280" i="4"/>
  <c r="A5280" i="4"/>
  <c r="U5279" i="4"/>
  <c r="T5279" i="4"/>
  <c r="A5279" i="4"/>
  <c r="U5278" i="4"/>
  <c r="T5278" i="4"/>
  <c r="A5278" i="4"/>
  <c r="U5277" i="4"/>
  <c r="T5277" i="4"/>
  <c r="A5277" i="4"/>
  <c r="U5276" i="4"/>
  <c r="T5276" i="4"/>
  <c r="A5276" i="4"/>
  <c r="U5275" i="4"/>
  <c r="T5275" i="4"/>
  <c r="A5275" i="4"/>
  <c r="U5274" i="4"/>
  <c r="T5274" i="4"/>
  <c r="A5274" i="4"/>
  <c r="U5273" i="4"/>
  <c r="T5273" i="4"/>
  <c r="A5273" i="4"/>
  <c r="U5272" i="4"/>
  <c r="T5272" i="4"/>
  <c r="A5272" i="4"/>
  <c r="U5271" i="4"/>
  <c r="T5271" i="4"/>
  <c r="A5271" i="4"/>
  <c r="U5270" i="4"/>
  <c r="T5270" i="4"/>
  <c r="A5270" i="4"/>
  <c r="U5269" i="4"/>
  <c r="T5269" i="4"/>
  <c r="A5269" i="4"/>
  <c r="U5268" i="4"/>
  <c r="T5268" i="4"/>
  <c r="A5268" i="4"/>
  <c r="U5267" i="4"/>
  <c r="T5267" i="4"/>
  <c r="A5267" i="4"/>
  <c r="U5266" i="4"/>
  <c r="T5266" i="4"/>
  <c r="A5266" i="4"/>
  <c r="U5265" i="4"/>
  <c r="T5265" i="4"/>
  <c r="A5265" i="4"/>
  <c r="U5264" i="4"/>
  <c r="T5264" i="4"/>
  <c r="A5264" i="4"/>
  <c r="U5263" i="4"/>
  <c r="T5263" i="4"/>
  <c r="A5263" i="4"/>
  <c r="U5262" i="4"/>
  <c r="T5262" i="4"/>
  <c r="A5262" i="4"/>
  <c r="U5261" i="4"/>
  <c r="T5261" i="4"/>
  <c r="A5261" i="4"/>
  <c r="U5260" i="4"/>
  <c r="T5260" i="4"/>
  <c r="A5260" i="4"/>
  <c r="U5259" i="4"/>
  <c r="T5259" i="4"/>
  <c r="A5259" i="4"/>
  <c r="U5258" i="4"/>
  <c r="T5258" i="4"/>
  <c r="A5258" i="4"/>
  <c r="U5257" i="4"/>
  <c r="T5257" i="4"/>
  <c r="A5257" i="4"/>
  <c r="U5256" i="4"/>
  <c r="T5256" i="4"/>
  <c r="A5256" i="4"/>
  <c r="U5255" i="4"/>
  <c r="T5255" i="4"/>
  <c r="A5255" i="4"/>
  <c r="U5254" i="4"/>
  <c r="T5254" i="4"/>
  <c r="A5254" i="4"/>
  <c r="U5253" i="4"/>
  <c r="T5253" i="4"/>
  <c r="A5253" i="4"/>
  <c r="U5252" i="4"/>
  <c r="T5252" i="4"/>
  <c r="A5252" i="4"/>
  <c r="U5251" i="4"/>
  <c r="T5251" i="4"/>
  <c r="A5251" i="4"/>
  <c r="U5250" i="4"/>
  <c r="T5250" i="4"/>
  <c r="A5250" i="4"/>
  <c r="U5249" i="4"/>
  <c r="T5249" i="4"/>
  <c r="A5249" i="4"/>
  <c r="U5248" i="4"/>
  <c r="T5248" i="4"/>
  <c r="A5248" i="4"/>
  <c r="U5247" i="4"/>
  <c r="T5247" i="4"/>
  <c r="A5247" i="4"/>
  <c r="U5246" i="4"/>
  <c r="T5246" i="4"/>
  <c r="A5246" i="4"/>
  <c r="U5245" i="4"/>
  <c r="T5245" i="4"/>
  <c r="A5245" i="4"/>
  <c r="U5244" i="4"/>
  <c r="T5244" i="4"/>
  <c r="A5244" i="4"/>
  <c r="U5243" i="4"/>
  <c r="T5243" i="4"/>
  <c r="A5243" i="4"/>
  <c r="U5242" i="4"/>
  <c r="T5242" i="4"/>
  <c r="A5242" i="4"/>
  <c r="U5241" i="4"/>
  <c r="T5241" i="4"/>
  <c r="A5241" i="4"/>
  <c r="U5240" i="4"/>
  <c r="T5240" i="4"/>
  <c r="A5240" i="4"/>
  <c r="U5239" i="4"/>
  <c r="T5239" i="4"/>
  <c r="A5239" i="4"/>
  <c r="U5238" i="4"/>
  <c r="T5238" i="4"/>
  <c r="A5238" i="4"/>
  <c r="U5237" i="4"/>
  <c r="T5237" i="4"/>
  <c r="A5237" i="4"/>
  <c r="U5236" i="4"/>
  <c r="T5236" i="4"/>
  <c r="A5236" i="4"/>
  <c r="U5235" i="4"/>
  <c r="T5235" i="4"/>
  <c r="A5235" i="4"/>
  <c r="U5234" i="4"/>
  <c r="T5234" i="4"/>
  <c r="A5234" i="4"/>
  <c r="U5233" i="4"/>
  <c r="T5233" i="4"/>
  <c r="A5233" i="4"/>
  <c r="U5232" i="4"/>
  <c r="T5232" i="4"/>
  <c r="A5232" i="4"/>
  <c r="U5231" i="4"/>
  <c r="T5231" i="4"/>
  <c r="A5231" i="4"/>
  <c r="U5230" i="4"/>
  <c r="T5230" i="4"/>
  <c r="A5230" i="4"/>
  <c r="U5229" i="4"/>
  <c r="T5229" i="4"/>
  <c r="A5229" i="4"/>
  <c r="U5228" i="4"/>
  <c r="T5228" i="4"/>
  <c r="A5228" i="4"/>
  <c r="U5227" i="4"/>
  <c r="T5227" i="4"/>
  <c r="A5227" i="4"/>
  <c r="U5226" i="4"/>
  <c r="T5226" i="4"/>
  <c r="A5226" i="4"/>
  <c r="U5225" i="4"/>
  <c r="T5225" i="4"/>
  <c r="A5225" i="4"/>
  <c r="U5224" i="4"/>
  <c r="T5224" i="4"/>
  <c r="A5224" i="4"/>
  <c r="U5223" i="4"/>
  <c r="T5223" i="4"/>
  <c r="A5223" i="4"/>
  <c r="U5222" i="4"/>
  <c r="T5222" i="4"/>
  <c r="A5222" i="4"/>
  <c r="U5221" i="4"/>
  <c r="T5221" i="4"/>
  <c r="A5221" i="4"/>
  <c r="U5220" i="4"/>
  <c r="T5220" i="4"/>
  <c r="A5220" i="4"/>
  <c r="U5219" i="4"/>
  <c r="T5219" i="4"/>
  <c r="A5219" i="4"/>
  <c r="U5218" i="4"/>
  <c r="T5218" i="4"/>
  <c r="A5218" i="4"/>
  <c r="U5217" i="4"/>
  <c r="T5217" i="4"/>
  <c r="A5217" i="4"/>
  <c r="U5216" i="4"/>
  <c r="T5216" i="4"/>
  <c r="A5216" i="4"/>
  <c r="U5215" i="4"/>
  <c r="T5215" i="4"/>
  <c r="A5215" i="4"/>
  <c r="U5214" i="4"/>
  <c r="T5214" i="4"/>
  <c r="A5214" i="4"/>
  <c r="U5213" i="4"/>
  <c r="T5213" i="4"/>
  <c r="A5213" i="4"/>
  <c r="U5212" i="4"/>
  <c r="T5212" i="4"/>
  <c r="A5212" i="4"/>
  <c r="U5211" i="4"/>
  <c r="T5211" i="4"/>
  <c r="A5211" i="4"/>
  <c r="U5210" i="4"/>
  <c r="T5210" i="4"/>
  <c r="A5210" i="4"/>
  <c r="U5209" i="4"/>
  <c r="T5209" i="4"/>
  <c r="A5209" i="4"/>
  <c r="U5208" i="4"/>
  <c r="T5208" i="4"/>
  <c r="A5208" i="4"/>
  <c r="U5207" i="4"/>
  <c r="T5207" i="4"/>
  <c r="A5207" i="4"/>
  <c r="U5206" i="4"/>
  <c r="T5206" i="4"/>
  <c r="A5206" i="4"/>
  <c r="U5205" i="4"/>
  <c r="T5205" i="4"/>
  <c r="A5205" i="4"/>
  <c r="U5204" i="4"/>
  <c r="T5204" i="4"/>
  <c r="A5204" i="4"/>
  <c r="U5203" i="4"/>
  <c r="T5203" i="4"/>
  <c r="A5203" i="4"/>
  <c r="U5202" i="4"/>
  <c r="T5202" i="4"/>
  <c r="A5202" i="4"/>
  <c r="U5201" i="4"/>
  <c r="T5201" i="4"/>
  <c r="A5201" i="4"/>
  <c r="U5200" i="4"/>
  <c r="T5200" i="4"/>
  <c r="A5200" i="4"/>
  <c r="U5199" i="4"/>
  <c r="T5199" i="4"/>
  <c r="A5199" i="4"/>
  <c r="U5198" i="4"/>
  <c r="T5198" i="4"/>
  <c r="A5198" i="4"/>
  <c r="U5197" i="4"/>
  <c r="T5197" i="4"/>
  <c r="A5197" i="4"/>
  <c r="U5196" i="4"/>
  <c r="T5196" i="4"/>
  <c r="A5196" i="4"/>
  <c r="U5195" i="4"/>
  <c r="T5195" i="4"/>
  <c r="A5195" i="4"/>
  <c r="U5194" i="4"/>
  <c r="T5194" i="4"/>
  <c r="A5194" i="4"/>
  <c r="U5193" i="4"/>
  <c r="T5193" i="4"/>
  <c r="A5193" i="4"/>
  <c r="U5192" i="4"/>
  <c r="T5192" i="4"/>
  <c r="A5192" i="4"/>
  <c r="U5191" i="4"/>
  <c r="T5191" i="4"/>
  <c r="A5191" i="4"/>
  <c r="U5190" i="4"/>
  <c r="T5190" i="4"/>
  <c r="A5190" i="4"/>
  <c r="U5189" i="4"/>
  <c r="T5189" i="4"/>
  <c r="A5189" i="4"/>
  <c r="U5188" i="4"/>
  <c r="T5188" i="4"/>
  <c r="A5188" i="4"/>
  <c r="U5187" i="4"/>
  <c r="T5187" i="4"/>
  <c r="A5187" i="4"/>
  <c r="U5186" i="4"/>
  <c r="T5186" i="4"/>
  <c r="A5186" i="4"/>
  <c r="U5185" i="4"/>
  <c r="T5185" i="4"/>
  <c r="A5185" i="4"/>
  <c r="U5184" i="4"/>
  <c r="T5184" i="4"/>
  <c r="A5184" i="4"/>
  <c r="U5183" i="4"/>
  <c r="T5183" i="4"/>
  <c r="A5183" i="4"/>
  <c r="U5182" i="4"/>
  <c r="T5182" i="4"/>
  <c r="A5182" i="4"/>
  <c r="U5181" i="4"/>
  <c r="T5181" i="4"/>
  <c r="A5181" i="4"/>
  <c r="U5180" i="4"/>
  <c r="T5180" i="4"/>
  <c r="A5180" i="4"/>
  <c r="U5179" i="4"/>
  <c r="T5179" i="4"/>
  <c r="A5179" i="4"/>
  <c r="U5178" i="4"/>
  <c r="T5178" i="4"/>
  <c r="A5178" i="4"/>
  <c r="U5177" i="4"/>
  <c r="T5177" i="4"/>
  <c r="A5177" i="4"/>
  <c r="U5176" i="4"/>
  <c r="T5176" i="4"/>
  <c r="A5176" i="4"/>
  <c r="U5175" i="4"/>
  <c r="T5175" i="4"/>
  <c r="A5175" i="4"/>
  <c r="U5174" i="4"/>
  <c r="T5174" i="4"/>
  <c r="A5174" i="4"/>
  <c r="U5173" i="4"/>
  <c r="T5173" i="4"/>
  <c r="A5173" i="4"/>
  <c r="U5172" i="4"/>
  <c r="T5172" i="4"/>
  <c r="A5172" i="4"/>
  <c r="U5171" i="4"/>
  <c r="T5171" i="4"/>
  <c r="A5171" i="4"/>
  <c r="U5170" i="4"/>
  <c r="T5170" i="4"/>
  <c r="A5170" i="4"/>
  <c r="U5169" i="4"/>
  <c r="T5169" i="4"/>
  <c r="A5169" i="4"/>
  <c r="U5168" i="4"/>
  <c r="T5168" i="4"/>
  <c r="A5168" i="4"/>
  <c r="U5167" i="4"/>
  <c r="T5167" i="4"/>
  <c r="A5167" i="4"/>
  <c r="U5166" i="4"/>
  <c r="T5166" i="4"/>
  <c r="A5166" i="4"/>
  <c r="U5165" i="4"/>
  <c r="T5165" i="4"/>
  <c r="A5165" i="4"/>
  <c r="U5164" i="4"/>
  <c r="T5164" i="4"/>
  <c r="A5164" i="4"/>
  <c r="U5163" i="4"/>
  <c r="T5163" i="4"/>
  <c r="A5163" i="4"/>
  <c r="U5162" i="4"/>
  <c r="T5162" i="4"/>
  <c r="A5162" i="4"/>
  <c r="U5161" i="4"/>
  <c r="T5161" i="4"/>
  <c r="A5161" i="4"/>
  <c r="U5160" i="4"/>
  <c r="T5160" i="4"/>
  <c r="A5160" i="4"/>
  <c r="U5159" i="4"/>
  <c r="T5159" i="4"/>
  <c r="A5159" i="4"/>
  <c r="U5158" i="4"/>
  <c r="T5158" i="4"/>
  <c r="A5158" i="4"/>
  <c r="U5157" i="4"/>
  <c r="T5157" i="4"/>
  <c r="A5157" i="4"/>
  <c r="U5156" i="4"/>
  <c r="T5156" i="4"/>
  <c r="A5156" i="4"/>
  <c r="U5155" i="4"/>
  <c r="T5155" i="4"/>
  <c r="A5155" i="4"/>
  <c r="U5154" i="4"/>
  <c r="T5154" i="4"/>
  <c r="A5154" i="4"/>
  <c r="U5153" i="4"/>
  <c r="T5153" i="4"/>
  <c r="A5153" i="4"/>
  <c r="U5152" i="4"/>
  <c r="T5152" i="4"/>
  <c r="A5152" i="4"/>
  <c r="U5151" i="4"/>
  <c r="T5151" i="4"/>
  <c r="A5151" i="4"/>
  <c r="U5150" i="4"/>
  <c r="T5150" i="4"/>
  <c r="A5150" i="4"/>
  <c r="U5149" i="4"/>
  <c r="T5149" i="4"/>
  <c r="A5149" i="4"/>
  <c r="U5148" i="4"/>
  <c r="T5148" i="4"/>
  <c r="A5148" i="4"/>
  <c r="U5147" i="4"/>
  <c r="T5147" i="4"/>
  <c r="A5147" i="4"/>
  <c r="U5146" i="4"/>
  <c r="T5146" i="4"/>
  <c r="A5146" i="4"/>
  <c r="U5145" i="4"/>
  <c r="T5145" i="4"/>
  <c r="A5145" i="4"/>
  <c r="U5144" i="4"/>
  <c r="T5144" i="4"/>
  <c r="A5144" i="4"/>
  <c r="U5143" i="4"/>
  <c r="T5143" i="4"/>
  <c r="A5143" i="4"/>
  <c r="U5142" i="4"/>
  <c r="T5142" i="4"/>
  <c r="A5142" i="4"/>
  <c r="U5141" i="4"/>
  <c r="T5141" i="4"/>
  <c r="A5141" i="4"/>
  <c r="U5140" i="4"/>
  <c r="T5140" i="4"/>
  <c r="A5140" i="4"/>
  <c r="U5139" i="4"/>
  <c r="T5139" i="4"/>
  <c r="A5139" i="4"/>
  <c r="U5138" i="4"/>
  <c r="T5138" i="4"/>
  <c r="A5138" i="4"/>
  <c r="U5137" i="4"/>
  <c r="T5137" i="4"/>
  <c r="A5137" i="4"/>
  <c r="U5136" i="4"/>
  <c r="T5136" i="4"/>
  <c r="A5136" i="4"/>
  <c r="U5135" i="4"/>
  <c r="T5135" i="4"/>
  <c r="A5135" i="4"/>
  <c r="U5134" i="4"/>
  <c r="T5134" i="4"/>
  <c r="A5134" i="4"/>
  <c r="U5133" i="4"/>
  <c r="T5133" i="4"/>
  <c r="A5133" i="4"/>
  <c r="U5132" i="4"/>
  <c r="T5132" i="4"/>
  <c r="A5132" i="4"/>
  <c r="U5131" i="4"/>
  <c r="T5131" i="4"/>
  <c r="A5131" i="4"/>
  <c r="U5130" i="4"/>
  <c r="T5130" i="4"/>
  <c r="A5130" i="4"/>
  <c r="U5129" i="4"/>
  <c r="T5129" i="4"/>
  <c r="A5129" i="4"/>
  <c r="U5128" i="4"/>
  <c r="T5128" i="4"/>
  <c r="A5128" i="4"/>
  <c r="U5127" i="4"/>
  <c r="T5127" i="4"/>
  <c r="A5127" i="4"/>
  <c r="U5126" i="4"/>
  <c r="T5126" i="4"/>
  <c r="A5126" i="4"/>
  <c r="U5125" i="4"/>
  <c r="T5125" i="4"/>
  <c r="A5125" i="4"/>
  <c r="U5124" i="4"/>
  <c r="T5124" i="4"/>
  <c r="A5124" i="4"/>
  <c r="U5123" i="4"/>
  <c r="T5123" i="4"/>
  <c r="A5123" i="4"/>
  <c r="U5122" i="4"/>
  <c r="T5122" i="4"/>
  <c r="A5122" i="4"/>
  <c r="U5121" i="4"/>
  <c r="T5121" i="4"/>
  <c r="A5121" i="4"/>
  <c r="U5120" i="4"/>
  <c r="T5120" i="4"/>
  <c r="A5120" i="4"/>
  <c r="U5119" i="4"/>
  <c r="T5119" i="4"/>
  <c r="A5119" i="4"/>
  <c r="U5118" i="4"/>
  <c r="T5118" i="4"/>
  <c r="A5118" i="4"/>
  <c r="U5117" i="4"/>
  <c r="T5117" i="4"/>
  <c r="A5117" i="4"/>
  <c r="U5116" i="4"/>
  <c r="T5116" i="4"/>
  <c r="A5116" i="4"/>
  <c r="U5115" i="4"/>
  <c r="T5115" i="4"/>
  <c r="A5115" i="4"/>
  <c r="U5114" i="4"/>
  <c r="T5114" i="4"/>
  <c r="A5114" i="4"/>
  <c r="U5113" i="4"/>
  <c r="T5113" i="4"/>
  <c r="A5113" i="4"/>
  <c r="U5112" i="4"/>
  <c r="T5112" i="4"/>
  <c r="A5112" i="4"/>
  <c r="U5111" i="4"/>
  <c r="T5111" i="4"/>
  <c r="A5111" i="4"/>
  <c r="U5110" i="4"/>
  <c r="T5110" i="4"/>
  <c r="A5110" i="4"/>
  <c r="U5109" i="4"/>
  <c r="T5109" i="4"/>
  <c r="A5109" i="4"/>
  <c r="U5108" i="4"/>
  <c r="T5108" i="4"/>
  <c r="A5108" i="4"/>
  <c r="U5107" i="4"/>
  <c r="T5107" i="4"/>
  <c r="A5107" i="4"/>
  <c r="U5106" i="4"/>
  <c r="T5106" i="4"/>
  <c r="A5106" i="4"/>
  <c r="U5105" i="4"/>
  <c r="T5105" i="4"/>
  <c r="A5105" i="4"/>
  <c r="U5104" i="4"/>
  <c r="T5104" i="4"/>
  <c r="A5104" i="4"/>
  <c r="U5103" i="4"/>
  <c r="T5103" i="4"/>
  <c r="A5103" i="4"/>
  <c r="U5102" i="4"/>
  <c r="T5102" i="4"/>
  <c r="A5102" i="4"/>
  <c r="U5101" i="4"/>
  <c r="T5101" i="4"/>
  <c r="A5101" i="4"/>
  <c r="U5100" i="4"/>
  <c r="T5100" i="4"/>
  <c r="A5100" i="4"/>
  <c r="U5099" i="4"/>
  <c r="T5099" i="4"/>
  <c r="A5099" i="4"/>
  <c r="U5098" i="4"/>
  <c r="T5098" i="4"/>
  <c r="A5098" i="4"/>
  <c r="U5097" i="4"/>
  <c r="T5097" i="4"/>
  <c r="A5097" i="4"/>
  <c r="U5096" i="4"/>
  <c r="T5096" i="4"/>
  <c r="A5096" i="4"/>
  <c r="U5095" i="4"/>
  <c r="T5095" i="4"/>
  <c r="A5095" i="4"/>
  <c r="U5094" i="4"/>
  <c r="T5094" i="4"/>
  <c r="A5094" i="4"/>
  <c r="U5093" i="4"/>
  <c r="T5093" i="4"/>
  <c r="A5093" i="4"/>
  <c r="U5092" i="4"/>
  <c r="T5092" i="4"/>
  <c r="A5092" i="4"/>
  <c r="U5091" i="4"/>
  <c r="T5091" i="4"/>
  <c r="A5091" i="4"/>
  <c r="U5090" i="4"/>
  <c r="T5090" i="4"/>
  <c r="A5090" i="4"/>
  <c r="U5089" i="4"/>
  <c r="T5089" i="4"/>
  <c r="A5089" i="4"/>
  <c r="U5088" i="4"/>
  <c r="T5088" i="4"/>
  <c r="A5088" i="4"/>
  <c r="U5087" i="4"/>
  <c r="T5087" i="4"/>
  <c r="A5087" i="4"/>
  <c r="U5086" i="4"/>
  <c r="T5086" i="4"/>
  <c r="A5086" i="4"/>
  <c r="U5085" i="4"/>
  <c r="T5085" i="4"/>
  <c r="A5085" i="4"/>
  <c r="U5084" i="4"/>
  <c r="T5084" i="4"/>
  <c r="A5084" i="4"/>
  <c r="U5083" i="4"/>
  <c r="T5083" i="4"/>
  <c r="A5083" i="4"/>
  <c r="U5082" i="4"/>
  <c r="T5082" i="4"/>
  <c r="A5082" i="4"/>
  <c r="U5081" i="4"/>
  <c r="T5081" i="4"/>
  <c r="A5081" i="4"/>
  <c r="U5080" i="4"/>
  <c r="T5080" i="4"/>
  <c r="A5080" i="4"/>
  <c r="U5079" i="4"/>
  <c r="T5079" i="4"/>
  <c r="A5079" i="4"/>
  <c r="U5078" i="4"/>
  <c r="T5078" i="4"/>
  <c r="A5078" i="4"/>
  <c r="U5077" i="4"/>
  <c r="T5077" i="4"/>
  <c r="A5077" i="4"/>
  <c r="U5076" i="4"/>
  <c r="T5076" i="4"/>
  <c r="A5076" i="4"/>
  <c r="U5075" i="4"/>
  <c r="T5075" i="4"/>
  <c r="A5075" i="4"/>
  <c r="U5074" i="4"/>
  <c r="T5074" i="4"/>
  <c r="A5074" i="4"/>
  <c r="U5073" i="4"/>
  <c r="T5073" i="4"/>
  <c r="A5073" i="4"/>
  <c r="U5072" i="4"/>
  <c r="T5072" i="4"/>
  <c r="A5072" i="4"/>
  <c r="U5071" i="4"/>
  <c r="T5071" i="4"/>
  <c r="A5071" i="4"/>
  <c r="U5070" i="4"/>
  <c r="T5070" i="4"/>
  <c r="A5070" i="4"/>
  <c r="U5069" i="4"/>
  <c r="T5069" i="4"/>
  <c r="A5069" i="4"/>
  <c r="U5068" i="4"/>
  <c r="T5068" i="4"/>
  <c r="A5068" i="4"/>
  <c r="U5067" i="4"/>
  <c r="T5067" i="4"/>
  <c r="A5067" i="4"/>
  <c r="U5066" i="4"/>
  <c r="T5066" i="4"/>
  <c r="A5066" i="4"/>
  <c r="U5065" i="4"/>
  <c r="T5065" i="4"/>
  <c r="A5065" i="4"/>
  <c r="U5064" i="4"/>
  <c r="T5064" i="4"/>
  <c r="A5064" i="4"/>
  <c r="U5063" i="4"/>
  <c r="T5063" i="4"/>
  <c r="A5063" i="4"/>
  <c r="U5062" i="4"/>
  <c r="T5062" i="4"/>
  <c r="A5062" i="4"/>
  <c r="U5061" i="4"/>
  <c r="T5061" i="4"/>
  <c r="A5061" i="4"/>
  <c r="U5060" i="4"/>
  <c r="T5060" i="4"/>
  <c r="A5060" i="4"/>
  <c r="U5059" i="4"/>
  <c r="T5059" i="4"/>
  <c r="A5059" i="4"/>
  <c r="U5058" i="4"/>
  <c r="T5058" i="4"/>
  <c r="A5058" i="4"/>
  <c r="U5057" i="4"/>
  <c r="T5057" i="4"/>
  <c r="A5057" i="4"/>
  <c r="U5056" i="4"/>
  <c r="T5056" i="4"/>
  <c r="A5056" i="4"/>
  <c r="U5055" i="4"/>
  <c r="T5055" i="4"/>
  <c r="A5055" i="4"/>
  <c r="U5054" i="4"/>
  <c r="T5054" i="4"/>
  <c r="A5054" i="4"/>
  <c r="U5053" i="4"/>
  <c r="T5053" i="4"/>
  <c r="A5053" i="4"/>
  <c r="U5052" i="4"/>
  <c r="T5052" i="4"/>
  <c r="A5052" i="4"/>
  <c r="U5051" i="4"/>
  <c r="T5051" i="4"/>
  <c r="A5051" i="4"/>
  <c r="U5050" i="4"/>
  <c r="T5050" i="4"/>
  <c r="A5050" i="4"/>
  <c r="U5049" i="4"/>
  <c r="T5049" i="4"/>
  <c r="A5049" i="4"/>
  <c r="U5048" i="4"/>
  <c r="T5048" i="4"/>
  <c r="A5048" i="4"/>
  <c r="U5047" i="4"/>
  <c r="T5047" i="4"/>
  <c r="A5047" i="4"/>
  <c r="U5046" i="4"/>
  <c r="T5046" i="4"/>
  <c r="A5046" i="4"/>
  <c r="U5045" i="4"/>
  <c r="T5045" i="4"/>
  <c r="A5045" i="4"/>
  <c r="U5044" i="4"/>
  <c r="T5044" i="4"/>
  <c r="A5044" i="4"/>
  <c r="U5043" i="4"/>
  <c r="T5043" i="4"/>
  <c r="A5043" i="4"/>
  <c r="U5042" i="4"/>
  <c r="T5042" i="4"/>
  <c r="A5042" i="4"/>
  <c r="U5041" i="4"/>
  <c r="T5041" i="4"/>
  <c r="A5041" i="4"/>
  <c r="U5040" i="4"/>
  <c r="T5040" i="4"/>
  <c r="A5040" i="4"/>
  <c r="U5039" i="4"/>
  <c r="T5039" i="4"/>
  <c r="A5039" i="4"/>
  <c r="U5038" i="4"/>
  <c r="T5038" i="4"/>
  <c r="A5038" i="4"/>
  <c r="U5037" i="4"/>
  <c r="T5037" i="4"/>
  <c r="A5037" i="4"/>
  <c r="U5036" i="4"/>
  <c r="T5036" i="4"/>
  <c r="A5036" i="4"/>
  <c r="U5035" i="4"/>
  <c r="T5035" i="4"/>
  <c r="A5035" i="4"/>
  <c r="U5034" i="4"/>
  <c r="T5034" i="4"/>
  <c r="A5034" i="4"/>
  <c r="U5033" i="4"/>
  <c r="T5033" i="4"/>
  <c r="A5033" i="4"/>
  <c r="U5032" i="4"/>
  <c r="T5032" i="4"/>
  <c r="A5032" i="4"/>
  <c r="U5031" i="4"/>
  <c r="T5031" i="4"/>
  <c r="A5031" i="4"/>
  <c r="U5030" i="4"/>
  <c r="T5030" i="4"/>
  <c r="A5030" i="4"/>
  <c r="U5029" i="4"/>
  <c r="T5029" i="4"/>
  <c r="A5029" i="4"/>
  <c r="U5028" i="4"/>
  <c r="T5028" i="4"/>
  <c r="A5028" i="4"/>
  <c r="U5027" i="4"/>
  <c r="T5027" i="4"/>
  <c r="A5027" i="4"/>
  <c r="U5026" i="4"/>
  <c r="T5026" i="4"/>
  <c r="A5026" i="4"/>
  <c r="U5025" i="4"/>
  <c r="T5025" i="4"/>
  <c r="A5025" i="4"/>
  <c r="U5024" i="4"/>
  <c r="T5024" i="4"/>
  <c r="A5024" i="4"/>
  <c r="U5023" i="4"/>
  <c r="T5023" i="4"/>
  <c r="A5023" i="4"/>
  <c r="U5022" i="4"/>
  <c r="T5022" i="4"/>
  <c r="A5022" i="4"/>
  <c r="U5021" i="4"/>
  <c r="T5021" i="4"/>
  <c r="A5021" i="4"/>
  <c r="U5020" i="4"/>
  <c r="T5020" i="4"/>
  <c r="A5020" i="4"/>
  <c r="U5019" i="4"/>
  <c r="T5019" i="4"/>
  <c r="A5019" i="4"/>
  <c r="U5018" i="4"/>
  <c r="T5018" i="4"/>
  <c r="A5018" i="4"/>
  <c r="U5017" i="4"/>
  <c r="T5017" i="4"/>
  <c r="A5017" i="4"/>
  <c r="U5016" i="4"/>
  <c r="T5016" i="4"/>
  <c r="A5016" i="4"/>
  <c r="U5015" i="4"/>
  <c r="T5015" i="4"/>
  <c r="A5015" i="4"/>
  <c r="U5014" i="4"/>
  <c r="T5014" i="4"/>
  <c r="A5014" i="4"/>
  <c r="U5013" i="4"/>
  <c r="T5013" i="4"/>
  <c r="A5013" i="4"/>
  <c r="U5012" i="4"/>
  <c r="T5012" i="4"/>
  <c r="A5012" i="4"/>
  <c r="U5011" i="4"/>
  <c r="T5011" i="4"/>
  <c r="A5011" i="4"/>
  <c r="U5010" i="4"/>
  <c r="T5010" i="4"/>
  <c r="A5010" i="4"/>
  <c r="U5009" i="4"/>
  <c r="T5009" i="4"/>
  <c r="A5009" i="4"/>
  <c r="U5008" i="4"/>
  <c r="T5008" i="4"/>
  <c r="A5008" i="4"/>
  <c r="U5007" i="4"/>
  <c r="T5007" i="4"/>
  <c r="A5007" i="4"/>
  <c r="U5006" i="4"/>
  <c r="T5006" i="4"/>
  <c r="A5006" i="4"/>
  <c r="U5005" i="4"/>
  <c r="T5005" i="4"/>
  <c r="A5005" i="4"/>
  <c r="U5004" i="4"/>
  <c r="T5004" i="4"/>
  <c r="A5004" i="4"/>
  <c r="U5003" i="4"/>
  <c r="T5003" i="4"/>
  <c r="A5003" i="4"/>
  <c r="U5002" i="4"/>
  <c r="T5002" i="4"/>
  <c r="A5002" i="4"/>
  <c r="U5001" i="4"/>
  <c r="T5001" i="4"/>
  <c r="A5001" i="4"/>
  <c r="U5000" i="4"/>
  <c r="T5000" i="4"/>
  <c r="A5000" i="4"/>
  <c r="U4999" i="4"/>
  <c r="T4999" i="4"/>
  <c r="A4999" i="4"/>
  <c r="U4998" i="4"/>
  <c r="T4998" i="4"/>
  <c r="A4998" i="4"/>
  <c r="U4997" i="4"/>
  <c r="T4997" i="4"/>
  <c r="A4997" i="4"/>
  <c r="U4996" i="4"/>
  <c r="T4996" i="4"/>
  <c r="A4996" i="4"/>
  <c r="U4995" i="4"/>
  <c r="T4995" i="4"/>
  <c r="A4995" i="4"/>
  <c r="U4994" i="4"/>
  <c r="T4994" i="4"/>
  <c r="A4994" i="4"/>
  <c r="U4993" i="4"/>
  <c r="T4993" i="4"/>
  <c r="A4993" i="4"/>
  <c r="U4992" i="4"/>
  <c r="T4992" i="4"/>
  <c r="A4992" i="4"/>
  <c r="U4991" i="4"/>
  <c r="T4991" i="4"/>
  <c r="A4991" i="4"/>
  <c r="U4990" i="4"/>
  <c r="T4990" i="4"/>
  <c r="A4990" i="4"/>
  <c r="U4989" i="4"/>
  <c r="T4989" i="4"/>
  <c r="A4989" i="4"/>
  <c r="U4988" i="4"/>
  <c r="T4988" i="4"/>
  <c r="A4988" i="4"/>
  <c r="U4987" i="4"/>
  <c r="T4987" i="4"/>
  <c r="A4987" i="4"/>
  <c r="U4986" i="4"/>
  <c r="T4986" i="4"/>
  <c r="A4986" i="4"/>
  <c r="U4985" i="4"/>
  <c r="T4985" i="4"/>
  <c r="A4985" i="4"/>
  <c r="U4984" i="4"/>
  <c r="T4984" i="4"/>
  <c r="A4984" i="4"/>
  <c r="U4983" i="4"/>
  <c r="T4983" i="4"/>
  <c r="A4983" i="4"/>
  <c r="U4982" i="4"/>
  <c r="T4982" i="4"/>
  <c r="A4982" i="4"/>
  <c r="U4981" i="4"/>
  <c r="T4981" i="4"/>
  <c r="A4981" i="4"/>
  <c r="U4980" i="4"/>
  <c r="T4980" i="4"/>
  <c r="A4980" i="4"/>
  <c r="U4979" i="4"/>
  <c r="T4979" i="4"/>
  <c r="A4979" i="4"/>
  <c r="U4978" i="4"/>
  <c r="T4978" i="4"/>
  <c r="A4978" i="4"/>
  <c r="U4977" i="4"/>
  <c r="T4977" i="4"/>
  <c r="A4977" i="4"/>
  <c r="U4976" i="4"/>
  <c r="T4976" i="4"/>
  <c r="A4976" i="4"/>
  <c r="U4975" i="4"/>
  <c r="T4975" i="4"/>
  <c r="A4975" i="4"/>
  <c r="U4974" i="4"/>
  <c r="T4974" i="4"/>
  <c r="A4974" i="4"/>
  <c r="U4973" i="4"/>
  <c r="T4973" i="4"/>
  <c r="A4973" i="4"/>
  <c r="U4972" i="4"/>
  <c r="T4972" i="4"/>
  <c r="A4972" i="4"/>
  <c r="U4971" i="4"/>
  <c r="T4971" i="4"/>
  <c r="A4971" i="4"/>
  <c r="U4970" i="4"/>
  <c r="T4970" i="4"/>
  <c r="A4970" i="4"/>
  <c r="U4969" i="4"/>
  <c r="T4969" i="4"/>
  <c r="A4969" i="4"/>
  <c r="U4968" i="4"/>
  <c r="T4968" i="4"/>
  <c r="A4968" i="4"/>
  <c r="U4967" i="4"/>
  <c r="T4967" i="4"/>
  <c r="A4967" i="4"/>
  <c r="U4966" i="4"/>
  <c r="T4966" i="4"/>
  <c r="A4966" i="4"/>
  <c r="U4965" i="4"/>
  <c r="T4965" i="4"/>
  <c r="A4965" i="4"/>
  <c r="U4964" i="4"/>
  <c r="T4964" i="4"/>
  <c r="A4964" i="4"/>
  <c r="U4963" i="4"/>
  <c r="T4963" i="4"/>
  <c r="A4963" i="4"/>
  <c r="U4962" i="4"/>
  <c r="T4962" i="4"/>
  <c r="A4962" i="4"/>
  <c r="U4961" i="4"/>
  <c r="T4961" i="4"/>
  <c r="A4961" i="4"/>
  <c r="U4960" i="4"/>
  <c r="T4960" i="4"/>
  <c r="A4960" i="4"/>
  <c r="U4959" i="4"/>
  <c r="T4959" i="4"/>
  <c r="A4959" i="4"/>
  <c r="U4958" i="4"/>
  <c r="T4958" i="4"/>
  <c r="A4958" i="4"/>
  <c r="U4957" i="4"/>
  <c r="T4957" i="4"/>
  <c r="A4957" i="4"/>
  <c r="U4956" i="4"/>
  <c r="T4956" i="4"/>
  <c r="A4956" i="4"/>
  <c r="U4955" i="4"/>
  <c r="T4955" i="4"/>
  <c r="A4955" i="4"/>
  <c r="U4954" i="4"/>
  <c r="T4954" i="4"/>
  <c r="A4954" i="4"/>
  <c r="U4953" i="4"/>
  <c r="T4953" i="4"/>
  <c r="A4953" i="4"/>
  <c r="U4952" i="4"/>
  <c r="T4952" i="4"/>
  <c r="A4952" i="4"/>
  <c r="U4951" i="4"/>
  <c r="T4951" i="4"/>
  <c r="A4951" i="4"/>
  <c r="U4950" i="4"/>
  <c r="T4950" i="4"/>
  <c r="A4950" i="4"/>
  <c r="U4949" i="4"/>
  <c r="T4949" i="4"/>
  <c r="A4949" i="4"/>
  <c r="U4948" i="4"/>
  <c r="T4948" i="4"/>
  <c r="A4948" i="4"/>
  <c r="U4947" i="4"/>
  <c r="T4947" i="4"/>
  <c r="A4947" i="4"/>
  <c r="U4946" i="4"/>
  <c r="T4946" i="4"/>
  <c r="A4946" i="4"/>
  <c r="U4945" i="4"/>
  <c r="T4945" i="4"/>
  <c r="A4945" i="4"/>
  <c r="U4944" i="4"/>
  <c r="T4944" i="4"/>
  <c r="A4944" i="4"/>
  <c r="U4943" i="4"/>
  <c r="T4943" i="4"/>
  <c r="A4943" i="4"/>
  <c r="U4942" i="4"/>
  <c r="T4942" i="4"/>
  <c r="A4942" i="4"/>
  <c r="U4941" i="4"/>
  <c r="T4941" i="4"/>
  <c r="A4941" i="4"/>
  <c r="U4940" i="4"/>
  <c r="T4940" i="4"/>
  <c r="A4940" i="4"/>
  <c r="U4939" i="4"/>
  <c r="T4939" i="4"/>
  <c r="A4939" i="4"/>
  <c r="U4938" i="4"/>
  <c r="T4938" i="4"/>
  <c r="A4938" i="4"/>
  <c r="U4937" i="4"/>
  <c r="T4937" i="4"/>
  <c r="A4937" i="4"/>
  <c r="U4936" i="4"/>
  <c r="T4936" i="4"/>
  <c r="A4936" i="4"/>
  <c r="U4935" i="4"/>
  <c r="T4935" i="4"/>
  <c r="A4935" i="4"/>
  <c r="U4934" i="4"/>
  <c r="T4934" i="4"/>
  <c r="A4934" i="4"/>
  <c r="U4933" i="4"/>
  <c r="T4933" i="4"/>
  <c r="A4933" i="4"/>
  <c r="U4932" i="4"/>
  <c r="T4932" i="4"/>
  <c r="A4932" i="4"/>
  <c r="U4931" i="4"/>
  <c r="T4931" i="4"/>
  <c r="A4931" i="4"/>
  <c r="U4930" i="4"/>
  <c r="T4930" i="4"/>
  <c r="A4930" i="4"/>
  <c r="U4929" i="4"/>
  <c r="T4929" i="4"/>
  <c r="A4929" i="4"/>
  <c r="U4928" i="4"/>
  <c r="T4928" i="4"/>
  <c r="A4928" i="4"/>
  <c r="U4927" i="4"/>
  <c r="T4927" i="4"/>
  <c r="A4927" i="4"/>
  <c r="U4926" i="4"/>
  <c r="T4926" i="4"/>
  <c r="A4926" i="4"/>
  <c r="U4925" i="4"/>
  <c r="T4925" i="4"/>
  <c r="A4925" i="4"/>
  <c r="U4924" i="4"/>
  <c r="T4924" i="4"/>
  <c r="A4924" i="4"/>
  <c r="U4923" i="4"/>
  <c r="T4923" i="4"/>
  <c r="A4923" i="4"/>
  <c r="U4922" i="4"/>
  <c r="T4922" i="4"/>
  <c r="A4922" i="4"/>
  <c r="U4921" i="4"/>
  <c r="T4921" i="4"/>
  <c r="A4921" i="4"/>
  <c r="U4920" i="4"/>
  <c r="T4920" i="4"/>
  <c r="A4920" i="4"/>
  <c r="U4919" i="4"/>
  <c r="T4919" i="4"/>
  <c r="A4919" i="4"/>
  <c r="U4918" i="4"/>
  <c r="T4918" i="4"/>
  <c r="A4918" i="4"/>
  <c r="U4917" i="4"/>
  <c r="T4917" i="4"/>
  <c r="A4917" i="4"/>
  <c r="U4916" i="4"/>
  <c r="T4916" i="4"/>
  <c r="A4916" i="4"/>
  <c r="U4915" i="4"/>
  <c r="T4915" i="4"/>
  <c r="A4915" i="4"/>
  <c r="U4914" i="4"/>
  <c r="T4914" i="4"/>
  <c r="A4914" i="4"/>
  <c r="U4913" i="4"/>
  <c r="T4913" i="4"/>
  <c r="A4913" i="4"/>
  <c r="U4912" i="4"/>
  <c r="T4912" i="4"/>
  <c r="A4912" i="4"/>
  <c r="U4911" i="4"/>
  <c r="T4911" i="4"/>
  <c r="A4911" i="4"/>
  <c r="U4910" i="4"/>
  <c r="T4910" i="4"/>
  <c r="A4910" i="4"/>
  <c r="U4909" i="4"/>
  <c r="T4909" i="4"/>
  <c r="A4909" i="4"/>
  <c r="U4908" i="4"/>
  <c r="T4908" i="4"/>
  <c r="A4908" i="4"/>
  <c r="U4907" i="4"/>
  <c r="T4907" i="4"/>
  <c r="A4907" i="4"/>
  <c r="U4906" i="4"/>
  <c r="T4906" i="4"/>
  <c r="A4906" i="4"/>
  <c r="U4905" i="4"/>
  <c r="T4905" i="4"/>
  <c r="A4905" i="4"/>
  <c r="U4904" i="4"/>
  <c r="T4904" i="4"/>
  <c r="A4904" i="4"/>
  <c r="U4903" i="4"/>
  <c r="T4903" i="4"/>
  <c r="A4903" i="4"/>
  <c r="U4902" i="4"/>
  <c r="T4902" i="4"/>
  <c r="A4902" i="4"/>
  <c r="U4901" i="4"/>
  <c r="T4901" i="4"/>
  <c r="A4901" i="4"/>
  <c r="U4900" i="4"/>
  <c r="T4900" i="4"/>
  <c r="A4900" i="4"/>
  <c r="U4899" i="4"/>
  <c r="T4899" i="4"/>
  <c r="A4899" i="4"/>
  <c r="U4898" i="4"/>
  <c r="T4898" i="4"/>
  <c r="A4898" i="4"/>
  <c r="U4897" i="4"/>
  <c r="T4897" i="4"/>
  <c r="A4897" i="4"/>
  <c r="U4896" i="4"/>
  <c r="T4896" i="4"/>
  <c r="A4896" i="4"/>
  <c r="U4895" i="4"/>
  <c r="T4895" i="4"/>
  <c r="A4895" i="4"/>
  <c r="U4894" i="4"/>
  <c r="T4894" i="4"/>
  <c r="A4894" i="4"/>
  <c r="U4893" i="4"/>
  <c r="T4893" i="4"/>
  <c r="A4893" i="4"/>
  <c r="U4892" i="4"/>
  <c r="T4892" i="4"/>
  <c r="A4892" i="4"/>
  <c r="U4891" i="4"/>
  <c r="T4891" i="4"/>
  <c r="A4891" i="4"/>
  <c r="U4890" i="4"/>
  <c r="T4890" i="4"/>
  <c r="A4890" i="4"/>
  <c r="U4889" i="4"/>
  <c r="T4889" i="4"/>
  <c r="A4889" i="4"/>
  <c r="U4888" i="4"/>
  <c r="T4888" i="4"/>
  <c r="A4888" i="4"/>
  <c r="U4887" i="4"/>
  <c r="T4887" i="4"/>
  <c r="A4887" i="4"/>
  <c r="U4886" i="4"/>
  <c r="T4886" i="4"/>
  <c r="A4886" i="4"/>
  <c r="U4885" i="4"/>
  <c r="T4885" i="4"/>
  <c r="A4885" i="4"/>
  <c r="U4884" i="4"/>
  <c r="T4884" i="4"/>
  <c r="A4884" i="4"/>
  <c r="U4883" i="4"/>
  <c r="T4883" i="4"/>
  <c r="A4883" i="4"/>
  <c r="U4882" i="4"/>
  <c r="T4882" i="4"/>
  <c r="A4882" i="4"/>
  <c r="U4881" i="4"/>
  <c r="T4881" i="4"/>
  <c r="A4881" i="4"/>
  <c r="U4880" i="4"/>
  <c r="T4880" i="4"/>
  <c r="A4880" i="4"/>
  <c r="U4879" i="4"/>
  <c r="T4879" i="4"/>
  <c r="A4879" i="4"/>
  <c r="U4878" i="4"/>
  <c r="T4878" i="4"/>
  <c r="A4878" i="4"/>
  <c r="U4877" i="4"/>
  <c r="T4877" i="4"/>
  <c r="A4877" i="4"/>
  <c r="U4876" i="4"/>
  <c r="T4876" i="4"/>
  <c r="A4876" i="4"/>
  <c r="U4875" i="4"/>
  <c r="T4875" i="4"/>
  <c r="A4875" i="4"/>
  <c r="U4874" i="4"/>
  <c r="T4874" i="4"/>
  <c r="A4874" i="4"/>
  <c r="U4873" i="4"/>
  <c r="T4873" i="4"/>
  <c r="A4873" i="4"/>
  <c r="U4872" i="4"/>
  <c r="T4872" i="4"/>
  <c r="A4872" i="4"/>
  <c r="U4871" i="4"/>
  <c r="T4871" i="4"/>
  <c r="A4871" i="4"/>
  <c r="U4870" i="4"/>
  <c r="T4870" i="4"/>
  <c r="A4870" i="4"/>
  <c r="U4869" i="4"/>
  <c r="T4869" i="4"/>
  <c r="A4869" i="4"/>
  <c r="U4868" i="4"/>
  <c r="T4868" i="4"/>
  <c r="A4868" i="4"/>
  <c r="U4867" i="4"/>
  <c r="T4867" i="4"/>
  <c r="A4867" i="4"/>
  <c r="U4866" i="4"/>
  <c r="T4866" i="4"/>
  <c r="A4866" i="4"/>
  <c r="U4865" i="4"/>
  <c r="T4865" i="4"/>
  <c r="A4865" i="4"/>
  <c r="U4864" i="4"/>
  <c r="T4864" i="4"/>
  <c r="A4864" i="4"/>
  <c r="U4863" i="4"/>
  <c r="T4863" i="4"/>
  <c r="A4863" i="4"/>
  <c r="U4862" i="4"/>
  <c r="T4862" i="4"/>
  <c r="A4862" i="4"/>
  <c r="U4861" i="4"/>
  <c r="T4861" i="4"/>
  <c r="A4861" i="4"/>
  <c r="U4860" i="4"/>
  <c r="T4860" i="4"/>
  <c r="A4860" i="4"/>
  <c r="U4859" i="4"/>
  <c r="T4859" i="4"/>
  <c r="A4859" i="4"/>
  <c r="U4858" i="4"/>
  <c r="T4858" i="4"/>
  <c r="A4858" i="4"/>
  <c r="U4857" i="4"/>
  <c r="T4857" i="4"/>
  <c r="A4857" i="4"/>
  <c r="U4856" i="4"/>
  <c r="T4856" i="4"/>
  <c r="A4856" i="4"/>
  <c r="U4855" i="4"/>
  <c r="T4855" i="4"/>
  <c r="A4855" i="4"/>
  <c r="U4854" i="4"/>
  <c r="T4854" i="4"/>
  <c r="A4854" i="4"/>
  <c r="U4853" i="4"/>
  <c r="T4853" i="4"/>
  <c r="A4853" i="4"/>
  <c r="U4852" i="4"/>
  <c r="T4852" i="4"/>
  <c r="A4852" i="4"/>
  <c r="U4851" i="4"/>
  <c r="T4851" i="4"/>
  <c r="A4851" i="4"/>
  <c r="U4850" i="4"/>
  <c r="T4850" i="4"/>
  <c r="A4850" i="4"/>
  <c r="U4849" i="4"/>
  <c r="T4849" i="4"/>
  <c r="A4849" i="4"/>
  <c r="U4848" i="4"/>
  <c r="T4848" i="4"/>
  <c r="A4848" i="4"/>
  <c r="U4847" i="4"/>
  <c r="T4847" i="4"/>
  <c r="A4847" i="4"/>
  <c r="U4846" i="4"/>
  <c r="T4846" i="4"/>
  <c r="A4846" i="4"/>
  <c r="U4845" i="4"/>
  <c r="T4845" i="4"/>
  <c r="A4845" i="4"/>
  <c r="U4844" i="4"/>
  <c r="T4844" i="4"/>
  <c r="A4844" i="4"/>
  <c r="U4843" i="4"/>
  <c r="T4843" i="4"/>
  <c r="A4843" i="4"/>
  <c r="U4842" i="4"/>
  <c r="T4842" i="4"/>
  <c r="A4842" i="4"/>
  <c r="U4841" i="4"/>
  <c r="T4841" i="4"/>
  <c r="A4841" i="4"/>
  <c r="U4840" i="4"/>
  <c r="T4840" i="4"/>
  <c r="A4840" i="4"/>
  <c r="U4839" i="4"/>
  <c r="T4839" i="4"/>
  <c r="A4839" i="4"/>
  <c r="U4838" i="4"/>
  <c r="T4838" i="4"/>
  <c r="A4838" i="4"/>
  <c r="U4837" i="4"/>
  <c r="T4837" i="4"/>
  <c r="A4837" i="4"/>
  <c r="U4836" i="4"/>
  <c r="T4836" i="4"/>
  <c r="A4836" i="4"/>
  <c r="U4835" i="4"/>
  <c r="T4835" i="4"/>
  <c r="A4835" i="4"/>
  <c r="U4834" i="4"/>
  <c r="T4834" i="4"/>
  <c r="A4834" i="4"/>
  <c r="U4833" i="4"/>
  <c r="T4833" i="4"/>
  <c r="A4833" i="4"/>
  <c r="U4832" i="4"/>
  <c r="T4832" i="4"/>
  <c r="A4832" i="4"/>
  <c r="U4831" i="4"/>
  <c r="T4831" i="4"/>
  <c r="A4831" i="4"/>
  <c r="U4830" i="4"/>
  <c r="T4830" i="4"/>
  <c r="A4830" i="4"/>
  <c r="U4829" i="4"/>
  <c r="T4829" i="4"/>
  <c r="A4829" i="4"/>
  <c r="U4828" i="4"/>
  <c r="T4828" i="4"/>
  <c r="A4828" i="4"/>
  <c r="U4827" i="4"/>
  <c r="T4827" i="4"/>
  <c r="A4827" i="4"/>
  <c r="U4826" i="4"/>
  <c r="T4826" i="4"/>
  <c r="A4826" i="4"/>
  <c r="U4825" i="4"/>
  <c r="T4825" i="4"/>
  <c r="A4825" i="4"/>
  <c r="U4824" i="4"/>
  <c r="T4824" i="4"/>
  <c r="A4824" i="4"/>
  <c r="U4823" i="4"/>
  <c r="T4823" i="4"/>
  <c r="A4823" i="4"/>
  <c r="U4822" i="4"/>
  <c r="T4822" i="4"/>
  <c r="A4822" i="4"/>
  <c r="U4821" i="4"/>
  <c r="T4821" i="4"/>
  <c r="A4821" i="4"/>
  <c r="U4820" i="4"/>
  <c r="T4820" i="4"/>
  <c r="A4820" i="4"/>
  <c r="U4819" i="4"/>
  <c r="T4819" i="4"/>
  <c r="A4819" i="4"/>
  <c r="U4818" i="4"/>
  <c r="T4818" i="4"/>
  <c r="A4818" i="4"/>
  <c r="U4817" i="4"/>
  <c r="T4817" i="4"/>
  <c r="A4817" i="4"/>
  <c r="U4816" i="4"/>
  <c r="T4816" i="4"/>
  <c r="A4816" i="4"/>
  <c r="U4815" i="4"/>
  <c r="T4815" i="4"/>
  <c r="A4815" i="4"/>
  <c r="U4814" i="4"/>
  <c r="T4814" i="4"/>
  <c r="A4814" i="4"/>
  <c r="U4813" i="4"/>
  <c r="T4813" i="4"/>
  <c r="A4813" i="4"/>
  <c r="U4812" i="4"/>
  <c r="T4812" i="4"/>
  <c r="A4812" i="4"/>
  <c r="U4811" i="4"/>
  <c r="T4811" i="4"/>
  <c r="A4811" i="4"/>
  <c r="U4810" i="4"/>
  <c r="T4810" i="4"/>
  <c r="A4810" i="4"/>
  <c r="U4809" i="4"/>
  <c r="T4809" i="4"/>
  <c r="A4809" i="4"/>
  <c r="U4808" i="4"/>
  <c r="T4808" i="4"/>
  <c r="A4808" i="4"/>
  <c r="U4807" i="4"/>
  <c r="T4807" i="4"/>
  <c r="A4807" i="4"/>
  <c r="U4806" i="4"/>
  <c r="T4806" i="4"/>
  <c r="A4806" i="4"/>
  <c r="U4805" i="4"/>
  <c r="T4805" i="4"/>
  <c r="A4805" i="4"/>
  <c r="U4804" i="4"/>
  <c r="T4804" i="4"/>
  <c r="A4804" i="4"/>
  <c r="U4803" i="4"/>
  <c r="T4803" i="4"/>
  <c r="A4803" i="4"/>
  <c r="U4802" i="4"/>
  <c r="T4802" i="4"/>
  <c r="A4802" i="4"/>
  <c r="U4801" i="4"/>
  <c r="T4801" i="4"/>
  <c r="A4801" i="4"/>
  <c r="U4800" i="4"/>
  <c r="T4800" i="4"/>
  <c r="A4800" i="4"/>
  <c r="U4799" i="4"/>
  <c r="T4799" i="4"/>
  <c r="A4799" i="4"/>
  <c r="U4798" i="4"/>
  <c r="T4798" i="4"/>
  <c r="A4798" i="4"/>
  <c r="U4797" i="4"/>
  <c r="T4797" i="4"/>
  <c r="A4797" i="4"/>
  <c r="U4796" i="4"/>
  <c r="T4796" i="4"/>
  <c r="A4796" i="4"/>
  <c r="U4795" i="4"/>
  <c r="T4795" i="4"/>
  <c r="A4795" i="4"/>
  <c r="U4794" i="4"/>
  <c r="T4794" i="4"/>
  <c r="A4794" i="4"/>
  <c r="U4793" i="4"/>
  <c r="T4793" i="4"/>
  <c r="A4793" i="4"/>
  <c r="U4792" i="4"/>
  <c r="T4792" i="4"/>
  <c r="A4792" i="4"/>
  <c r="U4791" i="4"/>
  <c r="T4791" i="4"/>
  <c r="A4791" i="4"/>
  <c r="U4790" i="4"/>
  <c r="T4790" i="4"/>
  <c r="A4790" i="4"/>
  <c r="U4789" i="4"/>
  <c r="T4789" i="4"/>
  <c r="A4789" i="4"/>
  <c r="U4788" i="4"/>
  <c r="T4788" i="4"/>
  <c r="A4788" i="4"/>
  <c r="U4787" i="4"/>
  <c r="T4787" i="4"/>
  <c r="A4787" i="4"/>
  <c r="U4786" i="4"/>
  <c r="T4786" i="4"/>
  <c r="A4786" i="4"/>
  <c r="U4785" i="4"/>
  <c r="T4785" i="4"/>
  <c r="A4785" i="4"/>
  <c r="U4784" i="4"/>
  <c r="T4784" i="4"/>
  <c r="A4784" i="4"/>
  <c r="U4783" i="4"/>
  <c r="T4783" i="4"/>
  <c r="A4783" i="4"/>
  <c r="U4782" i="4"/>
  <c r="T4782" i="4"/>
  <c r="A4782" i="4"/>
  <c r="U4781" i="4"/>
  <c r="T4781" i="4"/>
  <c r="A4781" i="4"/>
  <c r="U4780" i="4"/>
  <c r="T4780" i="4"/>
  <c r="A4780" i="4"/>
  <c r="U4779" i="4"/>
  <c r="T4779" i="4"/>
  <c r="A4779" i="4"/>
  <c r="U4778" i="4"/>
  <c r="T4778" i="4"/>
  <c r="A4778" i="4"/>
  <c r="U4777" i="4"/>
  <c r="T4777" i="4"/>
  <c r="A4777" i="4"/>
  <c r="U4776" i="4"/>
  <c r="T4776" i="4"/>
  <c r="A4776" i="4"/>
  <c r="U4775" i="4"/>
  <c r="T4775" i="4"/>
  <c r="A4775" i="4"/>
  <c r="U4774" i="4"/>
  <c r="T4774" i="4"/>
  <c r="A4774" i="4"/>
  <c r="U4773" i="4"/>
  <c r="T4773" i="4"/>
  <c r="A4773" i="4"/>
  <c r="U4772" i="4"/>
  <c r="T4772" i="4"/>
  <c r="A4772" i="4"/>
  <c r="U4771" i="4"/>
  <c r="T4771" i="4"/>
  <c r="A4771" i="4"/>
  <c r="U4770" i="4"/>
  <c r="T4770" i="4"/>
  <c r="A4770" i="4"/>
  <c r="U4769" i="4"/>
  <c r="T4769" i="4"/>
  <c r="A4769" i="4"/>
  <c r="U4768" i="4"/>
  <c r="T4768" i="4"/>
  <c r="A4768" i="4"/>
  <c r="U4767" i="4"/>
  <c r="T4767" i="4"/>
  <c r="A4767" i="4"/>
  <c r="U4766" i="4"/>
  <c r="T4766" i="4"/>
  <c r="A4766" i="4"/>
  <c r="U4765" i="4"/>
  <c r="T4765" i="4"/>
  <c r="A4765" i="4"/>
  <c r="U4764" i="4"/>
  <c r="T4764" i="4"/>
  <c r="A4764" i="4"/>
  <c r="U4763" i="4"/>
  <c r="T4763" i="4"/>
  <c r="A4763" i="4"/>
  <c r="U4762" i="4"/>
  <c r="T4762" i="4"/>
  <c r="A4762" i="4"/>
  <c r="U4761" i="4"/>
  <c r="T4761" i="4"/>
  <c r="A4761" i="4"/>
  <c r="U4760" i="4"/>
  <c r="T4760" i="4"/>
  <c r="A4760" i="4"/>
  <c r="U4759" i="4"/>
  <c r="T4759" i="4"/>
  <c r="A4759" i="4"/>
  <c r="U4758" i="4"/>
  <c r="T4758" i="4"/>
  <c r="A4758" i="4"/>
  <c r="U4757" i="4"/>
  <c r="T4757" i="4"/>
  <c r="A4757" i="4"/>
  <c r="U4756" i="4"/>
  <c r="T4756" i="4"/>
  <c r="A4756" i="4"/>
  <c r="U4755" i="4"/>
  <c r="T4755" i="4"/>
  <c r="A4755" i="4"/>
  <c r="U4754" i="4"/>
  <c r="T4754" i="4"/>
  <c r="A4754" i="4"/>
  <c r="U4753" i="4"/>
  <c r="T4753" i="4"/>
  <c r="A4753" i="4"/>
  <c r="U4752" i="4"/>
  <c r="T4752" i="4"/>
  <c r="A4752" i="4"/>
  <c r="U4751" i="4"/>
  <c r="T4751" i="4"/>
  <c r="A4751" i="4"/>
  <c r="U4750" i="4"/>
  <c r="T4750" i="4"/>
  <c r="A4750" i="4"/>
  <c r="U4749" i="4"/>
  <c r="T4749" i="4"/>
  <c r="A4749" i="4"/>
  <c r="U4748" i="4"/>
  <c r="T4748" i="4"/>
  <c r="A4748" i="4"/>
  <c r="U4747" i="4"/>
  <c r="T4747" i="4"/>
  <c r="A4747" i="4"/>
  <c r="U4746" i="4"/>
  <c r="T4746" i="4"/>
  <c r="A4746" i="4"/>
  <c r="U4745" i="4"/>
  <c r="T4745" i="4"/>
  <c r="A4745" i="4"/>
  <c r="U4744" i="4"/>
  <c r="T4744" i="4"/>
  <c r="A4744" i="4"/>
  <c r="U4743" i="4"/>
  <c r="T4743" i="4"/>
  <c r="A4743" i="4"/>
  <c r="U4742" i="4"/>
  <c r="T4742" i="4"/>
  <c r="A4742" i="4"/>
  <c r="U4741" i="4"/>
  <c r="T4741" i="4"/>
  <c r="A4741" i="4"/>
  <c r="U4740" i="4"/>
  <c r="T4740" i="4"/>
  <c r="A4740" i="4"/>
  <c r="U4739" i="4"/>
  <c r="T4739" i="4"/>
  <c r="A4739" i="4"/>
  <c r="U4738" i="4"/>
  <c r="T4738" i="4"/>
  <c r="A4738" i="4"/>
  <c r="U4737" i="4"/>
  <c r="T4737" i="4"/>
  <c r="A4737" i="4"/>
  <c r="U4736" i="4"/>
  <c r="T4736" i="4"/>
  <c r="A4736" i="4"/>
  <c r="U4735" i="4"/>
  <c r="T4735" i="4"/>
  <c r="A4735" i="4"/>
  <c r="U4734" i="4"/>
  <c r="T4734" i="4"/>
  <c r="A4734" i="4"/>
  <c r="U4733" i="4"/>
  <c r="T4733" i="4"/>
  <c r="A4733" i="4"/>
  <c r="U4732" i="4"/>
  <c r="T4732" i="4"/>
  <c r="A4732" i="4"/>
  <c r="U4731" i="4"/>
  <c r="T4731" i="4"/>
  <c r="A4731" i="4"/>
  <c r="U4730" i="4"/>
  <c r="T4730" i="4"/>
  <c r="A4730" i="4"/>
  <c r="U4729" i="4"/>
  <c r="T4729" i="4"/>
  <c r="A4729" i="4"/>
  <c r="U4728" i="4"/>
  <c r="T4728" i="4"/>
  <c r="A4728" i="4"/>
  <c r="U4727" i="4"/>
  <c r="T4727" i="4"/>
  <c r="A4727" i="4"/>
  <c r="U4726" i="4"/>
  <c r="T4726" i="4"/>
  <c r="A4726" i="4"/>
  <c r="U4725" i="4"/>
  <c r="T4725" i="4"/>
  <c r="A4725" i="4"/>
  <c r="U4724" i="4"/>
  <c r="T4724" i="4"/>
  <c r="A4724" i="4"/>
  <c r="U4723" i="4"/>
  <c r="T4723" i="4"/>
  <c r="A4723" i="4"/>
  <c r="U4722" i="4"/>
  <c r="T4722" i="4"/>
  <c r="A4722" i="4"/>
  <c r="U4721" i="4"/>
  <c r="T4721" i="4"/>
  <c r="A4721" i="4"/>
  <c r="U4720" i="4"/>
  <c r="T4720" i="4"/>
  <c r="A4720" i="4"/>
  <c r="U4719" i="4"/>
  <c r="T4719" i="4"/>
  <c r="A4719" i="4"/>
  <c r="U4718" i="4"/>
  <c r="T4718" i="4"/>
  <c r="A4718" i="4"/>
  <c r="U4717" i="4"/>
  <c r="T4717" i="4"/>
  <c r="A4717" i="4"/>
  <c r="U4716" i="4"/>
  <c r="T4716" i="4"/>
  <c r="A4716" i="4"/>
  <c r="U4715" i="4"/>
  <c r="T4715" i="4"/>
  <c r="A4715" i="4"/>
  <c r="U4714" i="4"/>
  <c r="T4714" i="4"/>
  <c r="A4714" i="4"/>
  <c r="U4713" i="4"/>
  <c r="T4713" i="4"/>
  <c r="A4713" i="4"/>
  <c r="U4712" i="4"/>
  <c r="T4712" i="4"/>
  <c r="A4712" i="4"/>
  <c r="U4711" i="4"/>
  <c r="T4711" i="4"/>
  <c r="A4711" i="4"/>
  <c r="U4710" i="4"/>
  <c r="T4710" i="4"/>
  <c r="A4710" i="4"/>
  <c r="U4709" i="4"/>
  <c r="T4709" i="4"/>
  <c r="A4709" i="4"/>
  <c r="U4708" i="4"/>
  <c r="T4708" i="4"/>
  <c r="A4708" i="4"/>
  <c r="U4707" i="4"/>
  <c r="T4707" i="4"/>
  <c r="A4707" i="4"/>
  <c r="U4706" i="4"/>
  <c r="T4706" i="4"/>
  <c r="A4706" i="4"/>
  <c r="U4705" i="4"/>
  <c r="T4705" i="4"/>
  <c r="A4705" i="4"/>
  <c r="U4704" i="4"/>
  <c r="T4704" i="4"/>
  <c r="A4704" i="4"/>
  <c r="U4703" i="4"/>
  <c r="T4703" i="4"/>
  <c r="A4703" i="4"/>
  <c r="U4702" i="4"/>
  <c r="T4702" i="4"/>
  <c r="A4702" i="4"/>
  <c r="U4701" i="4"/>
  <c r="T4701" i="4"/>
  <c r="A4701" i="4"/>
  <c r="U4700" i="4"/>
  <c r="T4700" i="4"/>
  <c r="A4700" i="4"/>
  <c r="U4699" i="4"/>
  <c r="T4699" i="4"/>
  <c r="A4699" i="4"/>
  <c r="U4698" i="4"/>
  <c r="T4698" i="4"/>
  <c r="A4698" i="4"/>
  <c r="U4697" i="4"/>
  <c r="T4697" i="4"/>
  <c r="A4697" i="4"/>
  <c r="U4696" i="4"/>
  <c r="T4696" i="4"/>
  <c r="A4696" i="4"/>
  <c r="U4695" i="4"/>
  <c r="T4695" i="4"/>
  <c r="A4695" i="4"/>
  <c r="U4694" i="4"/>
  <c r="T4694" i="4"/>
  <c r="A4694" i="4"/>
  <c r="U4693" i="4"/>
  <c r="T4693" i="4"/>
  <c r="A4693" i="4"/>
  <c r="U4692" i="4"/>
  <c r="T4692" i="4"/>
  <c r="A4692" i="4"/>
  <c r="U4691" i="4"/>
  <c r="T4691" i="4"/>
  <c r="A4691" i="4"/>
  <c r="U4690" i="4"/>
  <c r="T4690" i="4"/>
  <c r="A4690" i="4"/>
  <c r="U4689" i="4"/>
  <c r="T4689" i="4"/>
  <c r="A4689" i="4"/>
  <c r="U4688" i="4"/>
  <c r="T4688" i="4"/>
  <c r="A4688" i="4"/>
  <c r="U4687" i="4"/>
  <c r="T4687" i="4"/>
  <c r="A4687" i="4"/>
  <c r="U4686" i="4"/>
  <c r="T4686" i="4"/>
  <c r="A4686" i="4"/>
  <c r="U4685" i="4"/>
  <c r="T4685" i="4"/>
  <c r="A4685" i="4"/>
  <c r="U4684" i="4"/>
  <c r="T4684" i="4"/>
  <c r="A4684" i="4"/>
  <c r="U4683" i="4"/>
  <c r="T4683" i="4"/>
  <c r="A4683" i="4"/>
  <c r="U4682" i="4"/>
  <c r="T4682" i="4"/>
  <c r="A4682" i="4"/>
  <c r="U4681" i="4"/>
  <c r="T4681" i="4"/>
  <c r="A4681" i="4"/>
  <c r="U4680" i="4"/>
  <c r="T4680" i="4"/>
  <c r="A4680" i="4"/>
  <c r="U4679" i="4"/>
  <c r="T4679" i="4"/>
  <c r="A4679" i="4"/>
  <c r="U4678" i="4"/>
  <c r="T4678" i="4"/>
  <c r="A4678" i="4"/>
  <c r="U4677" i="4"/>
  <c r="T4677" i="4"/>
  <c r="A4677" i="4"/>
  <c r="U4676" i="4"/>
  <c r="T4676" i="4"/>
  <c r="A4676" i="4"/>
  <c r="U4675" i="4"/>
  <c r="T4675" i="4"/>
  <c r="A4675" i="4"/>
  <c r="U4674" i="4"/>
  <c r="T4674" i="4"/>
  <c r="A4674" i="4"/>
  <c r="U4673" i="4"/>
  <c r="T4673" i="4"/>
  <c r="A4673" i="4"/>
  <c r="U4672" i="4"/>
  <c r="T4672" i="4"/>
  <c r="A4672" i="4"/>
  <c r="U4671" i="4"/>
  <c r="T4671" i="4"/>
  <c r="A4671" i="4"/>
  <c r="U4670" i="4"/>
  <c r="T4670" i="4"/>
  <c r="A4670" i="4"/>
  <c r="U4669" i="4"/>
  <c r="T4669" i="4"/>
  <c r="A4669" i="4"/>
  <c r="U4668" i="4"/>
  <c r="T4668" i="4"/>
  <c r="A4668" i="4"/>
  <c r="U4667" i="4"/>
  <c r="T4667" i="4"/>
  <c r="A4667" i="4"/>
  <c r="U4666" i="4"/>
  <c r="T4666" i="4"/>
  <c r="A4666" i="4"/>
  <c r="U4665" i="4"/>
  <c r="T4665" i="4"/>
  <c r="A4665" i="4"/>
  <c r="U4664" i="4"/>
  <c r="T4664" i="4"/>
  <c r="A4664" i="4"/>
  <c r="U4663" i="4"/>
  <c r="T4663" i="4"/>
  <c r="A4663" i="4"/>
  <c r="U4662" i="4"/>
  <c r="T4662" i="4"/>
  <c r="A4662" i="4"/>
  <c r="U4661" i="4"/>
  <c r="T4661" i="4"/>
  <c r="A4661" i="4"/>
  <c r="U4660" i="4"/>
  <c r="T4660" i="4"/>
  <c r="A4660" i="4"/>
  <c r="U4659" i="4"/>
  <c r="T4659" i="4"/>
  <c r="A4659" i="4"/>
  <c r="U4658" i="4"/>
  <c r="T4658" i="4"/>
  <c r="A4658" i="4"/>
  <c r="U4657" i="4"/>
  <c r="T4657" i="4"/>
  <c r="A4657" i="4"/>
  <c r="U4656" i="4"/>
  <c r="T4656" i="4"/>
  <c r="A4656" i="4"/>
  <c r="U4655" i="4"/>
  <c r="T4655" i="4"/>
  <c r="A4655" i="4"/>
  <c r="U4654" i="4"/>
  <c r="T4654" i="4"/>
  <c r="A4654" i="4"/>
  <c r="U4653" i="4"/>
  <c r="T4653" i="4"/>
  <c r="A4653" i="4"/>
  <c r="U4652" i="4"/>
  <c r="T4652" i="4"/>
  <c r="A4652" i="4"/>
  <c r="U4651" i="4"/>
  <c r="T4651" i="4"/>
  <c r="A4651" i="4"/>
  <c r="U4650" i="4"/>
  <c r="T4650" i="4"/>
  <c r="A4650" i="4"/>
  <c r="U4649" i="4"/>
  <c r="T4649" i="4"/>
  <c r="A4649" i="4"/>
  <c r="U4648" i="4"/>
  <c r="T4648" i="4"/>
  <c r="A4648" i="4"/>
  <c r="U4647" i="4"/>
  <c r="T4647" i="4"/>
  <c r="A4647" i="4"/>
  <c r="U4646" i="4"/>
  <c r="T4646" i="4"/>
  <c r="A4646" i="4"/>
  <c r="U4645" i="4"/>
  <c r="T4645" i="4"/>
  <c r="A4645" i="4"/>
  <c r="U4644" i="4"/>
  <c r="T4644" i="4"/>
  <c r="A4644" i="4"/>
  <c r="U4643" i="4"/>
  <c r="T4643" i="4"/>
  <c r="A4643" i="4"/>
  <c r="U4642" i="4"/>
  <c r="T4642" i="4"/>
  <c r="A4642" i="4"/>
  <c r="U4641" i="4"/>
  <c r="T4641" i="4"/>
  <c r="A4641" i="4"/>
  <c r="U4640" i="4"/>
  <c r="T4640" i="4"/>
  <c r="A4640" i="4"/>
  <c r="U4639" i="4"/>
  <c r="T4639" i="4"/>
  <c r="A4639" i="4"/>
  <c r="U4638" i="4"/>
  <c r="T4638" i="4"/>
  <c r="A4638" i="4"/>
  <c r="U4637" i="4"/>
  <c r="T4637" i="4"/>
  <c r="A4637" i="4"/>
  <c r="U4636" i="4"/>
  <c r="T4636" i="4"/>
  <c r="A4636" i="4"/>
  <c r="U4635" i="4"/>
  <c r="T4635" i="4"/>
  <c r="A4635" i="4"/>
  <c r="U4634" i="4"/>
  <c r="T4634" i="4"/>
  <c r="A4634" i="4"/>
  <c r="U4633" i="4"/>
  <c r="T4633" i="4"/>
  <c r="A4633" i="4"/>
  <c r="U4632" i="4"/>
  <c r="T4632" i="4"/>
  <c r="A4632" i="4"/>
  <c r="U4631" i="4"/>
  <c r="T4631" i="4"/>
  <c r="A4631" i="4"/>
  <c r="U4630" i="4"/>
  <c r="T4630" i="4"/>
  <c r="A4630" i="4"/>
  <c r="U4629" i="4"/>
  <c r="T4629" i="4"/>
  <c r="A4629" i="4"/>
  <c r="U4628" i="4"/>
  <c r="T4628" i="4"/>
  <c r="A4628" i="4"/>
  <c r="U4627" i="4"/>
  <c r="T4627" i="4"/>
  <c r="A4627" i="4"/>
  <c r="U4626" i="4"/>
  <c r="T4626" i="4"/>
  <c r="A4626" i="4"/>
  <c r="U4625" i="4"/>
  <c r="T4625" i="4"/>
  <c r="A4625" i="4"/>
  <c r="U4624" i="4"/>
  <c r="T4624" i="4"/>
  <c r="A4624" i="4"/>
  <c r="U4623" i="4"/>
  <c r="T4623" i="4"/>
  <c r="A4623" i="4"/>
  <c r="U4622" i="4"/>
  <c r="T4622" i="4"/>
  <c r="A4622" i="4"/>
  <c r="U4621" i="4"/>
  <c r="T4621" i="4"/>
  <c r="A4621" i="4"/>
  <c r="U4620" i="4"/>
  <c r="T4620" i="4"/>
  <c r="A4620" i="4"/>
  <c r="U4619" i="4"/>
  <c r="T4619" i="4"/>
  <c r="A4619" i="4"/>
  <c r="U4618" i="4"/>
  <c r="T4618" i="4"/>
  <c r="A4618" i="4"/>
  <c r="U4617" i="4"/>
  <c r="T4617" i="4"/>
  <c r="A4617" i="4"/>
  <c r="U4616" i="4"/>
  <c r="T4616" i="4"/>
  <c r="A4616" i="4"/>
  <c r="U4615" i="4"/>
  <c r="T4615" i="4"/>
  <c r="A4615" i="4"/>
  <c r="U4614" i="4"/>
  <c r="T4614" i="4"/>
  <c r="A4614" i="4"/>
  <c r="U4613" i="4"/>
  <c r="T4613" i="4"/>
  <c r="A4613" i="4"/>
  <c r="U4612" i="4"/>
  <c r="T4612" i="4"/>
  <c r="A4612" i="4"/>
  <c r="U4611" i="4"/>
  <c r="T4611" i="4"/>
  <c r="A4611" i="4"/>
  <c r="U4610" i="4"/>
  <c r="T4610" i="4"/>
  <c r="A4610" i="4"/>
  <c r="U4609" i="4"/>
  <c r="T4609" i="4"/>
  <c r="A4609" i="4"/>
  <c r="U4608" i="4"/>
  <c r="T4608" i="4"/>
  <c r="A4608" i="4"/>
  <c r="U4607" i="4"/>
  <c r="T4607" i="4"/>
  <c r="A4607" i="4"/>
  <c r="U4606" i="4"/>
  <c r="T4606" i="4"/>
  <c r="A4606" i="4"/>
  <c r="U4605" i="4"/>
  <c r="T4605" i="4"/>
  <c r="A4605" i="4"/>
  <c r="U4604" i="4"/>
  <c r="T4604" i="4"/>
  <c r="A4604" i="4"/>
  <c r="U4603" i="4"/>
  <c r="T4603" i="4"/>
  <c r="A4603" i="4"/>
  <c r="U4602" i="4"/>
  <c r="T4602" i="4"/>
  <c r="A4602" i="4"/>
  <c r="U4601" i="4"/>
  <c r="T4601" i="4"/>
  <c r="A4601" i="4"/>
  <c r="U4600" i="4"/>
  <c r="T4600" i="4"/>
  <c r="A4600" i="4"/>
  <c r="U4599" i="4"/>
  <c r="T4599" i="4"/>
  <c r="A4599" i="4"/>
  <c r="U4598" i="4"/>
  <c r="T4598" i="4"/>
  <c r="A4598" i="4"/>
  <c r="U4597" i="4"/>
  <c r="T4597" i="4"/>
  <c r="A4597" i="4"/>
  <c r="U4596" i="4"/>
  <c r="T4596" i="4"/>
  <c r="A4596" i="4"/>
  <c r="U4595" i="4"/>
  <c r="T4595" i="4"/>
  <c r="A4595" i="4"/>
  <c r="U4594" i="4"/>
  <c r="T4594" i="4"/>
  <c r="A4594" i="4"/>
  <c r="U4593" i="4"/>
  <c r="T4593" i="4"/>
  <c r="A4593" i="4"/>
  <c r="U4592" i="4"/>
  <c r="T4592" i="4"/>
  <c r="A4592" i="4"/>
  <c r="U4591" i="4"/>
  <c r="T4591" i="4"/>
  <c r="A4591" i="4"/>
  <c r="U4590" i="4"/>
  <c r="T4590" i="4"/>
  <c r="A4590" i="4"/>
  <c r="U4589" i="4"/>
  <c r="T4589" i="4"/>
  <c r="A4589" i="4"/>
  <c r="U4588" i="4"/>
  <c r="T4588" i="4"/>
  <c r="A4588" i="4"/>
  <c r="U4587" i="4"/>
  <c r="T4587" i="4"/>
  <c r="A4587" i="4"/>
  <c r="U4586" i="4"/>
  <c r="T4586" i="4"/>
  <c r="A4586" i="4"/>
  <c r="U4585" i="4"/>
  <c r="T4585" i="4"/>
  <c r="A4585" i="4"/>
  <c r="U4584" i="4"/>
  <c r="T4584" i="4"/>
  <c r="A4584" i="4"/>
  <c r="U4583" i="4"/>
  <c r="T4583" i="4"/>
  <c r="A4583" i="4"/>
  <c r="U4582" i="4"/>
  <c r="T4582" i="4"/>
  <c r="A4582" i="4"/>
  <c r="U4581" i="4"/>
  <c r="T4581" i="4"/>
  <c r="A4581" i="4"/>
  <c r="U4580" i="4"/>
  <c r="T4580" i="4"/>
  <c r="A4580" i="4"/>
  <c r="U4579" i="4"/>
  <c r="T4579" i="4"/>
  <c r="A4579" i="4"/>
  <c r="U4578" i="4"/>
  <c r="T4578" i="4"/>
  <c r="A4578" i="4"/>
  <c r="U4577" i="4"/>
  <c r="T4577" i="4"/>
  <c r="A4577" i="4"/>
  <c r="U4576" i="4"/>
  <c r="T4576" i="4"/>
  <c r="A4576" i="4"/>
  <c r="U4575" i="4"/>
  <c r="T4575" i="4"/>
  <c r="A4575" i="4"/>
  <c r="U4574" i="4"/>
  <c r="T4574" i="4"/>
  <c r="A4574" i="4"/>
  <c r="U4573" i="4"/>
  <c r="T4573" i="4"/>
  <c r="A4573" i="4"/>
  <c r="U4572" i="4"/>
  <c r="T4572" i="4"/>
  <c r="A4572" i="4"/>
  <c r="U4571" i="4"/>
  <c r="T4571" i="4"/>
  <c r="A4571" i="4"/>
  <c r="U4570" i="4"/>
  <c r="T4570" i="4"/>
  <c r="A4570" i="4"/>
  <c r="U4569" i="4"/>
  <c r="T4569" i="4"/>
  <c r="A4569" i="4"/>
  <c r="U4568" i="4"/>
  <c r="T4568" i="4"/>
  <c r="A4568" i="4"/>
  <c r="U4567" i="4"/>
  <c r="T4567" i="4"/>
  <c r="A4567" i="4"/>
  <c r="U4566" i="4"/>
  <c r="T4566" i="4"/>
  <c r="A4566" i="4"/>
  <c r="U4565" i="4"/>
  <c r="T4565" i="4"/>
  <c r="A4565" i="4"/>
  <c r="U4564" i="4"/>
  <c r="T4564" i="4"/>
  <c r="A4564" i="4"/>
  <c r="U4563" i="4"/>
  <c r="T4563" i="4"/>
  <c r="A4563" i="4"/>
  <c r="U4562" i="4"/>
  <c r="T4562" i="4"/>
  <c r="A4562" i="4"/>
  <c r="U4561" i="4"/>
  <c r="T4561" i="4"/>
  <c r="A4561" i="4"/>
  <c r="U4560" i="4"/>
  <c r="T4560" i="4"/>
  <c r="A4560" i="4"/>
  <c r="U4559" i="4"/>
  <c r="T4559" i="4"/>
  <c r="A4559" i="4"/>
  <c r="U4558" i="4"/>
  <c r="T4558" i="4"/>
  <c r="A4558" i="4"/>
  <c r="U4557" i="4"/>
  <c r="T4557" i="4"/>
  <c r="A4557" i="4"/>
  <c r="U4556" i="4"/>
  <c r="T4556" i="4"/>
  <c r="A4556" i="4"/>
  <c r="U4555" i="4"/>
  <c r="T4555" i="4"/>
  <c r="A4555" i="4"/>
  <c r="U4554" i="4"/>
  <c r="T4554" i="4"/>
  <c r="A4554" i="4"/>
  <c r="U4553" i="4"/>
  <c r="T4553" i="4"/>
  <c r="A4553" i="4"/>
  <c r="U4552" i="4"/>
  <c r="T4552" i="4"/>
  <c r="A4552" i="4"/>
  <c r="U4551" i="4"/>
  <c r="T4551" i="4"/>
  <c r="A4551" i="4"/>
  <c r="U4550" i="4"/>
  <c r="T4550" i="4"/>
  <c r="A4550" i="4"/>
  <c r="U4549" i="4"/>
  <c r="T4549" i="4"/>
  <c r="A4549" i="4"/>
  <c r="U4548" i="4"/>
  <c r="T4548" i="4"/>
  <c r="A4548" i="4"/>
  <c r="U4547" i="4"/>
  <c r="T4547" i="4"/>
  <c r="A4547" i="4"/>
  <c r="U4546" i="4"/>
  <c r="T4546" i="4"/>
  <c r="A4546" i="4"/>
  <c r="U4545" i="4"/>
  <c r="T4545" i="4"/>
  <c r="A4545" i="4"/>
  <c r="U4544" i="4"/>
  <c r="T4544" i="4"/>
  <c r="A4544" i="4"/>
  <c r="U4543" i="4"/>
  <c r="T4543" i="4"/>
  <c r="A4543" i="4"/>
  <c r="U4542" i="4"/>
  <c r="T4542" i="4"/>
  <c r="A4542" i="4"/>
  <c r="U4541" i="4"/>
  <c r="T4541" i="4"/>
  <c r="A4541" i="4"/>
  <c r="U4540" i="4"/>
  <c r="T4540" i="4"/>
  <c r="A4540" i="4"/>
  <c r="U4539" i="4"/>
  <c r="T4539" i="4"/>
  <c r="A4539" i="4"/>
  <c r="U4538" i="4"/>
  <c r="T4538" i="4"/>
  <c r="A4538" i="4"/>
  <c r="U4537" i="4"/>
  <c r="T4537" i="4"/>
  <c r="A4537" i="4"/>
  <c r="U4536" i="4"/>
  <c r="T4536" i="4"/>
  <c r="A4536" i="4"/>
  <c r="U4535" i="4"/>
  <c r="T4535" i="4"/>
  <c r="A4535" i="4"/>
  <c r="U4534" i="4"/>
  <c r="T4534" i="4"/>
  <c r="A4534" i="4"/>
  <c r="U4533" i="4"/>
  <c r="T4533" i="4"/>
  <c r="A4533" i="4"/>
  <c r="U4532" i="4"/>
  <c r="T4532" i="4"/>
  <c r="A4532" i="4"/>
  <c r="U4531" i="4"/>
  <c r="T4531" i="4"/>
  <c r="A4531" i="4"/>
  <c r="U4530" i="4"/>
  <c r="T4530" i="4"/>
  <c r="A4530" i="4"/>
  <c r="U4529" i="4"/>
  <c r="T4529" i="4"/>
  <c r="A4529" i="4"/>
  <c r="U4528" i="4"/>
  <c r="T4528" i="4"/>
  <c r="A4528" i="4"/>
  <c r="U4527" i="4"/>
  <c r="T4527" i="4"/>
  <c r="A4527" i="4"/>
  <c r="U4526" i="4"/>
  <c r="T4526" i="4"/>
  <c r="A4526" i="4"/>
  <c r="U4525" i="4"/>
  <c r="T4525" i="4"/>
  <c r="A4525" i="4"/>
  <c r="U4524" i="4"/>
  <c r="T4524" i="4"/>
  <c r="A4524" i="4"/>
  <c r="U4523" i="4"/>
  <c r="T4523" i="4"/>
  <c r="A4523" i="4"/>
  <c r="U4522" i="4"/>
  <c r="T4522" i="4"/>
  <c r="A4522" i="4"/>
  <c r="U4521" i="4"/>
  <c r="T4521" i="4"/>
  <c r="A4521" i="4"/>
  <c r="U4520" i="4"/>
  <c r="T4520" i="4"/>
  <c r="A4520" i="4"/>
  <c r="U4519" i="4"/>
  <c r="T4519" i="4"/>
  <c r="A4519" i="4"/>
  <c r="U4518" i="4"/>
  <c r="T4518" i="4"/>
  <c r="A4518" i="4"/>
  <c r="U4517" i="4"/>
  <c r="T4517" i="4"/>
  <c r="A4517" i="4"/>
  <c r="U4516" i="4"/>
  <c r="T4516" i="4"/>
  <c r="A4516" i="4"/>
  <c r="U4515" i="4"/>
  <c r="T4515" i="4"/>
  <c r="A4515" i="4"/>
  <c r="U4514" i="4"/>
  <c r="T4514" i="4"/>
  <c r="A4514" i="4"/>
  <c r="U4513" i="4"/>
  <c r="T4513" i="4"/>
  <c r="A4513" i="4"/>
  <c r="U4512" i="4"/>
  <c r="T4512" i="4"/>
  <c r="A4512" i="4"/>
  <c r="U4511" i="4"/>
  <c r="T4511" i="4"/>
  <c r="A4511" i="4"/>
  <c r="U4510" i="4"/>
  <c r="T4510" i="4"/>
  <c r="A4510" i="4"/>
  <c r="U4509" i="4"/>
  <c r="T4509" i="4"/>
  <c r="A4509" i="4"/>
  <c r="U4508" i="4"/>
  <c r="T4508" i="4"/>
  <c r="A4508" i="4"/>
  <c r="U4507" i="4"/>
  <c r="T4507" i="4"/>
  <c r="A4507" i="4"/>
  <c r="U4506" i="4"/>
  <c r="T4506" i="4"/>
  <c r="A4506" i="4"/>
  <c r="U4505" i="4"/>
  <c r="T4505" i="4"/>
  <c r="A4505" i="4"/>
  <c r="U4504" i="4"/>
  <c r="T4504" i="4"/>
  <c r="A4504" i="4"/>
  <c r="U4503" i="4"/>
  <c r="T4503" i="4"/>
  <c r="A4503" i="4"/>
  <c r="U4502" i="4"/>
  <c r="T4502" i="4"/>
  <c r="A4502" i="4"/>
  <c r="U4501" i="4"/>
  <c r="T4501" i="4"/>
  <c r="A4501" i="4"/>
  <c r="U4500" i="4"/>
  <c r="T4500" i="4"/>
  <c r="A4500" i="4"/>
  <c r="U4499" i="4"/>
  <c r="T4499" i="4"/>
  <c r="A4499" i="4"/>
  <c r="U4498" i="4"/>
  <c r="T4498" i="4"/>
  <c r="A4498" i="4"/>
  <c r="U4497" i="4"/>
  <c r="T4497" i="4"/>
  <c r="A4497" i="4"/>
  <c r="U4496" i="4"/>
  <c r="T4496" i="4"/>
  <c r="A4496" i="4"/>
  <c r="U4495" i="4"/>
  <c r="T4495" i="4"/>
  <c r="A4495" i="4"/>
  <c r="U4494" i="4"/>
  <c r="T4494" i="4"/>
  <c r="A4494" i="4"/>
  <c r="U4493" i="4"/>
  <c r="T4493" i="4"/>
  <c r="A4493" i="4"/>
  <c r="U4492" i="4"/>
  <c r="T4492" i="4"/>
  <c r="A4492" i="4"/>
  <c r="U4491" i="4"/>
  <c r="T4491" i="4"/>
  <c r="A4491" i="4"/>
  <c r="U4490" i="4"/>
  <c r="T4490" i="4"/>
  <c r="A4490" i="4"/>
  <c r="U4489" i="4"/>
  <c r="T4489" i="4"/>
  <c r="A4489" i="4"/>
  <c r="U4488" i="4"/>
  <c r="T4488" i="4"/>
  <c r="A4488" i="4"/>
  <c r="U4487" i="4"/>
  <c r="T4487" i="4"/>
  <c r="A4487" i="4"/>
  <c r="U4486" i="4"/>
  <c r="T4486" i="4"/>
  <c r="A4486" i="4"/>
  <c r="U4485" i="4"/>
  <c r="T4485" i="4"/>
  <c r="A4485" i="4"/>
  <c r="U4484" i="4"/>
  <c r="T4484" i="4"/>
  <c r="A4484" i="4"/>
  <c r="U4483" i="4"/>
  <c r="T4483" i="4"/>
  <c r="A4483" i="4"/>
  <c r="U4482" i="4"/>
  <c r="T4482" i="4"/>
  <c r="A4482" i="4"/>
  <c r="U4481" i="4"/>
  <c r="T4481" i="4"/>
  <c r="A4481" i="4"/>
  <c r="U4480" i="4"/>
  <c r="T4480" i="4"/>
  <c r="A4480" i="4"/>
  <c r="U4479" i="4"/>
  <c r="T4479" i="4"/>
  <c r="A4479" i="4"/>
  <c r="U4478" i="4"/>
  <c r="T4478" i="4"/>
  <c r="A4478" i="4"/>
  <c r="U4477" i="4"/>
  <c r="T4477" i="4"/>
  <c r="A4477" i="4"/>
  <c r="U4476" i="4"/>
  <c r="T4476" i="4"/>
  <c r="A4476" i="4"/>
  <c r="U4475" i="4"/>
  <c r="T4475" i="4"/>
  <c r="A4475" i="4"/>
  <c r="U4474" i="4"/>
  <c r="T4474" i="4"/>
  <c r="A4474" i="4"/>
  <c r="U4473" i="4"/>
  <c r="T4473" i="4"/>
  <c r="A4473" i="4"/>
  <c r="U4472" i="4"/>
  <c r="T4472" i="4"/>
  <c r="A4472" i="4"/>
  <c r="U4471" i="4"/>
  <c r="T4471" i="4"/>
  <c r="A4471" i="4"/>
  <c r="U4470" i="4"/>
  <c r="T4470" i="4"/>
  <c r="A4470" i="4"/>
  <c r="U4469" i="4"/>
  <c r="T4469" i="4"/>
  <c r="A4469" i="4"/>
  <c r="U4468" i="4"/>
  <c r="T4468" i="4"/>
  <c r="A4468" i="4"/>
  <c r="U4467" i="4"/>
  <c r="T4467" i="4"/>
  <c r="A4467" i="4"/>
  <c r="U4466" i="4"/>
  <c r="T4466" i="4"/>
  <c r="A4466" i="4"/>
  <c r="U4465" i="4"/>
  <c r="T4465" i="4"/>
  <c r="A4465" i="4"/>
  <c r="U4464" i="4"/>
  <c r="T4464" i="4"/>
  <c r="A4464" i="4"/>
  <c r="U4463" i="4"/>
  <c r="T4463" i="4"/>
  <c r="A4463" i="4"/>
  <c r="U4462" i="4"/>
  <c r="T4462" i="4"/>
  <c r="A4462" i="4"/>
  <c r="U4461" i="4"/>
  <c r="T4461" i="4"/>
  <c r="A4461" i="4"/>
  <c r="U4460" i="4"/>
  <c r="T4460" i="4"/>
  <c r="A4460" i="4"/>
  <c r="U4459" i="4"/>
  <c r="T4459" i="4"/>
  <c r="A4459" i="4"/>
  <c r="U4458" i="4"/>
  <c r="T4458" i="4"/>
  <c r="A4458" i="4"/>
  <c r="U4457" i="4"/>
  <c r="T4457" i="4"/>
  <c r="A4457" i="4"/>
  <c r="U4456" i="4"/>
  <c r="T4456" i="4"/>
  <c r="A4456" i="4"/>
  <c r="U4455" i="4"/>
  <c r="T4455" i="4"/>
  <c r="A4455" i="4"/>
  <c r="U4454" i="4"/>
  <c r="T4454" i="4"/>
  <c r="A4454" i="4"/>
  <c r="U4453" i="4"/>
  <c r="T4453" i="4"/>
  <c r="A4453" i="4"/>
  <c r="U4452" i="4"/>
  <c r="T4452" i="4"/>
  <c r="A4452" i="4"/>
  <c r="U4451" i="4"/>
  <c r="T4451" i="4"/>
  <c r="A4451" i="4"/>
  <c r="U4450" i="4"/>
  <c r="T4450" i="4"/>
  <c r="A4450" i="4"/>
  <c r="U4449" i="4"/>
  <c r="T4449" i="4"/>
  <c r="A4449" i="4"/>
  <c r="U4448" i="4"/>
  <c r="T4448" i="4"/>
  <c r="A4448" i="4"/>
  <c r="U4447" i="4"/>
  <c r="T4447" i="4"/>
  <c r="A4447" i="4"/>
  <c r="U4446" i="4"/>
  <c r="T4446" i="4"/>
  <c r="A4446" i="4"/>
  <c r="U4445" i="4"/>
  <c r="T4445" i="4"/>
  <c r="A4445" i="4"/>
  <c r="U4444" i="4"/>
  <c r="T4444" i="4"/>
  <c r="A4444" i="4"/>
  <c r="U4443" i="4"/>
  <c r="T4443" i="4"/>
  <c r="A4443" i="4"/>
  <c r="U4442" i="4"/>
  <c r="T4442" i="4"/>
  <c r="A4442" i="4"/>
  <c r="U4441" i="4"/>
  <c r="T4441" i="4"/>
  <c r="A4441" i="4"/>
  <c r="U4440" i="4"/>
  <c r="T4440" i="4"/>
  <c r="A4440" i="4"/>
  <c r="U4439" i="4"/>
  <c r="T4439" i="4"/>
  <c r="A4439" i="4"/>
  <c r="U4438" i="4"/>
  <c r="T4438" i="4"/>
  <c r="A4438" i="4"/>
  <c r="U4437" i="4"/>
  <c r="T4437" i="4"/>
  <c r="A4437" i="4"/>
  <c r="U4436" i="4"/>
  <c r="T4436" i="4"/>
  <c r="A4436" i="4"/>
  <c r="U4435" i="4"/>
  <c r="T4435" i="4"/>
  <c r="A4435" i="4"/>
  <c r="U4434" i="4"/>
  <c r="T4434" i="4"/>
  <c r="A4434" i="4"/>
  <c r="U4433" i="4"/>
  <c r="T4433" i="4"/>
  <c r="A4433" i="4"/>
  <c r="U4432" i="4"/>
  <c r="T4432" i="4"/>
  <c r="A4432" i="4"/>
  <c r="U4431" i="4"/>
  <c r="T4431" i="4"/>
  <c r="A4431" i="4"/>
  <c r="U4430" i="4"/>
  <c r="T4430" i="4"/>
  <c r="A4430" i="4"/>
  <c r="U4429" i="4"/>
  <c r="T4429" i="4"/>
  <c r="A4429" i="4"/>
  <c r="U4428" i="4"/>
  <c r="T4428" i="4"/>
  <c r="A4428" i="4"/>
  <c r="U4427" i="4"/>
  <c r="T4427" i="4"/>
  <c r="A4427" i="4"/>
  <c r="U4426" i="4"/>
  <c r="T4426" i="4"/>
  <c r="A4426" i="4"/>
  <c r="U4425" i="4"/>
  <c r="T4425" i="4"/>
  <c r="A4425" i="4"/>
  <c r="U4424" i="4"/>
  <c r="T4424" i="4"/>
  <c r="A4424" i="4"/>
  <c r="U4423" i="4"/>
  <c r="T4423" i="4"/>
  <c r="A4423" i="4"/>
  <c r="U4422" i="4"/>
  <c r="T4422" i="4"/>
  <c r="A4422" i="4"/>
  <c r="U4421" i="4"/>
  <c r="T4421" i="4"/>
  <c r="A4421" i="4"/>
  <c r="U4420" i="4"/>
  <c r="T4420" i="4"/>
  <c r="A4420" i="4"/>
  <c r="U4419" i="4"/>
  <c r="T4419" i="4"/>
  <c r="A4419" i="4"/>
  <c r="U4418" i="4"/>
  <c r="T4418" i="4"/>
  <c r="A4418" i="4"/>
  <c r="U4417" i="4"/>
  <c r="T4417" i="4"/>
  <c r="A4417" i="4"/>
  <c r="U4416" i="4"/>
  <c r="T4416" i="4"/>
  <c r="A4416" i="4"/>
  <c r="U4415" i="4"/>
  <c r="T4415" i="4"/>
  <c r="A4415" i="4"/>
  <c r="U4414" i="4"/>
  <c r="T4414" i="4"/>
  <c r="A4414" i="4"/>
  <c r="U4413" i="4"/>
  <c r="T4413" i="4"/>
  <c r="A4413" i="4"/>
  <c r="U4412" i="4"/>
  <c r="T4412" i="4"/>
  <c r="A4412" i="4"/>
  <c r="U4411" i="4"/>
  <c r="T4411" i="4"/>
  <c r="A4411" i="4"/>
  <c r="U4410" i="4"/>
  <c r="T4410" i="4"/>
  <c r="A4410" i="4"/>
  <c r="U4409" i="4"/>
  <c r="T4409" i="4"/>
  <c r="A4409" i="4"/>
  <c r="U4408" i="4"/>
  <c r="T4408" i="4"/>
  <c r="A4408" i="4"/>
  <c r="U4407" i="4"/>
  <c r="T4407" i="4"/>
  <c r="A4407" i="4"/>
  <c r="U4406" i="4"/>
  <c r="T4406" i="4"/>
  <c r="A4406" i="4"/>
  <c r="U4405" i="4"/>
  <c r="T4405" i="4"/>
  <c r="A4405" i="4"/>
  <c r="U4404" i="4"/>
  <c r="T4404" i="4"/>
  <c r="A4404" i="4"/>
  <c r="U4403" i="4"/>
  <c r="T4403" i="4"/>
  <c r="A4403" i="4"/>
  <c r="U4402" i="4"/>
  <c r="T4402" i="4"/>
  <c r="A4402" i="4"/>
  <c r="U4401" i="4"/>
  <c r="T4401" i="4"/>
  <c r="A4401" i="4"/>
  <c r="U4400" i="4"/>
  <c r="T4400" i="4"/>
  <c r="A4400" i="4"/>
  <c r="U4399" i="4"/>
  <c r="T4399" i="4"/>
  <c r="A4399" i="4"/>
  <c r="U4398" i="4"/>
  <c r="T4398" i="4"/>
  <c r="A4398" i="4"/>
  <c r="U4397" i="4"/>
  <c r="T4397" i="4"/>
  <c r="A4397" i="4"/>
  <c r="U4396" i="4"/>
  <c r="T4396" i="4"/>
  <c r="A4396" i="4"/>
  <c r="U4395" i="4"/>
  <c r="T4395" i="4"/>
  <c r="A4395" i="4"/>
  <c r="U4394" i="4"/>
  <c r="T4394" i="4"/>
  <c r="A4394" i="4"/>
  <c r="U4393" i="4"/>
  <c r="T4393" i="4"/>
  <c r="A4393" i="4"/>
  <c r="U4392" i="4"/>
  <c r="T4392" i="4"/>
  <c r="A4392" i="4"/>
  <c r="U4391" i="4"/>
  <c r="T4391" i="4"/>
  <c r="A4391" i="4"/>
  <c r="U4390" i="4"/>
  <c r="T4390" i="4"/>
  <c r="A4390" i="4"/>
  <c r="U4389" i="4"/>
  <c r="T4389" i="4"/>
  <c r="A4389" i="4"/>
  <c r="U4388" i="4"/>
  <c r="T4388" i="4"/>
  <c r="A4388" i="4"/>
  <c r="U4387" i="4"/>
  <c r="T4387" i="4"/>
  <c r="A4387" i="4"/>
  <c r="U4386" i="4"/>
  <c r="T4386" i="4"/>
  <c r="A4386" i="4"/>
  <c r="U4385" i="4"/>
  <c r="T4385" i="4"/>
  <c r="A4385" i="4"/>
  <c r="U4384" i="4"/>
  <c r="T4384" i="4"/>
  <c r="A4384" i="4"/>
  <c r="U4383" i="4"/>
  <c r="T4383" i="4"/>
  <c r="A4383" i="4"/>
  <c r="U4382" i="4"/>
  <c r="T4382" i="4"/>
  <c r="A4382" i="4"/>
  <c r="U4381" i="4"/>
  <c r="T4381" i="4"/>
  <c r="A4381" i="4"/>
  <c r="U4380" i="4"/>
  <c r="T4380" i="4"/>
  <c r="A4380" i="4"/>
  <c r="U4379" i="4"/>
  <c r="T4379" i="4"/>
  <c r="A4379" i="4"/>
  <c r="U4378" i="4"/>
  <c r="T4378" i="4"/>
  <c r="A4378" i="4"/>
  <c r="U4377" i="4"/>
  <c r="T4377" i="4"/>
  <c r="A4377" i="4"/>
  <c r="U4376" i="4"/>
  <c r="T4376" i="4"/>
  <c r="A4376" i="4"/>
  <c r="U4375" i="4"/>
  <c r="T4375" i="4"/>
  <c r="A4375" i="4"/>
  <c r="U4374" i="4"/>
  <c r="T4374" i="4"/>
  <c r="A4374" i="4"/>
  <c r="U4373" i="4"/>
  <c r="T4373" i="4"/>
  <c r="A4373" i="4"/>
  <c r="U4372" i="4"/>
  <c r="T4372" i="4"/>
  <c r="A4372" i="4"/>
  <c r="U4371" i="4"/>
  <c r="T4371" i="4"/>
  <c r="A4371" i="4"/>
  <c r="U4370" i="4"/>
  <c r="T4370" i="4"/>
  <c r="A4370" i="4"/>
  <c r="U4369" i="4"/>
  <c r="T4369" i="4"/>
  <c r="A4369" i="4"/>
  <c r="U4368" i="4"/>
  <c r="T4368" i="4"/>
  <c r="A4368" i="4"/>
  <c r="U4367" i="4"/>
  <c r="T4367" i="4"/>
  <c r="A4367" i="4"/>
  <c r="U4366" i="4"/>
  <c r="T4366" i="4"/>
  <c r="A4366" i="4"/>
  <c r="U4365" i="4"/>
  <c r="T4365" i="4"/>
  <c r="A4365" i="4"/>
  <c r="U4364" i="4"/>
  <c r="T4364" i="4"/>
  <c r="A4364" i="4"/>
  <c r="U4363" i="4"/>
  <c r="T4363" i="4"/>
  <c r="A4363" i="4"/>
  <c r="U4362" i="4"/>
  <c r="T4362" i="4"/>
  <c r="A4362" i="4"/>
  <c r="U4361" i="4"/>
  <c r="T4361" i="4"/>
  <c r="A4361" i="4"/>
  <c r="U4360" i="4"/>
  <c r="T4360" i="4"/>
  <c r="A4360" i="4"/>
  <c r="U4359" i="4"/>
  <c r="T4359" i="4"/>
  <c r="A4359" i="4"/>
  <c r="U4358" i="4"/>
  <c r="T4358" i="4"/>
  <c r="A4358" i="4"/>
  <c r="U4357" i="4"/>
  <c r="T4357" i="4"/>
  <c r="A4357" i="4"/>
  <c r="U4356" i="4"/>
  <c r="T4356" i="4"/>
  <c r="A4356" i="4"/>
  <c r="U4355" i="4"/>
  <c r="T4355" i="4"/>
  <c r="A4355" i="4"/>
  <c r="U4354" i="4"/>
  <c r="T4354" i="4"/>
  <c r="A4354" i="4"/>
  <c r="U4353" i="4"/>
  <c r="T4353" i="4"/>
  <c r="A4353" i="4"/>
  <c r="U4352" i="4"/>
  <c r="T4352" i="4"/>
  <c r="A4352" i="4"/>
  <c r="U4351" i="4"/>
  <c r="T4351" i="4"/>
  <c r="A4351" i="4"/>
  <c r="U4350" i="4"/>
  <c r="T4350" i="4"/>
  <c r="A4350" i="4"/>
  <c r="U4349" i="4"/>
  <c r="T4349" i="4"/>
  <c r="A4349" i="4"/>
  <c r="U4348" i="4"/>
  <c r="T4348" i="4"/>
  <c r="A4348" i="4"/>
  <c r="U4347" i="4"/>
  <c r="T4347" i="4"/>
  <c r="A4347" i="4"/>
  <c r="U4346" i="4"/>
  <c r="T4346" i="4"/>
  <c r="A4346" i="4"/>
  <c r="U4345" i="4"/>
  <c r="T4345" i="4"/>
  <c r="A4345" i="4"/>
  <c r="U4344" i="4"/>
  <c r="T4344" i="4"/>
  <c r="A4344" i="4"/>
  <c r="U4343" i="4"/>
  <c r="T4343" i="4"/>
  <c r="A4343" i="4"/>
  <c r="U4342" i="4"/>
  <c r="T4342" i="4"/>
  <c r="A4342" i="4"/>
  <c r="U4341" i="4"/>
  <c r="T4341" i="4"/>
  <c r="A4341" i="4"/>
  <c r="U4340" i="4"/>
  <c r="T4340" i="4"/>
  <c r="A4340" i="4"/>
  <c r="U4339" i="4"/>
  <c r="T4339" i="4"/>
  <c r="A4339" i="4"/>
  <c r="U4338" i="4"/>
  <c r="T4338" i="4"/>
  <c r="A4338" i="4"/>
  <c r="U4337" i="4"/>
  <c r="T4337" i="4"/>
  <c r="A4337" i="4"/>
  <c r="U4336" i="4"/>
  <c r="T4336" i="4"/>
  <c r="A4336" i="4"/>
  <c r="U4335" i="4"/>
  <c r="T4335" i="4"/>
  <c r="A4335" i="4"/>
  <c r="U4334" i="4"/>
  <c r="T4334" i="4"/>
  <c r="A4334" i="4"/>
  <c r="U4333" i="4"/>
  <c r="T4333" i="4"/>
  <c r="A4333" i="4"/>
  <c r="U4332" i="4"/>
  <c r="T4332" i="4"/>
  <c r="A4332" i="4"/>
  <c r="U4331" i="4"/>
  <c r="T4331" i="4"/>
  <c r="A4331" i="4"/>
  <c r="U4330" i="4"/>
  <c r="T4330" i="4"/>
  <c r="A4330" i="4"/>
  <c r="U4329" i="4"/>
  <c r="T4329" i="4"/>
  <c r="A4329" i="4"/>
  <c r="U4328" i="4"/>
  <c r="T4328" i="4"/>
  <c r="A4328" i="4"/>
  <c r="U4327" i="4"/>
  <c r="T4327" i="4"/>
  <c r="A4327" i="4"/>
  <c r="U4326" i="4"/>
  <c r="T4326" i="4"/>
  <c r="A4326" i="4"/>
  <c r="U4325" i="4"/>
  <c r="T4325" i="4"/>
  <c r="A4325" i="4"/>
  <c r="U4324" i="4"/>
  <c r="T4324" i="4"/>
  <c r="A4324" i="4"/>
  <c r="U4323" i="4"/>
  <c r="T4323" i="4"/>
  <c r="A4323" i="4"/>
  <c r="U4322" i="4"/>
  <c r="T4322" i="4"/>
  <c r="A4322" i="4"/>
  <c r="U4321" i="4"/>
  <c r="T4321" i="4"/>
  <c r="A4321" i="4"/>
  <c r="U4320" i="4"/>
  <c r="T4320" i="4"/>
  <c r="A4320" i="4"/>
  <c r="U4319" i="4"/>
  <c r="T4319" i="4"/>
  <c r="A4319" i="4"/>
  <c r="U4318" i="4"/>
  <c r="T4318" i="4"/>
  <c r="A4318" i="4"/>
  <c r="U4317" i="4"/>
  <c r="T4317" i="4"/>
  <c r="A4317" i="4"/>
  <c r="U4316" i="4"/>
  <c r="T4316" i="4"/>
  <c r="A4316" i="4"/>
  <c r="U4315" i="4"/>
  <c r="T4315" i="4"/>
  <c r="A4315" i="4"/>
  <c r="U4314" i="4"/>
  <c r="T4314" i="4"/>
  <c r="A4314" i="4"/>
  <c r="U4313" i="4"/>
  <c r="T4313" i="4"/>
  <c r="A4313" i="4"/>
  <c r="U4312" i="4"/>
  <c r="T4312" i="4"/>
  <c r="A4312" i="4"/>
  <c r="U4311" i="4"/>
  <c r="T4311" i="4"/>
  <c r="A4311" i="4"/>
  <c r="U4310" i="4"/>
  <c r="T4310" i="4"/>
  <c r="A4310" i="4"/>
  <c r="U4309" i="4"/>
  <c r="T4309" i="4"/>
  <c r="A4309" i="4"/>
  <c r="U4308" i="4"/>
  <c r="T4308" i="4"/>
  <c r="A4308" i="4"/>
  <c r="U4307" i="4"/>
  <c r="T4307" i="4"/>
  <c r="A4307" i="4"/>
  <c r="U4306" i="4"/>
  <c r="T4306" i="4"/>
  <c r="A4306" i="4"/>
  <c r="U4305" i="4"/>
  <c r="T4305" i="4"/>
  <c r="A4305" i="4"/>
  <c r="U4304" i="4"/>
  <c r="T4304" i="4"/>
  <c r="A4304" i="4"/>
  <c r="U4303" i="4"/>
  <c r="T4303" i="4"/>
  <c r="A4303" i="4"/>
  <c r="U4302" i="4"/>
  <c r="T4302" i="4"/>
  <c r="A4302" i="4"/>
  <c r="U4301" i="4"/>
  <c r="T4301" i="4"/>
  <c r="A4301" i="4"/>
  <c r="U4300" i="4"/>
  <c r="T4300" i="4"/>
  <c r="A4300" i="4"/>
  <c r="U4299" i="4"/>
  <c r="T4299" i="4"/>
  <c r="A4299" i="4"/>
  <c r="U4298" i="4"/>
  <c r="T4298" i="4"/>
  <c r="A4298" i="4"/>
  <c r="U4297" i="4"/>
  <c r="T4297" i="4"/>
  <c r="A4297" i="4"/>
  <c r="U4296" i="4"/>
  <c r="T4296" i="4"/>
  <c r="A4296" i="4"/>
  <c r="U4295" i="4"/>
  <c r="T4295" i="4"/>
  <c r="A4295" i="4"/>
  <c r="U4294" i="4"/>
  <c r="T4294" i="4"/>
  <c r="A4294" i="4"/>
  <c r="U4293" i="4"/>
  <c r="T4293" i="4"/>
  <c r="A4293" i="4"/>
  <c r="U4292" i="4"/>
  <c r="T4292" i="4"/>
  <c r="A4292" i="4"/>
  <c r="U4291" i="4"/>
  <c r="T4291" i="4"/>
  <c r="A4291" i="4"/>
  <c r="U4290" i="4"/>
  <c r="T4290" i="4"/>
  <c r="A4290" i="4"/>
  <c r="U4289" i="4"/>
  <c r="T4289" i="4"/>
  <c r="A4289" i="4"/>
  <c r="U4288" i="4"/>
  <c r="T4288" i="4"/>
  <c r="A4288" i="4"/>
  <c r="U4287" i="4"/>
  <c r="T4287" i="4"/>
  <c r="A4287" i="4"/>
  <c r="U4286" i="4"/>
  <c r="T4286" i="4"/>
  <c r="A4286" i="4"/>
  <c r="U4285" i="4"/>
  <c r="T4285" i="4"/>
  <c r="A4285" i="4"/>
  <c r="U4284" i="4"/>
  <c r="T4284" i="4"/>
  <c r="A4284" i="4"/>
  <c r="U4283" i="4"/>
  <c r="T4283" i="4"/>
  <c r="A4283" i="4"/>
  <c r="U4282" i="4"/>
  <c r="T4282" i="4"/>
  <c r="A4282" i="4"/>
  <c r="U4281" i="4"/>
  <c r="T4281" i="4"/>
  <c r="A4281" i="4"/>
  <c r="U4280" i="4"/>
  <c r="T4280" i="4"/>
  <c r="A4280" i="4"/>
  <c r="U4279" i="4"/>
  <c r="T4279" i="4"/>
  <c r="A4279" i="4"/>
  <c r="U4278" i="4"/>
  <c r="T4278" i="4"/>
  <c r="A4278" i="4"/>
  <c r="U4277" i="4"/>
  <c r="T4277" i="4"/>
  <c r="A4277" i="4"/>
  <c r="U4276" i="4"/>
  <c r="T4276" i="4"/>
  <c r="A4276" i="4"/>
  <c r="U4275" i="4"/>
  <c r="T4275" i="4"/>
  <c r="A4275" i="4"/>
  <c r="U4274" i="4"/>
  <c r="T4274" i="4"/>
  <c r="A4274" i="4"/>
  <c r="U4273" i="4"/>
  <c r="T4273" i="4"/>
  <c r="A4273" i="4"/>
  <c r="U4272" i="4"/>
  <c r="T4272" i="4"/>
  <c r="A4272" i="4"/>
  <c r="U4271" i="4"/>
  <c r="T4271" i="4"/>
  <c r="A4271" i="4"/>
  <c r="U4270" i="4"/>
  <c r="T4270" i="4"/>
  <c r="A4270" i="4"/>
  <c r="U4269" i="4"/>
  <c r="T4269" i="4"/>
  <c r="A4269" i="4"/>
  <c r="U4268" i="4"/>
  <c r="T4268" i="4"/>
  <c r="A4268" i="4"/>
  <c r="U4267" i="4"/>
  <c r="T4267" i="4"/>
  <c r="A4267" i="4"/>
  <c r="U4266" i="4"/>
  <c r="T4266" i="4"/>
  <c r="A4266" i="4"/>
  <c r="U4265" i="4"/>
  <c r="T4265" i="4"/>
  <c r="A4265" i="4"/>
  <c r="U4264" i="4"/>
  <c r="T4264" i="4"/>
  <c r="A4264" i="4"/>
  <c r="U4263" i="4"/>
  <c r="T4263" i="4"/>
  <c r="A4263" i="4"/>
  <c r="U4262" i="4"/>
  <c r="T4262" i="4"/>
  <c r="A4262" i="4"/>
  <c r="U4261" i="4"/>
  <c r="T4261" i="4"/>
  <c r="A4261" i="4"/>
  <c r="U4260" i="4"/>
  <c r="T4260" i="4"/>
  <c r="A4260" i="4"/>
  <c r="U4259" i="4"/>
  <c r="T4259" i="4"/>
  <c r="A4259" i="4"/>
  <c r="U4258" i="4"/>
  <c r="T4258" i="4"/>
  <c r="A4258" i="4"/>
  <c r="U4257" i="4"/>
  <c r="T4257" i="4"/>
  <c r="A4257" i="4"/>
  <c r="U4256" i="4"/>
  <c r="T4256" i="4"/>
  <c r="A4256" i="4"/>
  <c r="U4255" i="4"/>
  <c r="T4255" i="4"/>
  <c r="A4255" i="4"/>
  <c r="U4254" i="4"/>
  <c r="T4254" i="4"/>
  <c r="A4254" i="4"/>
  <c r="U4253" i="4"/>
  <c r="T4253" i="4"/>
  <c r="A4253" i="4"/>
  <c r="U4252" i="4"/>
  <c r="T4252" i="4"/>
  <c r="A4252" i="4"/>
  <c r="U4251" i="4"/>
  <c r="T4251" i="4"/>
  <c r="A4251" i="4"/>
  <c r="U4250" i="4"/>
  <c r="T4250" i="4"/>
  <c r="A4250" i="4"/>
  <c r="U4249" i="4"/>
  <c r="T4249" i="4"/>
  <c r="A4249" i="4"/>
  <c r="U4248" i="4"/>
  <c r="T4248" i="4"/>
  <c r="A4248" i="4"/>
  <c r="U4247" i="4"/>
  <c r="T4247" i="4"/>
  <c r="A4247" i="4"/>
  <c r="U4246" i="4"/>
  <c r="T4246" i="4"/>
  <c r="A4246" i="4"/>
  <c r="U4245" i="4"/>
  <c r="T4245" i="4"/>
  <c r="A4245" i="4"/>
  <c r="U4244" i="4"/>
  <c r="T4244" i="4"/>
  <c r="A4244" i="4"/>
  <c r="U4243" i="4"/>
  <c r="T4243" i="4"/>
  <c r="A4243" i="4"/>
  <c r="U4242" i="4"/>
  <c r="T4242" i="4"/>
  <c r="A4242" i="4"/>
  <c r="U4241" i="4"/>
  <c r="T4241" i="4"/>
  <c r="A4241" i="4"/>
  <c r="U4240" i="4"/>
  <c r="T4240" i="4"/>
  <c r="A4240" i="4"/>
  <c r="U4239" i="4"/>
  <c r="T4239" i="4"/>
  <c r="A4239" i="4"/>
  <c r="U4238" i="4"/>
  <c r="T4238" i="4"/>
  <c r="A4238" i="4"/>
  <c r="U4237" i="4"/>
  <c r="T4237" i="4"/>
  <c r="A4237" i="4"/>
  <c r="U4236" i="4"/>
  <c r="T4236" i="4"/>
  <c r="A4236" i="4"/>
  <c r="U4235" i="4"/>
  <c r="T4235" i="4"/>
  <c r="A4235" i="4"/>
  <c r="U4234" i="4"/>
  <c r="T4234" i="4"/>
  <c r="A4234" i="4"/>
  <c r="U4233" i="4"/>
  <c r="T4233" i="4"/>
  <c r="A4233" i="4"/>
  <c r="U4232" i="4"/>
  <c r="T4232" i="4"/>
  <c r="A4232" i="4"/>
  <c r="U4231" i="4"/>
  <c r="T4231" i="4"/>
  <c r="A4231" i="4"/>
  <c r="U4230" i="4"/>
  <c r="T4230" i="4"/>
  <c r="A4230" i="4"/>
  <c r="U4229" i="4"/>
  <c r="T4229" i="4"/>
  <c r="A4229" i="4"/>
  <c r="U4228" i="4"/>
  <c r="T4228" i="4"/>
  <c r="A4228" i="4"/>
  <c r="U4227" i="4"/>
  <c r="T4227" i="4"/>
  <c r="A4227" i="4"/>
  <c r="U4226" i="4"/>
  <c r="T4226" i="4"/>
  <c r="A4226" i="4"/>
  <c r="U4225" i="4"/>
  <c r="T4225" i="4"/>
  <c r="A4225" i="4"/>
  <c r="U4224" i="4"/>
  <c r="T4224" i="4"/>
  <c r="A4224" i="4"/>
  <c r="U4223" i="4"/>
  <c r="T4223" i="4"/>
  <c r="A4223" i="4"/>
  <c r="U4222" i="4"/>
  <c r="T4222" i="4"/>
  <c r="A4222" i="4"/>
  <c r="U4221" i="4"/>
  <c r="T4221" i="4"/>
  <c r="A4221" i="4"/>
  <c r="U4220" i="4"/>
  <c r="T4220" i="4"/>
  <c r="A4220" i="4"/>
  <c r="U4219" i="4"/>
  <c r="T4219" i="4"/>
  <c r="A4219" i="4"/>
  <c r="U4218" i="4"/>
  <c r="T4218" i="4"/>
  <c r="A4218" i="4"/>
  <c r="U4217" i="4"/>
  <c r="T4217" i="4"/>
  <c r="A4217" i="4"/>
  <c r="U4216" i="4"/>
  <c r="T4216" i="4"/>
  <c r="A4216" i="4"/>
  <c r="U4215" i="4"/>
  <c r="T4215" i="4"/>
  <c r="A4215" i="4"/>
  <c r="U4214" i="4"/>
  <c r="T4214" i="4"/>
  <c r="A4214" i="4"/>
  <c r="U4213" i="4"/>
  <c r="T4213" i="4"/>
  <c r="A4213" i="4"/>
  <c r="U4212" i="4"/>
  <c r="T4212" i="4"/>
  <c r="A4212" i="4"/>
  <c r="U4211" i="4"/>
  <c r="T4211" i="4"/>
  <c r="A4211" i="4"/>
  <c r="U4210" i="4"/>
  <c r="T4210" i="4"/>
  <c r="A4210" i="4"/>
  <c r="U4209" i="4"/>
  <c r="T4209" i="4"/>
  <c r="A4209" i="4"/>
  <c r="U4208" i="4"/>
  <c r="T4208" i="4"/>
  <c r="A4208" i="4"/>
  <c r="U4207" i="4"/>
  <c r="T4207" i="4"/>
  <c r="A4207" i="4"/>
  <c r="U4206" i="4"/>
  <c r="T4206" i="4"/>
  <c r="A4206" i="4"/>
  <c r="U4205" i="4"/>
  <c r="T4205" i="4"/>
  <c r="A4205" i="4"/>
  <c r="U4204" i="4"/>
  <c r="T4204" i="4"/>
  <c r="A4204" i="4"/>
  <c r="U4203" i="4"/>
  <c r="T4203" i="4"/>
  <c r="A4203" i="4"/>
  <c r="U4202" i="4"/>
  <c r="T4202" i="4"/>
  <c r="A4202" i="4"/>
  <c r="U4201" i="4"/>
  <c r="T4201" i="4"/>
  <c r="A4201" i="4"/>
  <c r="U4200" i="4"/>
  <c r="T4200" i="4"/>
  <c r="A4200" i="4"/>
  <c r="U4199" i="4"/>
  <c r="T4199" i="4"/>
  <c r="A4199" i="4"/>
  <c r="U4198" i="4"/>
  <c r="T4198" i="4"/>
  <c r="A4198" i="4"/>
  <c r="U4197" i="4"/>
  <c r="T4197" i="4"/>
  <c r="A4197" i="4"/>
  <c r="U4196" i="4"/>
  <c r="T4196" i="4"/>
  <c r="A4196" i="4"/>
  <c r="U4195" i="4"/>
  <c r="T4195" i="4"/>
  <c r="A4195" i="4"/>
  <c r="U4194" i="4"/>
  <c r="T4194" i="4"/>
  <c r="A4194" i="4"/>
  <c r="U4193" i="4"/>
  <c r="T4193" i="4"/>
  <c r="A4193" i="4"/>
  <c r="U4192" i="4"/>
  <c r="T4192" i="4"/>
  <c r="A4192" i="4"/>
  <c r="U4191" i="4"/>
  <c r="T4191" i="4"/>
  <c r="A4191" i="4"/>
  <c r="U4190" i="4"/>
  <c r="T4190" i="4"/>
  <c r="A4190" i="4"/>
  <c r="U4189" i="4"/>
  <c r="T4189" i="4"/>
  <c r="A4189" i="4"/>
  <c r="U4188" i="4"/>
  <c r="T4188" i="4"/>
  <c r="A4188" i="4"/>
  <c r="U4187" i="4"/>
  <c r="T4187" i="4"/>
  <c r="A4187" i="4"/>
  <c r="U4186" i="4"/>
  <c r="T4186" i="4"/>
  <c r="A4186" i="4"/>
  <c r="U4185" i="4"/>
  <c r="T4185" i="4"/>
  <c r="A4185" i="4"/>
  <c r="U4184" i="4"/>
  <c r="T4184" i="4"/>
  <c r="A4184" i="4"/>
  <c r="U4183" i="4"/>
  <c r="T4183" i="4"/>
  <c r="A4183" i="4"/>
  <c r="U4182" i="4"/>
  <c r="T4182" i="4"/>
  <c r="A4182" i="4"/>
  <c r="U4181" i="4"/>
  <c r="T4181" i="4"/>
  <c r="A4181" i="4"/>
  <c r="U4180" i="4"/>
  <c r="T4180" i="4"/>
  <c r="A4180" i="4"/>
  <c r="U4179" i="4"/>
  <c r="T4179" i="4"/>
  <c r="A4179" i="4"/>
  <c r="U4178" i="4"/>
  <c r="T4178" i="4"/>
  <c r="A4178" i="4"/>
  <c r="U4177" i="4"/>
  <c r="T4177" i="4"/>
  <c r="A4177" i="4"/>
  <c r="U4176" i="4"/>
  <c r="T4176" i="4"/>
  <c r="A4176" i="4"/>
  <c r="U4175" i="4"/>
  <c r="T4175" i="4"/>
  <c r="A4175" i="4"/>
  <c r="U4174" i="4"/>
  <c r="T4174" i="4"/>
  <c r="A4174" i="4"/>
  <c r="U4173" i="4"/>
  <c r="T4173" i="4"/>
  <c r="A4173" i="4"/>
  <c r="U4172" i="4"/>
  <c r="T4172" i="4"/>
  <c r="A4172" i="4"/>
  <c r="U4171" i="4"/>
  <c r="T4171" i="4"/>
  <c r="A4171" i="4"/>
  <c r="U4170" i="4"/>
  <c r="T4170" i="4"/>
  <c r="A4170" i="4"/>
  <c r="U4169" i="4"/>
  <c r="T4169" i="4"/>
  <c r="A4169" i="4"/>
  <c r="U4168" i="4"/>
  <c r="T4168" i="4"/>
  <c r="A4168" i="4"/>
  <c r="U4167" i="4"/>
  <c r="T4167" i="4"/>
  <c r="A4167" i="4"/>
  <c r="U4166" i="4"/>
  <c r="T4166" i="4"/>
  <c r="A4166" i="4"/>
  <c r="U4165" i="4"/>
  <c r="T4165" i="4"/>
  <c r="A4165" i="4"/>
  <c r="U4164" i="4"/>
  <c r="T4164" i="4"/>
  <c r="A4164" i="4"/>
  <c r="U4163" i="4"/>
  <c r="T4163" i="4"/>
  <c r="A4163" i="4"/>
  <c r="U4162" i="4"/>
  <c r="T4162" i="4"/>
  <c r="A4162" i="4"/>
  <c r="U4161" i="4"/>
  <c r="T4161" i="4"/>
  <c r="A4161" i="4"/>
  <c r="U4160" i="4"/>
  <c r="T4160" i="4"/>
  <c r="A4160" i="4"/>
  <c r="U4159" i="4"/>
  <c r="T4159" i="4"/>
  <c r="A4159" i="4"/>
  <c r="U4158" i="4"/>
  <c r="T4158" i="4"/>
  <c r="A4158" i="4"/>
  <c r="U4157" i="4"/>
  <c r="T4157" i="4"/>
  <c r="A4157" i="4"/>
  <c r="U4156" i="4"/>
  <c r="T4156" i="4"/>
  <c r="A4156" i="4"/>
  <c r="U4155" i="4"/>
  <c r="T4155" i="4"/>
  <c r="A4155" i="4"/>
  <c r="U4154" i="4"/>
  <c r="T4154" i="4"/>
  <c r="A4154" i="4"/>
  <c r="U4153" i="4"/>
  <c r="T4153" i="4"/>
  <c r="A4153" i="4"/>
  <c r="U4152" i="4"/>
  <c r="T4152" i="4"/>
  <c r="A4152" i="4"/>
  <c r="U4151" i="4"/>
  <c r="T4151" i="4"/>
  <c r="A4151" i="4"/>
  <c r="U4150" i="4"/>
  <c r="T4150" i="4"/>
  <c r="A4150" i="4"/>
  <c r="U4149" i="4"/>
  <c r="T4149" i="4"/>
  <c r="A4149" i="4"/>
  <c r="U4148" i="4"/>
  <c r="T4148" i="4"/>
  <c r="A4148" i="4"/>
  <c r="U4147" i="4"/>
  <c r="T4147" i="4"/>
  <c r="A4147" i="4"/>
  <c r="U4146" i="4"/>
  <c r="T4146" i="4"/>
  <c r="A4146" i="4"/>
  <c r="U4145" i="4"/>
  <c r="T4145" i="4"/>
  <c r="A4145" i="4"/>
  <c r="U4144" i="4"/>
  <c r="T4144" i="4"/>
  <c r="A4144" i="4"/>
  <c r="U4143" i="4"/>
  <c r="T4143" i="4"/>
  <c r="A4143" i="4"/>
  <c r="U4142" i="4"/>
  <c r="T4142" i="4"/>
  <c r="A4142" i="4"/>
  <c r="U4141" i="4"/>
  <c r="T4141" i="4"/>
  <c r="A4141" i="4"/>
  <c r="U4140" i="4"/>
  <c r="T4140" i="4"/>
  <c r="A4140" i="4"/>
  <c r="U4139" i="4"/>
  <c r="T4139" i="4"/>
  <c r="A4139" i="4"/>
  <c r="U4138" i="4"/>
  <c r="T4138" i="4"/>
  <c r="A4138" i="4"/>
  <c r="U4137" i="4"/>
  <c r="T4137" i="4"/>
  <c r="A4137" i="4"/>
  <c r="U4136" i="4"/>
  <c r="T4136" i="4"/>
  <c r="A4136" i="4"/>
  <c r="U4135" i="4"/>
  <c r="T4135" i="4"/>
  <c r="A4135" i="4"/>
  <c r="U4134" i="4"/>
  <c r="T4134" i="4"/>
  <c r="A4134" i="4"/>
  <c r="U4133" i="4"/>
  <c r="T4133" i="4"/>
  <c r="A4133" i="4"/>
  <c r="U4132" i="4"/>
  <c r="T4132" i="4"/>
  <c r="A4132" i="4"/>
  <c r="U4131" i="4"/>
  <c r="T4131" i="4"/>
  <c r="A4131" i="4"/>
  <c r="U4130" i="4"/>
  <c r="T4130" i="4"/>
  <c r="A4130" i="4"/>
  <c r="U4129" i="4"/>
  <c r="T4129" i="4"/>
  <c r="A4129" i="4"/>
  <c r="U4128" i="4"/>
  <c r="T4128" i="4"/>
  <c r="A4128" i="4"/>
  <c r="U4127" i="4"/>
  <c r="T4127" i="4"/>
  <c r="A4127" i="4"/>
  <c r="U4126" i="4"/>
  <c r="T4126" i="4"/>
  <c r="A4126" i="4"/>
  <c r="U4125" i="4"/>
  <c r="T4125" i="4"/>
  <c r="A4125" i="4"/>
  <c r="U4124" i="4"/>
  <c r="T4124" i="4"/>
  <c r="A4124" i="4"/>
  <c r="U4123" i="4"/>
  <c r="T4123" i="4"/>
  <c r="A4123" i="4"/>
  <c r="U4122" i="4"/>
  <c r="T4122" i="4"/>
  <c r="A4122" i="4"/>
  <c r="U4121" i="4"/>
  <c r="T4121" i="4"/>
  <c r="A4121" i="4"/>
  <c r="U4120" i="4"/>
  <c r="T4120" i="4"/>
  <c r="A4120" i="4"/>
  <c r="U4119" i="4"/>
  <c r="T4119" i="4"/>
  <c r="A4119" i="4"/>
  <c r="U4118" i="4"/>
  <c r="T4118" i="4"/>
  <c r="A4118" i="4"/>
  <c r="U4117" i="4"/>
  <c r="T4117" i="4"/>
  <c r="A4117" i="4"/>
  <c r="U4116" i="4"/>
  <c r="T4116" i="4"/>
  <c r="A4116" i="4"/>
  <c r="U4115" i="4"/>
  <c r="T4115" i="4"/>
  <c r="A4115" i="4"/>
  <c r="U4114" i="4"/>
  <c r="T4114" i="4"/>
  <c r="A4114" i="4"/>
  <c r="U4113" i="4"/>
  <c r="T4113" i="4"/>
  <c r="A4113" i="4"/>
  <c r="U4112" i="4"/>
  <c r="T4112" i="4"/>
  <c r="A4112" i="4"/>
  <c r="U4111" i="4"/>
  <c r="T4111" i="4"/>
  <c r="A4111" i="4"/>
  <c r="U4110" i="4"/>
  <c r="T4110" i="4"/>
  <c r="A4110" i="4"/>
  <c r="U4109" i="4"/>
  <c r="T4109" i="4"/>
  <c r="A4109" i="4"/>
  <c r="U4108" i="4"/>
  <c r="T4108" i="4"/>
  <c r="A4108" i="4"/>
  <c r="U4107" i="4"/>
  <c r="T4107" i="4"/>
  <c r="A4107" i="4"/>
  <c r="U4106" i="4"/>
  <c r="T4106" i="4"/>
  <c r="A4106" i="4"/>
  <c r="U4105" i="4"/>
  <c r="T4105" i="4"/>
  <c r="A4105" i="4"/>
  <c r="U4104" i="4"/>
  <c r="T4104" i="4"/>
  <c r="A4104" i="4"/>
  <c r="U4103" i="4"/>
  <c r="T4103" i="4"/>
  <c r="A4103" i="4"/>
  <c r="U4102" i="4"/>
  <c r="T4102" i="4"/>
  <c r="A4102" i="4"/>
  <c r="U4101" i="4"/>
  <c r="T4101" i="4"/>
  <c r="A4101" i="4"/>
  <c r="U4100" i="4"/>
  <c r="T4100" i="4"/>
  <c r="A4100" i="4"/>
  <c r="U4099" i="4"/>
  <c r="T4099" i="4"/>
  <c r="A4099" i="4"/>
  <c r="U4098" i="4"/>
  <c r="T4098" i="4"/>
  <c r="A4098" i="4"/>
  <c r="U4097" i="4"/>
  <c r="T4097" i="4"/>
  <c r="A4097" i="4"/>
  <c r="U4096" i="4"/>
  <c r="T4096" i="4"/>
  <c r="A4096" i="4"/>
  <c r="U4095" i="4"/>
  <c r="T4095" i="4"/>
  <c r="A4095" i="4"/>
  <c r="U4094" i="4"/>
  <c r="T4094" i="4"/>
  <c r="A4094" i="4"/>
  <c r="U4093" i="4"/>
  <c r="T4093" i="4"/>
  <c r="A4093" i="4"/>
  <c r="U4092" i="4"/>
  <c r="T4092" i="4"/>
  <c r="A4092" i="4"/>
  <c r="U4091" i="4"/>
  <c r="T4091" i="4"/>
  <c r="A4091" i="4"/>
  <c r="U4090" i="4"/>
  <c r="T4090" i="4"/>
  <c r="A4090" i="4"/>
  <c r="U4089" i="4"/>
  <c r="T4089" i="4"/>
  <c r="A4089" i="4"/>
  <c r="U4088" i="4"/>
  <c r="T4088" i="4"/>
  <c r="A4088" i="4"/>
  <c r="U4087" i="4"/>
  <c r="T4087" i="4"/>
  <c r="A4087" i="4"/>
  <c r="U4086" i="4"/>
  <c r="T4086" i="4"/>
  <c r="A4086" i="4"/>
  <c r="U4085" i="4"/>
  <c r="T4085" i="4"/>
  <c r="A4085" i="4"/>
  <c r="U4084" i="4"/>
  <c r="T4084" i="4"/>
  <c r="A4084" i="4"/>
  <c r="U4083" i="4"/>
  <c r="T4083" i="4"/>
  <c r="A4083" i="4"/>
  <c r="U4082" i="4"/>
  <c r="T4082" i="4"/>
  <c r="A4082" i="4"/>
  <c r="U4081" i="4"/>
  <c r="T4081" i="4"/>
  <c r="A4081" i="4"/>
  <c r="U4080" i="4"/>
  <c r="T4080" i="4"/>
  <c r="A4080" i="4"/>
  <c r="U4079" i="4"/>
  <c r="T4079" i="4"/>
  <c r="A4079" i="4"/>
  <c r="U4078" i="4"/>
  <c r="T4078" i="4"/>
  <c r="A4078" i="4"/>
  <c r="U4077" i="4"/>
  <c r="T4077" i="4"/>
  <c r="A4077" i="4"/>
  <c r="U4076" i="4"/>
  <c r="T4076" i="4"/>
  <c r="A4076" i="4"/>
  <c r="U4075" i="4"/>
  <c r="T4075" i="4"/>
  <c r="A4075" i="4"/>
  <c r="U4074" i="4"/>
  <c r="T4074" i="4"/>
  <c r="A4074" i="4"/>
  <c r="U4073" i="4"/>
  <c r="T4073" i="4"/>
  <c r="A4073" i="4"/>
  <c r="U4072" i="4"/>
  <c r="T4072" i="4"/>
  <c r="A4072" i="4"/>
  <c r="U4071" i="4"/>
  <c r="T4071" i="4"/>
  <c r="A4071" i="4"/>
  <c r="U4070" i="4"/>
  <c r="T4070" i="4"/>
  <c r="A4070" i="4"/>
  <c r="U4069" i="4"/>
  <c r="T4069" i="4"/>
  <c r="A4069" i="4"/>
  <c r="U4068" i="4"/>
  <c r="T4068" i="4"/>
  <c r="A4068" i="4"/>
  <c r="U4067" i="4"/>
  <c r="T4067" i="4"/>
  <c r="A4067" i="4"/>
  <c r="U4066" i="4"/>
  <c r="T4066" i="4"/>
  <c r="A4066" i="4"/>
  <c r="U4065" i="4"/>
  <c r="T4065" i="4"/>
  <c r="A4065" i="4"/>
  <c r="U4064" i="4"/>
  <c r="T4064" i="4"/>
  <c r="A4064" i="4"/>
  <c r="U4063" i="4"/>
  <c r="T4063" i="4"/>
  <c r="A4063" i="4"/>
  <c r="U4062" i="4"/>
  <c r="T4062" i="4"/>
  <c r="A4062" i="4"/>
  <c r="U4061" i="4"/>
  <c r="T4061" i="4"/>
  <c r="A4061" i="4"/>
  <c r="U4060" i="4"/>
  <c r="T4060" i="4"/>
  <c r="A4060" i="4"/>
  <c r="U4059" i="4"/>
  <c r="T4059" i="4"/>
  <c r="A4059" i="4"/>
  <c r="U4058" i="4"/>
  <c r="T4058" i="4"/>
  <c r="A4058" i="4"/>
  <c r="U4057" i="4"/>
  <c r="T4057" i="4"/>
  <c r="A4057" i="4"/>
  <c r="U4056" i="4"/>
  <c r="T4056" i="4"/>
  <c r="A4056" i="4"/>
  <c r="U4055" i="4"/>
  <c r="T4055" i="4"/>
  <c r="A4055" i="4"/>
  <c r="U4054" i="4"/>
  <c r="T4054" i="4"/>
  <c r="A4054" i="4"/>
  <c r="U4053" i="4"/>
  <c r="T4053" i="4"/>
  <c r="A4053" i="4"/>
  <c r="U4052" i="4"/>
  <c r="T4052" i="4"/>
  <c r="A4052" i="4"/>
  <c r="U4051" i="4"/>
  <c r="T4051" i="4"/>
  <c r="A4051" i="4"/>
  <c r="U4050" i="4"/>
  <c r="T4050" i="4"/>
  <c r="A4050" i="4"/>
  <c r="U4049" i="4"/>
  <c r="T4049" i="4"/>
  <c r="A4049" i="4"/>
  <c r="U4048" i="4"/>
  <c r="T4048" i="4"/>
  <c r="A4048" i="4"/>
  <c r="U4047" i="4"/>
  <c r="T4047" i="4"/>
  <c r="A4047" i="4"/>
  <c r="U4046" i="4"/>
  <c r="T4046" i="4"/>
  <c r="A4046" i="4"/>
  <c r="U4045" i="4"/>
  <c r="T4045" i="4"/>
  <c r="A4045" i="4"/>
  <c r="U4044" i="4"/>
  <c r="T4044" i="4"/>
  <c r="A4044" i="4"/>
  <c r="U4043" i="4"/>
  <c r="T4043" i="4"/>
  <c r="A4043" i="4"/>
  <c r="U4042" i="4"/>
  <c r="T4042" i="4"/>
  <c r="A4042" i="4"/>
  <c r="U4041" i="4"/>
  <c r="T4041" i="4"/>
  <c r="A4041" i="4"/>
  <c r="U4040" i="4"/>
  <c r="T4040" i="4"/>
  <c r="A4040" i="4"/>
  <c r="U4039" i="4"/>
  <c r="T4039" i="4"/>
  <c r="A4039" i="4"/>
  <c r="U4038" i="4"/>
  <c r="T4038" i="4"/>
  <c r="A4038" i="4"/>
  <c r="U4037" i="4"/>
  <c r="T4037" i="4"/>
  <c r="A4037" i="4"/>
  <c r="U4036" i="4"/>
  <c r="T4036" i="4"/>
  <c r="A4036" i="4"/>
  <c r="U4035" i="4"/>
  <c r="T4035" i="4"/>
  <c r="A4035" i="4"/>
  <c r="U4034" i="4"/>
  <c r="T4034" i="4"/>
  <c r="A4034" i="4"/>
  <c r="U4033" i="4"/>
  <c r="T4033" i="4"/>
  <c r="A4033" i="4"/>
  <c r="U4032" i="4"/>
  <c r="T4032" i="4"/>
  <c r="A4032" i="4"/>
  <c r="U4031" i="4"/>
  <c r="T4031" i="4"/>
  <c r="A4031" i="4"/>
  <c r="U4030" i="4"/>
  <c r="T4030" i="4"/>
  <c r="A4030" i="4"/>
  <c r="U4029" i="4"/>
  <c r="T4029" i="4"/>
  <c r="A4029" i="4"/>
  <c r="U4028" i="4"/>
  <c r="T4028" i="4"/>
  <c r="A4028" i="4"/>
  <c r="U4027" i="4"/>
  <c r="T4027" i="4"/>
  <c r="A4027" i="4"/>
  <c r="U4026" i="4"/>
  <c r="T4026" i="4"/>
  <c r="A4026" i="4"/>
  <c r="U4025" i="4"/>
  <c r="T4025" i="4"/>
  <c r="A4025" i="4"/>
  <c r="U4024" i="4"/>
  <c r="T4024" i="4"/>
  <c r="A4024" i="4"/>
  <c r="U4023" i="4"/>
  <c r="T4023" i="4"/>
  <c r="A4023" i="4"/>
  <c r="U4022" i="4"/>
  <c r="T4022" i="4"/>
  <c r="A4022" i="4"/>
  <c r="U4021" i="4"/>
  <c r="T4021" i="4"/>
  <c r="A4021" i="4"/>
  <c r="U4020" i="4"/>
  <c r="T4020" i="4"/>
  <c r="A4020" i="4"/>
  <c r="U4019" i="4"/>
  <c r="T4019" i="4"/>
  <c r="A4019" i="4"/>
  <c r="U4018" i="4"/>
  <c r="T4018" i="4"/>
  <c r="A4018" i="4"/>
  <c r="U4017" i="4"/>
  <c r="T4017" i="4"/>
  <c r="A4017" i="4"/>
  <c r="U4016" i="4"/>
  <c r="T4016" i="4"/>
  <c r="A4016" i="4"/>
  <c r="U4015" i="4"/>
  <c r="T4015" i="4"/>
  <c r="A4015" i="4"/>
  <c r="U4014" i="4"/>
  <c r="T4014" i="4"/>
  <c r="A4014" i="4"/>
  <c r="U4013" i="4"/>
  <c r="T4013" i="4"/>
  <c r="A4013" i="4"/>
  <c r="U4012" i="4"/>
  <c r="T4012" i="4"/>
  <c r="A4012" i="4"/>
  <c r="U4011" i="4"/>
  <c r="T4011" i="4"/>
  <c r="A4011" i="4"/>
  <c r="U4010" i="4"/>
  <c r="T4010" i="4"/>
  <c r="A4010" i="4"/>
  <c r="U4009" i="4"/>
  <c r="T4009" i="4"/>
  <c r="A4009" i="4"/>
  <c r="U4008" i="4"/>
  <c r="T4008" i="4"/>
  <c r="A4008" i="4"/>
  <c r="U4007" i="4"/>
  <c r="T4007" i="4"/>
  <c r="A4007" i="4"/>
  <c r="U4006" i="4"/>
  <c r="T4006" i="4"/>
  <c r="A4006" i="4"/>
  <c r="U4005" i="4"/>
  <c r="T4005" i="4"/>
  <c r="A4005" i="4"/>
  <c r="U4004" i="4"/>
  <c r="T4004" i="4"/>
  <c r="A4004" i="4"/>
  <c r="U4003" i="4"/>
  <c r="T4003" i="4"/>
  <c r="A4003" i="4"/>
  <c r="U4002" i="4"/>
  <c r="T4002" i="4"/>
  <c r="A4002" i="4"/>
  <c r="U4001" i="4"/>
  <c r="T4001" i="4"/>
  <c r="A4001" i="4"/>
  <c r="U4000" i="4"/>
  <c r="T4000" i="4"/>
  <c r="A4000" i="4"/>
  <c r="U3999" i="4"/>
  <c r="T3999" i="4"/>
  <c r="A3999" i="4"/>
  <c r="U3998" i="4"/>
  <c r="T3998" i="4"/>
  <c r="A3998" i="4"/>
  <c r="U3997" i="4"/>
  <c r="T3997" i="4"/>
  <c r="A3997" i="4"/>
  <c r="U3996" i="4"/>
  <c r="T3996" i="4"/>
  <c r="A3996" i="4"/>
  <c r="U3995" i="4"/>
  <c r="T3995" i="4"/>
  <c r="A3995" i="4"/>
  <c r="U3994" i="4"/>
  <c r="T3994" i="4"/>
  <c r="A3994" i="4"/>
  <c r="U3993" i="4"/>
  <c r="T3993" i="4"/>
  <c r="A3993" i="4"/>
  <c r="U3992" i="4"/>
  <c r="T3992" i="4"/>
  <c r="A3992" i="4"/>
  <c r="U3991" i="4"/>
  <c r="T3991" i="4"/>
  <c r="A3991" i="4"/>
  <c r="U3990" i="4"/>
  <c r="T3990" i="4"/>
  <c r="A3990" i="4"/>
  <c r="U3989" i="4"/>
  <c r="T3989" i="4"/>
  <c r="A3989" i="4"/>
  <c r="U3988" i="4"/>
  <c r="T3988" i="4"/>
  <c r="A3988" i="4"/>
  <c r="U3987" i="4"/>
  <c r="T3987" i="4"/>
  <c r="A3987" i="4"/>
  <c r="U3986" i="4"/>
  <c r="T3986" i="4"/>
  <c r="A3986" i="4"/>
  <c r="U3985" i="4"/>
  <c r="T3985" i="4"/>
  <c r="A3985" i="4"/>
  <c r="U3984" i="4"/>
  <c r="T3984" i="4"/>
  <c r="A3984" i="4"/>
  <c r="U3983" i="4"/>
  <c r="T3983" i="4"/>
  <c r="A3983" i="4"/>
  <c r="U3982" i="4"/>
  <c r="T3982" i="4"/>
  <c r="A3982" i="4"/>
  <c r="U3981" i="4"/>
  <c r="T3981" i="4"/>
  <c r="A3981" i="4"/>
  <c r="U3980" i="4"/>
  <c r="T3980" i="4"/>
  <c r="A3980" i="4"/>
  <c r="U3979" i="4"/>
  <c r="T3979" i="4"/>
  <c r="A3979" i="4"/>
  <c r="U3978" i="4"/>
  <c r="T3978" i="4"/>
  <c r="A3978" i="4"/>
  <c r="U3977" i="4"/>
  <c r="T3977" i="4"/>
  <c r="A3977" i="4"/>
  <c r="U3976" i="4"/>
  <c r="T3976" i="4"/>
  <c r="A3976" i="4"/>
  <c r="U3975" i="4"/>
  <c r="T3975" i="4"/>
  <c r="A3975" i="4"/>
  <c r="U3974" i="4"/>
  <c r="T3974" i="4"/>
  <c r="A3974" i="4"/>
  <c r="U3973" i="4"/>
  <c r="T3973" i="4"/>
  <c r="A3973" i="4"/>
  <c r="U3972" i="4"/>
  <c r="T3972" i="4"/>
  <c r="A3972" i="4"/>
  <c r="U3971" i="4"/>
  <c r="T3971" i="4"/>
  <c r="A3971" i="4"/>
  <c r="U3970" i="4"/>
  <c r="T3970" i="4"/>
  <c r="A3970" i="4"/>
  <c r="U3969" i="4"/>
  <c r="T3969" i="4"/>
  <c r="A3969" i="4"/>
  <c r="U3968" i="4"/>
  <c r="T3968" i="4"/>
  <c r="A3968" i="4"/>
  <c r="U3967" i="4"/>
  <c r="T3967" i="4"/>
  <c r="A3967" i="4"/>
  <c r="U3966" i="4"/>
  <c r="T3966" i="4"/>
  <c r="A3966" i="4"/>
  <c r="U3965" i="4"/>
  <c r="T3965" i="4"/>
  <c r="A3965" i="4"/>
  <c r="U3964" i="4"/>
  <c r="T3964" i="4"/>
  <c r="A3964" i="4"/>
  <c r="U3963" i="4"/>
  <c r="T3963" i="4"/>
  <c r="A3963" i="4"/>
  <c r="U3962" i="4"/>
  <c r="T3962" i="4"/>
  <c r="A3962" i="4"/>
  <c r="U3961" i="4"/>
  <c r="T3961" i="4"/>
  <c r="A3961" i="4"/>
  <c r="U3960" i="4"/>
  <c r="T3960" i="4"/>
  <c r="A3960" i="4"/>
  <c r="U3959" i="4"/>
  <c r="T3959" i="4"/>
  <c r="A3959" i="4"/>
  <c r="U3958" i="4"/>
  <c r="T3958" i="4"/>
  <c r="A3958" i="4"/>
  <c r="U3957" i="4"/>
  <c r="T3957" i="4"/>
  <c r="A3957" i="4"/>
  <c r="U3956" i="4"/>
  <c r="T3956" i="4"/>
  <c r="A3956" i="4"/>
  <c r="U3955" i="4"/>
  <c r="T3955" i="4"/>
  <c r="A3955" i="4"/>
  <c r="U3954" i="4"/>
  <c r="T3954" i="4"/>
  <c r="A3954" i="4"/>
  <c r="U3953" i="4"/>
  <c r="T3953" i="4"/>
  <c r="A3953" i="4"/>
  <c r="U3952" i="4"/>
  <c r="T3952" i="4"/>
  <c r="A3952" i="4"/>
  <c r="U3951" i="4"/>
  <c r="T3951" i="4"/>
  <c r="A3951" i="4"/>
  <c r="U3950" i="4"/>
  <c r="T3950" i="4"/>
  <c r="A3950" i="4"/>
  <c r="U3949" i="4"/>
  <c r="T3949" i="4"/>
  <c r="A3949" i="4"/>
  <c r="U3948" i="4"/>
  <c r="T3948" i="4"/>
  <c r="A3948" i="4"/>
  <c r="U3947" i="4"/>
  <c r="T3947" i="4"/>
  <c r="A3947" i="4"/>
  <c r="U3946" i="4"/>
  <c r="T3946" i="4"/>
  <c r="A3946" i="4"/>
  <c r="U3945" i="4"/>
  <c r="T3945" i="4"/>
  <c r="A3945" i="4"/>
  <c r="U3944" i="4"/>
  <c r="T3944" i="4"/>
  <c r="A3944" i="4"/>
  <c r="U3943" i="4"/>
  <c r="T3943" i="4"/>
  <c r="A3943" i="4"/>
  <c r="U3942" i="4"/>
  <c r="T3942" i="4"/>
  <c r="A3942" i="4"/>
  <c r="U3941" i="4"/>
  <c r="T3941" i="4"/>
  <c r="A3941" i="4"/>
  <c r="U3940" i="4"/>
  <c r="T3940" i="4"/>
  <c r="A3940" i="4"/>
  <c r="U3939" i="4"/>
  <c r="T3939" i="4"/>
  <c r="A3939" i="4"/>
  <c r="U3938" i="4"/>
  <c r="T3938" i="4"/>
  <c r="A3938" i="4"/>
  <c r="U3937" i="4"/>
  <c r="T3937" i="4"/>
  <c r="A3937" i="4"/>
  <c r="U3936" i="4"/>
  <c r="T3936" i="4"/>
  <c r="A3936" i="4"/>
  <c r="U3935" i="4"/>
  <c r="T3935" i="4"/>
  <c r="A3935" i="4"/>
  <c r="U3934" i="4"/>
  <c r="T3934" i="4"/>
  <c r="A3934" i="4"/>
  <c r="U3933" i="4"/>
  <c r="T3933" i="4"/>
  <c r="A3933" i="4"/>
  <c r="U3932" i="4"/>
  <c r="T3932" i="4"/>
  <c r="A3932" i="4"/>
  <c r="U3931" i="4"/>
  <c r="T3931" i="4"/>
  <c r="A3931" i="4"/>
  <c r="U3930" i="4"/>
  <c r="T3930" i="4"/>
  <c r="A3930" i="4"/>
  <c r="U3929" i="4"/>
  <c r="T3929" i="4"/>
  <c r="A3929" i="4"/>
  <c r="U3928" i="4"/>
  <c r="T3928" i="4"/>
  <c r="A3928" i="4"/>
  <c r="U3927" i="4"/>
  <c r="T3927" i="4"/>
  <c r="A3927" i="4"/>
  <c r="U3926" i="4"/>
  <c r="T3926" i="4"/>
  <c r="A3926" i="4"/>
  <c r="U3925" i="4"/>
  <c r="T3925" i="4"/>
  <c r="A3925" i="4"/>
  <c r="U3924" i="4"/>
  <c r="T3924" i="4"/>
  <c r="A3924" i="4"/>
  <c r="U3923" i="4"/>
  <c r="T3923" i="4"/>
  <c r="A3923" i="4"/>
  <c r="U3922" i="4"/>
  <c r="T3922" i="4"/>
  <c r="A3922" i="4"/>
  <c r="U3921" i="4"/>
  <c r="T3921" i="4"/>
  <c r="A3921" i="4"/>
  <c r="U3920" i="4"/>
  <c r="T3920" i="4"/>
  <c r="A3920" i="4"/>
  <c r="U3919" i="4"/>
  <c r="T3919" i="4"/>
  <c r="A3919" i="4"/>
  <c r="U3918" i="4"/>
  <c r="T3918" i="4"/>
  <c r="A3918" i="4"/>
  <c r="U3917" i="4"/>
  <c r="T3917" i="4"/>
  <c r="A3917" i="4"/>
  <c r="U3916" i="4"/>
  <c r="T3916" i="4"/>
  <c r="A3916" i="4"/>
  <c r="U3915" i="4"/>
  <c r="T3915" i="4"/>
  <c r="A3915" i="4"/>
  <c r="U3914" i="4"/>
  <c r="T3914" i="4"/>
  <c r="A3914" i="4"/>
  <c r="U3913" i="4"/>
  <c r="T3913" i="4"/>
  <c r="A3913" i="4"/>
  <c r="U3912" i="4"/>
  <c r="T3912" i="4"/>
  <c r="A3912" i="4"/>
  <c r="U3911" i="4"/>
  <c r="T3911" i="4"/>
  <c r="A3911" i="4"/>
  <c r="U3910" i="4"/>
  <c r="T3910" i="4"/>
  <c r="A3910" i="4"/>
  <c r="U3909" i="4"/>
  <c r="T3909" i="4"/>
  <c r="A3909" i="4"/>
  <c r="U3908" i="4"/>
  <c r="T3908" i="4"/>
  <c r="A3908" i="4"/>
  <c r="U3907" i="4"/>
  <c r="T3907" i="4"/>
  <c r="A3907" i="4"/>
  <c r="U3906" i="4"/>
  <c r="T3906" i="4"/>
  <c r="A3906" i="4"/>
  <c r="U3905" i="4"/>
  <c r="T3905" i="4"/>
  <c r="A3905" i="4"/>
  <c r="U3904" i="4"/>
  <c r="T3904" i="4"/>
  <c r="A3904" i="4"/>
  <c r="U3903" i="4"/>
  <c r="T3903" i="4"/>
  <c r="A3903" i="4"/>
  <c r="U3902" i="4"/>
  <c r="T3902" i="4"/>
  <c r="A3902" i="4"/>
  <c r="U3901" i="4"/>
  <c r="T3901" i="4"/>
  <c r="A3901" i="4"/>
  <c r="U3900" i="4"/>
  <c r="T3900" i="4"/>
  <c r="A3900" i="4"/>
  <c r="U3899" i="4"/>
  <c r="T3899" i="4"/>
  <c r="A3899" i="4"/>
  <c r="U3898" i="4"/>
  <c r="T3898" i="4"/>
  <c r="A3898" i="4"/>
  <c r="U3897" i="4"/>
  <c r="T3897" i="4"/>
  <c r="A3897" i="4"/>
  <c r="U3896" i="4"/>
  <c r="T3896" i="4"/>
  <c r="A3896" i="4"/>
  <c r="U3895" i="4"/>
  <c r="T3895" i="4"/>
  <c r="A3895" i="4"/>
  <c r="U3894" i="4"/>
  <c r="T3894" i="4"/>
  <c r="A3894" i="4"/>
  <c r="U3893" i="4"/>
  <c r="T3893" i="4"/>
  <c r="A3893" i="4"/>
  <c r="U3892" i="4"/>
  <c r="T3892" i="4"/>
  <c r="A3892" i="4"/>
  <c r="U3891" i="4"/>
  <c r="T3891" i="4"/>
  <c r="A3891" i="4"/>
  <c r="U3890" i="4"/>
  <c r="T3890" i="4"/>
  <c r="A3890" i="4"/>
  <c r="U3889" i="4"/>
  <c r="T3889" i="4"/>
  <c r="A3889" i="4"/>
  <c r="U3888" i="4"/>
  <c r="T3888" i="4"/>
  <c r="A3888" i="4"/>
  <c r="U3887" i="4"/>
  <c r="T3887" i="4"/>
  <c r="A3887" i="4"/>
  <c r="U3886" i="4"/>
  <c r="T3886" i="4"/>
  <c r="A3886" i="4"/>
  <c r="U3885" i="4"/>
  <c r="T3885" i="4"/>
  <c r="A3885" i="4"/>
  <c r="U3884" i="4"/>
  <c r="T3884" i="4"/>
  <c r="A3884" i="4"/>
  <c r="U3883" i="4"/>
  <c r="T3883" i="4"/>
  <c r="A3883" i="4"/>
  <c r="U3882" i="4"/>
  <c r="T3882" i="4"/>
  <c r="A3882" i="4"/>
  <c r="U3881" i="4"/>
  <c r="T3881" i="4"/>
  <c r="A3881" i="4"/>
  <c r="U3880" i="4"/>
  <c r="T3880" i="4"/>
  <c r="A3880" i="4"/>
  <c r="U3879" i="4"/>
  <c r="T3879" i="4"/>
  <c r="A3879" i="4"/>
  <c r="U3878" i="4"/>
  <c r="T3878" i="4"/>
  <c r="A3878" i="4"/>
  <c r="U3877" i="4"/>
  <c r="T3877" i="4"/>
  <c r="A3877" i="4"/>
  <c r="U3876" i="4"/>
  <c r="T3876" i="4"/>
  <c r="A3876" i="4"/>
  <c r="U3875" i="4"/>
  <c r="T3875" i="4"/>
  <c r="A3875" i="4"/>
  <c r="U3874" i="4"/>
  <c r="T3874" i="4"/>
  <c r="A3874" i="4"/>
  <c r="U3873" i="4"/>
  <c r="T3873" i="4"/>
  <c r="A3873" i="4"/>
  <c r="U3872" i="4"/>
  <c r="T3872" i="4"/>
  <c r="A3872" i="4"/>
  <c r="U3871" i="4"/>
  <c r="T3871" i="4"/>
  <c r="A3871" i="4"/>
  <c r="U3870" i="4"/>
  <c r="T3870" i="4"/>
  <c r="A3870" i="4"/>
  <c r="U3869" i="4"/>
  <c r="T3869" i="4"/>
  <c r="A3869" i="4"/>
  <c r="U3868" i="4"/>
  <c r="T3868" i="4"/>
  <c r="A3868" i="4"/>
  <c r="U3867" i="4"/>
  <c r="T3867" i="4"/>
  <c r="A3867" i="4"/>
  <c r="U3866" i="4"/>
  <c r="T3866" i="4"/>
  <c r="A3866" i="4"/>
  <c r="U3865" i="4"/>
  <c r="T3865" i="4"/>
  <c r="A3865" i="4"/>
  <c r="U3864" i="4"/>
  <c r="T3864" i="4"/>
  <c r="A3864" i="4"/>
  <c r="U3863" i="4"/>
  <c r="T3863" i="4"/>
  <c r="A3863" i="4"/>
  <c r="U3862" i="4"/>
  <c r="T3862" i="4"/>
  <c r="A3862" i="4"/>
  <c r="U3861" i="4"/>
  <c r="T3861" i="4"/>
  <c r="A3861" i="4"/>
  <c r="U3860" i="4"/>
  <c r="T3860" i="4"/>
  <c r="A3860" i="4"/>
  <c r="U3859" i="4"/>
  <c r="T3859" i="4"/>
  <c r="A3859" i="4"/>
  <c r="U3858" i="4"/>
  <c r="T3858" i="4"/>
  <c r="A3858" i="4"/>
  <c r="U3857" i="4"/>
  <c r="T3857" i="4"/>
  <c r="A3857" i="4"/>
  <c r="U3856" i="4"/>
  <c r="T3856" i="4"/>
  <c r="A3856" i="4"/>
  <c r="U3855" i="4"/>
  <c r="T3855" i="4"/>
  <c r="A3855" i="4"/>
  <c r="U3854" i="4"/>
  <c r="T3854" i="4"/>
  <c r="A3854" i="4"/>
  <c r="U3853" i="4"/>
  <c r="T3853" i="4"/>
  <c r="A3853" i="4"/>
  <c r="U3852" i="4"/>
  <c r="T3852" i="4"/>
  <c r="A3852" i="4"/>
  <c r="U3851" i="4"/>
  <c r="T3851" i="4"/>
  <c r="A3851" i="4"/>
  <c r="U3850" i="4"/>
  <c r="T3850" i="4"/>
  <c r="A3850" i="4"/>
  <c r="U3849" i="4"/>
  <c r="T3849" i="4"/>
  <c r="A3849" i="4"/>
  <c r="U3848" i="4"/>
  <c r="T3848" i="4"/>
  <c r="A3848" i="4"/>
  <c r="U3847" i="4"/>
  <c r="T3847" i="4"/>
  <c r="A3847" i="4"/>
  <c r="U3846" i="4"/>
  <c r="T3846" i="4"/>
  <c r="A3846" i="4"/>
  <c r="U3845" i="4"/>
  <c r="T3845" i="4"/>
  <c r="A3845" i="4"/>
  <c r="U3844" i="4"/>
  <c r="T3844" i="4"/>
  <c r="A3844" i="4"/>
  <c r="U3843" i="4"/>
  <c r="T3843" i="4"/>
  <c r="A3843" i="4"/>
  <c r="U3842" i="4"/>
  <c r="T3842" i="4"/>
  <c r="A3842" i="4"/>
  <c r="U3841" i="4"/>
  <c r="T3841" i="4"/>
  <c r="A3841" i="4"/>
  <c r="U3840" i="4"/>
  <c r="T3840" i="4"/>
  <c r="A3840" i="4"/>
  <c r="U3839" i="4"/>
  <c r="T3839" i="4"/>
  <c r="A3839" i="4"/>
  <c r="U3838" i="4"/>
  <c r="T3838" i="4"/>
  <c r="A3838" i="4"/>
  <c r="U3837" i="4"/>
  <c r="T3837" i="4"/>
  <c r="A3837" i="4"/>
  <c r="U3836" i="4"/>
  <c r="T3836" i="4"/>
  <c r="A3836" i="4"/>
  <c r="U3835" i="4"/>
  <c r="T3835" i="4"/>
  <c r="A3835" i="4"/>
  <c r="U3834" i="4"/>
  <c r="T3834" i="4"/>
  <c r="A3834" i="4"/>
  <c r="U3833" i="4"/>
  <c r="T3833" i="4"/>
  <c r="A3833" i="4"/>
  <c r="U3832" i="4"/>
  <c r="T3832" i="4"/>
  <c r="A3832" i="4"/>
  <c r="U3831" i="4"/>
  <c r="T3831" i="4"/>
  <c r="A3831" i="4"/>
  <c r="U3830" i="4"/>
  <c r="T3830" i="4"/>
  <c r="A3830" i="4"/>
  <c r="U3829" i="4"/>
  <c r="T3829" i="4"/>
  <c r="A3829" i="4"/>
  <c r="U3828" i="4"/>
  <c r="T3828" i="4"/>
  <c r="A3828" i="4"/>
  <c r="U3827" i="4"/>
  <c r="T3827" i="4"/>
  <c r="A3827" i="4"/>
  <c r="U3826" i="4"/>
  <c r="T3826" i="4"/>
  <c r="A3826" i="4"/>
  <c r="U3825" i="4"/>
  <c r="T3825" i="4"/>
  <c r="A3825" i="4"/>
  <c r="U3824" i="4"/>
  <c r="T3824" i="4"/>
  <c r="A3824" i="4"/>
  <c r="U3823" i="4"/>
  <c r="T3823" i="4"/>
  <c r="A3823" i="4"/>
  <c r="U3822" i="4"/>
  <c r="T3822" i="4"/>
  <c r="A3822" i="4"/>
  <c r="U3821" i="4"/>
  <c r="T3821" i="4"/>
  <c r="A3821" i="4"/>
  <c r="U3820" i="4"/>
  <c r="T3820" i="4"/>
  <c r="A3820" i="4"/>
  <c r="U3819" i="4"/>
  <c r="T3819" i="4"/>
  <c r="A3819" i="4"/>
  <c r="U3818" i="4"/>
  <c r="T3818" i="4"/>
  <c r="A3818" i="4"/>
  <c r="U3817" i="4"/>
  <c r="T3817" i="4"/>
  <c r="A3817" i="4"/>
  <c r="U3816" i="4"/>
  <c r="T3816" i="4"/>
  <c r="A3816" i="4"/>
  <c r="U3815" i="4"/>
  <c r="T3815" i="4"/>
  <c r="A3815" i="4"/>
  <c r="U3814" i="4"/>
  <c r="T3814" i="4"/>
  <c r="A3814" i="4"/>
  <c r="U3813" i="4"/>
  <c r="T3813" i="4"/>
  <c r="A3813" i="4"/>
  <c r="U3812" i="4"/>
  <c r="T3812" i="4"/>
  <c r="A3812" i="4"/>
  <c r="U3811" i="4"/>
  <c r="T3811" i="4"/>
  <c r="A3811" i="4"/>
  <c r="U3810" i="4"/>
  <c r="T3810" i="4"/>
  <c r="A3810" i="4"/>
  <c r="U3809" i="4"/>
  <c r="T3809" i="4"/>
  <c r="A3809" i="4"/>
  <c r="U3808" i="4"/>
  <c r="T3808" i="4"/>
  <c r="A3808" i="4"/>
  <c r="U3807" i="4"/>
  <c r="T3807" i="4"/>
  <c r="A3807" i="4"/>
  <c r="U3806" i="4"/>
  <c r="T3806" i="4"/>
  <c r="A3806" i="4"/>
  <c r="U3805" i="4"/>
  <c r="T3805" i="4"/>
  <c r="A3805" i="4"/>
  <c r="U3804" i="4"/>
  <c r="T3804" i="4"/>
  <c r="A3804" i="4"/>
  <c r="U3803" i="4"/>
  <c r="T3803" i="4"/>
  <c r="A3803" i="4"/>
  <c r="U3802" i="4"/>
  <c r="T3802" i="4"/>
  <c r="A3802" i="4"/>
  <c r="U3801" i="4"/>
  <c r="T3801" i="4"/>
  <c r="A3801" i="4"/>
  <c r="U3800" i="4"/>
  <c r="T3800" i="4"/>
  <c r="A3800" i="4"/>
  <c r="U3799" i="4"/>
  <c r="T3799" i="4"/>
  <c r="A3799" i="4"/>
  <c r="U3798" i="4"/>
  <c r="T3798" i="4"/>
  <c r="A3798" i="4"/>
  <c r="U3797" i="4"/>
  <c r="T3797" i="4"/>
  <c r="A3797" i="4"/>
  <c r="U3796" i="4"/>
  <c r="T3796" i="4"/>
  <c r="A3796" i="4"/>
  <c r="U3795" i="4"/>
  <c r="T3795" i="4"/>
  <c r="A3795" i="4"/>
  <c r="U3794" i="4"/>
  <c r="T3794" i="4"/>
  <c r="A3794" i="4"/>
  <c r="U3793" i="4"/>
  <c r="T3793" i="4"/>
  <c r="A3793" i="4"/>
  <c r="U3792" i="4"/>
  <c r="T3792" i="4"/>
  <c r="A3792" i="4"/>
  <c r="U3791" i="4"/>
  <c r="T3791" i="4"/>
  <c r="A3791" i="4"/>
  <c r="U3790" i="4"/>
  <c r="T3790" i="4"/>
  <c r="A3790" i="4"/>
  <c r="U3789" i="4"/>
  <c r="T3789" i="4"/>
  <c r="A3789" i="4"/>
  <c r="U3788" i="4"/>
  <c r="T3788" i="4"/>
  <c r="A3788" i="4"/>
  <c r="U3787" i="4"/>
  <c r="T3787" i="4"/>
  <c r="A3787" i="4"/>
  <c r="U3786" i="4"/>
  <c r="T3786" i="4"/>
  <c r="A3786" i="4"/>
  <c r="U3785" i="4"/>
  <c r="T3785" i="4"/>
  <c r="A3785" i="4"/>
  <c r="U3784" i="4"/>
  <c r="T3784" i="4"/>
  <c r="A3784" i="4"/>
  <c r="U3783" i="4"/>
  <c r="T3783" i="4"/>
  <c r="A3783" i="4"/>
  <c r="U3782" i="4"/>
  <c r="T3782" i="4"/>
  <c r="A3782" i="4"/>
  <c r="U3781" i="4"/>
  <c r="T3781" i="4"/>
  <c r="A3781" i="4"/>
  <c r="U3780" i="4"/>
  <c r="T3780" i="4"/>
  <c r="A3780" i="4"/>
  <c r="U3779" i="4"/>
  <c r="T3779" i="4"/>
  <c r="A3779" i="4"/>
  <c r="U3778" i="4"/>
  <c r="T3778" i="4"/>
  <c r="A3778" i="4"/>
  <c r="U3777" i="4"/>
  <c r="T3777" i="4"/>
  <c r="A3777" i="4"/>
  <c r="U3776" i="4"/>
  <c r="T3776" i="4"/>
  <c r="A3776" i="4"/>
  <c r="U3775" i="4"/>
  <c r="T3775" i="4"/>
  <c r="A3775" i="4"/>
  <c r="U3774" i="4"/>
  <c r="T3774" i="4"/>
  <c r="A3774" i="4"/>
  <c r="U3773" i="4"/>
  <c r="T3773" i="4"/>
  <c r="A3773" i="4"/>
  <c r="U3772" i="4"/>
  <c r="T3772" i="4"/>
  <c r="A3772" i="4"/>
  <c r="U3771" i="4"/>
  <c r="T3771" i="4"/>
  <c r="A3771" i="4"/>
  <c r="U3770" i="4"/>
  <c r="T3770" i="4"/>
  <c r="A3770" i="4"/>
  <c r="U3769" i="4"/>
  <c r="T3769" i="4"/>
  <c r="A3769" i="4"/>
  <c r="U3768" i="4"/>
  <c r="T3768" i="4"/>
  <c r="A3768" i="4"/>
  <c r="U3767" i="4"/>
  <c r="T3767" i="4"/>
  <c r="A3767" i="4"/>
  <c r="U3766" i="4"/>
  <c r="T3766" i="4"/>
  <c r="A3766" i="4"/>
  <c r="U3765" i="4"/>
  <c r="T3765" i="4"/>
  <c r="A3765" i="4"/>
  <c r="U3764" i="4"/>
  <c r="T3764" i="4"/>
  <c r="A3764" i="4"/>
  <c r="U3763" i="4"/>
  <c r="T3763" i="4"/>
  <c r="A3763" i="4"/>
  <c r="U3762" i="4"/>
  <c r="T3762" i="4"/>
  <c r="A3762" i="4"/>
  <c r="U3761" i="4"/>
  <c r="T3761" i="4"/>
  <c r="A3761" i="4"/>
  <c r="U3760" i="4"/>
  <c r="T3760" i="4"/>
  <c r="A3760" i="4"/>
  <c r="U3759" i="4"/>
  <c r="T3759" i="4"/>
  <c r="A3759" i="4"/>
  <c r="U3758" i="4"/>
  <c r="T3758" i="4"/>
  <c r="A3758" i="4"/>
  <c r="U3757" i="4"/>
  <c r="T3757" i="4"/>
  <c r="A3757" i="4"/>
  <c r="U3756" i="4"/>
  <c r="T3756" i="4"/>
  <c r="A3756" i="4"/>
  <c r="U3755" i="4"/>
  <c r="T3755" i="4"/>
  <c r="A3755" i="4"/>
  <c r="U3754" i="4"/>
  <c r="T3754" i="4"/>
  <c r="A3754" i="4"/>
  <c r="U3753" i="4"/>
  <c r="T3753" i="4"/>
  <c r="A3753" i="4"/>
  <c r="U3752" i="4"/>
  <c r="T3752" i="4"/>
  <c r="A3752" i="4"/>
  <c r="U3751" i="4"/>
  <c r="T3751" i="4"/>
  <c r="A3751" i="4"/>
  <c r="U3750" i="4"/>
  <c r="T3750" i="4"/>
  <c r="A3750" i="4"/>
  <c r="U3749" i="4"/>
  <c r="T3749" i="4"/>
  <c r="A3749" i="4"/>
  <c r="U3748" i="4"/>
  <c r="T3748" i="4"/>
  <c r="A3748" i="4"/>
  <c r="U3747" i="4"/>
  <c r="T3747" i="4"/>
  <c r="A3747" i="4"/>
  <c r="U3746" i="4"/>
  <c r="T3746" i="4"/>
  <c r="A3746" i="4"/>
  <c r="U3745" i="4"/>
  <c r="T3745" i="4"/>
  <c r="A3745" i="4"/>
  <c r="U3744" i="4"/>
  <c r="T3744" i="4"/>
  <c r="A3744" i="4"/>
  <c r="U3743" i="4"/>
  <c r="T3743" i="4"/>
  <c r="A3743" i="4"/>
  <c r="U3742" i="4"/>
  <c r="T3742" i="4"/>
  <c r="A3742" i="4"/>
  <c r="U3741" i="4"/>
  <c r="T3741" i="4"/>
  <c r="A3741" i="4"/>
  <c r="U3740" i="4"/>
  <c r="T3740" i="4"/>
  <c r="A3740" i="4"/>
  <c r="U3739" i="4"/>
  <c r="T3739" i="4"/>
  <c r="A3739" i="4"/>
  <c r="U3738" i="4"/>
  <c r="T3738" i="4"/>
  <c r="A3738" i="4"/>
  <c r="U3737" i="4"/>
  <c r="T3737" i="4"/>
  <c r="A3737" i="4"/>
  <c r="U3736" i="4"/>
  <c r="T3736" i="4"/>
  <c r="A3736" i="4"/>
  <c r="U3735" i="4"/>
  <c r="T3735" i="4"/>
  <c r="A3735" i="4"/>
  <c r="U3734" i="4"/>
  <c r="T3734" i="4"/>
  <c r="A3734" i="4"/>
  <c r="U3733" i="4"/>
  <c r="T3733" i="4"/>
  <c r="A3733" i="4"/>
  <c r="U3732" i="4"/>
  <c r="T3732" i="4"/>
  <c r="A3732" i="4"/>
  <c r="U3731" i="4"/>
  <c r="T3731" i="4"/>
  <c r="A3731" i="4"/>
  <c r="U3730" i="4"/>
  <c r="T3730" i="4"/>
  <c r="A3730" i="4"/>
  <c r="U3729" i="4"/>
  <c r="T3729" i="4"/>
  <c r="A3729" i="4"/>
  <c r="U3728" i="4"/>
  <c r="T3728" i="4"/>
  <c r="A3728" i="4"/>
  <c r="U3727" i="4"/>
  <c r="T3727" i="4"/>
  <c r="A3727" i="4"/>
  <c r="U3726" i="4"/>
  <c r="T3726" i="4"/>
  <c r="A3726" i="4"/>
  <c r="U3725" i="4"/>
  <c r="T3725" i="4"/>
  <c r="A3725" i="4"/>
  <c r="U3724" i="4"/>
  <c r="T3724" i="4"/>
  <c r="A3724" i="4"/>
  <c r="U3723" i="4"/>
  <c r="T3723" i="4"/>
  <c r="A3723" i="4"/>
  <c r="U3722" i="4"/>
  <c r="T3722" i="4"/>
  <c r="A3722" i="4"/>
  <c r="U3721" i="4"/>
  <c r="T3721" i="4"/>
  <c r="A3721" i="4"/>
  <c r="U3720" i="4"/>
  <c r="T3720" i="4"/>
  <c r="A3720" i="4"/>
  <c r="U3719" i="4"/>
  <c r="T3719" i="4"/>
  <c r="A3719" i="4"/>
  <c r="U3718" i="4"/>
  <c r="T3718" i="4"/>
  <c r="A3718" i="4"/>
  <c r="U3717" i="4"/>
  <c r="T3717" i="4"/>
  <c r="A3717" i="4"/>
  <c r="U3716" i="4"/>
  <c r="T3716" i="4"/>
  <c r="A3716" i="4"/>
  <c r="U3715" i="4"/>
  <c r="T3715" i="4"/>
  <c r="A3715" i="4"/>
  <c r="U3714" i="4"/>
  <c r="T3714" i="4"/>
  <c r="A3714" i="4"/>
  <c r="U3713" i="4"/>
  <c r="T3713" i="4"/>
  <c r="A3713" i="4"/>
  <c r="U3712" i="4"/>
  <c r="T3712" i="4"/>
  <c r="A3712" i="4"/>
  <c r="U3711" i="4"/>
  <c r="T3711" i="4"/>
  <c r="A3711" i="4"/>
  <c r="U3710" i="4"/>
  <c r="T3710" i="4"/>
  <c r="A3710" i="4"/>
  <c r="U3709" i="4"/>
  <c r="T3709" i="4"/>
  <c r="A3709" i="4"/>
  <c r="U3708" i="4"/>
  <c r="T3708" i="4"/>
  <c r="A3708" i="4"/>
  <c r="U3707" i="4"/>
  <c r="T3707" i="4"/>
  <c r="A3707" i="4"/>
  <c r="U3706" i="4"/>
  <c r="T3706" i="4"/>
  <c r="A3706" i="4"/>
  <c r="U3705" i="4"/>
  <c r="T3705" i="4"/>
  <c r="A3705" i="4"/>
  <c r="U3704" i="4"/>
  <c r="T3704" i="4"/>
  <c r="A3704" i="4"/>
  <c r="U3703" i="4"/>
  <c r="T3703" i="4"/>
  <c r="A3703" i="4"/>
  <c r="U3702" i="4"/>
  <c r="T3702" i="4"/>
  <c r="A3702" i="4"/>
  <c r="U3701" i="4"/>
  <c r="T3701" i="4"/>
  <c r="A3701" i="4"/>
  <c r="U3700" i="4"/>
  <c r="T3700" i="4"/>
  <c r="A3700" i="4"/>
  <c r="U3699" i="4"/>
  <c r="T3699" i="4"/>
  <c r="A3699" i="4"/>
  <c r="U3698" i="4"/>
  <c r="T3698" i="4"/>
  <c r="A3698" i="4"/>
  <c r="U3697" i="4"/>
  <c r="T3697" i="4"/>
  <c r="A3697" i="4"/>
  <c r="U3696" i="4"/>
  <c r="T3696" i="4"/>
  <c r="A3696" i="4"/>
  <c r="U3695" i="4"/>
  <c r="T3695" i="4"/>
  <c r="A3695" i="4"/>
  <c r="U3694" i="4"/>
  <c r="T3694" i="4"/>
  <c r="A3694" i="4"/>
  <c r="U3693" i="4"/>
  <c r="T3693" i="4"/>
  <c r="A3693" i="4"/>
  <c r="U3692" i="4"/>
  <c r="T3692" i="4"/>
  <c r="A3692" i="4"/>
  <c r="U3691" i="4"/>
  <c r="T3691" i="4"/>
  <c r="A3691" i="4"/>
  <c r="U3690" i="4"/>
  <c r="T3690" i="4"/>
  <c r="A3690" i="4"/>
  <c r="U3689" i="4"/>
  <c r="T3689" i="4"/>
  <c r="A3689" i="4"/>
  <c r="U3688" i="4"/>
  <c r="T3688" i="4"/>
  <c r="A3688" i="4"/>
  <c r="U3687" i="4"/>
  <c r="T3687" i="4"/>
  <c r="A3687" i="4"/>
  <c r="U3686" i="4"/>
  <c r="T3686" i="4"/>
  <c r="A3686" i="4"/>
  <c r="U3685" i="4"/>
  <c r="T3685" i="4"/>
  <c r="A3685" i="4"/>
  <c r="U3684" i="4"/>
  <c r="T3684" i="4"/>
  <c r="A3684" i="4"/>
  <c r="U3683" i="4"/>
  <c r="T3683" i="4"/>
  <c r="A3683" i="4"/>
  <c r="U3682" i="4"/>
  <c r="T3682" i="4"/>
  <c r="A3682" i="4"/>
  <c r="U3681" i="4"/>
  <c r="T3681" i="4"/>
  <c r="A3681" i="4"/>
  <c r="U3680" i="4"/>
  <c r="T3680" i="4"/>
  <c r="A3680" i="4"/>
  <c r="U3679" i="4"/>
  <c r="T3679" i="4"/>
  <c r="A3679" i="4"/>
  <c r="U3678" i="4"/>
  <c r="T3678" i="4"/>
  <c r="A3678" i="4"/>
  <c r="U3677" i="4"/>
  <c r="T3677" i="4"/>
  <c r="A3677" i="4"/>
  <c r="U3676" i="4"/>
  <c r="T3676" i="4"/>
  <c r="A3676" i="4"/>
  <c r="U3675" i="4"/>
  <c r="T3675" i="4"/>
  <c r="A3675" i="4"/>
  <c r="U3674" i="4"/>
  <c r="T3674" i="4"/>
  <c r="A3674" i="4"/>
  <c r="U3673" i="4"/>
  <c r="T3673" i="4"/>
  <c r="A3673" i="4"/>
  <c r="U3672" i="4"/>
  <c r="T3672" i="4"/>
  <c r="A3672" i="4"/>
  <c r="U3671" i="4"/>
  <c r="T3671" i="4"/>
  <c r="A3671" i="4"/>
  <c r="U3670" i="4"/>
  <c r="T3670" i="4"/>
  <c r="A3670" i="4"/>
  <c r="U3669" i="4"/>
  <c r="T3669" i="4"/>
  <c r="A3669" i="4"/>
  <c r="U3668" i="4"/>
  <c r="T3668" i="4"/>
  <c r="A3668" i="4"/>
  <c r="U3667" i="4"/>
  <c r="T3667" i="4"/>
  <c r="A3667" i="4"/>
  <c r="U3666" i="4"/>
  <c r="T3666" i="4"/>
  <c r="A3666" i="4"/>
  <c r="U3665" i="4"/>
  <c r="T3665" i="4"/>
  <c r="A3665" i="4"/>
  <c r="U3664" i="4"/>
  <c r="T3664" i="4"/>
  <c r="A3664" i="4"/>
  <c r="U3663" i="4"/>
  <c r="T3663" i="4"/>
  <c r="A3663" i="4"/>
  <c r="U3662" i="4"/>
  <c r="T3662" i="4"/>
  <c r="A3662" i="4"/>
  <c r="U3661" i="4"/>
  <c r="T3661" i="4"/>
  <c r="A3661" i="4"/>
  <c r="U3660" i="4"/>
  <c r="T3660" i="4"/>
  <c r="A3660" i="4"/>
  <c r="U3659" i="4"/>
  <c r="T3659" i="4"/>
  <c r="A3659" i="4"/>
  <c r="U3658" i="4"/>
  <c r="T3658" i="4"/>
  <c r="A3658" i="4"/>
  <c r="U3657" i="4"/>
  <c r="T3657" i="4"/>
  <c r="A3657" i="4"/>
  <c r="U3656" i="4"/>
  <c r="T3656" i="4"/>
  <c r="A3656" i="4"/>
  <c r="U3655" i="4"/>
  <c r="T3655" i="4"/>
  <c r="A3655" i="4"/>
  <c r="U3654" i="4"/>
  <c r="T3654" i="4"/>
  <c r="A3654" i="4"/>
  <c r="U3653" i="4"/>
  <c r="T3653" i="4"/>
  <c r="A3653" i="4"/>
  <c r="U3652" i="4"/>
  <c r="T3652" i="4"/>
  <c r="A3652" i="4"/>
  <c r="U3651" i="4"/>
  <c r="T3651" i="4"/>
  <c r="A3651" i="4"/>
  <c r="U3650" i="4"/>
  <c r="T3650" i="4"/>
  <c r="A3650" i="4"/>
  <c r="U3649" i="4"/>
  <c r="T3649" i="4"/>
  <c r="A3649" i="4"/>
  <c r="U3648" i="4"/>
  <c r="T3648" i="4"/>
  <c r="A3648" i="4"/>
  <c r="U3647" i="4"/>
  <c r="T3647" i="4"/>
  <c r="A3647" i="4"/>
  <c r="U3646" i="4"/>
  <c r="T3646" i="4"/>
  <c r="A3646" i="4"/>
  <c r="U3645" i="4"/>
  <c r="T3645" i="4"/>
  <c r="A3645" i="4"/>
  <c r="U3644" i="4"/>
  <c r="T3644" i="4"/>
  <c r="A3644" i="4"/>
  <c r="U3643" i="4"/>
  <c r="T3643" i="4"/>
  <c r="A3643" i="4"/>
  <c r="U3642" i="4"/>
  <c r="T3642" i="4"/>
  <c r="A3642" i="4"/>
  <c r="U3641" i="4"/>
  <c r="T3641" i="4"/>
  <c r="A3641" i="4"/>
  <c r="U3640" i="4"/>
  <c r="T3640" i="4"/>
  <c r="A3640" i="4"/>
  <c r="U3639" i="4"/>
  <c r="T3639" i="4"/>
  <c r="A3639" i="4"/>
  <c r="U3638" i="4"/>
  <c r="T3638" i="4"/>
  <c r="A3638" i="4"/>
  <c r="U3637" i="4"/>
  <c r="T3637" i="4"/>
  <c r="A3637" i="4"/>
  <c r="U3636" i="4"/>
  <c r="T3636" i="4"/>
  <c r="A3636" i="4"/>
  <c r="U3635" i="4"/>
  <c r="T3635" i="4"/>
  <c r="A3635" i="4"/>
  <c r="U3634" i="4"/>
  <c r="T3634" i="4"/>
  <c r="A3634" i="4"/>
  <c r="U3633" i="4"/>
  <c r="T3633" i="4"/>
  <c r="A3633" i="4"/>
  <c r="U3632" i="4"/>
  <c r="T3632" i="4"/>
  <c r="A3632" i="4"/>
  <c r="U3631" i="4"/>
  <c r="T3631" i="4"/>
  <c r="A3631" i="4"/>
  <c r="U3630" i="4"/>
  <c r="T3630" i="4"/>
  <c r="A3630" i="4"/>
  <c r="U3629" i="4"/>
  <c r="T3629" i="4"/>
  <c r="A3629" i="4"/>
  <c r="U3628" i="4"/>
  <c r="T3628" i="4"/>
  <c r="A3628" i="4"/>
  <c r="U3627" i="4"/>
  <c r="T3627" i="4"/>
  <c r="A3627" i="4"/>
  <c r="U3626" i="4"/>
  <c r="T3626" i="4"/>
  <c r="A3626" i="4"/>
  <c r="U3625" i="4"/>
  <c r="T3625" i="4"/>
  <c r="A3625" i="4"/>
  <c r="U3624" i="4"/>
  <c r="T3624" i="4"/>
  <c r="A3624" i="4"/>
  <c r="U3623" i="4"/>
  <c r="T3623" i="4"/>
  <c r="A3623" i="4"/>
  <c r="U3622" i="4"/>
  <c r="T3622" i="4"/>
  <c r="A3622" i="4"/>
  <c r="U3621" i="4"/>
  <c r="T3621" i="4"/>
  <c r="A3621" i="4"/>
  <c r="U3620" i="4"/>
  <c r="T3620" i="4"/>
  <c r="A3620" i="4"/>
  <c r="U3619" i="4"/>
  <c r="T3619" i="4"/>
  <c r="A3619" i="4"/>
  <c r="U3618" i="4"/>
  <c r="T3618" i="4"/>
  <c r="A3618" i="4"/>
  <c r="U3617" i="4"/>
  <c r="T3617" i="4"/>
  <c r="A3617" i="4"/>
  <c r="U3616" i="4"/>
  <c r="T3616" i="4"/>
  <c r="A3616" i="4"/>
  <c r="U3615" i="4"/>
  <c r="T3615" i="4"/>
  <c r="A3615" i="4"/>
  <c r="U3614" i="4"/>
  <c r="T3614" i="4"/>
  <c r="A3614" i="4"/>
  <c r="U3613" i="4"/>
  <c r="T3613" i="4"/>
  <c r="A3613" i="4"/>
  <c r="U3612" i="4"/>
  <c r="T3612" i="4"/>
  <c r="A3612" i="4"/>
  <c r="U3611" i="4"/>
  <c r="T3611" i="4"/>
  <c r="A3611" i="4"/>
  <c r="U3610" i="4"/>
  <c r="T3610" i="4"/>
  <c r="A3610" i="4"/>
  <c r="U3609" i="4"/>
  <c r="T3609" i="4"/>
  <c r="A3609" i="4"/>
  <c r="U3608" i="4"/>
  <c r="T3608" i="4"/>
  <c r="A3608" i="4"/>
  <c r="U3607" i="4"/>
  <c r="T3607" i="4"/>
  <c r="A3607" i="4"/>
  <c r="U3606" i="4"/>
  <c r="T3606" i="4"/>
  <c r="A3606" i="4"/>
  <c r="U3605" i="4"/>
  <c r="T3605" i="4"/>
  <c r="A3605" i="4"/>
  <c r="U3604" i="4"/>
  <c r="T3604" i="4"/>
  <c r="A3604" i="4"/>
  <c r="U3603" i="4"/>
  <c r="T3603" i="4"/>
  <c r="A3603" i="4"/>
  <c r="U3602" i="4"/>
  <c r="T3602" i="4"/>
  <c r="A3602" i="4"/>
  <c r="U3601" i="4"/>
  <c r="T3601" i="4"/>
  <c r="A3601" i="4"/>
  <c r="U3600" i="4"/>
  <c r="T3600" i="4"/>
  <c r="A3600" i="4"/>
  <c r="U3599" i="4"/>
  <c r="T3599" i="4"/>
  <c r="A3599" i="4"/>
  <c r="U3598" i="4"/>
  <c r="T3598" i="4"/>
  <c r="A3598" i="4"/>
  <c r="U3597" i="4"/>
  <c r="T3597" i="4"/>
  <c r="A3597" i="4"/>
  <c r="U3596" i="4"/>
  <c r="T3596" i="4"/>
  <c r="A3596" i="4"/>
  <c r="U3595" i="4"/>
  <c r="T3595" i="4"/>
  <c r="A3595" i="4"/>
  <c r="U3594" i="4"/>
  <c r="T3594" i="4"/>
  <c r="A3594" i="4"/>
  <c r="U3593" i="4"/>
  <c r="T3593" i="4"/>
  <c r="A3593" i="4"/>
  <c r="U3592" i="4"/>
  <c r="T3592" i="4"/>
  <c r="A3592" i="4"/>
  <c r="U3591" i="4"/>
  <c r="T3591" i="4"/>
  <c r="A3591" i="4"/>
  <c r="U3590" i="4"/>
  <c r="T3590" i="4"/>
  <c r="A3590" i="4"/>
  <c r="U3589" i="4"/>
  <c r="T3589" i="4"/>
  <c r="A3589" i="4"/>
  <c r="U3588" i="4"/>
  <c r="T3588" i="4"/>
  <c r="A3588" i="4"/>
  <c r="U3587" i="4"/>
  <c r="T3587" i="4"/>
  <c r="A3587" i="4"/>
  <c r="U3586" i="4"/>
  <c r="T3586" i="4"/>
  <c r="A3586" i="4"/>
  <c r="U3585" i="4"/>
  <c r="T3585" i="4"/>
  <c r="A3585" i="4"/>
  <c r="U3584" i="4"/>
  <c r="T3584" i="4"/>
  <c r="A3584" i="4"/>
  <c r="U3583" i="4"/>
  <c r="T3583" i="4"/>
  <c r="A3583" i="4"/>
  <c r="U3582" i="4"/>
  <c r="T3582" i="4"/>
  <c r="A3582" i="4"/>
  <c r="U3581" i="4"/>
  <c r="T3581" i="4"/>
  <c r="A3581" i="4"/>
  <c r="U3580" i="4"/>
  <c r="T3580" i="4"/>
  <c r="A3580" i="4"/>
  <c r="U3579" i="4"/>
  <c r="T3579" i="4"/>
  <c r="A3579" i="4"/>
  <c r="U3578" i="4"/>
  <c r="T3578" i="4"/>
  <c r="A3578" i="4"/>
  <c r="U3577" i="4"/>
  <c r="T3577" i="4"/>
  <c r="A3577" i="4"/>
  <c r="U3576" i="4"/>
  <c r="T3576" i="4"/>
  <c r="A3576" i="4"/>
  <c r="U3575" i="4"/>
  <c r="T3575" i="4"/>
  <c r="A3575" i="4"/>
  <c r="U3574" i="4"/>
  <c r="T3574" i="4"/>
  <c r="A3574" i="4"/>
  <c r="U3573" i="4"/>
  <c r="T3573" i="4"/>
  <c r="A3573" i="4"/>
  <c r="U3572" i="4"/>
  <c r="T3572" i="4"/>
  <c r="A3572" i="4"/>
  <c r="U3571" i="4"/>
  <c r="T3571" i="4"/>
  <c r="A3571" i="4"/>
  <c r="U3570" i="4"/>
  <c r="T3570" i="4"/>
  <c r="A3570" i="4"/>
  <c r="U3569" i="4"/>
  <c r="T3569" i="4"/>
  <c r="A3569" i="4"/>
  <c r="U3568" i="4"/>
  <c r="T3568" i="4"/>
  <c r="A3568" i="4"/>
  <c r="U3567" i="4"/>
  <c r="T3567" i="4"/>
  <c r="A3567" i="4"/>
  <c r="U3566" i="4"/>
  <c r="T3566" i="4"/>
  <c r="A3566" i="4"/>
  <c r="U3565" i="4"/>
  <c r="T3565" i="4"/>
  <c r="A3565" i="4"/>
  <c r="U3564" i="4"/>
  <c r="T3564" i="4"/>
  <c r="A3564" i="4"/>
  <c r="U3563" i="4"/>
  <c r="T3563" i="4"/>
  <c r="A3563" i="4"/>
  <c r="U3562" i="4"/>
  <c r="T3562" i="4"/>
  <c r="A3562" i="4"/>
  <c r="U3561" i="4"/>
  <c r="T3561" i="4"/>
  <c r="A3561" i="4"/>
  <c r="U3560" i="4"/>
  <c r="T3560" i="4"/>
  <c r="A3560" i="4"/>
  <c r="U3559" i="4"/>
  <c r="T3559" i="4"/>
  <c r="A3559" i="4"/>
  <c r="U3558" i="4"/>
  <c r="T3558" i="4"/>
  <c r="A3558" i="4"/>
  <c r="U3557" i="4"/>
  <c r="T3557" i="4"/>
  <c r="A3557" i="4"/>
  <c r="U3556" i="4"/>
  <c r="T3556" i="4"/>
  <c r="A3556" i="4"/>
  <c r="U3555" i="4"/>
  <c r="T3555" i="4"/>
  <c r="A3555" i="4"/>
  <c r="U3554" i="4"/>
  <c r="T3554" i="4"/>
  <c r="A3554" i="4"/>
  <c r="U3553" i="4"/>
  <c r="T3553" i="4"/>
  <c r="A3553" i="4"/>
  <c r="U3552" i="4"/>
  <c r="T3552" i="4"/>
  <c r="A3552" i="4"/>
  <c r="U3551" i="4"/>
  <c r="T3551" i="4"/>
  <c r="A3551" i="4"/>
  <c r="U3550" i="4"/>
  <c r="T3550" i="4"/>
  <c r="A3550" i="4"/>
  <c r="U3549" i="4"/>
  <c r="T3549" i="4"/>
  <c r="A3549" i="4"/>
  <c r="U3548" i="4"/>
  <c r="T3548" i="4"/>
  <c r="A3548" i="4"/>
  <c r="U3547" i="4"/>
  <c r="T3547" i="4"/>
  <c r="A3547" i="4"/>
  <c r="U3546" i="4"/>
  <c r="T3546" i="4"/>
  <c r="A3546" i="4"/>
  <c r="U3545" i="4"/>
  <c r="T3545" i="4"/>
  <c r="A3545" i="4"/>
  <c r="U3544" i="4"/>
  <c r="T3544" i="4"/>
  <c r="A3544" i="4"/>
  <c r="U3543" i="4"/>
  <c r="T3543" i="4"/>
  <c r="A3543" i="4"/>
  <c r="U3542" i="4"/>
  <c r="T3542" i="4"/>
  <c r="A3542" i="4"/>
  <c r="U3541" i="4"/>
  <c r="T3541" i="4"/>
  <c r="A3541" i="4"/>
  <c r="U3540" i="4"/>
  <c r="T3540" i="4"/>
  <c r="A3540" i="4"/>
  <c r="U3539" i="4"/>
  <c r="T3539" i="4"/>
  <c r="A3539" i="4"/>
  <c r="U3538" i="4"/>
  <c r="T3538" i="4"/>
  <c r="A3538" i="4"/>
  <c r="U3537" i="4"/>
  <c r="T3537" i="4"/>
  <c r="A3537" i="4"/>
  <c r="U3536" i="4"/>
  <c r="T3536" i="4"/>
  <c r="A3536" i="4"/>
  <c r="U3535" i="4"/>
  <c r="T3535" i="4"/>
  <c r="A3535" i="4"/>
  <c r="U3534" i="4"/>
  <c r="T3534" i="4"/>
  <c r="A3534" i="4"/>
  <c r="U3533" i="4"/>
  <c r="T3533" i="4"/>
  <c r="A3533" i="4"/>
  <c r="U3532" i="4"/>
  <c r="T3532" i="4"/>
  <c r="A3532" i="4"/>
  <c r="U3531" i="4"/>
  <c r="T3531" i="4"/>
  <c r="A3531" i="4"/>
  <c r="U3530" i="4"/>
  <c r="T3530" i="4"/>
  <c r="A3530" i="4"/>
  <c r="U3529" i="4"/>
  <c r="T3529" i="4"/>
  <c r="A3529" i="4"/>
  <c r="U3528" i="4"/>
  <c r="T3528" i="4"/>
  <c r="A3528" i="4"/>
  <c r="U3527" i="4"/>
  <c r="T3527" i="4"/>
  <c r="A3527" i="4"/>
  <c r="U3526" i="4"/>
  <c r="T3526" i="4"/>
  <c r="A3526" i="4"/>
  <c r="U3525" i="4"/>
  <c r="T3525" i="4"/>
  <c r="A3525" i="4"/>
  <c r="U3524" i="4"/>
  <c r="T3524" i="4"/>
  <c r="A3524" i="4"/>
  <c r="U3523" i="4"/>
  <c r="T3523" i="4"/>
  <c r="A3523" i="4"/>
  <c r="U3522" i="4"/>
  <c r="T3522" i="4"/>
  <c r="A3522" i="4"/>
  <c r="U3521" i="4"/>
  <c r="T3521" i="4"/>
  <c r="A3521" i="4"/>
  <c r="U3520" i="4"/>
  <c r="T3520" i="4"/>
  <c r="A3520" i="4"/>
  <c r="U3519" i="4"/>
  <c r="T3519" i="4"/>
  <c r="A3519" i="4"/>
  <c r="U3518" i="4"/>
  <c r="T3518" i="4"/>
  <c r="A3518" i="4"/>
  <c r="U3517" i="4"/>
  <c r="T3517" i="4"/>
  <c r="A3517" i="4"/>
  <c r="U3516" i="4"/>
  <c r="T3516" i="4"/>
  <c r="A3516" i="4"/>
  <c r="U3515" i="4"/>
  <c r="T3515" i="4"/>
  <c r="A3515" i="4"/>
  <c r="U3514" i="4"/>
  <c r="T3514" i="4"/>
  <c r="A3514" i="4"/>
  <c r="U3513" i="4"/>
  <c r="T3513" i="4"/>
  <c r="A3513" i="4"/>
  <c r="U3512" i="4"/>
  <c r="T3512" i="4"/>
  <c r="A3512" i="4"/>
  <c r="U3511" i="4"/>
  <c r="T3511" i="4"/>
  <c r="A3511" i="4"/>
  <c r="U3510" i="4"/>
  <c r="T3510" i="4"/>
  <c r="A3510" i="4"/>
  <c r="U3509" i="4"/>
  <c r="T3509" i="4"/>
  <c r="A3509" i="4"/>
  <c r="U3508" i="4"/>
  <c r="T3508" i="4"/>
  <c r="A3508" i="4"/>
  <c r="U3507" i="4"/>
  <c r="T3507" i="4"/>
  <c r="A3507" i="4"/>
  <c r="U3506" i="4"/>
  <c r="T3506" i="4"/>
  <c r="A3506" i="4"/>
  <c r="U3505" i="4"/>
  <c r="T3505" i="4"/>
  <c r="A3505" i="4"/>
  <c r="U3504" i="4"/>
  <c r="T3504" i="4"/>
  <c r="A3504" i="4"/>
  <c r="U3503" i="4"/>
  <c r="T3503" i="4"/>
  <c r="A3503" i="4"/>
  <c r="U3502" i="4"/>
  <c r="T3502" i="4"/>
  <c r="A3502" i="4"/>
  <c r="U3501" i="4"/>
  <c r="T3501" i="4"/>
  <c r="A3501" i="4"/>
  <c r="U3500" i="4"/>
  <c r="T3500" i="4"/>
  <c r="A3500" i="4"/>
  <c r="U3499" i="4"/>
  <c r="T3499" i="4"/>
  <c r="A3499" i="4"/>
  <c r="U3498" i="4"/>
  <c r="T3498" i="4"/>
  <c r="A3498" i="4"/>
  <c r="U3497" i="4"/>
  <c r="T3497" i="4"/>
  <c r="A3497" i="4"/>
  <c r="U3496" i="4"/>
  <c r="T3496" i="4"/>
  <c r="A3496" i="4"/>
  <c r="U3495" i="4"/>
  <c r="T3495" i="4"/>
  <c r="A3495" i="4"/>
  <c r="U3494" i="4"/>
  <c r="T3494" i="4"/>
  <c r="A3494" i="4"/>
  <c r="U3493" i="4"/>
  <c r="T3493" i="4"/>
  <c r="A3493" i="4"/>
  <c r="U3492" i="4"/>
  <c r="T3492" i="4"/>
  <c r="A3492" i="4"/>
  <c r="U3491" i="4"/>
  <c r="T3491" i="4"/>
  <c r="A3491" i="4"/>
  <c r="U3490" i="4"/>
  <c r="T3490" i="4"/>
  <c r="A3490" i="4"/>
  <c r="U3489" i="4"/>
  <c r="T3489" i="4"/>
  <c r="A3489" i="4"/>
  <c r="U3488" i="4"/>
  <c r="T3488" i="4"/>
  <c r="A3488" i="4"/>
  <c r="U3487" i="4"/>
  <c r="T3487" i="4"/>
  <c r="A3487" i="4"/>
  <c r="U3486" i="4"/>
  <c r="T3486" i="4"/>
  <c r="A3486" i="4"/>
  <c r="U3485" i="4"/>
  <c r="T3485" i="4"/>
  <c r="A3485" i="4"/>
  <c r="U3484" i="4"/>
  <c r="T3484" i="4"/>
  <c r="A3484" i="4"/>
  <c r="U3483" i="4"/>
  <c r="T3483" i="4"/>
  <c r="A3483" i="4"/>
  <c r="U3482" i="4"/>
  <c r="T3482" i="4"/>
  <c r="A3482" i="4"/>
  <c r="U3481" i="4"/>
  <c r="T3481" i="4"/>
  <c r="A3481" i="4"/>
  <c r="U3480" i="4"/>
  <c r="T3480" i="4"/>
  <c r="A3480" i="4"/>
  <c r="U3479" i="4"/>
  <c r="T3479" i="4"/>
  <c r="A3479" i="4"/>
  <c r="U3478" i="4"/>
  <c r="T3478" i="4"/>
  <c r="A3478" i="4"/>
  <c r="U3477" i="4"/>
  <c r="T3477" i="4"/>
  <c r="A3477" i="4"/>
  <c r="U3476" i="4"/>
  <c r="T3476" i="4"/>
  <c r="A3476" i="4"/>
  <c r="U3475" i="4"/>
  <c r="T3475" i="4"/>
  <c r="A3475" i="4"/>
  <c r="U3474" i="4"/>
  <c r="T3474" i="4"/>
  <c r="A3474" i="4"/>
  <c r="U3473" i="4"/>
  <c r="T3473" i="4"/>
  <c r="A3473" i="4"/>
  <c r="U3472" i="4"/>
  <c r="T3472" i="4"/>
  <c r="A3472" i="4"/>
  <c r="U3471" i="4"/>
  <c r="T3471" i="4"/>
  <c r="A3471" i="4"/>
  <c r="U3470" i="4"/>
  <c r="T3470" i="4"/>
  <c r="A3470" i="4"/>
  <c r="U3469" i="4"/>
  <c r="T3469" i="4"/>
  <c r="A3469" i="4"/>
  <c r="U3468" i="4"/>
  <c r="T3468" i="4"/>
  <c r="A3468" i="4"/>
  <c r="U3467" i="4"/>
  <c r="T3467" i="4"/>
  <c r="A3467" i="4"/>
  <c r="U3466" i="4"/>
  <c r="T3466" i="4"/>
  <c r="A3466" i="4"/>
  <c r="U3465" i="4"/>
  <c r="T3465" i="4"/>
  <c r="A3465" i="4"/>
  <c r="U3464" i="4"/>
  <c r="T3464" i="4"/>
  <c r="A3464" i="4"/>
  <c r="U3463" i="4"/>
  <c r="T3463" i="4"/>
  <c r="A3463" i="4"/>
  <c r="U3462" i="4"/>
  <c r="T3462" i="4"/>
  <c r="A3462" i="4"/>
  <c r="U3461" i="4"/>
  <c r="T3461" i="4"/>
  <c r="A3461" i="4"/>
  <c r="U3460" i="4"/>
  <c r="T3460" i="4"/>
  <c r="A3460" i="4"/>
  <c r="U3459" i="4"/>
  <c r="T3459" i="4"/>
  <c r="A3459" i="4"/>
  <c r="U3458" i="4"/>
  <c r="T3458" i="4"/>
  <c r="A3458" i="4"/>
  <c r="U3457" i="4"/>
  <c r="T3457" i="4"/>
  <c r="A3457" i="4"/>
  <c r="U3456" i="4"/>
  <c r="T3456" i="4"/>
  <c r="A3456" i="4"/>
  <c r="U3455" i="4"/>
  <c r="T3455" i="4"/>
  <c r="A3455" i="4"/>
  <c r="U3454" i="4"/>
  <c r="T3454" i="4"/>
  <c r="A3454" i="4"/>
  <c r="U3453" i="4"/>
  <c r="T3453" i="4"/>
  <c r="A3453" i="4"/>
  <c r="U3452" i="4"/>
  <c r="T3452" i="4"/>
  <c r="A3452" i="4"/>
  <c r="U3451" i="4"/>
  <c r="T3451" i="4"/>
  <c r="A3451" i="4"/>
  <c r="U3450" i="4"/>
  <c r="T3450" i="4"/>
  <c r="A3450" i="4"/>
  <c r="U3449" i="4"/>
  <c r="T3449" i="4"/>
  <c r="A3449" i="4"/>
  <c r="U3448" i="4"/>
  <c r="T3448" i="4"/>
  <c r="A3448" i="4"/>
  <c r="U3447" i="4"/>
  <c r="T3447" i="4"/>
  <c r="A3447" i="4"/>
  <c r="U3446" i="4"/>
  <c r="T3446" i="4"/>
  <c r="A3446" i="4"/>
  <c r="U3445" i="4"/>
  <c r="T3445" i="4"/>
  <c r="A3445" i="4"/>
  <c r="U3444" i="4"/>
  <c r="T3444" i="4"/>
  <c r="A3444" i="4"/>
  <c r="U3443" i="4"/>
  <c r="T3443" i="4"/>
  <c r="A3443" i="4"/>
  <c r="U3442" i="4"/>
  <c r="T3442" i="4"/>
  <c r="A3442" i="4"/>
  <c r="U3441" i="4"/>
  <c r="T3441" i="4"/>
  <c r="A3441" i="4"/>
  <c r="U3440" i="4"/>
  <c r="T3440" i="4"/>
  <c r="A3440" i="4"/>
  <c r="U3439" i="4"/>
  <c r="T3439" i="4"/>
  <c r="A3439" i="4"/>
  <c r="U3438" i="4"/>
  <c r="T3438" i="4"/>
  <c r="A3438" i="4"/>
  <c r="U3437" i="4"/>
  <c r="T3437" i="4"/>
  <c r="A3437" i="4"/>
  <c r="U3436" i="4"/>
  <c r="T3436" i="4"/>
  <c r="A3436" i="4"/>
  <c r="U3435" i="4"/>
  <c r="T3435" i="4"/>
  <c r="A3435" i="4"/>
  <c r="U3434" i="4"/>
  <c r="T3434" i="4"/>
  <c r="A3434" i="4"/>
  <c r="U3433" i="4"/>
  <c r="T3433" i="4"/>
  <c r="A3433" i="4"/>
  <c r="U3432" i="4"/>
  <c r="T3432" i="4"/>
  <c r="A3432" i="4"/>
  <c r="U3431" i="4"/>
  <c r="T3431" i="4"/>
  <c r="A3431" i="4"/>
  <c r="U3430" i="4"/>
  <c r="T3430" i="4"/>
  <c r="A3430" i="4"/>
  <c r="U3429" i="4"/>
  <c r="T3429" i="4"/>
  <c r="A3429" i="4"/>
  <c r="U3428" i="4"/>
  <c r="T3428" i="4"/>
  <c r="A3428" i="4"/>
  <c r="U3427" i="4"/>
  <c r="T3427" i="4"/>
  <c r="A3427" i="4"/>
  <c r="U3426" i="4"/>
  <c r="T3426" i="4"/>
  <c r="A3426" i="4"/>
  <c r="U3425" i="4"/>
  <c r="T3425" i="4"/>
  <c r="A3425" i="4"/>
  <c r="U3424" i="4"/>
  <c r="T3424" i="4"/>
  <c r="A3424" i="4"/>
  <c r="U3423" i="4"/>
  <c r="T3423" i="4"/>
  <c r="A3423" i="4"/>
  <c r="U3422" i="4"/>
  <c r="T3422" i="4"/>
  <c r="A3422" i="4"/>
  <c r="U3421" i="4"/>
  <c r="T3421" i="4"/>
  <c r="A3421" i="4"/>
  <c r="U3420" i="4"/>
  <c r="T3420" i="4"/>
  <c r="A3420" i="4"/>
  <c r="U3419" i="4"/>
  <c r="T3419" i="4"/>
  <c r="A3419" i="4"/>
  <c r="U3418" i="4"/>
  <c r="T3418" i="4"/>
  <c r="A3418" i="4"/>
  <c r="U3417" i="4"/>
  <c r="T3417" i="4"/>
  <c r="A3417" i="4"/>
  <c r="U3416" i="4"/>
  <c r="T3416" i="4"/>
  <c r="A3416" i="4"/>
  <c r="U3415" i="4"/>
  <c r="T3415" i="4"/>
  <c r="A3415" i="4"/>
  <c r="U3414" i="4"/>
  <c r="T3414" i="4"/>
  <c r="A3414" i="4"/>
  <c r="U3413" i="4"/>
  <c r="T3413" i="4"/>
  <c r="A3413" i="4"/>
  <c r="U3412" i="4"/>
  <c r="T3412" i="4"/>
  <c r="A3412" i="4"/>
  <c r="U3411" i="4"/>
  <c r="T3411" i="4"/>
  <c r="A3411" i="4"/>
  <c r="U3410" i="4"/>
  <c r="T3410" i="4"/>
  <c r="A3410" i="4"/>
  <c r="U3409" i="4"/>
  <c r="T3409" i="4"/>
  <c r="A3409" i="4"/>
  <c r="U3408" i="4"/>
  <c r="T3408" i="4"/>
  <c r="A3408" i="4"/>
  <c r="U3407" i="4"/>
  <c r="T3407" i="4"/>
  <c r="A3407" i="4"/>
  <c r="U3406" i="4"/>
  <c r="T3406" i="4"/>
  <c r="A3406" i="4"/>
  <c r="U3405" i="4"/>
  <c r="T3405" i="4"/>
  <c r="A3405" i="4"/>
  <c r="U3404" i="4"/>
  <c r="T3404" i="4"/>
  <c r="A3404" i="4"/>
  <c r="U3403" i="4"/>
  <c r="T3403" i="4"/>
  <c r="A3403" i="4"/>
  <c r="U3402" i="4"/>
  <c r="T3402" i="4"/>
  <c r="A3402" i="4"/>
  <c r="U3401" i="4"/>
  <c r="T3401" i="4"/>
  <c r="A3401" i="4"/>
  <c r="U3400" i="4"/>
  <c r="T3400" i="4"/>
  <c r="A3400" i="4"/>
  <c r="U3399" i="4"/>
  <c r="T3399" i="4"/>
  <c r="A3399" i="4"/>
  <c r="U3398" i="4"/>
  <c r="T3398" i="4"/>
  <c r="A3398" i="4"/>
  <c r="U3397" i="4"/>
  <c r="T3397" i="4"/>
  <c r="A3397" i="4"/>
  <c r="U3396" i="4"/>
  <c r="T3396" i="4"/>
  <c r="A3396" i="4"/>
  <c r="U3395" i="4"/>
  <c r="T3395" i="4"/>
  <c r="A3395" i="4"/>
  <c r="U3394" i="4"/>
  <c r="T3394" i="4"/>
  <c r="A3394" i="4"/>
  <c r="U3393" i="4"/>
  <c r="T3393" i="4"/>
  <c r="A3393" i="4"/>
  <c r="U3392" i="4"/>
  <c r="T3392" i="4"/>
  <c r="A3392" i="4"/>
  <c r="U3391" i="4"/>
  <c r="T3391" i="4"/>
  <c r="A3391" i="4"/>
  <c r="U3390" i="4"/>
  <c r="T3390" i="4"/>
  <c r="A3390" i="4"/>
  <c r="U3389" i="4"/>
  <c r="T3389" i="4"/>
  <c r="A3389" i="4"/>
  <c r="U3388" i="4"/>
  <c r="T3388" i="4"/>
  <c r="A3388" i="4"/>
  <c r="U3387" i="4"/>
  <c r="T3387" i="4"/>
  <c r="A3387" i="4"/>
  <c r="U3386" i="4"/>
  <c r="T3386" i="4"/>
  <c r="A3386" i="4"/>
  <c r="U3385" i="4"/>
  <c r="T3385" i="4"/>
  <c r="A3385" i="4"/>
  <c r="U3384" i="4"/>
  <c r="T3384" i="4"/>
  <c r="A3384" i="4"/>
  <c r="U3383" i="4"/>
  <c r="T3383" i="4"/>
  <c r="A3383" i="4"/>
  <c r="U3382" i="4"/>
  <c r="T3382" i="4"/>
  <c r="A3382" i="4"/>
  <c r="U3381" i="4"/>
  <c r="T3381" i="4"/>
  <c r="A3381" i="4"/>
  <c r="U3380" i="4"/>
  <c r="T3380" i="4"/>
  <c r="A3380" i="4"/>
  <c r="U3379" i="4"/>
  <c r="T3379" i="4"/>
  <c r="A3379" i="4"/>
  <c r="U3378" i="4"/>
  <c r="T3378" i="4"/>
  <c r="A3378" i="4"/>
  <c r="U3377" i="4"/>
  <c r="T3377" i="4"/>
  <c r="A3377" i="4"/>
  <c r="U3376" i="4"/>
  <c r="T3376" i="4"/>
  <c r="A3376" i="4"/>
  <c r="U3375" i="4"/>
  <c r="T3375" i="4"/>
  <c r="A3375" i="4"/>
  <c r="U3374" i="4"/>
  <c r="T3374" i="4"/>
  <c r="A3374" i="4"/>
  <c r="U3373" i="4"/>
  <c r="T3373" i="4"/>
  <c r="A3373" i="4"/>
  <c r="U3372" i="4"/>
  <c r="T3372" i="4"/>
  <c r="A3372" i="4"/>
  <c r="U3371" i="4"/>
  <c r="T3371" i="4"/>
  <c r="A3371" i="4"/>
  <c r="U3370" i="4"/>
  <c r="T3370" i="4"/>
  <c r="A3370" i="4"/>
  <c r="U3369" i="4"/>
  <c r="T3369" i="4"/>
  <c r="A3369" i="4"/>
  <c r="U3368" i="4"/>
  <c r="T3368" i="4"/>
  <c r="A3368" i="4"/>
  <c r="U3367" i="4"/>
  <c r="T3367" i="4"/>
  <c r="A3367" i="4"/>
  <c r="U3366" i="4"/>
  <c r="T3366" i="4"/>
  <c r="A3366" i="4"/>
  <c r="U3365" i="4"/>
  <c r="T3365" i="4"/>
  <c r="A3365" i="4"/>
  <c r="U3364" i="4"/>
  <c r="T3364" i="4"/>
  <c r="A3364" i="4"/>
  <c r="U3363" i="4"/>
  <c r="T3363" i="4"/>
  <c r="A3363" i="4"/>
  <c r="U3362" i="4"/>
  <c r="T3362" i="4"/>
  <c r="A3362" i="4"/>
  <c r="U3361" i="4"/>
  <c r="T3361" i="4"/>
  <c r="A3361" i="4"/>
  <c r="U3360" i="4"/>
  <c r="T3360" i="4"/>
  <c r="A3360" i="4"/>
  <c r="U3359" i="4"/>
  <c r="T3359" i="4"/>
  <c r="A3359" i="4"/>
  <c r="U3358" i="4"/>
  <c r="T3358" i="4"/>
  <c r="A3358" i="4"/>
  <c r="U3357" i="4"/>
  <c r="T3357" i="4"/>
  <c r="A3357" i="4"/>
  <c r="U3356" i="4"/>
  <c r="T3356" i="4"/>
  <c r="A3356" i="4"/>
  <c r="U3355" i="4"/>
  <c r="T3355" i="4"/>
  <c r="A3355" i="4"/>
  <c r="U3354" i="4"/>
  <c r="T3354" i="4"/>
  <c r="A3354" i="4"/>
  <c r="U3353" i="4"/>
  <c r="T3353" i="4"/>
  <c r="A3353" i="4"/>
  <c r="U3352" i="4"/>
  <c r="T3352" i="4"/>
  <c r="A3352" i="4"/>
  <c r="U3351" i="4"/>
  <c r="T3351" i="4"/>
  <c r="A3351" i="4"/>
  <c r="U3350" i="4"/>
  <c r="T3350" i="4"/>
  <c r="A3350" i="4"/>
  <c r="U3349" i="4"/>
  <c r="T3349" i="4"/>
  <c r="A3349" i="4"/>
  <c r="U3348" i="4"/>
  <c r="T3348" i="4"/>
  <c r="A3348" i="4"/>
  <c r="U3347" i="4"/>
  <c r="T3347" i="4"/>
  <c r="A3347" i="4"/>
  <c r="U3346" i="4"/>
  <c r="T3346" i="4"/>
  <c r="A3346" i="4"/>
  <c r="U3345" i="4"/>
  <c r="T3345" i="4"/>
  <c r="A3345" i="4"/>
  <c r="U3344" i="4"/>
  <c r="T3344" i="4"/>
  <c r="A3344" i="4"/>
  <c r="U3343" i="4"/>
  <c r="T3343" i="4"/>
  <c r="A3343" i="4"/>
  <c r="U3342" i="4"/>
  <c r="T3342" i="4"/>
  <c r="A3342" i="4"/>
  <c r="U3341" i="4"/>
  <c r="T3341" i="4"/>
  <c r="A3341" i="4"/>
  <c r="U3340" i="4"/>
  <c r="T3340" i="4"/>
  <c r="A3340" i="4"/>
  <c r="U3339" i="4"/>
  <c r="T3339" i="4"/>
  <c r="A3339" i="4"/>
  <c r="U3338" i="4"/>
  <c r="T3338" i="4"/>
  <c r="A3338" i="4"/>
  <c r="U3337" i="4"/>
  <c r="T3337" i="4"/>
  <c r="A3337" i="4"/>
  <c r="U3336" i="4"/>
  <c r="T3336" i="4"/>
  <c r="A3336" i="4"/>
  <c r="U3335" i="4"/>
  <c r="T3335" i="4"/>
  <c r="A3335" i="4"/>
  <c r="U3334" i="4"/>
  <c r="T3334" i="4"/>
  <c r="A3334" i="4"/>
  <c r="U3333" i="4"/>
  <c r="T3333" i="4"/>
  <c r="A3333" i="4"/>
  <c r="U3332" i="4"/>
  <c r="T3332" i="4"/>
  <c r="A3332" i="4"/>
  <c r="U3331" i="4"/>
  <c r="T3331" i="4"/>
  <c r="A3331" i="4"/>
  <c r="U3330" i="4"/>
  <c r="T3330" i="4"/>
  <c r="A3330" i="4"/>
  <c r="U3329" i="4"/>
  <c r="T3329" i="4"/>
  <c r="A3329" i="4"/>
  <c r="U3328" i="4"/>
  <c r="T3328" i="4"/>
  <c r="A3328" i="4"/>
  <c r="U3327" i="4"/>
  <c r="T3327" i="4"/>
  <c r="A3327" i="4"/>
  <c r="U3326" i="4"/>
  <c r="T3326" i="4"/>
  <c r="A3326" i="4"/>
  <c r="U3325" i="4"/>
  <c r="T3325" i="4"/>
  <c r="A3325" i="4"/>
  <c r="U3324" i="4"/>
  <c r="T3324" i="4"/>
  <c r="A3324" i="4"/>
  <c r="U3323" i="4"/>
  <c r="T3323" i="4"/>
  <c r="A3323" i="4"/>
  <c r="U3322" i="4"/>
  <c r="T3322" i="4"/>
  <c r="A3322" i="4"/>
  <c r="U3321" i="4"/>
  <c r="T3321" i="4"/>
  <c r="A3321" i="4"/>
  <c r="U3320" i="4"/>
  <c r="T3320" i="4"/>
  <c r="A3320" i="4"/>
  <c r="U3319" i="4"/>
  <c r="T3319" i="4"/>
  <c r="A3319" i="4"/>
  <c r="U3318" i="4"/>
  <c r="T3318" i="4"/>
  <c r="A3318" i="4"/>
  <c r="U3317" i="4"/>
  <c r="T3317" i="4"/>
  <c r="A3317" i="4"/>
  <c r="U3316" i="4"/>
  <c r="T3316" i="4"/>
  <c r="A3316" i="4"/>
  <c r="U3315" i="4"/>
  <c r="T3315" i="4"/>
  <c r="A3315" i="4"/>
  <c r="U3314" i="4"/>
  <c r="T3314" i="4"/>
  <c r="A3314" i="4"/>
  <c r="U3313" i="4"/>
  <c r="T3313" i="4"/>
  <c r="A3313" i="4"/>
  <c r="U3312" i="4"/>
  <c r="T3312" i="4"/>
  <c r="A3312" i="4"/>
  <c r="U3311" i="4"/>
  <c r="T3311" i="4"/>
  <c r="A3311" i="4"/>
  <c r="U3310" i="4"/>
  <c r="T3310" i="4"/>
  <c r="A3310" i="4"/>
  <c r="U3309" i="4"/>
  <c r="T3309" i="4"/>
  <c r="A3309" i="4"/>
  <c r="U3308" i="4"/>
  <c r="T3308" i="4"/>
  <c r="A3308" i="4"/>
  <c r="U3307" i="4"/>
  <c r="T3307" i="4"/>
  <c r="A3307" i="4"/>
  <c r="U3306" i="4"/>
  <c r="T3306" i="4"/>
  <c r="A3306" i="4"/>
  <c r="U3305" i="4"/>
  <c r="T3305" i="4"/>
  <c r="A3305" i="4"/>
  <c r="U3304" i="4"/>
  <c r="T3304" i="4"/>
  <c r="A3304" i="4"/>
  <c r="U3303" i="4"/>
  <c r="T3303" i="4"/>
  <c r="A3303" i="4"/>
  <c r="U3302" i="4"/>
  <c r="T3302" i="4"/>
  <c r="A3302" i="4"/>
  <c r="U3301" i="4"/>
  <c r="T3301" i="4"/>
  <c r="A3301" i="4"/>
  <c r="U3300" i="4"/>
  <c r="T3300" i="4"/>
  <c r="A3300" i="4"/>
  <c r="U3299" i="4"/>
  <c r="T3299" i="4"/>
  <c r="A3299" i="4"/>
  <c r="U3298" i="4"/>
  <c r="T3298" i="4"/>
  <c r="A3298" i="4"/>
  <c r="U3297" i="4"/>
  <c r="T3297" i="4"/>
  <c r="A3297" i="4"/>
  <c r="U3296" i="4"/>
  <c r="T3296" i="4"/>
  <c r="A3296" i="4"/>
  <c r="U3295" i="4"/>
  <c r="T3295" i="4"/>
  <c r="A3295" i="4"/>
  <c r="U3294" i="4"/>
  <c r="T3294" i="4"/>
  <c r="A3294" i="4"/>
  <c r="U3293" i="4"/>
  <c r="T3293" i="4"/>
  <c r="A3293" i="4"/>
  <c r="U3292" i="4"/>
  <c r="T3292" i="4"/>
  <c r="A3292" i="4"/>
  <c r="U3291" i="4"/>
  <c r="T3291" i="4"/>
  <c r="A3291" i="4"/>
  <c r="U3290" i="4"/>
  <c r="T3290" i="4"/>
  <c r="A3290" i="4"/>
  <c r="U3289" i="4"/>
  <c r="T3289" i="4"/>
  <c r="A3289" i="4"/>
  <c r="U3288" i="4"/>
  <c r="T3288" i="4"/>
  <c r="A3288" i="4"/>
  <c r="U3287" i="4"/>
  <c r="T3287" i="4"/>
  <c r="A3287" i="4"/>
  <c r="U3286" i="4"/>
  <c r="T3286" i="4"/>
  <c r="A3286" i="4"/>
  <c r="U3285" i="4"/>
  <c r="T3285" i="4"/>
  <c r="A3285" i="4"/>
  <c r="U3284" i="4"/>
  <c r="T3284" i="4"/>
  <c r="A3284" i="4"/>
  <c r="U3283" i="4"/>
  <c r="T3283" i="4"/>
  <c r="A3283" i="4"/>
  <c r="U3282" i="4"/>
  <c r="T3282" i="4"/>
  <c r="A3282" i="4"/>
  <c r="U3281" i="4"/>
  <c r="T3281" i="4"/>
  <c r="A3281" i="4"/>
  <c r="U3280" i="4"/>
  <c r="T3280" i="4"/>
  <c r="A3280" i="4"/>
  <c r="U3279" i="4"/>
  <c r="T3279" i="4"/>
  <c r="A3279" i="4"/>
  <c r="U3278" i="4"/>
  <c r="T3278" i="4"/>
  <c r="A3278" i="4"/>
  <c r="U3277" i="4"/>
  <c r="T3277" i="4"/>
  <c r="A3277" i="4"/>
  <c r="U3276" i="4"/>
  <c r="T3276" i="4"/>
  <c r="A3276" i="4"/>
  <c r="U3275" i="4"/>
  <c r="T3275" i="4"/>
  <c r="A3275" i="4"/>
  <c r="U3274" i="4"/>
  <c r="T3274" i="4"/>
  <c r="A3274" i="4"/>
  <c r="U3273" i="4"/>
  <c r="T3273" i="4"/>
  <c r="A3273" i="4"/>
  <c r="U3272" i="4"/>
  <c r="T3272" i="4"/>
  <c r="A3272" i="4"/>
  <c r="U3271" i="4"/>
  <c r="T3271" i="4"/>
  <c r="A3271" i="4"/>
  <c r="U3270" i="4"/>
  <c r="T3270" i="4"/>
  <c r="A3270" i="4"/>
  <c r="U3269" i="4"/>
  <c r="T3269" i="4"/>
  <c r="A3269" i="4"/>
  <c r="U3268" i="4"/>
  <c r="T3268" i="4"/>
  <c r="A3268" i="4"/>
  <c r="U3267" i="4"/>
  <c r="T3267" i="4"/>
  <c r="A3267" i="4"/>
  <c r="U3266" i="4"/>
  <c r="T3266" i="4"/>
  <c r="A3266" i="4"/>
  <c r="U3265" i="4"/>
  <c r="T3265" i="4"/>
  <c r="A3265" i="4"/>
  <c r="U3264" i="4"/>
  <c r="T3264" i="4"/>
  <c r="A3264" i="4"/>
  <c r="U3263" i="4"/>
  <c r="T3263" i="4"/>
  <c r="A3263" i="4"/>
  <c r="U3262" i="4"/>
  <c r="T3262" i="4"/>
  <c r="A3262" i="4"/>
  <c r="U3261" i="4"/>
  <c r="T3261" i="4"/>
  <c r="A3261" i="4"/>
  <c r="U3260" i="4"/>
  <c r="T3260" i="4"/>
  <c r="A3260" i="4"/>
  <c r="U3259" i="4"/>
  <c r="T3259" i="4"/>
  <c r="A3259" i="4"/>
  <c r="U3258" i="4"/>
  <c r="T3258" i="4"/>
  <c r="A3258" i="4"/>
  <c r="U3257" i="4"/>
  <c r="T3257" i="4"/>
  <c r="A3257" i="4"/>
  <c r="U3256" i="4"/>
  <c r="T3256" i="4"/>
  <c r="A3256" i="4"/>
  <c r="U3255" i="4"/>
  <c r="T3255" i="4"/>
  <c r="A3255" i="4"/>
  <c r="U3254" i="4"/>
  <c r="T3254" i="4"/>
  <c r="A3254" i="4"/>
  <c r="U3253" i="4"/>
  <c r="T3253" i="4"/>
  <c r="A3253" i="4"/>
  <c r="U3252" i="4"/>
  <c r="T3252" i="4"/>
  <c r="A3252" i="4"/>
  <c r="U3251" i="4"/>
  <c r="T3251" i="4"/>
  <c r="A3251" i="4"/>
  <c r="U3250" i="4"/>
  <c r="T3250" i="4"/>
  <c r="A3250" i="4"/>
  <c r="U3249" i="4"/>
  <c r="T3249" i="4"/>
  <c r="A3249" i="4"/>
  <c r="U3248" i="4"/>
  <c r="T3248" i="4"/>
  <c r="A3248" i="4"/>
  <c r="U3247" i="4"/>
  <c r="T3247" i="4"/>
  <c r="A3247" i="4"/>
  <c r="U3246" i="4"/>
  <c r="T3246" i="4"/>
  <c r="A3246" i="4"/>
  <c r="U3245" i="4"/>
  <c r="T3245" i="4"/>
  <c r="A3245" i="4"/>
  <c r="U3244" i="4"/>
  <c r="T3244" i="4"/>
  <c r="A3244" i="4"/>
  <c r="U3243" i="4"/>
  <c r="T3243" i="4"/>
  <c r="A3243" i="4"/>
  <c r="U3242" i="4"/>
  <c r="T3242" i="4"/>
  <c r="A3242" i="4"/>
  <c r="U3241" i="4"/>
  <c r="T3241" i="4"/>
  <c r="A3241" i="4"/>
  <c r="U3240" i="4"/>
  <c r="T3240" i="4"/>
  <c r="A3240" i="4"/>
  <c r="U3239" i="4"/>
  <c r="T3239" i="4"/>
  <c r="A3239" i="4"/>
  <c r="U3238" i="4"/>
  <c r="T3238" i="4"/>
  <c r="A3238" i="4"/>
  <c r="U3237" i="4"/>
  <c r="T3237" i="4"/>
  <c r="A3237" i="4"/>
  <c r="U3236" i="4"/>
  <c r="T3236" i="4"/>
  <c r="A3236" i="4"/>
  <c r="U3235" i="4"/>
  <c r="T3235" i="4"/>
  <c r="A3235" i="4"/>
  <c r="U3234" i="4"/>
  <c r="T3234" i="4"/>
  <c r="A3234" i="4"/>
  <c r="U3233" i="4"/>
  <c r="T3233" i="4"/>
  <c r="A3233" i="4"/>
  <c r="U3232" i="4"/>
  <c r="T3232" i="4"/>
  <c r="A3232" i="4"/>
  <c r="U3231" i="4"/>
  <c r="T3231" i="4"/>
  <c r="A3231" i="4"/>
  <c r="U3230" i="4"/>
  <c r="T3230" i="4"/>
  <c r="A3230" i="4"/>
  <c r="U3229" i="4"/>
  <c r="T3229" i="4"/>
  <c r="A3229" i="4"/>
  <c r="U3228" i="4"/>
  <c r="T3228" i="4"/>
  <c r="A3228" i="4"/>
  <c r="U3227" i="4"/>
  <c r="T3227" i="4"/>
  <c r="A3227" i="4"/>
  <c r="U3226" i="4"/>
  <c r="T3226" i="4"/>
  <c r="A3226" i="4"/>
  <c r="U3225" i="4"/>
  <c r="T3225" i="4"/>
  <c r="A3225" i="4"/>
  <c r="U3224" i="4"/>
  <c r="T3224" i="4"/>
  <c r="A3224" i="4"/>
  <c r="U3223" i="4"/>
  <c r="T3223" i="4"/>
  <c r="A3223" i="4"/>
  <c r="U3222" i="4"/>
  <c r="T3222" i="4"/>
  <c r="A3222" i="4"/>
  <c r="U3221" i="4"/>
  <c r="T3221" i="4"/>
  <c r="A3221" i="4"/>
  <c r="U3220" i="4"/>
  <c r="T3220" i="4"/>
  <c r="A3220" i="4"/>
  <c r="U3219" i="4"/>
  <c r="T3219" i="4"/>
  <c r="A3219" i="4"/>
  <c r="U3218" i="4"/>
  <c r="T3218" i="4"/>
  <c r="A3218" i="4"/>
  <c r="U3217" i="4"/>
  <c r="T3217" i="4"/>
  <c r="A3217" i="4"/>
  <c r="U3216" i="4"/>
  <c r="T3216" i="4"/>
  <c r="A3216" i="4"/>
  <c r="U3215" i="4"/>
  <c r="T3215" i="4"/>
  <c r="A3215" i="4"/>
  <c r="U3214" i="4"/>
  <c r="T3214" i="4"/>
  <c r="A3214" i="4"/>
  <c r="U3213" i="4"/>
  <c r="T3213" i="4"/>
  <c r="A3213" i="4"/>
  <c r="U3212" i="4"/>
  <c r="T3212" i="4"/>
  <c r="A3212" i="4"/>
  <c r="U3211" i="4"/>
  <c r="T3211" i="4"/>
  <c r="A3211" i="4"/>
  <c r="U3210" i="4"/>
  <c r="T3210" i="4"/>
  <c r="A3210" i="4"/>
  <c r="U3209" i="4"/>
  <c r="T3209" i="4"/>
  <c r="A3209" i="4"/>
  <c r="U3208" i="4"/>
  <c r="T3208" i="4"/>
  <c r="A3208" i="4"/>
  <c r="U3207" i="4"/>
  <c r="T3207" i="4"/>
  <c r="A3207" i="4"/>
  <c r="U3206" i="4"/>
  <c r="T3206" i="4"/>
  <c r="A3206" i="4"/>
  <c r="U3205" i="4"/>
  <c r="T3205" i="4"/>
  <c r="A3205" i="4"/>
  <c r="U3204" i="4"/>
  <c r="T3204" i="4"/>
  <c r="A3204" i="4"/>
  <c r="U3203" i="4"/>
  <c r="T3203" i="4"/>
  <c r="A3203" i="4"/>
  <c r="U3202" i="4"/>
  <c r="T3202" i="4"/>
  <c r="A3202" i="4"/>
  <c r="U3201" i="4"/>
  <c r="T3201" i="4"/>
  <c r="A3201" i="4"/>
  <c r="U3200" i="4"/>
  <c r="T3200" i="4"/>
  <c r="A3200" i="4"/>
  <c r="U3199" i="4"/>
  <c r="T3199" i="4"/>
  <c r="A3199" i="4"/>
  <c r="U3198" i="4"/>
  <c r="T3198" i="4"/>
  <c r="A3198" i="4"/>
  <c r="U3197" i="4"/>
  <c r="T3197" i="4"/>
  <c r="A3197" i="4"/>
  <c r="U3196" i="4"/>
  <c r="T3196" i="4"/>
  <c r="A3196" i="4"/>
  <c r="U3195" i="4"/>
  <c r="T3195" i="4"/>
  <c r="A3195" i="4"/>
  <c r="U3194" i="4"/>
  <c r="T3194" i="4"/>
  <c r="A3194" i="4"/>
  <c r="U3193" i="4"/>
  <c r="T3193" i="4"/>
  <c r="A3193" i="4"/>
  <c r="U3192" i="4"/>
  <c r="T3192" i="4"/>
  <c r="A3192" i="4"/>
  <c r="U3191" i="4"/>
  <c r="T3191" i="4"/>
  <c r="A3191" i="4"/>
  <c r="U3190" i="4"/>
  <c r="T3190" i="4"/>
  <c r="A3190" i="4"/>
  <c r="U3189" i="4"/>
  <c r="T3189" i="4"/>
  <c r="A3189" i="4"/>
  <c r="U3188" i="4"/>
  <c r="T3188" i="4"/>
  <c r="A3188" i="4"/>
  <c r="U3187" i="4"/>
  <c r="T3187" i="4"/>
  <c r="A3187" i="4"/>
  <c r="U3186" i="4"/>
  <c r="T3186" i="4"/>
  <c r="A3186" i="4"/>
  <c r="U3185" i="4"/>
  <c r="T3185" i="4"/>
  <c r="A3185" i="4"/>
  <c r="U3184" i="4"/>
  <c r="T3184" i="4"/>
  <c r="A3184" i="4"/>
  <c r="U3183" i="4"/>
  <c r="T3183" i="4"/>
  <c r="A3183" i="4"/>
  <c r="U3182" i="4"/>
  <c r="T3182" i="4"/>
  <c r="A3182" i="4"/>
  <c r="U3181" i="4"/>
  <c r="T3181" i="4"/>
  <c r="A3181" i="4"/>
  <c r="U3180" i="4"/>
  <c r="T3180" i="4"/>
  <c r="A3180" i="4"/>
  <c r="U3179" i="4"/>
  <c r="T3179" i="4"/>
  <c r="A3179" i="4"/>
  <c r="U3178" i="4"/>
  <c r="T3178" i="4"/>
  <c r="A3178" i="4"/>
  <c r="U3177" i="4"/>
  <c r="T3177" i="4"/>
  <c r="A3177" i="4"/>
  <c r="U3176" i="4"/>
  <c r="T3176" i="4"/>
  <c r="A3176" i="4"/>
  <c r="U3175" i="4"/>
  <c r="T3175" i="4"/>
  <c r="A3175" i="4"/>
  <c r="U3174" i="4"/>
  <c r="T3174" i="4"/>
  <c r="A3174" i="4"/>
  <c r="U3173" i="4"/>
  <c r="T3173" i="4"/>
  <c r="A3173" i="4"/>
  <c r="U3172" i="4"/>
  <c r="T3172" i="4"/>
  <c r="A3172" i="4"/>
  <c r="U3171" i="4"/>
  <c r="T3171" i="4"/>
  <c r="A3171" i="4"/>
  <c r="U3170" i="4"/>
  <c r="T3170" i="4"/>
  <c r="A3170" i="4"/>
  <c r="U3169" i="4"/>
  <c r="T3169" i="4"/>
  <c r="A3169" i="4"/>
  <c r="U3168" i="4"/>
  <c r="T3168" i="4"/>
  <c r="A3168" i="4"/>
  <c r="U3167" i="4"/>
  <c r="T3167" i="4"/>
  <c r="A3167" i="4"/>
  <c r="U3166" i="4"/>
  <c r="T3166" i="4"/>
  <c r="A3166" i="4"/>
  <c r="U3165" i="4"/>
  <c r="T3165" i="4"/>
  <c r="A3165" i="4"/>
  <c r="U3164" i="4"/>
  <c r="T3164" i="4"/>
  <c r="A3164" i="4"/>
  <c r="U3163" i="4"/>
  <c r="T3163" i="4"/>
  <c r="A3163" i="4"/>
  <c r="U3162" i="4"/>
  <c r="T3162" i="4"/>
  <c r="A3162" i="4"/>
  <c r="U3161" i="4"/>
  <c r="T3161" i="4"/>
  <c r="A3161" i="4"/>
  <c r="U3160" i="4"/>
  <c r="T3160" i="4"/>
  <c r="A3160" i="4"/>
  <c r="U3159" i="4"/>
  <c r="T3159" i="4"/>
  <c r="A3159" i="4"/>
  <c r="U3158" i="4"/>
  <c r="T3158" i="4"/>
  <c r="A3158" i="4"/>
  <c r="U3157" i="4"/>
  <c r="T3157" i="4"/>
  <c r="A3157" i="4"/>
  <c r="U3156" i="4"/>
  <c r="T3156" i="4"/>
  <c r="A3156" i="4"/>
  <c r="U3155" i="4"/>
  <c r="T3155" i="4"/>
  <c r="A3155" i="4"/>
  <c r="U3154" i="4"/>
  <c r="T3154" i="4"/>
  <c r="A3154" i="4"/>
  <c r="U3153" i="4"/>
  <c r="T3153" i="4"/>
  <c r="A3153" i="4"/>
  <c r="U3152" i="4"/>
  <c r="T3152" i="4"/>
  <c r="A3152" i="4"/>
  <c r="U3151" i="4"/>
  <c r="T3151" i="4"/>
  <c r="A3151" i="4"/>
  <c r="U3150" i="4"/>
  <c r="T3150" i="4"/>
  <c r="A3150" i="4"/>
  <c r="U3149" i="4"/>
  <c r="T3149" i="4"/>
  <c r="A3149" i="4"/>
  <c r="U3148" i="4"/>
  <c r="T3148" i="4"/>
  <c r="A3148" i="4"/>
  <c r="U3147" i="4"/>
  <c r="T3147" i="4"/>
  <c r="A3147" i="4"/>
  <c r="U3146" i="4"/>
  <c r="T3146" i="4"/>
  <c r="A3146" i="4"/>
  <c r="U3145" i="4"/>
  <c r="T3145" i="4"/>
  <c r="A3145" i="4"/>
  <c r="U3144" i="4"/>
  <c r="T3144" i="4"/>
  <c r="A3144" i="4"/>
  <c r="U3143" i="4"/>
  <c r="T3143" i="4"/>
  <c r="A3143" i="4"/>
  <c r="U3142" i="4"/>
  <c r="T3142" i="4"/>
  <c r="A3142" i="4"/>
  <c r="U3141" i="4"/>
  <c r="T3141" i="4"/>
  <c r="A3141" i="4"/>
  <c r="U3140" i="4"/>
  <c r="T3140" i="4"/>
  <c r="A3140" i="4"/>
  <c r="U3139" i="4"/>
  <c r="T3139" i="4"/>
  <c r="A3139" i="4"/>
  <c r="U3138" i="4"/>
  <c r="T3138" i="4"/>
  <c r="A3138" i="4"/>
  <c r="U3137" i="4"/>
  <c r="T3137" i="4"/>
  <c r="A3137" i="4"/>
  <c r="U3136" i="4"/>
  <c r="T3136" i="4"/>
  <c r="A3136" i="4"/>
  <c r="U3135" i="4"/>
  <c r="T3135" i="4"/>
  <c r="A3135" i="4"/>
  <c r="U3134" i="4"/>
  <c r="T3134" i="4"/>
  <c r="A3134" i="4"/>
  <c r="U3133" i="4"/>
  <c r="T3133" i="4"/>
  <c r="A3133" i="4"/>
  <c r="U3132" i="4"/>
  <c r="T3132" i="4"/>
  <c r="A3132" i="4"/>
  <c r="U3131" i="4"/>
  <c r="T3131" i="4"/>
  <c r="A3131" i="4"/>
  <c r="U3130" i="4"/>
  <c r="T3130" i="4"/>
  <c r="A3130" i="4"/>
  <c r="U3129" i="4"/>
  <c r="T3129" i="4"/>
  <c r="A3129" i="4"/>
  <c r="U3128" i="4"/>
  <c r="T3128" i="4"/>
  <c r="A3128" i="4"/>
  <c r="U3127" i="4"/>
  <c r="T3127" i="4"/>
  <c r="A3127" i="4"/>
  <c r="U3126" i="4"/>
  <c r="T3126" i="4"/>
  <c r="A3126" i="4"/>
  <c r="U3125" i="4"/>
  <c r="T3125" i="4"/>
  <c r="A3125" i="4"/>
  <c r="U3124" i="4"/>
  <c r="T3124" i="4"/>
  <c r="A3124" i="4"/>
  <c r="U3123" i="4"/>
  <c r="T3123" i="4"/>
  <c r="A3123" i="4"/>
  <c r="U3122" i="4"/>
  <c r="T3122" i="4"/>
  <c r="A3122" i="4"/>
  <c r="U3121" i="4"/>
  <c r="T3121" i="4"/>
  <c r="A3121" i="4"/>
  <c r="U3120" i="4"/>
  <c r="T3120" i="4"/>
  <c r="A3120" i="4"/>
  <c r="U3119" i="4"/>
  <c r="T3119" i="4"/>
  <c r="A3119" i="4"/>
  <c r="U3118" i="4"/>
  <c r="T3118" i="4"/>
  <c r="A3118" i="4"/>
  <c r="U3117" i="4"/>
  <c r="T3117" i="4"/>
  <c r="A3117" i="4"/>
  <c r="U3116" i="4"/>
  <c r="T3116" i="4"/>
  <c r="A3116" i="4"/>
  <c r="U3115" i="4"/>
  <c r="T3115" i="4"/>
  <c r="A3115" i="4"/>
  <c r="U3114" i="4"/>
  <c r="T3114" i="4"/>
  <c r="A3114" i="4"/>
  <c r="U3113" i="4"/>
  <c r="T3113" i="4"/>
  <c r="A3113" i="4"/>
  <c r="U3112" i="4"/>
  <c r="T3112" i="4"/>
  <c r="A3112" i="4"/>
  <c r="U3111" i="4"/>
  <c r="T3111" i="4"/>
  <c r="A3111" i="4"/>
  <c r="U3110" i="4"/>
  <c r="T3110" i="4"/>
  <c r="A3110" i="4"/>
  <c r="U3109" i="4"/>
  <c r="T3109" i="4"/>
  <c r="A3109" i="4"/>
  <c r="U3108" i="4"/>
  <c r="T3108" i="4"/>
  <c r="A3108" i="4"/>
  <c r="U3107" i="4"/>
  <c r="T3107" i="4"/>
  <c r="A3107" i="4"/>
  <c r="U3106" i="4"/>
  <c r="T3106" i="4"/>
  <c r="A3106" i="4"/>
  <c r="U3105" i="4"/>
  <c r="T3105" i="4"/>
  <c r="A3105" i="4"/>
  <c r="U3104" i="4"/>
  <c r="T3104" i="4"/>
  <c r="A3104" i="4"/>
  <c r="U3103" i="4"/>
  <c r="T3103" i="4"/>
  <c r="A3103" i="4"/>
  <c r="U3102" i="4"/>
  <c r="T3102" i="4"/>
  <c r="A3102" i="4"/>
  <c r="U3101" i="4"/>
  <c r="T3101" i="4"/>
  <c r="A3101" i="4"/>
  <c r="U3100" i="4"/>
  <c r="T3100" i="4"/>
  <c r="A3100" i="4"/>
  <c r="U3099" i="4"/>
  <c r="T3099" i="4"/>
  <c r="A3099" i="4"/>
  <c r="U3098" i="4"/>
  <c r="T3098" i="4"/>
  <c r="A3098" i="4"/>
  <c r="U3097" i="4"/>
  <c r="T3097" i="4"/>
  <c r="A3097" i="4"/>
  <c r="U3096" i="4"/>
  <c r="T3096" i="4"/>
  <c r="A3096" i="4"/>
  <c r="U3095" i="4"/>
  <c r="T3095" i="4"/>
  <c r="A3095" i="4"/>
  <c r="U3094" i="4"/>
  <c r="T3094" i="4"/>
  <c r="A3094" i="4"/>
  <c r="U3093" i="4"/>
  <c r="T3093" i="4"/>
  <c r="A3093" i="4"/>
  <c r="U3092" i="4"/>
  <c r="T3092" i="4"/>
  <c r="A3092" i="4"/>
  <c r="U3091" i="4"/>
  <c r="T3091" i="4"/>
  <c r="A3091" i="4"/>
  <c r="U3090" i="4"/>
  <c r="T3090" i="4"/>
  <c r="A3090" i="4"/>
  <c r="U3089" i="4"/>
  <c r="T3089" i="4"/>
  <c r="A3089" i="4"/>
  <c r="U3088" i="4"/>
  <c r="T3088" i="4"/>
  <c r="A3088" i="4"/>
  <c r="U3087" i="4"/>
  <c r="T3087" i="4"/>
  <c r="A3087" i="4"/>
  <c r="U3086" i="4"/>
  <c r="T3086" i="4"/>
  <c r="A3086" i="4"/>
  <c r="U3085" i="4"/>
  <c r="T3085" i="4"/>
  <c r="A3085" i="4"/>
  <c r="U3084" i="4"/>
  <c r="T3084" i="4"/>
  <c r="A3084" i="4"/>
  <c r="U3083" i="4"/>
  <c r="T3083" i="4"/>
  <c r="A3083" i="4"/>
  <c r="U3082" i="4"/>
  <c r="T3082" i="4"/>
  <c r="A3082" i="4"/>
  <c r="U3081" i="4"/>
  <c r="T3081" i="4"/>
  <c r="A3081" i="4"/>
  <c r="U3080" i="4"/>
  <c r="T3080" i="4"/>
  <c r="A3080" i="4"/>
  <c r="U3079" i="4"/>
  <c r="T3079" i="4"/>
  <c r="A3079" i="4"/>
  <c r="U3078" i="4"/>
  <c r="T3078" i="4"/>
  <c r="A3078" i="4"/>
  <c r="U3077" i="4"/>
  <c r="T3077" i="4"/>
  <c r="A3077" i="4"/>
  <c r="U3076" i="4"/>
  <c r="T3076" i="4"/>
  <c r="A3076" i="4"/>
  <c r="U3075" i="4"/>
  <c r="T3075" i="4"/>
  <c r="A3075" i="4"/>
  <c r="U3074" i="4"/>
  <c r="T3074" i="4"/>
  <c r="A3074" i="4"/>
  <c r="U3073" i="4"/>
  <c r="T3073" i="4"/>
  <c r="A3073" i="4"/>
  <c r="U3072" i="4"/>
  <c r="T3072" i="4"/>
  <c r="A3072" i="4"/>
  <c r="U3071" i="4"/>
  <c r="T3071" i="4"/>
  <c r="A3071" i="4"/>
  <c r="U3070" i="4"/>
  <c r="T3070" i="4"/>
  <c r="A3070" i="4"/>
  <c r="U3069" i="4"/>
  <c r="T3069" i="4"/>
  <c r="A3069" i="4"/>
  <c r="U3068" i="4"/>
  <c r="T3068" i="4"/>
  <c r="A3068" i="4"/>
  <c r="U3067" i="4"/>
  <c r="T3067" i="4"/>
  <c r="A3067" i="4"/>
  <c r="U3066" i="4"/>
  <c r="T3066" i="4"/>
  <c r="A3066" i="4"/>
  <c r="U3065" i="4"/>
  <c r="T3065" i="4"/>
  <c r="A3065" i="4"/>
  <c r="U3064" i="4"/>
  <c r="T3064" i="4"/>
  <c r="A3064" i="4"/>
  <c r="U3063" i="4"/>
  <c r="T3063" i="4"/>
  <c r="A3063" i="4"/>
  <c r="U3062" i="4"/>
  <c r="T3062" i="4"/>
  <c r="A3062" i="4"/>
  <c r="U3061" i="4"/>
  <c r="T3061" i="4"/>
  <c r="A3061" i="4"/>
  <c r="U3060" i="4"/>
  <c r="T3060" i="4"/>
  <c r="A3060" i="4"/>
  <c r="U3059" i="4"/>
  <c r="T3059" i="4"/>
  <c r="A3059" i="4"/>
  <c r="U3058" i="4"/>
  <c r="T3058" i="4"/>
  <c r="A3058" i="4"/>
  <c r="U3057" i="4"/>
  <c r="T3057" i="4"/>
  <c r="A3057" i="4"/>
  <c r="U3056" i="4"/>
  <c r="T3056" i="4"/>
  <c r="A3056" i="4"/>
  <c r="U3055" i="4"/>
  <c r="T3055" i="4"/>
  <c r="A3055" i="4"/>
  <c r="U3054" i="4"/>
  <c r="T3054" i="4"/>
  <c r="A3054" i="4"/>
  <c r="U3053" i="4"/>
  <c r="T3053" i="4"/>
  <c r="A3053" i="4"/>
  <c r="U3052" i="4"/>
  <c r="T3052" i="4"/>
  <c r="A3052" i="4"/>
  <c r="U3051" i="4"/>
  <c r="T3051" i="4"/>
  <c r="A3051" i="4"/>
  <c r="U3050" i="4"/>
  <c r="T3050" i="4"/>
  <c r="A3050" i="4"/>
  <c r="U3049" i="4"/>
  <c r="T3049" i="4"/>
  <c r="A3049" i="4"/>
  <c r="U3048" i="4"/>
  <c r="T3048" i="4"/>
  <c r="A3048" i="4"/>
  <c r="U3047" i="4"/>
  <c r="T3047" i="4"/>
  <c r="A3047" i="4"/>
  <c r="U3046" i="4"/>
  <c r="T3046" i="4"/>
  <c r="A3046" i="4"/>
  <c r="U3045" i="4"/>
  <c r="T3045" i="4"/>
  <c r="A3045" i="4"/>
  <c r="U3044" i="4"/>
  <c r="T3044" i="4"/>
  <c r="A3044" i="4"/>
  <c r="U3043" i="4"/>
  <c r="T3043" i="4"/>
  <c r="A3043" i="4"/>
  <c r="U3042" i="4"/>
  <c r="T3042" i="4"/>
  <c r="A3042" i="4"/>
  <c r="U3041" i="4"/>
  <c r="T3041" i="4"/>
  <c r="A3041" i="4"/>
  <c r="U3040" i="4"/>
  <c r="T3040" i="4"/>
  <c r="A3040" i="4"/>
  <c r="U3039" i="4"/>
  <c r="T3039" i="4"/>
  <c r="A3039" i="4"/>
  <c r="U3038" i="4"/>
  <c r="T3038" i="4"/>
  <c r="A3038" i="4"/>
  <c r="U3037" i="4"/>
  <c r="T3037" i="4"/>
  <c r="A3037" i="4"/>
  <c r="U3036" i="4"/>
  <c r="T3036" i="4"/>
  <c r="A3036" i="4"/>
  <c r="U3035" i="4"/>
  <c r="T3035" i="4"/>
  <c r="A3035" i="4"/>
  <c r="U3034" i="4"/>
  <c r="T3034" i="4"/>
  <c r="A3034" i="4"/>
  <c r="U3033" i="4"/>
  <c r="T3033" i="4"/>
  <c r="A3033" i="4"/>
  <c r="U3032" i="4"/>
  <c r="T3032" i="4"/>
  <c r="A3032" i="4"/>
  <c r="U3031" i="4"/>
  <c r="T3031" i="4"/>
  <c r="A3031" i="4"/>
  <c r="U3030" i="4"/>
  <c r="T3030" i="4"/>
  <c r="A3030" i="4"/>
  <c r="U3029" i="4"/>
  <c r="T3029" i="4"/>
  <c r="A3029" i="4"/>
  <c r="U3028" i="4"/>
  <c r="T3028" i="4"/>
  <c r="A3028" i="4"/>
  <c r="U3027" i="4"/>
  <c r="T3027" i="4"/>
  <c r="A3027" i="4"/>
  <c r="U3026" i="4"/>
  <c r="T3026" i="4"/>
  <c r="A3026" i="4"/>
  <c r="U3025" i="4"/>
  <c r="T3025" i="4"/>
  <c r="A3025" i="4"/>
  <c r="U3024" i="4"/>
  <c r="T3024" i="4"/>
  <c r="A3024" i="4"/>
  <c r="U3023" i="4"/>
  <c r="T3023" i="4"/>
  <c r="A3023" i="4"/>
  <c r="U3022" i="4"/>
  <c r="T3022" i="4"/>
  <c r="A3022" i="4"/>
  <c r="U3021" i="4"/>
  <c r="T3021" i="4"/>
  <c r="A3021" i="4"/>
  <c r="U3020" i="4"/>
  <c r="T3020" i="4"/>
  <c r="A3020" i="4"/>
  <c r="U3019" i="4"/>
  <c r="T3019" i="4"/>
  <c r="A3019" i="4"/>
  <c r="U3018" i="4"/>
  <c r="T3018" i="4"/>
  <c r="A3018" i="4"/>
  <c r="U3017" i="4"/>
  <c r="T3017" i="4"/>
  <c r="A3017" i="4"/>
  <c r="U3016" i="4"/>
  <c r="T3016" i="4"/>
  <c r="A3016" i="4"/>
  <c r="U3015" i="4"/>
  <c r="T3015" i="4"/>
  <c r="A3015" i="4"/>
  <c r="U3014" i="4"/>
  <c r="T3014" i="4"/>
  <c r="A3014" i="4"/>
  <c r="U3013" i="4"/>
  <c r="T3013" i="4"/>
  <c r="A3013" i="4"/>
  <c r="U3012" i="4"/>
  <c r="T3012" i="4"/>
  <c r="A3012" i="4"/>
  <c r="U3011" i="4"/>
  <c r="T3011" i="4"/>
  <c r="A3011" i="4"/>
  <c r="U3010" i="4"/>
  <c r="T3010" i="4"/>
  <c r="A3010" i="4"/>
  <c r="U3009" i="4"/>
  <c r="T3009" i="4"/>
  <c r="A3009" i="4"/>
  <c r="U3008" i="4"/>
  <c r="T3008" i="4"/>
  <c r="A3008" i="4"/>
  <c r="U3007" i="4"/>
  <c r="T3007" i="4"/>
  <c r="A3007" i="4"/>
  <c r="U3006" i="4"/>
  <c r="T3006" i="4"/>
  <c r="A3006" i="4"/>
  <c r="U3005" i="4"/>
  <c r="T3005" i="4"/>
  <c r="A3005" i="4"/>
  <c r="U3004" i="4"/>
  <c r="T3004" i="4"/>
  <c r="A3004" i="4"/>
  <c r="U3003" i="4"/>
  <c r="T3003" i="4"/>
  <c r="A3003" i="4"/>
  <c r="U3002" i="4"/>
  <c r="T3002" i="4"/>
  <c r="A3002" i="4"/>
  <c r="U3001" i="4"/>
  <c r="T3001" i="4"/>
  <c r="A3001" i="4"/>
  <c r="U3000" i="4"/>
  <c r="T3000" i="4"/>
  <c r="A3000" i="4"/>
  <c r="U2999" i="4"/>
  <c r="T2999" i="4"/>
  <c r="A2999" i="4"/>
  <c r="U2998" i="4"/>
  <c r="T2998" i="4"/>
  <c r="A2998" i="4"/>
  <c r="U2997" i="4"/>
  <c r="T2997" i="4"/>
  <c r="A2997" i="4"/>
  <c r="U2996" i="4"/>
  <c r="T2996" i="4"/>
  <c r="A2996" i="4"/>
  <c r="U2995" i="4"/>
  <c r="T2995" i="4"/>
  <c r="A2995" i="4"/>
  <c r="U2994" i="4"/>
  <c r="T2994" i="4"/>
  <c r="A2994" i="4"/>
  <c r="U2993" i="4"/>
  <c r="T2993" i="4"/>
  <c r="A2993" i="4"/>
  <c r="U2992" i="4"/>
  <c r="T2992" i="4"/>
  <c r="A2992" i="4"/>
  <c r="U2991" i="4"/>
  <c r="T2991" i="4"/>
  <c r="A2991" i="4"/>
  <c r="U2990" i="4"/>
  <c r="T2990" i="4"/>
  <c r="A2990" i="4"/>
  <c r="U2989" i="4"/>
  <c r="T2989" i="4"/>
  <c r="A2989" i="4"/>
  <c r="U2988" i="4"/>
  <c r="T2988" i="4"/>
  <c r="A2988" i="4"/>
  <c r="U2987" i="4"/>
  <c r="T2987" i="4"/>
  <c r="A2987" i="4"/>
  <c r="U2986" i="4"/>
  <c r="T2986" i="4"/>
  <c r="A2986" i="4"/>
  <c r="U2985" i="4"/>
  <c r="T2985" i="4"/>
  <c r="A2985" i="4"/>
  <c r="U2984" i="4"/>
  <c r="T2984" i="4"/>
  <c r="A2984" i="4"/>
  <c r="U2983" i="4"/>
  <c r="T2983" i="4"/>
  <c r="A2983" i="4"/>
  <c r="U2982" i="4"/>
  <c r="T2982" i="4"/>
  <c r="A2982" i="4"/>
  <c r="U2981" i="4"/>
  <c r="T2981" i="4"/>
  <c r="A2981" i="4"/>
  <c r="U2980" i="4"/>
  <c r="T2980" i="4"/>
  <c r="A2980" i="4"/>
  <c r="U2979" i="4"/>
  <c r="T2979" i="4"/>
  <c r="A2979" i="4"/>
  <c r="U2978" i="4"/>
  <c r="T2978" i="4"/>
  <c r="A2978" i="4"/>
  <c r="U2977" i="4"/>
  <c r="T2977" i="4"/>
  <c r="A2977" i="4"/>
  <c r="U2976" i="4"/>
  <c r="T2976" i="4"/>
  <c r="A2976" i="4"/>
  <c r="U2975" i="4"/>
  <c r="T2975" i="4"/>
  <c r="A2975" i="4"/>
  <c r="U2974" i="4"/>
  <c r="T2974" i="4"/>
  <c r="A2974" i="4"/>
  <c r="U2973" i="4"/>
  <c r="T2973" i="4"/>
  <c r="A2973" i="4"/>
  <c r="U2972" i="4"/>
  <c r="T2972" i="4"/>
  <c r="A2972" i="4"/>
  <c r="U2971" i="4"/>
  <c r="T2971" i="4"/>
  <c r="A2971" i="4"/>
  <c r="U2970" i="4"/>
  <c r="T2970" i="4"/>
  <c r="A2970" i="4"/>
  <c r="U2969" i="4"/>
  <c r="T2969" i="4"/>
  <c r="A2969" i="4"/>
  <c r="U2968" i="4"/>
  <c r="T2968" i="4"/>
  <c r="A2968" i="4"/>
  <c r="U2967" i="4"/>
  <c r="T2967" i="4"/>
  <c r="A2967" i="4"/>
  <c r="U2966" i="4"/>
  <c r="T2966" i="4"/>
  <c r="A2966" i="4"/>
  <c r="U2965" i="4"/>
  <c r="T2965" i="4"/>
  <c r="A2965" i="4"/>
  <c r="U2964" i="4"/>
  <c r="T2964" i="4"/>
  <c r="A2964" i="4"/>
  <c r="U2963" i="4"/>
  <c r="T2963" i="4"/>
  <c r="A2963" i="4"/>
  <c r="U2962" i="4"/>
  <c r="T2962" i="4"/>
  <c r="A2962" i="4"/>
  <c r="U2961" i="4"/>
  <c r="T2961" i="4"/>
  <c r="A2961" i="4"/>
  <c r="U2960" i="4"/>
  <c r="T2960" i="4"/>
  <c r="A2960" i="4"/>
  <c r="U2959" i="4"/>
  <c r="T2959" i="4"/>
  <c r="A2959" i="4"/>
  <c r="U2958" i="4"/>
  <c r="T2958" i="4"/>
  <c r="A2958" i="4"/>
  <c r="U2957" i="4"/>
  <c r="T2957" i="4"/>
  <c r="A2957" i="4"/>
  <c r="U2956" i="4"/>
  <c r="T2956" i="4"/>
  <c r="A2956" i="4"/>
  <c r="U2955" i="4"/>
  <c r="T2955" i="4"/>
  <c r="A2955" i="4"/>
  <c r="U2954" i="4"/>
  <c r="T2954" i="4"/>
  <c r="A2954" i="4"/>
  <c r="U2953" i="4"/>
  <c r="T2953" i="4"/>
  <c r="A2953" i="4"/>
  <c r="U2952" i="4"/>
  <c r="T2952" i="4"/>
  <c r="A2952" i="4"/>
  <c r="U2951" i="4"/>
  <c r="T2951" i="4"/>
  <c r="A2951" i="4"/>
  <c r="U2950" i="4"/>
  <c r="T2950" i="4"/>
  <c r="A2950" i="4"/>
  <c r="U2949" i="4"/>
  <c r="T2949" i="4"/>
  <c r="A2949" i="4"/>
  <c r="U2948" i="4"/>
  <c r="T2948" i="4"/>
  <c r="A2948" i="4"/>
  <c r="U2947" i="4"/>
  <c r="T2947" i="4"/>
  <c r="A2947" i="4"/>
  <c r="U2946" i="4"/>
  <c r="T2946" i="4"/>
  <c r="A2946" i="4"/>
  <c r="U2945" i="4"/>
  <c r="T2945" i="4"/>
  <c r="A2945" i="4"/>
  <c r="U2944" i="4"/>
  <c r="T2944" i="4"/>
  <c r="A2944" i="4"/>
  <c r="U2943" i="4"/>
  <c r="T2943" i="4"/>
  <c r="A2943" i="4"/>
  <c r="U2942" i="4"/>
  <c r="T2942" i="4"/>
  <c r="A2942" i="4"/>
  <c r="U2941" i="4"/>
  <c r="T2941" i="4"/>
  <c r="A2941" i="4"/>
  <c r="U2940" i="4"/>
  <c r="T2940" i="4"/>
  <c r="A2940" i="4"/>
  <c r="U2939" i="4"/>
  <c r="T2939" i="4"/>
  <c r="A2939" i="4"/>
  <c r="U2938" i="4"/>
  <c r="T2938" i="4"/>
  <c r="A2938" i="4"/>
  <c r="U2937" i="4"/>
  <c r="T2937" i="4"/>
  <c r="A2937" i="4"/>
  <c r="U2936" i="4"/>
  <c r="T2936" i="4"/>
  <c r="A2936" i="4"/>
  <c r="U2935" i="4"/>
  <c r="T2935" i="4"/>
  <c r="A2935" i="4"/>
  <c r="U2934" i="4"/>
  <c r="T2934" i="4"/>
  <c r="A2934" i="4"/>
  <c r="U2933" i="4"/>
  <c r="T2933" i="4"/>
  <c r="A2933" i="4"/>
  <c r="U2932" i="4"/>
  <c r="T2932" i="4"/>
  <c r="A2932" i="4"/>
  <c r="U2931" i="4"/>
  <c r="T2931" i="4"/>
  <c r="A2931" i="4"/>
  <c r="U2930" i="4"/>
  <c r="T2930" i="4"/>
  <c r="A2930" i="4"/>
  <c r="U2929" i="4"/>
  <c r="T2929" i="4"/>
  <c r="A2929" i="4"/>
  <c r="U2928" i="4"/>
  <c r="T2928" i="4"/>
  <c r="A2928" i="4"/>
  <c r="U2927" i="4"/>
  <c r="T2927" i="4"/>
  <c r="A2927" i="4"/>
  <c r="U2926" i="4"/>
  <c r="T2926" i="4"/>
  <c r="A2926" i="4"/>
  <c r="U2925" i="4"/>
  <c r="T2925" i="4"/>
  <c r="A2925" i="4"/>
  <c r="U2924" i="4"/>
  <c r="T2924" i="4"/>
  <c r="A2924" i="4"/>
  <c r="U2923" i="4"/>
  <c r="T2923" i="4"/>
  <c r="A2923" i="4"/>
  <c r="U2922" i="4"/>
  <c r="T2922" i="4"/>
  <c r="A2922" i="4"/>
  <c r="U2921" i="4"/>
  <c r="T2921" i="4"/>
  <c r="A2921" i="4"/>
  <c r="U2920" i="4"/>
  <c r="T2920" i="4"/>
  <c r="A2920" i="4"/>
  <c r="U2919" i="4"/>
  <c r="T2919" i="4"/>
  <c r="A2919" i="4"/>
  <c r="U2918" i="4"/>
  <c r="T2918" i="4"/>
  <c r="A2918" i="4"/>
  <c r="U2917" i="4"/>
  <c r="T2917" i="4"/>
  <c r="A2917" i="4"/>
  <c r="U2916" i="4"/>
  <c r="T2916" i="4"/>
  <c r="A2916" i="4"/>
  <c r="U2915" i="4"/>
  <c r="T2915" i="4"/>
  <c r="A2915" i="4"/>
  <c r="U2914" i="4"/>
  <c r="T2914" i="4"/>
  <c r="A2914" i="4"/>
  <c r="U2913" i="4"/>
  <c r="T2913" i="4"/>
  <c r="A2913" i="4"/>
  <c r="U2912" i="4"/>
  <c r="T2912" i="4"/>
  <c r="A2912" i="4"/>
  <c r="U2911" i="4"/>
  <c r="T2911" i="4"/>
  <c r="A2911" i="4"/>
  <c r="U2910" i="4"/>
  <c r="T2910" i="4"/>
  <c r="A2910" i="4"/>
  <c r="U2909" i="4"/>
  <c r="T2909" i="4"/>
  <c r="A2909" i="4"/>
  <c r="U2908" i="4"/>
  <c r="T2908" i="4"/>
  <c r="A2908" i="4"/>
  <c r="U2907" i="4"/>
  <c r="T2907" i="4"/>
  <c r="A2907" i="4"/>
  <c r="U2906" i="4"/>
  <c r="T2906" i="4"/>
  <c r="A2906" i="4"/>
  <c r="U2905" i="4"/>
  <c r="T2905" i="4"/>
  <c r="A2905" i="4"/>
  <c r="U2904" i="4"/>
  <c r="T2904" i="4"/>
  <c r="A2904" i="4"/>
  <c r="U2903" i="4"/>
  <c r="T2903" i="4"/>
  <c r="A2903" i="4"/>
  <c r="U2902" i="4"/>
  <c r="T2902" i="4"/>
  <c r="A2902" i="4"/>
  <c r="U2901" i="4"/>
  <c r="T2901" i="4"/>
  <c r="A2901" i="4"/>
  <c r="U2900" i="4"/>
  <c r="T2900" i="4"/>
  <c r="A2900" i="4"/>
  <c r="U2899" i="4"/>
  <c r="T2899" i="4"/>
  <c r="A2899" i="4"/>
  <c r="U2898" i="4"/>
  <c r="T2898" i="4"/>
  <c r="A2898" i="4"/>
  <c r="U2897" i="4"/>
  <c r="T2897" i="4"/>
  <c r="A2897" i="4"/>
  <c r="U2896" i="4"/>
  <c r="T2896" i="4"/>
  <c r="A2896" i="4"/>
  <c r="U2895" i="4"/>
  <c r="T2895" i="4"/>
  <c r="A2895" i="4"/>
  <c r="U2894" i="4"/>
  <c r="T2894" i="4"/>
  <c r="A2894" i="4"/>
  <c r="U2893" i="4"/>
  <c r="T2893" i="4"/>
  <c r="A2893" i="4"/>
  <c r="U2892" i="4"/>
  <c r="T2892" i="4"/>
  <c r="A2892" i="4"/>
  <c r="U2891" i="4"/>
  <c r="T2891" i="4"/>
  <c r="A2891" i="4"/>
  <c r="U2890" i="4"/>
  <c r="T2890" i="4"/>
  <c r="A2890" i="4"/>
  <c r="U2889" i="4"/>
  <c r="T2889" i="4"/>
  <c r="A2889" i="4"/>
  <c r="U2888" i="4"/>
  <c r="T2888" i="4"/>
  <c r="A2888" i="4"/>
  <c r="U2887" i="4"/>
  <c r="T2887" i="4"/>
  <c r="A2887" i="4"/>
  <c r="U2886" i="4"/>
  <c r="T2886" i="4"/>
  <c r="A2886" i="4"/>
  <c r="U2885" i="4"/>
  <c r="T2885" i="4"/>
  <c r="A2885" i="4"/>
  <c r="U2884" i="4"/>
  <c r="T2884" i="4"/>
  <c r="A2884" i="4"/>
  <c r="U2883" i="4"/>
  <c r="T2883" i="4"/>
  <c r="A2883" i="4"/>
  <c r="U2882" i="4"/>
  <c r="T2882" i="4"/>
  <c r="A2882" i="4"/>
  <c r="U2881" i="4"/>
  <c r="T2881" i="4"/>
  <c r="A2881" i="4"/>
  <c r="U2880" i="4"/>
  <c r="T2880" i="4"/>
  <c r="A2880" i="4"/>
  <c r="U2879" i="4"/>
  <c r="T2879" i="4"/>
  <c r="A2879" i="4"/>
  <c r="U2878" i="4"/>
  <c r="T2878" i="4"/>
  <c r="A2878" i="4"/>
  <c r="U2877" i="4"/>
  <c r="T2877" i="4"/>
  <c r="A2877" i="4"/>
  <c r="U2876" i="4"/>
  <c r="T2876" i="4"/>
  <c r="A2876" i="4"/>
  <c r="U2875" i="4"/>
  <c r="T2875" i="4"/>
  <c r="A2875" i="4"/>
  <c r="U2874" i="4"/>
  <c r="T2874" i="4"/>
  <c r="A2874" i="4"/>
  <c r="U2873" i="4"/>
  <c r="T2873" i="4"/>
  <c r="A2873" i="4"/>
  <c r="U2872" i="4"/>
  <c r="T2872" i="4"/>
  <c r="A2872" i="4"/>
  <c r="U2871" i="4"/>
  <c r="T2871" i="4"/>
  <c r="A2871" i="4"/>
  <c r="U2870" i="4"/>
  <c r="T2870" i="4"/>
  <c r="A2870" i="4"/>
  <c r="U2869" i="4"/>
  <c r="T2869" i="4"/>
  <c r="A2869" i="4"/>
  <c r="U2868" i="4"/>
  <c r="T2868" i="4"/>
  <c r="A2868" i="4"/>
  <c r="U2867" i="4"/>
  <c r="T2867" i="4"/>
  <c r="A2867" i="4"/>
  <c r="U2866" i="4"/>
  <c r="T2866" i="4"/>
  <c r="A2866" i="4"/>
  <c r="U2865" i="4"/>
  <c r="T2865" i="4"/>
  <c r="A2865" i="4"/>
  <c r="U2864" i="4"/>
  <c r="T2864" i="4"/>
  <c r="A2864" i="4"/>
  <c r="U2863" i="4"/>
  <c r="T2863" i="4"/>
  <c r="A2863" i="4"/>
  <c r="U2862" i="4"/>
  <c r="T2862" i="4"/>
  <c r="A2862" i="4"/>
  <c r="U2861" i="4"/>
  <c r="T2861" i="4"/>
  <c r="A2861" i="4"/>
  <c r="U2860" i="4"/>
  <c r="T2860" i="4"/>
  <c r="A2860" i="4"/>
  <c r="U2859" i="4"/>
  <c r="T2859" i="4"/>
  <c r="A2859" i="4"/>
  <c r="U2858" i="4"/>
  <c r="T2858" i="4"/>
  <c r="A2858" i="4"/>
  <c r="U2857" i="4"/>
  <c r="T2857" i="4"/>
  <c r="A2857" i="4"/>
  <c r="U2856" i="4"/>
  <c r="T2856" i="4"/>
  <c r="A2856" i="4"/>
  <c r="U2855" i="4"/>
  <c r="T2855" i="4"/>
  <c r="A2855" i="4"/>
  <c r="U2854" i="4"/>
  <c r="T2854" i="4"/>
  <c r="A2854" i="4"/>
  <c r="U2853" i="4"/>
  <c r="T2853" i="4"/>
  <c r="A2853" i="4"/>
  <c r="U2852" i="4"/>
  <c r="T2852" i="4"/>
  <c r="A2852" i="4"/>
  <c r="U2851" i="4"/>
  <c r="T2851" i="4"/>
  <c r="A2851" i="4"/>
  <c r="U2850" i="4"/>
  <c r="T2850" i="4"/>
  <c r="A2850" i="4"/>
  <c r="U2849" i="4"/>
  <c r="T2849" i="4"/>
  <c r="A2849" i="4"/>
  <c r="U2848" i="4"/>
  <c r="T2848" i="4"/>
  <c r="A2848" i="4"/>
  <c r="U2847" i="4"/>
  <c r="T2847" i="4"/>
  <c r="A2847" i="4"/>
  <c r="U2846" i="4"/>
  <c r="T2846" i="4"/>
  <c r="A2846" i="4"/>
  <c r="U2845" i="4"/>
  <c r="T2845" i="4"/>
  <c r="A2845" i="4"/>
  <c r="U2844" i="4"/>
  <c r="T2844" i="4"/>
  <c r="A2844" i="4"/>
  <c r="U2843" i="4"/>
  <c r="T2843" i="4"/>
  <c r="A2843" i="4"/>
  <c r="U2842" i="4"/>
  <c r="T2842" i="4"/>
  <c r="A2842" i="4"/>
  <c r="U2841" i="4"/>
  <c r="T2841" i="4"/>
  <c r="A2841" i="4"/>
  <c r="U2840" i="4"/>
  <c r="T2840" i="4"/>
  <c r="A2840" i="4"/>
  <c r="U2839" i="4"/>
  <c r="T2839" i="4"/>
  <c r="A2839" i="4"/>
  <c r="U2838" i="4"/>
  <c r="T2838" i="4"/>
  <c r="A2838" i="4"/>
  <c r="U2837" i="4"/>
  <c r="T2837" i="4"/>
  <c r="A2837" i="4"/>
  <c r="U2836" i="4"/>
  <c r="T2836" i="4"/>
  <c r="A2836" i="4"/>
  <c r="U2835" i="4"/>
  <c r="T2835" i="4"/>
  <c r="A2835" i="4"/>
  <c r="U2834" i="4"/>
  <c r="T2834" i="4"/>
  <c r="A2834" i="4"/>
  <c r="U2833" i="4"/>
  <c r="T2833" i="4"/>
  <c r="A2833" i="4"/>
  <c r="U2832" i="4"/>
  <c r="T2832" i="4"/>
  <c r="A2832" i="4"/>
  <c r="U2831" i="4"/>
  <c r="T2831" i="4"/>
  <c r="A2831" i="4"/>
  <c r="U2830" i="4"/>
  <c r="T2830" i="4"/>
  <c r="A2830" i="4"/>
  <c r="U2829" i="4"/>
  <c r="T2829" i="4"/>
  <c r="A2829" i="4"/>
  <c r="U2828" i="4"/>
  <c r="T2828" i="4"/>
  <c r="A2828" i="4"/>
  <c r="U2827" i="4"/>
  <c r="T2827" i="4"/>
  <c r="A2827" i="4"/>
  <c r="U2826" i="4"/>
  <c r="T2826" i="4"/>
  <c r="A2826" i="4"/>
  <c r="U2825" i="4"/>
  <c r="T2825" i="4"/>
  <c r="A2825" i="4"/>
  <c r="U2824" i="4"/>
  <c r="T2824" i="4"/>
  <c r="A2824" i="4"/>
  <c r="U2823" i="4"/>
  <c r="T2823" i="4"/>
  <c r="A2823" i="4"/>
  <c r="U2822" i="4"/>
  <c r="T2822" i="4"/>
  <c r="A2822" i="4"/>
  <c r="U2821" i="4"/>
  <c r="T2821" i="4"/>
  <c r="A2821" i="4"/>
  <c r="U2820" i="4"/>
  <c r="T2820" i="4"/>
  <c r="A2820" i="4"/>
  <c r="U2819" i="4"/>
  <c r="T2819" i="4"/>
  <c r="A2819" i="4"/>
  <c r="U2818" i="4"/>
  <c r="T2818" i="4"/>
  <c r="A2818" i="4"/>
  <c r="U2817" i="4"/>
  <c r="T2817" i="4"/>
  <c r="A2817" i="4"/>
  <c r="U2816" i="4"/>
  <c r="T2816" i="4"/>
  <c r="A2816" i="4"/>
  <c r="U2815" i="4"/>
  <c r="T2815" i="4"/>
  <c r="A2815" i="4"/>
  <c r="U2814" i="4"/>
  <c r="T2814" i="4"/>
  <c r="A2814" i="4"/>
  <c r="U2813" i="4"/>
  <c r="T2813" i="4"/>
  <c r="A2813" i="4"/>
  <c r="U2812" i="4"/>
  <c r="T2812" i="4"/>
  <c r="A2812" i="4"/>
  <c r="U2811" i="4"/>
  <c r="T2811" i="4"/>
  <c r="A2811" i="4"/>
  <c r="U2810" i="4"/>
  <c r="T2810" i="4"/>
  <c r="A2810" i="4"/>
  <c r="U2809" i="4"/>
  <c r="T2809" i="4"/>
  <c r="A2809" i="4"/>
  <c r="U2808" i="4"/>
  <c r="T2808" i="4"/>
  <c r="A2808" i="4"/>
  <c r="U2807" i="4"/>
  <c r="T2807" i="4"/>
  <c r="A2807" i="4"/>
  <c r="U2806" i="4"/>
  <c r="T2806" i="4"/>
  <c r="A2806" i="4"/>
  <c r="U2805" i="4"/>
  <c r="T2805" i="4"/>
  <c r="A2805" i="4"/>
  <c r="U2804" i="4"/>
  <c r="T2804" i="4"/>
  <c r="A2804" i="4"/>
  <c r="U2803" i="4"/>
  <c r="T2803" i="4"/>
  <c r="A2803" i="4"/>
  <c r="U2802" i="4"/>
  <c r="T2802" i="4"/>
  <c r="A2802" i="4"/>
  <c r="U2801" i="4"/>
  <c r="T2801" i="4"/>
  <c r="A2801" i="4"/>
  <c r="U2800" i="4"/>
  <c r="T2800" i="4"/>
  <c r="A2800" i="4"/>
  <c r="U2799" i="4"/>
  <c r="T2799" i="4"/>
  <c r="A2799" i="4"/>
  <c r="U2798" i="4"/>
  <c r="T2798" i="4"/>
  <c r="A2798" i="4"/>
  <c r="U2797" i="4"/>
  <c r="T2797" i="4"/>
  <c r="A2797" i="4"/>
  <c r="U2796" i="4"/>
  <c r="T2796" i="4"/>
  <c r="A2796" i="4"/>
  <c r="U2795" i="4"/>
  <c r="T2795" i="4"/>
  <c r="A2795" i="4"/>
  <c r="U2794" i="4"/>
  <c r="T2794" i="4"/>
  <c r="A2794" i="4"/>
  <c r="U2793" i="4"/>
  <c r="T2793" i="4"/>
  <c r="A2793" i="4"/>
  <c r="U2792" i="4"/>
  <c r="T2792" i="4"/>
  <c r="A2792" i="4"/>
  <c r="U2791" i="4"/>
  <c r="T2791" i="4"/>
  <c r="A2791" i="4"/>
  <c r="U2790" i="4"/>
  <c r="T2790" i="4"/>
  <c r="A2790" i="4"/>
  <c r="U2789" i="4"/>
  <c r="T2789" i="4"/>
  <c r="A2789" i="4"/>
  <c r="U2788" i="4"/>
  <c r="T2788" i="4"/>
  <c r="A2788" i="4"/>
  <c r="U2787" i="4"/>
  <c r="T2787" i="4"/>
  <c r="A2787" i="4"/>
  <c r="U2786" i="4"/>
  <c r="T2786" i="4"/>
  <c r="A2786" i="4"/>
  <c r="U2785" i="4"/>
  <c r="T2785" i="4"/>
  <c r="A2785" i="4"/>
  <c r="U2784" i="4"/>
  <c r="T2784" i="4"/>
  <c r="A2784" i="4"/>
  <c r="U2783" i="4"/>
  <c r="T2783" i="4"/>
  <c r="A2783" i="4"/>
  <c r="U2782" i="4"/>
  <c r="T2782" i="4"/>
  <c r="A2782" i="4"/>
  <c r="U2781" i="4"/>
  <c r="T2781" i="4"/>
  <c r="A2781" i="4"/>
  <c r="U2780" i="4"/>
  <c r="T2780" i="4"/>
  <c r="A2780" i="4"/>
  <c r="U2779" i="4"/>
  <c r="T2779" i="4"/>
  <c r="A2779" i="4"/>
  <c r="U2778" i="4"/>
  <c r="T2778" i="4"/>
  <c r="A2778" i="4"/>
  <c r="U2777" i="4"/>
  <c r="T2777" i="4"/>
  <c r="A2777" i="4"/>
  <c r="U2776" i="4"/>
  <c r="T2776" i="4"/>
  <c r="A2776" i="4"/>
  <c r="U2775" i="4"/>
  <c r="T2775" i="4"/>
  <c r="A2775" i="4"/>
  <c r="U2774" i="4"/>
  <c r="T2774" i="4"/>
  <c r="A2774" i="4"/>
  <c r="U2773" i="4"/>
  <c r="T2773" i="4"/>
  <c r="A2773" i="4"/>
  <c r="U2772" i="4"/>
  <c r="T2772" i="4"/>
  <c r="A2772" i="4"/>
  <c r="U2771" i="4"/>
  <c r="T2771" i="4"/>
  <c r="A2771" i="4"/>
  <c r="U2770" i="4"/>
  <c r="T2770" i="4"/>
  <c r="A2770" i="4"/>
  <c r="U2769" i="4"/>
  <c r="T2769" i="4"/>
  <c r="A2769" i="4"/>
  <c r="U2768" i="4"/>
  <c r="T2768" i="4"/>
  <c r="A2768" i="4"/>
  <c r="U2767" i="4"/>
  <c r="T2767" i="4"/>
  <c r="A2767" i="4"/>
  <c r="U2766" i="4"/>
  <c r="T2766" i="4"/>
  <c r="A2766" i="4"/>
  <c r="U2765" i="4"/>
  <c r="T2765" i="4"/>
  <c r="A2765" i="4"/>
  <c r="U2764" i="4"/>
  <c r="T2764" i="4"/>
  <c r="A2764" i="4"/>
  <c r="U2763" i="4"/>
  <c r="T2763" i="4"/>
  <c r="A2763" i="4"/>
  <c r="U2762" i="4"/>
  <c r="T2762" i="4"/>
  <c r="A2762" i="4"/>
  <c r="U2761" i="4"/>
  <c r="T2761" i="4"/>
  <c r="A2761" i="4"/>
  <c r="U2760" i="4"/>
  <c r="T2760" i="4"/>
  <c r="A2760" i="4"/>
  <c r="U2759" i="4"/>
  <c r="T2759" i="4"/>
  <c r="A2759" i="4"/>
  <c r="U2758" i="4"/>
  <c r="T2758" i="4"/>
  <c r="A2758" i="4"/>
  <c r="U2757" i="4"/>
  <c r="T2757" i="4"/>
  <c r="A2757" i="4"/>
  <c r="U2756" i="4"/>
  <c r="T2756" i="4"/>
  <c r="A2756" i="4"/>
  <c r="U2755" i="4"/>
  <c r="T2755" i="4"/>
  <c r="A2755" i="4"/>
  <c r="U2754" i="4"/>
  <c r="T2754" i="4"/>
  <c r="A2754" i="4"/>
  <c r="U2753" i="4"/>
  <c r="T2753" i="4"/>
  <c r="A2753" i="4"/>
  <c r="U2752" i="4"/>
  <c r="T2752" i="4"/>
  <c r="A2752" i="4"/>
  <c r="U2751" i="4"/>
  <c r="T2751" i="4"/>
  <c r="A2751" i="4"/>
  <c r="U2750" i="4"/>
  <c r="T2750" i="4"/>
  <c r="A2750" i="4"/>
  <c r="U2749" i="4"/>
  <c r="T2749" i="4"/>
  <c r="A2749" i="4"/>
  <c r="U2748" i="4"/>
  <c r="T2748" i="4"/>
  <c r="A2748" i="4"/>
  <c r="U2747" i="4"/>
  <c r="T2747" i="4"/>
  <c r="A2747" i="4"/>
  <c r="U2746" i="4"/>
  <c r="T2746" i="4"/>
  <c r="A2746" i="4"/>
  <c r="U2745" i="4"/>
  <c r="T2745" i="4"/>
  <c r="A2745" i="4"/>
  <c r="U2744" i="4"/>
  <c r="T2744" i="4"/>
  <c r="A2744" i="4"/>
  <c r="U2743" i="4"/>
  <c r="T2743" i="4"/>
  <c r="A2743" i="4"/>
  <c r="U2742" i="4"/>
  <c r="T2742" i="4"/>
  <c r="A2742" i="4"/>
  <c r="U2741" i="4"/>
  <c r="T2741" i="4"/>
  <c r="A2741" i="4"/>
  <c r="U2740" i="4"/>
  <c r="T2740" i="4"/>
  <c r="A2740" i="4"/>
  <c r="U2739" i="4"/>
  <c r="T2739" i="4"/>
  <c r="A2739" i="4"/>
  <c r="U2738" i="4"/>
  <c r="T2738" i="4"/>
  <c r="A2738" i="4"/>
  <c r="U2737" i="4"/>
  <c r="T2737" i="4"/>
  <c r="A2737" i="4"/>
  <c r="U2736" i="4"/>
  <c r="T2736" i="4"/>
  <c r="A2736" i="4"/>
  <c r="U2735" i="4"/>
  <c r="T2735" i="4"/>
  <c r="A2735" i="4"/>
  <c r="U2734" i="4"/>
  <c r="T2734" i="4"/>
  <c r="A2734" i="4"/>
  <c r="U2733" i="4"/>
  <c r="T2733" i="4"/>
  <c r="A2733" i="4"/>
  <c r="U2732" i="4"/>
  <c r="T2732" i="4"/>
  <c r="A2732" i="4"/>
  <c r="U2731" i="4"/>
  <c r="T2731" i="4"/>
  <c r="A2731" i="4"/>
  <c r="U2730" i="4"/>
  <c r="T2730" i="4"/>
  <c r="A2730" i="4"/>
  <c r="U2729" i="4"/>
  <c r="T2729" i="4"/>
  <c r="A2729" i="4"/>
  <c r="U2728" i="4"/>
  <c r="T2728" i="4"/>
  <c r="A2728" i="4"/>
  <c r="U2727" i="4"/>
  <c r="T2727" i="4"/>
  <c r="A2727" i="4"/>
  <c r="U2726" i="4"/>
  <c r="T2726" i="4"/>
  <c r="A2726" i="4"/>
  <c r="U2725" i="4"/>
  <c r="T2725" i="4"/>
  <c r="A2725" i="4"/>
  <c r="U2724" i="4"/>
  <c r="T2724" i="4"/>
  <c r="A2724" i="4"/>
  <c r="U2723" i="4"/>
  <c r="T2723" i="4"/>
  <c r="A2723" i="4"/>
  <c r="U2722" i="4"/>
  <c r="T2722" i="4"/>
  <c r="A2722" i="4"/>
  <c r="U2721" i="4"/>
  <c r="T2721" i="4"/>
  <c r="A2721" i="4"/>
  <c r="U2720" i="4"/>
  <c r="T2720" i="4"/>
  <c r="A2720" i="4"/>
  <c r="U2719" i="4"/>
  <c r="T2719" i="4"/>
  <c r="A2719" i="4"/>
  <c r="U2718" i="4"/>
  <c r="T2718" i="4"/>
  <c r="A2718" i="4"/>
  <c r="U2717" i="4"/>
  <c r="T2717" i="4"/>
  <c r="A2717" i="4"/>
  <c r="U2716" i="4"/>
  <c r="T2716" i="4"/>
  <c r="A2716" i="4"/>
  <c r="U2715" i="4"/>
  <c r="T2715" i="4"/>
  <c r="A2715" i="4"/>
  <c r="U2714" i="4"/>
  <c r="T2714" i="4"/>
  <c r="A2714" i="4"/>
  <c r="U2713" i="4"/>
  <c r="T2713" i="4"/>
  <c r="A2713" i="4"/>
  <c r="U2712" i="4"/>
  <c r="T2712" i="4"/>
  <c r="A2712" i="4"/>
  <c r="U2711" i="4"/>
  <c r="T2711" i="4"/>
  <c r="A2711" i="4"/>
  <c r="U2710" i="4"/>
  <c r="T2710" i="4"/>
  <c r="A2710" i="4"/>
  <c r="U2709" i="4"/>
  <c r="T2709" i="4"/>
  <c r="A2709" i="4"/>
  <c r="U2708" i="4"/>
  <c r="T2708" i="4"/>
  <c r="A2708" i="4"/>
  <c r="U2707" i="4"/>
  <c r="T2707" i="4"/>
  <c r="A2707" i="4"/>
  <c r="U2706" i="4"/>
  <c r="T2706" i="4"/>
  <c r="A2706" i="4"/>
  <c r="U2705" i="4"/>
  <c r="T2705" i="4"/>
  <c r="A2705" i="4"/>
  <c r="U2704" i="4"/>
  <c r="T2704" i="4"/>
  <c r="A2704" i="4"/>
  <c r="U2703" i="4"/>
  <c r="T2703" i="4"/>
  <c r="A2703" i="4"/>
  <c r="U2702" i="4"/>
  <c r="T2702" i="4"/>
  <c r="A2702" i="4"/>
  <c r="U2701" i="4"/>
  <c r="T2701" i="4"/>
  <c r="A2701" i="4"/>
  <c r="U2700" i="4"/>
  <c r="T2700" i="4"/>
  <c r="A2700" i="4"/>
  <c r="U2699" i="4"/>
  <c r="T2699" i="4"/>
  <c r="A2699" i="4"/>
  <c r="U2698" i="4"/>
  <c r="T2698" i="4"/>
  <c r="A2698" i="4"/>
  <c r="U2697" i="4"/>
  <c r="T2697" i="4"/>
  <c r="A2697" i="4"/>
  <c r="U2696" i="4"/>
  <c r="T2696" i="4"/>
  <c r="A2696" i="4"/>
  <c r="U2695" i="4"/>
  <c r="T2695" i="4"/>
  <c r="A2695" i="4"/>
  <c r="U2694" i="4"/>
  <c r="T2694" i="4"/>
  <c r="A2694" i="4"/>
  <c r="U2693" i="4"/>
  <c r="T2693" i="4"/>
  <c r="A2693" i="4"/>
  <c r="U2692" i="4"/>
  <c r="T2692" i="4"/>
  <c r="A2692" i="4"/>
  <c r="U2691" i="4"/>
  <c r="T2691" i="4"/>
  <c r="A2691" i="4"/>
  <c r="U2690" i="4"/>
  <c r="T2690" i="4"/>
  <c r="A2690" i="4"/>
  <c r="U2689" i="4"/>
  <c r="T2689" i="4"/>
  <c r="A2689" i="4"/>
  <c r="U2688" i="4"/>
  <c r="T2688" i="4"/>
  <c r="A2688" i="4"/>
  <c r="U2687" i="4"/>
  <c r="T2687" i="4"/>
  <c r="A2687" i="4"/>
  <c r="U2686" i="4"/>
  <c r="T2686" i="4"/>
  <c r="A2686" i="4"/>
  <c r="U2685" i="4"/>
  <c r="T2685" i="4"/>
  <c r="A2685" i="4"/>
  <c r="U2684" i="4"/>
  <c r="T2684" i="4"/>
  <c r="A2684" i="4"/>
  <c r="U2683" i="4"/>
  <c r="T2683" i="4"/>
  <c r="A2683" i="4"/>
  <c r="U2682" i="4"/>
  <c r="T2682" i="4"/>
  <c r="A2682" i="4"/>
  <c r="U2681" i="4"/>
  <c r="T2681" i="4"/>
  <c r="A2681" i="4"/>
  <c r="U2680" i="4"/>
  <c r="T2680" i="4"/>
  <c r="A2680" i="4"/>
  <c r="U2679" i="4"/>
  <c r="T2679" i="4"/>
  <c r="A2679" i="4"/>
  <c r="U2678" i="4"/>
  <c r="T2678" i="4"/>
  <c r="A2678" i="4"/>
  <c r="U2677" i="4"/>
  <c r="T2677" i="4"/>
  <c r="A2677" i="4"/>
  <c r="U2676" i="4"/>
  <c r="T2676" i="4"/>
  <c r="A2676" i="4"/>
  <c r="U2675" i="4"/>
  <c r="T2675" i="4"/>
  <c r="A2675" i="4"/>
  <c r="U2674" i="4"/>
  <c r="T2674" i="4"/>
  <c r="A2674" i="4"/>
  <c r="U2673" i="4"/>
  <c r="T2673" i="4"/>
  <c r="A2673" i="4"/>
  <c r="U2672" i="4"/>
  <c r="T2672" i="4"/>
  <c r="A2672" i="4"/>
  <c r="U2671" i="4"/>
  <c r="T2671" i="4"/>
  <c r="A2671" i="4"/>
  <c r="U2670" i="4"/>
  <c r="T2670" i="4"/>
  <c r="A2670" i="4"/>
  <c r="U2669" i="4"/>
  <c r="T2669" i="4"/>
  <c r="A2669" i="4"/>
  <c r="U2668" i="4"/>
  <c r="T2668" i="4"/>
  <c r="A2668" i="4"/>
  <c r="U2667" i="4"/>
  <c r="T2667" i="4"/>
  <c r="A2667" i="4"/>
  <c r="U2666" i="4"/>
  <c r="T2666" i="4"/>
  <c r="A2666" i="4"/>
  <c r="U2665" i="4"/>
  <c r="T2665" i="4"/>
  <c r="A2665" i="4"/>
  <c r="U2664" i="4"/>
  <c r="T2664" i="4"/>
  <c r="A2664" i="4"/>
  <c r="U2663" i="4"/>
  <c r="T2663" i="4"/>
  <c r="A2663" i="4"/>
  <c r="U2662" i="4"/>
  <c r="T2662" i="4"/>
  <c r="A2662" i="4"/>
  <c r="U2661" i="4"/>
  <c r="T2661" i="4"/>
  <c r="A2661" i="4"/>
  <c r="U2660" i="4"/>
  <c r="T2660" i="4"/>
  <c r="A2660" i="4"/>
  <c r="U2659" i="4"/>
  <c r="T2659" i="4"/>
  <c r="A2659" i="4"/>
  <c r="U2658" i="4"/>
  <c r="T2658" i="4"/>
  <c r="A2658" i="4"/>
  <c r="U2657" i="4"/>
  <c r="T2657" i="4"/>
  <c r="A2657" i="4"/>
  <c r="U2656" i="4"/>
  <c r="T2656" i="4"/>
  <c r="A2656" i="4"/>
  <c r="U2655" i="4"/>
  <c r="T2655" i="4"/>
  <c r="A2655" i="4"/>
  <c r="U2654" i="4"/>
  <c r="T2654" i="4"/>
  <c r="A2654" i="4"/>
  <c r="U2653" i="4"/>
  <c r="T2653" i="4"/>
  <c r="A2653" i="4"/>
  <c r="U2652" i="4"/>
  <c r="T2652" i="4"/>
  <c r="A2652" i="4"/>
  <c r="U2651" i="4"/>
  <c r="T2651" i="4"/>
  <c r="A2651" i="4"/>
  <c r="U2650" i="4"/>
  <c r="T2650" i="4"/>
  <c r="A2650" i="4"/>
  <c r="U2649" i="4"/>
  <c r="T2649" i="4"/>
  <c r="A2649" i="4"/>
  <c r="U2648" i="4"/>
  <c r="T2648" i="4"/>
  <c r="A2648" i="4"/>
  <c r="U2647" i="4"/>
  <c r="T2647" i="4"/>
  <c r="A2647" i="4"/>
  <c r="U2646" i="4"/>
  <c r="T2646" i="4"/>
  <c r="A2646" i="4"/>
  <c r="U2645" i="4"/>
  <c r="T2645" i="4"/>
  <c r="A2645" i="4"/>
  <c r="U2644" i="4"/>
  <c r="T2644" i="4"/>
  <c r="A2644" i="4"/>
  <c r="U2643" i="4"/>
  <c r="T2643" i="4"/>
  <c r="A2643" i="4"/>
  <c r="U2642" i="4"/>
  <c r="T2642" i="4"/>
  <c r="A2642" i="4"/>
  <c r="U2641" i="4"/>
  <c r="T2641" i="4"/>
  <c r="A2641" i="4"/>
  <c r="U2640" i="4"/>
  <c r="T2640" i="4"/>
  <c r="A2640" i="4"/>
  <c r="U2639" i="4"/>
  <c r="T2639" i="4"/>
  <c r="A2639" i="4"/>
  <c r="U2638" i="4"/>
  <c r="T2638" i="4"/>
  <c r="A2638" i="4"/>
  <c r="U2637" i="4"/>
  <c r="T2637" i="4"/>
  <c r="A2637" i="4"/>
  <c r="U2636" i="4"/>
  <c r="T2636" i="4"/>
  <c r="A2636" i="4"/>
  <c r="U2635" i="4"/>
  <c r="T2635" i="4"/>
  <c r="A2635" i="4"/>
  <c r="U2634" i="4"/>
  <c r="T2634" i="4"/>
  <c r="A2634" i="4"/>
  <c r="U2633" i="4"/>
  <c r="T2633" i="4"/>
  <c r="A2633" i="4"/>
  <c r="U2632" i="4"/>
  <c r="T2632" i="4"/>
  <c r="A2632" i="4"/>
  <c r="U2631" i="4"/>
  <c r="T2631" i="4"/>
  <c r="A2631" i="4"/>
  <c r="U2630" i="4"/>
  <c r="T2630" i="4"/>
  <c r="A2630" i="4"/>
  <c r="U2629" i="4"/>
  <c r="T2629" i="4"/>
  <c r="A2629" i="4"/>
  <c r="U2628" i="4"/>
  <c r="T2628" i="4"/>
  <c r="A2628" i="4"/>
  <c r="U2627" i="4"/>
  <c r="T2627" i="4"/>
  <c r="A2627" i="4"/>
  <c r="U2626" i="4"/>
  <c r="T2626" i="4"/>
  <c r="A2626" i="4"/>
  <c r="U2625" i="4"/>
  <c r="T2625" i="4"/>
  <c r="A2625" i="4"/>
  <c r="U2624" i="4"/>
  <c r="T2624" i="4"/>
  <c r="A2624" i="4"/>
  <c r="U2623" i="4"/>
  <c r="T2623" i="4"/>
  <c r="A2623" i="4"/>
  <c r="U2622" i="4"/>
  <c r="T2622" i="4"/>
  <c r="A2622" i="4"/>
  <c r="U2621" i="4"/>
  <c r="T2621" i="4"/>
  <c r="A2621" i="4"/>
  <c r="U2620" i="4"/>
  <c r="T2620" i="4"/>
  <c r="A2620" i="4"/>
  <c r="U2619" i="4"/>
  <c r="T2619" i="4"/>
  <c r="A2619" i="4"/>
  <c r="U2618" i="4"/>
  <c r="T2618" i="4"/>
  <c r="A2618" i="4"/>
  <c r="U2617" i="4"/>
  <c r="T2617" i="4"/>
  <c r="A2617" i="4"/>
  <c r="U2616" i="4"/>
  <c r="T2616" i="4"/>
  <c r="A2616" i="4"/>
  <c r="U2615" i="4"/>
  <c r="T2615" i="4"/>
  <c r="A2615" i="4"/>
  <c r="U2614" i="4"/>
  <c r="T2614" i="4"/>
  <c r="A2614" i="4"/>
  <c r="U2613" i="4"/>
  <c r="T2613" i="4"/>
  <c r="A2613" i="4"/>
  <c r="U2612" i="4"/>
  <c r="T2612" i="4"/>
  <c r="A2612" i="4"/>
  <c r="U2611" i="4"/>
  <c r="T2611" i="4"/>
  <c r="A2611" i="4"/>
  <c r="U2610" i="4"/>
  <c r="T2610" i="4"/>
  <c r="A2610" i="4"/>
  <c r="U2609" i="4"/>
  <c r="T2609" i="4"/>
  <c r="A2609" i="4"/>
  <c r="U2608" i="4"/>
  <c r="T2608" i="4"/>
  <c r="A2608" i="4"/>
  <c r="U2607" i="4"/>
  <c r="T2607" i="4"/>
  <c r="A2607" i="4"/>
  <c r="U2606" i="4"/>
  <c r="T2606" i="4"/>
  <c r="A2606" i="4"/>
  <c r="U2605" i="4"/>
  <c r="T2605" i="4"/>
  <c r="A2605" i="4"/>
  <c r="U2604" i="4"/>
  <c r="T2604" i="4"/>
  <c r="A2604" i="4"/>
  <c r="U2603" i="4"/>
  <c r="T2603" i="4"/>
  <c r="A2603" i="4"/>
  <c r="U2602" i="4"/>
  <c r="T2602" i="4"/>
  <c r="A2602" i="4"/>
  <c r="U2601" i="4"/>
  <c r="T2601" i="4"/>
  <c r="A2601" i="4"/>
  <c r="U2600" i="4"/>
  <c r="T2600" i="4"/>
  <c r="A2600" i="4"/>
  <c r="U2599" i="4"/>
  <c r="T2599" i="4"/>
  <c r="A2599" i="4"/>
  <c r="U2598" i="4"/>
  <c r="T2598" i="4"/>
  <c r="A2598" i="4"/>
  <c r="U2597" i="4"/>
  <c r="T2597" i="4"/>
  <c r="A2597" i="4"/>
  <c r="U2596" i="4"/>
  <c r="T2596" i="4"/>
  <c r="A2596" i="4"/>
  <c r="U2595" i="4"/>
  <c r="T2595" i="4"/>
  <c r="A2595" i="4"/>
  <c r="U2594" i="4"/>
  <c r="T2594" i="4"/>
  <c r="A2594" i="4"/>
  <c r="U2593" i="4"/>
  <c r="T2593" i="4"/>
  <c r="A2593" i="4"/>
  <c r="U2592" i="4"/>
  <c r="T2592" i="4"/>
  <c r="A2592" i="4"/>
  <c r="U2591" i="4"/>
  <c r="T2591" i="4"/>
  <c r="A2591" i="4"/>
  <c r="U2590" i="4"/>
  <c r="T2590" i="4"/>
  <c r="A2590" i="4"/>
  <c r="U2589" i="4"/>
  <c r="T2589" i="4"/>
  <c r="A2589" i="4"/>
  <c r="U2588" i="4"/>
  <c r="T2588" i="4"/>
  <c r="A2588" i="4"/>
  <c r="U2587" i="4"/>
  <c r="T2587" i="4"/>
  <c r="A2587" i="4"/>
  <c r="U2586" i="4"/>
  <c r="T2586" i="4"/>
  <c r="A2586" i="4"/>
  <c r="U2585" i="4"/>
  <c r="T2585" i="4"/>
  <c r="A2585" i="4"/>
  <c r="U2584" i="4"/>
  <c r="T2584" i="4"/>
  <c r="A2584" i="4"/>
  <c r="U2583" i="4"/>
  <c r="T2583" i="4"/>
  <c r="A2583" i="4"/>
  <c r="U2582" i="4"/>
  <c r="T2582" i="4"/>
  <c r="A2582" i="4"/>
  <c r="U2581" i="4"/>
  <c r="T2581" i="4"/>
  <c r="A2581" i="4"/>
  <c r="U2580" i="4"/>
  <c r="T2580" i="4"/>
  <c r="A2580" i="4"/>
  <c r="U2579" i="4"/>
  <c r="T2579" i="4"/>
  <c r="A2579" i="4"/>
  <c r="U2578" i="4"/>
  <c r="T2578" i="4"/>
  <c r="A2578" i="4"/>
  <c r="U2577" i="4"/>
  <c r="T2577" i="4"/>
  <c r="A2577" i="4"/>
  <c r="U2576" i="4"/>
  <c r="T2576" i="4"/>
  <c r="A2576" i="4"/>
  <c r="U2575" i="4"/>
  <c r="T2575" i="4"/>
  <c r="A2575" i="4"/>
  <c r="U2574" i="4"/>
  <c r="T2574" i="4"/>
  <c r="A2574" i="4"/>
  <c r="U2573" i="4"/>
  <c r="T2573" i="4"/>
  <c r="A2573" i="4"/>
  <c r="U2572" i="4"/>
  <c r="T2572" i="4"/>
  <c r="A2572" i="4"/>
  <c r="U2571" i="4"/>
  <c r="T2571" i="4"/>
  <c r="A2571" i="4"/>
  <c r="U2570" i="4"/>
  <c r="T2570" i="4"/>
  <c r="A2570" i="4"/>
  <c r="U2569" i="4"/>
  <c r="T2569" i="4"/>
  <c r="A2569" i="4"/>
  <c r="U2568" i="4"/>
  <c r="T2568" i="4"/>
  <c r="A2568" i="4"/>
  <c r="U2567" i="4"/>
  <c r="T2567" i="4"/>
  <c r="A2567" i="4"/>
  <c r="U2566" i="4"/>
  <c r="T2566" i="4"/>
  <c r="A2566" i="4"/>
  <c r="U2565" i="4"/>
  <c r="T2565" i="4"/>
  <c r="A2565" i="4"/>
  <c r="U2564" i="4"/>
  <c r="T2564" i="4"/>
  <c r="A2564" i="4"/>
  <c r="U2563" i="4"/>
  <c r="T2563" i="4"/>
  <c r="A2563" i="4"/>
  <c r="U2562" i="4"/>
  <c r="T2562" i="4"/>
  <c r="A2562" i="4"/>
  <c r="U2561" i="4"/>
  <c r="T2561" i="4"/>
  <c r="A2561" i="4"/>
  <c r="U2560" i="4"/>
  <c r="T2560" i="4"/>
  <c r="A2560" i="4"/>
  <c r="U2559" i="4"/>
  <c r="T2559" i="4"/>
  <c r="A2559" i="4"/>
  <c r="U2558" i="4"/>
  <c r="T2558" i="4"/>
  <c r="A2558" i="4"/>
  <c r="U2557" i="4"/>
  <c r="T2557" i="4"/>
  <c r="A2557" i="4"/>
  <c r="U2556" i="4"/>
  <c r="T2556" i="4"/>
  <c r="A2556" i="4"/>
  <c r="U2555" i="4"/>
  <c r="T2555" i="4"/>
  <c r="A2555" i="4"/>
  <c r="U2554" i="4"/>
  <c r="T2554" i="4"/>
  <c r="A2554" i="4"/>
  <c r="U2553" i="4"/>
  <c r="T2553" i="4"/>
  <c r="A2553" i="4"/>
  <c r="U2552" i="4"/>
  <c r="T2552" i="4"/>
  <c r="A2552" i="4"/>
  <c r="U2551" i="4"/>
  <c r="T2551" i="4"/>
  <c r="A2551" i="4"/>
  <c r="U2550" i="4"/>
  <c r="T2550" i="4"/>
  <c r="A2550" i="4"/>
  <c r="U2549" i="4"/>
  <c r="T2549" i="4"/>
  <c r="A2549" i="4"/>
  <c r="U2548" i="4"/>
  <c r="T2548" i="4"/>
  <c r="A2548" i="4"/>
  <c r="U2547" i="4"/>
  <c r="T2547" i="4"/>
  <c r="A2547" i="4"/>
  <c r="U2546" i="4"/>
  <c r="T2546" i="4"/>
  <c r="A2546" i="4"/>
  <c r="U2545" i="4"/>
  <c r="T2545" i="4"/>
  <c r="A2545" i="4"/>
  <c r="U2544" i="4"/>
  <c r="T2544" i="4"/>
  <c r="A2544" i="4"/>
  <c r="U2543" i="4"/>
  <c r="T2543" i="4"/>
  <c r="A2543" i="4"/>
  <c r="U2542" i="4"/>
  <c r="T2542" i="4"/>
  <c r="A2542" i="4"/>
  <c r="U2541" i="4"/>
  <c r="T2541" i="4"/>
  <c r="A2541" i="4"/>
  <c r="U2540" i="4"/>
  <c r="T2540" i="4"/>
  <c r="A2540" i="4"/>
  <c r="U2539" i="4"/>
  <c r="T2539" i="4"/>
  <c r="A2539" i="4"/>
  <c r="U2538" i="4"/>
  <c r="T2538" i="4"/>
  <c r="A2538" i="4"/>
  <c r="U2537" i="4"/>
  <c r="T2537" i="4"/>
  <c r="A2537" i="4"/>
  <c r="U2536" i="4"/>
  <c r="T2536" i="4"/>
  <c r="A2536" i="4"/>
  <c r="U2535" i="4"/>
  <c r="T2535" i="4"/>
  <c r="A2535" i="4"/>
  <c r="U2534" i="4"/>
  <c r="T2534" i="4"/>
  <c r="A2534" i="4"/>
  <c r="U2533" i="4"/>
  <c r="T2533" i="4"/>
  <c r="A2533" i="4"/>
  <c r="U2532" i="4"/>
  <c r="T2532" i="4"/>
  <c r="A2532" i="4"/>
  <c r="U2531" i="4"/>
  <c r="T2531" i="4"/>
  <c r="A2531" i="4"/>
  <c r="U2530" i="4"/>
  <c r="T2530" i="4"/>
  <c r="A2530" i="4"/>
  <c r="U2529" i="4"/>
  <c r="T2529" i="4"/>
  <c r="A2529" i="4"/>
  <c r="U2528" i="4"/>
  <c r="T2528" i="4"/>
  <c r="A2528" i="4"/>
  <c r="U2527" i="4"/>
  <c r="T2527" i="4"/>
  <c r="A2527" i="4"/>
  <c r="U2526" i="4"/>
  <c r="T2526" i="4"/>
  <c r="A2526" i="4"/>
  <c r="U2525" i="4"/>
  <c r="T2525" i="4"/>
  <c r="A2525" i="4"/>
  <c r="U2524" i="4"/>
  <c r="T2524" i="4"/>
  <c r="A2524" i="4"/>
  <c r="U2523" i="4"/>
  <c r="T2523" i="4"/>
  <c r="A2523" i="4"/>
  <c r="U2522" i="4"/>
  <c r="T2522" i="4"/>
  <c r="A2522" i="4"/>
  <c r="U2521" i="4"/>
  <c r="T2521" i="4"/>
  <c r="A2521" i="4"/>
  <c r="U2520" i="4"/>
  <c r="T2520" i="4"/>
  <c r="A2520" i="4"/>
  <c r="U2519" i="4"/>
  <c r="T2519" i="4"/>
  <c r="A2519" i="4"/>
  <c r="U2518" i="4"/>
  <c r="T2518" i="4"/>
  <c r="A2518" i="4"/>
  <c r="U2517" i="4"/>
  <c r="T2517" i="4"/>
  <c r="A2517" i="4"/>
  <c r="U2516" i="4"/>
  <c r="T2516" i="4"/>
  <c r="A2516" i="4"/>
  <c r="U2515" i="4"/>
  <c r="T2515" i="4"/>
  <c r="A2515" i="4"/>
  <c r="U2514" i="4"/>
  <c r="T2514" i="4"/>
  <c r="A2514" i="4"/>
  <c r="U2513" i="4"/>
  <c r="T2513" i="4"/>
  <c r="A2513" i="4"/>
  <c r="U2512" i="4"/>
  <c r="T2512" i="4"/>
  <c r="A2512" i="4"/>
  <c r="U2511" i="4"/>
  <c r="T2511" i="4"/>
  <c r="A2511" i="4"/>
  <c r="U2510" i="4"/>
  <c r="T2510" i="4"/>
  <c r="A2510" i="4"/>
  <c r="U2509" i="4"/>
  <c r="T2509" i="4"/>
  <c r="A2509" i="4"/>
  <c r="U2508" i="4"/>
  <c r="T2508" i="4"/>
  <c r="A2508" i="4"/>
  <c r="U2507" i="4"/>
  <c r="T2507" i="4"/>
  <c r="A2507" i="4"/>
  <c r="U2506" i="4"/>
  <c r="T2506" i="4"/>
  <c r="A2506" i="4"/>
  <c r="U2505" i="4"/>
  <c r="T2505" i="4"/>
  <c r="A2505" i="4"/>
  <c r="U2504" i="4"/>
  <c r="T2504" i="4"/>
  <c r="A2504" i="4"/>
  <c r="U2503" i="4"/>
  <c r="T2503" i="4"/>
  <c r="A2503" i="4"/>
  <c r="U2502" i="4"/>
  <c r="T2502" i="4"/>
  <c r="A2502" i="4"/>
  <c r="U2501" i="4"/>
  <c r="T2501" i="4"/>
  <c r="A2501" i="4"/>
  <c r="U2500" i="4"/>
  <c r="T2500" i="4"/>
  <c r="A2500" i="4"/>
  <c r="U2499" i="4"/>
  <c r="T2499" i="4"/>
  <c r="A2499" i="4"/>
  <c r="U2498" i="4"/>
  <c r="T2498" i="4"/>
  <c r="A2498" i="4"/>
  <c r="U2497" i="4"/>
  <c r="T2497" i="4"/>
  <c r="A2497" i="4"/>
  <c r="U2496" i="4"/>
  <c r="T2496" i="4"/>
  <c r="A2496" i="4"/>
  <c r="U2495" i="4"/>
  <c r="T2495" i="4"/>
  <c r="A2495" i="4"/>
  <c r="U2494" i="4"/>
  <c r="T2494" i="4"/>
  <c r="A2494" i="4"/>
  <c r="U2493" i="4"/>
  <c r="T2493" i="4"/>
  <c r="A2493" i="4"/>
  <c r="U2492" i="4"/>
  <c r="T2492" i="4"/>
  <c r="A2492" i="4"/>
  <c r="U2491" i="4"/>
  <c r="T2491" i="4"/>
  <c r="A2491" i="4"/>
  <c r="U2490" i="4"/>
  <c r="T2490" i="4"/>
  <c r="A2490" i="4"/>
  <c r="U2489" i="4"/>
  <c r="T2489" i="4"/>
  <c r="A2489" i="4"/>
  <c r="U2488" i="4"/>
  <c r="T2488" i="4"/>
  <c r="A2488" i="4"/>
  <c r="U2487" i="4"/>
  <c r="T2487" i="4"/>
  <c r="A2487" i="4"/>
  <c r="U2486" i="4"/>
  <c r="T2486" i="4"/>
  <c r="A2486" i="4"/>
  <c r="U2485" i="4"/>
  <c r="T2485" i="4"/>
  <c r="A2485" i="4"/>
  <c r="U2484" i="4"/>
  <c r="T2484" i="4"/>
  <c r="A2484" i="4"/>
  <c r="U2483" i="4"/>
  <c r="T2483" i="4"/>
  <c r="A2483" i="4"/>
  <c r="U2482" i="4"/>
  <c r="T2482" i="4"/>
  <c r="A2482" i="4"/>
  <c r="U2481" i="4"/>
  <c r="T2481" i="4"/>
  <c r="A2481" i="4"/>
  <c r="U2480" i="4"/>
  <c r="T2480" i="4"/>
  <c r="A2480" i="4"/>
  <c r="U2479" i="4"/>
  <c r="T2479" i="4"/>
  <c r="A2479" i="4"/>
  <c r="U2478" i="4"/>
  <c r="T2478" i="4"/>
  <c r="A2478" i="4"/>
  <c r="U2477" i="4"/>
  <c r="T2477" i="4"/>
  <c r="A2477" i="4"/>
  <c r="U2476" i="4"/>
  <c r="T2476" i="4"/>
  <c r="A2476" i="4"/>
  <c r="U2475" i="4"/>
  <c r="T2475" i="4"/>
  <c r="A2475" i="4"/>
  <c r="U2474" i="4"/>
  <c r="T2474" i="4"/>
  <c r="A2474" i="4"/>
  <c r="U2473" i="4"/>
  <c r="T2473" i="4"/>
  <c r="A2473" i="4"/>
  <c r="U2472" i="4"/>
  <c r="T2472" i="4"/>
  <c r="A2472" i="4"/>
  <c r="U2471" i="4"/>
  <c r="T2471" i="4"/>
  <c r="A2471" i="4"/>
  <c r="U2470" i="4"/>
  <c r="T2470" i="4"/>
  <c r="A2470" i="4"/>
  <c r="U2469" i="4"/>
  <c r="T2469" i="4"/>
  <c r="A2469" i="4"/>
  <c r="U2468" i="4"/>
  <c r="T2468" i="4"/>
  <c r="A2468" i="4"/>
  <c r="U2467" i="4"/>
  <c r="T2467" i="4"/>
  <c r="A2467" i="4"/>
  <c r="U2466" i="4"/>
  <c r="T2466" i="4"/>
  <c r="A2466" i="4"/>
  <c r="U2465" i="4"/>
  <c r="T2465" i="4"/>
  <c r="A2465" i="4"/>
  <c r="U2464" i="4"/>
  <c r="T2464" i="4"/>
  <c r="A2464" i="4"/>
  <c r="U2463" i="4"/>
  <c r="T2463" i="4"/>
  <c r="A2463" i="4"/>
  <c r="U2462" i="4"/>
  <c r="T2462" i="4"/>
  <c r="A2462" i="4"/>
  <c r="U2461" i="4"/>
  <c r="T2461" i="4"/>
  <c r="A2461" i="4"/>
  <c r="U2460" i="4"/>
  <c r="T2460" i="4"/>
  <c r="A2460" i="4"/>
  <c r="U2459" i="4"/>
  <c r="T2459" i="4"/>
  <c r="A2459" i="4"/>
  <c r="U2458" i="4"/>
  <c r="T2458" i="4"/>
  <c r="A2458" i="4"/>
  <c r="U2457" i="4"/>
  <c r="T2457" i="4"/>
  <c r="A2457" i="4"/>
  <c r="U2456" i="4"/>
  <c r="T2456" i="4"/>
  <c r="A2456" i="4"/>
  <c r="U2455" i="4"/>
  <c r="T2455" i="4"/>
  <c r="A2455" i="4"/>
  <c r="U2454" i="4"/>
  <c r="T2454" i="4"/>
  <c r="A2454" i="4"/>
  <c r="U2453" i="4"/>
  <c r="T2453" i="4"/>
  <c r="A2453" i="4"/>
  <c r="U2452" i="4"/>
  <c r="T2452" i="4"/>
  <c r="A2452" i="4"/>
  <c r="U2451" i="4"/>
  <c r="T2451" i="4"/>
  <c r="A2451" i="4"/>
  <c r="U2450" i="4"/>
  <c r="T2450" i="4"/>
  <c r="A2450" i="4"/>
  <c r="U2449" i="4"/>
  <c r="T2449" i="4"/>
  <c r="A2449" i="4"/>
  <c r="U2448" i="4"/>
  <c r="T2448" i="4"/>
  <c r="A2448" i="4"/>
  <c r="U2447" i="4"/>
  <c r="T2447" i="4"/>
  <c r="A2447" i="4"/>
  <c r="U2446" i="4"/>
  <c r="T2446" i="4"/>
  <c r="A2446" i="4"/>
  <c r="U2445" i="4"/>
  <c r="T2445" i="4"/>
  <c r="A2445" i="4"/>
  <c r="U2444" i="4"/>
  <c r="T2444" i="4"/>
  <c r="A2444" i="4"/>
  <c r="U2443" i="4"/>
  <c r="T2443" i="4"/>
  <c r="A2443" i="4"/>
  <c r="U2442" i="4"/>
  <c r="T2442" i="4"/>
  <c r="A2442" i="4"/>
  <c r="U2441" i="4"/>
  <c r="T2441" i="4"/>
  <c r="A2441" i="4"/>
  <c r="U2440" i="4"/>
  <c r="T2440" i="4"/>
  <c r="A2440" i="4"/>
  <c r="U2439" i="4"/>
  <c r="T2439" i="4"/>
  <c r="A2439" i="4"/>
  <c r="U2438" i="4"/>
  <c r="T2438" i="4"/>
  <c r="A2438" i="4"/>
  <c r="U2437" i="4"/>
  <c r="T2437" i="4"/>
  <c r="A2437" i="4"/>
  <c r="U2436" i="4"/>
  <c r="T2436" i="4"/>
  <c r="A2436" i="4"/>
  <c r="U2435" i="4"/>
  <c r="T2435" i="4"/>
  <c r="A2435" i="4"/>
  <c r="U2434" i="4"/>
  <c r="T2434" i="4"/>
  <c r="A2434" i="4"/>
  <c r="U2433" i="4"/>
  <c r="T2433" i="4"/>
  <c r="A2433" i="4"/>
  <c r="U2432" i="4"/>
  <c r="T2432" i="4"/>
  <c r="A2432" i="4"/>
  <c r="U2431" i="4"/>
  <c r="T2431" i="4"/>
  <c r="A2431" i="4"/>
  <c r="U2430" i="4"/>
  <c r="T2430" i="4"/>
  <c r="A2430" i="4"/>
  <c r="U2429" i="4"/>
  <c r="T2429" i="4"/>
  <c r="A2429" i="4"/>
  <c r="U2428" i="4"/>
  <c r="T2428" i="4"/>
  <c r="A2428" i="4"/>
  <c r="U2427" i="4"/>
  <c r="T2427" i="4"/>
  <c r="A2427" i="4"/>
  <c r="U2426" i="4"/>
  <c r="T2426" i="4"/>
  <c r="A2426" i="4"/>
  <c r="U2425" i="4"/>
  <c r="T2425" i="4"/>
  <c r="A2425" i="4"/>
  <c r="U2424" i="4"/>
  <c r="T2424" i="4"/>
  <c r="A2424" i="4"/>
  <c r="U2423" i="4"/>
  <c r="T2423" i="4"/>
  <c r="A2423" i="4"/>
  <c r="U2422" i="4"/>
  <c r="T2422" i="4"/>
  <c r="A2422" i="4"/>
  <c r="U2421" i="4"/>
  <c r="T2421" i="4"/>
  <c r="A2421" i="4"/>
  <c r="U2420" i="4"/>
  <c r="T2420" i="4"/>
  <c r="A2420" i="4"/>
  <c r="U2419" i="4"/>
  <c r="T2419" i="4"/>
  <c r="A2419" i="4"/>
  <c r="U2418" i="4"/>
  <c r="T2418" i="4"/>
  <c r="A2418" i="4"/>
  <c r="U2417" i="4"/>
  <c r="T2417" i="4"/>
  <c r="A2417" i="4"/>
  <c r="U2416" i="4"/>
  <c r="T2416" i="4"/>
  <c r="A2416" i="4"/>
  <c r="U2415" i="4"/>
  <c r="T2415" i="4"/>
  <c r="A2415" i="4"/>
  <c r="U2414" i="4"/>
  <c r="T2414" i="4"/>
  <c r="A2414" i="4"/>
  <c r="U2413" i="4"/>
  <c r="T2413" i="4"/>
  <c r="A2413" i="4"/>
  <c r="U2412" i="4"/>
  <c r="T2412" i="4"/>
  <c r="A2412" i="4"/>
  <c r="U2411" i="4"/>
  <c r="T2411" i="4"/>
  <c r="A2411" i="4"/>
  <c r="U2410" i="4"/>
  <c r="T2410" i="4"/>
  <c r="A2410" i="4"/>
  <c r="U2409" i="4"/>
  <c r="T2409" i="4"/>
  <c r="A2409" i="4"/>
  <c r="U2408" i="4"/>
  <c r="T2408" i="4"/>
  <c r="A2408" i="4"/>
  <c r="U2407" i="4"/>
  <c r="T2407" i="4"/>
  <c r="A2407" i="4"/>
  <c r="U2406" i="4"/>
  <c r="T2406" i="4"/>
  <c r="A2406" i="4"/>
  <c r="U2405" i="4"/>
  <c r="T2405" i="4"/>
  <c r="A2405" i="4"/>
  <c r="U2404" i="4"/>
  <c r="T2404" i="4"/>
  <c r="A2404" i="4"/>
  <c r="U2403" i="4"/>
  <c r="T2403" i="4"/>
  <c r="A2403" i="4"/>
  <c r="U2402" i="4"/>
  <c r="T2402" i="4"/>
  <c r="A2402" i="4"/>
  <c r="U2401" i="4"/>
  <c r="T2401" i="4"/>
  <c r="A2401" i="4"/>
  <c r="U2400" i="4"/>
  <c r="T2400" i="4"/>
  <c r="A2400" i="4"/>
  <c r="U2399" i="4"/>
  <c r="T2399" i="4"/>
  <c r="A2399" i="4"/>
  <c r="U2398" i="4"/>
  <c r="T2398" i="4"/>
  <c r="A2398" i="4"/>
  <c r="U2397" i="4"/>
  <c r="T2397" i="4"/>
  <c r="A2397" i="4"/>
  <c r="U2396" i="4"/>
  <c r="T2396" i="4"/>
  <c r="A2396" i="4"/>
  <c r="U2395" i="4"/>
  <c r="T2395" i="4"/>
  <c r="A2395" i="4"/>
  <c r="U2394" i="4"/>
  <c r="T2394" i="4"/>
  <c r="A2394" i="4"/>
  <c r="U2393" i="4"/>
  <c r="T2393" i="4"/>
  <c r="A2393" i="4"/>
  <c r="U2392" i="4"/>
  <c r="T2392" i="4"/>
  <c r="A2392" i="4"/>
  <c r="U2391" i="4"/>
  <c r="T2391" i="4"/>
  <c r="A2391" i="4"/>
  <c r="U2390" i="4"/>
  <c r="T2390" i="4"/>
  <c r="A2390" i="4"/>
  <c r="U2389" i="4"/>
  <c r="T2389" i="4"/>
  <c r="A2389" i="4"/>
  <c r="U2388" i="4"/>
  <c r="T2388" i="4"/>
  <c r="A2388" i="4"/>
  <c r="U2387" i="4"/>
  <c r="T2387" i="4"/>
  <c r="A2387" i="4"/>
  <c r="U2386" i="4"/>
  <c r="T2386" i="4"/>
  <c r="A2386" i="4"/>
  <c r="U2385" i="4"/>
  <c r="T2385" i="4"/>
  <c r="A2385" i="4"/>
  <c r="U2384" i="4"/>
  <c r="T2384" i="4"/>
  <c r="A2384" i="4"/>
  <c r="U2383" i="4"/>
  <c r="T2383" i="4"/>
  <c r="A2383" i="4"/>
  <c r="U2382" i="4"/>
  <c r="T2382" i="4"/>
  <c r="A2382" i="4"/>
  <c r="U2381" i="4"/>
  <c r="T2381" i="4"/>
  <c r="A2381" i="4"/>
  <c r="U2380" i="4"/>
  <c r="T2380" i="4"/>
  <c r="A2380" i="4"/>
  <c r="U2379" i="4"/>
  <c r="T2379" i="4"/>
  <c r="A2379" i="4"/>
  <c r="U2378" i="4"/>
  <c r="T2378" i="4"/>
  <c r="A2378" i="4"/>
  <c r="U2377" i="4"/>
  <c r="T2377" i="4"/>
  <c r="A2377" i="4"/>
  <c r="U2376" i="4"/>
  <c r="T2376" i="4"/>
  <c r="A2376" i="4"/>
  <c r="U2375" i="4"/>
  <c r="T2375" i="4"/>
  <c r="A2375" i="4"/>
  <c r="U2374" i="4"/>
  <c r="T2374" i="4"/>
  <c r="A2374" i="4"/>
  <c r="U2373" i="4"/>
  <c r="T2373" i="4"/>
  <c r="A2373" i="4"/>
  <c r="U2372" i="4"/>
  <c r="T2372" i="4"/>
  <c r="A2372" i="4"/>
  <c r="U2371" i="4"/>
  <c r="T2371" i="4"/>
  <c r="A2371" i="4"/>
  <c r="U2370" i="4"/>
  <c r="T2370" i="4"/>
  <c r="A2370" i="4"/>
  <c r="U2369" i="4"/>
  <c r="T2369" i="4"/>
  <c r="A2369" i="4"/>
  <c r="U2368" i="4"/>
  <c r="T2368" i="4"/>
  <c r="A2368" i="4"/>
  <c r="U2367" i="4"/>
  <c r="T2367" i="4"/>
  <c r="A2367" i="4"/>
  <c r="U2366" i="4"/>
  <c r="T2366" i="4"/>
  <c r="A2366" i="4"/>
  <c r="U2365" i="4"/>
  <c r="T2365" i="4"/>
  <c r="A2365" i="4"/>
  <c r="U2364" i="4"/>
  <c r="T2364" i="4"/>
  <c r="A2364" i="4"/>
  <c r="U2363" i="4"/>
  <c r="T2363" i="4"/>
  <c r="A2363" i="4"/>
  <c r="U2362" i="4"/>
  <c r="T2362" i="4"/>
  <c r="A2362" i="4"/>
  <c r="U2361" i="4"/>
  <c r="T2361" i="4"/>
  <c r="A2361" i="4"/>
  <c r="U2360" i="4"/>
  <c r="T2360" i="4"/>
  <c r="A2360" i="4"/>
  <c r="U2359" i="4"/>
  <c r="T2359" i="4"/>
  <c r="A2359" i="4"/>
  <c r="U2358" i="4"/>
  <c r="T2358" i="4"/>
  <c r="A2358" i="4"/>
  <c r="U2357" i="4"/>
  <c r="T2357" i="4"/>
  <c r="A2357" i="4"/>
  <c r="U2356" i="4"/>
  <c r="T2356" i="4"/>
  <c r="A2356" i="4"/>
  <c r="U2355" i="4"/>
  <c r="T2355" i="4"/>
  <c r="A2355" i="4"/>
  <c r="U2354" i="4"/>
  <c r="T2354" i="4"/>
  <c r="A2354" i="4"/>
  <c r="U2353" i="4"/>
  <c r="T2353" i="4"/>
  <c r="A2353" i="4"/>
  <c r="U2352" i="4"/>
  <c r="T2352" i="4"/>
  <c r="A2352" i="4"/>
  <c r="U2351" i="4"/>
  <c r="T2351" i="4"/>
  <c r="A2351" i="4"/>
  <c r="U2350" i="4"/>
  <c r="T2350" i="4"/>
  <c r="A2350" i="4"/>
  <c r="U2349" i="4"/>
  <c r="T2349" i="4"/>
  <c r="A2349" i="4"/>
  <c r="U2348" i="4"/>
  <c r="T2348" i="4"/>
  <c r="A2348" i="4"/>
  <c r="U2347" i="4"/>
  <c r="T2347" i="4"/>
  <c r="A2347" i="4"/>
  <c r="U2346" i="4"/>
  <c r="T2346" i="4"/>
  <c r="A2346" i="4"/>
  <c r="U2345" i="4"/>
  <c r="T2345" i="4"/>
  <c r="A2345" i="4"/>
  <c r="U2344" i="4"/>
  <c r="T2344" i="4"/>
  <c r="A2344" i="4"/>
  <c r="U2343" i="4"/>
  <c r="T2343" i="4"/>
  <c r="A2343" i="4"/>
  <c r="U2342" i="4"/>
  <c r="T2342" i="4"/>
  <c r="A2342" i="4"/>
  <c r="U2341" i="4"/>
  <c r="T2341" i="4"/>
  <c r="A2341" i="4"/>
  <c r="U2340" i="4"/>
  <c r="T2340" i="4"/>
  <c r="A2340" i="4"/>
  <c r="U2339" i="4"/>
  <c r="T2339" i="4"/>
  <c r="A2339" i="4"/>
  <c r="U2338" i="4"/>
  <c r="T2338" i="4"/>
  <c r="A2338" i="4"/>
  <c r="U2337" i="4"/>
  <c r="T2337" i="4"/>
  <c r="A2337" i="4"/>
  <c r="U2336" i="4"/>
  <c r="T2336" i="4"/>
  <c r="A2336" i="4"/>
  <c r="U2335" i="4"/>
  <c r="T2335" i="4"/>
  <c r="A2335" i="4"/>
  <c r="U2334" i="4"/>
  <c r="T2334" i="4"/>
  <c r="A2334" i="4"/>
  <c r="U2333" i="4"/>
  <c r="T2333" i="4"/>
  <c r="A2333" i="4"/>
  <c r="U2332" i="4"/>
  <c r="T2332" i="4"/>
  <c r="A2332" i="4"/>
  <c r="U2331" i="4"/>
  <c r="T2331" i="4"/>
  <c r="A2331" i="4"/>
  <c r="U2330" i="4"/>
  <c r="T2330" i="4"/>
  <c r="A2330" i="4"/>
  <c r="U2329" i="4"/>
  <c r="T2329" i="4"/>
  <c r="A2329" i="4"/>
  <c r="U2328" i="4"/>
  <c r="T2328" i="4"/>
  <c r="A2328" i="4"/>
  <c r="U2327" i="4"/>
  <c r="T2327" i="4"/>
  <c r="A2327" i="4"/>
  <c r="U2326" i="4"/>
  <c r="T2326" i="4"/>
  <c r="A2326" i="4"/>
  <c r="U2325" i="4"/>
  <c r="T2325" i="4"/>
  <c r="A2325" i="4"/>
  <c r="U2324" i="4"/>
  <c r="T2324" i="4"/>
  <c r="A2324" i="4"/>
  <c r="U2323" i="4"/>
  <c r="T2323" i="4"/>
  <c r="A2323" i="4"/>
  <c r="U2322" i="4"/>
  <c r="T2322" i="4"/>
  <c r="A2322" i="4"/>
  <c r="U2321" i="4"/>
  <c r="T2321" i="4"/>
  <c r="A2321" i="4"/>
  <c r="U2320" i="4"/>
  <c r="T2320" i="4"/>
  <c r="A2320" i="4"/>
  <c r="U2319" i="4"/>
  <c r="T2319" i="4"/>
  <c r="A2319" i="4"/>
  <c r="U2318" i="4"/>
  <c r="T2318" i="4"/>
  <c r="A2318" i="4"/>
  <c r="U2317" i="4"/>
  <c r="T2317" i="4"/>
  <c r="A2317" i="4"/>
  <c r="U2316" i="4"/>
  <c r="T2316" i="4"/>
  <c r="A2316" i="4"/>
  <c r="U2315" i="4"/>
  <c r="T2315" i="4"/>
  <c r="A2315" i="4"/>
  <c r="U2314" i="4"/>
  <c r="T2314" i="4"/>
  <c r="A2314" i="4"/>
  <c r="U2313" i="4"/>
  <c r="T2313" i="4"/>
  <c r="A2313" i="4"/>
  <c r="U2312" i="4"/>
  <c r="T2312" i="4"/>
  <c r="A2312" i="4"/>
  <c r="U2311" i="4"/>
  <c r="T2311" i="4"/>
  <c r="A2311" i="4"/>
  <c r="U2310" i="4"/>
  <c r="T2310" i="4"/>
  <c r="A2310" i="4"/>
  <c r="U2309" i="4"/>
  <c r="T2309" i="4"/>
  <c r="A2309" i="4"/>
  <c r="U2308" i="4"/>
  <c r="T2308" i="4"/>
  <c r="A2308" i="4"/>
  <c r="U2307" i="4"/>
  <c r="T2307" i="4"/>
  <c r="A2307" i="4"/>
  <c r="U2306" i="4"/>
  <c r="T2306" i="4"/>
  <c r="A2306" i="4"/>
  <c r="U2305" i="4"/>
  <c r="T2305" i="4"/>
  <c r="A2305" i="4"/>
  <c r="U2304" i="4"/>
  <c r="T2304" i="4"/>
  <c r="A2304" i="4"/>
  <c r="U2303" i="4"/>
  <c r="T2303" i="4"/>
  <c r="A2303" i="4"/>
  <c r="U2302" i="4"/>
  <c r="T2302" i="4"/>
  <c r="A2302" i="4"/>
  <c r="U2301" i="4"/>
  <c r="T2301" i="4"/>
  <c r="A2301" i="4"/>
  <c r="U2300" i="4"/>
  <c r="T2300" i="4"/>
  <c r="A2300" i="4"/>
  <c r="U2299" i="4"/>
  <c r="T2299" i="4"/>
  <c r="A2299" i="4"/>
  <c r="U2298" i="4"/>
  <c r="T2298" i="4"/>
  <c r="A2298" i="4"/>
  <c r="U2297" i="4"/>
  <c r="T2297" i="4"/>
  <c r="A2297" i="4"/>
  <c r="U2296" i="4"/>
  <c r="T2296" i="4"/>
  <c r="A2296" i="4"/>
  <c r="U2295" i="4"/>
  <c r="T2295" i="4"/>
  <c r="A2295" i="4"/>
  <c r="U2294" i="4"/>
  <c r="T2294" i="4"/>
  <c r="A2294" i="4"/>
  <c r="U2293" i="4"/>
  <c r="T2293" i="4"/>
  <c r="A2293" i="4"/>
  <c r="U2292" i="4"/>
  <c r="T2292" i="4"/>
  <c r="A2292" i="4"/>
  <c r="U2291" i="4"/>
  <c r="T2291" i="4"/>
  <c r="A2291" i="4"/>
  <c r="U2290" i="4"/>
  <c r="T2290" i="4"/>
  <c r="A2290" i="4"/>
  <c r="U2289" i="4"/>
  <c r="T2289" i="4"/>
  <c r="A2289" i="4"/>
  <c r="U2288" i="4"/>
  <c r="T2288" i="4"/>
  <c r="A2288" i="4"/>
  <c r="U2287" i="4"/>
  <c r="T2287" i="4"/>
  <c r="A2287" i="4"/>
  <c r="U2286" i="4"/>
  <c r="T2286" i="4"/>
  <c r="A2286" i="4"/>
  <c r="U2285" i="4"/>
  <c r="T2285" i="4"/>
  <c r="A2285" i="4"/>
  <c r="U2284" i="4"/>
  <c r="T2284" i="4"/>
  <c r="A2284" i="4"/>
  <c r="U2283" i="4"/>
  <c r="T2283" i="4"/>
  <c r="A2283" i="4"/>
  <c r="U2282" i="4"/>
  <c r="T2282" i="4"/>
  <c r="A2282" i="4"/>
  <c r="U2281" i="4"/>
  <c r="T2281" i="4"/>
  <c r="A2281" i="4"/>
  <c r="U2280" i="4"/>
  <c r="T2280" i="4"/>
  <c r="A2280" i="4"/>
  <c r="U2279" i="4"/>
  <c r="T2279" i="4"/>
  <c r="A2279" i="4"/>
  <c r="U2278" i="4"/>
  <c r="T2278" i="4"/>
  <c r="A2278" i="4"/>
  <c r="U2277" i="4"/>
  <c r="T2277" i="4"/>
  <c r="A2277" i="4"/>
  <c r="U2276" i="4"/>
  <c r="T2276" i="4"/>
  <c r="A2276" i="4"/>
  <c r="U2275" i="4"/>
  <c r="T2275" i="4"/>
  <c r="A2275" i="4"/>
  <c r="U2274" i="4"/>
  <c r="T2274" i="4"/>
  <c r="A2274" i="4"/>
  <c r="U2273" i="4"/>
  <c r="T2273" i="4"/>
  <c r="A2273" i="4"/>
  <c r="U2272" i="4"/>
  <c r="T2272" i="4"/>
  <c r="A2272" i="4"/>
  <c r="U2271" i="4"/>
  <c r="T2271" i="4"/>
  <c r="A2271" i="4"/>
  <c r="U2270" i="4"/>
  <c r="T2270" i="4"/>
  <c r="A2270" i="4"/>
  <c r="U2269" i="4"/>
  <c r="T2269" i="4"/>
  <c r="A2269" i="4"/>
  <c r="U2268" i="4"/>
  <c r="T2268" i="4"/>
  <c r="A2268" i="4"/>
  <c r="U2267" i="4"/>
  <c r="T2267" i="4"/>
  <c r="A2267" i="4"/>
  <c r="U2266" i="4"/>
  <c r="T2266" i="4"/>
  <c r="A2266" i="4"/>
  <c r="U2265" i="4"/>
  <c r="T2265" i="4"/>
  <c r="A2265" i="4"/>
  <c r="U2264" i="4"/>
  <c r="T2264" i="4"/>
  <c r="A2264" i="4"/>
  <c r="U2263" i="4"/>
  <c r="T2263" i="4"/>
  <c r="A2263" i="4"/>
  <c r="U2262" i="4"/>
  <c r="T2262" i="4"/>
  <c r="A2262" i="4"/>
  <c r="U2261" i="4"/>
  <c r="T2261" i="4"/>
  <c r="A2261" i="4"/>
  <c r="U2260" i="4"/>
  <c r="T2260" i="4"/>
  <c r="A2260" i="4"/>
  <c r="U2259" i="4"/>
  <c r="T2259" i="4"/>
  <c r="A2259" i="4"/>
  <c r="U2258" i="4"/>
  <c r="T2258" i="4"/>
  <c r="A2258" i="4"/>
  <c r="U2257" i="4"/>
  <c r="T2257" i="4"/>
  <c r="A2257" i="4"/>
  <c r="U2256" i="4"/>
  <c r="T2256" i="4"/>
  <c r="A2256" i="4"/>
  <c r="U2255" i="4"/>
  <c r="T2255" i="4"/>
  <c r="A2255" i="4"/>
  <c r="U2254" i="4"/>
  <c r="T2254" i="4"/>
  <c r="A2254" i="4"/>
  <c r="U2253" i="4"/>
  <c r="T2253" i="4"/>
  <c r="A2253" i="4"/>
  <c r="U2252" i="4"/>
  <c r="T2252" i="4"/>
  <c r="A2252" i="4"/>
  <c r="U2251" i="4"/>
  <c r="T2251" i="4"/>
  <c r="A2251" i="4"/>
  <c r="U2250" i="4"/>
  <c r="T2250" i="4"/>
  <c r="A2250" i="4"/>
  <c r="U2249" i="4"/>
  <c r="T2249" i="4"/>
  <c r="A2249" i="4"/>
  <c r="U2248" i="4"/>
  <c r="T2248" i="4"/>
  <c r="A2248" i="4"/>
  <c r="U2247" i="4"/>
  <c r="T2247" i="4"/>
  <c r="A2247" i="4"/>
  <c r="U2246" i="4"/>
  <c r="T2246" i="4"/>
  <c r="A2246" i="4"/>
  <c r="U2245" i="4"/>
  <c r="T2245" i="4"/>
  <c r="A2245" i="4"/>
  <c r="U2244" i="4"/>
  <c r="T2244" i="4"/>
  <c r="A2244" i="4"/>
  <c r="U2243" i="4"/>
  <c r="T2243" i="4"/>
  <c r="A2243" i="4"/>
  <c r="U2242" i="4"/>
  <c r="T2242" i="4"/>
  <c r="A2242" i="4"/>
  <c r="U2241" i="4"/>
  <c r="T2241" i="4"/>
  <c r="A2241" i="4"/>
  <c r="U2240" i="4"/>
  <c r="T2240" i="4"/>
  <c r="A2240" i="4"/>
  <c r="U2239" i="4"/>
  <c r="T2239" i="4"/>
  <c r="A2239" i="4"/>
  <c r="U2238" i="4"/>
  <c r="T2238" i="4"/>
  <c r="A2238" i="4"/>
  <c r="U2237" i="4"/>
  <c r="T2237" i="4"/>
  <c r="A2237" i="4"/>
  <c r="U2236" i="4"/>
  <c r="T2236" i="4"/>
  <c r="A2236" i="4"/>
  <c r="U2235" i="4"/>
  <c r="T2235" i="4"/>
  <c r="A2235" i="4"/>
  <c r="U2234" i="4"/>
  <c r="T2234" i="4"/>
  <c r="A2234" i="4"/>
  <c r="U2233" i="4"/>
  <c r="T2233" i="4"/>
  <c r="A2233" i="4"/>
  <c r="U2232" i="4"/>
  <c r="T2232" i="4"/>
  <c r="A2232" i="4"/>
  <c r="U2231" i="4"/>
  <c r="T2231" i="4"/>
  <c r="A2231" i="4"/>
  <c r="U2230" i="4"/>
  <c r="T2230" i="4"/>
  <c r="A2230" i="4"/>
  <c r="U2229" i="4"/>
  <c r="T2229" i="4"/>
  <c r="A2229" i="4"/>
  <c r="U2228" i="4"/>
  <c r="T2228" i="4"/>
  <c r="A2228" i="4"/>
  <c r="U2227" i="4"/>
  <c r="T2227" i="4"/>
  <c r="A2227" i="4"/>
  <c r="U2226" i="4"/>
  <c r="T2226" i="4"/>
  <c r="A2226" i="4"/>
  <c r="U2225" i="4"/>
  <c r="T2225" i="4"/>
  <c r="A2225" i="4"/>
  <c r="U2224" i="4"/>
  <c r="T2224" i="4"/>
  <c r="A2224" i="4"/>
  <c r="U2223" i="4"/>
  <c r="T2223" i="4"/>
  <c r="A2223" i="4"/>
  <c r="U2222" i="4"/>
  <c r="T2222" i="4"/>
  <c r="A2222" i="4"/>
  <c r="U2221" i="4"/>
  <c r="T2221" i="4"/>
  <c r="A2221" i="4"/>
  <c r="U2220" i="4"/>
  <c r="T2220" i="4"/>
  <c r="A2220" i="4"/>
  <c r="U2219" i="4"/>
  <c r="T2219" i="4"/>
  <c r="A2219" i="4"/>
  <c r="U2218" i="4"/>
  <c r="T2218" i="4"/>
  <c r="A2218" i="4"/>
  <c r="U2217" i="4"/>
  <c r="T2217" i="4"/>
  <c r="A2217" i="4"/>
  <c r="U2216" i="4"/>
  <c r="T2216" i="4"/>
  <c r="A2216" i="4"/>
  <c r="U2215" i="4"/>
  <c r="T2215" i="4"/>
  <c r="A2215" i="4"/>
  <c r="U2214" i="4"/>
  <c r="T2214" i="4"/>
  <c r="A2214" i="4"/>
  <c r="U2213" i="4"/>
  <c r="T2213" i="4"/>
  <c r="A2213" i="4"/>
  <c r="U2212" i="4"/>
  <c r="T2212" i="4"/>
  <c r="A2212" i="4"/>
  <c r="U2211" i="4"/>
  <c r="T2211" i="4"/>
  <c r="A2211" i="4"/>
  <c r="U2210" i="4"/>
  <c r="T2210" i="4"/>
  <c r="A2210" i="4"/>
  <c r="U2209" i="4"/>
  <c r="T2209" i="4"/>
  <c r="A2209" i="4"/>
  <c r="U2208" i="4"/>
  <c r="T2208" i="4"/>
  <c r="A2208" i="4"/>
  <c r="U2207" i="4"/>
  <c r="T2207" i="4"/>
  <c r="A2207" i="4"/>
  <c r="U2206" i="4"/>
  <c r="T2206" i="4"/>
  <c r="A2206" i="4"/>
  <c r="U2205" i="4"/>
  <c r="T2205" i="4"/>
  <c r="A2205" i="4"/>
  <c r="U2204" i="4"/>
  <c r="T2204" i="4"/>
  <c r="A2204" i="4"/>
  <c r="U2203" i="4"/>
  <c r="T2203" i="4"/>
  <c r="A2203" i="4"/>
  <c r="U2202" i="4"/>
  <c r="T2202" i="4"/>
  <c r="A2202" i="4"/>
  <c r="U2201" i="4"/>
  <c r="T2201" i="4"/>
  <c r="A2201" i="4"/>
  <c r="U2200" i="4"/>
  <c r="T2200" i="4"/>
  <c r="A2200" i="4"/>
  <c r="U2199" i="4"/>
  <c r="T2199" i="4"/>
  <c r="A2199" i="4"/>
  <c r="U2198" i="4"/>
  <c r="T2198" i="4"/>
  <c r="A2198" i="4"/>
  <c r="U2197" i="4"/>
  <c r="T2197" i="4"/>
  <c r="A2197" i="4"/>
  <c r="U2196" i="4"/>
  <c r="T2196" i="4"/>
  <c r="A2196" i="4"/>
  <c r="U2195" i="4"/>
  <c r="T2195" i="4"/>
  <c r="A2195" i="4"/>
  <c r="U2194" i="4"/>
  <c r="T2194" i="4"/>
  <c r="A2194" i="4"/>
  <c r="U2193" i="4"/>
  <c r="T2193" i="4"/>
  <c r="A2193" i="4"/>
  <c r="U2192" i="4"/>
  <c r="T2192" i="4"/>
  <c r="A2192" i="4"/>
  <c r="U2191" i="4"/>
  <c r="T2191" i="4"/>
  <c r="A2191" i="4"/>
  <c r="U2190" i="4"/>
  <c r="T2190" i="4"/>
  <c r="A2190" i="4"/>
  <c r="U2189" i="4"/>
  <c r="T2189" i="4"/>
  <c r="A2189" i="4"/>
  <c r="U2188" i="4"/>
  <c r="T2188" i="4"/>
  <c r="A2188" i="4"/>
  <c r="U2187" i="4"/>
  <c r="T2187" i="4"/>
  <c r="A2187" i="4"/>
  <c r="U2186" i="4"/>
  <c r="T2186" i="4"/>
  <c r="A2186" i="4"/>
  <c r="U2185" i="4"/>
  <c r="T2185" i="4"/>
  <c r="A2185" i="4"/>
  <c r="U2184" i="4"/>
  <c r="T2184" i="4"/>
  <c r="A2184" i="4"/>
  <c r="U2183" i="4"/>
  <c r="T2183" i="4"/>
  <c r="A2183" i="4"/>
  <c r="U2182" i="4"/>
  <c r="T2182" i="4"/>
  <c r="A2182" i="4"/>
  <c r="U2181" i="4"/>
  <c r="T2181" i="4"/>
  <c r="A2181" i="4"/>
  <c r="U2180" i="4"/>
  <c r="T2180" i="4"/>
  <c r="A2180" i="4"/>
  <c r="U2179" i="4"/>
  <c r="T2179" i="4"/>
  <c r="A2179" i="4"/>
  <c r="U2178" i="4"/>
  <c r="T2178" i="4"/>
  <c r="A2178" i="4"/>
  <c r="U2177" i="4"/>
  <c r="T2177" i="4"/>
  <c r="A2177" i="4"/>
  <c r="U2176" i="4"/>
  <c r="T2176" i="4"/>
  <c r="A2176" i="4"/>
  <c r="U2175" i="4"/>
  <c r="T2175" i="4"/>
  <c r="A2175" i="4"/>
  <c r="U2174" i="4"/>
  <c r="T2174" i="4"/>
  <c r="A2174" i="4"/>
  <c r="U2173" i="4"/>
  <c r="T2173" i="4"/>
  <c r="A2173" i="4"/>
  <c r="U2172" i="4"/>
  <c r="T2172" i="4"/>
  <c r="A2172" i="4"/>
  <c r="U2171" i="4"/>
  <c r="T2171" i="4"/>
  <c r="A2171" i="4"/>
  <c r="U2170" i="4"/>
  <c r="T2170" i="4"/>
  <c r="A2170" i="4"/>
  <c r="U2169" i="4"/>
  <c r="T2169" i="4"/>
  <c r="A2169" i="4"/>
  <c r="U2168" i="4"/>
  <c r="T2168" i="4"/>
  <c r="A2168" i="4"/>
  <c r="U2167" i="4"/>
  <c r="T2167" i="4"/>
  <c r="A2167" i="4"/>
  <c r="U2166" i="4"/>
  <c r="T2166" i="4"/>
  <c r="A2166" i="4"/>
  <c r="U2165" i="4"/>
  <c r="T2165" i="4"/>
  <c r="A2165" i="4"/>
  <c r="U2164" i="4"/>
  <c r="T2164" i="4"/>
  <c r="A2164" i="4"/>
  <c r="U2163" i="4"/>
  <c r="T2163" i="4"/>
  <c r="A2163" i="4"/>
  <c r="U2162" i="4"/>
  <c r="T2162" i="4"/>
  <c r="A2162" i="4"/>
  <c r="U2161" i="4"/>
  <c r="T2161" i="4"/>
  <c r="A2161" i="4"/>
  <c r="U2160" i="4"/>
  <c r="T2160" i="4"/>
  <c r="A2160" i="4"/>
  <c r="U2159" i="4"/>
  <c r="T2159" i="4"/>
  <c r="A2159" i="4"/>
  <c r="U2158" i="4"/>
  <c r="T2158" i="4"/>
  <c r="A2158" i="4"/>
  <c r="U2157" i="4"/>
  <c r="T2157" i="4"/>
  <c r="A2157" i="4"/>
  <c r="U2156" i="4"/>
  <c r="T2156" i="4"/>
  <c r="A2156" i="4"/>
  <c r="U2155" i="4"/>
  <c r="T2155" i="4"/>
  <c r="A2155" i="4"/>
  <c r="U2154" i="4"/>
  <c r="T2154" i="4"/>
  <c r="A2154" i="4"/>
  <c r="U2153" i="4"/>
  <c r="T2153" i="4"/>
  <c r="A2153" i="4"/>
  <c r="U2152" i="4"/>
  <c r="T2152" i="4"/>
  <c r="A2152" i="4"/>
  <c r="U2151" i="4"/>
  <c r="T2151" i="4"/>
  <c r="A2151" i="4"/>
  <c r="U2150" i="4"/>
  <c r="T2150" i="4"/>
  <c r="A2150" i="4"/>
  <c r="U2149" i="4"/>
  <c r="T2149" i="4"/>
  <c r="A2149" i="4"/>
  <c r="U2148" i="4"/>
  <c r="T2148" i="4"/>
  <c r="A2148" i="4"/>
  <c r="U2147" i="4"/>
  <c r="T2147" i="4"/>
  <c r="A2147" i="4"/>
  <c r="U2146" i="4"/>
  <c r="T2146" i="4"/>
  <c r="A2146" i="4"/>
  <c r="U2145" i="4"/>
  <c r="T2145" i="4"/>
  <c r="A2145" i="4"/>
  <c r="U2144" i="4"/>
  <c r="T2144" i="4"/>
  <c r="A2144" i="4"/>
  <c r="U2143" i="4"/>
  <c r="T2143" i="4"/>
  <c r="A2143" i="4"/>
  <c r="U2142" i="4"/>
  <c r="T2142" i="4"/>
  <c r="A2142" i="4"/>
  <c r="U2141" i="4"/>
  <c r="T2141" i="4"/>
  <c r="A2141" i="4"/>
  <c r="U2140" i="4"/>
  <c r="T2140" i="4"/>
  <c r="A2140" i="4"/>
  <c r="U2139" i="4"/>
  <c r="T2139" i="4"/>
  <c r="A2139" i="4"/>
  <c r="U2138" i="4"/>
  <c r="T2138" i="4"/>
  <c r="A2138" i="4"/>
  <c r="U2137" i="4"/>
  <c r="T2137" i="4"/>
  <c r="A2137" i="4"/>
  <c r="U2136" i="4"/>
  <c r="T2136" i="4"/>
  <c r="A2136" i="4"/>
  <c r="U2135" i="4"/>
  <c r="T2135" i="4"/>
  <c r="A2135" i="4"/>
  <c r="U2134" i="4"/>
  <c r="T2134" i="4"/>
  <c r="A2134" i="4"/>
  <c r="U2133" i="4"/>
  <c r="T2133" i="4"/>
  <c r="A2133" i="4"/>
  <c r="U2132" i="4"/>
  <c r="T2132" i="4"/>
  <c r="A2132" i="4"/>
  <c r="U2131" i="4"/>
  <c r="T2131" i="4"/>
  <c r="A2131" i="4"/>
  <c r="U2130" i="4"/>
  <c r="T2130" i="4"/>
  <c r="A2130" i="4"/>
  <c r="U2129" i="4"/>
  <c r="T2129" i="4"/>
  <c r="A2129" i="4"/>
  <c r="U2128" i="4"/>
  <c r="T2128" i="4"/>
  <c r="A2128" i="4"/>
  <c r="U2127" i="4"/>
  <c r="T2127" i="4"/>
  <c r="A2127" i="4"/>
  <c r="U2126" i="4"/>
  <c r="T2126" i="4"/>
  <c r="A2126" i="4"/>
  <c r="U2125" i="4"/>
  <c r="T2125" i="4"/>
  <c r="A2125" i="4"/>
  <c r="U2124" i="4"/>
  <c r="T2124" i="4"/>
  <c r="A2124" i="4"/>
  <c r="U2123" i="4"/>
  <c r="T2123" i="4"/>
  <c r="A2123" i="4"/>
  <c r="U2122" i="4"/>
  <c r="T2122" i="4"/>
  <c r="A2122" i="4"/>
  <c r="U2121" i="4"/>
  <c r="T2121" i="4"/>
  <c r="A2121" i="4"/>
  <c r="U2120" i="4"/>
  <c r="T2120" i="4"/>
  <c r="A2120" i="4"/>
  <c r="U2119" i="4"/>
  <c r="T2119" i="4"/>
  <c r="A2119" i="4"/>
  <c r="U2118" i="4"/>
  <c r="T2118" i="4"/>
  <c r="A2118" i="4"/>
  <c r="U2117" i="4"/>
  <c r="T2117" i="4"/>
  <c r="A2117" i="4"/>
  <c r="U2116" i="4"/>
  <c r="T2116" i="4"/>
  <c r="A2116" i="4"/>
  <c r="U2115" i="4"/>
  <c r="T2115" i="4"/>
  <c r="A2115" i="4"/>
  <c r="U2114" i="4"/>
  <c r="T2114" i="4"/>
  <c r="A2114" i="4"/>
  <c r="U2113" i="4"/>
  <c r="T2113" i="4"/>
  <c r="A2113" i="4"/>
  <c r="U2112" i="4"/>
  <c r="T2112" i="4"/>
  <c r="A2112" i="4"/>
  <c r="U2111" i="4"/>
  <c r="T2111" i="4"/>
  <c r="A2111" i="4"/>
  <c r="U2110" i="4"/>
  <c r="T2110" i="4"/>
  <c r="A2110" i="4"/>
  <c r="U2109" i="4"/>
  <c r="T2109" i="4"/>
  <c r="A2109" i="4"/>
  <c r="U2108" i="4"/>
  <c r="T2108" i="4"/>
  <c r="A2108" i="4"/>
  <c r="U2107" i="4"/>
  <c r="T2107" i="4"/>
  <c r="A2107" i="4"/>
  <c r="U2106" i="4"/>
  <c r="T2106" i="4"/>
  <c r="A2106" i="4"/>
  <c r="U2105" i="4"/>
  <c r="T2105" i="4"/>
  <c r="A2105" i="4"/>
  <c r="U2104" i="4"/>
  <c r="T2104" i="4"/>
  <c r="A2104" i="4"/>
  <c r="U2103" i="4"/>
  <c r="T2103" i="4"/>
  <c r="A2103" i="4"/>
  <c r="U2102" i="4"/>
  <c r="T2102" i="4"/>
  <c r="A2102" i="4"/>
  <c r="U2101" i="4"/>
  <c r="T2101" i="4"/>
  <c r="A2101" i="4"/>
  <c r="U2100" i="4"/>
  <c r="T2100" i="4"/>
  <c r="A2100" i="4"/>
  <c r="U2099" i="4"/>
  <c r="T2099" i="4"/>
  <c r="A2099" i="4"/>
  <c r="U2098" i="4"/>
  <c r="T2098" i="4"/>
  <c r="A2098" i="4"/>
  <c r="U2097" i="4"/>
  <c r="T2097" i="4"/>
  <c r="A2097" i="4"/>
  <c r="U2096" i="4"/>
  <c r="T2096" i="4"/>
  <c r="A2096" i="4"/>
  <c r="U2095" i="4"/>
  <c r="T2095" i="4"/>
  <c r="A2095" i="4"/>
  <c r="U2094" i="4"/>
  <c r="T2094" i="4"/>
  <c r="A2094" i="4"/>
  <c r="U2093" i="4"/>
  <c r="T2093" i="4"/>
  <c r="A2093" i="4"/>
  <c r="U2092" i="4"/>
  <c r="T2092" i="4"/>
  <c r="A2092" i="4"/>
  <c r="U2091" i="4"/>
  <c r="T2091" i="4"/>
  <c r="A2091" i="4"/>
  <c r="U2090" i="4"/>
  <c r="T2090" i="4"/>
  <c r="A2090" i="4"/>
  <c r="U2089" i="4"/>
  <c r="T2089" i="4"/>
  <c r="A2089" i="4"/>
  <c r="U2088" i="4"/>
  <c r="T2088" i="4"/>
  <c r="A2088" i="4"/>
  <c r="U2087" i="4"/>
  <c r="T2087" i="4"/>
  <c r="A2087" i="4"/>
  <c r="U2086" i="4"/>
  <c r="T2086" i="4"/>
  <c r="A2086" i="4"/>
  <c r="U2085" i="4"/>
  <c r="T2085" i="4"/>
  <c r="A2085" i="4"/>
  <c r="U2084" i="4"/>
  <c r="T2084" i="4"/>
  <c r="A2084" i="4"/>
  <c r="U2083" i="4"/>
  <c r="T2083" i="4"/>
  <c r="A2083" i="4"/>
  <c r="U2082" i="4"/>
  <c r="T2082" i="4"/>
  <c r="A2082" i="4"/>
  <c r="U2081" i="4"/>
  <c r="T2081" i="4"/>
  <c r="A2081" i="4"/>
  <c r="U2080" i="4"/>
  <c r="T2080" i="4"/>
  <c r="A2080" i="4"/>
  <c r="U2079" i="4"/>
  <c r="T2079" i="4"/>
  <c r="A2079" i="4"/>
  <c r="U2078" i="4"/>
  <c r="T2078" i="4"/>
  <c r="A2078" i="4"/>
  <c r="U2077" i="4"/>
  <c r="T2077" i="4"/>
  <c r="A2077" i="4"/>
  <c r="U2076" i="4"/>
  <c r="T2076" i="4"/>
  <c r="A2076" i="4"/>
  <c r="U2075" i="4"/>
  <c r="T2075" i="4"/>
  <c r="A2075" i="4"/>
  <c r="U2074" i="4"/>
  <c r="T2074" i="4"/>
  <c r="A2074" i="4"/>
  <c r="U2073" i="4"/>
  <c r="T2073" i="4"/>
  <c r="A2073" i="4"/>
  <c r="U2072" i="4"/>
  <c r="T2072" i="4"/>
  <c r="A2072" i="4"/>
  <c r="U2071" i="4"/>
  <c r="T2071" i="4"/>
  <c r="A2071" i="4"/>
  <c r="U2070" i="4"/>
  <c r="T2070" i="4"/>
  <c r="A2070" i="4"/>
  <c r="U2069" i="4"/>
  <c r="T2069" i="4"/>
  <c r="A2069" i="4"/>
  <c r="U2068" i="4"/>
  <c r="T2068" i="4"/>
  <c r="A2068" i="4"/>
  <c r="U2067" i="4"/>
  <c r="T2067" i="4"/>
  <c r="A2067" i="4"/>
  <c r="U2066" i="4"/>
  <c r="T2066" i="4"/>
  <c r="A2066" i="4"/>
  <c r="U2065" i="4"/>
  <c r="T2065" i="4"/>
  <c r="A2065" i="4"/>
  <c r="U2064" i="4"/>
  <c r="T2064" i="4"/>
  <c r="A2064" i="4"/>
  <c r="U2063" i="4"/>
  <c r="T2063" i="4"/>
  <c r="A2063" i="4"/>
  <c r="U2062" i="4"/>
  <c r="T2062" i="4"/>
  <c r="A2062" i="4"/>
  <c r="U2061" i="4"/>
  <c r="T2061" i="4"/>
  <c r="A2061" i="4"/>
  <c r="U2060" i="4"/>
  <c r="T2060" i="4"/>
  <c r="A2060" i="4"/>
  <c r="U2059" i="4"/>
  <c r="T2059" i="4"/>
  <c r="A2059" i="4"/>
  <c r="U2058" i="4"/>
  <c r="T2058" i="4"/>
  <c r="A2058" i="4"/>
  <c r="U2057" i="4"/>
  <c r="T2057" i="4"/>
  <c r="A2057" i="4"/>
  <c r="U2056" i="4"/>
  <c r="T2056" i="4"/>
  <c r="A2056" i="4"/>
  <c r="U2055" i="4"/>
  <c r="T2055" i="4"/>
  <c r="A2055" i="4"/>
  <c r="U2054" i="4"/>
  <c r="T2054" i="4"/>
  <c r="A2054" i="4"/>
  <c r="U2053" i="4"/>
  <c r="T2053" i="4"/>
  <c r="A2053" i="4"/>
  <c r="U2052" i="4"/>
  <c r="T2052" i="4"/>
  <c r="A2052" i="4"/>
  <c r="U2051" i="4"/>
  <c r="T2051" i="4"/>
  <c r="A2051" i="4"/>
  <c r="U2050" i="4"/>
  <c r="T2050" i="4"/>
  <c r="A2050" i="4"/>
  <c r="U2049" i="4"/>
  <c r="T2049" i="4"/>
  <c r="A2049" i="4"/>
  <c r="U2048" i="4"/>
  <c r="T2048" i="4"/>
  <c r="A2048" i="4"/>
  <c r="U2047" i="4"/>
  <c r="T2047" i="4"/>
  <c r="A2047" i="4"/>
  <c r="U2046" i="4"/>
  <c r="T2046" i="4"/>
  <c r="A2046" i="4"/>
  <c r="U2045" i="4"/>
  <c r="T2045" i="4"/>
  <c r="A2045" i="4"/>
  <c r="U2044" i="4"/>
  <c r="T2044" i="4"/>
  <c r="A2044" i="4"/>
  <c r="U2043" i="4"/>
  <c r="T2043" i="4"/>
  <c r="A2043" i="4"/>
  <c r="U2042" i="4"/>
  <c r="T2042" i="4"/>
  <c r="A2042" i="4"/>
  <c r="U2041" i="4"/>
  <c r="T2041" i="4"/>
  <c r="A2041" i="4"/>
  <c r="U2040" i="4"/>
  <c r="T2040" i="4"/>
  <c r="A2040" i="4"/>
  <c r="U2039" i="4"/>
  <c r="T2039" i="4"/>
  <c r="A2039" i="4"/>
  <c r="U2038" i="4"/>
  <c r="T2038" i="4"/>
  <c r="A2038" i="4"/>
  <c r="U2037" i="4"/>
  <c r="T2037" i="4"/>
  <c r="A2037" i="4"/>
  <c r="U2036" i="4"/>
  <c r="T2036" i="4"/>
  <c r="A2036" i="4"/>
  <c r="U2035" i="4"/>
  <c r="T2035" i="4"/>
  <c r="A2035" i="4"/>
  <c r="U2034" i="4"/>
  <c r="T2034" i="4"/>
  <c r="A2034" i="4"/>
  <c r="U2033" i="4"/>
  <c r="T2033" i="4"/>
  <c r="A2033" i="4"/>
  <c r="U2032" i="4"/>
  <c r="T2032" i="4"/>
  <c r="A2032" i="4"/>
  <c r="U2031" i="4"/>
  <c r="T2031" i="4"/>
  <c r="A2031" i="4"/>
  <c r="U2030" i="4"/>
  <c r="T2030" i="4"/>
  <c r="A2030" i="4"/>
  <c r="U2029" i="4"/>
  <c r="T2029" i="4"/>
  <c r="A2029" i="4"/>
  <c r="U2028" i="4"/>
  <c r="T2028" i="4"/>
  <c r="A2028" i="4"/>
  <c r="U2027" i="4"/>
  <c r="T2027" i="4"/>
  <c r="A2027" i="4"/>
  <c r="U2026" i="4"/>
  <c r="T2026" i="4"/>
  <c r="A2026" i="4"/>
  <c r="U2025" i="4"/>
  <c r="T2025" i="4"/>
  <c r="A2025" i="4"/>
  <c r="U2024" i="4"/>
  <c r="T2024" i="4"/>
  <c r="A2024" i="4"/>
  <c r="U2023" i="4"/>
  <c r="T2023" i="4"/>
  <c r="A2023" i="4"/>
  <c r="U2022" i="4"/>
  <c r="T2022" i="4"/>
  <c r="A2022" i="4"/>
  <c r="U2021" i="4"/>
  <c r="T2021" i="4"/>
  <c r="A2021" i="4"/>
  <c r="U2020" i="4"/>
  <c r="T2020" i="4"/>
  <c r="A2020" i="4"/>
  <c r="U2019" i="4"/>
  <c r="T2019" i="4"/>
  <c r="A2019" i="4"/>
  <c r="U2018" i="4"/>
  <c r="T2018" i="4"/>
  <c r="A2018" i="4"/>
  <c r="U2017" i="4"/>
  <c r="T2017" i="4"/>
  <c r="A2017" i="4"/>
  <c r="U2016" i="4"/>
  <c r="T2016" i="4"/>
  <c r="A2016" i="4"/>
  <c r="U2015" i="4"/>
  <c r="T2015" i="4"/>
  <c r="A2015" i="4"/>
  <c r="U2014" i="4"/>
  <c r="T2014" i="4"/>
  <c r="A2014" i="4"/>
  <c r="U2013" i="4"/>
  <c r="T2013" i="4"/>
  <c r="A2013" i="4"/>
  <c r="U2012" i="4"/>
  <c r="T2012" i="4"/>
  <c r="A2012" i="4"/>
  <c r="U2011" i="4"/>
  <c r="T2011" i="4"/>
  <c r="A2011" i="4"/>
  <c r="U2010" i="4"/>
  <c r="T2010" i="4"/>
  <c r="A2010" i="4"/>
  <c r="U2009" i="4"/>
  <c r="T2009" i="4"/>
  <c r="A2009" i="4"/>
  <c r="U2008" i="4"/>
  <c r="T2008" i="4"/>
  <c r="A2008" i="4"/>
  <c r="U2007" i="4"/>
  <c r="T2007" i="4"/>
  <c r="A2007" i="4"/>
  <c r="U2006" i="4"/>
  <c r="T2006" i="4"/>
  <c r="A2006" i="4"/>
  <c r="U2005" i="4"/>
  <c r="T2005" i="4"/>
  <c r="A2005" i="4"/>
  <c r="U2004" i="4"/>
  <c r="T2004" i="4"/>
  <c r="A2004" i="4"/>
  <c r="U2003" i="4"/>
  <c r="T2003" i="4"/>
  <c r="A2003" i="4"/>
  <c r="U2002" i="4"/>
  <c r="T2002" i="4"/>
  <c r="A2002" i="4"/>
  <c r="U2001" i="4"/>
  <c r="T2001" i="4"/>
  <c r="A2001" i="4"/>
  <c r="U2000" i="4"/>
  <c r="T2000" i="4"/>
  <c r="A2000" i="4"/>
  <c r="U1999" i="4"/>
  <c r="T1999" i="4"/>
  <c r="A1999" i="4"/>
  <c r="U1998" i="4"/>
  <c r="T1998" i="4"/>
  <c r="A1998" i="4"/>
  <c r="U1997" i="4"/>
  <c r="T1997" i="4"/>
  <c r="A1997" i="4"/>
  <c r="U1996" i="4"/>
  <c r="T1996" i="4"/>
  <c r="A1996" i="4"/>
  <c r="U1995" i="4"/>
  <c r="T1995" i="4"/>
  <c r="A1995" i="4"/>
  <c r="U1994" i="4"/>
  <c r="T1994" i="4"/>
  <c r="A1994" i="4"/>
  <c r="U1993" i="4"/>
  <c r="T1993" i="4"/>
  <c r="A1993" i="4"/>
  <c r="U1992" i="4"/>
  <c r="T1992" i="4"/>
  <c r="A1992" i="4"/>
  <c r="U1991" i="4"/>
  <c r="T1991" i="4"/>
  <c r="A1991" i="4"/>
  <c r="U1990" i="4"/>
  <c r="T1990" i="4"/>
  <c r="A1990" i="4"/>
  <c r="U1989" i="4"/>
  <c r="T1989" i="4"/>
  <c r="A1989" i="4"/>
  <c r="U1988" i="4"/>
  <c r="T1988" i="4"/>
  <c r="A1988" i="4"/>
  <c r="U1987" i="4"/>
  <c r="T1987" i="4"/>
  <c r="A1987" i="4"/>
  <c r="U1986" i="4"/>
  <c r="T1986" i="4"/>
  <c r="A1986" i="4"/>
  <c r="U1985" i="4"/>
  <c r="T1985" i="4"/>
  <c r="A1985" i="4"/>
  <c r="U1984" i="4"/>
  <c r="T1984" i="4"/>
  <c r="A1984" i="4"/>
  <c r="U1983" i="4"/>
  <c r="T1983" i="4"/>
  <c r="A1983" i="4"/>
  <c r="U1982" i="4"/>
  <c r="T1982" i="4"/>
  <c r="A1982" i="4"/>
  <c r="U1981" i="4"/>
  <c r="T1981" i="4"/>
  <c r="A1981" i="4"/>
  <c r="U1980" i="4"/>
  <c r="T1980" i="4"/>
  <c r="A1980" i="4"/>
  <c r="U1979" i="4"/>
  <c r="T1979" i="4"/>
  <c r="A1979" i="4"/>
  <c r="U1978" i="4"/>
  <c r="T1978" i="4"/>
  <c r="A1978" i="4"/>
  <c r="U1977" i="4"/>
  <c r="T1977" i="4"/>
  <c r="A1977" i="4"/>
  <c r="U1976" i="4"/>
  <c r="T1976" i="4"/>
  <c r="A1976" i="4"/>
  <c r="U1975" i="4"/>
  <c r="T1975" i="4"/>
  <c r="A1975" i="4"/>
  <c r="U1974" i="4"/>
  <c r="T1974" i="4"/>
  <c r="A1974" i="4"/>
  <c r="U1973" i="4"/>
  <c r="T1973" i="4"/>
  <c r="A1973" i="4"/>
  <c r="U1972" i="4"/>
  <c r="T1972" i="4"/>
  <c r="A1972" i="4"/>
  <c r="U1971" i="4"/>
  <c r="T1971" i="4"/>
  <c r="A1971" i="4"/>
  <c r="U1970" i="4"/>
  <c r="T1970" i="4"/>
  <c r="A1970" i="4"/>
  <c r="U1969" i="4"/>
  <c r="T1969" i="4"/>
  <c r="A1969" i="4"/>
  <c r="U1968" i="4"/>
  <c r="T1968" i="4"/>
  <c r="A1968" i="4"/>
  <c r="U1967" i="4"/>
  <c r="T1967" i="4"/>
  <c r="A1967" i="4"/>
  <c r="U1966" i="4"/>
  <c r="T1966" i="4"/>
  <c r="A1966" i="4"/>
  <c r="U1965" i="4"/>
  <c r="T1965" i="4"/>
  <c r="A1965" i="4"/>
  <c r="U1964" i="4"/>
  <c r="T1964" i="4"/>
  <c r="A1964" i="4"/>
  <c r="U1963" i="4"/>
  <c r="T1963" i="4"/>
  <c r="A1963" i="4"/>
  <c r="U1962" i="4"/>
  <c r="T1962" i="4"/>
  <c r="A1962" i="4"/>
  <c r="U1961" i="4"/>
  <c r="T1961" i="4"/>
  <c r="A1961" i="4"/>
  <c r="U1960" i="4"/>
  <c r="T1960" i="4"/>
  <c r="A1960" i="4"/>
  <c r="U1959" i="4"/>
  <c r="T1959" i="4"/>
  <c r="A1959" i="4"/>
  <c r="U1958" i="4"/>
  <c r="T1958" i="4"/>
  <c r="A1958" i="4"/>
  <c r="U1957" i="4"/>
  <c r="T1957" i="4"/>
  <c r="A1957" i="4"/>
  <c r="U1956" i="4"/>
  <c r="T1956" i="4"/>
  <c r="A1956" i="4"/>
  <c r="U1955" i="4"/>
  <c r="T1955" i="4"/>
  <c r="A1955" i="4"/>
  <c r="U1954" i="4"/>
  <c r="T1954" i="4"/>
  <c r="A1954" i="4"/>
  <c r="U1953" i="4"/>
  <c r="T1953" i="4"/>
  <c r="A1953" i="4"/>
  <c r="U1952" i="4"/>
  <c r="T1952" i="4"/>
  <c r="A1952" i="4"/>
  <c r="U1951" i="4"/>
  <c r="T1951" i="4"/>
  <c r="A1951" i="4"/>
  <c r="U1950" i="4"/>
  <c r="T1950" i="4"/>
  <c r="A1950" i="4"/>
  <c r="U1949" i="4"/>
  <c r="T1949" i="4"/>
  <c r="A1949" i="4"/>
  <c r="U1948" i="4"/>
  <c r="T1948" i="4"/>
  <c r="A1948" i="4"/>
  <c r="U1947" i="4"/>
  <c r="T1947" i="4"/>
  <c r="A1947" i="4"/>
  <c r="U1946" i="4"/>
  <c r="T1946" i="4"/>
  <c r="A1946" i="4"/>
  <c r="U1945" i="4"/>
  <c r="T1945" i="4"/>
  <c r="A1945" i="4"/>
  <c r="U1944" i="4"/>
  <c r="T1944" i="4"/>
  <c r="A1944" i="4"/>
  <c r="U1943" i="4"/>
  <c r="T1943" i="4"/>
  <c r="A1943" i="4"/>
  <c r="U1942" i="4"/>
  <c r="T1942" i="4"/>
  <c r="A1942" i="4"/>
  <c r="U1941" i="4"/>
  <c r="T1941" i="4"/>
  <c r="A1941" i="4"/>
  <c r="U1940" i="4"/>
  <c r="T1940" i="4"/>
  <c r="A1940" i="4"/>
  <c r="U1939" i="4"/>
  <c r="T1939" i="4"/>
  <c r="A1939" i="4"/>
  <c r="U1938" i="4"/>
  <c r="T1938" i="4"/>
  <c r="A1938" i="4"/>
  <c r="U1937" i="4"/>
  <c r="T1937" i="4"/>
  <c r="A1937" i="4"/>
  <c r="U1936" i="4"/>
  <c r="T1936" i="4"/>
  <c r="A1936" i="4"/>
  <c r="U1935" i="4"/>
  <c r="T1935" i="4"/>
  <c r="A1935" i="4"/>
  <c r="U1934" i="4"/>
  <c r="T1934" i="4"/>
  <c r="A1934" i="4"/>
  <c r="U1933" i="4"/>
  <c r="T1933" i="4"/>
  <c r="A1933" i="4"/>
  <c r="U1932" i="4"/>
  <c r="T1932" i="4"/>
  <c r="A1932" i="4"/>
  <c r="U1931" i="4"/>
  <c r="T1931" i="4"/>
  <c r="A1931" i="4"/>
  <c r="U1930" i="4"/>
  <c r="T1930" i="4"/>
  <c r="A1930" i="4"/>
  <c r="U1929" i="4"/>
  <c r="T1929" i="4"/>
  <c r="A1929" i="4"/>
  <c r="U1928" i="4"/>
  <c r="T1928" i="4"/>
  <c r="A1928" i="4"/>
  <c r="U1927" i="4"/>
  <c r="T1927" i="4"/>
  <c r="A1927" i="4"/>
  <c r="U1926" i="4"/>
  <c r="T1926" i="4"/>
  <c r="A1926" i="4"/>
  <c r="U1925" i="4"/>
  <c r="T1925" i="4"/>
  <c r="A1925" i="4"/>
  <c r="U1924" i="4"/>
  <c r="T1924" i="4"/>
  <c r="A1924" i="4"/>
  <c r="U1923" i="4"/>
  <c r="T1923" i="4"/>
  <c r="A1923" i="4"/>
  <c r="U1922" i="4"/>
  <c r="T1922" i="4"/>
  <c r="A1922" i="4"/>
  <c r="U1921" i="4"/>
  <c r="T1921" i="4"/>
  <c r="A1921" i="4"/>
  <c r="U1920" i="4"/>
  <c r="T1920" i="4"/>
  <c r="A1920" i="4"/>
  <c r="U1919" i="4"/>
  <c r="T1919" i="4"/>
  <c r="A1919" i="4"/>
  <c r="U1918" i="4"/>
  <c r="T1918" i="4"/>
  <c r="A1918" i="4"/>
  <c r="U1917" i="4"/>
  <c r="T1917" i="4"/>
  <c r="A1917" i="4"/>
  <c r="U1916" i="4"/>
  <c r="T1916" i="4"/>
  <c r="A1916" i="4"/>
  <c r="U1915" i="4"/>
  <c r="T1915" i="4"/>
  <c r="A1915" i="4"/>
  <c r="U1914" i="4"/>
  <c r="T1914" i="4"/>
  <c r="A1914" i="4"/>
  <c r="U1913" i="4"/>
  <c r="T1913" i="4"/>
  <c r="A1913" i="4"/>
  <c r="U1912" i="4"/>
  <c r="T1912" i="4"/>
  <c r="A1912" i="4"/>
  <c r="U1911" i="4"/>
  <c r="T1911" i="4"/>
  <c r="A1911" i="4"/>
  <c r="U1910" i="4"/>
  <c r="T1910" i="4"/>
  <c r="A1910" i="4"/>
  <c r="U1909" i="4"/>
  <c r="T1909" i="4"/>
  <c r="A1909" i="4"/>
  <c r="U1908" i="4"/>
  <c r="T1908" i="4"/>
  <c r="A1908" i="4"/>
  <c r="U1907" i="4"/>
  <c r="T1907" i="4"/>
  <c r="A1907" i="4"/>
  <c r="U1906" i="4"/>
  <c r="T1906" i="4"/>
  <c r="A1906" i="4"/>
  <c r="U1905" i="4"/>
  <c r="T1905" i="4"/>
  <c r="A1905" i="4"/>
  <c r="U1904" i="4"/>
  <c r="T1904" i="4"/>
  <c r="A1904" i="4"/>
  <c r="U1903" i="4"/>
  <c r="T1903" i="4"/>
  <c r="A1903" i="4"/>
  <c r="U1902" i="4"/>
  <c r="T1902" i="4"/>
  <c r="A1902" i="4"/>
  <c r="U1901" i="4"/>
  <c r="T1901" i="4"/>
  <c r="A1901" i="4"/>
  <c r="U1900" i="4"/>
  <c r="T1900" i="4"/>
  <c r="A1900" i="4"/>
  <c r="U1899" i="4"/>
  <c r="T1899" i="4"/>
  <c r="A1899" i="4"/>
  <c r="U1898" i="4"/>
  <c r="T1898" i="4"/>
  <c r="A1898" i="4"/>
  <c r="U1897" i="4"/>
  <c r="T1897" i="4"/>
  <c r="A1897" i="4"/>
  <c r="U1896" i="4"/>
  <c r="T1896" i="4"/>
  <c r="A1896" i="4"/>
  <c r="U1895" i="4"/>
  <c r="T1895" i="4"/>
  <c r="A1895" i="4"/>
  <c r="U1894" i="4"/>
  <c r="T1894" i="4"/>
  <c r="A1894" i="4"/>
  <c r="U1893" i="4"/>
  <c r="T1893" i="4"/>
  <c r="A1893" i="4"/>
  <c r="U1892" i="4"/>
  <c r="T1892" i="4"/>
  <c r="A1892" i="4"/>
  <c r="U1891" i="4"/>
  <c r="T1891" i="4"/>
  <c r="A1891" i="4"/>
  <c r="U1890" i="4"/>
  <c r="T1890" i="4"/>
  <c r="A1890" i="4"/>
  <c r="U1889" i="4"/>
  <c r="T1889" i="4"/>
  <c r="A1889" i="4"/>
  <c r="U1888" i="4"/>
  <c r="T1888" i="4"/>
  <c r="A1888" i="4"/>
  <c r="U1887" i="4"/>
  <c r="T1887" i="4"/>
  <c r="A1887" i="4"/>
  <c r="U1886" i="4"/>
  <c r="T1886" i="4"/>
  <c r="A1886" i="4"/>
  <c r="U1885" i="4"/>
  <c r="T1885" i="4"/>
  <c r="A1885" i="4"/>
  <c r="U1884" i="4"/>
  <c r="T1884" i="4"/>
  <c r="A1884" i="4"/>
  <c r="U1883" i="4"/>
  <c r="T1883" i="4"/>
  <c r="A1883" i="4"/>
  <c r="U1882" i="4"/>
  <c r="T1882" i="4"/>
  <c r="A1882" i="4"/>
  <c r="U1881" i="4"/>
  <c r="T1881" i="4"/>
  <c r="A1881" i="4"/>
  <c r="U1880" i="4"/>
  <c r="T1880" i="4"/>
  <c r="A1880" i="4"/>
  <c r="U1879" i="4"/>
  <c r="T1879" i="4"/>
  <c r="A1879" i="4"/>
  <c r="U1878" i="4"/>
  <c r="T1878" i="4"/>
  <c r="A1878" i="4"/>
  <c r="U1877" i="4"/>
  <c r="T1877" i="4"/>
  <c r="A1877" i="4"/>
  <c r="U1876" i="4"/>
  <c r="T1876" i="4"/>
  <c r="A1876" i="4"/>
  <c r="U1875" i="4"/>
  <c r="T1875" i="4"/>
  <c r="A1875" i="4"/>
  <c r="U1874" i="4"/>
  <c r="T1874" i="4"/>
  <c r="A1874" i="4"/>
  <c r="U1873" i="4"/>
  <c r="T1873" i="4"/>
  <c r="A1873" i="4"/>
  <c r="U1872" i="4"/>
  <c r="T1872" i="4"/>
  <c r="A1872" i="4"/>
  <c r="U1871" i="4"/>
  <c r="T1871" i="4"/>
  <c r="A1871" i="4"/>
  <c r="U1870" i="4"/>
  <c r="T1870" i="4"/>
  <c r="A1870" i="4"/>
  <c r="U1869" i="4"/>
  <c r="T1869" i="4"/>
  <c r="A1869" i="4"/>
  <c r="U1868" i="4"/>
  <c r="T1868" i="4"/>
  <c r="A1868" i="4"/>
  <c r="U1867" i="4"/>
  <c r="T1867" i="4"/>
  <c r="A1867" i="4"/>
  <c r="U1866" i="4"/>
  <c r="T1866" i="4"/>
  <c r="A1866" i="4"/>
  <c r="U1865" i="4"/>
  <c r="T1865" i="4"/>
  <c r="A1865" i="4"/>
  <c r="U1864" i="4"/>
  <c r="T1864" i="4"/>
  <c r="A1864" i="4"/>
  <c r="U1863" i="4"/>
  <c r="T1863" i="4"/>
  <c r="A1863" i="4"/>
  <c r="U1862" i="4"/>
  <c r="T1862" i="4"/>
  <c r="A1862" i="4"/>
  <c r="U1861" i="4"/>
  <c r="T1861" i="4"/>
  <c r="A1861" i="4"/>
  <c r="U1860" i="4"/>
  <c r="T1860" i="4"/>
  <c r="A1860" i="4"/>
  <c r="U1859" i="4"/>
  <c r="T1859" i="4"/>
  <c r="A1859" i="4"/>
  <c r="U1858" i="4"/>
  <c r="T1858" i="4"/>
  <c r="A1858" i="4"/>
  <c r="U1857" i="4"/>
  <c r="T1857" i="4"/>
  <c r="A1857" i="4"/>
  <c r="U1856" i="4"/>
  <c r="T1856" i="4"/>
  <c r="A1856" i="4"/>
  <c r="U1855" i="4"/>
  <c r="T1855" i="4"/>
  <c r="A1855" i="4"/>
  <c r="U1854" i="4"/>
  <c r="T1854" i="4"/>
  <c r="A1854" i="4"/>
  <c r="U1853" i="4"/>
  <c r="T1853" i="4"/>
  <c r="A1853" i="4"/>
  <c r="U1852" i="4"/>
  <c r="T1852" i="4"/>
  <c r="A1852" i="4"/>
  <c r="U1851" i="4"/>
  <c r="T1851" i="4"/>
  <c r="A1851" i="4"/>
  <c r="U1850" i="4"/>
  <c r="T1850" i="4"/>
  <c r="A1850" i="4"/>
  <c r="U1849" i="4"/>
  <c r="T1849" i="4"/>
  <c r="A1849" i="4"/>
  <c r="U1848" i="4"/>
  <c r="T1848" i="4"/>
  <c r="A1848" i="4"/>
  <c r="U1847" i="4"/>
  <c r="T1847" i="4"/>
  <c r="A1847" i="4"/>
  <c r="U1846" i="4"/>
  <c r="T1846" i="4"/>
  <c r="A1846" i="4"/>
  <c r="U1845" i="4"/>
  <c r="T1845" i="4"/>
  <c r="A1845" i="4"/>
  <c r="U1844" i="4"/>
  <c r="T1844" i="4"/>
  <c r="A1844" i="4"/>
  <c r="U1843" i="4"/>
  <c r="T1843" i="4"/>
  <c r="A1843" i="4"/>
  <c r="U1842" i="4"/>
  <c r="T1842" i="4"/>
  <c r="A1842" i="4"/>
  <c r="U1841" i="4"/>
  <c r="T1841" i="4"/>
  <c r="A1841" i="4"/>
  <c r="U1840" i="4"/>
  <c r="T1840" i="4"/>
  <c r="A1840" i="4"/>
  <c r="U1839" i="4"/>
  <c r="T1839" i="4"/>
  <c r="A1839" i="4"/>
  <c r="U1838" i="4"/>
  <c r="T1838" i="4"/>
  <c r="A1838" i="4"/>
  <c r="U1837" i="4"/>
  <c r="T1837" i="4"/>
  <c r="A1837" i="4"/>
  <c r="U1836" i="4"/>
  <c r="T1836" i="4"/>
  <c r="A1836" i="4"/>
  <c r="U1835" i="4"/>
  <c r="T1835" i="4"/>
  <c r="A1835" i="4"/>
  <c r="U1834" i="4"/>
  <c r="T1834" i="4"/>
  <c r="A1834" i="4"/>
  <c r="U1833" i="4"/>
  <c r="T1833" i="4"/>
  <c r="A1833" i="4"/>
  <c r="U1832" i="4"/>
  <c r="T1832" i="4"/>
  <c r="A1832" i="4"/>
  <c r="U1831" i="4"/>
  <c r="T1831" i="4"/>
  <c r="A1831" i="4"/>
  <c r="U1830" i="4"/>
  <c r="T1830" i="4"/>
  <c r="A1830" i="4"/>
  <c r="U1829" i="4"/>
  <c r="T1829" i="4"/>
  <c r="A1829" i="4"/>
  <c r="U1828" i="4"/>
  <c r="T1828" i="4"/>
  <c r="A1828" i="4"/>
  <c r="U1827" i="4"/>
  <c r="T1827" i="4"/>
  <c r="A1827" i="4"/>
  <c r="U1826" i="4"/>
  <c r="T1826" i="4"/>
  <c r="A1826" i="4"/>
  <c r="U1825" i="4"/>
  <c r="T1825" i="4"/>
  <c r="A1825" i="4"/>
  <c r="U1824" i="4"/>
  <c r="T1824" i="4"/>
  <c r="A1824" i="4"/>
  <c r="U1823" i="4"/>
  <c r="T1823" i="4"/>
  <c r="A1823" i="4"/>
  <c r="U1822" i="4"/>
  <c r="T1822" i="4"/>
  <c r="A1822" i="4"/>
  <c r="U1821" i="4"/>
  <c r="T1821" i="4"/>
  <c r="A1821" i="4"/>
  <c r="U1820" i="4"/>
  <c r="T1820" i="4"/>
  <c r="A1820" i="4"/>
  <c r="U1819" i="4"/>
  <c r="T1819" i="4"/>
  <c r="A1819" i="4"/>
  <c r="U1818" i="4"/>
  <c r="T1818" i="4"/>
  <c r="A1818" i="4"/>
  <c r="U1817" i="4"/>
  <c r="T1817" i="4"/>
  <c r="A1817" i="4"/>
  <c r="U1816" i="4"/>
  <c r="T1816" i="4"/>
  <c r="A1816" i="4"/>
  <c r="U1815" i="4"/>
  <c r="T1815" i="4"/>
  <c r="A1815" i="4"/>
  <c r="U1814" i="4"/>
  <c r="T1814" i="4"/>
  <c r="A1814" i="4"/>
  <c r="U1813" i="4"/>
  <c r="T1813" i="4"/>
  <c r="A1813" i="4"/>
  <c r="U1812" i="4"/>
  <c r="T1812" i="4"/>
  <c r="A1812" i="4"/>
  <c r="U1811" i="4"/>
  <c r="T1811" i="4"/>
  <c r="A1811" i="4"/>
  <c r="U1810" i="4"/>
  <c r="T1810" i="4"/>
  <c r="A1810" i="4"/>
  <c r="U1809" i="4"/>
  <c r="T1809" i="4"/>
  <c r="A1809" i="4"/>
  <c r="U1808" i="4"/>
  <c r="T1808" i="4"/>
  <c r="A1808" i="4"/>
  <c r="U1807" i="4"/>
  <c r="T1807" i="4"/>
  <c r="A1807" i="4"/>
  <c r="U1806" i="4"/>
  <c r="T1806" i="4"/>
  <c r="A1806" i="4"/>
  <c r="U1805" i="4"/>
  <c r="T1805" i="4"/>
  <c r="A1805" i="4"/>
  <c r="U1804" i="4"/>
  <c r="T1804" i="4"/>
  <c r="A1804" i="4"/>
  <c r="U1803" i="4"/>
  <c r="T1803" i="4"/>
  <c r="A1803" i="4"/>
  <c r="U1802" i="4"/>
  <c r="T1802" i="4"/>
  <c r="A1802" i="4"/>
  <c r="U1801" i="4"/>
  <c r="T1801" i="4"/>
  <c r="A1801" i="4"/>
  <c r="U1800" i="4"/>
  <c r="T1800" i="4"/>
  <c r="A1800" i="4"/>
  <c r="U1799" i="4"/>
  <c r="T1799" i="4"/>
  <c r="A1799" i="4"/>
  <c r="U1798" i="4"/>
  <c r="T1798" i="4"/>
  <c r="A1798" i="4"/>
  <c r="U1797" i="4"/>
  <c r="T1797" i="4"/>
  <c r="A1797" i="4"/>
  <c r="U1796" i="4"/>
  <c r="T1796" i="4"/>
  <c r="A1796" i="4"/>
  <c r="U1795" i="4"/>
  <c r="T1795" i="4"/>
  <c r="A1795" i="4"/>
  <c r="U1794" i="4"/>
  <c r="T1794" i="4"/>
  <c r="A1794" i="4"/>
  <c r="U1793" i="4"/>
  <c r="T1793" i="4"/>
  <c r="A1793" i="4"/>
  <c r="U1792" i="4"/>
  <c r="T1792" i="4"/>
  <c r="A1792" i="4"/>
  <c r="U1791" i="4"/>
  <c r="T1791" i="4"/>
  <c r="A1791" i="4"/>
  <c r="U1790" i="4"/>
  <c r="T1790" i="4"/>
  <c r="A1790" i="4"/>
  <c r="U1789" i="4"/>
  <c r="T1789" i="4"/>
  <c r="A1789" i="4"/>
  <c r="U1788" i="4"/>
  <c r="T1788" i="4"/>
  <c r="A1788" i="4"/>
  <c r="U1787" i="4"/>
  <c r="T1787" i="4"/>
  <c r="A1787" i="4"/>
  <c r="U1786" i="4"/>
  <c r="T1786" i="4"/>
  <c r="A1786" i="4"/>
  <c r="U1785" i="4"/>
  <c r="T1785" i="4"/>
  <c r="A1785" i="4"/>
  <c r="U1784" i="4"/>
  <c r="T1784" i="4"/>
  <c r="A1784" i="4"/>
  <c r="U1783" i="4"/>
  <c r="T1783" i="4"/>
  <c r="A1783" i="4"/>
  <c r="U1782" i="4"/>
  <c r="T1782" i="4"/>
  <c r="A1782" i="4"/>
  <c r="U1781" i="4"/>
  <c r="T1781" i="4"/>
  <c r="A1781" i="4"/>
  <c r="U1780" i="4"/>
  <c r="T1780" i="4"/>
  <c r="A1780" i="4"/>
  <c r="U1779" i="4"/>
  <c r="T1779" i="4"/>
  <c r="A1779" i="4"/>
  <c r="U1778" i="4"/>
  <c r="T1778" i="4"/>
  <c r="A1778" i="4"/>
  <c r="U1777" i="4"/>
  <c r="T1777" i="4"/>
  <c r="A1777" i="4"/>
  <c r="U1776" i="4"/>
  <c r="T1776" i="4"/>
  <c r="A1776" i="4"/>
  <c r="U1775" i="4"/>
  <c r="T1775" i="4"/>
  <c r="A1775" i="4"/>
  <c r="U1774" i="4"/>
  <c r="T1774" i="4"/>
  <c r="A1774" i="4"/>
  <c r="U1773" i="4"/>
  <c r="T1773" i="4"/>
  <c r="A1773" i="4"/>
  <c r="U1772" i="4"/>
  <c r="T1772" i="4"/>
  <c r="A1772" i="4"/>
  <c r="U1771" i="4"/>
  <c r="T1771" i="4"/>
  <c r="A1771" i="4"/>
  <c r="U1770" i="4"/>
  <c r="T1770" i="4"/>
  <c r="A1770" i="4"/>
  <c r="U1769" i="4"/>
  <c r="T1769" i="4"/>
  <c r="A1769" i="4"/>
  <c r="U1768" i="4"/>
  <c r="T1768" i="4"/>
  <c r="A1768" i="4"/>
  <c r="U1767" i="4"/>
  <c r="T1767" i="4"/>
  <c r="A1767" i="4"/>
  <c r="U1766" i="4"/>
  <c r="T1766" i="4"/>
  <c r="A1766" i="4"/>
  <c r="U1765" i="4"/>
  <c r="T1765" i="4"/>
  <c r="A1765" i="4"/>
  <c r="U1764" i="4"/>
  <c r="T1764" i="4"/>
  <c r="A1764" i="4"/>
  <c r="U1763" i="4"/>
  <c r="T1763" i="4"/>
  <c r="A1763" i="4"/>
  <c r="U1762" i="4"/>
  <c r="T1762" i="4"/>
  <c r="A1762" i="4"/>
  <c r="U1761" i="4"/>
  <c r="T1761" i="4"/>
  <c r="A1761" i="4"/>
  <c r="U1760" i="4"/>
  <c r="T1760" i="4"/>
  <c r="A1760" i="4"/>
  <c r="U1759" i="4"/>
  <c r="T1759" i="4"/>
  <c r="A1759" i="4"/>
  <c r="U1758" i="4"/>
  <c r="T1758" i="4"/>
  <c r="A1758" i="4"/>
  <c r="U1757" i="4"/>
  <c r="T1757" i="4"/>
  <c r="A1757" i="4"/>
  <c r="U1756" i="4"/>
  <c r="T1756" i="4"/>
  <c r="A1756" i="4"/>
  <c r="U1755" i="4"/>
  <c r="T1755" i="4"/>
  <c r="A1755" i="4"/>
  <c r="U1754" i="4"/>
  <c r="T1754" i="4"/>
  <c r="A1754" i="4"/>
  <c r="U1753" i="4"/>
  <c r="T1753" i="4"/>
  <c r="A1753" i="4"/>
  <c r="U1752" i="4"/>
  <c r="T1752" i="4"/>
  <c r="A1752" i="4"/>
  <c r="U1751" i="4"/>
  <c r="T1751" i="4"/>
  <c r="A1751" i="4"/>
  <c r="U1750" i="4"/>
  <c r="T1750" i="4"/>
  <c r="A1750" i="4"/>
  <c r="U1749" i="4"/>
  <c r="T1749" i="4"/>
  <c r="A1749" i="4"/>
  <c r="U1748" i="4"/>
  <c r="T1748" i="4"/>
  <c r="A1748" i="4"/>
  <c r="U1747" i="4"/>
  <c r="T1747" i="4"/>
  <c r="A1747" i="4"/>
  <c r="U1746" i="4"/>
  <c r="T1746" i="4"/>
  <c r="A1746" i="4"/>
  <c r="U1745" i="4"/>
  <c r="T1745" i="4"/>
  <c r="A1745" i="4"/>
  <c r="U1744" i="4"/>
  <c r="T1744" i="4"/>
  <c r="A1744" i="4"/>
  <c r="U1743" i="4"/>
  <c r="T1743" i="4"/>
  <c r="A1743" i="4"/>
  <c r="U1742" i="4"/>
  <c r="T1742" i="4"/>
  <c r="A1742" i="4"/>
  <c r="U1741" i="4"/>
  <c r="T1741" i="4"/>
  <c r="A1741" i="4"/>
  <c r="U1740" i="4"/>
  <c r="T1740" i="4"/>
  <c r="A1740" i="4"/>
  <c r="U1739" i="4"/>
  <c r="T1739" i="4"/>
  <c r="A1739" i="4"/>
  <c r="U1738" i="4"/>
  <c r="T1738" i="4"/>
  <c r="A1738" i="4"/>
  <c r="U1737" i="4"/>
  <c r="T1737" i="4"/>
  <c r="A1737" i="4"/>
  <c r="U1736" i="4"/>
  <c r="T1736" i="4"/>
  <c r="A1736" i="4"/>
  <c r="U1735" i="4"/>
  <c r="T1735" i="4"/>
  <c r="A1735" i="4"/>
  <c r="U1734" i="4"/>
  <c r="T1734" i="4"/>
  <c r="A1734" i="4"/>
  <c r="U1733" i="4"/>
  <c r="T1733" i="4"/>
  <c r="A1733" i="4"/>
  <c r="U1732" i="4"/>
  <c r="T1732" i="4"/>
  <c r="A1732" i="4"/>
  <c r="U1731" i="4"/>
  <c r="T1731" i="4"/>
  <c r="A1731" i="4"/>
  <c r="U1730" i="4"/>
  <c r="T1730" i="4"/>
  <c r="A1730" i="4"/>
  <c r="U1729" i="4"/>
  <c r="T1729" i="4"/>
  <c r="A1729" i="4"/>
  <c r="U1728" i="4"/>
  <c r="T1728" i="4"/>
  <c r="A1728" i="4"/>
  <c r="U1727" i="4"/>
  <c r="T1727" i="4"/>
  <c r="A1727" i="4"/>
  <c r="U1726" i="4"/>
  <c r="T1726" i="4"/>
  <c r="A1726" i="4"/>
  <c r="U1725" i="4"/>
  <c r="T1725" i="4"/>
  <c r="A1725" i="4"/>
  <c r="U1724" i="4"/>
  <c r="T1724" i="4"/>
  <c r="A1724" i="4"/>
  <c r="U1723" i="4"/>
  <c r="T1723" i="4"/>
  <c r="A1723" i="4"/>
  <c r="U1722" i="4"/>
  <c r="T1722" i="4"/>
  <c r="A1722" i="4"/>
  <c r="U1721" i="4"/>
  <c r="T1721" i="4"/>
  <c r="A1721" i="4"/>
  <c r="U1720" i="4"/>
  <c r="T1720" i="4"/>
  <c r="A1720" i="4"/>
  <c r="U1719" i="4"/>
  <c r="T1719" i="4"/>
  <c r="A1719" i="4"/>
  <c r="U1718" i="4"/>
  <c r="T1718" i="4"/>
  <c r="A1718" i="4"/>
  <c r="U1717" i="4"/>
  <c r="T1717" i="4"/>
  <c r="A1717" i="4"/>
  <c r="U1716" i="4"/>
  <c r="T1716" i="4"/>
  <c r="A1716" i="4"/>
  <c r="U1715" i="4"/>
  <c r="T1715" i="4"/>
  <c r="A1715" i="4"/>
  <c r="U1714" i="4"/>
  <c r="T1714" i="4"/>
  <c r="A1714" i="4"/>
  <c r="U1713" i="4"/>
  <c r="T1713" i="4"/>
  <c r="A1713" i="4"/>
  <c r="U1712" i="4"/>
  <c r="T1712" i="4"/>
  <c r="A1712" i="4"/>
  <c r="U1711" i="4"/>
  <c r="T1711" i="4"/>
  <c r="A1711" i="4"/>
  <c r="U1710" i="4"/>
  <c r="T1710" i="4"/>
  <c r="A1710" i="4"/>
  <c r="U1709" i="4"/>
  <c r="T1709" i="4"/>
  <c r="A1709" i="4"/>
  <c r="U1708" i="4"/>
  <c r="T1708" i="4"/>
  <c r="A1708" i="4"/>
  <c r="U1707" i="4"/>
  <c r="T1707" i="4"/>
  <c r="A1707" i="4"/>
  <c r="U1706" i="4"/>
  <c r="T1706" i="4"/>
  <c r="A1706" i="4"/>
  <c r="U1705" i="4"/>
  <c r="T1705" i="4"/>
  <c r="A1705" i="4"/>
  <c r="U1704" i="4"/>
  <c r="T1704" i="4"/>
  <c r="A1704" i="4"/>
  <c r="U1703" i="4"/>
  <c r="T1703" i="4"/>
  <c r="A1703" i="4"/>
  <c r="U1702" i="4"/>
  <c r="T1702" i="4"/>
  <c r="A1702" i="4"/>
  <c r="U1701" i="4"/>
  <c r="T1701" i="4"/>
  <c r="A1701" i="4"/>
  <c r="U1700" i="4"/>
  <c r="T1700" i="4"/>
  <c r="A1700" i="4"/>
  <c r="U1699" i="4"/>
  <c r="T1699" i="4"/>
  <c r="A1699" i="4"/>
  <c r="U1698" i="4"/>
  <c r="T1698" i="4"/>
  <c r="A1698" i="4"/>
  <c r="U1697" i="4"/>
  <c r="T1697" i="4"/>
  <c r="A1697" i="4"/>
  <c r="U1696" i="4"/>
  <c r="T1696" i="4"/>
  <c r="A1696" i="4"/>
  <c r="U1695" i="4"/>
  <c r="T1695" i="4"/>
  <c r="A1695" i="4"/>
  <c r="U1694" i="4"/>
  <c r="T1694" i="4"/>
  <c r="A1694" i="4"/>
  <c r="U1693" i="4"/>
  <c r="T1693" i="4"/>
  <c r="A1693" i="4"/>
  <c r="U1692" i="4"/>
  <c r="T1692" i="4"/>
  <c r="A1692" i="4"/>
  <c r="U1691" i="4"/>
  <c r="T1691" i="4"/>
  <c r="A1691" i="4"/>
  <c r="U1690" i="4"/>
  <c r="T1690" i="4"/>
  <c r="A1690" i="4"/>
  <c r="U1689" i="4"/>
  <c r="T1689" i="4"/>
  <c r="A1689" i="4"/>
  <c r="U1688" i="4"/>
  <c r="T1688" i="4"/>
  <c r="A1688" i="4"/>
  <c r="U1687" i="4"/>
  <c r="T1687" i="4"/>
  <c r="A1687" i="4"/>
  <c r="U1686" i="4"/>
  <c r="T1686" i="4"/>
  <c r="A1686" i="4"/>
  <c r="U1685" i="4"/>
  <c r="T1685" i="4"/>
  <c r="A1685" i="4"/>
  <c r="U1684" i="4"/>
  <c r="T1684" i="4"/>
  <c r="A1684" i="4"/>
  <c r="U1683" i="4"/>
  <c r="T1683" i="4"/>
  <c r="A1683" i="4"/>
  <c r="U1682" i="4"/>
  <c r="T1682" i="4"/>
  <c r="A1682" i="4"/>
  <c r="U1681" i="4"/>
  <c r="T1681" i="4"/>
  <c r="A1681" i="4"/>
  <c r="U1680" i="4"/>
  <c r="T1680" i="4"/>
  <c r="A1680" i="4"/>
  <c r="U1679" i="4"/>
  <c r="T1679" i="4"/>
  <c r="A1679" i="4"/>
  <c r="U1678" i="4"/>
  <c r="T1678" i="4"/>
  <c r="A1678" i="4"/>
  <c r="U1677" i="4"/>
  <c r="T1677" i="4"/>
  <c r="A1677" i="4"/>
  <c r="U1676" i="4"/>
  <c r="T1676" i="4"/>
  <c r="A1676" i="4"/>
  <c r="U1675" i="4"/>
  <c r="T1675" i="4"/>
  <c r="A1675" i="4"/>
  <c r="U1674" i="4"/>
  <c r="T1674" i="4"/>
  <c r="A1674" i="4"/>
  <c r="U1673" i="4"/>
  <c r="T1673" i="4"/>
  <c r="A1673" i="4"/>
  <c r="U1672" i="4"/>
  <c r="T1672" i="4"/>
  <c r="A1672" i="4"/>
  <c r="U1671" i="4"/>
  <c r="T1671" i="4"/>
  <c r="A1671" i="4"/>
  <c r="U1670" i="4"/>
  <c r="T1670" i="4"/>
  <c r="A1670" i="4"/>
  <c r="U1669" i="4"/>
  <c r="T1669" i="4"/>
  <c r="A1669" i="4"/>
  <c r="U1668" i="4"/>
  <c r="T1668" i="4"/>
  <c r="A1668" i="4"/>
  <c r="U1667" i="4"/>
  <c r="T1667" i="4"/>
  <c r="A1667" i="4"/>
  <c r="U1666" i="4"/>
  <c r="T1666" i="4"/>
  <c r="A1666" i="4"/>
  <c r="U1665" i="4"/>
  <c r="T1665" i="4"/>
  <c r="A1665" i="4"/>
  <c r="U1664" i="4"/>
  <c r="T1664" i="4"/>
  <c r="A1664" i="4"/>
  <c r="U1663" i="4"/>
  <c r="T1663" i="4"/>
  <c r="A1663" i="4"/>
  <c r="U1662" i="4"/>
  <c r="T1662" i="4"/>
  <c r="A1662" i="4"/>
  <c r="U1661" i="4"/>
  <c r="T1661" i="4"/>
  <c r="A1661" i="4"/>
  <c r="U1660" i="4"/>
  <c r="T1660" i="4"/>
  <c r="A1660" i="4"/>
  <c r="U1659" i="4"/>
  <c r="T1659" i="4"/>
  <c r="A1659" i="4"/>
  <c r="U1658" i="4"/>
  <c r="T1658" i="4"/>
  <c r="A1658" i="4"/>
  <c r="U1657" i="4"/>
  <c r="T1657" i="4"/>
  <c r="A1657" i="4"/>
  <c r="U1656" i="4"/>
  <c r="T1656" i="4"/>
  <c r="A1656" i="4"/>
  <c r="U1655" i="4"/>
  <c r="T1655" i="4"/>
  <c r="A1655" i="4"/>
  <c r="U1654" i="4"/>
  <c r="T1654" i="4"/>
  <c r="A1654" i="4"/>
  <c r="U1653" i="4"/>
  <c r="T1653" i="4"/>
  <c r="A1653" i="4"/>
  <c r="U1652" i="4"/>
  <c r="T1652" i="4"/>
  <c r="A1652" i="4"/>
  <c r="U1651" i="4"/>
  <c r="T1651" i="4"/>
  <c r="A1651" i="4"/>
  <c r="U1650" i="4"/>
  <c r="T1650" i="4"/>
  <c r="A1650" i="4"/>
  <c r="U1649" i="4"/>
  <c r="T1649" i="4"/>
  <c r="A1649" i="4"/>
  <c r="U1648" i="4"/>
  <c r="T1648" i="4"/>
  <c r="A1648" i="4"/>
  <c r="U1647" i="4"/>
  <c r="T1647" i="4"/>
  <c r="A1647" i="4"/>
  <c r="U1646" i="4"/>
  <c r="T1646" i="4"/>
  <c r="A1646" i="4"/>
  <c r="U1645" i="4"/>
  <c r="T1645" i="4"/>
  <c r="A1645" i="4"/>
  <c r="U1644" i="4"/>
  <c r="T1644" i="4"/>
  <c r="A1644" i="4"/>
  <c r="U1643" i="4"/>
  <c r="T1643" i="4"/>
  <c r="A1643" i="4"/>
  <c r="U1642" i="4"/>
  <c r="T1642" i="4"/>
  <c r="A1642" i="4"/>
  <c r="U1641" i="4"/>
  <c r="T1641" i="4"/>
  <c r="A1641" i="4"/>
  <c r="U1640" i="4"/>
  <c r="T1640" i="4"/>
  <c r="A1640" i="4"/>
  <c r="U1639" i="4"/>
  <c r="T1639" i="4"/>
  <c r="A1639" i="4"/>
  <c r="U1638" i="4"/>
  <c r="T1638" i="4"/>
  <c r="A1638" i="4"/>
  <c r="U1637" i="4"/>
  <c r="T1637" i="4"/>
  <c r="A1637" i="4"/>
  <c r="U1636" i="4"/>
  <c r="T1636" i="4"/>
  <c r="A1636" i="4"/>
  <c r="U1635" i="4"/>
  <c r="T1635" i="4"/>
  <c r="A1635" i="4"/>
  <c r="U1634" i="4"/>
  <c r="T1634" i="4"/>
  <c r="A1634" i="4"/>
  <c r="U1633" i="4"/>
  <c r="T1633" i="4"/>
  <c r="A1633" i="4"/>
  <c r="U1632" i="4"/>
  <c r="T1632" i="4"/>
  <c r="A1632" i="4"/>
  <c r="U1631" i="4"/>
  <c r="T1631" i="4"/>
  <c r="A1631" i="4"/>
  <c r="U1630" i="4"/>
  <c r="T1630" i="4"/>
  <c r="A1630" i="4"/>
  <c r="U1629" i="4"/>
  <c r="T1629" i="4"/>
  <c r="A1629" i="4"/>
  <c r="U1628" i="4"/>
  <c r="T1628" i="4"/>
  <c r="A1628" i="4"/>
  <c r="U1627" i="4"/>
  <c r="T1627" i="4"/>
  <c r="A1627" i="4"/>
  <c r="U1626" i="4"/>
  <c r="T1626" i="4"/>
  <c r="A1626" i="4"/>
  <c r="U1625" i="4"/>
  <c r="T1625" i="4"/>
  <c r="A1625" i="4"/>
  <c r="U1624" i="4"/>
  <c r="T1624" i="4"/>
  <c r="A1624" i="4"/>
  <c r="U1623" i="4"/>
  <c r="T1623" i="4"/>
  <c r="A1623" i="4"/>
  <c r="U1622" i="4"/>
  <c r="T1622" i="4"/>
  <c r="A1622" i="4"/>
  <c r="U1621" i="4"/>
  <c r="T1621" i="4"/>
  <c r="A1621" i="4"/>
  <c r="U1620" i="4"/>
  <c r="T1620" i="4"/>
  <c r="A1620" i="4"/>
  <c r="U1619" i="4"/>
  <c r="T1619" i="4"/>
  <c r="A1619" i="4"/>
  <c r="U1618" i="4"/>
  <c r="T1618" i="4"/>
  <c r="A1618" i="4"/>
  <c r="U1617" i="4"/>
  <c r="T1617" i="4"/>
  <c r="A1617" i="4"/>
  <c r="U1616" i="4"/>
  <c r="T1616" i="4"/>
  <c r="A1616" i="4"/>
  <c r="U1615" i="4"/>
  <c r="T1615" i="4"/>
  <c r="A1615" i="4"/>
  <c r="U1614" i="4"/>
  <c r="T1614" i="4"/>
  <c r="A1614" i="4"/>
  <c r="U1613" i="4"/>
  <c r="T1613" i="4"/>
  <c r="A1613" i="4"/>
  <c r="U1612" i="4"/>
  <c r="T1612" i="4"/>
  <c r="A1612" i="4"/>
  <c r="U1611" i="4"/>
  <c r="T1611" i="4"/>
  <c r="A1611" i="4"/>
  <c r="U1610" i="4"/>
  <c r="T1610" i="4"/>
  <c r="A1610" i="4"/>
  <c r="U1609" i="4"/>
  <c r="T1609" i="4"/>
  <c r="A1609" i="4"/>
  <c r="U1608" i="4"/>
  <c r="T1608" i="4"/>
  <c r="A1608" i="4"/>
  <c r="U1607" i="4"/>
  <c r="T1607" i="4"/>
  <c r="A1607" i="4"/>
  <c r="U1606" i="4"/>
  <c r="T1606" i="4"/>
  <c r="A1606" i="4"/>
  <c r="U1605" i="4"/>
  <c r="T1605" i="4"/>
  <c r="A1605" i="4"/>
  <c r="U1604" i="4"/>
  <c r="T1604" i="4"/>
  <c r="A1604" i="4"/>
  <c r="U1603" i="4"/>
  <c r="T1603" i="4"/>
  <c r="A1603" i="4"/>
  <c r="U1602" i="4"/>
  <c r="T1602" i="4"/>
  <c r="A1602" i="4"/>
  <c r="U1601" i="4"/>
  <c r="T1601" i="4"/>
  <c r="A1601" i="4"/>
  <c r="U1600" i="4"/>
  <c r="T1600" i="4"/>
  <c r="A1600" i="4"/>
  <c r="U1599" i="4"/>
  <c r="T1599" i="4"/>
  <c r="A1599" i="4"/>
  <c r="U1598" i="4"/>
  <c r="T1598" i="4"/>
  <c r="A1598" i="4"/>
  <c r="U1597" i="4"/>
  <c r="T1597" i="4"/>
  <c r="A1597" i="4"/>
  <c r="U1596" i="4"/>
  <c r="T1596" i="4"/>
  <c r="A1596" i="4"/>
  <c r="U1595" i="4"/>
  <c r="T1595" i="4"/>
  <c r="A1595" i="4"/>
  <c r="U1594" i="4"/>
  <c r="T1594" i="4"/>
  <c r="A1594" i="4"/>
  <c r="U1593" i="4"/>
  <c r="T1593" i="4"/>
  <c r="A1593" i="4"/>
  <c r="U1592" i="4"/>
  <c r="T1592" i="4"/>
  <c r="A1592" i="4"/>
  <c r="U1591" i="4"/>
  <c r="T1591" i="4"/>
  <c r="A1591" i="4"/>
  <c r="U1590" i="4"/>
  <c r="T1590" i="4"/>
  <c r="A1590" i="4"/>
  <c r="U1589" i="4"/>
  <c r="T1589" i="4"/>
  <c r="A1589" i="4"/>
  <c r="U1588" i="4"/>
  <c r="T1588" i="4"/>
  <c r="A1588" i="4"/>
  <c r="U1587" i="4"/>
  <c r="T1587" i="4"/>
  <c r="A1587" i="4"/>
  <c r="U1586" i="4"/>
  <c r="T1586" i="4"/>
  <c r="A1586" i="4"/>
  <c r="U1585" i="4"/>
  <c r="T1585" i="4"/>
  <c r="A1585" i="4"/>
  <c r="U1584" i="4"/>
  <c r="T1584" i="4"/>
  <c r="A1584" i="4"/>
  <c r="U1583" i="4"/>
  <c r="T1583" i="4"/>
  <c r="A1583" i="4"/>
  <c r="U1582" i="4"/>
  <c r="T1582" i="4"/>
  <c r="A1582" i="4"/>
  <c r="U1581" i="4"/>
  <c r="T1581" i="4"/>
  <c r="A1581" i="4"/>
  <c r="U1580" i="4"/>
  <c r="T1580" i="4"/>
  <c r="A1580" i="4"/>
  <c r="U1579" i="4"/>
  <c r="T1579" i="4"/>
  <c r="A1579" i="4"/>
  <c r="U1578" i="4"/>
  <c r="T1578" i="4"/>
  <c r="A1578" i="4"/>
  <c r="U1577" i="4"/>
  <c r="T1577" i="4"/>
  <c r="A1577" i="4"/>
  <c r="U1576" i="4"/>
  <c r="T1576" i="4"/>
  <c r="A1576" i="4"/>
  <c r="U1575" i="4"/>
  <c r="T1575" i="4"/>
  <c r="A1575" i="4"/>
  <c r="U1574" i="4"/>
  <c r="T1574" i="4"/>
  <c r="A1574" i="4"/>
  <c r="U1573" i="4"/>
  <c r="T1573" i="4"/>
  <c r="A1573" i="4"/>
  <c r="U1572" i="4"/>
  <c r="T1572" i="4"/>
  <c r="A1572" i="4"/>
  <c r="U1571" i="4"/>
  <c r="T1571" i="4"/>
  <c r="A1571" i="4"/>
  <c r="U1570" i="4"/>
  <c r="T1570" i="4"/>
  <c r="A1570" i="4"/>
  <c r="U1569" i="4"/>
  <c r="T1569" i="4"/>
  <c r="A1569" i="4"/>
  <c r="U1568" i="4"/>
  <c r="T1568" i="4"/>
  <c r="A1568" i="4"/>
  <c r="U1567" i="4"/>
  <c r="T1567" i="4"/>
  <c r="A1567" i="4"/>
  <c r="U1566" i="4"/>
  <c r="T1566" i="4"/>
  <c r="A1566" i="4"/>
  <c r="U1565" i="4"/>
  <c r="T1565" i="4"/>
  <c r="A1565" i="4"/>
  <c r="U1564" i="4"/>
  <c r="T1564" i="4"/>
  <c r="A1564" i="4"/>
  <c r="U1563" i="4"/>
  <c r="T1563" i="4"/>
  <c r="A1563" i="4"/>
  <c r="U1562" i="4"/>
  <c r="T1562" i="4"/>
  <c r="A1562" i="4"/>
  <c r="U1561" i="4"/>
  <c r="T1561" i="4"/>
  <c r="A1561" i="4"/>
  <c r="U1560" i="4"/>
  <c r="T1560" i="4"/>
  <c r="A1560" i="4"/>
  <c r="U1559" i="4"/>
  <c r="T1559" i="4"/>
  <c r="A1559" i="4"/>
  <c r="U1558" i="4"/>
  <c r="T1558" i="4"/>
  <c r="A1558" i="4"/>
  <c r="U1557" i="4"/>
  <c r="T1557" i="4"/>
  <c r="A1557" i="4"/>
  <c r="U1556" i="4"/>
  <c r="T1556" i="4"/>
  <c r="A1556" i="4"/>
  <c r="U1555" i="4"/>
  <c r="T1555" i="4"/>
  <c r="A1555" i="4"/>
  <c r="U1554" i="4"/>
  <c r="T1554" i="4"/>
  <c r="A1554" i="4"/>
  <c r="U1553" i="4"/>
  <c r="T1553" i="4"/>
  <c r="A1553" i="4"/>
  <c r="U1552" i="4"/>
  <c r="T1552" i="4"/>
  <c r="A1552" i="4"/>
  <c r="U1551" i="4"/>
  <c r="T1551" i="4"/>
  <c r="A1551" i="4"/>
  <c r="U1550" i="4"/>
  <c r="T1550" i="4"/>
  <c r="A1550" i="4"/>
  <c r="U1549" i="4"/>
  <c r="T1549" i="4"/>
  <c r="A1549" i="4"/>
  <c r="U1548" i="4"/>
  <c r="T1548" i="4"/>
  <c r="A1548" i="4"/>
  <c r="U1547" i="4"/>
  <c r="T1547" i="4"/>
  <c r="A1547" i="4"/>
  <c r="U1546" i="4"/>
  <c r="T1546" i="4"/>
  <c r="A1546" i="4"/>
  <c r="U1545" i="4"/>
  <c r="T1545" i="4"/>
  <c r="A1545" i="4"/>
  <c r="U1544" i="4"/>
  <c r="T1544" i="4"/>
  <c r="A1544" i="4"/>
  <c r="U1543" i="4"/>
  <c r="T1543" i="4"/>
  <c r="A1543" i="4"/>
  <c r="U1542" i="4"/>
  <c r="T1542" i="4"/>
  <c r="A1542" i="4"/>
  <c r="U1541" i="4"/>
  <c r="T1541" i="4"/>
  <c r="A1541" i="4"/>
  <c r="U1540" i="4"/>
  <c r="T1540" i="4"/>
  <c r="A1540" i="4"/>
  <c r="U1539" i="4"/>
  <c r="T1539" i="4"/>
  <c r="A1539" i="4"/>
  <c r="U1538" i="4"/>
  <c r="T1538" i="4"/>
  <c r="A1538" i="4"/>
  <c r="U1537" i="4"/>
  <c r="T1537" i="4"/>
  <c r="A1537" i="4"/>
  <c r="U1536" i="4"/>
  <c r="T1536" i="4"/>
  <c r="A1536" i="4"/>
  <c r="U1535" i="4"/>
  <c r="T1535" i="4"/>
  <c r="A1535" i="4"/>
  <c r="U1534" i="4"/>
  <c r="T1534" i="4"/>
  <c r="A1534" i="4"/>
  <c r="U1533" i="4"/>
  <c r="T1533" i="4"/>
  <c r="A1533" i="4"/>
  <c r="U1532" i="4"/>
  <c r="T1532" i="4"/>
  <c r="A1532" i="4"/>
  <c r="U1531" i="4"/>
  <c r="T1531" i="4"/>
  <c r="A1531" i="4"/>
  <c r="U1530" i="4"/>
  <c r="T1530" i="4"/>
  <c r="A1530" i="4"/>
  <c r="U1529" i="4"/>
  <c r="T1529" i="4"/>
  <c r="A1529" i="4"/>
  <c r="U1528" i="4"/>
  <c r="T1528" i="4"/>
  <c r="A1528" i="4"/>
  <c r="U1527" i="4"/>
  <c r="T1527" i="4"/>
  <c r="A1527" i="4"/>
  <c r="U1526" i="4"/>
  <c r="T1526" i="4"/>
  <c r="A1526" i="4"/>
  <c r="U1525" i="4"/>
  <c r="T1525" i="4"/>
  <c r="A1525" i="4"/>
  <c r="U1524" i="4"/>
  <c r="T1524" i="4"/>
  <c r="A1524" i="4"/>
  <c r="U1523" i="4"/>
  <c r="T1523" i="4"/>
  <c r="A1523" i="4"/>
  <c r="U1522" i="4"/>
  <c r="T1522" i="4"/>
  <c r="A1522" i="4"/>
  <c r="U1521" i="4"/>
  <c r="T1521" i="4"/>
  <c r="A1521" i="4"/>
  <c r="U1520" i="4"/>
  <c r="T1520" i="4"/>
  <c r="A1520" i="4"/>
  <c r="U1519" i="4"/>
  <c r="T1519" i="4"/>
  <c r="A1519" i="4"/>
  <c r="U1518" i="4"/>
  <c r="T1518" i="4"/>
  <c r="A1518" i="4"/>
  <c r="U1517" i="4"/>
  <c r="T1517" i="4"/>
  <c r="A1517" i="4"/>
  <c r="U1516" i="4"/>
  <c r="T1516" i="4"/>
  <c r="A1516" i="4"/>
  <c r="U1515" i="4"/>
  <c r="T1515" i="4"/>
  <c r="A1515" i="4"/>
  <c r="U1514" i="4"/>
  <c r="T1514" i="4"/>
  <c r="A1514" i="4"/>
  <c r="U1513" i="4"/>
  <c r="T1513" i="4"/>
  <c r="A1513" i="4"/>
  <c r="U1512" i="4"/>
  <c r="T1512" i="4"/>
  <c r="A1512" i="4"/>
  <c r="U1511" i="4"/>
  <c r="T1511" i="4"/>
  <c r="A1511" i="4"/>
  <c r="U1510" i="4"/>
  <c r="T1510" i="4"/>
  <c r="A1510" i="4"/>
  <c r="U1509" i="4"/>
  <c r="T1509" i="4"/>
  <c r="A1509" i="4"/>
  <c r="U1508" i="4"/>
  <c r="T1508" i="4"/>
  <c r="A1508" i="4"/>
  <c r="U1507" i="4"/>
  <c r="T1507" i="4"/>
  <c r="A1507" i="4"/>
  <c r="U1506" i="4"/>
  <c r="T1506" i="4"/>
  <c r="A1506" i="4"/>
  <c r="U1505" i="4"/>
  <c r="T1505" i="4"/>
  <c r="A1505" i="4"/>
  <c r="U1504" i="4"/>
  <c r="T1504" i="4"/>
  <c r="A1504" i="4"/>
  <c r="U1503" i="4"/>
  <c r="T1503" i="4"/>
  <c r="A1503" i="4"/>
  <c r="U1502" i="4"/>
  <c r="T1502" i="4"/>
  <c r="A1502" i="4"/>
  <c r="U1501" i="4"/>
  <c r="T1501" i="4"/>
  <c r="A1501" i="4"/>
  <c r="U1500" i="4"/>
  <c r="T1500" i="4"/>
  <c r="A1500" i="4"/>
  <c r="U1499" i="4"/>
  <c r="T1499" i="4"/>
  <c r="A1499" i="4"/>
  <c r="U1498" i="4"/>
  <c r="T1498" i="4"/>
  <c r="A1498" i="4"/>
  <c r="U1497" i="4"/>
  <c r="T1497" i="4"/>
  <c r="A1497" i="4"/>
  <c r="U1496" i="4"/>
  <c r="T1496" i="4"/>
  <c r="A1496" i="4"/>
  <c r="U1495" i="4"/>
  <c r="T1495" i="4"/>
  <c r="A1495" i="4"/>
  <c r="U1494" i="4"/>
  <c r="T1494" i="4"/>
  <c r="A1494" i="4"/>
  <c r="U1493" i="4"/>
  <c r="T1493" i="4"/>
  <c r="A1493" i="4"/>
  <c r="U1492" i="4"/>
  <c r="T1492" i="4"/>
  <c r="A1492" i="4"/>
  <c r="U1491" i="4"/>
  <c r="T1491" i="4"/>
  <c r="A1491" i="4"/>
  <c r="U1490" i="4"/>
  <c r="T1490" i="4"/>
  <c r="A1490" i="4"/>
  <c r="U1489" i="4"/>
  <c r="T1489" i="4"/>
  <c r="A1489" i="4"/>
  <c r="U1488" i="4"/>
  <c r="T1488" i="4"/>
  <c r="A1488" i="4"/>
  <c r="U1487" i="4"/>
  <c r="T1487" i="4"/>
  <c r="A1487" i="4"/>
  <c r="U1486" i="4"/>
  <c r="T1486" i="4"/>
  <c r="A1486" i="4"/>
  <c r="U1485" i="4"/>
  <c r="T1485" i="4"/>
  <c r="A1485" i="4"/>
  <c r="U1484" i="4"/>
  <c r="T1484" i="4"/>
  <c r="A1484" i="4"/>
  <c r="U1483" i="4"/>
  <c r="T1483" i="4"/>
  <c r="A1483" i="4"/>
  <c r="U1482" i="4"/>
  <c r="T1482" i="4"/>
  <c r="A1482" i="4"/>
  <c r="U1481" i="4"/>
  <c r="T1481" i="4"/>
  <c r="A1481" i="4"/>
  <c r="U1480" i="4"/>
  <c r="T1480" i="4"/>
  <c r="A1480" i="4"/>
  <c r="U1479" i="4"/>
  <c r="T1479" i="4"/>
  <c r="A1479" i="4"/>
  <c r="U1478" i="4"/>
  <c r="T1478" i="4"/>
  <c r="A1478" i="4"/>
  <c r="U1477" i="4"/>
  <c r="T1477" i="4"/>
  <c r="A1477" i="4"/>
  <c r="U1476" i="4"/>
  <c r="T1476" i="4"/>
  <c r="A1476" i="4"/>
  <c r="U1475" i="4"/>
  <c r="T1475" i="4"/>
  <c r="A1475" i="4"/>
  <c r="U1474" i="4"/>
  <c r="T1474" i="4"/>
  <c r="A1474" i="4"/>
  <c r="U1473" i="4"/>
  <c r="T1473" i="4"/>
  <c r="A1473" i="4"/>
  <c r="U1472" i="4"/>
  <c r="T1472" i="4"/>
  <c r="A1472" i="4"/>
  <c r="U1471" i="4"/>
  <c r="T1471" i="4"/>
  <c r="A1471" i="4"/>
  <c r="U1470" i="4"/>
  <c r="T1470" i="4"/>
  <c r="A1470" i="4"/>
  <c r="U1469" i="4"/>
  <c r="T1469" i="4"/>
  <c r="A1469" i="4"/>
  <c r="U1468" i="4"/>
  <c r="T1468" i="4"/>
  <c r="A1468" i="4"/>
  <c r="U1467" i="4"/>
  <c r="T1467" i="4"/>
  <c r="A1467" i="4"/>
  <c r="U1466" i="4"/>
  <c r="T1466" i="4"/>
  <c r="A1466" i="4"/>
  <c r="U1465" i="4"/>
  <c r="T1465" i="4"/>
  <c r="A1465" i="4"/>
  <c r="U1464" i="4"/>
  <c r="T1464" i="4"/>
  <c r="A1464" i="4"/>
  <c r="U1463" i="4"/>
  <c r="T1463" i="4"/>
  <c r="A1463" i="4"/>
  <c r="U1462" i="4"/>
  <c r="T1462" i="4"/>
  <c r="A1462" i="4"/>
  <c r="U1461" i="4"/>
  <c r="T1461" i="4"/>
  <c r="A1461" i="4"/>
  <c r="U1460" i="4"/>
  <c r="T1460" i="4"/>
  <c r="A1460" i="4"/>
  <c r="U1459" i="4"/>
  <c r="T1459" i="4"/>
  <c r="A1459" i="4"/>
  <c r="U1458" i="4"/>
  <c r="T1458" i="4"/>
  <c r="A1458" i="4"/>
  <c r="U1457" i="4"/>
  <c r="T1457" i="4"/>
  <c r="A1457" i="4"/>
  <c r="U1456" i="4"/>
  <c r="T1456" i="4"/>
  <c r="A1456" i="4"/>
  <c r="U1455" i="4"/>
  <c r="T1455" i="4"/>
  <c r="A1455" i="4"/>
  <c r="U1454" i="4"/>
  <c r="T1454" i="4"/>
  <c r="A1454" i="4"/>
  <c r="U1453" i="4"/>
  <c r="T1453" i="4"/>
  <c r="A1453" i="4"/>
  <c r="U1452" i="4"/>
  <c r="T1452" i="4"/>
  <c r="A1452" i="4"/>
  <c r="U1451" i="4"/>
  <c r="T1451" i="4"/>
  <c r="A1451" i="4"/>
  <c r="U1450" i="4"/>
  <c r="T1450" i="4"/>
  <c r="A1450" i="4"/>
  <c r="U1449" i="4"/>
  <c r="T1449" i="4"/>
  <c r="A1449" i="4"/>
  <c r="U1448" i="4"/>
  <c r="T1448" i="4"/>
  <c r="A1448" i="4"/>
  <c r="U1447" i="4"/>
  <c r="T1447" i="4"/>
  <c r="A1447" i="4"/>
  <c r="U1446" i="4"/>
  <c r="T1446" i="4"/>
  <c r="A1446" i="4"/>
  <c r="U1445" i="4"/>
  <c r="T1445" i="4"/>
  <c r="A1445" i="4"/>
  <c r="U1444" i="4"/>
  <c r="T1444" i="4"/>
  <c r="A1444" i="4"/>
  <c r="U1443" i="4"/>
  <c r="T1443" i="4"/>
  <c r="A1443" i="4"/>
  <c r="U1442" i="4"/>
  <c r="T1442" i="4"/>
  <c r="A1442" i="4"/>
  <c r="U1441" i="4"/>
  <c r="T1441" i="4"/>
  <c r="A1441" i="4"/>
  <c r="U1440" i="4"/>
  <c r="T1440" i="4"/>
  <c r="A1440" i="4"/>
  <c r="U1439" i="4"/>
  <c r="T1439" i="4"/>
  <c r="A1439" i="4"/>
  <c r="U1438" i="4"/>
  <c r="T1438" i="4"/>
  <c r="A1438" i="4"/>
  <c r="U1437" i="4"/>
  <c r="T1437" i="4"/>
  <c r="A1437" i="4"/>
  <c r="U1436" i="4"/>
  <c r="T1436" i="4"/>
  <c r="A1436" i="4"/>
  <c r="U1435" i="4"/>
  <c r="T1435" i="4"/>
  <c r="A1435" i="4"/>
  <c r="U1434" i="4"/>
  <c r="T1434" i="4"/>
  <c r="A1434" i="4"/>
  <c r="U1433" i="4"/>
  <c r="T1433" i="4"/>
  <c r="A1433" i="4"/>
  <c r="U1432" i="4"/>
  <c r="T1432" i="4"/>
  <c r="A1432" i="4"/>
  <c r="U1431" i="4"/>
  <c r="T1431" i="4"/>
  <c r="A1431" i="4"/>
  <c r="U1430" i="4"/>
  <c r="T1430" i="4"/>
  <c r="A1430" i="4"/>
  <c r="U1429" i="4"/>
  <c r="T1429" i="4"/>
  <c r="A1429" i="4"/>
  <c r="U1428" i="4"/>
  <c r="T1428" i="4"/>
  <c r="A1428" i="4"/>
  <c r="U1427" i="4"/>
  <c r="T1427" i="4"/>
  <c r="A1427" i="4"/>
  <c r="U1426" i="4"/>
  <c r="T1426" i="4"/>
  <c r="A1426" i="4"/>
  <c r="U1425" i="4"/>
  <c r="T1425" i="4"/>
  <c r="A1425" i="4"/>
  <c r="U1424" i="4"/>
  <c r="T1424" i="4"/>
  <c r="A1424" i="4"/>
  <c r="U1423" i="4"/>
  <c r="T1423" i="4"/>
  <c r="A1423" i="4"/>
  <c r="U1422" i="4"/>
  <c r="T1422" i="4"/>
  <c r="A1422" i="4"/>
  <c r="U1421" i="4"/>
  <c r="T1421" i="4"/>
  <c r="A1421" i="4"/>
  <c r="U1420" i="4"/>
  <c r="T1420" i="4"/>
  <c r="A1420" i="4"/>
  <c r="U1419" i="4"/>
  <c r="T1419" i="4"/>
  <c r="A1419" i="4"/>
  <c r="U1418" i="4"/>
  <c r="T1418" i="4"/>
  <c r="A1418" i="4"/>
  <c r="U1417" i="4"/>
  <c r="T1417" i="4"/>
  <c r="A1417" i="4"/>
  <c r="U1416" i="4"/>
  <c r="T1416" i="4"/>
  <c r="A1416" i="4"/>
  <c r="U1415" i="4"/>
  <c r="T1415" i="4"/>
  <c r="A1415" i="4"/>
  <c r="U1414" i="4"/>
  <c r="T1414" i="4"/>
  <c r="A1414" i="4"/>
  <c r="U1413" i="4"/>
  <c r="T1413" i="4"/>
  <c r="A1413" i="4"/>
  <c r="U1412" i="4"/>
  <c r="T1412" i="4"/>
  <c r="A1412" i="4"/>
  <c r="U1411" i="4"/>
  <c r="T1411" i="4"/>
  <c r="A1411" i="4"/>
  <c r="U1410" i="4"/>
  <c r="T1410" i="4"/>
  <c r="A1410" i="4"/>
  <c r="U1409" i="4"/>
  <c r="T1409" i="4"/>
  <c r="A1409" i="4"/>
  <c r="U1408" i="4"/>
  <c r="T1408" i="4"/>
  <c r="A1408" i="4"/>
  <c r="U1407" i="4"/>
  <c r="T1407" i="4"/>
  <c r="A1407" i="4"/>
  <c r="U1406" i="4"/>
  <c r="T1406" i="4"/>
  <c r="A1406" i="4"/>
  <c r="U1405" i="4"/>
  <c r="T1405" i="4"/>
  <c r="A1405" i="4"/>
  <c r="U1404" i="4"/>
  <c r="T1404" i="4"/>
  <c r="A1404" i="4"/>
  <c r="U1403" i="4"/>
  <c r="T1403" i="4"/>
  <c r="A1403" i="4"/>
  <c r="U1402" i="4"/>
  <c r="T1402" i="4"/>
  <c r="A1402" i="4"/>
  <c r="U1401" i="4"/>
  <c r="T1401" i="4"/>
  <c r="A1401" i="4"/>
  <c r="U1400" i="4"/>
  <c r="T1400" i="4"/>
  <c r="A1400" i="4"/>
  <c r="U1399" i="4"/>
  <c r="T1399" i="4"/>
  <c r="A1399" i="4"/>
  <c r="U1398" i="4"/>
  <c r="T1398" i="4"/>
  <c r="A1398" i="4"/>
  <c r="U1397" i="4"/>
  <c r="T1397" i="4"/>
  <c r="A1397" i="4"/>
  <c r="U1396" i="4"/>
  <c r="T1396" i="4"/>
  <c r="A1396" i="4"/>
  <c r="U1395" i="4"/>
  <c r="T1395" i="4"/>
  <c r="A1395" i="4"/>
  <c r="U1394" i="4"/>
  <c r="T1394" i="4"/>
  <c r="A1394" i="4"/>
  <c r="U1393" i="4"/>
  <c r="T1393" i="4"/>
  <c r="A1393" i="4"/>
  <c r="U1392" i="4"/>
  <c r="T1392" i="4"/>
  <c r="A1392" i="4"/>
  <c r="U1391" i="4"/>
  <c r="T1391" i="4"/>
  <c r="A1391" i="4"/>
  <c r="U1390" i="4"/>
  <c r="T1390" i="4"/>
  <c r="A1390" i="4"/>
  <c r="U1389" i="4"/>
  <c r="T1389" i="4"/>
  <c r="A1389" i="4"/>
  <c r="U1388" i="4"/>
  <c r="T1388" i="4"/>
  <c r="A1388" i="4"/>
  <c r="U1387" i="4"/>
  <c r="T1387" i="4"/>
  <c r="A1387" i="4"/>
  <c r="U1386" i="4"/>
  <c r="T1386" i="4"/>
  <c r="A1386" i="4"/>
  <c r="U1385" i="4"/>
  <c r="T1385" i="4"/>
  <c r="A1385" i="4"/>
  <c r="U1384" i="4"/>
  <c r="T1384" i="4"/>
  <c r="A1384" i="4"/>
  <c r="U1383" i="4"/>
  <c r="T1383" i="4"/>
  <c r="A1383" i="4"/>
  <c r="U1382" i="4"/>
  <c r="T1382" i="4"/>
  <c r="A1382" i="4"/>
  <c r="U1381" i="4"/>
  <c r="T1381" i="4"/>
  <c r="A1381" i="4"/>
  <c r="U1380" i="4"/>
  <c r="T1380" i="4"/>
  <c r="A1380" i="4"/>
  <c r="U1379" i="4"/>
  <c r="T1379" i="4"/>
  <c r="A1379" i="4"/>
  <c r="U1378" i="4"/>
  <c r="T1378" i="4"/>
  <c r="A1378" i="4"/>
  <c r="U1377" i="4"/>
  <c r="T1377" i="4"/>
  <c r="A1377" i="4"/>
  <c r="U1376" i="4"/>
  <c r="T1376" i="4"/>
  <c r="A1376" i="4"/>
  <c r="U1375" i="4"/>
  <c r="T1375" i="4"/>
  <c r="A1375" i="4"/>
  <c r="U1374" i="4"/>
  <c r="T1374" i="4"/>
  <c r="A1374" i="4"/>
  <c r="U1373" i="4"/>
  <c r="T1373" i="4"/>
  <c r="A1373" i="4"/>
  <c r="U1372" i="4"/>
  <c r="T1372" i="4"/>
  <c r="A1372" i="4"/>
  <c r="U1371" i="4"/>
  <c r="T1371" i="4"/>
  <c r="A1371" i="4"/>
  <c r="U1370" i="4"/>
  <c r="T1370" i="4"/>
  <c r="A1370" i="4"/>
  <c r="U1369" i="4"/>
  <c r="T1369" i="4"/>
  <c r="A1369" i="4"/>
  <c r="U1368" i="4"/>
  <c r="T1368" i="4"/>
  <c r="A1368" i="4"/>
  <c r="U1367" i="4"/>
  <c r="T1367" i="4"/>
  <c r="A1367" i="4"/>
  <c r="U1366" i="4"/>
  <c r="T1366" i="4"/>
  <c r="A1366" i="4"/>
  <c r="U1365" i="4"/>
  <c r="T1365" i="4"/>
  <c r="A1365" i="4"/>
  <c r="U1364" i="4"/>
  <c r="T1364" i="4"/>
  <c r="A1364" i="4"/>
  <c r="U1363" i="4"/>
  <c r="T1363" i="4"/>
  <c r="A1363" i="4"/>
  <c r="U1362" i="4"/>
  <c r="T1362" i="4"/>
  <c r="A1362" i="4"/>
  <c r="U1361" i="4"/>
  <c r="T1361" i="4"/>
  <c r="A1361" i="4"/>
  <c r="U1360" i="4"/>
  <c r="T1360" i="4"/>
  <c r="A1360" i="4"/>
  <c r="U1359" i="4"/>
  <c r="T1359" i="4"/>
  <c r="A1359" i="4"/>
  <c r="U1358" i="4"/>
  <c r="T1358" i="4"/>
  <c r="A1358" i="4"/>
  <c r="U1357" i="4"/>
  <c r="T1357" i="4"/>
  <c r="A1357" i="4"/>
  <c r="U1356" i="4"/>
  <c r="T1356" i="4"/>
  <c r="A1356" i="4"/>
  <c r="U1355" i="4"/>
  <c r="T1355" i="4"/>
  <c r="A1355" i="4"/>
  <c r="U1354" i="4"/>
  <c r="T1354" i="4"/>
  <c r="A1354" i="4"/>
  <c r="U1353" i="4"/>
  <c r="T1353" i="4"/>
  <c r="A1353" i="4"/>
  <c r="U1352" i="4"/>
  <c r="T1352" i="4"/>
  <c r="A1352" i="4"/>
  <c r="U1351" i="4"/>
  <c r="T1351" i="4"/>
  <c r="A1351" i="4"/>
  <c r="U1350" i="4"/>
  <c r="T1350" i="4"/>
  <c r="A1350" i="4"/>
  <c r="U1349" i="4"/>
  <c r="T1349" i="4"/>
  <c r="A1349" i="4"/>
  <c r="U1348" i="4"/>
  <c r="T1348" i="4"/>
  <c r="A1348" i="4"/>
  <c r="U1347" i="4"/>
  <c r="T1347" i="4"/>
  <c r="A1347" i="4"/>
  <c r="U1346" i="4"/>
  <c r="T1346" i="4"/>
  <c r="A1346" i="4"/>
  <c r="U1345" i="4"/>
  <c r="T1345" i="4"/>
  <c r="A1345" i="4"/>
  <c r="U1344" i="4"/>
  <c r="T1344" i="4"/>
  <c r="A1344" i="4"/>
  <c r="U1343" i="4"/>
  <c r="T1343" i="4"/>
  <c r="A1343" i="4"/>
  <c r="U1342" i="4"/>
  <c r="T1342" i="4"/>
  <c r="A1342" i="4"/>
  <c r="U1341" i="4"/>
  <c r="T1341" i="4"/>
  <c r="A1341" i="4"/>
  <c r="U1340" i="4"/>
  <c r="T1340" i="4"/>
  <c r="A1340" i="4"/>
  <c r="U1339" i="4"/>
  <c r="T1339" i="4"/>
  <c r="A1339" i="4"/>
  <c r="U1338" i="4"/>
  <c r="T1338" i="4"/>
  <c r="A1338" i="4"/>
  <c r="U1337" i="4"/>
  <c r="T1337" i="4"/>
  <c r="A1337" i="4"/>
  <c r="U1336" i="4"/>
  <c r="T1336" i="4"/>
  <c r="A1336" i="4"/>
  <c r="U1335" i="4"/>
  <c r="T1335" i="4"/>
  <c r="A1335" i="4"/>
  <c r="U1334" i="4"/>
  <c r="T1334" i="4"/>
  <c r="A1334" i="4"/>
  <c r="U1333" i="4"/>
  <c r="T1333" i="4"/>
  <c r="A1333" i="4"/>
  <c r="U1332" i="4"/>
  <c r="T1332" i="4"/>
  <c r="A1332" i="4"/>
  <c r="U1331" i="4"/>
  <c r="T1331" i="4"/>
  <c r="A1331" i="4"/>
  <c r="U1330" i="4"/>
  <c r="T1330" i="4"/>
  <c r="A1330" i="4"/>
  <c r="U1329" i="4"/>
  <c r="T1329" i="4"/>
  <c r="A1329" i="4"/>
  <c r="U1328" i="4"/>
  <c r="T1328" i="4"/>
  <c r="A1328" i="4"/>
  <c r="U1327" i="4"/>
  <c r="T1327" i="4"/>
  <c r="A1327" i="4"/>
  <c r="U1326" i="4"/>
  <c r="T1326" i="4"/>
  <c r="A1326" i="4"/>
  <c r="U1325" i="4"/>
  <c r="T1325" i="4"/>
  <c r="A1325" i="4"/>
  <c r="U1324" i="4"/>
  <c r="T1324" i="4"/>
  <c r="A1324" i="4"/>
  <c r="U1323" i="4"/>
  <c r="T1323" i="4"/>
  <c r="A1323" i="4"/>
  <c r="U1322" i="4"/>
  <c r="T1322" i="4"/>
  <c r="A1322" i="4"/>
  <c r="U1321" i="4"/>
  <c r="T1321" i="4"/>
  <c r="A1321" i="4"/>
  <c r="U1320" i="4"/>
  <c r="T1320" i="4"/>
  <c r="A1320" i="4"/>
  <c r="U1319" i="4"/>
  <c r="T1319" i="4"/>
  <c r="A1319" i="4"/>
  <c r="U1318" i="4"/>
  <c r="T1318" i="4"/>
  <c r="A1318" i="4"/>
  <c r="U1317" i="4"/>
  <c r="T1317" i="4"/>
  <c r="A1317" i="4"/>
  <c r="U1316" i="4"/>
  <c r="T1316" i="4"/>
  <c r="A1316" i="4"/>
  <c r="U1315" i="4"/>
  <c r="T1315" i="4"/>
  <c r="A1315" i="4"/>
  <c r="U1314" i="4"/>
  <c r="T1314" i="4"/>
  <c r="A1314" i="4"/>
  <c r="U1313" i="4"/>
  <c r="T1313" i="4"/>
  <c r="A1313" i="4"/>
  <c r="U1312" i="4"/>
  <c r="T1312" i="4"/>
  <c r="A1312" i="4"/>
  <c r="U1311" i="4"/>
  <c r="T1311" i="4"/>
  <c r="A1311" i="4"/>
  <c r="U1310" i="4"/>
  <c r="T1310" i="4"/>
  <c r="A1310" i="4"/>
  <c r="U1309" i="4"/>
  <c r="T1309" i="4"/>
  <c r="A1309" i="4"/>
  <c r="U1308" i="4"/>
  <c r="T1308" i="4"/>
  <c r="A1308" i="4"/>
  <c r="U1307" i="4"/>
  <c r="T1307" i="4"/>
  <c r="A1307" i="4"/>
  <c r="U1306" i="4"/>
  <c r="T1306" i="4"/>
  <c r="A1306" i="4"/>
  <c r="U1305" i="4"/>
  <c r="T1305" i="4"/>
  <c r="A1305" i="4"/>
  <c r="U1304" i="4"/>
  <c r="T1304" i="4"/>
  <c r="A1304" i="4"/>
  <c r="U1303" i="4"/>
  <c r="T1303" i="4"/>
  <c r="A1303" i="4"/>
  <c r="U1302" i="4"/>
  <c r="T1302" i="4"/>
  <c r="A1302" i="4"/>
  <c r="U1301" i="4"/>
  <c r="T1301" i="4"/>
  <c r="A1301" i="4"/>
  <c r="U1300" i="4"/>
  <c r="T1300" i="4"/>
  <c r="A1300" i="4"/>
  <c r="U1299" i="4"/>
  <c r="T1299" i="4"/>
  <c r="A1299" i="4"/>
  <c r="U1298" i="4"/>
  <c r="T1298" i="4"/>
  <c r="A1298" i="4"/>
  <c r="U1297" i="4"/>
  <c r="T1297" i="4"/>
  <c r="A1297" i="4"/>
  <c r="U1296" i="4"/>
  <c r="T1296" i="4"/>
  <c r="A1296" i="4"/>
  <c r="U1295" i="4"/>
  <c r="T1295" i="4"/>
  <c r="A1295" i="4"/>
  <c r="U1294" i="4"/>
  <c r="T1294" i="4"/>
  <c r="A1294" i="4"/>
  <c r="U1293" i="4"/>
  <c r="T1293" i="4"/>
  <c r="A1293" i="4"/>
  <c r="U1292" i="4"/>
  <c r="T1292" i="4"/>
  <c r="A1292" i="4"/>
  <c r="U1291" i="4"/>
  <c r="T1291" i="4"/>
  <c r="A1291" i="4"/>
  <c r="U1290" i="4"/>
  <c r="T1290" i="4"/>
  <c r="A1290" i="4"/>
  <c r="U1289" i="4"/>
  <c r="T1289" i="4"/>
  <c r="A1289" i="4"/>
  <c r="U1288" i="4"/>
  <c r="T1288" i="4"/>
  <c r="A1288" i="4"/>
  <c r="U1287" i="4"/>
  <c r="T1287" i="4"/>
  <c r="A1287" i="4"/>
  <c r="U1286" i="4"/>
  <c r="T1286" i="4"/>
  <c r="A1286" i="4"/>
  <c r="U1285" i="4"/>
  <c r="T1285" i="4"/>
  <c r="A1285" i="4"/>
  <c r="U1284" i="4"/>
  <c r="T1284" i="4"/>
  <c r="A1284" i="4"/>
  <c r="U1283" i="4"/>
  <c r="T1283" i="4"/>
  <c r="A1283" i="4"/>
  <c r="U1282" i="4"/>
  <c r="T1282" i="4"/>
  <c r="A1282" i="4"/>
  <c r="U1281" i="4"/>
  <c r="T1281" i="4"/>
  <c r="A1281" i="4"/>
  <c r="U1280" i="4"/>
  <c r="T1280" i="4"/>
  <c r="A1280" i="4"/>
  <c r="U1279" i="4"/>
  <c r="T1279" i="4"/>
  <c r="A1279" i="4"/>
  <c r="U1278" i="4"/>
  <c r="T1278" i="4"/>
  <c r="A1278" i="4"/>
  <c r="U1277" i="4"/>
  <c r="T1277" i="4"/>
  <c r="A1277" i="4"/>
  <c r="U1276" i="4"/>
  <c r="T1276" i="4"/>
  <c r="A1276" i="4"/>
  <c r="U1275" i="4"/>
  <c r="T1275" i="4"/>
  <c r="A1275" i="4"/>
  <c r="U1274" i="4"/>
  <c r="T1274" i="4"/>
  <c r="A1274" i="4"/>
  <c r="U1273" i="4"/>
  <c r="T1273" i="4"/>
  <c r="A1273" i="4"/>
  <c r="U1272" i="4"/>
  <c r="T1272" i="4"/>
  <c r="A1272" i="4"/>
  <c r="U1271" i="4"/>
  <c r="T1271" i="4"/>
  <c r="A1271" i="4"/>
  <c r="U1270" i="4"/>
  <c r="T1270" i="4"/>
  <c r="A1270" i="4"/>
  <c r="U1269" i="4"/>
  <c r="T1269" i="4"/>
  <c r="A1269" i="4"/>
  <c r="U1268" i="4"/>
  <c r="T1268" i="4"/>
  <c r="A1268" i="4"/>
  <c r="U1267" i="4"/>
  <c r="T1267" i="4"/>
  <c r="A1267" i="4"/>
  <c r="U1266" i="4"/>
  <c r="T1266" i="4"/>
  <c r="A1266" i="4"/>
  <c r="U1265" i="4"/>
  <c r="T1265" i="4"/>
  <c r="A1265" i="4"/>
  <c r="U1264" i="4"/>
  <c r="T1264" i="4"/>
  <c r="A1264" i="4"/>
  <c r="U1263" i="4"/>
  <c r="T1263" i="4"/>
  <c r="A1263" i="4"/>
  <c r="U1262" i="4"/>
  <c r="T1262" i="4"/>
  <c r="A1262" i="4"/>
  <c r="U1261" i="4"/>
  <c r="T1261" i="4"/>
  <c r="A1261" i="4"/>
  <c r="U1260" i="4"/>
  <c r="T1260" i="4"/>
  <c r="A1260" i="4"/>
  <c r="U1259" i="4"/>
  <c r="T1259" i="4"/>
  <c r="A1259" i="4"/>
  <c r="U1258" i="4"/>
  <c r="T1258" i="4"/>
  <c r="A1258" i="4"/>
  <c r="U1257" i="4"/>
  <c r="T1257" i="4"/>
  <c r="A1257" i="4"/>
  <c r="U1256" i="4"/>
  <c r="T1256" i="4"/>
  <c r="A1256" i="4"/>
  <c r="U1255" i="4"/>
  <c r="T1255" i="4"/>
  <c r="A1255" i="4"/>
  <c r="U1254" i="4"/>
  <c r="T1254" i="4"/>
  <c r="A1254" i="4"/>
  <c r="U1253" i="4"/>
  <c r="T1253" i="4"/>
  <c r="A1253" i="4"/>
  <c r="U1252" i="4"/>
  <c r="T1252" i="4"/>
  <c r="A1252" i="4"/>
  <c r="U1251" i="4"/>
  <c r="T1251" i="4"/>
  <c r="A1251" i="4"/>
  <c r="U1250" i="4"/>
  <c r="T1250" i="4"/>
  <c r="A1250" i="4"/>
  <c r="U1249" i="4"/>
  <c r="T1249" i="4"/>
  <c r="A1249" i="4"/>
  <c r="U1248" i="4"/>
  <c r="T1248" i="4"/>
  <c r="A1248" i="4"/>
  <c r="U1247" i="4"/>
  <c r="T1247" i="4"/>
  <c r="A1247" i="4"/>
  <c r="U1246" i="4"/>
  <c r="T1246" i="4"/>
  <c r="A1246" i="4"/>
  <c r="U1245" i="4"/>
  <c r="T1245" i="4"/>
  <c r="A1245" i="4"/>
  <c r="U1244" i="4"/>
  <c r="T1244" i="4"/>
  <c r="A1244" i="4"/>
  <c r="U1243" i="4"/>
  <c r="T1243" i="4"/>
  <c r="A1243" i="4"/>
  <c r="U1242" i="4"/>
  <c r="T1242" i="4"/>
  <c r="A1242" i="4"/>
  <c r="U1241" i="4"/>
  <c r="T1241" i="4"/>
  <c r="A1241" i="4"/>
  <c r="U1240" i="4"/>
  <c r="T1240" i="4"/>
  <c r="A1240" i="4"/>
  <c r="U1239" i="4"/>
  <c r="T1239" i="4"/>
  <c r="A1239" i="4"/>
  <c r="U1238" i="4"/>
  <c r="T1238" i="4"/>
  <c r="A1238" i="4"/>
  <c r="U1237" i="4"/>
  <c r="T1237" i="4"/>
  <c r="A1237" i="4"/>
  <c r="U1236" i="4"/>
  <c r="T1236" i="4"/>
  <c r="A1236" i="4"/>
  <c r="U1235" i="4"/>
  <c r="T1235" i="4"/>
  <c r="A1235" i="4"/>
  <c r="U1234" i="4"/>
  <c r="T1234" i="4"/>
  <c r="A1234" i="4"/>
  <c r="U1233" i="4"/>
  <c r="T1233" i="4"/>
  <c r="A1233" i="4"/>
  <c r="U1232" i="4"/>
  <c r="T1232" i="4"/>
  <c r="A1232" i="4"/>
  <c r="U1231" i="4"/>
  <c r="T1231" i="4"/>
  <c r="A1231" i="4"/>
  <c r="U1230" i="4"/>
  <c r="T1230" i="4"/>
  <c r="A1230" i="4"/>
  <c r="U1229" i="4"/>
  <c r="T1229" i="4"/>
  <c r="A1229" i="4"/>
  <c r="U1228" i="4"/>
  <c r="T1228" i="4"/>
  <c r="A1228" i="4"/>
  <c r="U1227" i="4"/>
  <c r="T1227" i="4"/>
  <c r="A1227" i="4"/>
  <c r="U1226" i="4"/>
  <c r="T1226" i="4"/>
  <c r="A1226" i="4"/>
  <c r="U1225" i="4"/>
  <c r="T1225" i="4"/>
  <c r="A1225" i="4"/>
  <c r="U1224" i="4"/>
  <c r="T1224" i="4"/>
  <c r="A1224" i="4"/>
  <c r="U1223" i="4"/>
  <c r="T1223" i="4"/>
  <c r="A1223" i="4"/>
  <c r="U1222" i="4"/>
  <c r="T1222" i="4"/>
  <c r="A1222" i="4"/>
  <c r="U1221" i="4"/>
  <c r="T1221" i="4"/>
  <c r="A1221" i="4"/>
  <c r="U1220" i="4"/>
  <c r="T1220" i="4"/>
  <c r="A1220" i="4"/>
  <c r="U1219" i="4"/>
  <c r="T1219" i="4"/>
  <c r="A1219" i="4"/>
  <c r="U1218" i="4"/>
  <c r="T1218" i="4"/>
  <c r="A1218" i="4"/>
  <c r="U1217" i="4"/>
  <c r="T1217" i="4"/>
  <c r="A1217" i="4"/>
  <c r="U1216" i="4"/>
  <c r="T1216" i="4"/>
  <c r="A1216" i="4"/>
  <c r="U1215" i="4"/>
  <c r="T1215" i="4"/>
  <c r="A1215" i="4"/>
  <c r="U1214" i="4"/>
  <c r="T1214" i="4"/>
  <c r="A1214" i="4"/>
  <c r="U1213" i="4"/>
  <c r="T1213" i="4"/>
  <c r="A1213" i="4"/>
  <c r="U1212" i="4"/>
  <c r="T1212" i="4"/>
  <c r="A1212" i="4"/>
  <c r="U1211" i="4"/>
  <c r="T1211" i="4"/>
  <c r="A1211" i="4"/>
  <c r="U1210" i="4"/>
  <c r="T1210" i="4"/>
  <c r="A1210" i="4"/>
  <c r="U1209" i="4"/>
  <c r="T1209" i="4"/>
  <c r="A1209" i="4"/>
  <c r="U1208" i="4"/>
  <c r="T1208" i="4"/>
  <c r="A1208" i="4"/>
  <c r="U1207" i="4"/>
  <c r="T1207" i="4"/>
  <c r="A1207" i="4"/>
  <c r="U1206" i="4"/>
  <c r="T1206" i="4"/>
  <c r="A1206" i="4"/>
  <c r="U1205" i="4"/>
  <c r="T1205" i="4"/>
  <c r="A1205" i="4"/>
  <c r="U1204" i="4"/>
  <c r="T1204" i="4"/>
  <c r="A1204" i="4"/>
  <c r="U1203" i="4"/>
  <c r="T1203" i="4"/>
  <c r="A1203" i="4"/>
  <c r="U1202" i="4"/>
  <c r="T1202" i="4"/>
  <c r="A1202" i="4"/>
  <c r="U1201" i="4"/>
  <c r="T1201" i="4"/>
  <c r="A1201" i="4"/>
  <c r="U1200" i="4"/>
  <c r="T1200" i="4"/>
  <c r="A1200" i="4"/>
  <c r="U1199" i="4"/>
  <c r="T1199" i="4"/>
  <c r="A1199" i="4"/>
  <c r="U1198" i="4"/>
  <c r="T1198" i="4"/>
  <c r="A1198" i="4"/>
  <c r="U1197" i="4"/>
  <c r="T1197" i="4"/>
  <c r="A1197" i="4"/>
  <c r="U1196" i="4"/>
  <c r="T1196" i="4"/>
  <c r="A1196" i="4"/>
  <c r="U1195" i="4"/>
  <c r="T1195" i="4"/>
  <c r="A1195" i="4"/>
  <c r="U1194" i="4"/>
  <c r="T1194" i="4"/>
  <c r="A1194" i="4"/>
  <c r="U1193" i="4"/>
  <c r="T1193" i="4"/>
  <c r="A1193" i="4"/>
  <c r="U1192" i="4"/>
  <c r="T1192" i="4"/>
  <c r="A1192" i="4"/>
  <c r="U1191" i="4"/>
  <c r="T1191" i="4"/>
  <c r="A1191" i="4"/>
  <c r="U1190" i="4"/>
  <c r="T1190" i="4"/>
  <c r="A1190" i="4"/>
  <c r="U1189" i="4"/>
  <c r="T1189" i="4"/>
  <c r="A1189" i="4"/>
  <c r="U1188" i="4"/>
  <c r="T1188" i="4"/>
  <c r="A1188" i="4"/>
  <c r="U1187" i="4"/>
  <c r="T1187" i="4"/>
  <c r="A1187" i="4"/>
  <c r="U1186" i="4"/>
  <c r="T1186" i="4"/>
  <c r="A1186" i="4"/>
  <c r="U1185" i="4"/>
  <c r="T1185" i="4"/>
  <c r="A1185" i="4"/>
  <c r="U1184" i="4"/>
  <c r="T1184" i="4"/>
  <c r="A1184" i="4"/>
  <c r="U1183" i="4"/>
  <c r="T1183" i="4"/>
  <c r="A1183" i="4"/>
  <c r="U1182" i="4"/>
  <c r="T1182" i="4"/>
  <c r="A1182" i="4"/>
  <c r="U1181" i="4"/>
  <c r="T1181" i="4"/>
  <c r="A1181" i="4"/>
  <c r="U1180" i="4"/>
  <c r="T1180" i="4"/>
  <c r="A1180" i="4"/>
  <c r="U1179" i="4"/>
  <c r="T1179" i="4"/>
  <c r="A1179" i="4"/>
  <c r="U1178" i="4"/>
  <c r="T1178" i="4"/>
  <c r="A1178" i="4"/>
  <c r="U1177" i="4"/>
  <c r="T1177" i="4"/>
  <c r="A1177" i="4"/>
  <c r="U1176" i="4"/>
  <c r="T1176" i="4"/>
  <c r="A1176" i="4"/>
  <c r="U1175" i="4"/>
  <c r="T1175" i="4"/>
  <c r="A1175" i="4"/>
  <c r="U1174" i="4"/>
  <c r="T1174" i="4"/>
  <c r="A1174" i="4"/>
  <c r="U1173" i="4"/>
  <c r="T1173" i="4"/>
  <c r="A1173" i="4"/>
  <c r="U1172" i="4"/>
  <c r="T1172" i="4"/>
  <c r="A1172" i="4"/>
  <c r="U1171" i="4"/>
  <c r="T1171" i="4"/>
  <c r="A1171" i="4"/>
  <c r="U1170" i="4"/>
  <c r="T1170" i="4"/>
  <c r="A1170" i="4"/>
  <c r="U1169" i="4"/>
  <c r="T1169" i="4"/>
  <c r="A1169" i="4"/>
  <c r="U1168" i="4"/>
  <c r="T1168" i="4"/>
  <c r="A1168" i="4"/>
  <c r="U1167" i="4"/>
  <c r="T1167" i="4"/>
  <c r="A1167" i="4"/>
  <c r="U1166" i="4"/>
  <c r="T1166" i="4"/>
  <c r="A1166" i="4"/>
  <c r="U1165" i="4"/>
  <c r="T1165" i="4"/>
  <c r="A1165" i="4"/>
  <c r="U1164" i="4"/>
  <c r="T1164" i="4"/>
  <c r="A1164" i="4"/>
  <c r="U1163" i="4"/>
  <c r="T1163" i="4"/>
  <c r="A1163" i="4"/>
  <c r="U1162" i="4"/>
  <c r="T1162" i="4"/>
  <c r="A1162" i="4"/>
  <c r="U1161" i="4"/>
  <c r="T1161" i="4"/>
  <c r="A1161" i="4"/>
  <c r="U1160" i="4"/>
  <c r="T1160" i="4"/>
  <c r="A1160" i="4"/>
  <c r="U1159" i="4"/>
  <c r="T1159" i="4"/>
  <c r="A1159" i="4"/>
  <c r="U1158" i="4"/>
  <c r="T1158" i="4"/>
  <c r="A1158" i="4"/>
  <c r="U1157" i="4"/>
  <c r="T1157" i="4"/>
  <c r="A1157" i="4"/>
  <c r="U1156" i="4"/>
  <c r="T1156" i="4"/>
  <c r="A1156" i="4"/>
  <c r="U1155" i="4"/>
  <c r="T1155" i="4"/>
  <c r="A1155" i="4"/>
  <c r="U1154" i="4"/>
  <c r="T1154" i="4"/>
  <c r="A1154" i="4"/>
  <c r="U1153" i="4"/>
  <c r="T1153" i="4"/>
  <c r="A1153" i="4"/>
  <c r="U1152" i="4"/>
  <c r="T1152" i="4"/>
  <c r="A1152" i="4"/>
  <c r="U1151" i="4"/>
  <c r="T1151" i="4"/>
  <c r="A1151" i="4"/>
  <c r="U1150" i="4"/>
  <c r="T1150" i="4"/>
  <c r="A1150" i="4"/>
  <c r="U1149" i="4"/>
  <c r="T1149" i="4"/>
  <c r="A1149" i="4"/>
  <c r="U1148" i="4"/>
  <c r="T1148" i="4"/>
  <c r="A1148" i="4"/>
  <c r="U1147" i="4"/>
  <c r="T1147" i="4"/>
  <c r="A1147" i="4"/>
  <c r="U1146" i="4"/>
  <c r="T1146" i="4"/>
  <c r="A1146" i="4"/>
  <c r="U1145" i="4"/>
  <c r="T1145" i="4"/>
  <c r="A1145" i="4"/>
  <c r="U1144" i="4"/>
  <c r="T1144" i="4"/>
  <c r="A1144" i="4"/>
  <c r="U1143" i="4"/>
  <c r="T1143" i="4"/>
  <c r="A1143" i="4"/>
  <c r="U1142" i="4"/>
  <c r="T1142" i="4"/>
  <c r="A1142" i="4"/>
  <c r="U1141" i="4"/>
  <c r="T1141" i="4"/>
  <c r="A1141" i="4"/>
  <c r="U1140" i="4"/>
  <c r="T1140" i="4"/>
  <c r="A1140" i="4"/>
  <c r="U1139" i="4"/>
  <c r="T1139" i="4"/>
  <c r="A1139" i="4"/>
  <c r="U1138" i="4"/>
  <c r="T1138" i="4"/>
  <c r="A1138" i="4"/>
  <c r="U1137" i="4"/>
  <c r="T1137" i="4"/>
  <c r="A1137" i="4"/>
  <c r="U1136" i="4"/>
  <c r="T1136" i="4"/>
  <c r="A1136" i="4"/>
  <c r="U1135" i="4"/>
  <c r="T1135" i="4"/>
  <c r="A1135" i="4"/>
  <c r="U1134" i="4"/>
  <c r="T1134" i="4"/>
  <c r="A1134" i="4"/>
  <c r="U1133" i="4"/>
  <c r="T1133" i="4"/>
  <c r="A1133" i="4"/>
  <c r="U1132" i="4"/>
  <c r="T1132" i="4"/>
  <c r="A1132" i="4"/>
  <c r="U1131" i="4"/>
  <c r="T1131" i="4"/>
  <c r="A1131" i="4"/>
  <c r="U1130" i="4"/>
  <c r="T1130" i="4"/>
  <c r="A1130" i="4"/>
  <c r="U1129" i="4"/>
  <c r="T1129" i="4"/>
  <c r="A1129" i="4"/>
  <c r="U1128" i="4"/>
  <c r="T1128" i="4"/>
  <c r="A1128" i="4"/>
  <c r="U1127" i="4"/>
  <c r="T1127" i="4"/>
  <c r="A1127" i="4"/>
  <c r="U1126" i="4"/>
  <c r="T1126" i="4"/>
  <c r="A1126" i="4"/>
  <c r="U1125" i="4"/>
  <c r="T1125" i="4"/>
  <c r="A1125" i="4"/>
  <c r="U1124" i="4"/>
  <c r="T1124" i="4"/>
  <c r="A1124" i="4"/>
  <c r="U1123" i="4"/>
  <c r="T1123" i="4"/>
  <c r="A1123" i="4"/>
  <c r="U1122" i="4"/>
  <c r="T1122" i="4"/>
  <c r="A1122" i="4"/>
  <c r="U1121" i="4"/>
  <c r="T1121" i="4"/>
  <c r="A1121" i="4"/>
  <c r="U1120" i="4"/>
  <c r="T1120" i="4"/>
  <c r="A1120" i="4"/>
  <c r="U1119" i="4"/>
  <c r="T1119" i="4"/>
  <c r="A1119" i="4"/>
  <c r="U1118" i="4"/>
  <c r="T1118" i="4"/>
  <c r="A1118" i="4"/>
  <c r="U1117" i="4"/>
  <c r="T1117" i="4"/>
  <c r="A1117" i="4"/>
  <c r="U1116" i="4"/>
  <c r="T1116" i="4"/>
  <c r="A1116" i="4"/>
  <c r="U1115" i="4"/>
  <c r="T1115" i="4"/>
  <c r="A1115" i="4"/>
  <c r="U1114" i="4"/>
  <c r="T1114" i="4"/>
  <c r="A1114" i="4"/>
  <c r="U1113" i="4"/>
  <c r="T1113" i="4"/>
  <c r="A1113" i="4"/>
  <c r="U1112" i="4"/>
  <c r="T1112" i="4"/>
  <c r="A1112" i="4"/>
  <c r="U1111" i="4"/>
  <c r="T1111" i="4"/>
  <c r="A1111" i="4"/>
  <c r="U1110" i="4"/>
  <c r="T1110" i="4"/>
  <c r="A1110" i="4"/>
  <c r="U1109" i="4"/>
  <c r="T1109" i="4"/>
  <c r="A1109" i="4"/>
  <c r="U1108" i="4"/>
  <c r="T1108" i="4"/>
  <c r="A1108" i="4"/>
  <c r="U1107" i="4"/>
  <c r="T1107" i="4"/>
  <c r="A1107" i="4"/>
  <c r="U1106" i="4"/>
  <c r="T1106" i="4"/>
  <c r="A1106" i="4"/>
  <c r="U1105" i="4"/>
  <c r="T1105" i="4"/>
  <c r="A1105" i="4"/>
  <c r="U1104" i="4"/>
  <c r="T1104" i="4"/>
  <c r="A1104" i="4"/>
  <c r="U1103" i="4"/>
  <c r="T1103" i="4"/>
  <c r="A1103" i="4"/>
  <c r="U1102" i="4"/>
  <c r="T1102" i="4"/>
  <c r="A1102" i="4"/>
  <c r="U1101" i="4"/>
  <c r="T1101" i="4"/>
  <c r="A1101" i="4"/>
  <c r="U1100" i="4"/>
  <c r="T1100" i="4"/>
  <c r="A1100" i="4"/>
  <c r="U1099" i="4"/>
  <c r="T1099" i="4"/>
  <c r="A1099" i="4"/>
  <c r="U1098" i="4"/>
  <c r="T1098" i="4"/>
  <c r="A1098" i="4"/>
  <c r="U1097" i="4"/>
  <c r="T1097" i="4"/>
  <c r="A1097" i="4"/>
  <c r="U1096" i="4"/>
  <c r="T1096" i="4"/>
  <c r="A1096" i="4"/>
  <c r="U1095" i="4"/>
  <c r="T1095" i="4"/>
  <c r="A1095" i="4"/>
  <c r="U1094" i="4"/>
  <c r="T1094" i="4"/>
  <c r="A1094" i="4"/>
  <c r="U1093" i="4"/>
  <c r="T1093" i="4"/>
  <c r="A1093" i="4"/>
  <c r="U1092" i="4"/>
  <c r="T1092" i="4"/>
  <c r="A1092" i="4"/>
  <c r="U1091" i="4"/>
  <c r="T1091" i="4"/>
  <c r="A1091" i="4"/>
  <c r="U1090" i="4"/>
  <c r="T1090" i="4"/>
  <c r="A1090" i="4"/>
  <c r="U1089" i="4"/>
  <c r="T1089" i="4"/>
  <c r="A1089" i="4"/>
  <c r="U1088" i="4"/>
  <c r="T1088" i="4"/>
  <c r="A1088" i="4"/>
  <c r="U1087" i="4"/>
  <c r="T1087" i="4"/>
  <c r="A1087" i="4"/>
  <c r="U1086" i="4"/>
  <c r="T1086" i="4"/>
  <c r="A1086" i="4"/>
  <c r="U1085" i="4"/>
  <c r="T1085" i="4"/>
  <c r="A1085" i="4"/>
  <c r="U1084" i="4"/>
  <c r="T1084" i="4"/>
  <c r="A1084" i="4"/>
  <c r="U1083" i="4"/>
  <c r="T1083" i="4"/>
  <c r="A1083" i="4"/>
  <c r="U1082" i="4"/>
  <c r="T1082" i="4"/>
  <c r="A1082" i="4"/>
  <c r="U1081" i="4"/>
  <c r="T1081" i="4"/>
  <c r="A1081" i="4"/>
  <c r="U1080" i="4"/>
  <c r="T1080" i="4"/>
  <c r="A1080" i="4"/>
  <c r="U1079" i="4"/>
  <c r="T1079" i="4"/>
  <c r="A1079" i="4"/>
  <c r="U1078" i="4"/>
  <c r="T1078" i="4"/>
  <c r="A1078" i="4"/>
  <c r="U1077" i="4"/>
  <c r="T1077" i="4"/>
  <c r="A1077" i="4"/>
  <c r="U1076" i="4"/>
  <c r="T1076" i="4"/>
  <c r="A1076" i="4"/>
  <c r="U1075" i="4"/>
  <c r="T1075" i="4"/>
  <c r="A1075" i="4"/>
  <c r="U1074" i="4"/>
  <c r="T1074" i="4"/>
  <c r="A1074" i="4"/>
  <c r="U1073" i="4"/>
  <c r="T1073" i="4"/>
  <c r="A1073" i="4"/>
  <c r="U1072" i="4"/>
  <c r="T1072" i="4"/>
  <c r="A1072" i="4"/>
  <c r="U1071" i="4"/>
  <c r="T1071" i="4"/>
  <c r="A1071" i="4"/>
  <c r="U1070" i="4"/>
  <c r="T1070" i="4"/>
  <c r="A1070" i="4"/>
  <c r="U1069" i="4"/>
  <c r="T1069" i="4"/>
  <c r="A1069" i="4"/>
  <c r="U1068" i="4"/>
  <c r="T1068" i="4"/>
  <c r="A1068" i="4"/>
  <c r="U1067" i="4"/>
  <c r="T1067" i="4"/>
  <c r="A1067" i="4"/>
  <c r="U1066" i="4"/>
  <c r="T1066" i="4"/>
  <c r="A1066" i="4"/>
  <c r="U1065" i="4"/>
  <c r="T1065" i="4"/>
  <c r="A1065" i="4"/>
  <c r="U1064" i="4"/>
  <c r="T1064" i="4"/>
  <c r="A1064" i="4"/>
  <c r="U1063" i="4"/>
  <c r="T1063" i="4"/>
  <c r="A1063" i="4"/>
  <c r="U1062" i="4"/>
  <c r="T1062" i="4"/>
  <c r="A1062" i="4"/>
  <c r="U1061" i="4"/>
  <c r="T1061" i="4"/>
  <c r="A1061" i="4"/>
  <c r="U1060" i="4"/>
  <c r="T1060" i="4"/>
  <c r="A1060" i="4"/>
  <c r="U1059" i="4"/>
  <c r="T1059" i="4"/>
  <c r="A1059" i="4"/>
  <c r="U1058" i="4"/>
  <c r="T1058" i="4"/>
  <c r="A1058" i="4"/>
  <c r="U1057" i="4"/>
  <c r="T1057" i="4"/>
  <c r="A1057" i="4"/>
  <c r="U1056" i="4"/>
  <c r="T1056" i="4"/>
  <c r="A1056" i="4"/>
  <c r="U1055" i="4"/>
  <c r="T1055" i="4"/>
  <c r="A1055" i="4"/>
  <c r="U1054" i="4"/>
  <c r="T1054" i="4"/>
  <c r="A1054" i="4"/>
  <c r="U1053" i="4"/>
  <c r="T1053" i="4"/>
  <c r="A1053" i="4"/>
  <c r="U1052" i="4"/>
  <c r="T1052" i="4"/>
  <c r="A1052" i="4"/>
  <c r="U1051" i="4"/>
  <c r="T1051" i="4"/>
  <c r="A1051" i="4"/>
  <c r="U1050" i="4"/>
  <c r="T1050" i="4"/>
  <c r="A1050" i="4"/>
  <c r="U1049" i="4"/>
  <c r="T1049" i="4"/>
  <c r="A1049" i="4"/>
  <c r="U1048" i="4"/>
  <c r="T1048" i="4"/>
  <c r="A1048" i="4"/>
  <c r="U1047" i="4"/>
  <c r="T1047" i="4"/>
  <c r="A1047" i="4"/>
  <c r="U1046" i="4"/>
  <c r="T1046" i="4"/>
  <c r="A1046" i="4"/>
  <c r="U1045" i="4"/>
  <c r="T1045" i="4"/>
  <c r="A1045" i="4"/>
  <c r="U1044" i="4"/>
  <c r="T1044" i="4"/>
  <c r="A1044" i="4"/>
  <c r="U1043" i="4"/>
  <c r="T1043" i="4"/>
  <c r="A1043" i="4"/>
  <c r="U1042" i="4"/>
  <c r="T1042" i="4"/>
  <c r="A1042" i="4"/>
  <c r="U1041" i="4"/>
  <c r="T1041" i="4"/>
  <c r="A1041" i="4"/>
  <c r="U1040" i="4"/>
  <c r="T1040" i="4"/>
  <c r="A1040" i="4"/>
  <c r="U1039" i="4"/>
  <c r="T1039" i="4"/>
  <c r="A1039" i="4"/>
  <c r="U1038" i="4"/>
  <c r="T1038" i="4"/>
  <c r="A1038" i="4"/>
  <c r="U1037" i="4"/>
  <c r="T1037" i="4"/>
  <c r="A1037" i="4"/>
  <c r="U1036" i="4"/>
  <c r="T1036" i="4"/>
  <c r="A1036" i="4"/>
  <c r="U1035" i="4"/>
  <c r="T1035" i="4"/>
  <c r="A1035" i="4"/>
  <c r="U1034" i="4"/>
  <c r="T1034" i="4"/>
  <c r="A1034" i="4"/>
  <c r="U1033" i="4"/>
  <c r="T1033" i="4"/>
  <c r="A1033" i="4"/>
  <c r="U1032" i="4"/>
  <c r="T1032" i="4"/>
  <c r="A1032" i="4"/>
  <c r="U1031" i="4"/>
  <c r="T1031" i="4"/>
  <c r="A1031" i="4"/>
  <c r="U1030" i="4"/>
  <c r="T1030" i="4"/>
  <c r="A1030" i="4"/>
  <c r="U1029" i="4"/>
  <c r="T1029" i="4"/>
  <c r="A1029" i="4"/>
  <c r="U1028" i="4"/>
  <c r="T1028" i="4"/>
  <c r="A1028" i="4"/>
  <c r="U1027" i="4"/>
  <c r="T1027" i="4"/>
  <c r="A1027" i="4"/>
  <c r="U1026" i="4"/>
  <c r="T1026" i="4"/>
  <c r="A1026" i="4"/>
  <c r="U1025" i="4"/>
  <c r="T1025" i="4"/>
  <c r="A1025" i="4"/>
  <c r="U1024" i="4"/>
  <c r="T1024" i="4"/>
  <c r="A1024" i="4"/>
  <c r="U1023" i="4"/>
  <c r="T1023" i="4"/>
  <c r="A1023" i="4"/>
  <c r="U1022" i="4"/>
  <c r="T1022" i="4"/>
  <c r="A1022" i="4"/>
  <c r="U1021" i="4"/>
  <c r="T1021" i="4"/>
  <c r="A1021" i="4"/>
  <c r="U1020" i="4"/>
  <c r="T1020" i="4"/>
  <c r="A1020" i="4"/>
  <c r="U1019" i="4"/>
  <c r="T1019" i="4"/>
  <c r="A1019" i="4"/>
  <c r="U1018" i="4"/>
  <c r="T1018" i="4"/>
  <c r="A1018" i="4"/>
  <c r="U1017" i="4"/>
  <c r="T1017" i="4"/>
  <c r="A1017" i="4"/>
  <c r="U1016" i="4"/>
  <c r="T1016" i="4"/>
  <c r="A1016" i="4"/>
  <c r="U1015" i="4"/>
  <c r="T1015" i="4"/>
  <c r="A1015" i="4"/>
  <c r="U1014" i="4"/>
  <c r="T1014" i="4"/>
  <c r="A1014" i="4"/>
  <c r="U1013" i="4"/>
  <c r="T1013" i="4"/>
  <c r="A1013" i="4"/>
  <c r="U1012" i="4"/>
  <c r="T1012" i="4"/>
  <c r="A1012" i="4"/>
  <c r="U1011" i="4"/>
  <c r="T1011" i="4"/>
  <c r="A1011" i="4"/>
  <c r="U1010" i="4"/>
  <c r="T1010" i="4"/>
  <c r="A1010" i="4"/>
  <c r="U1009" i="4"/>
  <c r="T1009" i="4"/>
  <c r="A1009" i="4"/>
  <c r="U1008" i="4"/>
  <c r="T1008" i="4"/>
  <c r="A1008" i="4"/>
  <c r="U1007" i="4"/>
  <c r="T1007" i="4"/>
  <c r="A1007" i="4"/>
  <c r="U1006" i="4"/>
  <c r="T1006" i="4"/>
  <c r="A1006" i="4"/>
  <c r="U1005" i="4"/>
  <c r="T1005" i="4"/>
  <c r="A1005" i="4"/>
  <c r="U1004" i="4"/>
  <c r="T1004" i="4"/>
  <c r="A1004" i="4"/>
  <c r="U1003" i="4"/>
  <c r="T1003" i="4"/>
  <c r="A1003" i="4"/>
  <c r="U1002" i="4"/>
  <c r="T1002" i="4"/>
  <c r="A1002" i="4"/>
  <c r="U1001" i="4"/>
  <c r="T1001" i="4"/>
  <c r="A1001" i="4"/>
  <c r="U1000" i="4"/>
  <c r="T1000" i="4"/>
  <c r="A1000" i="4"/>
  <c r="U999" i="4"/>
  <c r="T999" i="4"/>
  <c r="A999" i="4"/>
  <c r="U998" i="4"/>
  <c r="T998" i="4"/>
  <c r="A998" i="4"/>
  <c r="U997" i="4"/>
  <c r="T997" i="4"/>
  <c r="A997" i="4"/>
  <c r="U996" i="4"/>
  <c r="T996" i="4"/>
  <c r="A996" i="4"/>
  <c r="U995" i="4"/>
  <c r="T995" i="4"/>
  <c r="A995" i="4"/>
  <c r="U994" i="4"/>
  <c r="T994" i="4"/>
  <c r="A994" i="4"/>
  <c r="U993" i="4"/>
  <c r="T993" i="4"/>
  <c r="A993" i="4"/>
  <c r="U992" i="4"/>
  <c r="T992" i="4"/>
  <c r="A992" i="4"/>
  <c r="U991" i="4"/>
  <c r="T991" i="4"/>
  <c r="A991" i="4"/>
  <c r="U990" i="4"/>
  <c r="T990" i="4"/>
  <c r="A990" i="4"/>
  <c r="U989" i="4"/>
  <c r="T989" i="4"/>
  <c r="A989" i="4"/>
  <c r="U988" i="4"/>
  <c r="T988" i="4"/>
  <c r="A988" i="4"/>
  <c r="U987" i="4"/>
  <c r="T987" i="4"/>
  <c r="A987" i="4"/>
  <c r="U986" i="4"/>
  <c r="T986" i="4"/>
  <c r="A986" i="4"/>
  <c r="U985" i="4"/>
  <c r="T985" i="4"/>
  <c r="A985" i="4"/>
  <c r="U984" i="4"/>
  <c r="T984" i="4"/>
  <c r="A984" i="4"/>
  <c r="U983" i="4"/>
  <c r="T983" i="4"/>
  <c r="A983" i="4"/>
  <c r="U982" i="4"/>
  <c r="T982" i="4"/>
  <c r="A982" i="4"/>
  <c r="U981" i="4"/>
  <c r="T981" i="4"/>
  <c r="A981" i="4"/>
  <c r="U980" i="4"/>
  <c r="T980" i="4"/>
  <c r="A980" i="4"/>
  <c r="U979" i="4"/>
  <c r="T979" i="4"/>
  <c r="A979" i="4"/>
  <c r="U978" i="4"/>
  <c r="T978" i="4"/>
  <c r="A978" i="4"/>
  <c r="U977" i="4"/>
  <c r="T977" i="4"/>
  <c r="A977" i="4"/>
  <c r="U976" i="4"/>
  <c r="T976" i="4"/>
  <c r="A976" i="4"/>
  <c r="U975" i="4"/>
  <c r="T975" i="4"/>
  <c r="A975" i="4"/>
  <c r="U974" i="4"/>
  <c r="T974" i="4"/>
  <c r="A974" i="4"/>
  <c r="U973" i="4"/>
  <c r="T973" i="4"/>
  <c r="A973" i="4"/>
  <c r="U972" i="4"/>
  <c r="T972" i="4"/>
  <c r="A972" i="4"/>
  <c r="U971" i="4"/>
  <c r="T971" i="4"/>
  <c r="A971" i="4"/>
  <c r="U970" i="4"/>
  <c r="T970" i="4"/>
  <c r="A970" i="4"/>
  <c r="U969" i="4"/>
  <c r="T969" i="4"/>
  <c r="A969" i="4"/>
  <c r="U968" i="4"/>
  <c r="T968" i="4"/>
  <c r="A968" i="4"/>
  <c r="U967" i="4"/>
  <c r="T967" i="4"/>
  <c r="A967" i="4"/>
  <c r="U966" i="4"/>
  <c r="T966" i="4"/>
  <c r="A966" i="4"/>
  <c r="U965" i="4"/>
  <c r="T965" i="4"/>
  <c r="A965" i="4"/>
  <c r="U964" i="4"/>
  <c r="T964" i="4"/>
  <c r="A964" i="4"/>
  <c r="U963" i="4"/>
  <c r="T963" i="4"/>
  <c r="A963" i="4"/>
  <c r="U962" i="4"/>
  <c r="T962" i="4"/>
  <c r="A962" i="4"/>
  <c r="U961" i="4"/>
  <c r="T961" i="4"/>
  <c r="A961" i="4"/>
  <c r="U960" i="4"/>
  <c r="T960" i="4"/>
  <c r="A960" i="4"/>
  <c r="U959" i="4"/>
  <c r="T959" i="4"/>
  <c r="A959" i="4"/>
  <c r="U958" i="4"/>
  <c r="T958" i="4"/>
  <c r="A958" i="4"/>
  <c r="U957" i="4"/>
  <c r="T957" i="4"/>
  <c r="A957" i="4"/>
  <c r="U956" i="4"/>
  <c r="T956" i="4"/>
  <c r="A956" i="4"/>
  <c r="U955" i="4"/>
  <c r="T955" i="4"/>
  <c r="A955" i="4"/>
  <c r="U954" i="4"/>
  <c r="T954" i="4"/>
  <c r="A954" i="4"/>
  <c r="U953" i="4"/>
  <c r="T953" i="4"/>
  <c r="A953" i="4"/>
  <c r="U952" i="4"/>
  <c r="T952" i="4"/>
  <c r="A952" i="4"/>
  <c r="U951" i="4"/>
  <c r="T951" i="4"/>
  <c r="A951" i="4"/>
  <c r="U950" i="4"/>
  <c r="T950" i="4"/>
  <c r="A950" i="4"/>
  <c r="U949" i="4"/>
  <c r="T949" i="4"/>
  <c r="A949" i="4"/>
  <c r="U948" i="4"/>
  <c r="T948" i="4"/>
  <c r="A948" i="4"/>
  <c r="U947" i="4"/>
  <c r="T947" i="4"/>
  <c r="A947" i="4"/>
  <c r="U946" i="4"/>
  <c r="T946" i="4"/>
  <c r="A946" i="4"/>
  <c r="U945" i="4"/>
  <c r="T945" i="4"/>
  <c r="A945" i="4"/>
  <c r="U944" i="4"/>
  <c r="T944" i="4"/>
  <c r="A944" i="4"/>
  <c r="U943" i="4"/>
  <c r="T943" i="4"/>
  <c r="A943" i="4"/>
  <c r="U942" i="4"/>
  <c r="T942" i="4"/>
  <c r="A942" i="4"/>
  <c r="U941" i="4"/>
  <c r="T941" i="4"/>
  <c r="A941" i="4"/>
  <c r="U940" i="4"/>
  <c r="T940" i="4"/>
  <c r="A940" i="4"/>
  <c r="U939" i="4"/>
  <c r="T939" i="4"/>
  <c r="A939" i="4"/>
  <c r="U938" i="4"/>
  <c r="T938" i="4"/>
  <c r="A938" i="4"/>
  <c r="U937" i="4"/>
  <c r="T937" i="4"/>
  <c r="A937" i="4"/>
  <c r="U936" i="4"/>
  <c r="T936" i="4"/>
  <c r="A936" i="4"/>
  <c r="U935" i="4"/>
  <c r="T935" i="4"/>
  <c r="A935" i="4"/>
  <c r="U934" i="4"/>
  <c r="T934" i="4"/>
  <c r="A934" i="4"/>
  <c r="U933" i="4"/>
  <c r="T933" i="4"/>
  <c r="A933" i="4"/>
  <c r="U932" i="4"/>
  <c r="T932" i="4"/>
  <c r="A932" i="4"/>
  <c r="U931" i="4"/>
  <c r="T931" i="4"/>
  <c r="A931" i="4"/>
  <c r="U930" i="4"/>
  <c r="T930" i="4"/>
  <c r="A930" i="4"/>
  <c r="U929" i="4"/>
  <c r="T929" i="4"/>
  <c r="A929" i="4"/>
  <c r="U928" i="4"/>
  <c r="T928" i="4"/>
  <c r="A928" i="4"/>
  <c r="U927" i="4"/>
  <c r="T927" i="4"/>
  <c r="A927" i="4"/>
  <c r="U926" i="4"/>
  <c r="T926" i="4"/>
  <c r="A926" i="4"/>
  <c r="U925" i="4"/>
  <c r="T925" i="4"/>
  <c r="A925" i="4"/>
  <c r="U924" i="4"/>
  <c r="T924" i="4"/>
  <c r="A924" i="4"/>
  <c r="U923" i="4"/>
  <c r="T923" i="4"/>
  <c r="A923" i="4"/>
  <c r="U922" i="4"/>
  <c r="T922" i="4"/>
  <c r="A922" i="4"/>
  <c r="U921" i="4"/>
  <c r="T921" i="4"/>
  <c r="A921" i="4"/>
  <c r="U920" i="4"/>
  <c r="T920" i="4"/>
  <c r="A920" i="4"/>
  <c r="U919" i="4"/>
  <c r="T919" i="4"/>
  <c r="A919" i="4"/>
  <c r="U918" i="4"/>
  <c r="T918" i="4"/>
  <c r="A918" i="4"/>
  <c r="U917" i="4"/>
  <c r="T917" i="4"/>
  <c r="A917" i="4"/>
  <c r="U916" i="4"/>
  <c r="T916" i="4"/>
  <c r="A916" i="4"/>
  <c r="U915" i="4"/>
  <c r="T915" i="4"/>
  <c r="A915" i="4"/>
  <c r="U914" i="4"/>
  <c r="T914" i="4"/>
  <c r="A914" i="4"/>
  <c r="U913" i="4"/>
  <c r="T913" i="4"/>
  <c r="A913" i="4"/>
  <c r="U912" i="4"/>
  <c r="T912" i="4"/>
  <c r="A912" i="4"/>
  <c r="U911" i="4"/>
  <c r="T911" i="4"/>
  <c r="A911" i="4"/>
  <c r="U910" i="4"/>
  <c r="T910" i="4"/>
  <c r="A910" i="4"/>
  <c r="U909" i="4"/>
  <c r="T909" i="4"/>
  <c r="A909" i="4"/>
  <c r="U908" i="4"/>
  <c r="T908" i="4"/>
  <c r="A908" i="4"/>
  <c r="U907" i="4"/>
  <c r="T907" i="4"/>
  <c r="A907" i="4"/>
  <c r="U906" i="4"/>
  <c r="T906" i="4"/>
  <c r="A906" i="4"/>
  <c r="U905" i="4"/>
  <c r="T905" i="4"/>
  <c r="A905" i="4"/>
  <c r="U904" i="4"/>
  <c r="T904" i="4"/>
  <c r="A904" i="4"/>
  <c r="U903" i="4"/>
  <c r="T903" i="4"/>
  <c r="A903" i="4"/>
  <c r="U902" i="4"/>
  <c r="T902" i="4"/>
  <c r="A902" i="4"/>
  <c r="U901" i="4"/>
  <c r="T901" i="4"/>
  <c r="A901" i="4"/>
  <c r="U900" i="4"/>
  <c r="T900" i="4"/>
  <c r="A900" i="4"/>
  <c r="U899" i="4"/>
  <c r="T899" i="4"/>
  <c r="A899" i="4"/>
  <c r="U898" i="4"/>
  <c r="T898" i="4"/>
  <c r="A898" i="4"/>
  <c r="U897" i="4"/>
  <c r="T897" i="4"/>
  <c r="A897" i="4"/>
  <c r="U896" i="4"/>
  <c r="T896" i="4"/>
  <c r="A896" i="4"/>
  <c r="U895" i="4"/>
  <c r="T895" i="4"/>
  <c r="A895" i="4"/>
  <c r="U894" i="4"/>
  <c r="T894" i="4"/>
  <c r="A894" i="4"/>
  <c r="U893" i="4"/>
  <c r="T893" i="4"/>
  <c r="A893" i="4"/>
  <c r="U892" i="4"/>
  <c r="T892" i="4"/>
  <c r="A892" i="4"/>
  <c r="U891" i="4"/>
  <c r="T891" i="4"/>
  <c r="A891" i="4"/>
  <c r="U890" i="4"/>
  <c r="T890" i="4"/>
  <c r="A890" i="4"/>
  <c r="U889" i="4"/>
  <c r="T889" i="4"/>
  <c r="A889" i="4"/>
  <c r="U888" i="4"/>
  <c r="T888" i="4"/>
  <c r="A888" i="4"/>
  <c r="U887" i="4"/>
  <c r="T887" i="4"/>
  <c r="A887" i="4"/>
  <c r="U886" i="4"/>
  <c r="T886" i="4"/>
  <c r="A886" i="4"/>
  <c r="U885" i="4"/>
  <c r="T885" i="4"/>
  <c r="A885" i="4"/>
  <c r="U884" i="4"/>
  <c r="T884" i="4"/>
  <c r="A884" i="4"/>
  <c r="U883" i="4"/>
  <c r="T883" i="4"/>
  <c r="A883" i="4"/>
  <c r="U882" i="4"/>
  <c r="T882" i="4"/>
  <c r="A882" i="4"/>
  <c r="U881" i="4"/>
  <c r="T881" i="4"/>
  <c r="A881" i="4"/>
  <c r="U880" i="4"/>
  <c r="T880" i="4"/>
  <c r="A880" i="4"/>
  <c r="U879" i="4"/>
  <c r="T879" i="4"/>
  <c r="A879" i="4"/>
  <c r="U878" i="4"/>
  <c r="T878" i="4"/>
  <c r="A878" i="4"/>
  <c r="U877" i="4"/>
  <c r="T877" i="4"/>
  <c r="A877" i="4"/>
  <c r="U876" i="4"/>
  <c r="T876" i="4"/>
  <c r="A876" i="4"/>
  <c r="U875" i="4"/>
  <c r="T875" i="4"/>
  <c r="A875" i="4"/>
  <c r="U874" i="4"/>
  <c r="T874" i="4"/>
  <c r="A874" i="4"/>
  <c r="U873" i="4"/>
  <c r="T873" i="4"/>
  <c r="A873" i="4"/>
  <c r="U872" i="4"/>
  <c r="T872" i="4"/>
  <c r="A872" i="4"/>
  <c r="U871" i="4"/>
  <c r="T871" i="4"/>
  <c r="A871" i="4"/>
  <c r="U870" i="4"/>
  <c r="T870" i="4"/>
  <c r="A870" i="4"/>
  <c r="U869" i="4"/>
  <c r="T869" i="4"/>
  <c r="A869" i="4"/>
  <c r="U868" i="4"/>
  <c r="T868" i="4"/>
  <c r="A868" i="4"/>
  <c r="U867" i="4"/>
  <c r="T867" i="4"/>
  <c r="A867" i="4"/>
  <c r="U866" i="4"/>
  <c r="T866" i="4"/>
  <c r="A866" i="4"/>
  <c r="U865" i="4"/>
  <c r="T865" i="4"/>
  <c r="A865" i="4"/>
  <c r="U864" i="4"/>
  <c r="T864" i="4"/>
  <c r="A864" i="4"/>
  <c r="U863" i="4"/>
  <c r="T863" i="4"/>
  <c r="A863" i="4"/>
  <c r="U862" i="4"/>
  <c r="T862" i="4"/>
  <c r="A862" i="4"/>
  <c r="U861" i="4"/>
  <c r="T861" i="4"/>
  <c r="A861" i="4"/>
  <c r="U860" i="4"/>
  <c r="T860" i="4"/>
  <c r="A860" i="4"/>
  <c r="U859" i="4"/>
  <c r="T859" i="4"/>
  <c r="A859" i="4"/>
  <c r="U858" i="4"/>
  <c r="T858" i="4"/>
  <c r="A858" i="4"/>
  <c r="U857" i="4"/>
  <c r="T857" i="4"/>
  <c r="A857" i="4"/>
  <c r="U856" i="4"/>
  <c r="T856" i="4"/>
  <c r="A856" i="4"/>
  <c r="U855" i="4"/>
  <c r="T855" i="4"/>
  <c r="A855" i="4"/>
  <c r="U854" i="4"/>
  <c r="T854" i="4"/>
  <c r="A854" i="4"/>
  <c r="U853" i="4"/>
  <c r="T853" i="4"/>
  <c r="A853" i="4"/>
  <c r="U852" i="4"/>
  <c r="T852" i="4"/>
  <c r="A852" i="4"/>
  <c r="U851" i="4"/>
  <c r="T851" i="4"/>
  <c r="A851" i="4"/>
  <c r="U850" i="4"/>
  <c r="T850" i="4"/>
  <c r="A850" i="4"/>
  <c r="U849" i="4"/>
  <c r="T849" i="4"/>
  <c r="A849" i="4"/>
  <c r="U848" i="4"/>
  <c r="T848" i="4"/>
  <c r="A848" i="4"/>
  <c r="U847" i="4"/>
  <c r="T847" i="4"/>
  <c r="A847" i="4"/>
  <c r="U846" i="4"/>
  <c r="T846" i="4"/>
  <c r="A846" i="4"/>
  <c r="U845" i="4"/>
  <c r="T845" i="4"/>
  <c r="A845" i="4"/>
  <c r="U844" i="4"/>
  <c r="T844" i="4"/>
  <c r="A844" i="4"/>
  <c r="U843" i="4"/>
  <c r="T843" i="4"/>
  <c r="A843" i="4"/>
  <c r="U842" i="4"/>
  <c r="T842" i="4"/>
  <c r="A842" i="4"/>
  <c r="U841" i="4"/>
  <c r="T841" i="4"/>
  <c r="A841" i="4"/>
  <c r="U840" i="4"/>
  <c r="T840" i="4"/>
  <c r="A840" i="4"/>
  <c r="U839" i="4"/>
  <c r="T839" i="4"/>
  <c r="A839" i="4"/>
  <c r="U838" i="4"/>
  <c r="T838" i="4"/>
  <c r="A838" i="4"/>
  <c r="U837" i="4"/>
  <c r="T837" i="4"/>
  <c r="A837" i="4"/>
  <c r="U836" i="4"/>
  <c r="T836" i="4"/>
  <c r="A836" i="4"/>
  <c r="U835" i="4"/>
  <c r="T835" i="4"/>
  <c r="A835" i="4"/>
  <c r="U834" i="4"/>
  <c r="T834" i="4"/>
  <c r="A834" i="4"/>
  <c r="U833" i="4"/>
  <c r="T833" i="4"/>
  <c r="A833" i="4"/>
  <c r="U832" i="4"/>
  <c r="T832" i="4"/>
  <c r="A832" i="4"/>
  <c r="U831" i="4"/>
  <c r="T831" i="4"/>
  <c r="A831" i="4"/>
  <c r="U830" i="4"/>
  <c r="T830" i="4"/>
  <c r="A830" i="4"/>
  <c r="U829" i="4"/>
  <c r="T829" i="4"/>
  <c r="A829" i="4"/>
  <c r="U828" i="4"/>
  <c r="T828" i="4"/>
  <c r="A828" i="4"/>
  <c r="U827" i="4"/>
  <c r="T827" i="4"/>
  <c r="A827" i="4"/>
  <c r="U826" i="4"/>
  <c r="T826" i="4"/>
  <c r="A826" i="4"/>
  <c r="U825" i="4"/>
  <c r="T825" i="4"/>
  <c r="A825" i="4"/>
  <c r="U824" i="4"/>
  <c r="T824" i="4"/>
  <c r="A824" i="4"/>
  <c r="U823" i="4"/>
  <c r="T823" i="4"/>
  <c r="A823" i="4"/>
  <c r="U822" i="4"/>
  <c r="T822" i="4"/>
  <c r="A822" i="4"/>
  <c r="U821" i="4"/>
  <c r="T821" i="4"/>
  <c r="A821" i="4"/>
  <c r="U820" i="4"/>
  <c r="T820" i="4"/>
  <c r="A820" i="4"/>
  <c r="U819" i="4"/>
  <c r="T819" i="4"/>
  <c r="A819" i="4"/>
  <c r="U818" i="4"/>
  <c r="T818" i="4"/>
  <c r="A818" i="4"/>
  <c r="U817" i="4"/>
  <c r="T817" i="4"/>
  <c r="A817" i="4"/>
  <c r="U816" i="4"/>
  <c r="T816" i="4"/>
  <c r="A816" i="4"/>
  <c r="U815" i="4"/>
  <c r="T815" i="4"/>
  <c r="A815" i="4"/>
  <c r="U814" i="4"/>
  <c r="T814" i="4"/>
  <c r="A814" i="4"/>
  <c r="U813" i="4"/>
  <c r="T813" i="4"/>
  <c r="A813" i="4"/>
  <c r="U812" i="4"/>
  <c r="T812" i="4"/>
  <c r="A812" i="4"/>
  <c r="U811" i="4"/>
  <c r="T811" i="4"/>
  <c r="A811" i="4"/>
  <c r="U810" i="4"/>
  <c r="T810" i="4"/>
  <c r="A810" i="4"/>
  <c r="U809" i="4"/>
  <c r="T809" i="4"/>
  <c r="A809" i="4"/>
  <c r="U808" i="4"/>
  <c r="T808" i="4"/>
  <c r="A808" i="4"/>
  <c r="U807" i="4"/>
  <c r="T807" i="4"/>
  <c r="A807" i="4"/>
  <c r="U806" i="4"/>
  <c r="T806" i="4"/>
  <c r="A806" i="4"/>
  <c r="U805" i="4"/>
  <c r="T805" i="4"/>
  <c r="A805" i="4"/>
  <c r="U804" i="4"/>
  <c r="T804" i="4"/>
  <c r="A804" i="4"/>
  <c r="U803" i="4"/>
  <c r="T803" i="4"/>
  <c r="A803" i="4"/>
  <c r="U802" i="4"/>
  <c r="T802" i="4"/>
  <c r="A802" i="4"/>
  <c r="U801" i="4"/>
  <c r="T801" i="4"/>
  <c r="A801" i="4"/>
  <c r="U800" i="4"/>
  <c r="T800" i="4"/>
  <c r="A800" i="4"/>
  <c r="U799" i="4"/>
  <c r="T799" i="4"/>
  <c r="A799" i="4"/>
  <c r="U798" i="4"/>
  <c r="T798" i="4"/>
  <c r="A798" i="4"/>
  <c r="U797" i="4"/>
  <c r="T797" i="4"/>
  <c r="A797" i="4"/>
  <c r="U796" i="4"/>
  <c r="T796" i="4"/>
  <c r="A796" i="4"/>
  <c r="U795" i="4"/>
  <c r="T795" i="4"/>
  <c r="A795" i="4"/>
  <c r="U794" i="4"/>
  <c r="T794" i="4"/>
  <c r="A794" i="4"/>
  <c r="U793" i="4"/>
  <c r="T793" i="4"/>
  <c r="A793" i="4"/>
  <c r="U792" i="4"/>
  <c r="T792" i="4"/>
  <c r="A792" i="4"/>
  <c r="U791" i="4"/>
  <c r="T791" i="4"/>
  <c r="A791" i="4"/>
  <c r="U790" i="4"/>
  <c r="T790" i="4"/>
  <c r="A790" i="4"/>
  <c r="U789" i="4"/>
  <c r="T789" i="4"/>
  <c r="A789" i="4"/>
  <c r="U788" i="4"/>
  <c r="T788" i="4"/>
  <c r="A788" i="4"/>
  <c r="U787" i="4"/>
  <c r="T787" i="4"/>
  <c r="A787" i="4"/>
  <c r="U786" i="4"/>
  <c r="T786" i="4"/>
  <c r="A786" i="4"/>
  <c r="U785" i="4"/>
  <c r="T785" i="4"/>
  <c r="A785" i="4"/>
  <c r="U784" i="4"/>
  <c r="T784" i="4"/>
  <c r="A784" i="4"/>
  <c r="U783" i="4"/>
  <c r="T783" i="4"/>
  <c r="A783" i="4"/>
  <c r="U782" i="4"/>
  <c r="T782" i="4"/>
  <c r="A782" i="4"/>
  <c r="U781" i="4"/>
  <c r="T781" i="4"/>
  <c r="A781" i="4"/>
  <c r="U780" i="4"/>
  <c r="T780" i="4"/>
  <c r="A780" i="4"/>
  <c r="U779" i="4"/>
  <c r="T779" i="4"/>
  <c r="A779" i="4"/>
  <c r="U778" i="4"/>
  <c r="T778" i="4"/>
  <c r="A778" i="4"/>
  <c r="U777" i="4"/>
  <c r="T777" i="4"/>
  <c r="A777" i="4"/>
  <c r="U776" i="4"/>
  <c r="T776" i="4"/>
  <c r="A776" i="4"/>
  <c r="U775" i="4"/>
  <c r="T775" i="4"/>
  <c r="A775" i="4"/>
  <c r="U774" i="4"/>
  <c r="T774" i="4"/>
  <c r="A774" i="4"/>
  <c r="U773" i="4"/>
  <c r="T773" i="4"/>
  <c r="A773" i="4"/>
  <c r="U772" i="4"/>
  <c r="T772" i="4"/>
  <c r="A772" i="4"/>
  <c r="U771" i="4"/>
  <c r="T771" i="4"/>
  <c r="A771" i="4"/>
  <c r="U770" i="4"/>
  <c r="T770" i="4"/>
  <c r="A770" i="4"/>
  <c r="U769" i="4"/>
  <c r="T769" i="4"/>
  <c r="A769" i="4"/>
  <c r="U768" i="4"/>
  <c r="T768" i="4"/>
  <c r="A768" i="4"/>
  <c r="U767" i="4"/>
  <c r="T767" i="4"/>
  <c r="A767" i="4"/>
  <c r="U766" i="4"/>
  <c r="T766" i="4"/>
  <c r="A766" i="4"/>
  <c r="U765" i="4"/>
  <c r="T765" i="4"/>
  <c r="A765" i="4"/>
  <c r="U764" i="4"/>
  <c r="T764" i="4"/>
  <c r="A764" i="4"/>
  <c r="U763" i="4"/>
  <c r="T763" i="4"/>
  <c r="A763" i="4"/>
  <c r="U762" i="4"/>
  <c r="T762" i="4"/>
  <c r="A762" i="4"/>
  <c r="U761" i="4"/>
  <c r="T761" i="4"/>
  <c r="A761" i="4"/>
  <c r="U760" i="4"/>
  <c r="T760" i="4"/>
  <c r="A760" i="4"/>
  <c r="U759" i="4"/>
  <c r="T759" i="4"/>
  <c r="A759" i="4"/>
  <c r="U758" i="4"/>
  <c r="T758" i="4"/>
  <c r="A758" i="4"/>
  <c r="U757" i="4"/>
  <c r="T757" i="4"/>
  <c r="A757" i="4"/>
  <c r="U756" i="4"/>
  <c r="T756" i="4"/>
  <c r="A756" i="4"/>
  <c r="U755" i="4"/>
  <c r="T755" i="4"/>
  <c r="A755" i="4"/>
  <c r="U754" i="4"/>
  <c r="T754" i="4"/>
  <c r="A754" i="4"/>
  <c r="U753" i="4"/>
  <c r="T753" i="4"/>
  <c r="A753" i="4"/>
  <c r="U752" i="4"/>
  <c r="T752" i="4"/>
  <c r="A752" i="4"/>
  <c r="U751" i="4"/>
  <c r="T751" i="4"/>
  <c r="A751" i="4"/>
  <c r="U750" i="4"/>
  <c r="T750" i="4"/>
  <c r="A750" i="4"/>
  <c r="U749" i="4"/>
  <c r="T749" i="4"/>
  <c r="A749" i="4"/>
  <c r="U748" i="4"/>
  <c r="T748" i="4"/>
  <c r="A748" i="4"/>
  <c r="U747" i="4"/>
  <c r="T747" i="4"/>
  <c r="A747" i="4"/>
  <c r="U746" i="4"/>
  <c r="T746" i="4"/>
  <c r="A746" i="4"/>
  <c r="U745" i="4"/>
  <c r="T745" i="4"/>
  <c r="A745" i="4"/>
  <c r="U744" i="4"/>
  <c r="T744" i="4"/>
  <c r="A744" i="4"/>
  <c r="U743" i="4"/>
  <c r="T743" i="4"/>
  <c r="A743" i="4"/>
  <c r="U742" i="4"/>
  <c r="T742" i="4"/>
  <c r="A742" i="4"/>
  <c r="U741" i="4"/>
  <c r="T741" i="4"/>
  <c r="A741" i="4"/>
  <c r="U740" i="4"/>
  <c r="T740" i="4"/>
  <c r="A740" i="4"/>
  <c r="U739" i="4"/>
  <c r="T739" i="4"/>
  <c r="A739" i="4"/>
  <c r="U738" i="4"/>
  <c r="T738" i="4"/>
  <c r="A738" i="4"/>
  <c r="U737" i="4"/>
  <c r="T737" i="4"/>
  <c r="A737" i="4"/>
  <c r="U736" i="4"/>
  <c r="T736" i="4"/>
  <c r="A736" i="4"/>
  <c r="U735" i="4"/>
  <c r="T735" i="4"/>
  <c r="A735" i="4"/>
  <c r="U734" i="4"/>
  <c r="T734" i="4"/>
  <c r="A734" i="4"/>
  <c r="U733" i="4"/>
  <c r="T733" i="4"/>
  <c r="A733" i="4"/>
  <c r="U732" i="4"/>
  <c r="T732" i="4"/>
  <c r="A732" i="4"/>
  <c r="U731" i="4"/>
  <c r="T731" i="4"/>
  <c r="A731" i="4"/>
  <c r="U730" i="4"/>
  <c r="T730" i="4"/>
  <c r="A730" i="4"/>
  <c r="U729" i="4"/>
  <c r="T729" i="4"/>
  <c r="A729" i="4"/>
  <c r="U728" i="4"/>
  <c r="T728" i="4"/>
  <c r="A728" i="4"/>
  <c r="U727" i="4"/>
  <c r="T727" i="4"/>
  <c r="A727" i="4"/>
  <c r="U726" i="4"/>
  <c r="T726" i="4"/>
  <c r="A726" i="4"/>
  <c r="U725" i="4"/>
  <c r="T725" i="4"/>
  <c r="A725" i="4"/>
  <c r="U724" i="4"/>
  <c r="T724" i="4"/>
  <c r="A724" i="4"/>
  <c r="U723" i="4"/>
  <c r="T723" i="4"/>
  <c r="A723" i="4"/>
  <c r="U722" i="4"/>
  <c r="T722" i="4"/>
  <c r="A722" i="4"/>
  <c r="U721" i="4"/>
  <c r="T721" i="4"/>
  <c r="A721" i="4"/>
  <c r="U720" i="4"/>
  <c r="T720" i="4"/>
  <c r="A720" i="4"/>
  <c r="U719" i="4"/>
  <c r="T719" i="4"/>
  <c r="A719" i="4"/>
  <c r="U718" i="4"/>
  <c r="T718" i="4"/>
  <c r="A718" i="4"/>
  <c r="U717" i="4"/>
  <c r="T717" i="4"/>
  <c r="A717" i="4"/>
  <c r="U716" i="4"/>
  <c r="T716" i="4"/>
  <c r="A716" i="4"/>
  <c r="U715" i="4"/>
  <c r="T715" i="4"/>
  <c r="A715" i="4"/>
  <c r="U714" i="4"/>
  <c r="T714" i="4"/>
  <c r="A714" i="4"/>
  <c r="U713" i="4"/>
  <c r="T713" i="4"/>
  <c r="A713" i="4"/>
  <c r="U712" i="4"/>
  <c r="T712" i="4"/>
  <c r="A712" i="4"/>
  <c r="U711" i="4"/>
  <c r="T711" i="4"/>
  <c r="A711" i="4"/>
  <c r="U710" i="4"/>
  <c r="T710" i="4"/>
  <c r="A710" i="4"/>
  <c r="U709" i="4"/>
  <c r="T709" i="4"/>
  <c r="A709" i="4"/>
  <c r="U708" i="4"/>
  <c r="T708" i="4"/>
  <c r="A708" i="4"/>
  <c r="U707" i="4"/>
  <c r="T707" i="4"/>
  <c r="A707" i="4"/>
  <c r="U706" i="4"/>
  <c r="T706" i="4"/>
  <c r="A706" i="4"/>
  <c r="U705" i="4"/>
  <c r="T705" i="4"/>
  <c r="A705" i="4"/>
  <c r="U704" i="4"/>
  <c r="T704" i="4"/>
  <c r="A704" i="4"/>
  <c r="U703" i="4"/>
  <c r="T703" i="4"/>
  <c r="A703" i="4"/>
  <c r="U702" i="4"/>
  <c r="T702" i="4"/>
  <c r="A702" i="4"/>
  <c r="U701" i="4"/>
  <c r="T701" i="4"/>
  <c r="A701" i="4"/>
  <c r="U700" i="4"/>
  <c r="T700" i="4"/>
  <c r="A700" i="4"/>
  <c r="U699" i="4"/>
  <c r="T699" i="4"/>
  <c r="A699" i="4"/>
  <c r="U698" i="4"/>
  <c r="T698" i="4"/>
  <c r="A698" i="4"/>
  <c r="U697" i="4"/>
  <c r="T697" i="4"/>
  <c r="A697" i="4"/>
  <c r="U696" i="4"/>
  <c r="T696" i="4"/>
  <c r="A696" i="4"/>
  <c r="U695" i="4"/>
  <c r="T695" i="4"/>
  <c r="A695" i="4"/>
  <c r="U694" i="4"/>
  <c r="T694" i="4"/>
  <c r="A694" i="4"/>
  <c r="U693" i="4"/>
  <c r="T693" i="4"/>
  <c r="A693" i="4"/>
  <c r="U692" i="4"/>
  <c r="T692" i="4"/>
  <c r="A692" i="4"/>
  <c r="U691" i="4"/>
  <c r="T691" i="4"/>
  <c r="A691" i="4"/>
  <c r="U690" i="4"/>
  <c r="T690" i="4"/>
  <c r="A690" i="4"/>
  <c r="U689" i="4"/>
  <c r="T689" i="4"/>
  <c r="A689" i="4"/>
  <c r="U688" i="4"/>
  <c r="T688" i="4"/>
  <c r="A688" i="4"/>
  <c r="U687" i="4"/>
  <c r="T687" i="4"/>
  <c r="A687" i="4"/>
  <c r="U686" i="4"/>
  <c r="T686" i="4"/>
  <c r="A686" i="4"/>
  <c r="U685" i="4"/>
  <c r="T685" i="4"/>
  <c r="A685" i="4"/>
  <c r="U684" i="4"/>
  <c r="T684" i="4"/>
  <c r="A684" i="4"/>
  <c r="U683" i="4"/>
  <c r="T683" i="4"/>
  <c r="A683" i="4"/>
  <c r="U682" i="4"/>
  <c r="T682" i="4"/>
  <c r="A682" i="4"/>
  <c r="U681" i="4"/>
  <c r="T681" i="4"/>
  <c r="A681" i="4"/>
  <c r="U680" i="4"/>
  <c r="T680" i="4"/>
  <c r="A680" i="4"/>
  <c r="U679" i="4"/>
  <c r="T679" i="4"/>
  <c r="A679" i="4"/>
  <c r="U678" i="4"/>
  <c r="T678" i="4"/>
  <c r="A678" i="4"/>
  <c r="U677" i="4"/>
  <c r="T677" i="4"/>
  <c r="A677" i="4"/>
  <c r="U676" i="4"/>
  <c r="T676" i="4"/>
  <c r="A676" i="4"/>
  <c r="U675" i="4"/>
  <c r="T675" i="4"/>
  <c r="A675" i="4"/>
  <c r="U674" i="4"/>
  <c r="T674" i="4"/>
  <c r="A674" i="4"/>
  <c r="U673" i="4"/>
  <c r="T673" i="4"/>
  <c r="A673" i="4"/>
  <c r="U672" i="4"/>
  <c r="T672" i="4"/>
  <c r="A672" i="4"/>
  <c r="U671" i="4"/>
  <c r="T671" i="4"/>
  <c r="A671" i="4"/>
  <c r="U670" i="4"/>
  <c r="T670" i="4"/>
  <c r="A670" i="4"/>
  <c r="U669" i="4"/>
  <c r="T669" i="4"/>
  <c r="A669" i="4"/>
  <c r="U668" i="4"/>
  <c r="T668" i="4"/>
  <c r="A668" i="4"/>
  <c r="U667" i="4"/>
  <c r="T667" i="4"/>
  <c r="A667" i="4"/>
  <c r="U666" i="4"/>
  <c r="T666" i="4"/>
  <c r="A666" i="4"/>
  <c r="U665" i="4"/>
  <c r="T665" i="4"/>
  <c r="A665" i="4"/>
  <c r="U664" i="4"/>
  <c r="T664" i="4"/>
  <c r="A664" i="4"/>
  <c r="U663" i="4"/>
  <c r="T663" i="4"/>
  <c r="A663" i="4"/>
  <c r="U662" i="4"/>
  <c r="T662" i="4"/>
  <c r="A662" i="4"/>
  <c r="U661" i="4"/>
  <c r="T661" i="4"/>
  <c r="A661" i="4"/>
  <c r="U660" i="4"/>
  <c r="T660" i="4"/>
  <c r="A660" i="4"/>
  <c r="U659" i="4"/>
  <c r="T659" i="4"/>
  <c r="A659" i="4"/>
  <c r="U658" i="4"/>
  <c r="T658" i="4"/>
  <c r="A658" i="4"/>
  <c r="U657" i="4"/>
  <c r="T657" i="4"/>
  <c r="A657" i="4"/>
  <c r="U656" i="4"/>
  <c r="T656" i="4"/>
  <c r="A656" i="4"/>
  <c r="U655" i="4"/>
  <c r="T655" i="4"/>
  <c r="A655" i="4"/>
  <c r="U654" i="4"/>
  <c r="T654" i="4"/>
  <c r="A654" i="4"/>
  <c r="U653" i="4"/>
  <c r="T653" i="4"/>
  <c r="A653" i="4"/>
  <c r="U652" i="4"/>
  <c r="T652" i="4"/>
  <c r="A652" i="4"/>
  <c r="U651" i="4"/>
  <c r="T651" i="4"/>
  <c r="A651" i="4"/>
  <c r="U650" i="4"/>
  <c r="T650" i="4"/>
  <c r="A650" i="4"/>
  <c r="U649" i="4"/>
  <c r="T649" i="4"/>
  <c r="A649" i="4"/>
  <c r="U648" i="4"/>
  <c r="T648" i="4"/>
  <c r="A648" i="4"/>
  <c r="U647" i="4"/>
  <c r="T647" i="4"/>
  <c r="A647" i="4"/>
  <c r="U646" i="4"/>
  <c r="T646" i="4"/>
  <c r="A646" i="4"/>
  <c r="U645" i="4"/>
  <c r="T645" i="4"/>
  <c r="A645" i="4"/>
  <c r="U644" i="4"/>
  <c r="T644" i="4"/>
  <c r="A644" i="4"/>
  <c r="U643" i="4"/>
  <c r="T643" i="4"/>
  <c r="A643" i="4"/>
  <c r="U642" i="4"/>
  <c r="T642" i="4"/>
  <c r="A642" i="4"/>
  <c r="U641" i="4"/>
  <c r="T641" i="4"/>
  <c r="A641" i="4"/>
  <c r="U640" i="4"/>
  <c r="T640" i="4"/>
  <c r="A640" i="4"/>
  <c r="U639" i="4"/>
  <c r="T639" i="4"/>
  <c r="A639" i="4"/>
  <c r="U638" i="4"/>
  <c r="T638" i="4"/>
  <c r="A638" i="4"/>
  <c r="U637" i="4"/>
  <c r="T637" i="4"/>
  <c r="A637" i="4"/>
  <c r="U636" i="4"/>
  <c r="T636" i="4"/>
  <c r="A636" i="4"/>
  <c r="U635" i="4"/>
  <c r="T635" i="4"/>
  <c r="A635" i="4"/>
  <c r="U634" i="4"/>
  <c r="T634" i="4"/>
  <c r="A634" i="4"/>
  <c r="U633" i="4"/>
  <c r="T633" i="4"/>
  <c r="A633" i="4"/>
  <c r="U632" i="4"/>
  <c r="T632" i="4"/>
  <c r="A632" i="4"/>
  <c r="U631" i="4"/>
  <c r="T631" i="4"/>
  <c r="A631" i="4"/>
  <c r="U630" i="4"/>
  <c r="T630" i="4"/>
  <c r="A630" i="4"/>
  <c r="U629" i="4"/>
  <c r="T629" i="4"/>
  <c r="A629" i="4"/>
  <c r="U628" i="4"/>
  <c r="T628" i="4"/>
  <c r="A628" i="4"/>
  <c r="U627" i="4"/>
  <c r="T627" i="4"/>
  <c r="A627" i="4"/>
  <c r="U626" i="4"/>
  <c r="T626" i="4"/>
  <c r="A626" i="4"/>
  <c r="U625" i="4"/>
  <c r="T625" i="4"/>
  <c r="A625" i="4"/>
  <c r="U624" i="4"/>
  <c r="T624" i="4"/>
  <c r="A624" i="4"/>
  <c r="U623" i="4"/>
  <c r="T623" i="4"/>
  <c r="A623" i="4"/>
  <c r="U622" i="4"/>
  <c r="T622" i="4"/>
  <c r="A622" i="4"/>
  <c r="U621" i="4"/>
  <c r="T621" i="4"/>
  <c r="A621" i="4"/>
  <c r="U620" i="4"/>
  <c r="T620" i="4"/>
  <c r="A620" i="4"/>
  <c r="U619" i="4"/>
  <c r="T619" i="4"/>
  <c r="A619" i="4"/>
  <c r="U618" i="4"/>
  <c r="T618" i="4"/>
  <c r="A618" i="4"/>
  <c r="U617" i="4"/>
  <c r="T617" i="4"/>
  <c r="A617" i="4"/>
  <c r="U616" i="4"/>
  <c r="T616" i="4"/>
  <c r="A616" i="4"/>
  <c r="U615" i="4"/>
  <c r="T615" i="4"/>
  <c r="A615" i="4"/>
  <c r="U614" i="4"/>
  <c r="T614" i="4"/>
  <c r="A614" i="4"/>
  <c r="U613" i="4"/>
  <c r="T613" i="4"/>
  <c r="A613" i="4"/>
  <c r="U612" i="4"/>
  <c r="T612" i="4"/>
  <c r="A612" i="4"/>
  <c r="U611" i="4"/>
  <c r="T611" i="4"/>
  <c r="A611" i="4"/>
  <c r="U610" i="4"/>
  <c r="T610" i="4"/>
  <c r="A610" i="4"/>
  <c r="U609" i="4"/>
  <c r="T609" i="4"/>
  <c r="A609" i="4"/>
  <c r="U608" i="4"/>
  <c r="T608" i="4"/>
  <c r="A608" i="4"/>
  <c r="U607" i="4"/>
  <c r="T607" i="4"/>
  <c r="A607" i="4"/>
  <c r="U606" i="4"/>
  <c r="T606" i="4"/>
  <c r="A606" i="4"/>
  <c r="U605" i="4"/>
  <c r="T605" i="4"/>
  <c r="A605" i="4"/>
  <c r="U604" i="4"/>
  <c r="T604" i="4"/>
  <c r="A604" i="4"/>
  <c r="U603" i="4"/>
  <c r="T603" i="4"/>
  <c r="A603" i="4"/>
  <c r="U602" i="4"/>
  <c r="T602" i="4"/>
  <c r="A602" i="4"/>
  <c r="U601" i="4"/>
  <c r="T601" i="4"/>
  <c r="A601" i="4"/>
  <c r="U600" i="4"/>
  <c r="T600" i="4"/>
  <c r="A600" i="4"/>
  <c r="U599" i="4"/>
  <c r="T599" i="4"/>
  <c r="A599" i="4"/>
  <c r="U598" i="4"/>
  <c r="T598" i="4"/>
  <c r="A598" i="4"/>
  <c r="U597" i="4"/>
  <c r="T597" i="4"/>
  <c r="A597" i="4"/>
  <c r="U596" i="4"/>
  <c r="T596" i="4"/>
  <c r="A596" i="4"/>
  <c r="U595" i="4"/>
  <c r="T595" i="4"/>
  <c r="A595" i="4"/>
  <c r="U594" i="4"/>
  <c r="T594" i="4"/>
  <c r="A594" i="4"/>
  <c r="U593" i="4"/>
  <c r="T593" i="4"/>
  <c r="A593" i="4"/>
  <c r="U592" i="4"/>
  <c r="T592" i="4"/>
  <c r="A592" i="4"/>
  <c r="U591" i="4"/>
  <c r="T591" i="4"/>
  <c r="A591" i="4"/>
  <c r="U590" i="4"/>
  <c r="T590" i="4"/>
  <c r="A590" i="4"/>
  <c r="U589" i="4"/>
  <c r="T589" i="4"/>
  <c r="A589" i="4"/>
  <c r="U588" i="4"/>
  <c r="T588" i="4"/>
  <c r="A588" i="4"/>
  <c r="U587" i="4"/>
  <c r="T587" i="4"/>
  <c r="A587" i="4"/>
  <c r="U586" i="4"/>
  <c r="T586" i="4"/>
  <c r="A586" i="4"/>
  <c r="U585" i="4"/>
  <c r="T585" i="4"/>
  <c r="A585" i="4"/>
  <c r="U584" i="4"/>
  <c r="T584" i="4"/>
  <c r="A584" i="4"/>
  <c r="U583" i="4"/>
  <c r="T583" i="4"/>
  <c r="A583" i="4"/>
  <c r="U582" i="4"/>
  <c r="T582" i="4"/>
  <c r="A582" i="4"/>
  <c r="U581" i="4"/>
  <c r="T581" i="4"/>
  <c r="A581" i="4"/>
  <c r="U580" i="4"/>
  <c r="T580" i="4"/>
  <c r="A580" i="4"/>
  <c r="U579" i="4"/>
  <c r="T579" i="4"/>
  <c r="A579" i="4"/>
  <c r="U578" i="4"/>
  <c r="T578" i="4"/>
  <c r="A578" i="4"/>
  <c r="U577" i="4"/>
  <c r="T577" i="4"/>
  <c r="A577" i="4"/>
  <c r="U576" i="4"/>
  <c r="T576" i="4"/>
  <c r="A576" i="4"/>
  <c r="U575" i="4"/>
  <c r="T575" i="4"/>
  <c r="A575" i="4"/>
  <c r="U574" i="4"/>
  <c r="T574" i="4"/>
  <c r="A574" i="4"/>
  <c r="U573" i="4"/>
  <c r="T573" i="4"/>
  <c r="A573" i="4"/>
  <c r="U572" i="4"/>
  <c r="T572" i="4"/>
  <c r="A572" i="4"/>
  <c r="U571" i="4"/>
  <c r="T571" i="4"/>
  <c r="A571" i="4"/>
  <c r="U570" i="4"/>
  <c r="T570" i="4"/>
  <c r="A570" i="4"/>
  <c r="U569" i="4"/>
  <c r="T569" i="4"/>
  <c r="A569" i="4"/>
  <c r="U568" i="4"/>
  <c r="T568" i="4"/>
  <c r="A568" i="4"/>
  <c r="U567" i="4"/>
  <c r="T567" i="4"/>
  <c r="A567" i="4"/>
  <c r="U566" i="4"/>
  <c r="T566" i="4"/>
  <c r="A566" i="4"/>
  <c r="U565" i="4"/>
  <c r="T565" i="4"/>
  <c r="A565" i="4"/>
  <c r="U564" i="4"/>
  <c r="T564" i="4"/>
  <c r="A564" i="4"/>
  <c r="U563" i="4"/>
  <c r="T563" i="4"/>
  <c r="A563" i="4"/>
  <c r="U562" i="4"/>
  <c r="T562" i="4"/>
  <c r="A562" i="4"/>
  <c r="U561" i="4"/>
  <c r="T561" i="4"/>
  <c r="A561" i="4"/>
  <c r="U560" i="4"/>
  <c r="T560" i="4"/>
  <c r="A560" i="4"/>
  <c r="U559" i="4"/>
  <c r="T559" i="4"/>
  <c r="A559" i="4"/>
  <c r="U558" i="4"/>
  <c r="T558" i="4"/>
  <c r="A558" i="4"/>
  <c r="U557" i="4"/>
  <c r="T557" i="4"/>
  <c r="A557" i="4"/>
  <c r="U556" i="4"/>
  <c r="T556" i="4"/>
  <c r="A556" i="4"/>
  <c r="U555" i="4"/>
  <c r="T555" i="4"/>
  <c r="A555" i="4"/>
  <c r="U554" i="4"/>
  <c r="T554" i="4"/>
  <c r="A554" i="4"/>
  <c r="U553" i="4"/>
  <c r="T553" i="4"/>
  <c r="A553" i="4"/>
  <c r="U552" i="4"/>
  <c r="T552" i="4"/>
  <c r="A552" i="4"/>
  <c r="U551" i="4"/>
  <c r="T551" i="4"/>
  <c r="A551" i="4"/>
  <c r="U550" i="4"/>
  <c r="T550" i="4"/>
  <c r="A550" i="4"/>
  <c r="U549" i="4"/>
  <c r="T549" i="4"/>
  <c r="A549" i="4"/>
  <c r="U548" i="4"/>
  <c r="T548" i="4"/>
  <c r="A548" i="4"/>
  <c r="U547" i="4"/>
  <c r="T547" i="4"/>
  <c r="A547" i="4"/>
  <c r="U546" i="4"/>
  <c r="T546" i="4"/>
  <c r="A546" i="4"/>
  <c r="U545" i="4"/>
  <c r="T545" i="4"/>
  <c r="A545" i="4"/>
  <c r="U544" i="4"/>
  <c r="T544" i="4"/>
  <c r="A544" i="4"/>
  <c r="U543" i="4"/>
  <c r="T543" i="4"/>
  <c r="A543" i="4"/>
  <c r="U542" i="4"/>
  <c r="T542" i="4"/>
  <c r="A542" i="4"/>
  <c r="U541" i="4"/>
  <c r="T541" i="4"/>
  <c r="A541" i="4"/>
  <c r="U540" i="4"/>
  <c r="T540" i="4"/>
  <c r="A540" i="4"/>
  <c r="U539" i="4"/>
  <c r="T539" i="4"/>
  <c r="A539" i="4"/>
  <c r="U538" i="4"/>
  <c r="T538" i="4"/>
  <c r="A538" i="4"/>
  <c r="U537" i="4"/>
  <c r="T537" i="4"/>
  <c r="A537" i="4"/>
  <c r="U536" i="4"/>
  <c r="T536" i="4"/>
  <c r="A536" i="4"/>
  <c r="U535" i="4"/>
  <c r="T535" i="4"/>
  <c r="A535" i="4"/>
  <c r="U534" i="4"/>
  <c r="T534" i="4"/>
  <c r="A534" i="4"/>
  <c r="U533" i="4"/>
  <c r="T533" i="4"/>
  <c r="A533" i="4"/>
  <c r="U532" i="4"/>
  <c r="T532" i="4"/>
  <c r="A532" i="4"/>
  <c r="U531" i="4"/>
  <c r="T531" i="4"/>
  <c r="A531" i="4"/>
  <c r="U530" i="4"/>
  <c r="T530" i="4"/>
  <c r="A530" i="4"/>
  <c r="U529" i="4"/>
  <c r="T529" i="4"/>
  <c r="A529" i="4"/>
  <c r="U528" i="4"/>
  <c r="T528" i="4"/>
  <c r="A528" i="4"/>
  <c r="U527" i="4"/>
  <c r="T527" i="4"/>
  <c r="A527" i="4"/>
  <c r="U526" i="4"/>
  <c r="T526" i="4"/>
  <c r="A526" i="4"/>
  <c r="U525" i="4"/>
  <c r="T525" i="4"/>
  <c r="A525" i="4"/>
  <c r="U524" i="4"/>
  <c r="T524" i="4"/>
  <c r="A524" i="4"/>
  <c r="U523" i="4"/>
  <c r="T523" i="4"/>
  <c r="A523" i="4"/>
  <c r="U522" i="4"/>
  <c r="T522" i="4"/>
  <c r="A522" i="4"/>
  <c r="U521" i="4"/>
  <c r="T521" i="4"/>
  <c r="A521" i="4"/>
  <c r="U520" i="4"/>
  <c r="T520" i="4"/>
  <c r="A520" i="4"/>
  <c r="U519" i="4"/>
  <c r="T519" i="4"/>
  <c r="A519" i="4"/>
  <c r="U518" i="4"/>
  <c r="T518" i="4"/>
  <c r="A518" i="4"/>
  <c r="U517" i="4"/>
  <c r="T517" i="4"/>
  <c r="A517" i="4"/>
  <c r="U516" i="4"/>
  <c r="T516" i="4"/>
  <c r="A516" i="4"/>
  <c r="U515" i="4"/>
  <c r="T515" i="4"/>
  <c r="A515" i="4"/>
  <c r="U514" i="4"/>
  <c r="T514" i="4"/>
  <c r="A514" i="4"/>
  <c r="U513" i="4"/>
  <c r="T513" i="4"/>
  <c r="A513" i="4"/>
  <c r="U512" i="4"/>
  <c r="T512" i="4"/>
  <c r="A512" i="4"/>
  <c r="U511" i="4"/>
  <c r="T511" i="4"/>
  <c r="A511" i="4"/>
  <c r="U510" i="4"/>
  <c r="T510" i="4"/>
  <c r="A510" i="4"/>
  <c r="U509" i="4"/>
  <c r="T509" i="4"/>
  <c r="A509" i="4"/>
  <c r="U508" i="4"/>
  <c r="T508" i="4"/>
  <c r="A508" i="4"/>
  <c r="U507" i="4"/>
  <c r="T507" i="4"/>
  <c r="A507" i="4"/>
  <c r="U506" i="4"/>
  <c r="T506" i="4"/>
  <c r="A506" i="4"/>
  <c r="U505" i="4"/>
  <c r="T505" i="4"/>
  <c r="A505" i="4"/>
  <c r="U504" i="4"/>
  <c r="T504" i="4"/>
  <c r="A504" i="4"/>
  <c r="U503" i="4"/>
  <c r="T503" i="4"/>
  <c r="A503" i="4"/>
  <c r="U502" i="4"/>
  <c r="T502" i="4"/>
  <c r="A502" i="4"/>
  <c r="U501" i="4"/>
  <c r="T501" i="4"/>
  <c r="A501" i="4"/>
  <c r="U500" i="4"/>
  <c r="T500" i="4"/>
  <c r="A500" i="4"/>
  <c r="U499" i="4"/>
  <c r="T499" i="4"/>
  <c r="A499" i="4"/>
  <c r="U498" i="4"/>
  <c r="T498" i="4"/>
  <c r="A498" i="4"/>
  <c r="U497" i="4"/>
  <c r="T497" i="4"/>
  <c r="A497" i="4"/>
  <c r="U496" i="4"/>
  <c r="T496" i="4"/>
  <c r="A496" i="4"/>
  <c r="U495" i="4"/>
  <c r="T495" i="4"/>
  <c r="A495" i="4"/>
  <c r="U494" i="4"/>
  <c r="T494" i="4"/>
  <c r="A494" i="4"/>
  <c r="U493" i="4"/>
  <c r="T493" i="4"/>
  <c r="A493" i="4"/>
  <c r="U492" i="4"/>
  <c r="T492" i="4"/>
  <c r="A492" i="4"/>
  <c r="U491" i="4"/>
  <c r="T491" i="4"/>
  <c r="A491" i="4"/>
  <c r="U490" i="4"/>
  <c r="T490" i="4"/>
  <c r="A490" i="4"/>
  <c r="U489" i="4"/>
  <c r="T489" i="4"/>
  <c r="A489" i="4"/>
  <c r="U488" i="4"/>
  <c r="T488" i="4"/>
  <c r="A488" i="4"/>
  <c r="U487" i="4"/>
  <c r="T487" i="4"/>
  <c r="A487" i="4"/>
  <c r="U486" i="4"/>
  <c r="T486" i="4"/>
  <c r="A486" i="4"/>
  <c r="U485" i="4"/>
  <c r="T485" i="4"/>
  <c r="A485" i="4"/>
  <c r="U484" i="4"/>
  <c r="T484" i="4"/>
  <c r="A484" i="4"/>
  <c r="U483" i="4"/>
  <c r="T483" i="4"/>
  <c r="A483" i="4"/>
  <c r="U482" i="4"/>
  <c r="T482" i="4"/>
  <c r="A482" i="4"/>
  <c r="U481" i="4"/>
  <c r="T481" i="4"/>
  <c r="A481" i="4"/>
  <c r="U480" i="4"/>
  <c r="T480" i="4"/>
  <c r="A480" i="4"/>
  <c r="U479" i="4"/>
  <c r="T479" i="4"/>
  <c r="A479" i="4"/>
  <c r="U478" i="4"/>
  <c r="T478" i="4"/>
  <c r="A478" i="4"/>
  <c r="U477" i="4"/>
  <c r="T477" i="4"/>
  <c r="A477" i="4"/>
  <c r="U476" i="4"/>
  <c r="T476" i="4"/>
  <c r="A476" i="4"/>
  <c r="U475" i="4"/>
  <c r="T475" i="4"/>
  <c r="A475" i="4"/>
  <c r="U474" i="4"/>
  <c r="T474" i="4"/>
  <c r="A474" i="4"/>
  <c r="U473" i="4"/>
  <c r="T473" i="4"/>
  <c r="A473" i="4"/>
  <c r="U472" i="4"/>
  <c r="T472" i="4"/>
  <c r="A472" i="4"/>
  <c r="U471" i="4"/>
  <c r="T471" i="4"/>
  <c r="A471" i="4"/>
  <c r="U470" i="4"/>
  <c r="T470" i="4"/>
  <c r="A470" i="4"/>
  <c r="U469" i="4"/>
  <c r="T469" i="4"/>
  <c r="A469" i="4"/>
  <c r="U468" i="4"/>
  <c r="T468" i="4"/>
  <c r="A468" i="4"/>
  <c r="U467" i="4"/>
  <c r="T467" i="4"/>
  <c r="A467" i="4"/>
  <c r="U466" i="4"/>
  <c r="T466" i="4"/>
  <c r="A466" i="4"/>
  <c r="U465" i="4"/>
  <c r="T465" i="4"/>
  <c r="A465" i="4"/>
  <c r="U464" i="4"/>
  <c r="T464" i="4"/>
  <c r="A464" i="4"/>
  <c r="U463" i="4"/>
  <c r="T463" i="4"/>
  <c r="A463" i="4"/>
  <c r="U462" i="4"/>
  <c r="T462" i="4"/>
  <c r="A462" i="4"/>
  <c r="U461" i="4"/>
  <c r="T461" i="4"/>
  <c r="A461" i="4"/>
  <c r="U460" i="4"/>
  <c r="T460" i="4"/>
  <c r="A460" i="4"/>
  <c r="U459" i="4"/>
  <c r="T459" i="4"/>
  <c r="A459" i="4"/>
  <c r="U458" i="4"/>
  <c r="T458" i="4"/>
  <c r="A458" i="4"/>
  <c r="U457" i="4"/>
  <c r="T457" i="4"/>
  <c r="A457" i="4"/>
  <c r="U456" i="4"/>
  <c r="T456" i="4"/>
  <c r="A456" i="4"/>
  <c r="U455" i="4"/>
  <c r="T455" i="4"/>
  <c r="A455" i="4"/>
  <c r="U454" i="4"/>
  <c r="T454" i="4"/>
  <c r="A454" i="4"/>
  <c r="U453" i="4"/>
  <c r="T453" i="4"/>
  <c r="A453" i="4"/>
  <c r="U452" i="4"/>
  <c r="T452" i="4"/>
  <c r="A452" i="4"/>
  <c r="U451" i="4"/>
  <c r="T451" i="4"/>
  <c r="A451" i="4"/>
  <c r="U450" i="4"/>
  <c r="T450" i="4"/>
  <c r="A450" i="4"/>
  <c r="U449" i="4"/>
  <c r="T449" i="4"/>
  <c r="A449" i="4"/>
  <c r="U448" i="4"/>
  <c r="T448" i="4"/>
  <c r="A448" i="4"/>
  <c r="U447" i="4"/>
  <c r="T447" i="4"/>
  <c r="A447" i="4"/>
  <c r="U446" i="4"/>
  <c r="T446" i="4"/>
  <c r="A446" i="4"/>
  <c r="U445" i="4"/>
  <c r="T445" i="4"/>
  <c r="A445" i="4"/>
  <c r="U444" i="4"/>
  <c r="T444" i="4"/>
  <c r="A444" i="4"/>
  <c r="U443" i="4"/>
  <c r="T443" i="4"/>
  <c r="A443" i="4"/>
  <c r="U442" i="4"/>
  <c r="T442" i="4"/>
  <c r="A442" i="4"/>
  <c r="U441" i="4"/>
  <c r="T441" i="4"/>
  <c r="A441" i="4"/>
  <c r="U440" i="4"/>
  <c r="T440" i="4"/>
  <c r="A440" i="4"/>
  <c r="U439" i="4"/>
  <c r="T439" i="4"/>
  <c r="A439" i="4"/>
  <c r="U438" i="4"/>
  <c r="T438" i="4"/>
  <c r="A438" i="4"/>
  <c r="U437" i="4"/>
  <c r="T437" i="4"/>
  <c r="A437" i="4"/>
  <c r="U436" i="4"/>
  <c r="T436" i="4"/>
  <c r="A436" i="4"/>
  <c r="U435" i="4"/>
  <c r="T435" i="4"/>
  <c r="A435" i="4"/>
  <c r="U434" i="4"/>
  <c r="T434" i="4"/>
  <c r="A434" i="4"/>
  <c r="U433" i="4"/>
  <c r="T433" i="4"/>
  <c r="A433" i="4"/>
  <c r="U432" i="4"/>
  <c r="T432" i="4"/>
  <c r="A432" i="4"/>
  <c r="U431" i="4"/>
  <c r="T431" i="4"/>
  <c r="A431" i="4"/>
  <c r="U430" i="4"/>
  <c r="T430" i="4"/>
  <c r="A430" i="4"/>
  <c r="U429" i="4"/>
  <c r="T429" i="4"/>
  <c r="A429" i="4"/>
  <c r="U428" i="4"/>
  <c r="T428" i="4"/>
  <c r="A428" i="4"/>
  <c r="U427" i="4"/>
  <c r="T427" i="4"/>
  <c r="A427" i="4"/>
  <c r="U426" i="4"/>
  <c r="T426" i="4"/>
  <c r="A426" i="4"/>
  <c r="U425" i="4"/>
  <c r="T425" i="4"/>
  <c r="A425" i="4"/>
  <c r="U424" i="4"/>
  <c r="T424" i="4"/>
  <c r="A424" i="4"/>
  <c r="U423" i="4"/>
  <c r="T423" i="4"/>
  <c r="A423" i="4"/>
  <c r="U422" i="4"/>
  <c r="T422" i="4"/>
  <c r="A422" i="4"/>
  <c r="U421" i="4"/>
  <c r="T421" i="4"/>
  <c r="A421" i="4"/>
  <c r="U420" i="4"/>
  <c r="T420" i="4"/>
  <c r="A420" i="4"/>
  <c r="U419" i="4"/>
  <c r="T419" i="4"/>
  <c r="A419" i="4"/>
  <c r="U418" i="4"/>
  <c r="T418" i="4"/>
  <c r="A418" i="4"/>
  <c r="U417" i="4"/>
  <c r="T417" i="4"/>
  <c r="A417" i="4"/>
  <c r="U416" i="4"/>
  <c r="T416" i="4"/>
  <c r="A416" i="4"/>
  <c r="U415" i="4"/>
  <c r="T415" i="4"/>
  <c r="A415" i="4"/>
  <c r="U414" i="4"/>
  <c r="T414" i="4"/>
  <c r="A414" i="4"/>
  <c r="U413" i="4"/>
  <c r="T413" i="4"/>
  <c r="A413" i="4"/>
  <c r="U412" i="4"/>
  <c r="T412" i="4"/>
  <c r="A412" i="4"/>
  <c r="U411" i="4"/>
  <c r="T411" i="4"/>
  <c r="A411" i="4"/>
  <c r="U410" i="4"/>
  <c r="T410" i="4"/>
  <c r="A410" i="4"/>
  <c r="U409" i="4"/>
  <c r="T409" i="4"/>
  <c r="A409" i="4"/>
  <c r="U408" i="4"/>
  <c r="T408" i="4"/>
  <c r="A408" i="4"/>
  <c r="U407" i="4"/>
  <c r="T407" i="4"/>
  <c r="A407" i="4"/>
  <c r="U406" i="4"/>
  <c r="T406" i="4"/>
  <c r="A406" i="4"/>
  <c r="U405" i="4"/>
  <c r="T405" i="4"/>
  <c r="A405" i="4"/>
  <c r="U404" i="4"/>
  <c r="T404" i="4"/>
  <c r="A404" i="4"/>
  <c r="U403" i="4"/>
  <c r="T403" i="4"/>
  <c r="A403" i="4"/>
  <c r="U402" i="4"/>
  <c r="T402" i="4"/>
  <c r="A402" i="4"/>
  <c r="U401" i="4"/>
  <c r="T401" i="4"/>
  <c r="A401" i="4"/>
  <c r="U400" i="4"/>
  <c r="T400" i="4"/>
  <c r="A400" i="4"/>
  <c r="U399" i="4"/>
  <c r="T399" i="4"/>
  <c r="A399" i="4"/>
  <c r="U398" i="4"/>
  <c r="T398" i="4"/>
  <c r="A398" i="4"/>
  <c r="U397" i="4"/>
  <c r="T397" i="4"/>
  <c r="A397" i="4"/>
  <c r="U396" i="4"/>
  <c r="T396" i="4"/>
  <c r="A396" i="4"/>
  <c r="U395" i="4"/>
  <c r="T395" i="4"/>
  <c r="A395" i="4"/>
  <c r="U394" i="4"/>
  <c r="T394" i="4"/>
  <c r="A394" i="4"/>
  <c r="U393" i="4"/>
  <c r="T393" i="4"/>
  <c r="A393" i="4"/>
  <c r="U392" i="4"/>
  <c r="T392" i="4"/>
  <c r="A392" i="4"/>
  <c r="U391" i="4"/>
  <c r="T391" i="4"/>
  <c r="A391" i="4"/>
  <c r="U390" i="4"/>
  <c r="T390" i="4"/>
  <c r="A390" i="4"/>
  <c r="U389" i="4"/>
  <c r="T389" i="4"/>
  <c r="A389" i="4"/>
  <c r="U388" i="4"/>
  <c r="T388" i="4"/>
  <c r="A388" i="4"/>
  <c r="U387" i="4"/>
  <c r="T387" i="4"/>
  <c r="A387" i="4"/>
  <c r="U386" i="4"/>
  <c r="T386" i="4"/>
  <c r="A386" i="4"/>
  <c r="U385" i="4"/>
  <c r="T385" i="4"/>
  <c r="A385" i="4"/>
  <c r="U384" i="4"/>
  <c r="T384" i="4"/>
  <c r="A384" i="4"/>
  <c r="U383" i="4"/>
  <c r="T383" i="4"/>
  <c r="A383" i="4"/>
  <c r="U382" i="4"/>
  <c r="T382" i="4"/>
  <c r="A382" i="4"/>
  <c r="U381" i="4"/>
  <c r="T381" i="4"/>
  <c r="A381" i="4"/>
  <c r="U380" i="4"/>
  <c r="T380" i="4"/>
  <c r="A380" i="4"/>
  <c r="U379" i="4"/>
  <c r="T379" i="4"/>
  <c r="A379" i="4"/>
  <c r="U378" i="4"/>
  <c r="T378" i="4"/>
  <c r="A378" i="4"/>
  <c r="U377" i="4"/>
  <c r="T377" i="4"/>
  <c r="A377" i="4"/>
  <c r="U376" i="4"/>
  <c r="T376" i="4"/>
  <c r="A376" i="4"/>
  <c r="U375" i="4"/>
  <c r="T375" i="4"/>
  <c r="A375" i="4"/>
  <c r="U374" i="4"/>
  <c r="T374" i="4"/>
  <c r="A374" i="4"/>
  <c r="U373" i="4"/>
  <c r="T373" i="4"/>
  <c r="A373" i="4"/>
  <c r="U372" i="4"/>
  <c r="T372" i="4"/>
  <c r="A372" i="4"/>
  <c r="U371" i="4"/>
  <c r="T371" i="4"/>
  <c r="A371" i="4"/>
  <c r="U370" i="4"/>
  <c r="T370" i="4"/>
  <c r="A370" i="4"/>
  <c r="U369" i="4"/>
  <c r="T369" i="4"/>
  <c r="A369" i="4"/>
  <c r="U368" i="4"/>
  <c r="T368" i="4"/>
  <c r="A368" i="4"/>
  <c r="U367" i="4"/>
  <c r="T367" i="4"/>
  <c r="A367" i="4"/>
  <c r="U366" i="4"/>
  <c r="T366" i="4"/>
  <c r="A366" i="4"/>
  <c r="U365" i="4"/>
  <c r="T365" i="4"/>
  <c r="A365" i="4"/>
  <c r="U364" i="4"/>
  <c r="T364" i="4"/>
  <c r="A364" i="4"/>
  <c r="U363" i="4"/>
  <c r="T363" i="4"/>
  <c r="A363" i="4"/>
  <c r="U362" i="4"/>
  <c r="T362" i="4"/>
  <c r="A362" i="4"/>
  <c r="U361" i="4"/>
  <c r="T361" i="4"/>
  <c r="A361" i="4"/>
  <c r="U360" i="4"/>
  <c r="T360" i="4"/>
  <c r="A360" i="4"/>
  <c r="U359" i="4"/>
  <c r="T359" i="4"/>
  <c r="A359" i="4"/>
  <c r="U358" i="4"/>
  <c r="T358" i="4"/>
  <c r="A358" i="4"/>
  <c r="U357" i="4"/>
  <c r="T357" i="4"/>
  <c r="A357" i="4"/>
  <c r="U356" i="4"/>
  <c r="T356" i="4"/>
  <c r="A356" i="4"/>
  <c r="U355" i="4"/>
  <c r="T355" i="4"/>
  <c r="A355" i="4"/>
  <c r="U354" i="4"/>
  <c r="T354" i="4"/>
  <c r="A354" i="4"/>
  <c r="U353" i="4"/>
  <c r="T353" i="4"/>
  <c r="A353" i="4"/>
  <c r="U352" i="4"/>
  <c r="T352" i="4"/>
  <c r="A352" i="4"/>
  <c r="U351" i="4"/>
  <c r="T351" i="4"/>
  <c r="A351" i="4"/>
  <c r="U350" i="4"/>
  <c r="T350" i="4"/>
  <c r="A350" i="4"/>
  <c r="U349" i="4"/>
  <c r="T349" i="4"/>
  <c r="A349" i="4"/>
  <c r="U348" i="4"/>
  <c r="T348" i="4"/>
  <c r="A348" i="4"/>
  <c r="U347" i="4"/>
  <c r="T347" i="4"/>
  <c r="A347" i="4"/>
  <c r="U346" i="4"/>
  <c r="T346" i="4"/>
  <c r="A346" i="4"/>
  <c r="U345" i="4"/>
  <c r="T345" i="4"/>
  <c r="A345" i="4"/>
  <c r="U344" i="4"/>
  <c r="T344" i="4"/>
  <c r="A344" i="4"/>
  <c r="U343" i="4"/>
  <c r="T343" i="4"/>
  <c r="A343" i="4"/>
  <c r="U342" i="4"/>
  <c r="T342" i="4"/>
  <c r="A342" i="4"/>
  <c r="U341" i="4"/>
  <c r="T341" i="4"/>
  <c r="A341" i="4"/>
  <c r="U340" i="4"/>
  <c r="T340" i="4"/>
  <c r="A340" i="4"/>
  <c r="U339" i="4"/>
  <c r="T339" i="4"/>
  <c r="A339" i="4"/>
  <c r="U338" i="4"/>
  <c r="T338" i="4"/>
  <c r="A338" i="4"/>
  <c r="U337" i="4"/>
  <c r="T337" i="4"/>
  <c r="A337" i="4"/>
  <c r="U336" i="4"/>
  <c r="T336" i="4"/>
  <c r="A336" i="4"/>
  <c r="U335" i="4"/>
  <c r="T335" i="4"/>
  <c r="A335" i="4"/>
  <c r="U334" i="4"/>
  <c r="T334" i="4"/>
  <c r="A334" i="4"/>
  <c r="U333" i="4"/>
  <c r="T333" i="4"/>
  <c r="A333" i="4"/>
  <c r="U332" i="4"/>
  <c r="T332" i="4"/>
  <c r="A332" i="4"/>
  <c r="U331" i="4"/>
  <c r="T331" i="4"/>
  <c r="A331" i="4"/>
  <c r="U330" i="4"/>
  <c r="T330" i="4"/>
  <c r="A330" i="4"/>
  <c r="U329" i="4"/>
  <c r="T329" i="4"/>
  <c r="A329" i="4"/>
  <c r="U328" i="4"/>
  <c r="T328" i="4"/>
  <c r="A328" i="4"/>
  <c r="U327" i="4"/>
  <c r="T327" i="4"/>
  <c r="A327" i="4"/>
  <c r="U326" i="4"/>
  <c r="T326" i="4"/>
  <c r="A326" i="4"/>
  <c r="U325" i="4"/>
  <c r="T325" i="4"/>
  <c r="A325" i="4"/>
  <c r="U324" i="4"/>
  <c r="T324" i="4"/>
  <c r="A324" i="4"/>
  <c r="U323" i="4"/>
  <c r="T323" i="4"/>
  <c r="A323" i="4"/>
  <c r="U322" i="4"/>
  <c r="T322" i="4"/>
  <c r="A322" i="4"/>
  <c r="U321" i="4"/>
  <c r="T321" i="4"/>
  <c r="A321" i="4"/>
  <c r="U320" i="4"/>
  <c r="T320" i="4"/>
  <c r="A320" i="4"/>
  <c r="U319" i="4"/>
  <c r="T319" i="4"/>
  <c r="A319" i="4"/>
  <c r="U318" i="4"/>
  <c r="T318" i="4"/>
  <c r="A318" i="4"/>
  <c r="U317" i="4"/>
  <c r="T317" i="4"/>
  <c r="A317" i="4"/>
  <c r="U316" i="4"/>
  <c r="T316" i="4"/>
  <c r="A316" i="4"/>
  <c r="U315" i="4"/>
  <c r="T315" i="4"/>
  <c r="A315" i="4"/>
  <c r="U314" i="4"/>
  <c r="T314" i="4"/>
  <c r="A314" i="4"/>
  <c r="U313" i="4"/>
  <c r="T313" i="4"/>
  <c r="A313" i="4"/>
  <c r="U312" i="4"/>
  <c r="T312" i="4"/>
  <c r="A312" i="4"/>
  <c r="U311" i="4"/>
  <c r="T311" i="4"/>
  <c r="A311" i="4"/>
  <c r="U310" i="4"/>
  <c r="T310" i="4"/>
  <c r="A310" i="4"/>
  <c r="U309" i="4"/>
  <c r="T309" i="4"/>
  <c r="A309" i="4"/>
  <c r="U308" i="4"/>
  <c r="T308" i="4"/>
  <c r="A308" i="4"/>
  <c r="U307" i="4"/>
  <c r="T307" i="4"/>
  <c r="A307" i="4"/>
  <c r="U306" i="4"/>
  <c r="T306" i="4"/>
  <c r="A306" i="4"/>
  <c r="U305" i="4"/>
  <c r="T305" i="4"/>
  <c r="A305" i="4"/>
  <c r="U304" i="4"/>
  <c r="T304" i="4"/>
  <c r="A304" i="4"/>
  <c r="U303" i="4"/>
  <c r="T303" i="4"/>
  <c r="A303" i="4"/>
  <c r="U302" i="4"/>
  <c r="T302" i="4"/>
  <c r="A302" i="4"/>
  <c r="U301" i="4"/>
  <c r="T301" i="4"/>
  <c r="A301" i="4"/>
  <c r="U300" i="4"/>
  <c r="T300" i="4"/>
  <c r="A300" i="4"/>
  <c r="U299" i="4"/>
  <c r="T299" i="4"/>
  <c r="A299" i="4"/>
  <c r="U298" i="4"/>
  <c r="T298" i="4"/>
  <c r="A298" i="4"/>
  <c r="U297" i="4"/>
  <c r="T297" i="4"/>
  <c r="A297" i="4"/>
  <c r="U296" i="4"/>
  <c r="T296" i="4"/>
  <c r="A296" i="4"/>
  <c r="U295" i="4"/>
  <c r="T295" i="4"/>
  <c r="A295" i="4"/>
  <c r="U294" i="4"/>
  <c r="T294" i="4"/>
  <c r="A294" i="4"/>
  <c r="U293" i="4"/>
  <c r="T293" i="4"/>
  <c r="A293" i="4"/>
  <c r="U292" i="4"/>
  <c r="T292" i="4"/>
  <c r="A292" i="4"/>
  <c r="U291" i="4"/>
  <c r="T291" i="4"/>
  <c r="A291" i="4"/>
  <c r="U290" i="4"/>
  <c r="T290" i="4"/>
  <c r="A290" i="4"/>
  <c r="U289" i="4"/>
  <c r="T289" i="4"/>
  <c r="A289" i="4"/>
  <c r="U288" i="4"/>
  <c r="T288" i="4"/>
  <c r="A288" i="4"/>
  <c r="U287" i="4"/>
  <c r="T287" i="4"/>
  <c r="A287" i="4"/>
  <c r="U286" i="4"/>
  <c r="T286" i="4"/>
  <c r="A286" i="4"/>
  <c r="U285" i="4"/>
  <c r="T285" i="4"/>
  <c r="A285" i="4"/>
  <c r="U284" i="4"/>
  <c r="T284" i="4"/>
  <c r="A284" i="4"/>
  <c r="U283" i="4"/>
  <c r="T283" i="4"/>
  <c r="A283" i="4"/>
  <c r="U282" i="4"/>
  <c r="T282" i="4"/>
  <c r="A282" i="4"/>
  <c r="U281" i="4"/>
  <c r="T281" i="4"/>
  <c r="A281" i="4"/>
  <c r="U280" i="4"/>
  <c r="T280" i="4"/>
  <c r="A280" i="4"/>
  <c r="U279" i="4"/>
  <c r="T279" i="4"/>
  <c r="A279" i="4"/>
  <c r="U278" i="4"/>
  <c r="T278" i="4"/>
  <c r="A278" i="4"/>
  <c r="U277" i="4"/>
  <c r="T277" i="4"/>
  <c r="A277" i="4"/>
  <c r="U276" i="4"/>
  <c r="T276" i="4"/>
  <c r="A276" i="4"/>
  <c r="U275" i="4"/>
  <c r="T275" i="4"/>
  <c r="A275" i="4"/>
  <c r="U274" i="4"/>
  <c r="T274" i="4"/>
  <c r="A274" i="4"/>
  <c r="U273" i="4"/>
  <c r="T273" i="4"/>
  <c r="A273" i="4"/>
  <c r="U272" i="4"/>
  <c r="T272" i="4"/>
  <c r="A272" i="4"/>
  <c r="U271" i="4"/>
  <c r="T271" i="4"/>
  <c r="A271" i="4"/>
  <c r="U270" i="4"/>
  <c r="T270" i="4"/>
  <c r="A270" i="4"/>
  <c r="U269" i="4"/>
  <c r="T269" i="4"/>
  <c r="A269" i="4"/>
  <c r="U268" i="4"/>
  <c r="T268" i="4"/>
  <c r="A268" i="4"/>
  <c r="U267" i="4"/>
  <c r="T267" i="4"/>
  <c r="A267" i="4"/>
  <c r="U266" i="4"/>
  <c r="T266" i="4"/>
  <c r="A266" i="4"/>
  <c r="U265" i="4"/>
  <c r="T265" i="4"/>
  <c r="A265" i="4"/>
  <c r="U264" i="4"/>
  <c r="T264" i="4"/>
  <c r="A264" i="4"/>
  <c r="U263" i="4"/>
  <c r="T263" i="4"/>
  <c r="A263" i="4"/>
  <c r="U262" i="4"/>
  <c r="T262" i="4"/>
  <c r="A262" i="4"/>
  <c r="U261" i="4"/>
  <c r="T261" i="4"/>
  <c r="A261" i="4"/>
  <c r="U260" i="4"/>
  <c r="T260" i="4"/>
  <c r="A260" i="4"/>
  <c r="U259" i="4"/>
  <c r="T259" i="4"/>
  <c r="A259" i="4"/>
  <c r="U258" i="4"/>
  <c r="T258" i="4"/>
  <c r="A258" i="4"/>
  <c r="U257" i="4"/>
  <c r="T257" i="4"/>
  <c r="A257" i="4"/>
  <c r="U256" i="4"/>
  <c r="T256" i="4"/>
  <c r="A256" i="4"/>
  <c r="U255" i="4"/>
  <c r="T255" i="4"/>
  <c r="A255" i="4"/>
  <c r="U254" i="4"/>
  <c r="T254" i="4"/>
  <c r="A254" i="4"/>
  <c r="U253" i="4"/>
  <c r="T253" i="4"/>
  <c r="A253" i="4"/>
  <c r="U252" i="4"/>
  <c r="T252" i="4"/>
  <c r="A252" i="4"/>
  <c r="U251" i="4"/>
  <c r="T251" i="4"/>
  <c r="A251" i="4"/>
  <c r="U250" i="4"/>
  <c r="T250" i="4"/>
  <c r="A250" i="4"/>
  <c r="U249" i="4"/>
  <c r="T249" i="4"/>
  <c r="A249" i="4"/>
  <c r="U248" i="4"/>
  <c r="T248" i="4"/>
  <c r="A248" i="4"/>
  <c r="U247" i="4"/>
  <c r="T247" i="4"/>
  <c r="A247" i="4"/>
  <c r="U246" i="4"/>
  <c r="T246" i="4"/>
  <c r="A246" i="4"/>
  <c r="U245" i="4"/>
  <c r="T245" i="4"/>
  <c r="A245" i="4"/>
  <c r="U244" i="4"/>
  <c r="T244" i="4"/>
  <c r="A244" i="4"/>
  <c r="U243" i="4"/>
  <c r="T243" i="4"/>
  <c r="A243" i="4"/>
  <c r="U242" i="4"/>
  <c r="T242" i="4"/>
  <c r="A242" i="4"/>
  <c r="U241" i="4"/>
  <c r="T241" i="4"/>
  <c r="A241" i="4"/>
  <c r="U240" i="4"/>
  <c r="T240" i="4"/>
  <c r="A240" i="4"/>
  <c r="U239" i="4"/>
  <c r="T239" i="4"/>
  <c r="A239" i="4"/>
  <c r="U238" i="4"/>
  <c r="T238" i="4"/>
  <c r="A238" i="4"/>
  <c r="U237" i="4"/>
  <c r="T237" i="4"/>
  <c r="A237" i="4"/>
  <c r="U236" i="4"/>
  <c r="T236" i="4"/>
  <c r="A236" i="4"/>
  <c r="U235" i="4"/>
  <c r="T235" i="4"/>
  <c r="A235" i="4"/>
  <c r="U234" i="4"/>
  <c r="T234" i="4"/>
  <c r="A234" i="4"/>
  <c r="U233" i="4"/>
  <c r="T233" i="4"/>
  <c r="A233" i="4"/>
  <c r="U232" i="4"/>
  <c r="T232" i="4"/>
  <c r="A232" i="4"/>
  <c r="U231" i="4"/>
  <c r="T231" i="4"/>
  <c r="A231" i="4"/>
  <c r="U230" i="4"/>
  <c r="T230" i="4"/>
  <c r="A230" i="4"/>
  <c r="U229" i="4"/>
  <c r="T229" i="4"/>
  <c r="A229" i="4"/>
  <c r="U228" i="4"/>
  <c r="T228" i="4"/>
  <c r="A228" i="4"/>
  <c r="U227" i="4"/>
  <c r="T227" i="4"/>
  <c r="A227" i="4"/>
  <c r="U226" i="4"/>
  <c r="T226" i="4"/>
  <c r="A226" i="4"/>
  <c r="U225" i="4"/>
  <c r="T225" i="4"/>
  <c r="A225" i="4"/>
  <c r="U224" i="4"/>
  <c r="T224" i="4"/>
  <c r="A224" i="4"/>
  <c r="U223" i="4"/>
  <c r="T223" i="4"/>
  <c r="A223" i="4"/>
  <c r="U222" i="4"/>
  <c r="T222" i="4"/>
  <c r="A222" i="4"/>
  <c r="U221" i="4"/>
  <c r="T221" i="4"/>
  <c r="A221" i="4"/>
  <c r="U220" i="4"/>
  <c r="T220" i="4"/>
  <c r="A220" i="4"/>
  <c r="U219" i="4"/>
  <c r="T219" i="4"/>
  <c r="A219" i="4"/>
  <c r="U218" i="4"/>
  <c r="T218" i="4"/>
  <c r="A218" i="4"/>
  <c r="U217" i="4"/>
  <c r="T217" i="4"/>
  <c r="A217" i="4"/>
  <c r="U216" i="4"/>
  <c r="T216" i="4"/>
  <c r="A216" i="4"/>
  <c r="U215" i="4"/>
  <c r="T215" i="4"/>
  <c r="A215" i="4"/>
  <c r="U214" i="4"/>
  <c r="T214" i="4"/>
  <c r="A214" i="4"/>
  <c r="U213" i="4"/>
  <c r="T213" i="4"/>
  <c r="A213" i="4"/>
  <c r="U212" i="4"/>
  <c r="T212" i="4"/>
  <c r="A212" i="4"/>
  <c r="U211" i="4"/>
  <c r="T211" i="4"/>
  <c r="A211" i="4"/>
  <c r="U210" i="4"/>
  <c r="T210" i="4"/>
  <c r="A210" i="4"/>
  <c r="U209" i="4"/>
  <c r="T209" i="4"/>
  <c r="A209" i="4"/>
  <c r="U208" i="4"/>
  <c r="T208" i="4"/>
  <c r="A208" i="4"/>
  <c r="U207" i="4"/>
  <c r="T207" i="4"/>
  <c r="A207" i="4"/>
  <c r="U206" i="4"/>
  <c r="T206" i="4"/>
  <c r="A206" i="4"/>
  <c r="U205" i="4"/>
  <c r="T205" i="4"/>
  <c r="A205" i="4"/>
  <c r="U204" i="4"/>
  <c r="T204" i="4"/>
  <c r="A204" i="4"/>
  <c r="U203" i="4"/>
  <c r="T203" i="4"/>
  <c r="A203" i="4"/>
  <c r="U202" i="4"/>
  <c r="T202" i="4"/>
  <c r="A202" i="4"/>
  <c r="U201" i="4"/>
  <c r="T201" i="4"/>
  <c r="A201" i="4"/>
  <c r="U200" i="4"/>
  <c r="T200" i="4"/>
  <c r="A200" i="4"/>
  <c r="U199" i="4"/>
  <c r="T199" i="4"/>
  <c r="A199" i="4"/>
  <c r="U198" i="4"/>
  <c r="T198" i="4"/>
  <c r="A198" i="4"/>
  <c r="U197" i="4"/>
  <c r="T197" i="4"/>
  <c r="A197" i="4"/>
  <c r="U196" i="4"/>
  <c r="T196" i="4"/>
  <c r="A196" i="4"/>
  <c r="U195" i="4"/>
  <c r="T195" i="4"/>
  <c r="A195" i="4"/>
  <c r="U194" i="4"/>
  <c r="T194" i="4"/>
  <c r="A194" i="4"/>
  <c r="U193" i="4"/>
  <c r="T193" i="4"/>
  <c r="A193" i="4"/>
  <c r="U192" i="4"/>
  <c r="T192" i="4"/>
  <c r="A192" i="4"/>
  <c r="U191" i="4"/>
  <c r="T191" i="4"/>
  <c r="A191" i="4"/>
  <c r="U190" i="4"/>
  <c r="T190" i="4"/>
  <c r="A190" i="4"/>
  <c r="U189" i="4"/>
  <c r="T189" i="4"/>
  <c r="A189" i="4"/>
  <c r="U188" i="4"/>
  <c r="T188" i="4"/>
  <c r="A188" i="4"/>
  <c r="U187" i="4"/>
  <c r="T187" i="4"/>
  <c r="A187" i="4"/>
  <c r="U186" i="4"/>
  <c r="T186" i="4"/>
  <c r="A186" i="4"/>
  <c r="U185" i="4"/>
  <c r="T185" i="4"/>
  <c r="A185" i="4"/>
  <c r="U184" i="4"/>
  <c r="T184" i="4"/>
  <c r="A184" i="4"/>
  <c r="U183" i="4"/>
  <c r="T183" i="4"/>
  <c r="A183" i="4"/>
  <c r="U182" i="4"/>
  <c r="T182" i="4"/>
  <c r="A182" i="4"/>
  <c r="U181" i="4"/>
  <c r="T181" i="4"/>
  <c r="A181" i="4"/>
  <c r="U180" i="4"/>
  <c r="T180" i="4"/>
  <c r="A180" i="4"/>
  <c r="U179" i="4"/>
  <c r="T179" i="4"/>
  <c r="A179" i="4"/>
  <c r="U178" i="4"/>
  <c r="T178" i="4"/>
  <c r="A178" i="4"/>
  <c r="U177" i="4"/>
  <c r="T177" i="4"/>
  <c r="A177" i="4"/>
  <c r="U176" i="4"/>
  <c r="T176" i="4"/>
  <c r="A176" i="4"/>
  <c r="U175" i="4"/>
  <c r="T175" i="4"/>
  <c r="A175" i="4"/>
  <c r="U174" i="4"/>
  <c r="T174" i="4"/>
  <c r="A174" i="4"/>
  <c r="U173" i="4"/>
  <c r="T173" i="4"/>
  <c r="A173" i="4"/>
  <c r="U172" i="4"/>
  <c r="T172" i="4"/>
  <c r="A172" i="4"/>
  <c r="U171" i="4"/>
  <c r="T171" i="4"/>
  <c r="A171" i="4"/>
  <c r="U170" i="4"/>
  <c r="T170" i="4"/>
  <c r="A170" i="4"/>
  <c r="U169" i="4"/>
  <c r="T169" i="4"/>
  <c r="A169" i="4"/>
  <c r="U168" i="4"/>
  <c r="T168" i="4"/>
  <c r="A168" i="4"/>
  <c r="U167" i="4"/>
  <c r="T167" i="4"/>
  <c r="A167" i="4"/>
  <c r="U166" i="4"/>
  <c r="T166" i="4"/>
  <c r="A166" i="4"/>
  <c r="U165" i="4"/>
  <c r="T165" i="4"/>
  <c r="A165" i="4"/>
  <c r="U164" i="4"/>
  <c r="T164" i="4"/>
  <c r="A164" i="4"/>
  <c r="U163" i="4"/>
  <c r="T163" i="4"/>
  <c r="A163" i="4"/>
  <c r="U162" i="4"/>
  <c r="T162" i="4"/>
  <c r="A162" i="4"/>
  <c r="U161" i="4"/>
  <c r="T161" i="4"/>
  <c r="A161" i="4"/>
  <c r="U160" i="4"/>
  <c r="T160" i="4"/>
  <c r="A160" i="4"/>
  <c r="U159" i="4"/>
  <c r="T159" i="4"/>
  <c r="A159" i="4"/>
  <c r="U158" i="4"/>
  <c r="T158" i="4"/>
  <c r="A158" i="4"/>
  <c r="U157" i="4"/>
  <c r="T157" i="4"/>
  <c r="A157" i="4"/>
  <c r="U156" i="4"/>
  <c r="T156" i="4"/>
  <c r="A156" i="4"/>
  <c r="U155" i="4"/>
  <c r="T155" i="4"/>
  <c r="A155" i="4"/>
  <c r="U154" i="4"/>
  <c r="T154" i="4"/>
  <c r="A154" i="4"/>
  <c r="U153" i="4"/>
  <c r="T153" i="4"/>
  <c r="A153" i="4"/>
  <c r="U152" i="4"/>
  <c r="T152" i="4"/>
  <c r="A152" i="4"/>
  <c r="U151" i="4"/>
  <c r="T151" i="4"/>
  <c r="A151" i="4"/>
  <c r="U150" i="4"/>
  <c r="T150" i="4"/>
  <c r="A150" i="4"/>
  <c r="U149" i="4"/>
  <c r="T149" i="4"/>
  <c r="A149" i="4"/>
  <c r="U148" i="4"/>
  <c r="T148" i="4"/>
  <c r="A148" i="4"/>
  <c r="U147" i="4"/>
  <c r="T147" i="4"/>
  <c r="A147" i="4"/>
  <c r="U146" i="4"/>
  <c r="T146" i="4"/>
  <c r="A146" i="4"/>
  <c r="U145" i="4"/>
  <c r="T145" i="4"/>
  <c r="A145" i="4"/>
  <c r="U144" i="4"/>
  <c r="T144" i="4"/>
  <c r="A144" i="4"/>
  <c r="U143" i="4"/>
  <c r="T143" i="4"/>
  <c r="A143" i="4"/>
  <c r="U142" i="4"/>
  <c r="T142" i="4"/>
  <c r="A142" i="4"/>
  <c r="U141" i="4"/>
  <c r="T141" i="4"/>
  <c r="A141" i="4"/>
  <c r="U140" i="4"/>
  <c r="T140" i="4"/>
  <c r="A140" i="4"/>
  <c r="U139" i="4"/>
  <c r="T139" i="4"/>
  <c r="A139" i="4"/>
  <c r="U138" i="4"/>
  <c r="T138" i="4"/>
  <c r="A138" i="4"/>
  <c r="U137" i="4"/>
  <c r="T137" i="4"/>
  <c r="A137" i="4"/>
  <c r="U136" i="4"/>
  <c r="T136" i="4"/>
  <c r="A136" i="4"/>
  <c r="U135" i="4"/>
  <c r="T135" i="4"/>
  <c r="A135" i="4"/>
  <c r="U134" i="4"/>
  <c r="T134" i="4"/>
  <c r="A134" i="4"/>
  <c r="U133" i="4"/>
  <c r="T133" i="4"/>
  <c r="A133" i="4"/>
  <c r="U132" i="4"/>
  <c r="T132" i="4"/>
  <c r="A132" i="4"/>
  <c r="U131" i="4"/>
  <c r="T131" i="4"/>
  <c r="A131" i="4"/>
  <c r="U130" i="4"/>
  <c r="T130" i="4"/>
  <c r="A130" i="4"/>
  <c r="U129" i="4"/>
  <c r="T129" i="4"/>
  <c r="A129" i="4"/>
  <c r="U128" i="4"/>
  <c r="T128" i="4"/>
  <c r="A128" i="4"/>
  <c r="U127" i="4"/>
  <c r="T127" i="4"/>
  <c r="A127" i="4"/>
  <c r="U126" i="4"/>
  <c r="T126" i="4"/>
  <c r="A126" i="4"/>
  <c r="U125" i="4"/>
  <c r="T125" i="4"/>
  <c r="A125" i="4"/>
  <c r="U124" i="4"/>
  <c r="T124" i="4"/>
  <c r="A124" i="4"/>
  <c r="U123" i="4"/>
  <c r="T123" i="4"/>
  <c r="A123" i="4"/>
  <c r="U122" i="4"/>
  <c r="T122" i="4"/>
  <c r="A122" i="4"/>
  <c r="U121" i="4"/>
  <c r="T121" i="4"/>
  <c r="A121" i="4"/>
  <c r="U120" i="4"/>
  <c r="T120" i="4"/>
  <c r="A120" i="4"/>
  <c r="U119" i="4"/>
  <c r="T119" i="4"/>
  <c r="A119" i="4"/>
  <c r="U118" i="4"/>
  <c r="T118" i="4"/>
  <c r="A118" i="4"/>
  <c r="U117" i="4"/>
  <c r="T117" i="4"/>
  <c r="A117" i="4"/>
  <c r="U116" i="4"/>
  <c r="T116" i="4"/>
  <c r="A116" i="4"/>
  <c r="U115" i="4"/>
  <c r="T115" i="4"/>
  <c r="A115" i="4"/>
  <c r="U114" i="4"/>
  <c r="T114" i="4"/>
  <c r="A114" i="4"/>
  <c r="U113" i="4"/>
  <c r="T113" i="4"/>
  <c r="A113" i="4"/>
  <c r="U112" i="4"/>
  <c r="T112" i="4"/>
  <c r="A112" i="4"/>
  <c r="U111" i="4"/>
  <c r="T111" i="4"/>
  <c r="A111" i="4"/>
  <c r="U110" i="4"/>
  <c r="T110" i="4"/>
  <c r="A110" i="4"/>
  <c r="U109" i="4"/>
  <c r="T109" i="4"/>
  <c r="A109" i="4"/>
  <c r="U108" i="4"/>
  <c r="T108" i="4"/>
  <c r="A108" i="4"/>
  <c r="U107" i="4"/>
  <c r="T107" i="4"/>
  <c r="A107" i="4"/>
  <c r="U106" i="4"/>
  <c r="T106" i="4"/>
  <c r="A106" i="4"/>
  <c r="U105" i="4"/>
  <c r="T105" i="4"/>
  <c r="A105" i="4"/>
  <c r="U104" i="4"/>
  <c r="T104" i="4"/>
  <c r="A104" i="4"/>
  <c r="U103" i="4"/>
  <c r="T103" i="4"/>
  <c r="A103" i="4"/>
  <c r="U102" i="4"/>
  <c r="T102" i="4"/>
  <c r="A102" i="4"/>
  <c r="U101" i="4"/>
  <c r="T101" i="4"/>
  <c r="A101" i="4"/>
  <c r="U100" i="4"/>
  <c r="T100" i="4"/>
  <c r="A100" i="4"/>
  <c r="U99" i="4"/>
  <c r="T99" i="4"/>
  <c r="A99" i="4"/>
  <c r="U98" i="4"/>
  <c r="T98" i="4"/>
  <c r="A98" i="4"/>
  <c r="U97" i="4"/>
  <c r="T97" i="4"/>
  <c r="A97" i="4"/>
  <c r="U96" i="4"/>
  <c r="T96" i="4"/>
  <c r="A96" i="4"/>
  <c r="U95" i="4"/>
  <c r="T95" i="4"/>
  <c r="A95" i="4"/>
  <c r="U94" i="4"/>
  <c r="T94" i="4"/>
  <c r="A94" i="4"/>
  <c r="U93" i="4"/>
  <c r="T93" i="4"/>
  <c r="A93" i="4"/>
  <c r="U92" i="4"/>
  <c r="T92" i="4"/>
  <c r="A92" i="4"/>
  <c r="U91" i="4"/>
  <c r="T91" i="4"/>
  <c r="A91" i="4"/>
  <c r="U90" i="4"/>
  <c r="T90" i="4"/>
  <c r="A90" i="4"/>
  <c r="U89" i="4"/>
  <c r="T89" i="4"/>
  <c r="A89" i="4"/>
  <c r="U88" i="4"/>
  <c r="T88" i="4"/>
  <c r="A88" i="4"/>
  <c r="U87" i="4"/>
  <c r="T87" i="4"/>
  <c r="A87" i="4"/>
  <c r="U86" i="4"/>
  <c r="T86" i="4"/>
  <c r="A86" i="4"/>
  <c r="U85" i="4"/>
  <c r="T85" i="4"/>
  <c r="A85" i="4"/>
  <c r="U84" i="4"/>
  <c r="T84" i="4"/>
  <c r="A84" i="4"/>
  <c r="U83" i="4"/>
  <c r="T83" i="4"/>
  <c r="A83" i="4"/>
  <c r="U82" i="4"/>
  <c r="T82" i="4"/>
  <c r="A82" i="4"/>
  <c r="U81" i="4"/>
  <c r="T81" i="4"/>
  <c r="A81" i="4"/>
  <c r="U80" i="4"/>
  <c r="T80" i="4"/>
  <c r="A80" i="4"/>
  <c r="U79" i="4"/>
  <c r="T79" i="4"/>
  <c r="A79" i="4"/>
  <c r="U78" i="4"/>
  <c r="T78" i="4"/>
  <c r="A78" i="4"/>
  <c r="U77" i="4"/>
  <c r="T77" i="4"/>
  <c r="A77" i="4"/>
  <c r="U76" i="4"/>
  <c r="T76" i="4"/>
  <c r="A76" i="4"/>
  <c r="U75" i="4"/>
  <c r="T75" i="4"/>
  <c r="A75" i="4"/>
  <c r="U74" i="4"/>
  <c r="T74" i="4"/>
  <c r="A74" i="4"/>
  <c r="U73" i="4"/>
  <c r="T73" i="4"/>
  <c r="A73" i="4"/>
  <c r="U72" i="4"/>
  <c r="T72" i="4"/>
  <c r="A72" i="4"/>
  <c r="U71" i="4"/>
  <c r="T71" i="4"/>
  <c r="A71" i="4"/>
  <c r="U70" i="4"/>
  <c r="T70" i="4"/>
  <c r="A70" i="4"/>
  <c r="U69" i="4"/>
  <c r="T69" i="4"/>
  <c r="A69" i="4"/>
  <c r="U68" i="4"/>
  <c r="T68" i="4"/>
  <c r="A68" i="4"/>
  <c r="U67" i="4"/>
  <c r="T67" i="4"/>
  <c r="A67" i="4"/>
  <c r="U66" i="4"/>
  <c r="T66" i="4"/>
  <c r="A66" i="4"/>
  <c r="U65" i="4"/>
  <c r="T65" i="4"/>
  <c r="A65" i="4"/>
  <c r="U64" i="4"/>
  <c r="T64" i="4"/>
  <c r="A64" i="4"/>
  <c r="U63" i="4"/>
  <c r="T63" i="4"/>
  <c r="A63" i="4"/>
  <c r="U62" i="4"/>
  <c r="T62" i="4"/>
  <c r="A62" i="4"/>
  <c r="U61" i="4"/>
  <c r="T61" i="4"/>
  <c r="A61" i="4"/>
  <c r="U60" i="4"/>
  <c r="T60" i="4"/>
  <c r="A60" i="4"/>
  <c r="U59" i="4"/>
  <c r="T59" i="4"/>
  <c r="A59" i="4"/>
  <c r="U58" i="4"/>
  <c r="T58" i="4"/>
  <c r="A58" i="4"/>
  <c r="U57" i="4"/>
  <c r="T57" i="4"/>
  <c r="A57" i="4"/>
  <c r="U56" i="4"/>
  <c r="T56" i="4"/>
  <c r="A56" i="4"/>
  <c r="U55" i="4"/>
  <c r="T55" i="4"/>
  <c r="A55" i="4"/>
  <c r="U54" i="4"/>
  <c r="T54" i="4"/>
  <c r="A54" i="4"/>
  <c r="U53" i="4"/>
  <c r="T53" i="4"/>
  <c r="A53" i="4"/>
  <c r="U52" i="4"/>
  <c r="T52" i="4"/>
  <c r="A52" i="4"/>
  <c r="U51" i="4"/>
  <c r="T51" i="4"/>
  <c r="A51" i="4"/>
  <c r="U50" i="4"/>
  <c r="T50" i="4"/>
  <c r="A50" i="4"/>
  <c r="U49" i="4"/>
  <c r="T49" i="4"/>
  <c r="A49" i="4"/>
  <c r="U48" i="4"/>
  <c r="T48" i="4"/>
  <c r="A48" i="4"/>
  <c r="U47" i="4"/>
  <c r="T47" i="4"/>
  <c r="A47" i="4"/>
  <c r="U46" i="4"/>
  <c r="T46" i="4"/>
  <c r="A46" i="4"/>
  <c r="U45" i="4"/>
  <c r="T45" i="4"/>
  <c r="A45" i="4"/>
  <c r="U44" i="4"/>
  <c r="T44" i="4"/>
  <c r="A44" i="4"/>
  <c r="U43" i="4"/>
  <c r="T43" i="4"/>
  <c r="A43" i="4"/>
  <c r="U42" i="4"/>
  <c r="T42" i="4"/>
  <c r="A42" i="4"/>
  <c r="U41" i="4"/>
  <c r="T41" i="4"/>
  <c r="A41" i="4"/>
  <c r="U40" i="4"/>
  <c r="T40" i="4"/>
  <c r="A40" i="4"/>
  <c r="U39" i="4"/>
  <c r="T39" i="4"/>
  <c r="A39" i="4"/>
  <c r="U38" i="4"/>
  <c r="T38" i="4"/>
  <c r="A38" i="4"/>
  <c r="U37" i="4"/>
  <c r="T37" i="4"/>
  <c r="A37" i="4"/>
  <c r="U36" i="4"/>
  <c r="T36" i="4"/>
  <c r="A36" i="4"/>
  <c r="U35" i="4"/>
  <c r="T35" i="4"/>
  <c r="A35" i="4"/>
  <c r="U34" i="4"/>
  <c r="T34" i="4"/>
  <c r="A34" i="4"/>
  <c r="U33" i="4"/>
  <c r="T33" i="4"/>
  <c r="A33" i="4"/>
  <c r="U32" i="4"/>
  <c r="T32" i="4"/>
  <c r="A32" i="4"/>
  <c r="U31" i="4"/>
  <c r="T31" i="4"/>
  <c r="A31" i="4"/>
  <c r="U30" i="4"/>
  <c r="T30" i="4"/>
  <c r="A30" i="4"/>
  <c r="U29" i="4"/>
  <c r="T29" i="4"/>
  <c r="A29" i="4"/>
  <c r="U28" i="4"/>
  <c r="T28" i="4"/>
  <c r="A28" i="4"/>
  <c r="U27" i="4"/>
  <c r="T27" i="4"/>
  <c r="A27" i="4"/>
  <c r="U26" i="4"/>
  <c r="T26" i="4"/>
  <c r="A26" i="4"/>
  <c r="U25" i="4"/>
  <c r="T25" i="4"/>
  <c r="A25" i="4"/>
  <c r="U24" i="4"/>
  <c r="T24" i="4"/>
  <c r="A24" i="4"/>
  <c r="U23" i="4"/>
  <c r="T23" i="4"/>
  <c r="A23" i="4"/>
  <c r="U22" i="4"/>
  <c r="T22" i="4"/>
  <c r="A22" i="4"/>
  <c r="U21" i="4"/>
  <c r="T21" i="4"/>
  <c r="A21" i="4"/>
  <c r="U20" i="4"/>
  <c r="T20" i="4"/>
  <c r="A20" i="4"/>
  <c r="U19" i="4"/>
  <c r="T19" i="4"/>
  <c r="A19" i="4"/>
  <c r="U18" i="4"/>
  <c r="T18" i="4"/>
  <c r="A18" i="4"/>
  <c r="U17" i="4"/>
  <c r="T17" i="4"/>
  <c r="A17" i="4"/>
  <c r="U16" i="4"/>
  <c r="T16" i="4"/>
  <c r="A16" i="4"/>
  <c r="U15" i="4"/>
  <c r="T15" i="4"/>
  <c r="A15" i="4"/>
  <c r="U14" i="4"/>
  <c r="T14" i="4"/>
  <c r="A14" i="4"/>
  <c r="U13" i="4"/>
  <c r="T13" i="4"/>
  <c r="A13" i="4"/>
  <c r="U12" i="4"/>
  <c r="T12" i="4"/>
  <c r="A12" i="4"/>
  <c r="U11" i="4"/>
  <c r="T11" i="4"/>
  <c r="A11" i="4"/>
  <c r="U10" i="4"/>
  <c r="T10" i="4"/>
  <c r="A10" i="4"/>
  <c r="U9" i="4"/>
  <c r="T9" i="4"/>
  <c r="A9" i="4"/>
  <c r="U8" i="4"/>
  <c r="T8" i="4"/>
  <c r="A8" i="4"/>
  <c r="U7" i="4"/>
  <c r="T7" i="4"/>
  <c r="A7" i="4"/>
  <c r="U6" i="4"/>
  <c r="T6" i="4"/>
  <c r="A6" i="4"/>
  <c r="D7" i="2"/>
  <c r="D20" i="2"/>
  <c r="L19" i="2"/>
  <c r="G19" i="2"/>
  <c r="I17" i="2"/>
  <c r="L17" i="2"/>
  <c r="W7" i="2"/>
  <c r="Y7" i="2"/>
  <c r="I13" i="2"/>
  <c r="H13" i="2"/>
  <c r="L12" i="2"/>
  <c r="G12" i="2"/>
  <c r="L10" i="2"/>
  <c r="V7" i="2"/>
  <c r="S9" i="2"/>
  <c r="K9" i="2"/>
  <c r="J7" i="2"/>
  <c r="I7" i="2"/>
  <c r="H7" i="2"/>
  <c r="E9" i="2"/>
  <c r="T7" i="2"/>
  <c r="S7" i="2"/>
  <c r="R7" i="2"/>
  <c r="Q7" i="2"/>
  <c r="L7" i="2"/>
  <c r="G7" i="2"/>
  <c r="F7" i="2"/>
  <c r="C7" i="2"/>
  <c r="Y17" i="7"/>
  <c r="X17" i="7"/>
  <c r="W17" i="7"/>
  <c r="V17" i="7"/>
  <c r="U17" i="7"/>
  <c r="T17" i="7"/>
  <c r="S17" i="7"/>
  <c r="R17" i="7"/>
  <c r="Q17" i="7"/>
  <c r="M17" i="7"/>
  <c r="L17" i="7"/>
  <c r="K17" i="7"/>
  <c r="J17" i="7"/>
  <c r="I17" i="7"/>
  <c r="H17" i="7"/>
  <c r="G17" i="7"/>
  <c r="F17" i="7"/>
  <c r="E17" i="7"/>
  <c r="D17" i="7"/>
  <c r="C17" i="7"/>
  <c r="Y16" i="7"/>
  <c r="X16" i="7"/>
  <c r="W16" i="7"/>
  <c r="V16" i="7"/>
  <c r="U16" i="7"/>
  <c r="T16" i="7"/>
  <c r="S16" i="7"/>
  <c r="R16" i="7"/>
  <c r="Q16" i="7"/>
  <c r="M16" i="7"/>
  <c r="L16" i="7"/>
  <c r="K16" i="7"/>
  <c r="J16" i="7"/>
  <c r="I16" i="7"/>
  <c r="H16" i="7"/>
  <c r="G16" i="7"/>
  <c r="F16" i="7"/>
  <c r="E16" i="7"/>
  <c r="D16" i="7"/>
  <c r="C16" i="7"/>
  <c r="Y15" i="7"/>
  <c r="X15" i="7"/>
  <c r="W15" i="7"/>
  <c r="V15" i="7"/>
  <c r="U15" i="7"/>
  <c r="T15" i="7"/>
  <c r="S15" i="7"/>
  <c r="R15" i="7"/>
  <c r="Q15" i="7"/>
  <c r="M15" i="7"/>
  <c r="L15" i="7"/>
  <c r="K15" i="7"/>
  <c r="J15" i="7"/>
  <c r="I15" i="7"/>
  <c r="H15" i="7"/>
  <c r="G15" i="7"/>
  <c r="F15" i="7"/>
  <c r="E15" i="7"/>
  <c r="D15" i="7"/>
  <c r="C15" i="7"/>
  <c r="Y14" i="7"/>
  <c r="X14" i="7"/>
  <c r="W14" i="7"/>
  <c r="V14" i="7"/>
  <c r="U14" i="7"/>
  <c r="T14" i="7"/>
  <c r="S14" i="7"/>
  <c r="R14" i="7"/>
  <c r="Q14" i="7"/>
  <c r="M14" i="7"/>
  <c r="L14" i="7"/>
  <c r="K14" i="7"/>
  <c r="J14" i="7"/>
  <c r="I14" i="7"/>
  <c r="H14" i="7"/>
  <c r="G14" i="7"/>
  <c r="F14" i="7"/>
  <c r="E14" i="7"/>
  <c r="D14" i="7"/>
  <c r="C14" i="7"/>
  <c r="Y13" i="7"/>
  <c r="X13" i="7"/>
  <c r="W13" i="7"/>
  <c r="V13" i="7"/>
  <c r="U13" i="7"/>
  <c r="T13" i="7"/>
  <c r="S13" i="7"/>
  <c r="R13" i="7"/>
  <c r="Q13" i="7"/>
  <c r="M13" i="7"/>
  <c r="L13" i="7"/>
  <c r="K13" i="7"/>
  <c r="J13" i="7"/>
  <c r="I13" i="7"/>
  <c r="H13" i="7"/>
  <c r="G13" i="7"/>
  <c r="F13" i="7"/>
  <c r="E13" i="7"/>
  <c r="D13" i="7"/>
  <c r="C13" i="7"/>
  <c r="Y12" i="7"/>
  <c r="X12" i="7"/>
  <c r="W12" i="7"/>
  <c r="V12" i="7"/>
  <c r="U12" i="7"/>
  <c r="T12" i="7"/>
  <c r="S12" i="7"/>
  <c r="R12" i="7"/>
  <c r="Q12" i="7"/>
  <c r="M12" i="7"/>
  <c r="L12" i="7"/>
  <c r="K12" i="7"/>
  <c r="J12" i="7"/>
  <c r="I12" i="7"/>
  <c r="H12" i="7"/>
  <c r="G12" i="7"/>
  <c r="F12" i="7"/>
  <c r="E12" i="7"/>
  <c r="D12" i="7"/>
  <c r="C12" i="7"/>
  <c r="Y11" i="7"/>
  <c r="X11" i="7"/>
  <c r="W11" i="7"/>
  <c r="V11" i="7"/>
  <c r="U11" i="7"/>
  <c r="T11" i="7"/>
  <c r="S11" i="7"/>
  <c r="R11" i="7"/>
  <c r="Q11" i="7"/>
  <c r="M11" i="7"/>
  <c r="L11" i="7"/>
  <c r="K11" i="7"/>
  <c r="J11" i="7"/>
  <c r="I11" i="7"/>
  <c r="H11" i="7"/>
  <c r="G11" i="7"/>
  <c r="F11" i="7"/>
  <c r="F6" i="7" s="1"/>
  <c r="E11" i="7"/>
  <c r="D11" i="7"/>
  <c r="C11" i="7"/>
  <c r="Y10" i="7"/>
  <c r="X10" i="7"/>
  <c r="W10" i="7"/>
  <c r="V10" i="7"/>
  <c r="U10" i="7"/>
  <c r="T10" i="7"/>
  <c r="S10" i="7"/>
  <c r="R10" i="7"/>
  <c r="Q10" i="7"/>
  <c r="M10" i="7"/>
  <c r="L10" i="7"/>
  <c r="K10" i="7"/>
  <c r="J10" i="7"/>
  <c r="I10" i="7"/>
  <c r="H10" i="7"/>
  <c r="G10" i="7"/>
  <c r="F10" i="7"/>
  <c r="E10" i="7"/>
  <c r="D10" i="7"/>
  <c r="C10" i="7"/>
  <c r="Y9" i="7"/>
  <c r="X9" i="7"/>
  <c r="W9" i="7"/>
  <c r="V9" i="7"/>
  <c r="U9" i="7"/>
  <c r="T9" i="7"/>
  <c r="S9" i="7"/>
  <c r="R9" i="7"/>
  <c r="Q9" i="7"/>
  <c r="M9" i="7"/>
  <c r="L9" i="7"/>
  <c r="K9" i="7"/>
  <c r="J9" i="7"/>
  <c r="I9" i="7"/>
  <c r="H9" i="7"/>
  <c r="G9" i="7"/>
  <c r="F9" i="7"/>
  <c r="E9" i="7"/>
  <c r="E6" i="7" s="1"/>
  <c r="D9" i="7"/>
  <c r="C9" i="7"/>
  <c r="A9" i="7"/>
  <c r="A10" i="7" s="1"/>
  <c r="A11" i="7" s="1"/>
  <c r="A12" i="7" s="1"/>
  <c r="A13" i="7" s="1"/>
  <c r="A14" i="7" s="1"/>
  <c r="A15" i="7" s="1"/>
  <c r="A16" i="7" s="1"/>
  <c r="A17" i="7" s="1"/>
  <c r="Y8" i="7"/>
  <c r="Y6" i="7" s="1"/>
  <c r="X8" i="7"/>
  <c r="W8" i="7"/>
  <c r="V8" i="7"/>
  <c r="U8" i="7"/>
  <c r="T8" i="7"/>
  <c r="S8" i="7"/>
  <c r="R8" i="7"/>
  <c r="Q8" i="7"/>
  <c r="M8" i="7"/>
  <c r="L8" i="7"/>
  <c r="K8" i="7"/>
  <c r="J8" i="7"/>
  <c r="I8" i="7"/>
  <c r="H8" i="7"/>
  <c r="G8" i="7"/>
  <c r="F8" i="7"/>
  <c r="E8" i="7"/>
  <c r="D8" i="7"/>
  <c r="C8" i="7"/>
  <c r="A8" i="7"/>
  <c r="Y7" i="7"/>
  <c r="X7" i="7"/>
  <c r="W7" i="7"/>
  <c r="V7" i="7"/>
  <c r="U7" i="7"/>
  <c r="T7" i="7"/>
  <c r="S7" i="7"/>
  <c r="R7" i="7"/>
  <c r="R6" i="7" s="1"/>
  <c r="Q7" i="7"/>
  <c r="Q6" i="7" s="1"/>
  <c r="M7" i="7"/>
  <c r="L7" i="7"/>
  <c r="K7" i="7"/>
  <c r="J7" i="7"/>
  <c r="I7" i="7"/>
  <c r="H7" i="7"/>
  <c r="G7" i="7"/>
  <c r="F7" i="7"/>
  <c r="E7" i="7"/>
  <c r="D7" i="7"/>
  <c r="C7" i="7"/>
  <c r="D5" i="7"/>
  <c r="E5" i="7" s="1"/>
  <c r="F5" i="7" s="1"/>
  <c r="G5" i="7" s="1"/>
  <c r="H5" i="7" s="1"/>
  <c r="I5" i="7" s="1"/>
  <c r="J5" i="7" s="1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Y21" i="2"/>
  <c r="X21" i="2"/>
  <c r="W21" i="2"/>
  <c r="V21" i="2"/>
  <c r="U21" i="2"/>
  <c r="T21" i="2"/>
  <c r="S21" i="2"/>
  <c r="R21" i="2"/>
  <c r="Q21" i="2"/>
  <c r="M21" i="2"/>
  <c r="L21" i="2"/>
  <c r="K21" i="2"/>
  <c r="J21" i="2"/>
  <c r="I21" i="2"/>
  <c r="H21" i="2"/>
  <c r="G21" i="2"/>
  <c r="F21" i="2"/>
  <c r="E21" i="2"/>
  <c r="C21" i="2"/>
  <c r="Y20" i="2"/>
  <c r="X20" i="2"/>
  <c r="W20" i="2"/>
  <c r="V20" i="2"/>
  <c r="U20" i="2"/>
  <c r="T20" i="2"/>
  <c r="S20" i="2"/>
  <c r="R20" i="2"/>
  <c r="Q20" i="2"/>
  <c r="M20" i="2"/>
  <c r="L20" i="2"/>
  <c r="K20" i="2"/>
  <c r="J20" i="2"/>
  <c r="I20" i="2"/>
  <c r="H20" i="2"/>
  <c r="G20" i="2"/>
  <c r="F20" i="2"/>
  <c r="E20" i="2"/>
  <c r="C20" i="2"/>
  <c r="Y19" i="2"/>
  <c r="X19" i="2"/>
  <c r="W19" i="2"/>
  <c r="V19" i="2"/>
  <c r="U19" i="2"/>
  <c r="T19" i="2"/>
  <c r="S19" i="2"/>
  <c r="R19" i="2"/>
  <c r="Q19" i="2"/>
  <c r="M19" i="2"/>
  <c r="K19" i="2"/>
  <c r="J19" i="2"/>
  <c r="I19" i="2"/>
  <c r="H19" i="2"/>
  <c r="F19" i="2"/>
  <c r="E19" i="2"/>
  <c r="D19" i="2"/>
  <c r="C19" i="2"/>
  <c r="Y18" i="2"/>
  <c r="X18" i="2"/>
  <c r="W18" i="2"/>
  <c r="V18" i="2"/>
  <c r="U18" i="2"/>
  <c r="T18" i="2"/>
  <c r="S18" i="2"/>
  <c r="R18" i="2"/>
  <c r="Q18" i="2"/>
  <c r="M18" i="2"/>
  <c r="L18" i="2"/>
  <c r="K18" i="2"/>
  <c r="J18" i="2"/>
  <c r="I18" i="2"/>
  <c r="H18" i="2"/>
  <c r="G18" i="2"/>
  <c r="F18" i="2"/>
  <c r="E18" i="2"/>
  <c r="D18" i="2"/>
  <c r="C18" i="2"/>
  <c r="Y17" i="2"/>
  <c r="X17" i="2"/>
  <c r="W17" i="2"/>
  <c r="V17" i="2"/>
  <c r="U17" i="2"/>
  <c r="T17" i="2"/>
  <c r="S17" i="2"/>
  <c r="R17" i="2"/>
  <c r="Q17" i="2"/>
  <c r="M17" i="2"/>
  <c r="K17" i="2"/>
  <c r="J17" i="2"/>
  <c r="H17" i="2"/>
  <c r="G17" i="2"/>
  <c r="F17" i="2"/>
  <c r="E17" i="2"/>
  <c r="D17" i="2"/>
  <c r="C17" i="2"/>
  <c r="Y16" i="2"/>
  <c r="X16" i="2"/>
  <c r="W16" i="2"/>
  <c r="V16" i="2"/>
  <c r="U16" i="2"/>
  <c r="T16" i="2"/>
  <c r="S16" i="2"/>
  <c r="R16" i="2"/>
  <c r="Q16" i="2"/>
  <c r="M16" i="2"/>
  <c r="L16" i="2"/>
  <c r="K16" i="2"/>
  <c r="J16" i="2"/>
  <c r="I16" i="2"/>
  <c r="H16" i="2"/>
  <c r="G16" i="2"/>
  <c r="F16" i="2"/>
  <c r="E16" i="2"/>
  <c r="D16" i="2"/>
  <c r="C16" i="2"/>
  <c r="Y15" i="2"/>
  <c r="X15" i="2"/>
  <c r="W15" i="2"/>
  <c r="V15" i="2"/>
  <c r="U15" i="2"/>
  <c r="T15" i="2"/>
  <c r="S15" i="2"/>
  <c r="R15" i="2"/>
  <c r="Q15" i="2"/>
  <c r="M15" i="2"/>
  <c r="L15" i="2"/>
  <c r="K15" i="2"/>
  <c r="J15" i="2"/>
  <c r="I15" i="2"/>
  <c r="H15" i="2"/>
  <c r="G15" i="2"/>
  <c r="F15" i="2"/>
  <c r="E15" i="2"/>
  <c r="D15" i="2"/>
  <c r="C15" i="2"/>
  <c r="Y14" i="2"/>
  <c r="X14" i="2"/>
  <c r="V14" i="2"/>
  <c r="U14" i="2"/>
  <c r="T14" i="2"/>
  <c r="S14" i="2"/>
  <c r="R14" i="2"/>
  <c r="Q14" i="2"/>
  <c r="M14" i="2"/>
  <c r="L14" i="2"/>
  <c r="K14" i="2"/>
  <c r="J14" i="2"/>
  <c r="I14" i="2"/>
  <c r="H14" i="2"/>
  <c r="G14" i="2"/>
  <c r="F14" i="2"/>
  <c r="E14" i="2"/>
  <c r="D14" i="2"/>
  <c r="C14" i="2"/>
  <c r="Y13" i="2"/>
  <c r="X13" i="2"/>
  <c r="W13" i="2"/>
  <c r="V13" i="2"/>
  <c r="U13" i="2"/>
  <c r="T13" i="2"/>
  <c r="S13" i="2"/>
  <c r="R13" i="2"/>
  <c r="Q13" i="2"/>
  <c r="M13" i="2"/>
  <c r="L13" i="2"/>
  <c r="K13" i="2"/>
  <c r="J13" i="2"/>
  <c r="G13" i="2"/>
  <c r="F13" i="2"/>
  <c r="E13" i="2"/>
  <c r="D13" i="2"/>
  <c r="C13" i="2"/>
  <c r="Y12" i="2"/>
  <c r="X12" i="2"/>
  <c r="W12" i="2"/>
  <c r="V12" i="2"/>
  <c r="U12" i="2"/>
  <c r="T12" i="2"/>
  <c r="S12" i="2"/>
  <c r="R12" i="2"/>
  <c r="Q12" i="2"/>
  <c r="M12" i="2"/>
  <c r="K12" i="2"/>
  <c r="J12" i="2"/>
  <c r="I12" i="2"/>
  <c r="H12" i="2"/>
  <c r="F12" i="2"/>
  <c r="E12" i="2"/>
  <c r="D12" i="2"/>
  <c r="C12" i="2"/>
  <c r="Y11" i="2"/>
  <c r="X11" i="2"/>
  <c r="W11" i="2"/>
  <c r="V11" i="2"/>
  <c r="U11" i="2"/>
  <c r="T11" i="2"/>
  <c r="S11" i="2"/>
  <c r="R11" i="2"/>
  <c r="Q11" i="2"/>
  <c r="M11" i="2"/>
  <c r="L11" i="2"/>
  <c r="K11" i="2"/>
  <c r="J11" i="2"/>
  <c r="I11" i="2"/>
  <c r="H11" i="2"/>
  <c r="G11" i="2"/>
  <c r="F11" i="2"/>
  <c r="E11" i="2"/>
  <c r="D11" i="2"/>
  <c r="C11" i="2"/>
  <c r="Y10" i="2"/>
  <c r="X10" i="2"/>
  <c r="W10" i="2"/>
  <c r="V10" i="2"/>
  <c r="U10" i="2"/>
  <c r="T10" i="2"/>
  <c r="S10" i="2"/>
  <c r="R10" i="2"/>
  <c r="Q10" i="2"/>
  <c r="M10" i="2"/>
  <c r="K10" i="2"/>
  <c r="J10" i="2"/>
  <c r="I10" i="2"/>
  <c r="H10" i="2"/>
  <c r="G10" i="2"/>
  <c r="F10" i="2"/>
  <c r="E10" i="2"/>
  <c r="D10" i="2"/>
  <c r="C10" i="2"/>
  <c r="Y9" i="2"/>
  <c r="X9" i="2"/>
  <c r="W9" i="2"/>
  <c r="V9" i="2"/>
  <c r="U9" i="2"/>
  <c r="T9" i="2"/>
  <c r="R9" i="2"/>
  <c r="Q9" i="2"/>
  <c r="M9" i="2"/>
  <c r="L9" i="2"/>
  <c r="J9" i="2"/>
  <c r="I9" i="2"/>
  <c r="H9" i="2"/>
  <c r="G9" i="2"/>
  <c r="F9" i="2"/>
  <c r="D9" i="2"/>
  <c r="C9" i="2"/>
  <c r="Y8" i="2"/>
  <c r="X8" i="2"/>
  <c r="W8" i="2"/>
  <c r="V8" i="2"/>
  <c r="U8" i="2"/>
  <c r="T8" i="2"/>
  <c r="S8" i="2"/>
  <c r="R8" i="2"/>
  <c r="Q8" i="2"/>
  <c r="M8" i="2"/>
  <c r="L8" i="2"/>
  <c r="K8" i="2"/>
  <c r="J8" i="2"/>
  <c r="I8" i="2"/>
  <c r="H8" i="2"/>
  <c r="G8" i="2"/>
  <c r="F8" i="2"/>
  <c r="E8" i="2"/>
  <c r="D8" i="2"/>
  <c r="C8" i="2"/>
  <c r="X7" i="2"/>
  <c r="U7" i="2"/>
  <c r="M7" i="2"/>
  <c r="E7" i="2"/>
  <c r="W6" i="7" l="1"/>
  <c r="V6" i="7"/>
  <c r="C6" i="7"/>
  <c r="U6" i="7"/>
  <c r="X6" i="7"/>
  <c r="S6" i="7"/>
  <c r="G6" i="7"/>
  <c r="H6" i="7"/>
  <c r="D6" i="7"/>
  <c r="T6" i="7"/>
  <c r="J6" i="7"/>
  <c r="K6" i="7"/>
  <c r="I6" i="7"/>
  <c r="L6" i="7"/>
  <c r="K7" i="2"/>
  <c r="D21" i="2"/>
  <c r="W14" i="2"/>
</calcChain>
</file>

<file path=xl/sharedStrings.xml><?xml version="1.0" encoding="utf-8"?>
<sst xmlns="http://schemas.openxmlformats.org/spreadsheetml/2006/main" count="12645" uniqueCount="4225">
  <si>
    <t>ЙЎРИҚНОМА</t>
  </si>
  <si>
    <t>Варақлар:</t>
  </si>
  <si>
    <t>«Фуқаролар рўйхати» — асосий тўлдириладиган варақ: «Доимий ишга жойлаштирилди» йўналиши бўйича ҳар бир қатор = битта фуқаро.</t>
  </si>
  <si>
    <t>«Республика» — 14 та ҳудуд бўйича свод; «Туманлар кесимида» — 208 та туман (шаҳар) бўйича кенгайтирилган свод, вилоятлар бўйича оралиқ жамилар билан. Иккаласи ҳам автоматик ҳисобланади, қўлда тўлдирилмайди.</t>
  </si>
  <si>
    <t>«Тўлдириш намунаси» — мисол; «Рўйхатлар» — танлаш рўйхатлари (вилоят, туман, тоифа, банклар, соҳалар ва ҳ.к.).</t>
  </si>
  <si>
    <t>Тўлдириш қоидалари:</t>
  </si>
  <si>
    <t>1. Аввал вилоят, кейин туман танланади (туман рўйхати танланган вилоятга қараб чиқади). Хатлов тоифаси ва бошқа рўйхатли устунлар фақат рўйхатдан танланади.</t>
  </si>
  <si>
    <t>2. ПИНФЛ 14 та рақам, матн шаклида киритилади. Битта ПИНФЛ бу варақда бир марта ёзилади.</t>
  </si>
  <si>
    <t>3. Суммалар сўмда, бўшлиқсиз сон сифатида (масалан, 50000000). Саналар КК.ОО.ЙЙЙЙ шаклида. Сводда суммалар млн сўмда, ўртача ойлик ва даромад минг сўмда кўрсатилади.</t>
  </si>
  <si>
    <t>4. «Текширув» устуни: «✓» — қатор тўлиқ; бошқа ёзув нима етишмаётганини кўрсатади. Свод топширишдан олдин барча қаторлар «✓» бўлиши керак.</t>
  </si>
  <si>
    <t>5. «№», «Текширув» ва ноёблик устунлари автоматик, уларга ёзилмайди.</t>
  </si>
  <si>
    <t>6. Варақда 10 000 та қатор тайёрланган. Кўпроқ керак бўлса  охирги қаторни формулалари билан пастга нусхалаб  свод формулаларидаги диапазонни кенгайтиринг.</t>
  </si>
  <si>
    <t>Свод ҳақида:</t>
  </si>
  <si>
    <t>Корхоналар сони — ҳар бир туманда ноёб СТИРлар сони (бир корхонага бир нечта фуқаро жойлашса ҳам бир марта саналади).</t>
  </si>
  <si>
    <t>Аҳоли даромадини ошириш ҳамда камбағалликни қисқартириш бўйича амалга оширилаётган ишлар тўғрисида ("Омбор китоби" бўйича)</t>
  </si>
  <si>
    <t>«Доимий ишга жойлаштирилди» йўналиши бўйича
МАЪЛУМОТ</t>
  </si>
  <si>
    <t>15.10.2026 й. ҳолатига</t>
  </si>
  <si>
    <t>№</t>
  </si>
  <si>
    <t>Ҳудуд номи</t>
  </si>
  <si>
    <t>Ишга жойлаштирилган фуқаролар
(нафар)</t>
  </si>
  <si>
    <t>шундан, хатлов тоифаси бўйича (нафар)</t>
  </si>
  <si>
    <t>Фуқаролар ишга жойлашган корхоналар сони
(бирлик)</t>
  </si>
  <si>
    <t>Ойлик иш ҳақи бўйича (нафар)</t>
  </si>
  <si>
    <t>Ўртача ойлик иш ҳақи
(минг сўм)</t>
  </si>
  <si>
    <t>Корхоналар соҳаси бўйича (нафар)</t>
  </si>
  <si>
    <t>Ишсиз</t>
  </si>
  <si>
    <t>Тадбиркорлик ташаббуси бор</t>
  </si>
  <si>
    <t>Ишлайди, лекин даромади паст</t>
  </si>
  <si>
    <t>Норасмий бандлар</t>
  </si>
  <si>
    <t>Ишлаш истаги йўқ</t>
  </si>
  <si>
    <t>3 млн сўмгача</t>
  </si>
  <si>
    <t>3–5 млн сўм</t>
  </si>
  <si>
    <t>5 млн сўмдан юқори</t>
  </si>
  <si>
    <t>Саноат (ишлаб чиқариш)</t>
  </si>
  <si>
    <t>Қурилиш</t>
  </si>
  <si>
    <t>Қишлоқ хўжалиги</t>
  </si>
  <si>
    <t>Савдо</t>
  </si>
  <si>
    <t>Хизмат кўрсатиш</t>
  </si>
  <si>
    <t>Транспорт ва логистика</t>
  </si>
  <si>
    <t>Ҳунармандчилик</t>
  </si>
  <si>
    <t>Ижтимоий соҳа (таълим, соғлиқни сақлаш)</t>
  </si>
  <si>
    <t>Бошқа</t>
  </si>
  <si>
    <t>A</t>
  </si>
  <si>
    <t>Б</t>
  </si>
  <si>
    <t>x</t>
  </si>
  <si>
    <t>Жами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</si>
  <si>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</si>
  <si>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</si>
  <si>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</si>
  <si>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</si>
  <si>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</si>
  <si>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</si>
  <si>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</si>
  <si>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</si>
  <si>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</si>
  <si>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</si>
  <si>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</si>
  <si>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Фарғона вилояти</t>
  </si>
  <si>
    <t>Хоразм вилояти</t>
  </si>
  <si>
    <t>Тошкент шаҳри</t>
  </si>
  <si>
    <t>Бандлик вазири ўринбосари:</t>
  </si>
  <si>
    <t>А.А. Муратов</t>
  </si>
  <si>
    <t>Бизнесни ривожлантириш банки АТБ раиси ўринбосари:</t>
  </si>
  <si>
    <t>Н.Р. Аббосов</t>
  </si>
  <si>
    <t>Изоҳ: Фуқаролар бўйича рўйхат Бош прокурор ўринбосари И. Адхамов бўлинмаларига тақдим этилди.</t>
  </si>
  <si>
    <t>Қорақалпоғистон Р.</t>
  </si>
  <si>
    <t>Нукус ш.</t>
  </si>
  <si>
    <t>Амударё т.</t>
  </si>
  <si>
    <t>Беруний т.</t>
  </si>
  <si>
    <t>Бўзатов т.</t>
  </si>
  <si>
    <t>Кегейли т.</t>
  </si>
  <si>
    <t>Қанликўл т.</t>
  </si>
  <si>
    <t>Қораўзак т.</t>
  </si>
  <si>
    <t>Қўнғирот т.</t>
  </si>
  <si>
    <t>Мўйноқ т.</t>
  </si>
  <si>
    <t>Нукус т.</t>
  </si>
  <si>
    <t>Тахиатош т.</t>
  </si>
  <si>
    <t>Тахтакўпир т.</t>
  </si>
  <si>
    <t>Тўрткўл т.</t>
  </si>
  <si>
    <t>Хўжайли т.</t>
  </si>
  <si>
    <t>Чимбой т.</t>
  </si>
  <si>
    <t>Шуманай т.</t>
  </si>
  <si>
    <t>Элликқалъа т.</t>
  </si>
  <si>
    <t>Андижон</t>
  </si>
  <si>
    <t>Андижон ш.</t>
  </si>
  <si>
    <t>Хонобод ш.</t>
  </si>
  <si>
    <t>Андижон т.</t>
  </si>
  <si>
    <t>Асака т.</t>
  </si>
  <si>
    <t>Балиқчи т.</t>
  </si>
  <si>
    <t>Булоқбоши т.</t>
  </si>
  <si>
    <t>Бўстон т.</t>
  </si>
  <si>
    <t>Жалақудуқ т.</t>
  </si>
  <si>
    <t>Избоскан т.</t>
  </si>
  <si>
    <t>Қўрғонтепа т.</t>
  </si>
  <si>
    <t>Марҳамат т.</t>
  </si>
  <si>
    <t>Олтинкўл т.</t>
  </si>
  <si>
    <t>Пахтаобод т.</t>
  </si>
  <si>
    <t>Улуғнор т.</t>
  </si>
  <si>
    <t>Хўжаобод т.</t>
  </si>
  <si>
    <t>Шаҳрихон т.</t>
  </si>
  <si>
    <t>Бухоро</t>
  </si>
  <si>
    <t>Бухоро ш.</t>
  </si>
  <si>
    <t>Когон ш.</t>
  </si>
  <si>
    <t>Бухоро т.</t>
  </si>
  <si>
    <t>Вобкент т.</t>
  </si>
  <si>
    <t>Ғиждувон т.</t>
  </si>
  <si>
    <t>Жондор т.</t>
  </si>
  <si>
    <t>Когон т.</t>
  </si>
  <si>
    <t>Қоракўл т.</t>
  </si>
  <si>
    <t>Қоровулбозор т.</t>
  </si>
  <si>
    <t>Олот т.</t>
  </si>
  <si>
    <t>Пешку т.</t>
  </si>
  <si>
    <t>Ромитан т.</t>
  </si>
  <si>
    <t>Шофиркон т.</t>
  </si>
  <si>
    <t>Жиззах</t>
  </si>
  <si>
    <t>Жиззах ш.</t>
  </si>
  <si>
    <t>Арнасой т.</t>
  </si>
  <si>
    <t>Бахмал т.</t>
  </si>
  <si>
    <t>Ғаллаорол т.</t>
  </si>
  <si>
    <t>Дўстлик т.</t>
  </si>
  <si>
    <t>Зарбдор т.</t>
  </si>
  <si>
    <t>Зафаробод т.</t>
  </si>
  <si>
    <t>Зомин т.</t>
  </si>
  <si>
    <t>Мирзачўл т.</t>
  </si>
  <si>
    <t>Пахтакор т.</t>
  </si>
  <si>
    <t>Фориш т.</t>
  </si>
  <si>
    <t>Шароф Рашидов т.</t>
  </si>
  <si>
    <t>Янгиобод т.</t>
  </si>
  <si>
    <t>Қашқадарё</t>
  </si>
  <si>
    <t>Қарши ш.</t>
  </si>
  <si>
    <t>Шаҳрисабз ш.</t>
  </si>
  <si>
    <t>Ғузор т.</t>
  </si>
  <si>
    <t>Деҳқонобод т.</t>
  </si>
  <si>
    <t>Касби т.</t>
  </si>
  <si>
    <t>Китоб т.</t>
  </si>
  <si>
    <t>Косон т.</t>
  </si>
  <si>
    <t>Кўкдала т.</t>
  </si>
  <si>
    <t>Қамаши т.</t>
  </si>
  <si>
    <t>Қарши т.</t>
  </si>
  <si>
    <t>Миришкор т.</t>
  </si>
  <si>
    <t>Муборак т.</t>
  </si>
  <si>
    <t>Нишон т.</t>
  </si>
  <si>
    <t>Чироқчи т.</t>
  </si>
  <si>
    <t>Шаҳрисабз т.</t>
  </si>
  <si>
    <t>Яккабоғ т.</t>
  </si>
  <si>
    <t>Навоий</t>
  </si>
  <si>
    <t>Зарафшон ш.</t>
  </si>
  <si>
    <t>Навоий ш.</t>
  </si>
  <si>
    <t>Ғозғон т.</t>
  </si>
  <si>
    <t>Кармана т.</t>
  </si>
  <si>
    <t>Конимех т.</t>
  </si>
  <si>
    <t>Қизилтепа т.</t>
  </si>
  <si>
    <t>Навбаҳор т.</t>
  </si>
  <si>
    <t>Нурота т.</t>
  </si>
  <si>
    <t>Томди т.</t>
  </si>
  <si>
    <t>Учқудуқ т.</t>
  </si>
  <si>
    <t>Хатирчи т.</t>
  </si>
  <si>
    <t>Наманган</t>
  </si>
  <si>
    <t>Наманган ш.</t>
  </si>
  <si>
    <t>Давлатобод т.</t>
  </si>
  <si>
    <t>Косонсой т.</t>
  </si>
  <si>
    <t>Мингбулоқ т.</t>
  </si>
  <si>
    <t>Наманган т.</t>
  </si>
  <si>
    <t>Норин т.</t>
  </si>
  <si>
    <t>Поп т.</t>
  </si>
  <si>
    <t>Тўрақўрғон т.</t>
  </si>
  <si>
    <t>Уйчи т.</t>
  </si>
  <si>
    <t>Учқўрғон т.</t>
  </si>
  <si>
    <t>Чортоқ т.</t>
  </si>
  <si>
    <t>Чуст т.</t>
  </si>
  <si>
    <t>Янги Наманган т.</t>
  </si>
  <si>
    <t>Янгиқўрғон т.</t>
  </si>
  <si>
    <t>Самарқанд</t>
  </si>
  <si>
    <t>Каттақўрғон ш.</t>
  </si>
  <si>
    <t>Самарқанд ш.</t>
  </si>
  <si>
    <t>Булунғур т.</t>
  </si>
  <si>
    <t>Жомбой т.</t>
  </si>
  <si>
    <t>Иштихон т.</t>
  </si>
  <si>
    <t>Каттақўрғон т.</t>
  </si>
  <si>
    <t>Қўшработ т.</t>
  </si>
  <si>
    <t>Нарпай т.</t>
  </si>
  <si>
    <t>Нуробод т.</t>
  </si>
  <si>
    <t>Оқдарё т.</t>
  </si>
  <si>
    <t>Пастдарғом т.</t>
  </si>
  <si>
    <t>Пахтачи т.</t>
  </si>
  <si>
    <t>Паяриқ т.</t>
  </si>
  <si>
    <t>Самарқанд т.</t>
  </si>
  <si>
    <t>Тайлоқ т.</t>
  </si>
  <si>
    <t>Ургут т.</t>
  </si>
  <si>
    <t>Сурхондарё</t>
  </si>
  <si>
    <t>Термиз ш.</t>
  </si>
  <si>
    <t>Ангор т.</t>
  </si>
  <si>
    <t>Бандихон т.</t>
  </si>
  <si>
    <t>Бойсун т.</t>
  </si>
  <si>
    <t>Денов т.</t>
  </si>
  <si>
    <t>Жарқўрғон т.</t>
  </si>
  <si>
    <t>Қизириқ т.</t>
  </si>
  <si>
    <t>Қумқўрғон т.</t>
  </si>
  <si>
    <t>Музработ т.</t>
  </si>
  <si>
    <t>Олтинсой т.</t>
  </si>
  <si>
    <t>Сариосиё т.</t>
  </si>
  <si>
    <t>Термиз т.</t>
  </si>
  <si>
    <t>Узун т.</t>
  </si>
  <si>
    <t>Шеробод т.</t>
  </si>
  <si>
    <t>Шўрчи т.</t>
  </si>
  <si>
    <t>Сирдарё</t>
  </si>
  <si>
    <t>Гулистон ш.</t>
  </si>
  <si>
    <t>Ширин ш.</t>
  </si>
  <si>
    <t>Янгиер ш.</t>
  </si>
  <si>
    <t>Боёвут т.</t>
  </si>
  <si>
    <t>Гулистон т.</t>
  </si>
  <si>
    <t>Мирзаобод т.</t>
  </si>
  <si>
    <t>Оқолтин т.</t>
  </si>
  <si>
    <t>Сайхунобод т.</t>
  </si>
  <si>
    <t>Сардоба т.</t>
  </si>
  <si>
    <t>Сирдарё т.</t>
  </si>
  <si>
    <t>Ховос т.</t>
  </si>
  <si>
    <t>Тошкент</t>
  </si>
  <si>
    <t>Ангрен ш.</t>
  </si>
  <si>
    <t>Бекобод ш.</t>
  </si>
  <si>
    <t>Нурафшон ш.</t>
  </si>
  <si>
    <t>Олмалиқ ш.</t>
  </si>
  <si>
    <t>Оҳангарон ш.</t>
  </si>
  <si>
    <t>Чирчиқ ш.</t>
  </si>
  <si>
    <t>Янгийўл ш.</t>
  </si>
  <si>
    <t>Бекобод т.</t>
  </si>
  <si>
    <t>Бўка т.</t>
  </si>
  <si>
    <t>Бўстонлиқ т.</t>
  </si>
  <si>
    <t>Зангиота т.</t>
  </si>
  <si>
    <t>Қибрай т.</t>
  </si>
  <si>
    <t>Қуйичирчиқ т.</t>
  </si>
  <si>
    <t>Оққўрғон т.</t>
  </si>
  <si>
    <t>Оҳангарон т.</t>
  </si>
  <si>
    <t>Паркент т.</t>
  </si>
  <si>
    <t>Пискент т.</t>
  </si>
  <si>
    <t>Тошкент т.</t>
  </si>
  <si>
    <t>Ўртачирчиқ т.</t>
  </si>
  <si>
    <t>Чиноз т.</t>
  </si>
  <si>
    <t>Юқоричирчиқ т.</t>
  </si>
  <si>
    <t>Янгийўл т.</t>
  </si>
  <si>
    <t>Фарғона</t>
  </si>
  <si>
    <t>Қувасой ш.</t>
  </si>
  <si>
    <t>Қўқон ш.</t>
  </si>
  <si>
    <t>Марғилон ш.</t>
  </si>
  <si>
    <t>Фарғона ш.</t>
  </si>
  <si>
    <t>Бешариқ т.</t>
  </si>
  <si>
    <t>Боғдод т.</t>
  </si>
  <si>
    <t>Бувайда т.</t>
  </si>
  <si>
    <t>Данғара т.</t>
  </si>
  <si>
    <t>Ёзёвон т.</t>
  </si>
  <si>
    <t>Қува т.</t>
  </si>
  <si>
    <t>Қўштепа т.</t>
  </si>
  <si>
    <t>Олтиариқ т.</t>
  </si>
  <si>
    <t>Риштон т.</t>
  </si>
  <si>
    <t>Сўх т.</t>
  </si>
  <si>
    <t>Тошлоқ т.</t>
  </si>
  <si>
    <t>Учкўприк т.</t>
  </si>
  <si>
    <t>Ўзбекистон т.</t>
  </si>
  <si>
    <t>Фарғона т.</t>
  </si>
  <si>
    <t>Фурқат т.</t>
  </si>
  <si>
    <t>Хоразм</t>
  </si>
  <si>
    <t>Урганч ш.</t>
  </si>
  <si>
    <t>Хива ш.</t>
  </si>
  <si>
    <t>Боғот т.</t>
  </si>
  <si>
    <t>Гурлан т.</t>
  </si>
  <si>
    <t>Қўшкўпир т.</t>
  </si>
  <si>
    <t>Тупроққалъа т.</t>
  </si>
  <si>
    <t>Урганч т.</t>
  </si>
  <si>
    <t>Хазорасп т.</t>
  </si>
  <si>
    <t>Хива т.</t>
  </si>
  <si>
    <t>Хонқа т.</t>
  </si>
  <si>
    <t>Шовот т.</t>
  </si>
  <si>
    <t>Янгиариқ т.</t>
  </si>
  <si>
    <t>Янгибозор т.</t>
  </si>
  <si>
    <t>Тошкент ш.</t>
  </si>
  <si>
    <t>Бектемир т.</t>
  </si>
  <si>
    <t>Мирзо Улуғбек т.</t>
  </si>
  <si>
    <t>Миробод т.</t>
  </si>
  <si>
    <t>Олмазор т.</t>
  </si>
  <si>
    <t>Сирғали т.</t>
  </si>
  <si>
    <t>Учтепа т.</t>
  </si>
  <si>
    <t>Чилонзор т.</t>
  </si>
  <si>
    <t>Шайхонтоҳур т.</t>
  </si>
  <si>
    <t>Юнусобод т.</t>
  </si>
  <si>
    <t>Яккасарой т.</t>
  </si>
  <si>
    <t>Янгиҳаёт т.</t>
  </si>
  <si>
    <t>Яшнобод т.</t>
  </si>
  <si>
    <t>«Доимий ишга жойлаштирилди» йўналиши бўйича фуқаролар рўйхати</t>
  </si>
  <si>
    <t>(«Туманлар кесимида» ва «Республика» сводлари шу варақдан автоматик ҳисобланади)</t>
  </si>
  <si>
    <t>Фуқаро ва ҳудуд маълумотлари</t>
  </si>
  <si>
    <t>1. Доимий ишга жойлаштирилди</t>
  </si>
  <si>
    <t>Қўшимча</t>
  </si>
  <si>
    <t>Автоматик (тўлдирилмайди)</t>
  </si>
  <si>
    <t>Вилоят</t>
  </si>
  <si>
    <t>Туман (шаҳар) номи</t>
  </si>
  <si>
    <t>Туман коди (СОАТО)</t>
  </si>
  <si>
    <t>МФЙ номи</t>
  </si>
  <si>
    <t>МФЙ коди</t>
  </si>
  <si>
    <t>Фуқаронинг Ф.И.Ш.</t>
  </si>
  <si>
    <t>ЖШШИР (ПИНФЛ)</t>
  </si>
  <si>
    <t>Телефон рақами</t>
  </si>
  <si>
    <t>Хатловдаги тоифаси</t>
  </si>
  <si>
    <t>Ишга қабул қилинган сана</t>
  </si>
  <si>
    <t>Иш берувчи ташкилот номи</t>
  </si>
  <si>
    <t>Ташкилот СТИРи</t>
  </si>
  <si>
    <t>Корхона фаолият соҳаси</t>
  </si>
  <si>
    <t>Лавозими</t>
  </si>
  <si>
    <t>Ойлик иш ҳақи (сўм)</t>
  </si>
  <si>
    <t>Меҳнат шартномаси (буйруқ) рақами</t>
  </si>
  <si>
    <t>Изоҳ</t>
  </si>
  <si>
    <t>Масъул ходим (Ф.И.Ш.)</t>
  </si>
  <si>
    <t>Текширув</t>
  </si>
  <si>
    <t>Ноёб корхона (туманда биринчи ёзув)</t>
  </si>
  <si>
    <t>ТЎЛДИРИШ НАМУНАСИ — «Доимий ишга жойлаштирилди» (шартли маълумотлар, мисол учун)</t>
  </si>
  <si>
    <t>1703206</t>
  </si>
  <si>
    <t>Навбаҳор МФЙ</t>
  </si>
  <si>
    <t>170320601</t>
  </si>
  <si>
    <t>Алиев Жасур Ботирович</t>
  </si>
  <si>
    <t>31505901234567</t>
  </si>
  <si>
    <t>+998 90 123 45 67</t>
  </si>
  <si>
    <t>«Асака текстиль» МЧЖ</t>
  </si>
  <si>
    <t>305123456</t>
  </si>
  <si>
    <t>Тикувчи</t>
  </si>
  <si>
    <t>№ 145-к</t>
  </si>
  <si>
    <t>Гулистон МФЙ</t>
  </si>
  <si>
    <t>170320604</t>
  </si>
  <si>
    <t>Юсупова Мадина Рустамовна</t>
  </si>
  <si>
    <t>42506004567890</t>
  </si>
  <si>
    <t>+998 94 456 78 90</t>
  </si>
  <si>
    <t>№ 152-к</t>
  </si>
  <si>
    <t>Вилоятлар</t>
  </si>
  <si>
    <t>Бандлик йўналишлари</t>
  </si>
  <si>
    <t>Хатлов тоифалари</t>
  </si>
  <si>
    <t>Банклар</t>
  </si>
  <si>
    <t>Субсидия/ссуда</t>
  </si>
  <si>
    <t>Ўқиш ҳолати</t>
  </si>
  <si>
    <t>Туман (шаҳар)</t>
  </si>
  <si>
    <t>Фаолият соҳалари</t>
  </si>
  <si>
    <t>Деҳқон хўжалиги йўналишлари</t>
  </si>
  <si>
    <t>Доимий ишга жойлаштирилди</t>
  </si>
  <si>
    <t>Агробанк</t>
  </si>
  <si>
    <t>Субсидия</t>
  </si>
  <si>
    <t>Ўқимоқда</t>
  </si>
  <si>
    <t>Боғдорчилик</t>
  </si>
  <si>
    <t>Субсидия, ссуда ажратилди</t>
  </si>
  <si>
    <t>Халқ банки</t>
  </si>
  <si>
    <t>Ссуда</t>
  </si>
  <si>
    <t>Ўқишни тугатди</t>
  </si>
  <si>
    <t>Узумчилик</t>
  </si>
  <si>
    <t>Кредит ажратилди</t>
  </si>
  <si>
    <t>Микрокредитбанк</t>
  </si>
  <si>
    <t>Сертификат олди</t>
  </si>
  <si>
    <t>Сабзавотчилик</t>
  </si>
  <si>
    <t>Касб-хунарга ўқитишга жалб қилинди</t>
  </si>
  <si>
    <t>Бизнесни ривожлантириш банки</t>
  </si>
  <si>
    <t>Ўқишни ташлаб кетди</t>
  </si>
  <si>
    <t>Полизчилик</t>
  </si>
  <si>
    <t>ЯТТ ташкил этди</t>
  </si>
  <si>
    <t>Ипотека банк</t>
  </si>
  <si>
    <t>Иссиқхона</t>
  </si>
  <si>
    <t>МЧЖ ташкил этди</t>
  </si>
  <si>
    <t>Саноатқурилишбанк</t>
  </si>
  <si>
    <t>Чорвачилик</t>
  </si>
  <si>
    <t>Деҳқон хўжалиги ташкил этди</t>
  </si>
  <si>
    <t>Миллий банк</t>
  </si>
  <si>
    <t>Паррандачилик</t>
  </si>
  <si>
    <t>Ўзини ўзи банд қилинди</t>
  </si>
  <si>
    <t>Асакабанк</t>
  </si>
  <si>
    <t>Асаларичилик</t>
  </si>
  <si>
    <t>Туронбанк</t>
  </si>
  <si>
    <t>Ҳамкорбанк</t>
  </si>
  <si>
    <t>Ипак йўли банки</t>
  </si>
  <si>
    <t>Капиталбанк</t>
  </si>
  <si>
    <t>Бошқа банк</t>
  </si>
  <si>
    <t>шундан</t>
  </si>
  <si>
    <t>Фермер хўжалиги</t>
  </si>
  <si>
    <t>Якка тартибдаги тадбиркор</t>
  </si>
  <si>
    <t>МЧЖ/
корхона-лар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</si>
  <si>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</si>
  <si>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</si>
  <si>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</si>
  <si>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</si>
  <si>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</si>
  <si>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</si>
  <si>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</si>
  <si>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</si>
  <si>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</si>
  <si>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</si>
  <si>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</si>
  <si>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</si>
  <si>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</si>
  <si>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</si>
  <si>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</si>
  <si>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</si>
  <si>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</si>
  <si>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</si>
  <si>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</si>
  <si>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</si>
  <si>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</si>
  <si>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</si>
  <si>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</si>
  <si>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</si>
  <si>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</si>
  <si>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</si>
  <si>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</si>
  <si>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</si>
  <si>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</si>
  <si>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</si>
  <si>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</si>
  <si>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</si>
  <si>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</si>
  <si>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</si>
  <si>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</si>
  <si>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</si>
  <si>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</si>
  <si>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</si>
  <si>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</si>
  <si>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</si>
  <si>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</si>
  <si>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</si>
  <si>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</si>
  <si>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</si>
  <si>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</si>
  <si>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</si>
  <si>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</si>
  <si>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</si>
  <si>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</si>
  <si>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</si>
  <si>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</si>
  <si>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</si>
  <si>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</si>
  <si>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</si>
  <si>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</si>
  <si>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</si>
  <si>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</si>
  <si>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</si>
  <si>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</si>
  <si>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</si>
  <si>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</si>
  <si>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</si>
  <si>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</si>
  <si>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</si>
  <si>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</si>
  <si>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</si>
  <si>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</si>
  <si>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</si>
  <si>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</si>
  <si>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</si>
  <si>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</si>
  <si>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</si>
  <si>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</si>
  <si>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</si>
  <si>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</si>
  <si>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</si>
  <si>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</si>
  <si>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</si>
  <si>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</si>
  <si>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</si>
  <si>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</si>
  <si>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</si>
  <si>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</si>
  <si>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</si>
  <si>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</si>
  <si>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</si>
  <si>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</si>
  <si>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</si>
  <si>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</si>
  <si>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</si>
  <si>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</si>
  <si>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</si>
  <si>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</si>
  <si>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</si>
  <si>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</si>
  <si>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</si>
  <si>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</si>
  <si>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</si>
  <si>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</si>
  <si>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</si>
  <si>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</si>
  <si>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</si>
  <si>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</si>
  <si>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</si>
  <si>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</si>
  <si>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</si>
  <si>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</si>
  <si>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</si>
  <si>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</si>
  <si>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</si>
  <si>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</si>
  <si>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</si>
  <si>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</si>
  <si>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</si>
  <si>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</si>
  <si>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</si>
  <si>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</si>
  <si>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</si>
  <si>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</si>
  <si>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</si>
  <si>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</si>
  <si>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</si>
  <si>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</si>
  <si>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</si>
  <si>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</si>
  <si>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</si>
  <si>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</si>
  <si>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</si>
  <si>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</si>
  <si>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</si>
  <si>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</si>
  <si>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</si>
  <si>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</si>
  <si>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</si>
  <si>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</si>
  <si>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</si>
  <si>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</si>
  <si>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</si>
  <si>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</si>
  <si>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</si>
  <si>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</si>
  <si>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</si>
  <si>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</si>
  <si>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</si>
  <si>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</si>
  <si>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</si>
  <si>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</si>
  <si>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</si>
  <si>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</si>
  <si>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</si>
  <si>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</si>
  <si>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</si>
  <si>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</si>
  <si>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</si>
  <si>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</si>
  <si>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</si>
  <si>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</si>
  <si>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</si>
  <si>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</si>
  <si>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</si>
  <si>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</si>
  <si>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</si>
  <si>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</si>
  <si>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</si>
  <si>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</si>
  <si>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</si>
  <si>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</si>
  <si>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</si>
  <si>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</si>
  <si>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</si>
  <si>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</si>
  <si>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</si>
  <si>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</si>
  <si>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</si>
  <si>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</si>
  <si>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</si>
  <si>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</si>
  <si>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</si>
  <si>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</si>
  <si>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</si>
  <si>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</si>
  <si>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</si>
  <si>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</si>
  <si>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</si>
  <si>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</si>
  <si>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</si>
  <si>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</si>
  <si>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</si>
  <si>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</si>
  <si>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</si>
  <si>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</si>
  <si>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</si>
  <si>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</si>
  <si>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</si>
  <si>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</si>
  <si>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</si>
  <si>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</si>
  <si>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</si>
  <si>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</si>
  <si>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</si>
  <si>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</si>
  <si>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</si>
  <si>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</si>
  <si>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</si>
  <si>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</si>
  <si>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</si>
  <si>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</si>
  <si>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</si>
  <si>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</si>
  <si>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</si>
  <si>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</si>
  <si>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</si>
  <si>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</si>
  <si>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</si>
  <si>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</si>
  <si>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</si>
  <si>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</si>
  <si>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</si>
  <si>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</si>
  <si>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</si>
  <si>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</si>
  <si>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</si>
  <si>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</si>
  <si>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</si>
  <si>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</si>
  <si>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</si>
  <si>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</si>
  <si>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</si>
  <si>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</si>
  <si>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</si>
  <si>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</si>
  <si>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</si>
  <si>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</si>
  <si>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</si>
  <si>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</si>
  <si>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</si>
  <si>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</si>
  <si>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</si>
  <si>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</si>
  <si>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</si>
  <si>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</si>
  <si>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</si>
  <si>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</si>
  <si>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</si>
  <si>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</si>
  <si>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</si>
  <si>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</si>
  <si>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</si>
  <si>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</si>
  <si>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</si>
  <si>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</si>
  <si>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</si>
  <si>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</si>
  <si>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</si>
  <si>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</si>
  <si>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</si>
  <si>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</si>
  <si>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</si>
  <si>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</si>
  <si>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</si>
  <si>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</si>
  <si>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</si>
  <si>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</si>
  <si>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</si>
  <si>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</si>
  <si>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</si>
  <si>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</si>
  <si>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</si>
  <si>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</si>
  <si>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</si>
  <si>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</si>
  <si>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</si>
  <si>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</si>
  <si>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</si>
  <si>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</si>
  <si>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</si>
  <si>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</si>
  <si>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</si>
  <si>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</si>
  <si>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</si>
  <si>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</si>
  <si>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</si>
  <si>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</si>
  <si>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</si>
  <si>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</si>
  <si>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</si>
  <si>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</si>
  <si>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</si>
  <si>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</si>
  <si>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</si>
  <si>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</si>
  <si>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</si>
  <si>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</si>
  <si>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</si>
  <si>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</si>
  <si>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</si>
  <si>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</si>
  <si>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</si>
  <si>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</si>
  <si>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</si>
  <si>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</si>
  <si>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</si>
  <si>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</si>
  <si>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</si>
  <si>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</si>
  <si>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</si>
  <si>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</si>
  <si>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</si>
  <si>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</si>
  <si>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</si>
  <si>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</si>
  <si>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</si>
  <si>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</si>
  <si>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</si>
  <si>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</si>
  <si>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</si>
  <si>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</si>
  <si>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</si>
  <si>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</si>
  <si>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</si>
  <si>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</si>
  <si>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</si>
  <si>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</si>
  <si>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</si>
  <si>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</si>
  <si>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</si>
  <si>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</si>
  <si>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</si>
  <si>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</si>
  <si>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</si>
  <si>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</si>
  <si>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</si>
  <si>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</si>
  <si>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</si>
  <si>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</si>
  <si>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</si>
  <si>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</si>
  <si>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</si>
  <si>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</si>
  <si>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</si>
  <si>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</si>
  <si>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</si>
  <si>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</si>
  <si>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</si>
  <si>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</si>
  <si>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</si>
  <si>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</si>
  <si>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</si>
  <si>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</si>
  <si>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</si>
  <si>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</si>
  <si>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</si>
  <si>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</si>
  <si>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</si>
  <si>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</si>
  <si>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</si>
  <si>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</si>
  <si>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</si>
  <si>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</si>
  <si>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</si>
  <si>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</si>
  <si>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</si>
  <si>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</si>
  <si>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</si>
  <si>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</si>
  <si>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</si>
  <si>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</si>
  <si>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</si>
  <si>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</si>
  <si>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</si>
  <si>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</si>
  <si>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</si>
  <si>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</si>
  <si>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</si>
  <si>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</si>
  <si>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</si>
  <si>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</si>
  <si>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</si>
  <si>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</si>
  <si>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</si>
  <si>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</si>
  <si>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</si>
  <si>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</si>
  <si>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</si>
  <si>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</si>
  <si>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</si>
  <si>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</si>
  <si>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</si>
  <si>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</si>
  <si>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</si>
  <si>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</si>
  <si>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</si>
  <si>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</si>
  <si>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</si>
  <si>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</si>
  <si>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</si>
  <si>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</si>
  <si>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</si>
  <si>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</si>
  <si>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</si>
  <si>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</si>
  <si>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</si>
  <si>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</si>
  <si>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</si>
  <si>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</si>
  <si>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</si>
  <si>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</si>
  <si>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</si>
  <si>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</si>
  <si>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</si>
  <si>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</si>
  <si>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</si>
  <si>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</si>
  <si>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</si>
  <si>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</si>
  <si>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</si>
  <si>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</si>
  <si>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</si>
  <si>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</si>
  <si>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</si>
  <si>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</si>
  <si>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</si>
  <si>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</si>
  <si>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</si>
  <si>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</si>
  <si>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</si>
  <si>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</si>
  <si>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</si>
  <si>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</si>
  <si>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</si>
  <si>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</si>
  <si>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</si>
  <si>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</si>
  <si>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</si>
  <si>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</si>
  <si>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</si>
  <si>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</si>
  <si>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</si>
  <si>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</si>
  <si>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</si>
  <si>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</si>
  <si>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</si>
  <si>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</si>
  <si>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</si>
  <si>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</si>
  <si>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</si>
  <si>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</si>
  <si>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</si>
  <si>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</si>
  <si>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</si>
  <si>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</si>
  <si>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</si>
  <si>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</si>
  <si>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</si>
  <si>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</si>
  <si>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</si>
  <si>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</si>
  <si>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</si>
  <si>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</si>
  <si>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</si>
  <si>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</si>
  <si>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</si>
  <si>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</si>
  <si>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</si>
  <si>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</si>
  <si>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</si>
  <si>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</si>
  <si>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</si>
  <si>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</si>
  <si>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</si>
  <si>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</si>
  <si>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</si>
  <si>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</si>
  <si>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</si>
  <si>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</si>
  <si>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</si>
  <si>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</si>
  <si>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</si>
  <si>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</si>
  <si>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</si>
  <si>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</si>
  <si>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</si>
  <si>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</si>
  <si>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</si>
  <si>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</si>
  <si>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</si>
  <si>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</si>
  <si>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</si>
  <si>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</si>
  <si>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</si>
  <si>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</si>
  <si>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</si>
  <si>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</si>
  <si>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</si>
  <si>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</si>
  <si>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</si>
  <si>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</si>
  <si>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</si>
  <si>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</si>
  <si>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</si>
  <si>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</si>
  <si>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</si>
  <si>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</si>
  <si>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</si>
  <si>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</si>
  <si>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</si>
  <si>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</si>
  <si>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</si>
  <si>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</si>
  <si>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</si>
  <si>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</si>
  <si>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</si>
  <si>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</si>
  <si>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</si>
  <si>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</si>
  <si>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</si>
  <si>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</si>
  <si>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</si>
  <si>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</si>
  <si>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</si>
  <si>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</si>
  <si>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</si>
  <si>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</si>
  <si>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</si>
  <si>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</si>
  <si>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</si>
  <si>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</si>
  <si>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</si>
  <si>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</si>
  <si>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</si>
  <si>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</si>
  <si>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</si>
  <si>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</si>
  <si>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</si>
  <si>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</si>
  <si>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</si>
  <si>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</si>
  <si>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</si>
  <si>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</si>
  <si>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</si>
  <si>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</si>
  <si>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</si>
  <si>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</si>
  <si>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</si>
  <si>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</si>
  <si>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</si>
  <si>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</si>
  <si>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</si>
  <si>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</si>
  <si>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</si>
  <si>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</si>
  <si>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</si>
  <si>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</si>
  <si>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</si>
  <si>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</si>
  <si>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</si>
  <si>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</si>
  <si>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</si>
  <si>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</si>
  <si>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</si>
  <si>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</si>
  <si>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</si>
  <si>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</si>
  <si>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</si>
  <si>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</si>
  <si>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</si>
  <si>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</si>
  <si>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</si>
  <si>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</si>
  <si>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</si>
  <si>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</si>
  <si>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</si>
  <si>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</si>
  <si>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</si>
  <si>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</si>
  <si>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</si>
  <si>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</si>
  <si>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</si>
  <si>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</si>
  <si>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</si>
  <si>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</si>
  <si>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</si>
  <si>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</si>
  <si>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</si>
  <si>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</si>
  <si>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</si>
  <si>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</si>
  <si>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</si>
  <si>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</si>
  <si>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</si>
  <si>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</si>
  <si>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</si>
  <si>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</si>
  <si>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</si>
  <si>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</si>
  <si>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</si>
  <si>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</si>
  <si>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</si>
  <si>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</si>
  <si>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</si>
  <si>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</si>
  <si>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</si>
  <si>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</si>
  <si>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</si>
  <si>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</si>
  <si>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</si>
  <si>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</si>
  <si>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</si>
  <si>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</si>
  <si>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</si>
  <si>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</si>
  <si>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</si>
  <si>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</si>
  <si>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</si>
  <si>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</si>
  <si>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</si>
  <si>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</si>
  <si>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</si>
  <si>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</si>
  <si>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</si>
  <si>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</si>
  <si>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</si>
  <si>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</si>
  <si>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</si>
  <si>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</si>
  <si>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</si>
  <si>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</si>
  <si>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</si>
  <si>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</si>
  <si>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</si>
  <si>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</si>
  <si>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</si>
  <si>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</si>
  <si>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</si>
  <si>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</si>
  <si>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</si>
  <si>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</si>
  <si>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</si>
  <si>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</si>
  <si>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</si>
  <si>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</si>
  <si>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</si>
  <si>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</si>
  <si>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</si>
  <si>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</si>
  <si>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</si>
  <si>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</si>
  <si>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</si>
  <si>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</si>
  <si>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</si>
  <si>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</si>
  <si>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</si>
  <si>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</si>
  <si>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</si>
  <si>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</si>
  <si>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</si>
  <si>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</si>
  <si>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</si>
  <si>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</si>
  <si>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</si>
  <si>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</si>
  <si>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</si>
  <si>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</si>
  <si>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</si>
  <si>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</si>
  <si>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</si>
  <si>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</si>
  <si>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</si>
  <si>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</si>
  <si>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</si>
  <si>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</si>
  <si>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</si>
  <si>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</si>
  <si>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</si>
  <si>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</si>
  <si>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</si>
  <si>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</si>
  <si>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</si>
  <si>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</si>
  <si>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</si>
  <si>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</si>
  <si>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</si>
  <si>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</si>
  <si>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</si>
  <si>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</si>
  <si>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</si>
  <si>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</si>
  <si>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</si>
  <si>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</si>
  <si>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</si>
  <si>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</si>
  <si>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</si>
  <si>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</si>
  <si>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</si>
  <si>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</si>
  <si>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</si>
  <si>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</si>
  <si>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</si>
  <si>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</si>
  <si>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</si>
  <si>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</si>
  <si>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</si>
  <si>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</si>
  <si>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</si>
  <si>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</si>
  <si>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</si>
  <si>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</si>
  <si>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</si>
  <si>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</si>
  <si>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</si>
  <si>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</si>
  <si>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</si>
  <si>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</si>
  <si>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</si>
  <si>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</si>
  <si>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</si>
  <si>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</si>
  <si>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</si>
  <si>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</si>
  <si>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</si>
  <si>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</si>
  <si>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</si>
  <si>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</si>
  <si>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</si>
  <si>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</si>
  <si>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</si>
  <si>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</si>
  <si>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</si>
  <si>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</si>
  <si>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</si>
  <si>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</si>
  <si>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</si>
  <si>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</si>
  <si>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</si>
  <si>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</si>
  <si>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</si>
  <si>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</si>
  <si>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</si>
  <si>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</si>
  <si>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</si>
  <si>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</si>
  <si>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</si>
  <si>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</si>
  <si>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</si>
  <si>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</si>
  <si>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</si>
  <si>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</si>
  <si>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</si>
  <si>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</si>
  <si>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</si>
  <si>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</si>
  <si>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</si>
  <si>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</si>
  <si>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</si>
  <si>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</si>
  <si>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</si>
  <si>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</si>
  <si>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</si>
  <si>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</si>
  <si>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</si>
  <si>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</si>
  <si>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</si>
  <si>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</si>
  <si>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</si>
  <si>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</si>
  <si>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</si>
  <si>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</si>
  <si>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</si>
  <si>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</si>
  <si>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</si>
  <si>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</si>
  <si>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</si>
  <si>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</si>
  <si>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</si>
  <si>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</si>
  <si>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</si>
  <si>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</si>
  <si>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</si>
  <si>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</si>
  <si>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</si>
  <si>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</si>
  <si>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</si>
  <si>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</si>
  <si>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</si>
  <si>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</si>
  <si>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</si>
  <si>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</si>
  <si>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</si>
  <si>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</si>
  <si>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</si>
  <si>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</si>
  <si>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</si>
  <si>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</si>
  <si>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</si>
  <si>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</si>
  <si>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</si>
  <si>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</si>
  <si>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</si>
  <si>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</si>
  <si>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</si>
  <si>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</si>
  <si>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</si>
  <si>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</si>
  <si>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</si>
  <si>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</si>
  <si>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</si>
  <si>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</si>
  <si>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</si>
  <si>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</si>
  <si>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</si>
  <si>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</si>
  <si>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</si>
  <si>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</si>
  <si>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</si>
  <si>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</si>
  <si>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</si>
  <si>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</si>
  <si>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</si>
  <si>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</si>
  <si>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</si>
  <si>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</si>
  <si>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</si>
  <si>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</si>
  <si>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</si>
  <si>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</si>
  <si>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</si>
  <si>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</si>
  <si>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</si>
  <si>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</si>
  <si>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</si>
  <si>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</si>
  <si>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</si>
  <si>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</si>
  <si>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</si>
  <si>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</si>
  <si>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</si>
  <si>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</si>
  <si>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</si>
  <si>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</si>
  <si>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</si>
  <si>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</si>
  <si>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</si>
  <si>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</si>
  <si>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</si>
  <si>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</si>
  <si>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</si>
  <si>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</si>
  <si>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</si>
  <si>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</si>
  <si>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</si>
  <si>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</si>
  <si>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</si>
  <si>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</si>
  <si>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</si>
  <si>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</si>
  <si>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</si>
  <si>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</si>
  <si>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</si>
  <si>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</si>
  <si>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</si>
  <si>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</si>
  <si>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</si>
  <si>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</si>
  <si>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</si>
  <si>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</si>
  <si>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</si>
  <si>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</si>
  <si>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</si>
  <si>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</si>
  <si>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</si>
  <si>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</si>
  <si>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</si>
  <si>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</si>
  <si>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</si>
  <si>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</si>
  <si>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</si>
  <si>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</si>
  <si>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</si>
  <si>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</si>
  <si>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</si>
  <si>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</si>
  <si>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</si>
  <si>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</si>
  <si>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</si>
  <si>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</si>
  <si>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</si>
  <si>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</si>
  <si>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</si>
  <si>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</si>
  <si>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</si>
  <si>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</si>
  <si>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</si>
  <si>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</si>
  <si>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</si>
  <si>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</si>
  <si>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</si>
  <si>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</si>
  <si>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</si>
  <si>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</si>
  <si>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</si>
  <si>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</si>
  <si>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</si>
  <si>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</si>
  <si>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</si>
  <si>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</si>
  <si>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</si>
  <si>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</si>
  <si>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</si>
  <si>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</si>
  <si>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</si>
  <si>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</si>
  <si>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</si>
  <si>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</si>
  <si>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</si>
  <si>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</si>
  <si>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</si>
  <si>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</si>
  <si>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</si>
  <si>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</si>
  <si>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</si>
  <si>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</si>
  <si>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</si>
  <si>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</si>
  <si>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</si>
  <si>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</si>
  <si>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</si>
  <si>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</si>
  <si>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</si>
  <si>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</si>
  <si>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</si>
  <si>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</si>
  <si>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</si>
  <si>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</si>
  <si>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</si>
  <si>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</si>
  <si>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</si>
  <si>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</si>
  <si>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</si>
  <si>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</si>
  <si>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</si>
  <si>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</si>
  <si>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</si>
  <si>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</si>
  <si>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</si>
  <si>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</si>
  <si>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</si>
  <si>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</si>
  <si>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</si>
  <si>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</si>
  <si>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</si>
  <si>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</si>
  <si>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</si>
  <si>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</si>
  <si>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</si>
  <si>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</si>
  <si>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</si>
  <si>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</si>
  <si>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</si>
  <si>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</si>
  <si>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</si>
  <si>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</si>
  <si>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</si>
  <si>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</si>
  <si>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</si>
  <si>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</si>
  <si>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</si>
  <si>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</si>
  <si>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</si>
  <si>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</si>
  <si>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</si>
  <si>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</si>
  <si>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</si>
  <si>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</si>
  <si>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</si>
  <si>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</si>
  <si>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</si>
  <si>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</si>
  <si>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</si>
  <si>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</si>
  <si>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</si>
  <si>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</si>
  <si>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</si>
  <si>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</si>
  <si>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</si>
  <si>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</si>
  <si>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</si>
  <si>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</si>
  <si>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</si>
  <si>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</si>
  <si>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</si>
  <si>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</si>
  <si>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</si>
  <si>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</si>
  <si>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</si>
  <si>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</si>
  <si>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</si>
  <si>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</si>
  <si>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</si>
  <si>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</si>
  <si>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</si>
  <si>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</si>
  <si>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</si>
  <si>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</si>
  <si>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</si>
  <si>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</si>
  <si>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</si>
  <si>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</si>
  <si>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</si>
  <si>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</si>
  <si>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</si>
  <si>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</si>
  <si>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</si>
  <si>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</si>
  <si>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</si>
  <si>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</si>
  <si>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</si>
  <si>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</si>
  <si>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</si>
  <si>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</si>
  <si>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</si>
  <si>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</si>
  <si>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</si>
  <si>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</si>
  <si>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</si>
  <si>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</si>
  <si>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</si>
  <si>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</si>
  <si>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</si>
  <si>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</si>
  <si>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</si>
  <si>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</si>
  <si>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</si>
  <si>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</si>
  <si>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</si>
  <si>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</si>
  <si>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</si>
  <si>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</si>
  <si>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</si>
  <si>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</si>
  <si>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</si>
  <si>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</si>
  <si>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</si>
  <si>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</si>
  <si>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</si>
  <si>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</si>
  <si>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</si>
  <si>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</si>
  <si>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</si>
  <si>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</si>
  <si>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</si>
  <si>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</si>
  <si>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</si>
  <si>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</si>
  <si>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</si>
  <si>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</si>
  <si>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</si>
  <si>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</si>
  <si>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</si>
  <si>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</si>
  <si>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</si>
  <si>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</si>
  <si>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</si>
  <si>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</si>
  <si>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</si>
  <si>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</si>
  <si>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</si>
  <si>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</si>
  <si>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</si>
  <si>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</si>
  <si>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</si>
  <si>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</si>
  <si>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</si>
  <si>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</si>
  <si>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</si>
  <si>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</si>
  <si>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</si>
  <si>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</si>
  <si>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</si>
  <si>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</si>
  <si>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</si>
  <si>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</si>
  <si>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</si>
  <si>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</si>
  <si>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</si>
  <si>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</si>
  <si>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</si>
  <si>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</si>
  <si>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</si>
  <si>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</si>
  <si>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</si>
  <si>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</si>
  <si>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</si>
  <si>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</si>
  <si>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</si>
  <si>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</si>
  <si>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</si>
  <si>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</si>
  <si>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</si>
  <si>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</si>
  <si>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</si>
  <si>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</si>
  <si>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</si>
  <si>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</si>
  <si>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</si>
  <si>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</si>
  <si>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</si>
  <si>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</si>
  <si>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</si>
  <si>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</si>
  <si>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</si>
  <si>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</si>
  <si>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</si>
  <si>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</si>
  <si>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</si>
  <si>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</si>
  <si>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</si>
  <si>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</si>
  <si>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</si>
  <si>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</si>
  <si>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</si>
  <si>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</si>
  <si>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</si>
  <si>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</si>
  <si>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</si>
  <si>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</si>
  <si>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</si>
  <si>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</si>
  <si>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</si>
  <si>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</si>
  <si>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</si>
  <si>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</si>
  <si>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</si>
  <si>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</si>
  <si>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</si>
  <si>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</si>
  <si>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</si>
  <si>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</si>
  <si>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</si>
  <si>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</si>
  <si>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</si>
  <si>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</si>
  <si>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</si>
  <si>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</si>
  <si>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</si>
  <si>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</si>
  <si>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</si>
  <si>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</si>
  <si>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</si>
  <si>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</si>
  <si>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</si>
  <si>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</si>
  <si>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</si>
  <si>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</si>
  <si>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</si>
  <si>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</si>
  <si>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</si>
  <si>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</si>
  <si>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</si>
  <si>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</si>
  <si>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</si>
  <si>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</si>
  <si>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</si>
  <si>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</si>
  <si>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</si>
  <si>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</si>
  <si>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</si>
  <si>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</si>
  <si>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</si>
  <si>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</si>
  <si>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</si>
  <si>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</si>
  <si>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</si>
  <si>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</si>
  <si>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</si>
  <si>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</si>
  <si>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</si>
  <si>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</si>
  <si>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</si>
  <si>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</si>
  <si>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</si>
  <si>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</si>
  <si>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</si>
  <si>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</si>
  <si>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</si>
  <si>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</si>
  <si>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</si>
  <si>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</si>
  <si>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</si>
  <si>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</si>
  <si>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</si>
  <si>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</si>
  <si>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</si>
  <si>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</si>
  <si>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</si>
  <si>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</si>
  <si>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</si>
  <si>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</si>
  <si>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</si>
  <si>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</si>
  <si>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</si>
  <si>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</si>
  <si>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</si>
  <si>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</si>
  <si>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</si>
  <si>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</si>
  <si>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</si>
  <si>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</si>
  <si>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</si>
  <si>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</si>
  <si>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</si>
  <si>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</si>
  <si>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</si>
  <si>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</si>
  <si>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</si>
  <si>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</si>
  <si>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</si>
  <si>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</si>
  <si>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</si>
  <si>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</si>
  <si>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</si>
  <si>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</si>
  <si>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</si>
  <si>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</si>
  <si>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</si>
  <si>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</si>
  <si>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</si>
  <si>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</si>
  <si>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</si>
  <si>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</si>
  <si>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</si>
  <si>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</si>
  <si>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</si>
  <si>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</si>
  <si>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</si>
  <si>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</si>
  <si>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</si>
  <si>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</si>
  <si>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</si>
  <si>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</si>
  <si>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</si>
  <si>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</si>
  <si>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</si>
  <si>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</si>
  <si>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</si>
  <si>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</si>
  <si>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</si>
  <si>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</si>
  <si>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</si>
  <si>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</si>
  <si>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</si>
  <si>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</si>
  <si>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</si>
  <si>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</si>
  <si>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</si>
  <si>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</si>
  <si>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</si>
  <si>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</si>
  <si>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</si>
  <si>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</si>
  <si>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</si>
  <si>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</si>
  <si>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</si>
  <si>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</si>
  <si>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</si>
  <si>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</si>
  <si>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</si>
  <si>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</si>
  <si>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</si>
  <si>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</si>
  <si>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</si>
  <si>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</si>
  <si>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</si>
  <si>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</si>
  <si>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</si>
  <si>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</si>
  <si>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</si>
  <si>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</si>
  <si>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</si>
  <si>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</si>
  <si>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</si>
  <si>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</si>
  <si>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</si>
  <si>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</si>
  <si>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</si>
  <si>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</si>
  <si>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</si>
  <si>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</si>
  <si>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</si>
  <si>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</si>
  <si>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</si>
  <si>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</si>
  <si>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</si>
  <si>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</si>
  <si>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</si>
  <si>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</si>
  <si>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</si>
  <si>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</si>
  <si>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</si>
  <si>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</si>
  <si>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</si>
  <si>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</si>
  <si>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</si>
  <si>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</si>
  <si>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</si>
  <si>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</si>
  <si>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</si>
  <si>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</si>
  <si>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</si>
  <si>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</si>
  <si>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</si>
  <si>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</si>
  <si>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</si>
  <si>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</si>
  <si>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</si>
  <si>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</si>
  <si>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</si>
  <si>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</si>
  <si>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</si>
  <si>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</si>
  <si>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</si>
  <si>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</si>
  <si>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</si>
  <si>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</si>
  <si>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</si>
  <si>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</si>
  <si>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</si>
  <si>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</si>
  <si>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</si>
  <si>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</si>
  <si>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</si>
  <si>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</si>
  <si>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</si>
  <si>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</si>
  <si>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</si>
  <si>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</si>
  <si>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</si>
  <si>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</si>
  <si>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</si>
  <si>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</si>
  <si>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</si>
  <si>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</si>
  <si>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</si>
  <si>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</si>
  <si>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</si>
  <si>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</si>
  <si>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</si>
  <si>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</si>
  <si>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</si>
  <si>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</si>
  <si>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</si>
  <si>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</si>
  <si>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</si>
  <si>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</si>
  <si>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</si>
  <si>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</si>
  <si>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</si>
  <si>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</si>
  <si>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</si>
  <si>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</si>
  <si>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</si>
  <si>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</si>
  <si>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</si>
  <si>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</si>
  <si>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</si>
  <si>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</si>
  <si>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</si>
  <si>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</si>
  <si>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</si>
  <si>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</si>
  <si>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</si>
  <si>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</si>
  <si>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</si>
  <si>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</si>
  <si>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</si>
  <si>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</si>
  <si>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</si>
  <si>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</si>
  <si>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</si>
  <si>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</si>
  <si>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</si>
  <si>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</si>
  <si>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</si>
  <si>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</si>
  <si>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</si>
  <si>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</si>
  <si>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</si>
  <si>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</si>
  <si>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</si>
  <si>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</si>
  <si>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</si>
  <si>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</si>
  <si>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</si>
  <si>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</si>
  <si>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</si>
  <si>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</si>
  <si>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</si>
  <si>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</si>
  <si>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</si>
  <si>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</si>
  <si>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</si>
  <si>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</si>
  <si>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</si>
  <si>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</si>
  <si>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</si>
  <si>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</si>
  <si>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</si>
  <si>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</si>
  <si>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</si>
  <si>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</si>
  <si>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</si>
  <si>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</si>
  <si>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</si>
  <si>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</si>
  <si>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</si>
  <si>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</si>
  <si>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</si>
  <si>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</si>
  <si>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</si>
  <si>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</si>
  <si>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</si>
  <si>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</si>
  <si>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</si>
  <si>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</si>
  <si>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</si>
  <si>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</si>
  <si>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</si>
  <si>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</si>
  <si>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</si>
  <si>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</si>
  <si>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</si>
  <si>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</si>
  <si>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</si>
  <si>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</si>
  <si>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</si>
  <si>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</si>
  <si>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</si>
  <si>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</si>
  <si>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</si>
  <si>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</si>
  <si>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</si>
  <si>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</si>
  <si>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</si>
  <si>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</si>
  <si>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</si>
  <si>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</si>
  <si>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</si>
  <si>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</si>
  <si>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</si>
  <si>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</si>
  <si>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</si>
  <si>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</si>
  <si>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</si>
  <si>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</si>
  <si>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</si>
  <si>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</si>
  <si>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</si>
  <si>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</si>
  <si>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</si>
  <si>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</si>
  <si>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</si>
  <si>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</si>
  <si>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</si>
  <si>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</si>
  <si>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</si>
  <si>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</si>
  <si>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</si>
  <si>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</si>
  <si>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</si>
  <si>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</si>
  <si>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</si>
  <si>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</si>
  <si>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</si>
  <si>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</si>
  <si>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</si>
  <si>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</si>
  <si>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</si>
  <si>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</si>
  <si>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</si>
  <si>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</si>
  <si>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</si>
  <si>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</si>
  <si>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</si>
  <si>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</si>
  <si>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</si>
  <si>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</si>
  <si>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</si>
  <si>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</si>
  <si>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</si>
  <si>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</si>
  <si>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</si>
  <si>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</si>
  <si>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</si>
  <si>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</si>
  <si>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</si>
  <si>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</si>
  <si>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</si>
  <si>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</si>
  <si>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</si>
  <si>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</si>
  <si>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</si>
  <si>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</si>
  <si>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</si>
  <si>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</si>
  <si>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</si>
  <si>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</si>
  <si>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</si>
  <si>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</si>
  <si>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</si>
  <si>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</si>
  <si>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</si>
  <si>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</si>
  <si>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</si>
  <si>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</si>
  <si>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</si>
  <si>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</si>
  <si>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</si>
  <si>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</si>
  <si>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</si>
  <si>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</si>
  <si>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</si>
  <si>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</si>
  <si>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</si>
  <si>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</si>
  <si>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</si>
  <si>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</si>
  <si>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</si>
  <si>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</si>
  <si>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</si>
  <si>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</si>
  <si>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</si>
  <si>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</si>
  <si>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</si>
  <si>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</si>
  <si>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</si>
  <si>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</si>
  <si>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</si>
  <si>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</si>
  <si>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</si>
  <si>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</si>
  <si>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</si>
  <si>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</si>
  <si>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</si>
  <si>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</si>
  <si>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</si>
  <si>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</si>
  <si>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</si>
  <si>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</si>
  <si>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</si>
  <si>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</si>
  <si>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</si>
  <si>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</si>
  <si>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</si>
  <si>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</si>
  <si>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</si>
  <si>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</si>
  <si>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</si>
  <si>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</si>
  <si>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</si>
  <si>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</si>
  <si>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</si>
  <si>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</si>
  <si>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</si>
  <si>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</si>
  <si>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</si>
  <si>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</si>
  <si>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</si>
  <si>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</si>
  <si>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</si>
  <si>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</si>
  <si>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</si>
  <si>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</si>
  <si>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</si>
  <si>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</si>
  <si>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</si>
  <si>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</si>
  <si>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</si>
  <si>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</si>
  <si>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</si>
  <si>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</si>
  <si>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</si>
  <si>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</si>
  <si>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</si>
  <si>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</si>
  <si>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</si>
  <si>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</si>
  <si>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</si>
  <si>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</si>
  <si>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</si>
  <si>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</si>
  <si>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</si>
  <si>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</si>
  <si>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</si>
  <si>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</si>
  <si>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</si>
  <si>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</si>
  <si>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</si>
  <si>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</si>
  <si>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</si>
  <si>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</si>
  <si>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</si>
  <si>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</si>
  <si>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</si>
  <si>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</si>
  <si>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</si>
  <si>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</si>
  <si>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</si>
  <si>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</si>
  <si>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</si>
  <si>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</si>
  <si>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</si>
  <si>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</si>
  <si>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</si>
  <si>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</si>
  <si>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</si>
  <si>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</si>
  <si>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</si>
  <si>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</si>
  <si>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</si>
  <si>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</si>
  <si>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</si>
  <si>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</si>
  <si>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</si>
  <si>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</si>
  <si>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</si>
  <si>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</si>
  <si>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</si>
  <si>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</si>
  <si>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</si>
  <si>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</si>
  <si>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</si>
  <si>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</si>
  <si>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</si>
  <si>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</si>
  <si>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</si>
  <si>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</si>
  <si>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</si>
  <si>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</si>
  <si>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</si>
  <si>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</si>
  <si>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</si>
  <si>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</si>
  <si>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</si>
  <si>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</si>
  <si>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</si>
  <si>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</si>
  <si>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</si>
  <si>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</si>
  <si>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</si>
  <si>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</si>
  <si>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</si>
  <si>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</si>
  <si>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</si>
  <si>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</si>
  <si>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</si>
  <si>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</si>
  <si>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</si>
  <si>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</si>
  <si>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</si>
  <si>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</si>
  <si>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</si>
  <si>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</si>
  <si>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</si>
  <si>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</si>
  <si>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</si>
  <si>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</si>
  <si>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</si>
  <si>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</si>
  <si>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</si>
  <si>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</si>
  <si>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</si>
  <si>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</si>
  <si>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</si>
  <si>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</si>
  <si>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</si>
  <si>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</si>
  <si>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</si>
  <si>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</si>
  <si>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</si>
  <si>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</si>
  <si>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</si>
  <si>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</si>
  <si>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</si>
  <si>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</si>
  <si>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</si>
  <si>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</si>
  <si>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</si>
  <si>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</si>
  <si>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</si>
  <si>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</si>
  <si>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</si>
  <si>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</si>
  <si>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</si>
  <si>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</si>
  <si>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</si>
  <si>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</si>
  <si>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</si>
  <si>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</si>
  <si>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</si>
  <si>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</si>
  <si>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</si>
  <si>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</si>
  <si>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</si>
  <si>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</si>
  <si>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</si>
  <si>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</si>
  <si>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</si>
  <si>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</si>
  <si>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</si>
  <si>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</si>
  <si>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</si>
  <si>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</si>
  <si>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</si>
  <si>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</si>
  <si>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</si>
  <si>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</si>
  <si>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</si>
  <si>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</si>
  <si>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</si>
  <si>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</si>
  <si>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</si>
  <si>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</si>
  <si>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</si>
  <si>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</si>
  <si>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</si>
  <si>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</si>
  <si>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</si>
  <si>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</si>
  <si>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</si>
  <si>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</si>
  <si>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</si>
  <si>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</si>
  <si>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</si>
  <si>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</si>
  <si>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</si>
  <si>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</si>
  <si>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</si>
  <si>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</si>
  <si>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</si>
  <si>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</si>
  <si>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</si>
  <si>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</si>
  <si>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</si>
  <si>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</si>
  <si>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</si>
  <si>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</si>
  <si>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</si>
  <si>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</si>
  <si>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</si>
  <si>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</si>
  <si>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</si>
  <si>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</si>
  <si>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</si>
  <si>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</si>
  <si>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</si>
  <si>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</si>
  <si>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</si>
  <si>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</si>
  <si>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</si>
  <si>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</si>
  <si>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</si>
  <si>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</si>
  <si>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</si>
  <si>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</si>
  <si>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</si>
  <si>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</si>
  <si>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</si>
  <si>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</si>
  <si>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</si>
  <si>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</si>
  <si>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</si>
  <si>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</si>
  <si>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</si>
  <si>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</si>
  <si>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</si>
  <si>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</si>
  <si>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</si>
  <si>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</si>
  <si>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</si>
  <si>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</si>
  <si>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</si>
  <si>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</si>
  <si>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</si>
  <si>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</si>
  <si>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</si>
  <si>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</si>
  <si>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</si>
  <si>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</si>
  <si>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</si>
  <si>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</si>
  <si>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</si>
  <si>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</si>
  <si>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</si>
  <si>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</si>
  <si>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</si>
  <si>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</si>
  <si>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</si>
  <si>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</si>
  <si>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</si>
  <si>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</si>
  <si>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</si>
  <si>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</si>
  <si>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</si>
  <si>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</si>
  <si>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</si>
  <si>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</si>
  <si>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</si>
  <si>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</si>
  <si>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</si>
  <si>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</si>
  <si>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</si>
  <si>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</si>
  <si>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</si>
  <si>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</si>
  <si>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</si>
  <si>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</si>
  <si>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</si>
  <si>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</si>
  <si>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</si>
  <si>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</si>
  <si>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</si>
  <si>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</si>
  <si>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</si>
  <si>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</si>
  <si>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</si>
  <si>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</si>
  <si>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</si>
  <si>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</si>
  <si>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</si>
  <si>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</si>
  <si>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</si>
  <si>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</si>
  <si>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</si>
  <si>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</si>
  <si>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</si>
  <si>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</si>
  <si>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</si>
  <si>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</si>
  <si>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</si>
  <si>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</si>
  <si>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</si>
  <si>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</si>
  <si>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</si>
  <si>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</si>
  <si>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</si>
  <si>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</si>
  <si>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</si>
  <si>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</si>
  <si>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</si>
  <si>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</si>
  <si>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</si>
  <si>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</si>
  <si>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</si>
  <si>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</si>
  <si>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</si>
  <si>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</si>
  <si>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</si>
  <si>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</si>
  <si>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</si>
  <si>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</si>
  <si>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</si>
  <si>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</si>
  <si>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</si>
  <si>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</si>
  <si>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</si>
  <si>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</si>
  <si>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</si>
  <si>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</si>
  <si>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</si>
  <si>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</si>
  <si>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</si>
  <si>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</si>
  <si>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</si>
  <si>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</si>
  <si>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</si>
  <si>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</si>
  <si>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</si>
  <si>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</si>
  <si>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</si>
  <si>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</si>
  <si>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</si>
  <si>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</si>
  <si>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</si>
  <si>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</si>
  <si>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</si>
  <si>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</si>
  <si>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</si>
  <si>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</si>
  <si>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</si>
  <si>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</si>
  <si>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</si>
  <si>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</si>
  <si>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</si>
  <si>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</si>
  <si>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</si>
  <si>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</si>
  <si>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</si>
  <si>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</si>
  <si>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</si>
  <si>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</si>
  <si>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</si>
  <si>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</si>
  <si>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</si>
  <si>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</si>
  <si>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</si>
  <si>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</si>
  <si>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</si>
  <si>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</si>
  <si>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</si>
  <si>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</si>
  <si>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</si>
  <si>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</si>
  <si>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</si>
  <si>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</si>
  <si>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</si>
  <si>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</si>
  <si>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</si>
  <si>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</si>
  <si>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</si>
  <si>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</si>
  <si>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</si>
  <si>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</si>
  <si>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</si>
  <si>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</si>
  <si>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</si>
  <si>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</si>
  <si>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</si>
  <si>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</si>
  <si>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</si>
  <si>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</si>
  <si>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</si>
  <si>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</si>
  <si>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</si>
  <si>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</si>
  <si>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</si>
  <si>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</si>
  <si>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</si>
  <si>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</si>
  <si>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</si>
  <si>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</si>
  <si>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</si>
  <si>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</si>
  <si>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</si>
  <si>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</si>
  <si>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</si>
  <si>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</si>
  <si>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</si>
  <si>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</si>
  <si>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</si>
  <si>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</si>
  <si>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</si>
  <si>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</si>
  <si>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</si>
  <si>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</si>
  <si>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</si>
  <si>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</si>
  <si>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</si>
  <si>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</si>
  <si>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</si>
  <si>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</si>
  <si>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</si>
  <si>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</si>
  <si>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</si>
  <si>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</si>
  <si>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</si>
  <si>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</si>
  <si>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</si>
  <si>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</si>
  <si>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</si>
  <si>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</si>
  <si>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</si>
  <si>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</si>
  <si>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</si>
  <si>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</si>
  <si>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</si>
  <si>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</si>
  <si>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</si>
  <si>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</si>
  <si>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</si>
  <si>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</si>
  <si>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</si>
  <si>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</si>
  <si>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</si>
  <si>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</si>
  <si>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</si>
  <si>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</si>
  <si>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</si>
  <si>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</si>
  <si>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</si>
  <si>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</si>
  <si>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</si>
  <si>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</si>
  <si>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</si>
  <si>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</si>
  <si>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</si>
  <si>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</si>
  <si>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</si>
  <si>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</si>
  <si>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</si>
  <si>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</si>
  <si>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</si>
  <si>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</si>
  <si>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</si>
  <si>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</si>
  <si>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</si>
  <si>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</si>
  <si>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</si>
  <si>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</si>
  <si>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</si>
  <si>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</si>
  <si>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</si>
  <si>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</si>
  <si>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</si>
  <si>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</si>
  <si>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</si>
  <si>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</si>
  <si>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</si>
  <si>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</si>
  <si>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</si>
  <si>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</si>
  <si>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</si>
  <si>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</si>
  <si>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</si>
  <si>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</si>
  <si>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</si>
  <si>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</si>
  <si>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</si>
  <si>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</si>
  <si>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</si>
  <si>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</si>
  <si>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</si>
  <si>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</si>
  <si>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</si>
  <si>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</si>
  <si>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</si>
  <si>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</si>
  <si>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</si>
  <si>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</si>
  <si>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</si>
  <si>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</si>
  <si>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</si>
  <si>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</si>
  <si>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</si>
  <si>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</si>
  <si>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</si>
  <si>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</si>
  <si>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</si>
  <si>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</si>
  <si>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</si>
  <si>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</si>
  <si>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</si>
  <si>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</si>
  <si>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</si>
  <si>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</si>
  <si>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</si>
  <si>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</si>
  <si>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</si>
  <si>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</si>
  <si>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</si>
  <si>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</si>
  <si>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</si>
  <si>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</si>
  <si>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</si>
  <si>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</si>
  <si>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</si>
  <si>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</si>
  <si>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</si>
  <si>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</si>
  <si>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</si>
  <si>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</si>
  <si>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</si>
  <si>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</si>
  <si>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</si>
  <si>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</si>
  <si>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</si>
  <si>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</si>
  <si>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</si>
  <si>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</si>
  <si>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</si>
  <si>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</si>
  <si>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</si>
  <si>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</si>
  <si>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</si>
  <si>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</si>
  <si>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</si>
  <si>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</si>
  <si>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</si>
  <si>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</si>
  <si>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</si>
  <si>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</si>
  <si>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</si>
  <si>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</si>
  <si>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</si>
  <si>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</si>
  <si>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</si>
  <si>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</si>
  <si>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</si>
  <si>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</si>
  <si>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</si>
  <si>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</si>
  <si>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</si>
  <si>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</si>
  <si>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</si>
  <si>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</si>
  <si>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</si>
  <si>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</si>
  <si>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</si>
  <si>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</si>
  <si>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</si>
  <si>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</si>
  <si>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</si>
  <si>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</si>
  <si>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</si>
  <si>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</si>
  <si>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</si>
  <si>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</si>
  <si>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</si>
  <si>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</si>
  <si>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</si>
  <si>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</si>
  <si>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</si>
  <si>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</si>
  <si>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</si>
  <si>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</si>
  <si>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</si>
  <si>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</si>
  <si>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</si>
  <si>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</si>
  <si>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</si>
  <si>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</si>
  <si>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</si>
  <si>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</si>
  <si>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</si>
  <si>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</si>
  <si>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</si>
  <si>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</si>
  <si>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</si>
  <si>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</si>
  <si>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</si>
  <si>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</si>
  <si>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</si>
  <si>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</si>
  <si>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</si>
  <si>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</si>
  <si>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</si>
  <si>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</si>
  <si>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</si>
  <si>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</si>
  <si>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</si>
  <si>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</si>
  <si>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</si>
  <si>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</si>
  <si>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</si>
  <si>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</si>
  <si>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</si>
  <si>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</si>
  <si>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</si>
  <si>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</si>
  <si>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</si>
  <si>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</si>
  <si>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</si>
  <si>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</si>
  <si>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</si>
  <si>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</si>
  <si>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</si>
  <si>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</si>
  <si>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</si>
  <si>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</si>
  <si>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</si>
  <si>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</si>
  <si>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</si>
  <si>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</si>
  <si>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</si>
  <si>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</si>
  <si>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</si>
  <si>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</si>
  <si>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</si>
  <si>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</si>
  <si>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</si>
  <si>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</si>
  <si>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</si>
  <si>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</si>
  <si>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</si>
  <si>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</si>
  <si>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</si>
  <si>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</si>
  <si>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</si>
  <si>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</si>
  <si>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</si>
  <si>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</si>
  <si>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</si>
  <si>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</si>
  <si>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</si>
  <si>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</si>
  <si>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</si>
  <si>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</si>
  <si>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</si>
  <si>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</si>
  <si>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</si>
  <si>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</si>
  <si>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</si>
  <si>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</si>
  <si>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</si>
  <si>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</si>
  <si>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</si>
  <si>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</si>
  <si>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</si>
  <si>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</si>
  <si>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</si>
  <si>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</si>
  <si>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</si>
  <si>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</si>
  <si>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</si>
  <si>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</si>
  <si>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</si>
  <si>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</si>
  <si>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</si>
  <si>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</si>
  <si>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</si>
  <si>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</si>
  <si>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</si>
  <si>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</si>
  <si>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</si>
  <si>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</si>
  <si>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</si>
  <si>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</si>
  <si>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</si>
  <si>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</si>
  <si>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</si>
  <si>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</si>
  <si>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</si>
  <si>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</si>
  <si>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</si>
  <si>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</si>
  <si>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</si>
  <si>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</si>
  <si>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</si>
  <si>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</si>
  <si>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</si>
  <si>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</si>
  <si>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</si>
  <si>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</si>
  <si>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</si>
  <si>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</si>
  <si>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</si>
  <si>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</si>
  <si>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</si>
  <si>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</si>
  <si>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</si>
  <si>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</si>
  <si>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</si>
  <si>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</si>
  <si>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</si>
  <si>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</si>
  <si>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</si>
  <si>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</si>
  <si>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</si>
  <si>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</si>
  <si>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</si>
  <si>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</si>
  <si>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</si>
  <si>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</si>
  <si>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</si>
  <si>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</si>
  <si>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</si>
  <si>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</si>
  <si>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</si>
  <si>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</si>
  <si>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</si>
  <si>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</si>
  <si>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</si>
  <si>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</si>
  <si>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</si>
  <si>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</si>
  <si>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</si>
  <si>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</si>
  <si>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</si>
  <si>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</si>
  <si>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</si>
  <si>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</si>
  <si>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</si>
  <si>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</si>
  <si>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</si>
  <si>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</si>
  <si>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</si>
  <si>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</si>
  <si>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</si>
  <si>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</si>
  <si>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</si>
  <si>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</si>
  <si>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</si>
  <si>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</si>
  <si>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</si>
  <si>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</si>
  <si>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</si>
  <si>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</si>
  <si>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</si>
  <si>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</si>
  <si>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</si>
  <si>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</si>
  <si>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</si>
  <si>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</si>
  <si>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</si>
  <si>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</si>
  <si>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</si>
  <si>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</si>
  <si>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</si>
  <si>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</si>
  <si>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</si>
  <si>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</si>
  <si>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</si>
  <si>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</si>
  <si>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</si>
  <si>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</si>
  <si>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</si>
  <si>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</si>
  <si>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</si>
  <si>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</si>
  <si>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</si>
  <si>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</si>
  <si>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</si>
  <si>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</si>
  <si>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</si>
  <si>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</si>
  <si>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</si>
  <si>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</si>
  <si>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</si>
  <si>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</si>
  <si>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</si>
  <si>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</si>
  <si>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</si>
  <si>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</si>
  <si>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</si>
  <si>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</si>
  <si>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</si>
  <si>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</si>
  <si>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</si>
  <si>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</si>
  <si>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</si>
  <si>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</si>
  <si>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</si>
  <si>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</si>
  <si>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</si>
  <si>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</si>
  <si>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</si>
  <si>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</si>
  <si>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</si>
  <si>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</si>
  <si>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</si>
  <si>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</si>
  <si>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</si>
  <si>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</si>
  <si>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</si>
  <si>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</si>
  <si>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</si>
  <si>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</si>
  <si>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</si>
  <si>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</si>
  <si>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</si>
  <si>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</si>
  <si>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</si>
  <si>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</si>
  <si>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</si>
  <si>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</si>
  <si>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</si>
  <si>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</si>
  <si>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</si>
  <si>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</si>
  <si>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</si>
  <si>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</si>
  <si>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</si>
  <si>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</si>
  <si>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</si>
  <si>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</si>
  <si>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</si>
  <si>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</si>
  <si>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</si>
  <si>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</si>
  <si>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</si>
  <si>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</si>
  <si>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</si>
  <si>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</si>
  <si>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</si>
  <si>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</si>
  <si>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</si>
  <si>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</si>
  <si>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</si>
  <si>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</si>
  <si>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</si>
  <si>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</si>
  <si>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</si>
  <si>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</si>
  <si>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</si>
  <si>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</si>
  <si>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</si>
  <si>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</si>
  <si>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</si>
  <si>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</si>
  <si>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</si>
  <si>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</si>
  <si>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</si>
  <si>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</si>
  <si>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</si>
  <si>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</si>
  <si>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</si>
  <si>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</si>
  <si>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</si>
  <si>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</si>
  <si>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</si>
  <si>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</si>
  <si>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</si>
  <si>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</si>
  <si>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</si>
  <si>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</si>
  <si>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</si>
  <si>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</si>
  <si>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</si>
  <si>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</si>
  <si>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</si>
  <si>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</si>
  <si>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</si>
  <si>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</si>
  <si>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</si>
  <si>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</si>
  <si>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</si>
  <si>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</si>
  <si>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</si>
  <si>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</si>
  <si>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</si>
  <si>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</si>
  <si>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</si>
  <si>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</si>
  <si>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</si>
  <si>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</si>
  <si>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</si>
  <si>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</si>
  <si>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</si>
  <si>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</si>
  <si>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</si>
  <si>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</si>
  <si>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</si>
  <si>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</si>
  <si>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</si>
  <si>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</si>
  <si>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</si>
  <si>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</si>
  <si>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</si>
  <si>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</si>
  <si>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</si>
  <si>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</si>
  <si>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</si>
  <si>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</si>
  <si>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</si>
  <si>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</si>
  <si>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</si>
  <si>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</si>
  <si>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</si>
  <si>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</si>
  <si>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</si>
  <si>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</si>
  <si>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</si>
  <si>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</si>
  <si>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</si>
  <si>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</si>
  <si>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</si>
  <si>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</si>
  <si>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</si>
  <si>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</si>
  <si>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</si>
  <si>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</si>
  <si>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</si>
  <si>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</si>
  <si>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</si>
  <si>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</si>
  <si>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</si>
  <si>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</si>
  <si>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</si>
  <si>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</si>
  <si>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</si>
  <si>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</si>
  <si>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</si>
  <si>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</si>
  <si>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</si>
  <si>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</si>
  <si>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</si>
  <si>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</si>
  <si>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</si>
  <si>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</si>
  <si>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</si>
  <si>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</si>
  <si>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</si>
  <si>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</si>
  <si>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</si>
  <si>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</si>
  <si>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</si>
  <si>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</si>
  <si>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</si>
  <si>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</si>
  <si>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</si>
  <si>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</si>
  <si>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</si>
  <si>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</si>
  <si>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</si>
  <si>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</si>
  <si>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</si>
  <si>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</si>
  <si>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</si>
  <si>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</si>
  <si>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</si>
  <si>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</si>
  <si>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</si>
  <si>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</si>
  <si>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</si>
  <si>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</si>
  <si>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</si>
  <si>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</si>
  <si>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</si>
  <si>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</si>
  <si>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</si>
  <si>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</si>
  <si>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</si>
  <si>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</si>
  <si>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</si>
  <si>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</si>
  <si>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</si>
  <si>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</si>
  <si>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</si>
  <si>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</si>
  <si>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</si>
  <si>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</si>
  <si>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</si>
  <si>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</si>
  <si>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</si>
  <si>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</si>
  <si>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</si>
  <si>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</si>
  <si>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</si>
  <si>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</si>
  <si>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</si>
  <si>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</si>
  <si>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</si>
  <si>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</si>
  <si>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</si>
  <si>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</si>
  <si>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</si>
  <si>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</si>
  <si>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</si>
  <si>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</si>
  <si>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</si>
  <si>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</si>
  <si>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</si>
  <si>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</si>
  <si>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</si>
  <si>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</si>
  <si>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</si>
  <si>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</si>
  <si>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</si>
  <si>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</si>
  <si>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</si>
  <si>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</si>
  <si>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</si>
  <si>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</si>
  <si>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</si>
  <si>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</si>
  <si>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</si>
  <si>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</si>
  <si>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</si>
  <si>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</si>
  <si>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</si>
  <si>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</si>
  <si>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</si>
  <si>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</si>
  <si>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</si>
  <si>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</si>
  <si>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</si>
  <si>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</si>
  <si>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</si>
  <si>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</si>
  <si>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</si>
  <si>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</si>
  <si>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</si>
  <si>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</si>
  <si>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</si>
  <si>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</si>
  <si>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</si>
  <si>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</si>
  <si>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</si>
  <si>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</si>
  <si>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</si>
  <si>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</si>
  <si>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</si>
  <si>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</si>
  <si>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</si>
  <si>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</si>
  <si>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</si>
  <si>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</si>
  <si>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</si>
  <si>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</si>
  <si>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</si>
  <si>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</si>
  <si>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</si>
  <si>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</si>
  <si>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</si>
  <si>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</si>
  <si>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</si>
  <si>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</si>
  <si>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</si>
  <si>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</si>
  <si>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</si>
  <si>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</si>
  <si>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</si>
  <si>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</si>
  <si>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</si>
  <si>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</si>
  <si>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</si>
  <si>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</si>
  <si>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</si>
  <si>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</si>
  <si>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</si>
  <si>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</si>
  <si>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</si>
  <si>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</si>
  <si>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</si>
  <si>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</si>
  <si>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</si>
  <si>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</si>
  <si>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</si>
  <si>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</si>
  <si>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</si>
  <si>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</si>
  <si>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</si>
  <si>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</si>
  <si>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</si>
  <si>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</si>
  <si>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</si>
  <si>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</si>
  <si>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</si>
  <si>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</si>
  <si>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</si>
  <si>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</si>
  <si>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</si>
  <si>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</si>
  <si>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</si>
  <si>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</si>
  <si>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</si>
  <si>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</si>
  <si>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</si>
  <si>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</si>
  <si>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</si>
  <si>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</si>
  <si>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</si>
  <si>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</si>
  <si>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</si>
  <si>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</si>
  <si>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</si>
  <si>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</si>
  <si>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</si>
  <si>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</si>
  <si>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</si>
  <si>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</si>
  <si>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</si>
  <si>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</si>
  <si>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</si>
  <si>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</si>
  <si>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</si>
  <si>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</si>
  <si>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</si>
  <si>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</si>
  <si>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</si>
  <si>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</si>
  <si>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</si>
  <si>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</si>
  <si>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</si>
  <si>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</si>
  <si>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</si>
  <si>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</si>
  <si>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</si>
  <si>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</si>
  <si>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</si>
  <si>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</si>
  <si>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</si>
  <si>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</si>
  <si>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</si>
  <si>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</si>
  <si>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</si>
  <si>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</si>
  <si>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</si>
  <si>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</si>
  <si>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</si>
  <si>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</si>
  <si>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</si>
  <si>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</si>
  <si>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</si>
  <si>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</si>
  <si>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</si>
  <si>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</si>
  <si>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</si>
  <si>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</si>
  <si>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</si>
  <si>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</si>
  <si>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</si>
  <si>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</si>
  <si>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</si>
  <si>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</si>
  <si>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</si>
  <si>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</si>
  <si>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</si>
  <si>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</si>
  <si>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</si>
  <si>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</si>
  <si>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</si>
  <si>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</si>
  <si>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</si>
  <si>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</si>
  <si>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</si>
  <si>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</si>
  <si>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</si>
  <si>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</si>
  <si>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</si>
  <si>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</si>
  <si>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</si>
  <si>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</si>
  <si>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</si>
  <si>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</si>
  <si>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</si>
  <si>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</si>
  <si>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</si>
  <si>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</si>
  <si>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</si>
  <si>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</si>
  <si>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</si>
  <si>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</si>
  <si>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</si>
  <si>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</si>
  <si>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</si>
  <si>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</si>
  <si>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</si>
  <si>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</si>
  <si>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</si>
  <si>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</si>
  <si>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</si>
  <si>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</si>
  <si>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</si>
  <si>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</si>
  <si>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</si>
  <si>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</si>
  <si>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</si>
  <si>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</si>
  <si>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</si>
  <si>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</si>
  <si>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</si>
  <si>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</si>
  <si>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</si>
  <si>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</si>
  <si>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</si>
  <si>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</si>
  <si>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</si>
  <si>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</si>
  <si>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</si>
  <si>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</si>
  <si>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</si>
  <si>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</si>
  <si>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</si>
  <si>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</si>
  <si>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</si>
  <si>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</si>
  <si>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</si>
  <si>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</si>
  <si>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</si>
  <si>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</si>
  <si>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</si>
  <si>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</si>
  <si>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</si>
  <si>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</si>
  <si>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</si>
  <si>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</si>
  <si>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</si>
  <si>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</si>
  <si>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</si>
  <si>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</si>
  <si>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</si>
  <si>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</si>
  <si>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</si>
  <si>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</si>
  <si>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</si>
  <si>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</si>
  <si>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</si>
  <si>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</si>
  <si>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</si>
  <si>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</si>
  <si>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</si>
  <si>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</si>
  <si>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</si>
  <si>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</si>
  <si>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</si>
  <si>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</si>
  <si>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</si>
  <si>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</si>
  <si>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</si>
  <si>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</si>
  <si>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</si>
  <si>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</si>
  <si>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</si>
  <si>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</si>
  <si>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</si>
  <si>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</si>
  <si>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</si>
  <si>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</si>
  <si>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</si>
  <si>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</si>
  <si>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</si>
  <si>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</si>
  <si>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</si>
  <si>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</si>
  <si>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</si>
  <si>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</si>
  <si>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</si>
  <si>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</si>
  <si>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</si>
  <si>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</si>
  <si>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</si>
  <si>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</si>
  <si>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</si>
  <si>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</si>
  <si>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</si>
  <si>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</si>
  <si>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</si>
  <si>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</si>
  <si>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</si>
  <si>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</si>
  <si>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</si>
  <si>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</si>
  <si>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</si>
  <si>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</si>
  <si>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</si>
  <si>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</si>
  <si>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</si>
  <si>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</si>
  <si>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</si>
  <si>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</si>
  <si>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</si>
  <si>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</si>
  <si>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</si>
  <si>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</si>
  <si>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</si>
  <si>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</si>
  <si>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</si>
  <si>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</si>
  <si>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</si>
  <si>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</si>
  <si>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</si>
  <si>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</si>
  <si>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</si>
  <si>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</si>
  <si>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</si>
  <si>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</si>
  <si>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</si>
  <si>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</si>
  <si>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</si>
  <si>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</si>
  <si>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</si>
  <si>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</si>
  <si>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</si>
  <si>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</si>
  <si>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</si>
  <si>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</si>
  <si>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</si>
  <si>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</si>
  <si>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</si>
  <si>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</si>
  <si>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</si>
  <si>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</si>
  <si>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</si>
  <si>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</si>
  <si>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</si>
  <si>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</si>
  <si>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</si>
  <si>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</si>
  <si>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</si>
  <si>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</si>
  <si>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</si>
  <si>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</si>
  <si>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</si>
  <si>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</si>
  <si>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</si>
  <si>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</si>
  <si>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</si>
  <si>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</si>
  <si>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</si>
  <si>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</si>
  <si>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</si>
  <si>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</si>
  <si>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</si>
  <si>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</si>
  <si>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</si>
  <si>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</si>
  <si>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</si>
  <si>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</si>
  <si>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</si>
  <si>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</si>
  <si>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</si>
  <si>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</si>
  <si>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</si>
  <si>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</si>
  <si>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</si>
  <si>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</si>
  <si>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</si>
  <si>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</si>
  <si>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</si>
  <si>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</si>
  <si>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</si>
  <si>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</si>
  <si>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</si>
  <si>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</si>
  <si>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</si>
  <si>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</si>
  <si>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</si>
  <si>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</si>
  <si>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</si>
  <si>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</si>
  <si>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</si>
  <si>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</si>
  <si>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</si>
  <si>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</si>
  <si>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</si>
  <si>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</si>
  <si>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</si>
  <si>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</si>
  <si>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</si>
  <si>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</si>
  <si>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</si>
  <si>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</si>
  <si>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</si>
  <si>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</si>
  <si>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</si>
  <si>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</si>
  <si>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</si>
  <si>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</si>
  <si>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</si>
  <si>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</si>
  <si>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</si>
  <si>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</si>
  <si>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</si>
  <si>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</si>
  <si>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</si>
  <si>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</si>
  <si>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</si>
  <si>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</si>
  <si>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</si>
  <si>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</si>
  <si>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</si>
  <si>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</si>
  <si>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</si>
  <si>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</si>
  <si>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</si>
  <si>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</si>
  <si>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</si>
  <si>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</si>
  <si>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</si>
  <si>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</si>
  <si>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</si>
  <si>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</si>
  <si>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</si>
  <si>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</si>
  <si>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</si>
  <si>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</si>
  <si>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</si>
  <si>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</si>
  <si>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</si>
  <si>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</si>
  <si>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</si>
  <si>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</si>
  <si>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</si>
  <si>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</si>
  <si>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</si>
  <si>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</si>
  <si>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</si>
  <si>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</si>
  <si>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</si>
  <si>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</si>
  <si>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</si>
  <si>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</si>
  <si>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</si>
  <si>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</si>
  <si>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</si>
  <si>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</si>
  <si>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</si>
  <si>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</si>
  <si>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</si>
  <si>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</si>
  <si>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</si>
  <si>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</si>
  <si>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</si>
  <si>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</si>
  <si>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</si>
  <si>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</si>
  <si>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</si>
  <si>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</si>
  <si>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</si>
  <si>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</si>
  <si>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</si>
  <si>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</si>
  <si>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</si>
  <si>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</si>
  <si>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</si>
  <si>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</si>
  <si>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</si>
  <si>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</si>
  <si>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</si>
  <si>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</si>
  <si>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</si>
  <si>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</si>
  <si>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</si>
  <si>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</si>
  <si>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</si>
  <si>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</si>
  <si>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</si>
  <si>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</si>
  <si>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</si>
  <si>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</si>
  <si>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</si>
  <si>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</si>
  <si>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</si>
  <si>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</si>
  <si>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</si>
  <si>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</si>
  <si>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</si>
  <si>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</si>
  <si>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</si>
  <si>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</si>
  <si>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</si>
  <si>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</si>
  <si>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</si>
  <si>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</si>
  <si>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</si>
  <si>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</si>
  <si>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</si>
  <si>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</si>
  <si>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</si>
  <si>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</si>
  <si>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</si>
  <si>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</si>
  <si>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</si>
  <si>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</si>
  <si>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</si>
  <si>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</si>
  <si>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</si>
  <si>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</si>
  <si>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</si>
  <si>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</si>
  <si>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</si>
  <si>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</si>
  <si>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</si>
  <si>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</si>
  <si>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</si>
  <si>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</si>
  <si>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</si>
  <si>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</si>
  <si>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</si>
  <si>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</si>
  <si>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</si>
  <si>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</si>
  <si>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</si>
  <si>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</si>
  <si>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</si>
  <si>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</si>
  <si>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</si>
  <si>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</si>
  <si>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</si>
  <si>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</si>
  <si>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</si>
  <si>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</si>
  <si>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</si>
  <si>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</si>
  <si>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</si>
  <si>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</si>
  <si>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</si>
  <si>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</si>
  <si>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</si>
  <si>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</si>
  <si>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</si>
  <si>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</si>
  <si>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</si>
  <si>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</si>
  <si>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</si>
  <si>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</si>
  <si>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</si>
  <si>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</si>
  <si>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</si>
  <si>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</si>
  <si>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</si>
  <si>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</si>
  <si>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</si>
  <si>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</si>
  <si>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</si>
  <si>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</si>
  <si>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</si>
  <si>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</si>
  <si>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</si>
  <si>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</si>
  <si>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</si>
  <si>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</si>
  <si>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</si>
  <si>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</si>
  <si>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</si>
  <si>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</si>
  <si>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</si>
  <si>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</si>
  <si>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</si>
  <si>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</si>
  <si>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</si>
  <si>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</si>
  <si>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</si>
  <si>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</si>
  <si>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</si>
  <si>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</si>
  <si>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</si>
  <si>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</si>
  <si>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</si>
  <si>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</si>
  <si>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</si>
  <si>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</si>
  <si>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</si>
  <si>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</si>
  <si>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</si>
  <si>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</si>
  <si>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</si>
  <si>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</si>
  <si>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</si>
  <si>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</si>
  <si>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</si>
  <si>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</si>
  <si>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</si>
  <si>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</si>
  <si>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</si>
  <si>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</si>
  <si>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</si>
  <si>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</si>
  <si>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</si>
  <si>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</si>
  <si>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</si>
  <si>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</si>
  <si>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</si>
  <si>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</si>
  <si>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</si>
  <si>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</si>
  <si>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</si>
  <si>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</si>
  <si>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</si>
  <si>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</si>
  <si>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</si>
  <si>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</si>
  <si>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</si>
  <si>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</si>
  <si>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</si>
  <si>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</si>
  <si>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</si>
  <si>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</si>
  <si>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</si>
  <si>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</si>
  <si>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</si>
  <si>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</si>
  <si>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</si>
  <si>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</si>
  <si>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</si>
  <si>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</si>
  <si>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</si>
  <si>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</si>
  <si>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</si>
  <si>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</si>
  <si>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</si>
  <si>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</si>
  <si>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</si>
  <si>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</si>
  <si>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</si>
  <si>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</si>
  <si>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</si>
  <si>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</si>
  <si>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</si>
  <si>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</si>
  <si>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</si>
  <si>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</si>
  <si>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</si>
  <si>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</si>
  <si>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</si>
  <si>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</si>
  <si>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</si>
  <si>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</si>
  <si>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</si>
  <si>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</si>
  <si>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</si>
  <si>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</si>
  <si>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</si>
  <si>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</si>
  <si>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</si>
  <si>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</si>
  <si>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</si>
  <si>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</si>
  <si>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</si>
  <si>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</si>
  <si>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</si>
  <si>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</si>
  <si>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</si>
  <si>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</si>
  <si>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</si>
  <si>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</si>
  <si>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</si>
  <si>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</si>
  <si>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</si>
  <si>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</si>
  <si>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</si>
  <si>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</si>
  <si>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</si>
  <si>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</si>
  <si>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</si>
  <si>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</si>
  <si>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</si>
  <si>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</si>
  <si>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</si>
  <si>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</si>
  <si>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</si>
  <si>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</si>
  <si>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</si>
  <si>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</si>
  <si>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</si>
  <si>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</si>
  <si>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</si>
  <si>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</si>
  <si>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</si>
  <si>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</si>
  <si>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</si>
  <si>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</si>
  <si>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</si>
  <si>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</si>
  <si>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</si>
  <si>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</si>
  <si>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</si>
  <si>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</si>
  <si>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</si>
  <si>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</si>
  <si>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</si>
  <si>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</si>
  <si>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</si>
  <si>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</si>
  <si>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</si>
  <si>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</si>
  <si>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</si>
  <si>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</si>
  <si>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</si>
  <si>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</si>
  <si>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</si>
  <si>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</si>
  <si>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</si>
  <si>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</si>
  <si>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</si>
  <si>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</si>
  <si>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</si>
  <si>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</si>
  <si>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</si>
  <si>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</si>
  <si>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</si>
  <si>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</si>
  <si>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</si>
  <si>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</si>
  <si>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</si>
  <si>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</si>
  <si>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</si>
  <si>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</si>
  <si>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</si>
  <si>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</si>
  <si>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</si>
  <si>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</si>
  <si>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</si>
  <si>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</si>
  <si>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</si>
  <si>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</si>
  <si>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</si>
  <si>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</si>
  <si>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</si>
  <si>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</si>
  <si>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</si>
  <si>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</si>
  <si>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</si>
  <si>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</si>
  <si>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</si>
  <si>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</si>
  <si>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</si>
  <si>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</si>
  <si>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</si>
  <si>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</si>
  <si>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</si>
  <si>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</si>
  <si>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</si>
  <si>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</si>
  <si>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</si>
  <si>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</si>
  <si>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</si>
  <si>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</si>
  <si>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</si>
  <si>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</si>
  <si>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</si>
  <si>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</si>
  <si>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</si>
  <si>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</si>
  <si>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</si>
  <si>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</si>
  <si>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</si>
  <si>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</si>
  <si>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</si>
  <si>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</si>
  <si>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</si>
  <si>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</si>
  <si>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</si>
  <si>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</si>
  <si>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</si>
  <si>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</si>
  <si>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</si>
  <si>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</si>
  <si>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</si>
  <si>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</si>
  <si>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</si>
  <si>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</si>
  <si>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</si>
  <si>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</si>
  <si>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</si>
  <si>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</si>
  <si>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</si>
  <si>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</si>
  <si>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</si>
  <si>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</si>
  <si>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</si>
  <si>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</si>
  <si>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</si>
  <si>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</si>
  <si>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</si>
  <si>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</si>
  <si>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</si>
  <si>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</si>
  <si>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</si>
  <si>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</si>
  <si>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</si>
  <si>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</si>
  <si>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</si>
  <si>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</si>
  <si>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</si>
  <si>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</si>
  <si>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</si>
  <si>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</si>
  <si>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</si>
  <si>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</si>
  <si>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</si>
  <si>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</si>
  <si>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</si>
  <si>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</si>
  <si>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</si>
  <si>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</si>
  <si>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</si>
  <si>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</si>
  <si>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</si>
  <si>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</si>
  <si>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</si>
  <si>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</si>
  <si>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</si>
  <si>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</si>
  <si>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</si>
  <si>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</si>
  <si>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</si>
  <si>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</si>
  <si>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</si>
  <si>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</si>
  <si>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</si>
  <si>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</si>
  <si>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</si>
  <si>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</si>
  <si>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</si>
  <si>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</si>
  <si>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</si>
  <si>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</si>
  <si>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</si>
  <si>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</si>
  <si>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</si>
  <si>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</si>
  <si>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</si>
  <si>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</si>
  <si>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</si>
  <si>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</si>
  <si>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</si>
  <si>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</si>
  <si>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</si>
  <si>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</si>
  <si>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</si>
  <si>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</si>
  <si>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</si>
  <si>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</si>
  <si>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</si>
  <si>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</si>
  <si>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</si>
  <si>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</si>
  <si>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</si>
  <si>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</si>
  <si>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</si>
  <si>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</si>
  <si>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</si>
  <si>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</si>
  <si>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</si>
  <si>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</si>
  <si>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</si>
  <si>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</si>
  <si>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</si>
  <si>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</si>
  <si>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</si>
  <si>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</si>
  <si>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</si>
  <si>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</si>
  <si>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</si>
  <si>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</si>
  <si>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</si>
  <si>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</si>
  <si>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</si>
  <si>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</si>
  <si>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</si>
  <si>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</si>
  <si>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</si>
  <si>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</si>
  <si>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</si>
  <si>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</si>
  <si>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</si>
  <si>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</si>
  <si>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</si>
  <si>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</si>
  <si>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</si>
  <si>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</si>
  <si>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</si>
  <si>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</si>
  <si>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</si>
  <si>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</si>
  <si>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</si>
  <si>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</si>
  <si>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</si>
  <si>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</si>
  <si>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</si>
  <si>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</si>
  <si>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</si>
  <si>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</si>
  <si>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</si>
  <si>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</si>
  <si>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</si>
  <si>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</si>
  <si>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</si>
  <si>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</si>
  <si>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</si>
  <si>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</si>
  <si>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</si>
  <si>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</si>
  <si>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</si>
  <si>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</si>
  <si>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</si>
  <si>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</si>
  <si>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</si>
  <si>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</si>
  <si>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</si>
  <si>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</si>
  <si>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</si>
  <si>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</si>
  <si>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</si>
  <si>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</si>
  <si>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</si>
  <si>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</si>
  <si>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</si>
  <si>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</si>
  <si>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</si>
  <si>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</si>
  <si>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</si>
  <si>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</si>
  <si>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</si>
  <si>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</si>
  <si>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</si>
  <si>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</si>
  <si>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</si>
  <si>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</si>
  <si>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</si>
  <si>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</si>
  <si>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</si>
  <si>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</si>
  <si>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</si>
  <si>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</si>
  <si>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</si>
  <si>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</si>
  <si>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</si>
  <si>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</si>
  <si>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</si>
  <si>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</si>
  <si>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</si>
  <si>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</si>
  <si>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</si>
  <si>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</si>
  <si>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</si>
  <si>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</si>
  <si>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</si>
  <si>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</si>
  <si>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</si>
  <si>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</si>
  <si>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</si>
  <si>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</si>
  <si>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</si>
  <si>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</si>
  <si>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</si>
  <si>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</si>
  <si>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</si>
  <si>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</si>
  <si>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</si>
  <si>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</si>
  <si>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</si>
  <si>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</si>
  <si>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</si>
  <si>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</si>
  <si>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</si>
  <si>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</si>
  <si>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</si>
  <si>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</si>
  <si>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</si>
  <si>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</si>
  <si>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</si>
  <si>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</si>
  <si>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</si>
  <si>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</si>
  <si>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</si>
  <si>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</si>
  <si>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</si>
  <si>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</si>
  <si>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</si>
  <si>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</si>
  <si>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</si>
  <si>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</si>
  <si>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</si>
  <si>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</si>
  <si>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</si>
  <si>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</si>
  <si>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</si>
  <si>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</si>
  <si>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</si>
  <si>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</si>
  <si>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</si>
  <si>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</si>
  <si>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</si>
  <si>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</si>
  <si>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</si>
  <si>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</si>
  <si>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</si>
  <si>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</si>
  <si>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</si>
  <si>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</si>
  <si>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</si>
  <si>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</si>
  <si>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</si>
  <si>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</si>
  <si>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</si>
  <si>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</si>
  <si>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</si>
  <si>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</si>
  <si>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</si>
  <si>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</si>
  <si>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</si>
  <si>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</si>
  <si>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</si>
  <si>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</si>
  <si>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</si>
  <si>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</si>
  <si>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</si>
  <si>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</si>
  <si>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</si>
  <si>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</si>
  <si>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</si>
  <si>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</si>
  <si>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</si>
  <si>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</si>
  <si>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</si>
  <si>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</si>
  <si>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</si>
  <si>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</si>
  <si>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</si>
  <si>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</si>
  <si>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</si>
  <si>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</si>
  <si>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</si>
  <si>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</si>
  <si>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</si>
  <si>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</si>
  <si>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</si>
  <si>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</si>
  <si>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</si>
  <si>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</si>
  <si>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</si>
  <si>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</si>
  <si>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</si>
  <si>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</si>
  <si>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</si>
  <si>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</si>
  <si>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</si>
  <si>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</si>
  <si>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</si>
  <si>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</si>
  <si>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</si>
  <si>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</si>
  <si>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</si>
  <si>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</si>
  <si>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</si>
  <si>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</si>
  <si>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</si>
  <si>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</si>
  <si>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</si>
  <si>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</si>
  <si>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</si>
  <si>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</si>
  <si>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</si>
  <si>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</si>
  <si>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</si>
  <si>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</si>
  <si>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</si>
  <si>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</si>
  <si>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</si>
  <si>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</si>
  <si>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</si>
  <si>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</si>
  <si>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</si>
  <si>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</si>
  <si>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</si>
  <si>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</si>
  <si>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</si>
  <si>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</si>
  <si>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</si>
  <si>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</si>
  <si>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</si>
  <si>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</si>
  <si>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</si>
  <si>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</si>
  <si>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</si>
  <si>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</si>
  <si>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</si>
  <si>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</si>
  <si>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</si>
  <si>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</si>
  <si>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</si>
  <si>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</si>
  <si>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</si>
  <si>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</si>
  <si>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</si>
  <si>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</si>
  <si>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</si>
  <si>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</si>
  <si>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</si>
  <si>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</si>
  <si>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</si>
  <si>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</si>
  <si>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</si>
  <si>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</si>
  <si>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</si>
  <si>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</si>
  <si>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</si>
  <si>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</si>
  <si>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</si>
  <si>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</si>
  <si>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</si>
  <si>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</si>
  <si>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</si>
  <si>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</si>
  <si>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</si>
  <si>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</si>
  <si>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</si>
  <si>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</si>
  <si>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</si>
  <si>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</si>
  <si>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</si>
  <si>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</si>
  <si>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</si>
  <si>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</si>
  <si>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</si>
  <si>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</si>
  <si>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</si>
  <si>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</si>
  <si>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</si>
  <si>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</si>
  <si>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</si>
  <si>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</si>
  <si>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</si>
  <si>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</si>
  <si>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</si>
  <si>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</si>
  <si>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</si>
  <si>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</si>
  <si>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</si>
  <si>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</si>
  <si>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</si>
  <si>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</si>
  <si>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</si>
  <si>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</si>
  <si>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</si>
  <si>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</si>
  <si>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</si>
  <si>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</si>
  <si>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</si>
  <si>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</si>
  <si>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</si>
  <si>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</si>
  <si>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</si>
  <si>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</si>
  <si>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</si>
  <si>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</si>
  <si>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</si>
  <si>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</si>
  <si>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</si>
  <si>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</si>
  <si>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</si>
  <si>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</si>
  <si>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</si>
  <si>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</si>
  <si>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</si>
  <si>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</si>
  <si>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</si>
  <si>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</si>
  <si>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</si>
  <si>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</si>
  <si>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</si>
  <si>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</si>
  <si>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</si>
  <si>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</si>
  <si>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</si>
  <si>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</si>
  <si>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</si>
  <si>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</si>
  <si>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</si>
  <si>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</si>
  <si>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</si>
  <si>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</si>
  <si>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</si>
  <si>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</si>
  <si>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</si>
  <si>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</si>
  <si>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</si>
  <si>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</si>
  <si>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</si>
  <si>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</si>
  <si>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</si>
  <si>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</si>
  <si>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</si>
  <si>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</si>
  <si>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</si>
  <si>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</si>
  <si>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</si>
  <si>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</si>
  <si>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</si>
  <si>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</si>
  <si>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</si>
  <si>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</si>
  <si>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</si>
  <si>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</si>
  <si>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</si>
  <si>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</si>
  <si>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</si>
  <si>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</si>
  <si>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</si>
  <si>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</si>
  <si>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</si>
  <si>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</si>
  <si>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</si>
  <si>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</si>
  <si>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</si>
  <si>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</si>
  <si>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</si>
  <si>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</si>
  <si>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</si>
  <si>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</si>
  <si>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</si>
  <si>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</si>
  <si>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</si>
  <si>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</si>
  <si>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</si>
  <si>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</si>
  <si>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</si>
  <si>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</si>
  <si>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</si>
  <si>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</si>
  <si>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</si>
  <si>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</si>
  <si>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</si>
  <si>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</si>
  <si>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</si>
  <si>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</si>
  <si>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</si>
  <si>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</si>
  <si>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</si>
  <si>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</si>
  <si>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</si>
  <si>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</si>
  <si>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</si>
  <si>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</si>
  <si>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</si>
  <si>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</si>
  <si>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</si>
  <si>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</si>
  <si>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</si>
  <si>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</si>
  <si>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</si>
  <si>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</si>
  <si>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</si>
  <si>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</si>
  <si>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</si>
  <si>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</si>
  <si>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</si>
  <si>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</si>
  <si>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</si>
  <si>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</si>
  <si>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</si>
  <si>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</si>
  <si>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</si>
  <si>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</si>
  <si>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</si>
  <si>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</si>
  <si>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</si>
  <si>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</si>
  <si>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</si>
  <si>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</si>
  <si>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</si>
  <si>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</si>
  <si>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</si>
  <si>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</si>
  <si>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</si>
  <si>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</si>
  <si>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</si>
  <si>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</si>
  <si>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</si>
  <si>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</si>
  <si>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</si>
  <si>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</si>
  <si>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</si>
  <si>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</si>
  <si>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</si>
  <si>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</si>
  <si>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</si>
  <si>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</si>
  <si>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</si>
  <si>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</si>
  <si>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</si>
  <si>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</si>
  <si>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</si>
  <si>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</si>
  <si>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</si>
  <si>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t xml:space="preserve">Сирдарё вилоятида Аҳоли даромадини ошириш ҳамда камбағалликни қисқартириш бўйича амалга оширилаётган ишлар тўғрисида ("Омбор китоби" бўйича) </t>
    </r>
    <r>
      <rPr>
        <b/>
        <sz val="45"/>
        <color rgb="FFC00000"/>
        <rFont val="Calibri"/>
        <family val="2"/>
        <charset val="204"/>
      </rPr>
      <t xml:space="preserve">«Доимий ишга жойлаштирилди» </t>
    </r>
    <r>
      <rPr>
        <b/>
        <sz val="45"/>
        <color rgb="FF0070C0"/>
        <rFont val="Calibri"/>
        <family val="2"/>
        <charset val="204"/>
      </rPr>
      <t>йўналиши бўйича
МАЪЛУМОТ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</si>
</sst>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\.mm\.yyyy"/>
  </numFmts>
  <fonts count="20" x14ac:knownFonts="1"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b/>
      <sz val="45"/>
      <color rgb="FF0070C0"/>
      <name val="Calibri"/>
      <family val="2"/>
      <charset val="204"/>
    </font>
    <font>
      <b/>
      <sz val="45"/>
      <color rgb="FFC00000"/>
      <name val="Calibri"/>
      <family val="2"/>
      <charset val="204"/>
    </font>
    <font>
      <i/>
      <sz val="26"/>
      <color theme="1"/>
      <name val="Calibri"/>
      <family val="2"/>
      <charset val="204"/>
    </font>
    <font>
      <b/>
      <sz val="26"/>
      <name val="Calibri"/>
      <family val="2"/>
      <charset val="204"/>
    </font>
    <font>
      <b/>
      <sz val="26"/>
      <color rgb="FF0070C0"/>
      <name val="Calibri"/>
      <family val="2"/>
      <charset val="204"/>
    </font>
    <font>
      <i/>
      <sz val="16"/>
      <name val="Calibri"/>
      <family val="2"/>
      <charset val="204"/>
    </font>
    <font>
      <b/>
      <sz val="26"/>
      <color rgb="FFC00000"/>
      <name val="Calibri"/>
      <family val="2"/>
      <charset val="204"/>
    </font>
    <font>
      <sz val="26"/>
      <name val="Calibri"/>
      <family val="2"/>
      <charset val="204"/>
    </font>
    <font>
      <sz val="28"/>
      <color theme="1"/>
      <name val="Calibri"/>
      <family val="2"/>
      <charset val="204"/>
    </font>
    <font>
      <b/>
      <i/>
      <sz val="36"/>
      <color rgb="FFC00000"/>
      <name val="Calibri"/>
      <family val="2"/>
      <charset val="204"/>
    </font>
    <font>
      <b/>
      <sz val="16"/>
      <name val="Calibri"/>
      <family val="2"/>
      <charset val="204"/>
    </font>
    <font>
      <i/>
      <sz val="11"/>
      <name val="Calibri"/>
      <family val="2"/>
      <charset val="204"/>
    </font>
    <font>
      <b/>
      <sz val="10"/>
      <name val="Calibri"/>
      <family val="2"/>
      <charset val="204"/>
    </font>
    <font>
      <i/>
      <sz val="9"/>
      <name val="Calibri"/>
      <family val="2"/>
      <charset val="204"/>
    </font>
    <font>
      <sz val="1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E7F7E1"/>
        <bgColor rgb="FFE2EFDA"/>
      </patternFill>
    </fill>
    <fill>
      <patternFill patternType="solid">
        <fgColor rgb="FFFFFFCC"/>
        <bgColor rgb="FFE7F7E1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7F7E1"/>
      </patternFill>
    </fill>
    <fill>
      <patternFill patternType="solid">
        <fgColor rgb="FFEDEDED"/>
        <bgColor rgb="FFF2F2F2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DEDED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9" fontId="2" fillId="0" borderId="0"/>
  </cellStyleXfs>
  <cellXfs count="72">
    <xf numFmtId="0" fontId="0" fillId="0" borderId="0" xfId="0"/>
    <xf numFmtId="0" fontId="3" fillId="6" borderId="5" xfId="0" applyFont="1" applyFill="1" applyBorder="1" applyAlignment="1">
      <alignment horizontal="center" vertical="center" wrapText="1"/>
    </xf>
    <xf numFmtId="0" fontId="1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0" borderId="0" xfId="0" applyFont="1" applyAlignment="1">
      <alignment horizontal="right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 indent="1"/>
    </xf>
    <xf numFmtId="3" fontId="12" fillId="0" borderId="4" xfId="0" applyNumberFormat="1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17" fillId="4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9" fillId="8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49" fontId="19" fillId="0" borderId="5" xfId="0" applyNumberFormat="1" applyFont="1" applyBorder="1" applyAlignment="1">
      <alignment horizontal="left" vertical="center" wrapText="1"/>
    </xf>
    <xf numFmtId="49" fontId="19" fillId="0" borderId="5" xfId="0" applyNumberFormat="1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165" fontId="19" fillId="0" borderId="5" xfId="0" applyNumberFormat="1" applyFont="1" applyBorder="1" applyAlignment="1">
      <alignment horizontal="center" vertical="center" wrapText="1"/>
    </xf>
    <xf numFmtId="3" fontId="19" fillId="0" borderId="5" xfId="0" applyNumberFormat="1" applyFont="1" applyBorder="1" applyAlignment="1">
      <alignment horizontal="right" vertical="center"/>
    </xf>
    <xf numFmtId="0" fontId="19" fillId="8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2" borderId="5" xfId="0" applyFont="1" applyFill="1" applyBorder="1"/>
    <xf numFmtId="0" fontId="4" fillId="0" borderId="5" xfId="0" applyFont="1" applyBorder="1"/>
    <xf numFmtId="0" fontId="9" fillId="2" borderId="13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3" fontId="11" fillId="4" borderId="13" xfId="0" applyNumberFormat="1" applyFont="1" applyFill="1" applyBorder="1" applyAlignment="1">
      <alignment horizontal="center" vertical="center" wrapText="1"/>
    </xf>
    <xf numFmtId="164" fontId="11" fillId="4" borderId="13" xfId="0" applyNumberFormat="1" applyFont="1" applyFill="1" applyBorder="1" applyAlignment="1">
      <alignment horizontal="center" vertical="center" wrapText="1"/>
    </xf>
    <xf numFmtId="3" fontId="11" fillId="4" borderId="14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 indent="1"/>
    </xf>
    <xf numFmtId="3" fontId="12" fillId="0" borderId="13" xfId="0" applyNumberFormat="1" applyFont="1" applyBorder="1" applyAlignment="1">
      <alignment horizontal="center" vertical="center" wrapText="1"/>
    </xf>
    <xf numFmtId="3" fontId="12" fillId="0" borderId="14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left" vertical="center" wrapText="1" indent="1"/>
    </xf>
    <xf numFmtId="3" fontId="12" fillId="0" borderId="16" xfId="0" applyNumberFormat="1" applyFont="1" applyBorder="1" applyAlignment="1">
      <alignment horizontal="center" vertical="center" wrapText="1"/>
    </xf>
    <xf numFmtId="3" fontId="12" fillId="0" borderId="1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3" fillId="4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6000000}"/>
    <cellStyle name="Обычный 26" xfId="2" xr:uid="{00000000-0005-0000-0000-000007000000}"/>
    <cellStyle name="Процентный 13" xfId="3" xr:uid="{00000000-0005-0000-0000-000008000000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</dxf>
  </dxfs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EDEDED"/>
      <rgbColor rgb="FF808080"/>
      <rgbColor rgb="FF9999FF"/>
      <rgbColor rgb="FF993366"/>
      <rgbColor rgb="FFFFFF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7E1"/>
      <rgbColor rgb="FFC6EFCE"/>
      <rgbColor rgb="FFE2EFDA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defaultColWidth="8.42578125" defaultRowHeight="15" x14ac:dyDescent="0.25"/>
  <cols>
    <col min="1" max="1" width="120" customWidth="1"/>
  </cols>
  <sheetData>
    <row r="1" spans="1:1" ht="18" customHeight="1" x14ac:dyDescent="0.25">
      <c r="A1" s="4" t="s">
        <v>0</v>
      </c>
    </row>
    <row r="2" spans="1:1" ht="14.25" customHeight="1" x14ac:dyDescent="0.25">
      <c r="A2" s="5"/>
    </row>
    <row r="3" spans="1:1" ht="14.25" customHeight="1" x14ac:dyDescent="0.25">
      <c r="A3" s="4" t="s">
        <v>1</v>
      </c>
    </row>
    <row r="4" spans="1:1" ht="14.25" customHeight="1" x14ac:dyDescent="0.25">
      <c r="A4" s="5" t="s">
        <v>2</v>
      </c>
    </row>
    <row r="5" spans="1:1" ht="14.25" customHeight="1" x14ac:dyDescent="0.25">
      <c r="A5" s="5" t="s">
        <v>3</v>
      </c>
    </row>
    <row r="6" spans="1:1" ht="14.25" customHeight="1" x14ac:dyDescent="0.25">
      <c r="A6" s="5" t="s">
        <v>4</v>
      </c>
    </row>
    <row r="7" spans="1:1" ht="14.25" customHeight="1" x14ac:dyDescent="0.25">
      <c r="A7" s="5"/>
    </row>
    <row r="8" spans="1:1" ht="14.25" customHeight="1" x14ac:dyDescent="0.25">
      <c r="A8" s="4" t="s">
        <v>5</v>
      </c>
    </row>
    <row r="9" spans="1:1" ht="14.25" customHeight="1" x14ac:dyDescent="0.25">
      <c r="A9" s="5" t="s">
        <v>6</v>
      </c>
    </row>
    <row r="10" spans="1:1" ht="14.25" customHeight="1" x14ac:dyDescent="0.25">
      <c r="A10" s="5" t="s">
        <v>7</v>
      </c>
    </row>
    <row r="11" spans="1:1" ht="14.25" customHeight="1" x14ac:dyDescent="0.25">
      <c r="A11" s="5" t="s">
        <v>8</v>
      </c>
    </row>
    <row r="12" spans="1:1" ht="28.5" customHeight="1" x14ac:dyDescent="0.25">
      <c r="A12" s="5" t="s">
        <v>9</v>
      </c>
    </row>
    <row r="13" spans="1:1" ht="14.25" customHeight="1" x14ac:dyDescent="0.25">
      <c r="A13" s="5" t="s">
        <v>10</v>
      </c>
    </row>
    <row r="14" spans="1:1" ht="14.25" customHeight="1" x14ac:dyDescent="0.25">
      <c r="A14" s="5" t="s">
        <v>11</v>
      </c>
    </row>
    <row r="15" spans="1:1" ht="14.25" customHeight="1" x14ac:dyDescent="0.25">
      <c r="A15" s="5"/>
    </row>
    <row r="16" spans="1:1" ht="14.25" customHeight="1" x14ac:dyDescent="0.25">
      <c r="A16" s="4" t="s">
        <v>12</v>
      </c>
    </row>
    <row r="17" spans="1:1" ht="14.25" customHeight="1" x14ac:dyDescent="0.25">
      <c r="A17" s="5" t="s">
        <v>13</v>
      </c>
    </row>
    <row r="18" spans="1:1" ht="14.25" customHeight="1" x14ac:dyDescent="0.25">
      <c r="A18" s="4"/>
    </row>
    <row r="19" spans="1:1" ht="14.25" customHeight="1" x14ac:dyDescent="0.25">
      <c r="A19" s="5"/>
    </row>
    <row r="20" spans="1:1" ht="14.25" customHeight="1" x14ac:dyDescent="0.25">
      <c r="A20" s="5"/>
    </row>
    <row r="21" spans="1:1" ht="14.25" customHeight="1" x14ac:dyDescent="0.25">
      <c r="A21" s="5"/>
    </row>
    <row r="22" spans="1:1" ht="28.5" customHeight="1" x14ac:dyDescent="0.25">
      <c r="A22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9"/>
  <sheetViews>
    <sheetView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8" sqref="E8"/>
    </sheetView>
  </sheetViews>
  <sheetFormatPr defaultColWidth="8.5703125" defaultRowHeight="15" x14ac:dyDescent="0.25"/>
  <cols>
    <col min="1" max="1" width="8" customWidth="1"/>
    <col min="2" max="2" width="52" customWidth="1"/>
    <col min="3" max="3" width="23" customWidth="1"/>
    <col min="4" max="8" width="27.7109375" customWidth="1"/>
    <col min="9" max="9" width="32.42578125" customWidth="1"/>
    <col min="10" max="13" width="23" hidden="1" customWidth="1"/>
    <col min="14" max="16" width="26.28515625" customWidth="1"/>
    <col min="17" max="25" width="24.42578125" customWidth="1"/>
  </cols>
  <sheetData>
    <row r="1" spans="1:25" ht="120.75" customHeight="1" x14ac:dyDescent="0.25">
      <c r="A1" s="51" t="s">
        <v>14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124.5" customHeight="1" x14ac:dyDescent="0.25">
      <c r="A2" s="52" t="s">
        <v>15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33.75" customHeight="1" x14ac:dyDescent="0.5">
      <c r="Y3" s="6" t="s">
        <v>16</v>
      </c>
    </row>
    <row r="4" spans="1:25" ht="120" customHeight="1" x14ac:dyDescent="0.25">
      <c r="A4" s="53" t="s">
        <v>17</v>
      </c>
      <c r="B4" s="53" t="s">
        <v>18</v>
      </c>
      <c r="C4" s="54" t="s">
        <v>19</v>
      </c>
      <c r="D4" s="54" t="s">
        <v>20</v>
      </c>
      <c r="E4" s="54"/>
      <c r="F4" s="54"/>
      <c r="G4" s="54"/>
      <c r="H4" s="54"/>
      <c r="I4" s="54" t="s">
        <v>21</v>
      </c>
      <c r="J4" s="54" t="s">
        <v>22</v>
      </c>
      <c r="K4" s="54"/>
      <c r="L4" s="54"/>
      <c r="M4" s="54" t="s">
        <v>23</v>
      </c>
      <c r="N4" s="55" t="s">
        <v>374</v>
      </c>
      <c r="O4" s="56"/>
      <c r="P4" s="57"/>
      <c r="Q4" s="54" t="s">
        <v>24</v>
      </c>
      <c r="R4" s="54"/>
      <c r="S4" s="54"/>
      <c r="T4" s="54"/>
      <c r="U4" s="54"/>
      <c r="V4" s="54"/>
      <c r="W4" s="54"/>
      <c r="X4" s="54"/>
      <c r="Y4" s="54"/>
    </row>
    <row r="5" spans="1:25" ht="229.5" customHeight="1" x14ac:dyDescent="0.25">
      <c r="A5" s="53"/>
      <c r="B5" s="53"/>
      <c r="C5" s="54"/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54"/>
      <c r="J5" s="3" t="s">
        <v>30</v>
      </c>
      <c r="K5" s="3" t="s">
        <v>31</v>
      </c>
      <c r="L5" s="3" t="s">
        <v>32</v>
      </c>
      <c r="M5" s="54"/>
      <c r="N5" s="3" t="s">
        <v>377</v>
      </c>
      <c r="O5" s="3" t="s">
        <v>375</v>
      </c>
      <c r="P5" s="3" t="s">
        <v>376</v>
      </c>
      <c r="Q5" s="3" t="s">
        <v>33</v>
      </c>
      <c r="R5" s="3" t="s">
        <v>34</v>
      </c>
      <c r="S5" s="3" t="s">
        <v>35</v>
      </c>
      <c r="T5" s="3" t="s">
        <v>36</v>
      </c>
      <c r="U5" s="3" t="s">
        <v>37</v>
      </c>
      <c r="V5" s="3" t="s">
        <v>38</v>
      </c>
      <c r="W5" s="3" t="s">
        <v>39</v>
      </c>
      <c r="X5" s="3" t="s">
        <v>40</v>
      </c>
      <c r="Y5" s="3" t="s">
        <v>41</v>
      </c>
    </row>
    <row r="6" spans="1:25" ht="27.75" customHeight="1" x14ac:dyDescent="0.25">
      <c r="A6" s="7" t="s">
        <v>42</v>
      </c>
      <c r="B6" s="7" t="s">
        <v>43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/>
      <c r="O6" s="7"/>
      <c r="P6" s="7"/>
      <c r="Q6" s="7">
        <v>14</v>
      </c>
      <c r="R6" s="7">
        <v>15</v>
      </c>
      <c r="S6" s="7">
        <v>16</v>
      </c>
      <c r="T6" s="7">
        <v>17</v>
      </c>
      <c r="U6" s="7">
        <v>18</v>
      </c>
      <c r="V6" s="7">
        <v>19</v>
      </c>
      <c r="W6" s="7">
        <v>20</v>
      </c>
      <c r="X6" s="7">
        <v>21</v>
      </c>
      <c r="Y6" s="7">
        <v>22</v>
      </c>
    </row>
    <row r="7" spans="1:25" ht="51.75" customHeight="1" x14ac:dyDescent="0.25">
      <c r="A7" s="8" t="s">
        <v>44</v>
      </c>
      <c r="B7" s="8" t="s">
        <v>45</v>
      </c>
      <c r="C7" s="9" t="e">
        <f>#REF!</f>
        <v>#REF!</v>
      </c>
      <c r="D7" s="9" t="e">
        <f>#REF!</f>
        <v>#REF!</v>
      </c>
      <c r="E7" s="9" t="e">
        <f>#REF!</f>
        <v>#REF!</v>
      </c>
      <c r="F7" s="9" t="e">
        <f>#REF!</f>
        <v>#REF!</v>
      </c>
      <c r="G7" s="9" t="e">
        <f>#REF!</f>
        <v>#REF!</v>
      </c>
      <c r="H7" s="9" t="e">
        <f>#REF!</f>
        <v>#REF!</v>
      </c>
      <c r="I7" s="9" t="e">
        <f>#REF!</f>
        <v>#REF!</v>
      </c>
      <c r="J7" s="9" t="e">
        <f>#REF!</f>
        <v>#REF!</v>
      </c>
      <c r="K7" s="9" t="e">
        <f>#REF!</f>
        <v>#REF!</v>
      </c>
      <c r="L7" s="9" t="e">
        <f>#REF!</f>
        <v>#REF!</v>
      </c>
      <c r="M7" s="10" t="e">
        <f>#REF!</f>
        <v>#REF!</v>
      </c>
      <c r="N7" s="10"/>
      <c r="O7" s="10"/>
      <c r="P7" s="10"/>
      <c r="Q7" s="9" t="e">
        <f>#REF!</f>
        <v>#REF!</v>
      </c>
      <c r="R7" s="9" t="e">
        <f>#REF!</f>
        <v>#REF!</v>
      </c>
      <c r="S7" s="9" t="e">
        <f>#REF!</f>
        <v>#REF!</v>
      </c>
      <c r="T7" s="9" t="e">
        <f>#REF!</f>
        <v>#REF!</v>
      </c>
      <c r="U7" s="9" t="e">
        <f>#REF!</f>
        <v>#REF!</v>
      </c>
      <c r="V7" s="9" t="e">
        <f>#REF!</f>
        <v>#REF!</v>
      </c>
      <c r="W7" s="9" t="e">
        <f>#REF!</f>
        <v>#REF!</v>
      </c>
      <c r="X7" s="9" t="e">
        <f>#REF!</f>
        <v>#REF!</v>
      </c>
      <c r="Y7" s="9" t="e">
        <f>#REF!</f>
        <v>#REF!</v>
      </c>
    </row>
    <row r="8" spans="1:25" ht="73.5" customHeight="1" x14ac:dyDescent="0.25">
      <c r="A8" s="11">
        <v>1</v>
      </c>
      <c r="B8" s="12" t="s">
        <v>46</v>
      </c>
      <c r="C8" s="13" t="e">
        <f>#REF!</f>
        <v>#REF!</v>
      </c>
      <c r="D8" s="13" t="e">
        <f>#REF!</f>
        <v>#REF!</v>
      </c>
      <c r="E8" s="13" t="e">
        <f>#REF!</f>
        <v>#REF!</v>
      </c>
      <c r="F8" s="13" t="e">
        <f>#REF!</f>
        <v>#REF!</v>
      </c>
      <c r="G8" s="13" t="e">
        <f>#REF!</f>
        <v>#REF!</v>
      </c>
      <c r="H8" s="13" t="e">
        <f>#REF!</f>
        <v>#REF!</v>
      </c>
      <c r="I8" s="13" t="e">
        <f>#REF!</f>
        <v>#REF!</v>
      </c>
      <c r="J8" s="13" t="e">
        <f>#REF!</f>
        <v>#REF!</v>
      </c>
      <c r="K8" s="13" t="e">
        <f>#REF!</f>
        <v>#REF!</v>
      </c>
      <c r="L8" s="13" t="e">
        <f>#REF!</f>
        <v>#REF!</v>
      </c>
      <c r="M8" s="14" t="e">
        <f>#REF!</f>
        <v>#REF!</v>
      </c>
      <c r="N8" s="14"/>
      <c r="O8" s="14"/>
      <c r="P8" s="14"/>
      <c r="Q8" s="13" t="e">
        <f>#REF!</f>
        <v>#REF!</v>
      </c>
      <c r="R8" s="13" t="e">
        <f>#REF!</f>
        <v>#REF!</v>
      </c>
      <c r="S8" s="13" t="e">
        <f>#REF!</f>
        <v>#REF!</v>
      </c>
      <c r="T8" s="13" t="e">
        <f>#REF!</f>
        <v>#REF!</v>
      </c>
      <c r="U8" s="13" t="e">
        <f>#REF!</f>
        <v>#REF!</v>
      </c>
      <c r="V8" s="13" t="e">
        <f>#REF!</f>
        <v>#REF!</v>
      </c>
      <c r="W8" s="13" t="e">
        <f>#REF!</f>
        <v>#REF!</v>
      </c>
      <c r="X8" s="13" t="e">
        <f>#REF!</f>
        <v>#REF!</v>
      </c>
      <c r="Y8" s="13" t="e">
        <f>#REF!</f>
        <v>#REF!</v>
      </c>
    </row>
    <row r="9" spans="1:25" ht="73.5" customHeight="1" x14ac:dyDescent="0.25">
      <c r="A9" s="11">
        <v>2</v>
      </c>
      <c r="B9" s="12" t="s">
        <v>47</v>
      </c>
      <c r="C9" s="13" t="e">
        <f>#REF!</f>
        <v>#REF!</v>
      </c>
      <c r="D9" s="13" t="e">
        <f>#REF!</f>
        <v>#REF!</v>
      </c>
      <c r="E9" s="13" t="e">
        <f>#REF!</f>
        <v>#REF!</v>
      </c>
      <c r="F9" s="13" t="e">
        <f>#REF!</f>
        <v>#REF!</v>
      </c>
      <c r="G9" s="13" t="e">
        <f>#REF!</f>
        <v>#REF!</v>
      </c>
      <c r="H9" s="13" t="e">
        <f>#REF!</f>
        <v>#REF!</v>
      </c>
      <c r="I9" s="13" t="e">
        <f>#REF!</f>
        <v>#REF!</v>
      </c>
      <c r="J9" s="13" t="e">
        <f>#REF!</f>
        <v>#REF!</v>
      </c>
      <c r="K9" s="13" t="e">
        <f>#REF!</f>
        <v>#REF!</v>
      </c>
      <c r="L9" s="13" t="e">
        <f>#REF!</f>
        <v>#REF!</v>
      </c>
      <c r="M9" s="14" t="e">
        <f>#REF!</f>
        <v>#REF!</v>
      </c>
      <c r="N9" s="14"/>
      <c r="O9" s="14"/>
      <c r="P9" s="14"/>
      <c r="Q9" s="13" t="e">
        <f>#REF!</f>
        <v>#REF!</v>
      </c>
      <c r="R9" s="13" t="e">
        <f>#REF!</f>
        <v>#REF!</v>
      </c>
      <c r="S9" s="13" t="e">
        <f>#REF!</f>
        <v>#REF!</v>
      </c>
      <c r="T9" s="13" t="e">
        <f>#REF!</f>
        <v>#REF!</v>
      </c>
      <c r="U9" s="13" t="e">
        <f>#REF!</f>
        <v>#REF!</v>
      </c>
      <c r="V9" s="13" t="e">
        <f>#REF!</f>
        <v>#REF!</v>
      </c>
      <c r="W9" s="13" t="e">
        <f>#REF!</f>
        <v>#REF!</v>
      </c>
      <c r="X9" s="13" t="e">
        <f>#REF!</f>
        <v>#REF!</v>
      </c>
      <c r="Y9" s="13" t="e">
        <f>#REF!</f>
        <v>#REF!</v>
      </c>
    </row>
    <row r="10" spans="1:25" ht="73.5" customHeight="1" x14ac:dyDescent="0.25">
      <c r="A10" s="11">
        <v>3</v>
      </c>
      <c r="B10" s="12" t="s">
        <v>48</v>
      </c>
      <c r="C10" s="13" t="e">
        <f>#REF!</f>
        <v>#REF!</v>
      </c>
      <c r="D10" s="13" t="e">
        <f>#REF!</f>
        <v>#REF!</v>
      </c>
      <c r="E10" s="13" t="e">
        <f>#REF!</f>
        <v>#REF!</v>
      </c>
      <c r="F10" s="13" t="e">
        <f>#REF!</f>
        <v>#REF!</v>
      </c>
      <c r="G10" s="13" t="e">
        <f>#REF!</f>
        <v>#REF!</v>
      </c>
      <c r="H10" s="13" t="e">
        <f>#REF!</f>
        <v>#REF!</v>
      </c>
      <c r="I10" s="13" t="e">
        <f>#REF!</f>
        <v>#REF!</v>
      </c>
      <c r="J10" s="13" t="e">
        <f>#REF!</f>
        <v>#REF!</v>
      </c>
      <c r="K10" s="13" t="e">
        <f>#REF!</f>
        <v>#REF!</v>
      </c>
      <c r="L10" s="13" t="e">
        <f>#REF!</f>
        <v>#REF!</v>
      </c>
      <c r="M10" s="14" t="e">
        <f>#REF!</f>
        <v>#REF!</v>
      </c>
      <c r="N10" s="14"/>
      <c r="O10" s="14"/>
      <c r="P10" s="14"/>
      <c r="Q10" s="13" t="e">
        <f>#REF!</f>
        <v>#REF!</v>
      </c>
      <c r="R10" s="13" t="e">
        <f>#REF!</f>
        <v>#REF!</v>
      </c>
      <c r="S10" s="13" t="e">
        <f>#REF!</f>
        <v>#REF!</v>
      </c>
      <c r="T10" s="13" t="e">
        <f>#REF!</f>
        <v>#REF!</v>
      </c>
      <c r="U10" s="13" t="e">
        <f>#REF!</f>
        <v>#REF!</v>
      </c>
      <c r="V10" s="13" t="e">
        <f>#REF!</f>
        <v>#REF!</v>
      </c>
      <c r="W10" s="13" t="e">
        <f>#REF!</f>
        <v>#REF!</v>
      </c>
      <c r="X10" s="13" t="e">
        <f>#REF!</f>
        <v>#REF!</v>
      </c>
      <c r="Y10" s="13" t="e">
        <f>#REF!</f>
        <v>#REF!</v>
      </c>
    </row>
    <row r="11" spans="1:25" ht="73.5" customHeight="1" x14ac:dyDescent="0.25">
      <c r="A11" s="11">
        <v>4</v>
      </c>
      <c r="B11" s="12" t="s">
        <v>49</v>
      </c>
      <c r="C11" s="13" t="e">
        <f>#REF!</f>
        <v>#REF!</v>
      </c>
      <c r="D11" s="13" t="e">
        <f>#REF!</f>
        <v>#REF!</v>
      </c>
      <c r="E11" s="13" t="e">
        <f>#REF!</f>
        <v>#REF!</v>
      </c>
      <c r="F11" s="13" t="e">
        <f>#REF!</f>
        <v>#REF!</v>
      </c>
      <c r="G11" s="13" t="e">
        <f>#REF!</f>
        <v>#REF!</v>
      </c>
      <c r="H11" s="13" t="e">
        <f>#REF!</f>
        <v>#REF!</v>
      </c>
      <c r="I11" s="13" t="e">
        <f>#REF!</f>
        <v>#REF!</v>
      </c>
      <c r="J11" s="13" t="e">
        <f>#REF!</f>
        <v>#REF!</v>
      </c>
      <c r="K11" s="13" t="e">
        <f>#REF!</f>
        <v>#REF!</v>
      </c>
      <c r="L11" s="13" t="e">
        <f>#REF!</f>
        <v>#REF!</v>
      </c>
      <c r="M11" s="14" t="e">
        <f>#REF!</f>
        <v>#REF!</v>
      </c>
      <c r="N11" s="14"/>
      <c r="O11" s="14"/>
      <c r="P11" s="14"/>
      <c r="Q11" s="13" t="e">
        <f>#REF!</f>
        <v>#REF!</v>
      </c>
      <c r="R11" s="13" t="e">
        <f>#REF!</f>
        <v>#REF!</v>
      </c>
      <c r="S11" s="13" t="e">
        <f>#REF!</f>
        <v>#REF!</v>
      </c>
      <c r="T11" s="13" t="e">
        <f>#REF!</f>
        <v>#REF!</v>
      </c>
      <c r="U11" s="13" t="e">
        <f>#REF!</f>
        <v>#REF!</v>
      </c>
      <c r="V11" s="13" t="e">
        <f>#REF!</f>
        <v>#REF!</v>
      </c>
      <c r="W11" s="13" t="e">
        <f>#REF!</f>
        <v>#REF!</v>
      </c>
      <c r="X11" s="13" t="e">
        <f>#REF!</f>
        <v>#REF!</v>
      </c>
      <c r="Y11" s="13" t="e">
        <f>#REF!</f>
        <v>#REF!</v>
      </c>
    </row>
    <row r="12" spans="1:25" ht="73.5" customHeight="1" x14ac:dyDescent="0.25">
      <c r="A12" s="11">
        <v>5</v>
      </c>
      <c r="B12" s="12" t="s">
        <v>50</v>
      </c>
      <c r="C12" s="13" t="e">
        <f>#REF!</f>
        <v>#REF!</v>
      </c>
      <c r="D12" s="13" t="e">
        <f>#REF!</f>
        <v>#REF!</v>
      </c>
      <c r="E12" s="13" t="e">
        <f>#REF!</f>
        <v>#REF!</v>
      </c>
      <c r="F12" s="13" t="e">
        <f>#REF!</f>
        <v>#REF!</v>
      </c>
      <c r="G12" s="13" t="e">
        <f>#REF!</f>
        <v>#REF!</v>
      </c>
      <c r="H12" s="13" t="e">
        <f>#REF!</f>
        <v>#REF!</v>
      </c>
      <c r="I12" s="13" t="e">
        <f>#REF!</f>
        <v>#REF!</v>
      </c>
      <c r="J12" s="13" t="e">
        <f>#REF!</f>
        <v>#REF!</v>
      </c>
      <c r="K12" s="13" t="e">
        <f>#REF!</f>
        <v>#REF!</v>
      </c>
      <c r="L12" s="13" t="e">
        <f>#REF!</f>
        <v>#REF!</v>
      </c>
      <c r="M12" s="14" t="e">
        <f>#REF!</f>
        <v>#REF!</v>
      </c>
      <c r="N12" s="14"/>
      <c r="O12" s="14"/>
      <c r="P12" s="14"/>
      <c r="Q12" s="13" t="e">
        <f>#REF!</f>
        <v>#REF!</v>
      </c>
      <c r="R12" s="13" t="e">
        <f>#REF!</f>
        <v>#REF!</v>
      </c>
      <c r="S12" s="13" t="e">
        <f>#REF!</f>
        <v>#REF!</v>
      </c>
      <c r="T12" s="13" t="e">
        <f>#REF!</f>
        <v>#REF!</v>
      </c>
      <c r="U12" s="13" t="e">
        <f>#REF!</f>
        <v>#REF!</v>
      </c>
      <c r="V12" s="13" t="e">
        <f>#REF!</f>
        <v>#REF!</v>
      </c>
      <c r="W12" s="13" t="e">
        <f>#REF!</f>
        <v>#REF!</v>
      </c>
      <c r="X12" s="13" t="e">
        <f>#REF!</f>
        <v>#REF!</v>
      </c>
      <c r="Y12" s="13" t="e">
        <f>#REF!</f>
        <v>#REF!</v>
      </c>
    </row>
    <row r="13" spans="1:25" ht="73.5" customHeight="1" x14ac:dyDescent="0.25">
      <c r="A13" s="11">
        <v>6</v>
      </c>
      <c r="B13" s="12" t="s">
        <v>51</v>
      </c>
      <c r="C13" s="13" t="e">
        <f>#REF!</f>
        <v>#REF!</v>
      </c>
      <c r="D13" s="13" t="e">
        <f>#REF!</f>
        <v>#REF!</v>
      </c>
      <c r="E13" s="13" t="e">
        <f>#REF!</f>
        <v>#REF!</v>
      </c>
      <c r="F13" s="13" t="e">
        <f>#REF!</f>
        <v>#REF!</v>
      </c>
      <c r="G13" s="13" t="e">
        <f>#REF!</f>
        <v>#REF!</v>
      </c>
      <c r="H13" s="13" t="e">
        <f>#REF!</f>
        <v>#REF!</v>
      </c>
      <c r="I13" s="13" t="e">
        <f>#REF!</f>
        <v>#REF!</v>
      </c>
      <c r="J13" s="13" t="e">
        <f>#REF!</f>
        <v>#REF!</v>
      </c>
      <c r="K13" s="13" t="e">
        <f>#REF!</f>
        <v>#REF!</v>
      </c>
      <c r="L13" s="13" t="e">
        <f>#REF!</f>
        <v>#REF!</v>
      </c>
      <c r="M13" s="14" t="e">
        <f>#REF!</f>
        <v>#REF!</v>
      </c>
      <c r="N13" s="14"/>
      <c r="O13" s="14"/>
      <c r="P13" s="14"/>
      <c r="Q13" s="13" t="e">
        <f>#REF!</f>
        <v>#REF!</v>
      </c>
      <c r="R13" s="13" t="e">
        <f>#REF!</f>
        <v>#REF!</v>
      </c>
      <c r="S13" s="13" t="e">
        <f>#REF!</f>
        <v>#REF!</v>
      </c>
      <c r="T13" s="13" t="e">
        <f>#REF!</f>
        <v>#REF!</v>
      </c>
      <c r="U13" s="13" t="e">
        <f>#REF!</f>
        <v>#REF!</v>
      </c>
      <c r="V13" s="13" t="e">
        <f>#REF!</f>
        <v>#REF!</v>
      </c>
      <c r="W13" s="13" t="e">
        <f>#REF!</f>
        <v>#REF!</v>
      </c>
      <c r="X13" s="13" t="e">
        <f>#REF!</f>
        <v>#REF!</v>
      </c>
      <c r="Y13" s="13" t="e">
        <f>#REF!</f>
        <v>#REF!</v>
      </c>
    </row>
    <row r="14" spans="1:25" ht="73.5" customHeight="1" x14ac:dyDescent="0.25">
      <c r="A14" s="11">
        <v>7</v>
      </c>
      <c r="B14" s="12" t="s">
        <v>52</v>
      </c>
      <c r="C14" s="13" t="e">
        <f>#REF!</f>
        <v>#REF!</v>
      </c>
      <c r="D14" s="13" t="e">
        <f>#REF!</f>
        <v>#REF!</v>
      </c>
      <c r="E14" s="13" t="e">
        <f>#REF!</f>
        <v>#REF!</v>
      </c>
      <c r="F14" s="13" t="e">
        <f>#REF!</f>
        <v>#REF!</v>
      </c>
      <c r="G14" s="13" t="e">
        <f>#REF!</f>
        <v>#REF!</v>
      </c>
      <c r="H14" s="13" t="e">
        <f>#REF!</f>
        <v>#REF!</v>
      </c>
      <c r="I14" s="13" t="e">
        <f>#REF!</f>
        <v>#REF!</v>
      </c>
      <c r="J14" s="13" t="e">
        <f>#REF!</f>
        <v>#REF!</v>
      </c>
      <c r="K14" s="13" t="e">
        <f>#REF!</f>
        <v>#REF!</v>
      </c>
      <c r="L14" s="13" t="e">
        <f>#REF!</f>
        <v>#REF!</v>
      </c>
      <c r="M14" s="14" t="e">
        <f>#REF!</f>
        <v>#REF!</v>
      </c>
      <c r="N14" s="14"/>
      <c r="O14" s="14"/>
      <c r="P14" s="14"/>
      <c r="Q14" s="13" t="e">
        <f>#REF!</f>
        <v>#REF!</v>
      </c>
      <c r="R14" s="13" t="e">
        <f>#REF!</f>
        <v>#REF!</v>
      </c>
      <c r="S14" s="13" t="e">
        <f>#REF!</f>
        <v>#REF!</v>
      </c>
      <c r="T14" s="13" t="e">
        <f>#REF!</f>
        <v>#REF!</v>
      </c>
      <c r="U14" s="13" t="e">
        <f>#REF!</f>
        <v>#REF!</v>
      </c>
      <c r="V14" s="13" t="e">
        <f>#REF!</f>
        <v>#REF!</v>
      </c>
      <c r="W14" s="13" t="e">
        <f>#REF!</f>
        <v>#REF!</v>
      </c>
      <c r="X14" s="13" t="e">
        <f>#REF!</f>
        <v>#REF!</v>
      </c>
      <c r="Y14" s="13" t="e">
        <f>#REF!</f>
        <v>#REF!</v>
      </c>
    </row>
    <row r="15" spans="1:25" ht="73.5" customHeight="1" x14ac:dyDescent="0.25">
      <c r="A15" s="11">
        <v>8</v>
      </c>
      <c r="B15" s="12" t="s">
        <v>53</v>
      </c>
      <c r="C15" s="13" t="e">
        <f>#REF!</f>
        <v>#REF!</v>
      </c>
      <c r="D15" s="13" t="e">
        <f>#REF!</f>
        <v>#REF!</v>
      </c>
      <c r="E15" s="13" t="e">
        <f>#REF!</f>
        <v>#REF!</v>
      </c>
      <c r="F15" s="13" t="e">
        <f>#REF!</f>
        <v>#REF!</v>
      </c>
      <c r="G15" s="13" t="e">
        <f>#REF!</f>
        <v>#REF!</v>
      </c>
      <c r="H15" s="13" t="e">
        <f>#REF!</f>
        <v>#REF!</v>
      </c>
      <c r="I15" s="13" t="e">
        <f>#REF!</f>
        <v>#REF!</v>
      </c>
      <c r="J15" s="13" t="e">
        <f>#REF!</f>
        <v>#REF!</v>
      </c>
      <c r="K15" s="13" t="e">
        <f>#REF!</f>
        <v>#REF!</v>
      </c>
      <c r="L15" s="13" t="e">
        <f>#REF!</f>
        <v>#REF!</v>
      </c>
      <c r="M15" s="14" t="e">
        <f>#REF!</f>
        <v>#REF!</v>
      </c>
      <c r="N15" s="14"/>
      <c r="O15" s="14"/>
      <c r="P15" s="14"/>
      <c r="Q15" s="13" t="e">
        <f>#REF!</f>
        <v>#REF!</v>
      </c>
      <c r="R15" s="13" t="e">
        <f>#REF!</f>
        <v>#REF!</v>
      </c>
      <c r="S15" s="13" t="e">
        <f>#REF!</f>
        <v>#REF!</v>
      </c>
      <c r="T15" s="13" t="e">
        <f>#REF!</f>
        <v>#REF!</v>
      </c>
      <c r="U15" s="13" t="e">
        <f>#REF!</f>
        <v>#REF!</v>
      </c>
      <c r="V15" s="13" t="e">
        <f>#REF!</f>
        <v>#REF!</v>
      </c>
      <c r="W15" s="13" t="e">
        <f>#REF!</f>
        <v>#REF!</v>
      </c>
      <c r="X15" s="13" t="e">
        <f>#REF!</f>
        <v>#REF!</v>
      </c>
      <c r="Y15" s="13" t="e">
        <f>#REF!</f>
        <v>#REF!</v>
      </c>
    </row>
    <row r="16" spans="1:25" ht="73.5" customHeight="1" x14ac:dyDescent="0.25">
      <c r="A16" s="11">
        <v>9</v>
      </c>
      <c r="B16" s="12" t="s">
        <v>54</v>
      </c>
      <c r="C16" s="13" t="e">
        <f>#REF!</f>
        <v>#REF!</v>
      </c>
      <c r="D16" s="13" t="e">
        <f>#REF!</f>
        <v>#REF!</v>
      </c>
      <c r="E16" s="13" t="e">
        <f>#REF!</f>
        <v>#REF!</v>
      </c>
      <c r="F16" s="13" t="e">
        <f>#REF!</f>
        <v>#REF!</v>
      </c>
      <c r="G16" s="13" t="e">
        <f>#REF!</f>
        <v>#REF!</v>
      </c>
      <c r="H16" s="13" t="e">
        <f>#REF!</f>
        <v>#REF!</v>
      </c>
      <c r="I16" s="13" t="e">
        <f>#REF!</f>
        <v>#REF!</v>
      </c>
      <c r="J16" s="13" t="e">
        <f>#REF!</f>
        <v>#REF!</v>
      </c>
      <c r="K16" s="13" t="e">
        <f>#REF!</f>
        <v>#REF!</v>
      </c>
      <c r="L16" s="13" t="e">
        <f>#REF!</f>
        <v>#REF!</v>
      </c>
      <c r="M16" s="14" t="e">
        <f>#REF!</f>
        <v>#REF!</v>
      </c>
      <c r="N16" s="14"/>
      <c r="O16" s="14"/>
      <c r="P16" s="14"/>
      <c r="Q16" s="13" t="e">
        <f>#REF!</f>
        <v>#REF!</v>
      </c>
      <c r="R16" s="13" t="e">
        <f>#REF!</f>
        <v>#REF!</v>
      </c>
      <c r="S16" s="13" t="e">
        <f>#REF!</f>
        <v>#REF!</v>
      </c>
      <c r="T16" s="13" t="e">
        <f>#REF!</f>
        <v>#REF!</v>
      </c>
      <c r="U16" s="13" t="e">
        <f>#REF!</f>
        <v>#REF!</v>
      </c>
      <c r="V16" s="13" t="e">
        <f>#REF!</f>
        <v>#REF!</v>
      </c>
      <c r="W16" s="13" t="e">
        <f>#REF!</f>
        <v>#REF!</v>
      </c>
      <c r="X16" s="13" t="e">
        <f>#REF!</f>
        <v>#REF!</v>
      </c>
      <c r="Y16" s="13" t="e">
        <f>#REF!</f>
        <v>#REF!</v>
      </c>
    </row>
    <row r="17" spans="1:25" ht="73.5" customHeight="1" x14ac:dyDescent="0.25">
      <c r="A17" s="11">
        <v>10</v>
      </c>
      <c r="B17" s="12" t="s">
        <v>55</v>
      </c>
      <c r="C17" s="13" t="e">
        <f>#REF!</f>
        <v>#REF!</v>
      </c>
      <c r="D17" s="13" t="e">
        <f>#REF!</f>
        <v>#REF!</v>
      </c>
      <c r="E17" s="13" t="e">
        <f>#REF!</f>
        <v>#REF!</v>
      </c>
      <c r="F17" s="13" t="e">
        <f>#REF!</f>
        <v>#REF!</v>
      </c>
      <c r="G17" s="13" t="e">
        <f>#REF!</f>
        <v>#REF!</v>
      </c>
      <c r="H17" s="13" t="e">
        <f>#REF!</f>
        <v>#REF!</v>
      </c>
      <c r="I17" s="13" t="e">
        <f>#REF!</f>
        <v>#REF!</v>
      </c>
      <c r="J17" s="13" t="e">
        <f>#REF!</f>
        <v>#REF!</v>
      </c>
      <c r="K17" s="13" t="e">
        <f>#REF!</f>
        <v>#REF!</v>
      </c>
      <c r="L17" s="13" t="e">
        <f>#REF!</f>
        <v>#REF!</v>
      </c>
      <c r="M17" s="14" t="e">
        <f>#REF!</f>
        <v>#REF!</v>
      </c>
      <c r="N17" s="14"/>
      <c r="O17" s="14"/>
      <c r="P17" s="14"/>
      <c r="Q17" s="13" t="e">
        <f>#REF!</f>
        <v>#REF!</v>
      </c>
      <c r="R17" s="13" t="e">
        <f>#REF!</f>
        <v>#REF!</v>
      </c>
      <c r="S17" s="13" t="e">
        <f>#REF!</f>
        <v>#REF!</v>
      </c>
      <c r="T17" s="13" t="e">
        <f>#REF!</f>
        <v>#REF!</v>
      </c>
      <c r="U17" s="13" t="e">
        <f>#REF!</f>
        <v>#REF!</v>
      </c>
      <c r="V17" s="13" t="e">
        <f>#REF!</f>
        <v>#REF!</v>
      </c>
      <c r="W17" s="13" t="e">
        <f>#REF!</f>
        <v>#REF!</v>
      </c>
      <c r="X17" s="13" t="e">
        <f>#REF!</f>
        <v>#REF!</v>
      </c>
      <c r="Y17" s="13" t="e">
        <f>#REF!</f>
        <v>#REF!</v>
      </c>
    </row>
    <row r="18" spans="1:25" ht="73.5" customHeight="1" x14ac:dyDescent="0.25">
      <c r="A18" s="11">
        <v>11</v>
      </c>
      <c r="B18" s="12" t="s">
        <v>56</v>
      </c>
      <c r="C18" s="13" t="e">
        <f>#REF!</f>
        <v>#REF!</v>
      </c>
      <c r="D18" s="13" t="e">
        <f>#REF!</f>
        <v>#REF!</v>
      </c>
      <c r="E18" s="13" t="e">
        <f>#REF!</f>
        <v>#REF!</v>
      </c>
      <c r="F18" s="13" t="e">
        <f>#REF!</f>
        <v>#REF!</v>
      </c>
      <c r="G18" s="13" t="e">
        <f>#REF!</f>
        <v>#REF!</v>
      </c>
      <c r="H18" s="13" t="e">
        <f>#REF!</f>
        <v>#REF!</v>
      </c>
      <c r="I18" s="13" t="e">
        <f>#REF!</f>
        <v>#REF!</v>
      </c>
      <c r="J18" s="13" t="e">
        <f>#REF!</f>
        <v>#REF!</v>
      </c>
      <c r="K18" s="13" t="e">
        <f>#REF!</f>
        <v>#REF!</v>
      </c>
      <c r="L18" s="13" t="e">
        <f>#REF!</f>
        <v>#REF!</v>
      </c>
      <c r="M18" s="14" t="e">
        <f>#REF!</f>
        <v>#REF!</v>
      </c>
      <c r="N18" s="14"/>
      <c r="O18" s="14"/>
      <c r="P18" s="14"/>
      <c r="Q18" s="13" t="e">
        <f>#REF!</f>
        <v>#REF!</v>
      </c>
      <c r="R18" s="13" t="e">
        <f>#REF!</f>
        <v>#REF!</v>
      </c>
      <c r="S18" s="13" t="e">
        <f>#REF!</f>
        <v>#REF!</v>
      </c>
      <c r="T18" s="13" t="e">
        <f>#REF!</f>
        <v>#REF!</v>
      </c>
      <c r="U18" s="13" t="e">
        <f>#REF!</f>
        <v>#REF!</v>
      </c>
      <c r="V18" s="13" t="e">
        <f>#REF!</f>
        <v>#REF!</v>
      </c>
      <c r="W18" s="13" t="e">
        <f>#REF!</f>
        <v>#REF!</v>
      </c>
      <c r="X18" s="13" t="e">
        <f>#REF!</f>
        <v>#REF!</v>
      </c>
      <c r="Y18" s="13" t="e">
        <f>#REF!</f>
        <v>#REF!</v>
      </c>
    </row>
    <row r="19" spans="1:25" ht="73.5" customHeight="1" x14ac:dyDescent="0.25">
      <c r="A19" s="11">
        <v>12</v>
      </c>
      <c r="B19" s="12" t="s">
        <v>57</v>
      </c>
      <c r="C19" s="13" t="e">
        <f>#REF!</f>
        <v>#REF!</v>
      </c>
      <c r="D19" s="13" t="e">
        <f>#REF!</f>
        <v>#REF!</v>
      </c>
      <c r="E19" s="13" t="e">
        <f>#REF!</f>
        <v>#REF!</v>
      </c>
      <c r="F19" s="13" t="e">
        <f>#REF!</f>
        <v>#REF!</v>
      </c>
      <c r="G19" s="13" t="e">
        <f>#REF!</f>
        <v>#REF!</v>
      </c>
      <c r="H19" s="13" t="e">
        <f>#REF!</f>
        <v>#REF!</v>
      </c>
      <c r="I19" s="13" t="e">
        <f>#REF!</f>
        <v>#REF!</v>
      </c>
      <c r="J19" s="13" t="e">
        <f>#REF!</f>
        <v>#REF!</v>
      </c>
      <c r="K19" s="13" t="e">
        <f>#REF!</f>
        <v>#REF!</v>
      </c>
      <c r="L19" s="13" t="e">
        <f>#REF!</f>
        <v>#REF!</v>
      </c>
      <c r="M19" s="14" t="e">
        <f>#REF!</f>
        <v>#REF!</v>
      </c>
      <c r="N19" s="14"/>
      <c r="O19" s="14"/>
      <c r="P19" s="14"/>
      <c r="Q19" s="13" t="e">
        <f>#REF!</f>
        <v>#REF!</v>
      </c>
      <c r="R19" s="13" t="e">
        <f>#REF!</f>
        <v>#REF!</v>
      </c>
      <c r="S19" s="13" t="e">
        <f>#REF!</f>
        <v>#REF!</v>
      </c>
      <c r="T19" s="13" t="e">
        <f>#REF!</f>
        <v>#REF!</v>
      </c>
      <c r="U19" s="13" t="e">
        <f>#REF!</f>
        <v>#REF!</v>
      </c>
      <c r="V19" s="13" t="e">
        <f>#REF!</f>
        <v>#REF!</v>
      </c>
      <c r="W19" s="13" t="e">
        <f>#REF!</f>
        <v>#REF!</v>
      </c>
      <c r="X19" s="13" t="e">
        <f>#REF!</f>
        <v>#REF!</v>
      </c>
      <c r="Y19" s="13" t="e">
        <f>#REF!</f>
        <v>#REF!</v>
      </c>
    </row>
    <row r="20" spans="1:25" ht="73.5" customHeight="1" x14ac:dyDescent="0.25">
      <c r="A20" s="11">
        <v>13</v>
      </c>
      <c r="B20" s="12" t="s">
        <v>58</v>
      </c>
      <c r="C20" s="13" t="e">
        <f>#REF!</f>
        <v>#REF!</v>
      </c>
      <c r="D20" s="13" t="e">
        <f>#REF!</f>
        <v>#REF!</v>
      </c>
      <c r="E20" s="13" t="e">
        <f>#REF!</f>
        <v>#REF!</v>
      </c>
      <c r="F20" s="13" t="e">
        <f>#REF!</f>
        <v>#REF!</v>
      </c>
      <c r="G20" s="13" t="e">
        <f>#REF!</f>
        <v>#REF!</v>
      </c>
      <c r="H20" s="13" t="e">
        <f>#REF!</f>
        <v>#REF!</v>
      </c>
      <c r="I20" s="13" t="e">
        <f>#REF!</f>
        <v>#REF!</v>
      </c>
      <c r="J20" s="13" t="e">
        <f>#REF!</f>
        <v>#REF!</v>
      </c>
      <c r="K20" s="13" t="e">
        <f>#REF!</f>
        <v>#REF!</v>
      </c>
      <c r="L20" s="13" t="e">
        <f>#REF!</f>
        <v>#REF!</v>
      </c>
      <c r="M20" s="14" t="e">
        <f>#REF!</f>
        <v>#REF!</v>
      </c>
      <c r="N20" s="14"/>
      <c r="O20" s="14"/>
      <c r="P20" s="14"/>
      <c r="Q20" s="13" t="e">
        <f>#REF!</f>
        <v>#REF!</v>
      </c>
      <c r="R20" s="13" t="e">
        <f>#REF!</f>
        <v>#REF!</v>
      </c>
      <c r="S20" s="13" t="e">
        <f>#REF!</f>
        <v>#REF!</v>
      </c>
      <c r="T20" s="13" t="e">
        <f>#REF!</f>
        <v>#REF!</v>
      </c>
      <c r="U20" s="13" t="e">
        <f>#REF!</f>
        <v>#REF!</v>
      </c>
      <c r="V20" s="13" t="e">
        <f>#REF!</f>
        <v>#REF!</v>
      </c>
      <c r="W20" s="13" t="e">
        <f>#REF!</f>
        <v>#REF!</v>
      </c>
      <c r="X20" s="13" t="e">
        <f>#REF!</f>
        <v>#REF!</v>
      </c>
      <c r="Y20" s="13" t="e">
        <f>#REF!</f>
        <v>#REF!</v>
      </c>
    </row>
    <row r="21" spans="1:25" ht="73.5" customHeight="1" x14ac:dyDescent="0.25">
      <c r="A21" s="11">
        <v>14</v>
      </c>
      <c r="B21" s="12" t="s">
        <v>59</v>
      </c>
      <c r="C21" s="13" t="e">
        <f>#REF!</f>
        <v>#REF!</v>
      </c>
      <c r="D21" s="13" t="e">
        <f>#REF!</f>
        <v>#REF!</v>
      </c>
      <c r="E21" s="13" t="e">
        <f>#REF!</f>
        <v>#REF!</v>
      </c>
      <c r="F21" s="13" t="e">
        <f>#REF!</f>
        <v>#REF!</v>
      </c>
      <c r="G21" s="13" t="e">
        <f>#REF!</f>
        <v>#REF!</v>
      </c>
      <c r="H21" s="13" t="e">
        <f>#REF!</f>
        <v>#REF!</v>
      </c>
      <c r="I21" s="13" t="e">
        <f>#REF!</f>
        <v>#REF!</v>
      </c>
      <c r="J21" s="13" t="e">
        <f>#REF!</f>
        <v>#REF!</v>
      </c>
      <c r="K21" s="13" t="e">
        <f>#REF!</f>
        <v>#REF!</v>
      </c>
      <c r="L21" s="13" t="e">
        <f>#REF!</f>
        <v>#REF!</v>
      </c>
      <c r="M21" s="14" t="e">
        <f>#REF!</f>
        <v>#REF!</v>
      </c>
      <c r="N21" s="14"/>
      <c r="O21" s="14"/>
      <c r="P21" s="14"/>
      <c r="Q21" s="13" t="e">
        <f>#REF!</f>
        <v>#REF!</v>
      </c>
      <c r="R21" s="13" t="e">
        <f>#REF!</f>
        <v>#REF!</v>
      </c>
      <c r="S21" s="13" t="e">
        <f>#REF!</f>
        <v>#REF!</v>
      </c>
      <c r="T21" s="13" t="e">
        <f>#REF!</f>
        <v>#REF!</v>
      </c>
      <c r="U21" s="13" t="e">
        <f>#REF!</f>
        <v>#REF!</v>
      </c>
      <c r="V21" s="13" t="e">
        <f>#REF!</f>
        <v>#REF!</v>
      </c>
      <c r="W21" s="13" t="e">
        <f>#REF!</f>
        <v>#REF!</v>
      </c>
      <c r="X21" s="13" t="e">
        <f>#REF!</f>
        <v>#REF!</v>
      </c>
      <c r="Y21" s="13" t="e">
        <f>#REF!</f>
        <v>#REF!</v>
      </c>
    </row>
    <row r="25" spans="1:25" ht="39.75" customHeight="1" x14ac:dyDescent="0.25">
      <c r="B25" s="15" t="s">
        <v>60</v>
      </c>
      <c r="W25" s="15" t="s">
        <v>61</v>
      </c>
    </row>
    <row r="27" spans="1:25" ht="39.75" customHeight="1" x14ac:dyDescent="0.25">
      <c r="B27" s="15" t="s">
        <v>62</v>
      </c>
      <c r="W27" s="15" t="s">
        <v>63</v>
      </c>
    </row>
    <row r="29" spans="1:25" ht="46.5" x14ac:dyDescent="0.7">
      <c r="B29" s="16" t="s">
        <v>64</v>
      </c>
    </row>
  </sheetData>
  <mergeCells count="11">
    <mergeCell ref="A1:Y1"/>
    <mergeCell ref="A2:Y2"/>
    <mergeCell ref="A4:A5"/>
    <mergeCell ref="B4:B5"/>
    <mergeCell ref="C4:C5"/>
    <mergeCell ref="D4:H4"/>
    <mergeCell ref="I4:I5"/>
    <mergeCell ref="J4:L4"/>
    <mergeCell ref="M4:M5"/>
    <mergeCell ref="Q4:Y4"/>
    <mergeCell ref="N4:P4"/>
  </mergeCell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CF335-DC5E-4B75-982D-8131012A219B}">
  <sheetPr>
    <pageSetUpPr fitToPage="1"/>
  </sheetPr>
  <dimension ref="A1:Z17"/>
  <sheetViews>
    <sheetView tabSelected="1" zoomScale="25" zoomScaleNormal="25" workbookViewId="0">
      <pane xSplit="2" ySplit="5" topLeftCell="C6" activePane="bottomRight" state="frozen"/>
      <selection pane="topRight" activeCell="C1" sqref="C1"/>
      <selection pane="bottomLeft" activeCell="A8" sqref="A8"/>
      <selection pane="bottomRight" activeCell="AA1" sqref="AA1"/>
    </sheetView>
  </sheetViews>
  <sheetFormatPr defaultColWidth="8.5703125" defaultRowHeight="15" x14ac:dyDescent="0.25"/>
  <cols>
    <col min="1" max="1" width="8" customWidth="1"/>
    <col min="2" max="2" width="52" customWidth="1"/>
    <col min="3" max="8" width="23" customWidth="1"/>
    <col min="9" max="9" width="29.85546875" customWidth="1"/>
    <col min="10" max="13" width="23" hidden="1" customWidth="1"/>
    <col min="14" max="23" width="23" customWidth="1"/>
    <col min="24" max="24" width="25.140625" customWidth="1"/>
    <col min="25" max="25" width="23" customWidth="1"/>
    <col min="26" max="26" width="13" hidden="1" customWidth="1"/>
  </cols>
  <sheetData>
    <row r="1" spans="1:26" ht="181.5" customHeight="1" x14ac:dyDescent="0.25">
      <c r="A1" s="51" t="s">
        <v>4224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6" ht="33.75" customHeight="1" x14ac:dyDescent="0.5">
      <c r="A2" s="60" t="s">
        <v>16</v>
      </c>
      <c r="B2" s="60"/>
    </row>
    <row r="3" spans="1:26" ht="120" customHeight="1" x14ac:dyDescent="0.25">
      <c r="A3" s="61" t="s">
        <v>17</v>
      </c>
      <c r="B3" s="63" t="s">
        <v>18</v>
      </c>
      <c r="C3" s="58" t="s">
        <v>19</v>
      </c>
      <c r="D3" s="58" t="s">
        <v>20</v>
      </c>
      <c r="E3" s="58"/>
      <c r="F3" s="58"/>
      <c r="G3" s="58"/>
      <c r="H3" s="58"/>
      <c r="I3" s="58" t="s">
        <v>21</v>
      </c>
      <c r="J3" s="58" t="s">
        <v>22</v>
      </c>
      <c r="K3" s="58"/>
      <c r="L3" s="58"/>
      <c r="M3" s="58" t="s">
        <v>23</v>
      </c>
      <c r="N3" s="58" t="s">
        <v>374</v>
      </c>
      <c r="O3" s="58"/>
      <c r="P3" s="58"/>
      <c r="Q3" s="58" t="s">
        <v>24</v>
      </c>
      <c r="R3" s="58"/>
      <c r="S3" s="58"/>
      <c r="T3" s="58"/>
      <c r="U3" s="58"/>
      <c r="V3" s="58"/>
      <c r="W3" s="58"/>
      <c r="X3" s="58"/>
      <c r="Y3" s="59"/>
    </row>
    <row r="4" spans="1:26" ht="229.5" customHeight="1" x14ac:dyDescent="0.25">
      <c r="A4" s="62"/>
      <c r="B4" s="64"/>
      <c r="C4" s="65"/>
      <c r="D4" s="33" t="s">
        <v>25</v>
      </c>
      <c r="E4" s="33" t="s">
        <v>26</v>
      </c>
      <c r="F4" s="33" t="s">
        <v>27</v>
      </c>
      <c r="G4" s="33" t="s">
        <v>28</v>
      </c>
      <c r="H4" s="33" t="s">
        <v>29</v>
      </c>
      <c r="I4" s="65"/>
      <c r="J4" s="33" t="s">
        <v>30</v>
      </c>
      <c r="K4" s="33" t="s">
        <v>31</v>
      </c>
      <c r="L4" s="33" t="s">
        <v>32</v>
      </c>
      <c r="M4" s="65"/>
      <c r="N4" s="33" t="s">
        <v>377</v>
      </c>
      <c r="O4" s="33" t="s">
        <v>375</v>
      </c>
      <c r="P4" s="33" t="s">
        <v>376</v>
      </c>
      <c r="Q4" s="33" t="s">
        <v>33</v>
      </c>
      <c r="R4" s="33" t="s">
        <v>34</v>
      </c>
      <c r="S4" s="33" t="s">
        <v>35</v>
      </c>
      <c r="T4" s="33" t="s">
        <v>36</v>
      </c>
      <c r="U4" s="33" t="s">
        <v>37</v>
      </c>
      <c r="V4" s="33" t="s">
        <v>38</v>
      </c>
      <c r="W4" s="33" t="s">
        <v>39</v>
      </c>
      <c r="X4" s="33" t="s">
        <v>40</v>
      </c>
      <c r="Y4" s="34" t="s">
        <v>41</v>
      </c>
    </row>
    <row r="5" spans="1:26" ht="27.75" customHeight="1" x14ac:dyDescent="0.25">
      <c r="A5" s="35" t="s">
        <v>42</v>
      </c>
      <c r="B5" s="36" t="s">
        <v>43</v>
      </c>
      <c r="C5" s="36">
        <v>1</v>
      </c>
      <c r="D5" s="36">
        <f>+C5+1</f>
        <v>2</v>
      </c>
      <c r="E5" s="36">
        <f t="shared" ref="E5:Y5" si="0">+D5+1</f>
        <v>3</v>
      </c>
      <c r="F5" s="36">
        <f t="shared" si="0"/>
        <v>4</v>
      </c>
      <c r="G5" s="36">
        <f t="shared" si="0"/>
        <v>5</v>
      </c>
      <c r="H5" s="36">
        <f t="shared" si="0"/>
        <v>6</v>
      </c>
      <c r="I5" s="36">
        <f t="shared" si="0"/>
        <v>7</v>
      </c>
      <c r="J5" s="36">
        <f t="shared" si="0"/>
        <v>8</v>
      </c>
      <c r="K5" s="36">
        <f t="shared" si="0"/>
        <v>9</v>
      </c>
      <c r="L5" s="36">
        <f t="shared" si="0"/>
        <v>10</v>
      </c>
      <c r="M5" s="36">
        <f t="shared" si="0"/>
        <v>11</v>
      </c>
      <c r="N5" s="36">
        <f t="shared" si="0"/>
        <v>12</v>
      </c>
      <c r="O5" s="36">
        <f t="shared" si="0"/>
        <v>13</v>
      </c>
      <c r="P5" s="36">
        <f t="shared" si="0"/>
        <v>14</v>
      </c>
      <c r="Q5" s="36">
        <f t="shared" si="0"/>
        <v>15</v>
      </c>
      <c r="R5" s="36">
        <f t="shared" si="0"/>
        <v>16</v>
      </c>
      <c r="S5" s="36">
        <f t="shared" si="0"/>
        <v>17</v>
      </c>
      <c r="T5" s="36">
        <f t="shared" si="0"/>
        <v>18</v>
      </c>
      <c r="U5" s="36">
        <f t="shared" si="0"/>
        <v>19</v>
      </c>
      <c r="V5" s="36">
        <f t="shared" si="0"/>
        <v>20</v>
      </c>
      <c r="W5" s="36">
        <f t="shared" si="0"/>
        <v>21</v>
      </c>
      <c r="X5" s="36">
        <f t="shared" si="0"/>
        <v>22</v>
      </c>
      <c r="Y5" s="37">
        <f t="shared" si="0"/>
        <v>23</v>
      </c>
    </row>
    <row r="6" spans="1:26" ht="51.75" customHeight="1" x14ac:dyDescent="0.25">
      <c r="A6" s="38"/>
      <c r="B6" s="39" t="s">
        <v>55</v>
      </c>
      <c r="C6" s="40">
        <f t="shared" ref="C6:L6" si="1">SUM(C7:C17)</f>
        <v>1328</v>
      </c>
      <c r="D6" s="40">
        <f t="shared" si="1"/>
        <v>86</v>
      </c>
      <c r="E6" s="40">
        <f t="shared" si="1"/>
        <v>680</v>
      </c>
      <c r="F6" s="40">
        <f t="shared" si="1"/>
        <v>45</v>
      </c>
      <c r="G6" s="40">
        <f t="shared" si="1"/>
        <v>475</v>
      </c>
      <c r="H6" s="40">
        <f t="shared" si="1"/>
        <v>42</v>
      </c>
      <c r="I6" s="40">
        <f t="shared" si="1"/>
        <v>733</v>
      </c>
      <c r="J6" s="40">
        <f t="shared" si="1"/>
        <v>733</v>
      </c>
      <c r="K6" s="40">
        <f t="shared" si="1"/>
        <v>733</v>
      </c>
      <c r="L6" s="40">
        <f t="shared" si="1"/>
        <v>733</v>
      </c>
      <c r="M6" s="40"/>
      <c r="N6" s="40"/>
      <c r="O6" s="40"/>
      <c r="P6" s="41"/>
      <c r="Q6" s="40">
        <f t="shared" ref="Q6:Y6" si="2">SUM(Q7:Q17)</f>
        <v>0</v>
      </c>
      <c r="R6" s="40">
        <f t="shared" si="2"/>
        <v>0</v>
      </c>
      <c r="S6" s="40">
        <f t="shared" si="2"/>
        <v>0</v>
      </c>
      <c r="T6" s="40">
        <f t="shared" si="2"/>
        <v>0</v>
      </c>
      <c r="U6" s="40">
        <f t="shared" si="2"/>
        <v>0</v>
      </c>
      <c r="V6" s="40">
        <f t="shared" si="2"/>
        <v>0</v>
      </c>
      <c r="W6" s="40">
        <f t="shared" si="2"/>
        <v>0</v>
      </c>
      <c r="X6" s="40">
        <f t="shared" si="2"/>
        <v>0</v>
      </c>
      <c r="Y6" s="42">
        <f t="shared" si="2"/>
        <v>0</v>
      </c>
      <c r="Z6" t="s">
        <v>205</v>
      </c>
    </row>
    <row r="7" spans="1:26" ht="90.75" customHeight="1" x14ac:dyDescent="0.25">
      <c r="A7" s="43">
        <v>1</v>
      </c>
      <c r="B7" s="44" t="s">
        <v>206</v>
      </c>
      <c r="C7" s="45">
        <f>COUNTIFS('Фуқаролар рўйхати'!$B$6:$B$10005,$Z7,'Фуқаролар рўйхати'!$C$6:$C$10005,$B7)</f>
        <v>142</v>
      </c>
      <c r="D7" s="45">
        <f>COUNTIFS('Фуқаролар рўйхати'!$B$6:$B$10005,$Z7,'Фуқаролар рўйхати'!$C$6:$C$10005,$B7,'Фуқаролар рўйхати'!$J$6:$J$10005,Рўйхатлар!$C$2)</f>
        <v>3</v>
      </c>
      <c r="E7" s="45">
        <f>COUNTIFS('Фуқаролар рўйхати'!$B$6:$B$10005,$Z7,'Фуқаролар рўйхати'!$C$6:$C$10005,$B7,'Фуқаролар рўйхати'!$J$6:$J$10005,Рўйхатлар!$C$3)</f>
        <v>80</v>
      </c>
      <c r="F7" s="45">
        <f>COUNTIFS('Фуқаролар рўйхати'!$B$6:$B$10005,$Z7,'Фуқаролар рўйхати'!$C$6:$C$10005,$B7,'Фуқаролар рўйхати'!$J$6:$J$10005,Рўйхатлар!$C$4)</f>
        <v>1</v>
      </c>
      <c r="G7" s="45">
        <f>COUNTIFS('Фуқаролар рўйхати'!$B$6:$B$10005,$Z7,'Фуқаролар рўйхати'!$C$6:$C$10005,$B7,'Фуқаролар рўйхати'!$J$6:$J$10005,Рўйхатлар!$C$5)</f>
        <v>54</v>
      </c>
      <c r="H7" s="45">
        <f>COUNTIFS('Фуқаролар рўйхати'!$B$6:$B$10005,$Z7,'Фуқаролар рўйхати'!$C$6:$C$10005,$B7,'Фуқаролар рўйхати'!$J$6:$J$10005,Рўйхатлар!$C$6)</f>
        <v>4</v>
      </c>
      <c r="I7" s="45">
        <f>SUMIFS('Фуқаролар рўйхати'!$U$6:$U$10005,'Фуқаролар рўйхати'!$B$6:$B$10005,$Z7,'Фуқаролар рўйхати'!$C$6:$C$10005,$B7)</f>
        <v>113</v>
      </c>
      <c r="J7" s="45">
        <f>SUMIFS('Фуқаролар рўйхати'!$U$6:$U$10005,'Фуқаролар рўйхати'!$B$6:$B$10005,$Z7,'Фуқаролар рўйхати'!$C$6:$C$10005,$B7)</f>
        <v>113</v>
      </c>
      <c r="K7" s="45">
        <f>SUMIFS('Фуқаролар рўйхати'!$U$6:$U$10005,'Фуқаролар рўйхати'!$B$6:$B$10005,$Z7,'Фуқаролар рўйхати'!$C$6:$C$10005,$B7)</f>
        <v>113</v>
      </c>
      <c r="L7" s="45">
        <f>SUMIFS('Фуқаролар рўйхати'!$U$6:$U$10005,'Фуқаролар рўйхати'!$B$6:$B$10005,$Z7,'Фуқаролар рўйхати'!$C$6:$C$10005,$B7)</f>
        <v>113</v>
      </c>
      <c r="M7" s="45">
        <f>SUMIFS('Фуқаролар рўйхати'!$U$6:$U$10005,'Фуқаролар рўйхати'!$B$6:$B$10005,$Z7,'Фуқаролар рўйхати'!$C$6:$C$10005,$B7)</f>
        <v>113</v>
      </c>
      <c r="N7" s="45"/>
      <c r="O7" s="45"/>
      <c r="P7" s="45"/>
      <c r="Q7" s="45">
        <f>COUNTIFS('Фуқаролар рўйхати'!$B$6:$B$10005,$Z7,'Фуқаролар рўйхати'!$C$6:$C$10005,$B7,'Фуқаролар рўйхати'!$N$6:$N$10005,Рўйхатлар!$J$2)</f>
        <v>0</v>
      </c>
      <c r="R7" s="45">
        <f>COUNTIFS('Фуқаролар рўйхати'!$B$6:$B$10005,$Z7,'Фуқаролар рўйхати'!$C$6:$C$10005,$B7,'Фуқаролар рўйхати'!$N$6:$N$10005,Рўйхатлар!$J$3)</f>
        <v>0</v>
      </c>
      <c r="S7" s="45">
        <f>COUNTIFS('Фуқаролар рўйхати'!$B$6:$B$10005,$Z7,'Фуқаролар рўйхати'!$C$6:$C$10005,$B7,'Фуқаролар рўйхати'!$N$6:$N$10005,Рўйхатлар!$J$4)</f>
        <v>0</v>
      </c>
      <c r="T7" s="45">
        <f>COUNTIFS('Фуқаролар рўйхати'!$B$6:$B$10005,$Z7,'Фуқаролар рўйхати'!$C$6:$C$10005,$B7,'Фуқаролар рўйхати'!$N$6:$N$10005,Рўйхатлар!$J$5)</f>
        <v>0</v>
      </c>
      <c r="U7" s="45">
        <f>COUNTIFS('Фуқаролар рўйхати'!$B$6:$B$10005,$Z7,'Фуқаролар рўйхати'!$C$6:$C$10005,$B7,'Фуқаролар рўйхати'!$N$6:$N$10005,Рўйхатлар!$J$6)</f>
        <v>0</v>
      </c>
      <c r="V7" s="45">
        <f>COUNTIFS('Фуқаролар рўйхати'!$B$6:$B$10005,$Z7,'Фуқаролар рўйхати'!$C$6:$C$10005,$B7,'Фуқаролар рўйхати'!$N$6:$N$10005,Рўйхатлар!$J$7)</f>
        <v>0</v>
      </c>
      <c r="W7" s="45">
        <f>COUNTIFS('Фуқаролар рўйхати'!$B$6:$B$10005,$Z7,'Фуқаролар рўйхати'!$C$6:$C$10005,$B7,'Фуқаролар рўйхати'!$N$6:$N$10005,Рўйхатлар!$J$8)</f>
        <v>0</v>
      </c>
      <c r="X7" s="45">
        <f>COUNTIFS('Фуқаролар рўйхати'!$B$6:$B$10005,$Z7,'Фуқаролар рўйхати'!$C$6:$C$10005,$B7,'Фуқаролар рўйхати'!$N$6:$N$10005,Рўйхатлар!$J$9)</f>
        <v>0</v>
      </c>
      <c r="Y7" s="46">
        <f>COUNTIFS('Фуқаролар рўйхати'!$B$6:$B$10005,$Z7,'Фуқаролар рўйхати'!$C$6:$C$10005,$B7,'Фуқаролар рўйхати'!$N$6:$N$10005,Рўйхатлар!$J$10)</f>
        <v>0</v>
      </c>
      <c r="Z7" t="s">
        <v>205</v>
      </c>
    </row>
    <row r="8" spans="1:26" ht="90.75" customHeight="1" x14ac:dyDescent="0.25">
      <c r="A8" s="43">
        <f>+A7+1</f>
        <v>2</v>
      </c>
      <c r="B8" s="44" t="s">
        <v>207</v>
      </c>
      <c r="C8" s="45">
        <f>COUNTIFS('Фуқаролар рўйхати'!$B$6:$B$10005,$Z8,'Фуқаролар рўйхати'!$C$6:$C$10005,$B8)</f>
        <v>26</v>
      </c>
      <c r="D8" s="45">
        <f>COUNTIFS('Фуқаролар рўйхати'!$B$6:$B$10005,$Z8,'Фуқаролар рўйхати'!$C$6:$C$10005,$B8,'Фуқаролар рўйхати'!$J$6:$J$10005,Рўйхатлар!$C$2)</f>
        <v>4</v>
      </c>
      <c r="E8" s="45">
        <f>COUNTIFS('Фуқаролар рўйхати'!$B$6:$B$10005,$Z8,'Фуқаролар рўйхати'!$C$6:$C$10005,$B8,'Фуқаролар рўйхати'!$J$6:$J$10005,Рўйхатлар!$C$3)</f>
        <v>0</v>
      </c>
      <c r="F8" s="45">
        <f>COUNTIFS('Фуқаролар рўйхати'!$B$6:$B$10005,$Z8,'Фуқаролар рўйхати'!$C$6:$C$10005,$B8,'Фуқаролар рўйхати'!$J$6:$J$10005,Рўйхатлар!$C$4)</f>
        <v>4</v>
      </c>
      <c r="G8" s="45">
        <f>COUNTIFS('Фуқаролар рўйхати'!$B$6:$B$10005,$Z8,'Фуқаролар рўйхати'!$C$6:$C$10005,$B8,'Фуқаролар рўйхати'!$J$6:$J$10005,Рўйхатлар!$C$5)</f>
        <v>17</v>
      </c>
      <c r="H8" s="45">
        <f>COUNTIFS('Фуқаролар рўйхати'!$B$6:$B$10005,$Z8,'Фуқаролар рўйхати'!$C$6:$C$10005,$B8,'Фуқаролар рўйхати'!$J$6:$J$10005,Рўйхатлар!$C$6)</f>
        <v>1</v>
      </c>
      <c r="I8" s="45">
        <f>SUMIFS('Фуқаролар рўйхати'!$U$6:$U$10005,'Фуқаролар рўйхати'!$B$6:$B$10005,$Z8,'Фуқаролар рўйхати'!$C$6:$C$10005,$B8)</f>
        <v>16</v>
      </c>
      <c r="J8" s="45">
        <f>SUMIFS('Фуқаролар рўйхати'!$U$6:$U$10005,'Фуқаролар рўйхати'!$B$6:$B$10005,$Z8,'Фуқаролар рўйхати'!$C$6:$C$10005,$B8)</f>
        <v>16</v>
      </c>
      <c r="K8" s="45">
        <f>SUMIFS('Фуқаролар рўйхати'!$U$6:$U$10005,'Фуқаролар рўйхати'!$B$6:$B$10005,$Z8,'Фуқаролар рўйхати'!$C$6:$C$10005,$B8)</f>
        <v>16</v>
      </c>
      <c r="L8" s="45">
        <f>SUMIFS('Фуқаролар рўйхати'!$U$6:$U$10005,'Фуқаролар рўйхати'!$B$6:$B$10005,$Z8,'Фуқаролар рўйхати'!$C$6:$C$10005,$B8)</f>
        <v>16</v>
      </c>
      <c r="M8" s="45">
        <f>SUMIFS('Фуқаролар рўйхати'!$U$6:$U$10005,'Фуқаролар рўйхати'!$B$6:$B$10005,$Z8,'Фуқаролар рўйхати'!$C$6:$C$10005,$B8)</f>
        <v>16</v>
      </c>
      <c r="N8" s="45"/>
      <c r="O8" s="45"/>
      <c r="P8" s="45"/>
      <c r="Q8" s="45">
        <f>COUNTIFS('Фуқаролар рўйхати'!$B$6:$B$10005,$Z8,'Фуқаролар рўйхати'!$C$6:$C$10005,$B8,'Фуқаролар рўйхати'!$N$6:$N$10005,Рўйхатлар!$J$2)</f>
        <v>0</v>
      </c>
      <c r="R8" s="45">
        <f>COUNTIFS('Фуқаролар рўйхати'!$B$6:$B$10005,$Z8,'Фуқаролар рўйхати'!$C$6:$C$10005,$B8,'Фуқаролар рўйхати'!$N$6:$N$10005,Рўйхатлар!$J$3)</f>
        <v>0</v>
      </c>
      <c r="S8" s="45">
        <f>COUNTIFS('Фуқаролар рўйхати'!$B$6:$B$10005,$Z8,'Фуқаролар рўйхати'!$C$6:$C$10005,$B8,'Фуқаролар рўйхати'!$N$6:$N$10005,Рўйхатлар!$J$4)</f>
        <v>0</v>
      </c>
      <c r="T8" s="45">
        <f>COUNTIFS('Фуқаролар рўйхати'!$B$6:$B$10005,$Z8,'Фуқаролар рўйхати'!$C$6:$C$10005,$B8,'Фуқаролар рўйхати'!$N$6:$N$10005,Рўйхатлар!$J$5)</f>
        <v>0</v>
      </c>
      <c r="U8" s="45">
        <f>COUNTIFS('Фуқаролар рўйхати'!$B$6:$B$10005,$Z8,'Фуқаролар рўйхати'!$C$6:$C$10005,$B8,'Фуқаролар рўйхати'!$N$6:$N$10005,Рўйхатлар!$J$6)</f>
        <v>0</v>
      </c>
      <c r="V8" s="45">
        <f>COUNTIFS('Фуқаролар рўйхати'!$B$6:$B$10005,$Z8,'Фуқаролар рўйхати'!$C$6:$C$10005,$B8,'Фуқаролар рўйхати'!$N$6:$N$10005,Рўйхатлар!$J$7)</f>
        <v>0</v>
      </c>
      <c r="W8" s="45">
        <f>COUNTIFS('Фуқаролар рўйхати'!$B$6:$B$10005,$Z8,'Фуқаролар рўйхати'!$C$6:$C$10005,$B8,'Фуқаролар рўйхати'!$N$6:$N$10005,Рўйхатлар!$J$8)</f>
        <v>0</v>
      </c>
      <c r="X8" s="45">
        <f>COUNTIFS('Фуқаролар рўйхати'!$B$6:$B$10005,$Z8,'Фуқаролар рўйхати'!$C$6:$C$10005,$B8,'Фуқаролар рўйхати'!$N$6:$N$10005,Рўйхатлар!$J$9)</f>
        <v>0</v>
      </c>
      <c r="Y8" s="46">
        <f>COUNTIFS('Фуқаролар рўйхати'!$B$6:$B$10005,$Z8,'Фуқаролар рўйхати'!$C$6:$C$10005,$B8,'Фуқаролар рўйхати'!$N$6:$N$10005,Рўйхатлар!$J$10)</f>
        <v>0</v>
      </c>
      <c r="Z8" t="s">
        <v>205</v>
      </c>
    </row>
    <row r="9" spans="1:26" ht="90.75" customHeight="1" x14ac:dyDescent="0.25">
      <c r="A9" s="43">
        <f t="shared" ref="A9:A17" si="3">+A8+1</f>
        <v>3</v>
      </c>
      <c r="B9" s="44" t="s">
        <v>208</v>
      </c>
      <c r="C9" s="45">
        <f>COUNTIFS('Фуқаролар рўйхати'!$B$6:$B$10005,$Z9,'Фуқаролар рўйхати'!$C$6:$C$10005,$B9)</f>
        <v>27</v>
      </c>
      <c r="D9" s="45">
        <f>COUNTIFS('Фуқаролар рўйхати'!$B$6:$B$10005,$Z9,'Фуқаролар рўйхати'!$C$6:$C$10005,$B9,'Фуқаролар рўйхати'!$J$6:$J$10005,Рўйхатлар!$C$2)</f>
        <v>4</v>
      </c>
      <c r="E9" s="45">
        <f>COUNTIFS('Фуқаролар рўйхати'!$B$6:$B$10005,$Z9,'Фуқаролар рўйхати'!$C$6:$C$10005,$B9,'Фуқаролар рўйхати'!$J$6:$J$10005,Рўйхатлар!$C$3)</f>
        <v>2</v>
      </c>
      <c r="F9" s="45">
        <f>COUNTIFS('Фуқаролар рўйхати'!$B$6:$B$10005,$Z9,'Фуқаролар рўйхати'!$C$6:$C$10005,$B9,'Фуқаролар рўйхати'!$J$6:$J$10005,Рўйхатлар!$C$4)</f>
        <v>2</v>
      </c>
      <c r="G9" s="45">
        <f>COUNTIFS('Фуқаролар рўйхати'!$B$6:$B$10005,$Z9,'Фуқаролар рўйхати'!$C$6:$C$10005,$B9,'Фуқаролар рўйхати'!$J$6:$J$10005,Рўйхатлар!$C$5)</f>
        <v>16</v>
      </c>
      <c r="H9" s="45">
        <f>COUNTIFS('Фуқаролар рўйхати'!$B$6:$B$10005,$Z9,'Фуқаролар рўйхати'!$C$6:$C$10005,$B9,'Фуқаролар рўйхати'!$J$6:$J$10005,Рўйхатлар!$C$6)</f>
        <v>3</v>
      </c>
      <c r="I9" s="45">
        <f>SUMIFS('Фуқаролар рўйхати'!$U$6:$U$10005,'Фуқаролар рўйхати'!$B$6:$B$10005,$Z9,'Фуқаролар рўйхати'!$C$6:$C$10005,$B9)</f>
        <v>24</v>
      </c>
      <c r="J9" s="45">
        <f>SUMIFS('Фуқаролар рўйхати'!$U$6:$U$10005,'Фуқаролар рўйхати'!$B$6:$B$10005,$Z9,'Фуқаролар рўйхати'!$C$6:$C$10005,$B9)</f>
        <v>24</v>
      </c>
      <c r="K9" s="45">
        <f>SUMIFS('Фуқаролар рўйхати'!$U$6:$U$10005,'Фуқаролар рўйхати'!$B$6:$B$10005,$Z9,'Фуқаролар рўйхати'!$C$6:$C$10005,$B9)</f>
        <v>24</v>
      </c>
      <c r="L9" s="45">
        <f>SUMIFS('Фуқаролар рўйхати'!$U$6:$U$10005,'Фуқаролар рўйхати'!$B$6:$B$10005,$Z9,'Фуқаролар рўйхати'!$C$6:$C$10005,$B9)</f>
        <v>24</v>
      </c>
      <c r="M9" s="45">
        <f>SUMIFS('Фуқаролар рўйхати'!$U$6:$U$10005,'Фуқаролар рўйхати'!$B$6:$B$10005,$Z9,'Фуқаролар рўйхати'!$C$6:$C$10005,$B9)</f>
        <v>24</v>
      </c>
      <c r="N9" s="45"/>
      <c r="O9" s="45"/>
      <c r="P9" s="45"/>
      <c r="Q9" s="45">
        <f>COUNTIFS('Фуқаролар рўйхати'!$B$6:$B$10005,$Z9,'Фуқаролар рўйхати'!$C$6:$C$10005,$B9,'Фуқаролар рўйхати'!$N$6:$N$10005,Рўйхатлар!$J$2)</f>
        <v>0</v>
      </c>
      <c r="R9" s="45">
        <f>COUNTIFS('Фуқаролар рўйхати'!$B$6:$B$10005,$Z9,'Фуқаролар рўйхати'!$C$6:$C$10005,$B9,'Фуқаролар рўйхати'!$N$6:$N$10005,Рўйхатлар!$J$3)</f>
        <v>0</v>
      </c>
      <c r="S9" s="45">
        <f>COUNTIFS('Фуқаролар рўйхати'!$B$6:$B$10005,$Z9,'Фуқаролар рўйхати'!$C$6:$C$10005,$B9,'Фуқаролар рўйхати'!$N$6:$N$10005,Рўйхатлар!$J$4)</f>
        <v>0</v>
      </c>
      <c r="T9" s="45">
        <f>COUNTIFS('Фуқаролар рўйхати'!$B$6:$B$10005,$Z9,'Фуқаролар рўйхати'!$C$6:$C$10005,$B9,'Фуқаролар рўйхати'!$N$6:$N$10005,Рўйхатлар!$J$5)</f>
        <v>0</v>
      </c>
      <c r="U9" s="45">
        <f>COUNTIFS('Фуқаролар рўйхати'!$B$6:$B$10005,$Z9,'Фуқаролар рўйхати'!$C$6:$C$10005,$B9,'Фуқаролар рўйхати'!$N$6:$N$10005,Рўйхатлар!$J$6)</f>
        <v>0</v>
      </c>
      <c r="V9" s="45">
        <f>COUNTIFS('Фуқаролар рўйхати'!$B$6:$B$10005,$Z9,'Фуқаролар рўйхати'!$C$6:$C$10005,$B9,'Фуқаролар рўйхати'!$N$6:$N$10005,Рўйхатлар!$J$7)</f>
        <v>0</v>
      </c>
      <c r="W9" s="45">
        <f>COUNTIFS('Фуқаролар рўйхати'!$B$6:$B$10005,$Z9,'Фуқаролар рўйхати'!$C$6:$C$10005,$B9,'Фуқаролар рўйхати'!$N$6:$N$10005,Рўйхатлар!$J$8)</f>
        <v>0</v>
      </c>
      <c r="X9" s="45">
        <f>COUNTIFS('Фуқаролар рўйхати'!$B$6:$B$10005,$Z9,'Фуқаролар рўйхати'!$C$6:$C$10005,$B9,'Фуқаролар рўйхати'!$N$6:$N$10005,Рўйхатлар!$J$9)</f>
        <v>0</v>
      </c>
      <c r="Y9" s="46">
        <f>COUNTIFS('Фуқаролар рўйхати'!$B$6:$B$10005,$Z9,'Фуқаролар рўйхати'!$C$6:$C$10005,$B9,'Фуқаролар рўйхати'!$N$6:$N$10005,Рўйхатлар!$J$10)</f>
        <v>0</v>
      </c>
      <c r="Z9" t="s">
        <v>205</v>
      </c>
    </row>
    <row r="10" spans="1:26" ht="90.75" customHeight="1" x14ac:dyDescent="0.25">
      <c r="A10" s="43">
        <f t="shared" si="3"/>
        <v>4</v>
      </c>
      <c r="B10" s="44" t="s">
        <v>209</v>
      </c>
      <c r="C10" s="45">
        <f>COUNTIFS('Фуқаролар рўйхати'!$B$6:$B$10005,$Z10,'Фуқаролар рўйхати'!$C$6:$C$10005,$B10)</f>
        <v>157</v>
      </c>
      <c r="D10" s="45">
        <f>COUNTIFS('Фуқаролар рўйхати'!$B$6:$B$10005,$Z10,'Фуқаролар рўйхати'!$C$6:$C$10005,$B10,'Фуқаролар рўйхати'!$J$6:$J$10005,Рўйхатлар!$C$2)</f>
        <v>20</v>
      </c>
      <c r="E10" s="45">
        <f>COUNTIFS('Фуқаролар рўйхати'!$B$6:$B$10005,$Z10,'Фуқаролар рўйхати'!$C$6:$C$10005,$B10,'Фуқаролар рўйхати'!$J$6:$J$10005,Рўйхатлар!$C$3)</f>
        <v>49</v>
      </c>
      <c r="F10" s="45">
        <f>COUNTIFS('Фуқаролар рўйхати'!$B$6:$B$10005,$Z10,'Фуқаролар рўйхати'!$C$6:$C$10005,$B10,'Фуқаролар рўйхати'!$J$6:$J$10005,Рўйхатлар!$C$4)</f>
        <v>7</v>
      </c>
      <c r="G10" s="45">
        <f>COUNTIFS('Фуқаролар рўйхати'!$B$6:$B$10005,$Z10,'Фуқаролар рўйхати'!$C$6:$C$10005,$B10,'Фуқаролар рўйхати'!$J$6:$J$10005,Рўйхатлар!$C$5)</f>
        <v>70</v>
      </c>
      <c r="H10" s="45">
        <f>COUNTIFS('Фуқаролар рўйхати'!$B$6:$B$10005,$Z10,'Фуқаролар рўйхати'!$C$6:$C$10005,$B10,'Фуқаролар рўйхати'!$J$6:$J$10005,Рўйхатлар!$C$6)</f>
        <v>11</v>
      </c>
      <c r="I10" s="45">
        <f>SUMIFS('Фуқаролар рўйхати'!$U$6:$U$10005,'Фуқаролар рўйхати'!$B$6:$B$10005,$Z10,'Фуқаролар рўйхати'!$C$6:$C$10005,$B10)</f>
        <v>92</v>
      </c>
      <c r="J10" s="45">
        <f>SUMIFS('Фуқаролар рўйхати'!$U$6:$U$10005,'Фуқаролар рўйхати'!$B$6:$B$10005,$Z10,'Фуқаролар рўйхати'!$C$6:$C$10005,$B10)</f>
        <v>92</v>
      </c>
      <c r="K10" s="45">
        <f>SUMIFS('Фуқаролар рўйхати'!$U$6:$U$10005,'Фуқаролар рўйхати'!$B$6:$B$10005,$Z10,'Фуқаролар рўйхати'!$C$6:$C$10005,$B10)</f>
        <v>92</v>
      </c>
      <c r="L10" s="45">
        <f>SUMIFS('Фуқаролар рўйхати'!$U$6:$U$10005,'Фуқаролар рўйхати'!$B$6:$B$10005,$Z10,'Фуқаролар рўйхати'!$C$6:$C$10005,$B10)</f>
        <v>92</v>
      </c>
      <c r="M10" s="45">
        <f>SUMIFS('Фуқаролар рўйхати'!$U$6:$U$10005,'Фуқаролар рўйхати'!$B$6:$B$10005,$Z10,'Фуқаролар рўйхати'!$C$6:$C$10005,$B10)</f>
        <v>92</v>
      </c>
      <c r="N10" s="45"/>
      <c r="O10" s="45"/>
      <c r="P10" s="45"/>
      <c r="Q10" s="45">
        <f>COUNTIFS('Фуқаролар рўйхати'!$B$6:$B$10005,$Z10,'Фуқаролар рўйхати'!$C$6:$C$10005,$B10,'Фуқаролар рўйхати'!$N$6:$N$10005,Рўйхатлар!$J$2)</f>
        <v>0</v>
      </c>
      <c r="R10" s="45">
        <f>COUNTIFS('Фуқаролар рўйхати'!$B$6:$B$10005,$Z10,'Фуқаролар рўйхати'!$C$6:$C$10005,$B10,'Фуқаролар рўйхати'!$N$6:$N$10005,Рўйхатлар!$J$3)</f>
        <v>0</v>
      </c>
      <c r="S10" s="45">
        <f>COUNTIFS('Фуқаролар рўйхати'!$B$6:$B$10005,$Z10,'Фуқаролар рўйхати'!$C$6:$C$10005,$B10,'Фуқаролар рўйхати'!$N$6:$N$10005,Рўйхатлар!$J$4)</f>
        <v>0</v>
      </c>
      <c r="T10" s="45">
        <f>COUNTIFS('Фуқаролар рўйхати'!$B$6:$B$10005,$Z10,'Фуқаролар рўйхати'!$C$6:$C$10005,$B10,'Фуқаролар рўйхати'!$N$6:$N$10005,Рўйхатлар!$J$5)</f>
        <v>0</v>
      </c>
      <c r="U10" s="45">
        <f>COUNTIFS('Фуқаролар рўйхати'!$B$6:$B$10005,$Z10,'Фуқаролар рўйхати'!$C$6:$C$10005,$B10,'Фуқаролар рўйхати'!$N$6:$N$10005,Рўйхатлар!$J$6)</f>
        <v>0</v>
      </c>
      <c r="V10" s="45">
        <f>COUNTIFS('Фуқаролар рўйхати'!$B$6:$B$10005,$Z10,'Фуқаролар рўйхати'!$C$6:$C$10005,$B10,'Фуқаролар рўйхати'!$N$6:$N$10005,Рўйхатлар!$J$7)</f>
        <v>0</v>
      </c>
      <c r="W10" s="45">
        <f>COUNTIFS('Фуқаролар рўйхати'!$B$6:$B$10005,$Z10,'Фуқаролар рўйхати'!$C$6:$C$10005,$B10,'Фуқаролар рўйхати'!$N$6:$N$10005,Рўйхатлар!$J$8)</f>
        <v>0</v>
      </c>
      <c r="X10" s="45">
        <f>COUNTIFS('Фуқаролар рўйхати'!$B$6:$B$10005,$Z10,'Фуқаролар рўйхати'!$C$6:$C$10005,$B10,'Фуқаролар рўйхати'!$N$6:$N$10005,Рўйхатлар!$J$9)</f>
        <v>0</v>
      </c>
      <c r="Y10" s="46">
        <f>COUNTIFS('Фуқаролар рўйхати'!$B$6:$B$10005,$Z10,'Фуқаролар рўйхати'!$C$6:$C$10005,$B10,'Фуқаролар рўйхати'!$N$6:$N$10005,Рўйхатлар!$J$10)</f>
        <v>0</v>
      </c>
      <c r="Z10" t="s">
        <v>205</v>
      </c>
    </row>
    <row r="11" spans="1:26" ht="90.75" customHeight="1" x14ac:dyDescent="0.25">
      <c r="A11" s="43">
        <f t="shared" si="3"/>
        <v>5</v>
      </c>
      <c r="B11" s="44" t="s">
        <v>210</v>
      </c>
      <c r="C11" s="45">
        <f>COUNTIFS('Фуқаролар рўйхати'!$B$6:$B$10005,$Z11,'Фуқаролар рўйхати'!$C$6:$C$10005,$B11)</f>
        <v>130</v>
      </c>
      <c r="D11" s="45">
        <f>COUNTIFS('Фуқаролар рўйхати'!$B$6:$B$10005,$Z11,'Фуқаролар рўйхати'!$C$6:$C$10005,$B11,'Фуқаролар рўйхати'!$J$6:$J$10005,Рўйхатлар!$C$2)</f>
        <v>9</v>
      </c>
      <c r="E11" s="45">
        <f>COUNTIFS('Фуқаролар рўйхати'!$B$6:$B$10005,$Z11,'Фуқаролар рўйхати'!$C$6:$C$10005,$B11,'Фуқаролар рўйхати'!$J$6:$J$10005,Рўйхатлар!$C$3)</f>
        <v>75</v>
      </c>
      <c r="F11" s="45">
        <f>COUNTIFS('Фуқаролар рўйхати'!$B$6:$B$10005,$Z11,'Фуқаролар рўйхати'!$C$6:$C$10005,$B11,'Фуқаролар рўйхати'!$J$6:$J$10005,Рўйхатлар!$C$4)</f>
        <v>2</v>
      </c>
      <c r="G11" s="45">
        <f>COUNTIFS('Фуқаролар рўйхати'!$B$6:$B$10005,$Z11,'Фуқаролар рўйхати'!$C$6:$C$10005,$B11,'Фуқаролар рўйхати'!$J$6:$J$10005,Рўйхатлар!$C$5)</f>
        <v>38</v>
      </c>
      <c r="H11" s="45">
        <f>COUNTIFS('Фуқаролар рўйхати'!$B$6:$B$10005,$Z11,'Фуқаролар рўйхати'!$C$6:$C$10005,$B11,'Фуқаролар рўйхати'!$J$6:$J$10005,Рўйхатлар!$C$6)</f>
        <v>6</v>
      </c>
      <c r="I11" s="45">
        <f>SUMIFS('Фуқаролар рўйхати'!$U$6:$U$10005,'Фуқаролар рўйхати'!$B$6:$B$10005,$Z11,'Фуқаролар рўйхати'!$C$6:$C$10005,$B11)</f>
        <v>92</v>
      </c>
      <c r="J11" s="45">
        <f>SUMIFS('Фуқаролар рўйхати'!$U$6:$U$10005,'Фуқаролар рўйхати'!$B$6:$B$10005,$Z11,'Фуқаролар рўйхати'!$C$6:$C$10005,$B11)</f>
        <v>92</v>
      </c>
      <c r="K11" s="45">
        <f>SUMIFS('Фуқаролар рўйхати'!$U$6:$U$10005,'Фуқаролар рўйхати'!$B$6:$B$10005,$Z11,'Фуқаролар рўйхати'!$C$6:$C$10005,$B11)</f>
        <v>92</v>
      </c>
      <c r="L11" s="45">
        <f>SUMIFS('Фуқаролар рўйхати'!$U$6:$U$10005,'Фуқаролар рўйхати'!$B$6:$B$10005,$Z11,'Фуқаролар рўйхати'!$C$6:$C$10005,$B11)</f>
        <v>92</v>
      </c>
      <c r="M11" s="45">
        <f>SUMIFS('Фуқаролар рўйхати'!$U$6:$U$10005,'Фуқаролар рўйхати'!$B$6:$B$10005,$Z11,'Фуқаролар рўйхати'!$C$6:$C$10005,$B11)</f>
        <v>92</v>
      </c>
      <c r="N11" s="45"/>
      <c r="O11" s="45"/>
      <c r="P11" s="45"/>
      <c r="Q11" s="45">
        <f>COUNTIFS('Фуқаролар рўйхати'!$B$6:$B$10005,$Z11,'Фуқаролар рўйхати'!$C$6:$C$10005,$B11,'Фуқаролар рўйхати'!$N$6:$N$10005,Рўйхатлар!$J$2)</f>
        <v>0</v>
      </c>
      <c r="R11" s="45">
        <f>COUNTIFS('Фуқаролар рўйхати'!$B$6:$B$10005,$Z11,'Фуқаролар рўйхати'!$C$6:$C$10005,$B11,'Фуқаролар рўйхати'!$N$6:$N$10005,Рўйхатлар!$J$3)</f>
        <v>0</v>
      </c>
      <c r="S11" s="45">
        <f>COUNTIFS('Фуқаролар рўйхати'!$B$6:$B$10005,$Z11,'Фуқаролар рўйхати'!$C$6:$C$10005,$B11,'Фуқаролар рўйхати'!$N$6:$N$10005,Рўйхатлар!$J$4)</f>
        <v>0</v>
      </c>
      <c r="T11" s="45">
        <f>COUNTIFS('Фуқаролар рўйхати'!$B$6:$B$10005,$Z11,'Фуқаролар рўйхати'!$C$6:$C$10005,$B11,'Фуқаролар рўйхати'!$N$6:$N$10005,Рўйхатлар!$J$5)</f>
        <v>0</v>
      </c>
      <c r="U11" s="45">
        <f>COUNTIFS('Фуқаролар рўйхати'!$B$6:$B$10005,$Z11,'Фуқаролар рўйхати'!$C$6:$C$10005,$B11,'Фуқаролар рўйхати'!$N$6:$N$10005,Рўйхатлар!$J$6)</f>
        <v>0</v>
      </c>
      <c r="V11" s="45">
        <f>COUNTIFS('Фуқаролар рўйхати'!$B$6:$B$10005,$Z11,'Фуқаролар рўйхати'!$C$6:$C$10005,$B11,'Фуқаролар рўйхати'!$N$6:$N$10005,Рўйхатлар!$J$7)</f>
        <v>0</v>
      </c>
      <c r="W11" s="45">
        <f>COUNTIFS('Фуқаролар рўйхати'!$B$6:$B$10005,$Z11,'Фуқаролар рўйхати'!$C$6:$C$10005,$B11,'Фуқаролар рўйхати'!$N$6:$N$10005,Рўйхатлар!$J$8)</f>
        <v>0</v>
      </c>
      <c r="X11" s="45">
        <f>COUNTIFS('Фуқаролар рўйхати'!$B$6:$B$10005,$Z11,'Фуқаролар рўйхати'!$C$6:$C$10005,$B11,'Фуқаролар рўйхати'!$N$6:$N$10005,Рўйхатлар!$J$9)</f>
        <v>0</v>
      </c>
      <c r="Y11" s="46">
        <f>COUNTIFS('Фуқаролар рўйхати'!$B$6:$B$10005,$Z11,'Фуқаролар рўйхати'!$C$6:$C$10005,$B11,'Фуқаролар рўйхати'!$N$6:$N$10005,Рўйхатлар!$J$10)</f>
        <v>0</v>
      </c>
      <c r="Z11" t="s">
        <v>205</v>
      </c>
    </row>
    <row r="12" spans="1:26" ht="90.75" customHeight="1" x14ac:dyDescent="0.25">
      <c r="A12" s="43">
        <f t="shared" si="3"/>
        <v>6</v>
      </c>
      <c r="B12" s="44" t="s">
        <v>211</v>
      </c>
      <c r="C12" s="45">
        <f>COUNTIFS('Фуқаролар рўйхати'!$B$6:$B$10005,$Z12,'Фуқаролар рўйхати'!$C$6:$C$10005,$B12)</f>
        <v>200</v>
      </c>
      <c r="D12" s="45">
        <f>COUNTIFS('Фуқаролар рўйхати'!$B$6:$B$10005,$Z12,'Фуқаролар рўйхати'!$C$6:$C$10005,$B12,'Фуқаролар рўйхати'!$J$6:$J$10005,Рўйхатлар!$C$2)</f>
        <v>7</v>
      </c>
      <c r="E12" s="45">
        <f>COUNTIFS('Фуқаролар рўйхати'!$B$6:$B$10005,$Z12,'Фуқаролар рўйхати'!$C$6:$C$10005,$B12,'Фуқаролар рўйхати'!$J$6:$J$10005,Рўйхатлар!$C$3)</f>
        <v>149</v>
      </c>
      <c r="F12" s="45">
        <f>COUNTIFS('Фуқаролар рўйхати'!$B$6:$B$10005,$Z12,'Фуқаролар рўйхати'!$C$6:$C$10005,$B12,'Фуқаролар рўйхати'!$J$6:$J$10005,Рўйхатлар!$C$4)</f>
        <v>2</v>
      </c>
      <c r="G12" s="45">
        <f>COUNTIFS('Фуқаролар рўйхати'!$B$6:$B$10005,$Z12,'Фуқаролар рўйхати'!$C$6:$C$10005,$B12,'Фуқаролар рўйхати'!$J$6:$J$10005,Рўйхатлар!$C$5)</f>
        <v>42</v>
      </c>
      <c r="H12" s="45">
        <f>COUNTIFS('Фуқаролар рўйхати'!$B$6:$B$10005,$Z12,'Фуқаролар рўйхати'!$C$6:$C$10005,$B12,'Фуқаролар рўйхати'!$J$6:$J$10005,Рўйхатлар!$C$6)</f>
        <v>0</v>
      </c>
      <c r="I12" s="45">
        <f>SUMIFS('Фуқаролар рўйхати'!$U$6:$U$10005,'Фуқаролар рўйхати'!$B$6:$B$10005,$Z12,'Фуқаролар рўйхати'!$C$6:$C$10005,$B12)</f>
        <v>76</v>
      </c>
      <c r="J12" s="45">
        <f>SUMIFS('Фуқаролар рўйхати'!$U$6:$U$10005,'Фуқаролар рўйхати'!$B$6:$B$10005,$Z12,'Фуқаролар рўйхати'!$C$6:$C$10005,$B12)</f>
        <v>76</v>
      </c>
      <c r="K12" s="45">
        <f>SUMIFS('Фуқаролар рўйхати'!$U$6:$U$10005,'Фуқаролар рўйхати'!$B$6:$B$10005,$Z12,'Фуқаролар рўйхати'!$C$6:$C$10005,$B12)</f>
        <v>76</v>
      </c>
      <c r="L12" s="45">
        <f>SUMIFS('Фуқаролар рўйхати'!$U$6:$U$10005,'Фуқаролар рўйхати'!$B$6:$B$10005,$Z12,'Фуқаролар рўйхати'!$C$6:$C$10005,$B12)</f>
        <v>76</v>
      </c>
      <c r="M12" s="45">
        <f>SUMIFS('Фуқаролар рўйхати'!$U$6:$U$10005,'Фуқаролар рўйхати'!$B$6:$B$10005,$Z12,'Фуқаролар рўйхати'!$C$6:$C$10005,$B12)</f>
        <v>76</v>
      </c>
      <c r="N12" s="45"/>
      <c r="O12" s="45"/>
      <c r="P12" s="45"/>
      <c r="Q12" s="45">
        <f>COUNTIFS('Фуқаролар рўйхати'!$B$6:$B$10005,$Z12,'Фуқаролар рўйхати'!$C$6:$C$10005,$B12,'Фуқаролар рўйхати'!$N$6:$N$10005,Рўйхатлар!$J$2)</f>
        <v>0</v>
      </c>
      <c r="R12" s="45">
        <f>COUNTIFS('Фуқаролар рўйхати'!$B$6:$B$10005,$Z12,'Фуқаролар рўйхати'!$C$6:$C$10005,$B12,'Фуқаролар рўйхати'!$N$6:$N$10005,Рўйхатлар!$J$3)</f>
        <v>0</v>
      </c>
      <c r="S12" s="45">
        <f>COUNTIFS('Фуқаролар рўйхати'!$B$6:$B$10005,$Z12,'Фуқаролар рўйхати'!$C$6:$C$10005,$B12,'Фуқаролар рўйхати'!$N$6:$N$10005,Рўйхатлар!$J$4)</f>
        <v>0</v>
      </c>
      <c r="T12" s="45">
        <f>COUNTIFS('Фуқаролар рўйхати'!$B$6:$B$10005,$Z12,'Фуқаролар рўйхати'!$C$6:$C$10005,$B12,'Фуқаролар рўйхати'!$N$6:$N$10005,Рўйхатлар!$J$5)</f>
        <v>0</v>
      </c>
      <c r="U12" s="45">
        <f>COUNTIFS('Фуқаролар рўйхати'!$B$6:$B$10005,$Z12,'Фуқаролар рўйхати'!$C$6:$C$10005,$B12,'Фуқаролар рўйхати'!$N$6:$N$10005,Рўйхатлар!$J$6)</f>
        <v>0</v>
      </c>
      <c r="V12" s="45">
        <f>COUNTIFS('Фуқаролар рўйхати'!$B$6:$B$10005,$Z12,'Фуқаролар рўйхати'!$C$6:$C$10005,$B12,'Фуқаролар рўйхати'!$N$6:$N$10005,Рўйхатлар!$J$7)</f>
        <v>0</v>
      </c>
      <c r="W12" s="45">
        <f>COUNTIFS('Фуқаролар рўйхати'!$B$6:$B$10005,$Z12,'Фуқаролар рўйхати'!$C$6:$C$10005,$B12,'Фуқаролар рўйхати'!$N$6:$N$10005,Рўйхатлар!$J$8)</f>
        <v>0</v>
      </c>
      <c r="X12" s="45">
        <f>COUNTIFS('Фуқаролар рўйхати'!$B$6:$B$10005,$Z12,'Фуқаролар рўйхати'!$C$6:$C$10005,$B12,'Фуқаролар рўйхати'!$N$6:$N$10005,Рўйхатлар!$J$9)</f>
        <v>0</v>
      </c>
      <c r="Y12" s="46">
        <f>COUNTIFS('Фуқаролар рўйхати'!$B$6:$B$10005,$Z12,'Фуқаролар рўйхати'!$C$6:$C$10005,$B12,'Фуқаролар рўйхати'!$N$6:$N$10005,Рўйхатлар!$J$10)</f>
        <v>0</v>
      </c>
      <c r="Z12" t="s">
        <v>205</v>
      </c>
    </row>
    <row r="13" spans="1:26" ht="90.75" customHeight="1" x14ac:dyDescent="0.25">
      <c r="A13" s="43">
        <f t="shared" si="3"/>
        <v>7</v>
      </c>
      <c r="B13" s="44" t="s">
        <v>212</v>
      </c>
      <c r="C13" s="45">
        <f>COUNTIFS('Фуқаролар рўйхати'!$B$6:$B$10005,$Z13,'Фуқаролар рўйхати'!$C$6:$C$10005,$B13)</f>
        <v>45</v>
      </c>
      <c r="D13" s="45">
        <f>COUNTIFS('Фуқаролар рўйхати'!$B$6:$B$10005,$Z13,'Фуқаролар рўйхати'!$C$6:$C$10005,$B13,'Фуқаролар рўйхати'!$J$6:$J$10005,Рўйхатлар!$C$2)</f>
        <v>4</v>
      </c>
      <c r="E13" s="45">
        <f>COUNTIFS('Фуқаролар рўйхати'!$B$6:$B$10005,$Z13,'Фуқаролар рўйхати'!$C$6:$C$10005,$B13,'Фуқаролар рўйхати'!$J$6:$J$10005,Рўйхатлар!$C$3)</f>
        <v>14</v>
      </c>
      <c r="F13" s="45">
        <f>COUNTIFS('Фуқаролар рўйхати'!$B$6:$B$10005,$Z13,'Фуқаролар рўйхати'!$C$6:$C$10005,$B13,'Фуқаролар рўйхати'!$J$6:$J$10005,Рўйхатлар!$C$4)</f>
        <v>1</v>
      </c>
      <c r="G13" s="45">
        <f>COUNTIFS('Фуқаролар рўйхати'!$B$6:$B$10005,$Z13,'Фуқаролар рўйхати'!$C$6:$C$10005,$B13,'Фуқаролар рўйхати'!$J$6:$J$10005,Рўйхатлар!$C$5)</f>
        <v>25</v>
      </c>
      <c r="H13" s="45">
        <f>COUNTIFS('Фуқаролар рўйхати'!$B$6:$B$10005,$Z13,'Фуқаролар рўйхати'!$C$6:$C$10005,$B13,'Фуқаролар рўйхати'!$J$6:$J$10005,Рўйхатлар!$C$6)</f>
        <v>1</v>
      </c>
      <c r="I13" s="45">
        <f>SUMIFS('Фуқаролар рўйхати'!$U$6:$U$10005,'Фуқаролар рўйхати'!$B$6:$B$10005,$Z13,'Фуқаролар рўйхати'!$C$6:$C$10005,$B13)</f>
        <v>23</v>
      </c>
      <c r="J13" s="45">
        <f>SUMIFS('Фуқаролар рўйхати'!$U$6:$U$10005,'Фуқаролар рўйхати'!$B$6:$B$10005,$Z13,'Фуқаролар рўйхати'!$C$6:$C$10005,$B13)</f>
        <v>23</v>
      </c>
      <c r="K13" s="45">
        <f>SUMIFS('Фуқаролар рўйхати'!$U$6:$U$10005,'Фуқаролар рўйхати'!$B$6:$B$10005,$Z13,'Фуқаролар рўйхати'!$C$6:$C$10005,$B13)</f>
        <v>23</v>
      </c>
      <c r="L13" s="45">
        <f>SUMIFS('Фуқаролар рўйхати'!$U$6:$U$10005,'Фуқаролар рўйхати'!$B$6:$B$10005,$Z13,'Фуқаролар рўйхати'!$C$6:$C$10005,$B13)</f>
        <v>23</v>
      </c>
      <c r="M13" s="45">
        <f>SUMIFS('Фуқаролар рўйхати'!$U$6:$U$10005,'Фуқаролар рўйхати'!$B$6:$B$10005,$Z13,'Фуқаролар рўйхати'!$C$6:$C$10005,$B13)</f>
        <v>23</v>
      </c>
      <c r="N13" s="45"/>
      <c r="O13" s="45"/>
      <c r="P13" s="45"/>
      <c r="Q13" s="45">
        <f>COUNTIFS('Фуқаролар рўйхати'!$B$6:$B$10005,$Z13,'Фуқаролар рўйхати'!$C$6:$C$10005,$B13,'Фуқаролар рўйхати'!$N$6:$N$10005,Рўйхатлар!$J$2)</f>
        <v>0</v>
      </c>
      <c r="R13" s="45">
        <f>COUNTIFS('Фуқаролар рўйхати'!$B$6:$B$10005,$Z13,'Фуқаролар рўйхати'!$C$6:$C$10005,$B13,'Фуқаролар рўйхати'!$N$6:$N$10005,Рўйхатлар!$J$3)</f>
        <v>0</v>
      </c>
      <c r="S13" s="45">
        <f>COUNTIFS('Фуқаролар рўйхати'!$B$6:$B$10005,$Z13,'Фуқаролар рўйхати'!$C$6:$C$10005,$B13,'Фуқаролар рўйхати'!$N$6:$N$10005,Рўйхатлар!$J$4)</f>
        <v>0</v>
      </c>
      <c r="T13" s="45">
        <f>COUNTIFS('Фуқаролар рўйхати'!$B$6:$B$10005,$Z13,'Фуқаролар рўйхати'!$C$6:$C$10005,$B13,'Фуқаролар рўйхати'!$N$6:$N$10005,Рўйхатлар!$J$5)</f>
        <v>0</v>
      </c>
      <c r="U13" s="45">
        <f>COUNTIFS('Фуқаролар рўйхати'!$B$6:$B$10005,$Z13,'Фуқаролар рўйхати'!$C$6:$C$10005,$B13,'Фуқаролар рўйхати'!$N$6:$N$10005,Рўйхатлар!$J$6)</f>
        <v>0</v>
      </c>
      <c r="V13" s="45">
        <f>COUNTIFS('Фуқаролар рўйхати'!$B$6:$B$10005,$Z13,'Фуқаролар рўйхати'!$C$6:$C$10005,$B13,'Фуқаролар рўйхати'!$N$6:$N$10005,Рўйхатлар!$J$7)</f>
        <v>0</v>
      </c>
      <c r="W13" s="45">
        <f>COUNTIFS('Фуқаролар рўйхати'!$B$6:$B$10005,$Z13,'Фуқаролар рўйхати'!$C$6:$C$10005,$B13,'Фуқаролар рўйхати'!$N$6:$N$10005,Рўйхатлар!$J$8)</f>
        <v>0</v>
      </c>
      <c r="X13" s="45">
        <f>COUNTIFS('Фуқаролар рўйхати'!$B$6:$B$10005,$Z13,'Фуқаролар рўйхати'!$C$6:$C$10005,$B13,'Фуқаролар рўйхати'!$N$6:$N$10005,Рўйхатлар!$J$9)</f>
        <v>0</v>
      </c>
      <c r="Y13" s="46">
        <f>COUNTIFS('Фуқаролар рўйхати'!$B$6:$B$10005,$Z13,'Фуқаролар рўйхати'!$C$6:$C$10005,$B13,'Фуқаролар рўйхати'!$N$6:$N$10005,Рўйхатлар!$J$10)</f>
        <v>0</v>
      </c>
      <c r="Z13" t="s">
        <v>205</v>
      </c>
    </row>
    <row r="14" spans="1:26" ht="90.75" customHeight="1" x14ac:dyDescent="0.25">
      <c r="A14" s="43">
        <f t="shared" si="3"/>
        <v>8</v>
      </c>
      <c r="B14" s="44" t="s">
        <v>213</v>
      </c>
      <c r="C14" s="45">
        <f>COUNTIFS('Фуқаролар рўйхати'!$B$6:$B$10005,$Z14,'Фуқаролар рўйхати'!$C$6:$C$10005,$B14)</f>
        <v>75</v>
      </c>
      <c r="D14" s="45">
        <f>COUNTIFS('Фуқаролар рўйхати'!$B$6:$B$10005,$Z14,'Фуқаролар рўйхати'!$C$6:$C$10005,$B14,'Фуқаролар рўйхати'!$J$6:$J$10005,Рўйхатлар!$C$2)</f>
        <v>6</v>
      </c>
      <c r="E14" s="45">
        <f>COUNTIFS('Фуқаролар рўйхати'!$B$6:$B$10005,$Z14,'Фуқаролар рўйхати'!$C$6:$C$10005,$B14,'Фуқаролар рўйхати'!$J$6:$J$10005,Рўйхатлар!$C$3)</f>
        <v>27</v>
      </c>
      <c r="F14" s="45">
        <f>COUNTIFS('Фуқаролар рўйхати'!$B$6:$B$10005,$Z14,'Фуқаролар рўйхати'!$C$6:$C$10005,$B14,'Фуқаролар рўйхати'!$J$6:$J$10005,Рўйхатлар!$C$4)</f>
        <v>6</v>
      </c>
      <c r="G14" s="45">
        <f>COUNTIFS('Фуқаролар рўйхати'!$B$6:$B$10005,$Z14,'Фуқаролар рўйхати'!$C$6:$C$10005,$B14,'Фуқаролар рўйхати'!$J$6:$J$10005,Рўйхатлар!$C$5)</f>
        <v>31</v>
      </c>
      <c r="H14" s="45">
        <f>COUNTIFS('Фуқаролар рўйхати'!$B$6:$B$10005,$Z14,'Фуқаролар рўйхати'!$C$6:$C$10005,$B14,'Фуқаролар рўйхати'!$J$6:$J$10005,Рўйхатлар!$C$6)</f>
        <v>5</v>
      </c>
      <c r="I14" s="45">
        <f>SUMIFS('Фуқаролар рўйхати'!$U$6:$U$10005,'Фуқаролар рўйхати'!$B$6:$B$10005,$Z14,'Фуқаролар рўйхати'!$C$6:$C$10005,$B14)</f>
        <v>49</v>
      </c>
      <c r="J14" s="45">
        <f>SUMIFS('Фуқаролар рўйхати'!$U$6:$U$10005,'Фуқаролар рўйхати'!$B$6:$B$10005,$Z14,'Фуқаролар рўйхати'!$C$6:$C$10005,$B14)</f>
        <v>49</v>
      </c>
      <c r="K14" s="45">
        <f>SUMIFS('Фуқаролар рўйхати'!$U$6:$U$10005,'Фуқаролар рўйхати'!$B$6:$B$10005,$Z14,'Фуқаролар рўйхати'!$C$6:$C$10005,$B14)</f>
        <v>49</v>
      </c>
      <c r="L14" s="45">
        <f>SUMIFS('Фуқаролар рўйхати'!$U$6:$U$10005,'Фуқаролар рўйхати'!$B$6:$B$10005,$Z14,'Фуқаролар рўйхати'!$C$6:$C$10005,$B14)</f>
        <v>49</v>
      </c>
      <c r="M14" s="45">
        <f>SUMIFS('Фуқаролар рўйхати'!$U$6:$U$10005,'Фуқаролар рўйхати'!$B$6:$B$10005,$Z14,'Фуқаролар рўйхати'!$C$6:$C$10005,$B14)</f>
        <v>49</v>
      </c>
      <c r="N14" s="45"/>
      <c r="O14" s="45"/>
      <c r="P14" s="45"/>
      <c r="Q14" s="45">
        <f>COUNTIFS('Фуқаролар рўйхати'!$B$6:$B$10005,$Z14,'Фуқаролар рўйхати'!$C$6:$C$10005,$B14,'Фуқаролар рўйхати'!$N$6:$N$10005,Рўйхатлар!$J$2)</f>
        <v>0</v>
      </c>
      <c r="R14" s="45">
        <f>COUNTIFS('Фуқаролар рўйхати'!$B$6:$B$10005,$Z14,'Фуқаролар рўйхати'!$C$6:$C$10005,$B14,'Фуқаролар рўйхати'!$N$6:$N$10005,Рўйхатлар!$J$3)</f>
        <v>0</v>
      </c>
      <c r="S14" s="45">
        <f>COUNTIFS('Фуқаролар рўйхати'!$B$6:$B$10005,$Z14,'Фуқаролар рўйхати'!$C$6:$C$10005,$B14,'Фуқаролар рўйхати'!$N$6:$N$10005,Рўйхатлар!$J$4)</f>
        <v>0</v>
      </c>
      <c r="T14" s="45">
        <f>COUNTIFS('Фуқаролар рўйхати'!$B$6:$B$10005,$Z14,'Фуқаролар рўйхати'!$C$6:$C$10005,$B14,'Фуқаролар рўйхати'!$N$6:$N$10005,Рўйхатлар!$J$5)</f>
        <v>0</v>
      </c>
      <c r="U14" s="45">
        <f>COUNTIFS('Фуқаролар рўйхати'!$B$6:$B$10005,$Z14,'Фуқаролар рўйхати'!$C$6:$C$10005,$B14,'Фуқаролар рўйхати'!$N$6:$N$10005,Рўйхатлар!$J$6)</f>
        <v>0</v>
      </c>
      <c r="V14" s="45">
        <f>COUNTIFS('Фуқаролар рўйхати'!$B$6:$B$10005,$Z14,'Фуқаролар рўйхати'!$C$6:$C$10005,$B14,'Фуқаролар рўйхати'!$N$6:$N$10005,Рўйхатлар!$J$7)</f>
        <v>0</v>
      </c>
      <c r="W14" s="45">
        <f>COUNTIFS('Фуқаролар рўйхати'!$B$6:$B$10005,$Z14,'Фуқаролар рўйхати'!$C$6:$C$10005,$B14,'Фуқаролар рўйхати'!$N$6:$N$10005,Рўйхатлар!$J$8)</f>
        <v>0</v>
      </c>
      <c r="X14" s="45">
        <f>COUNTIFS('Фуқаролар рўйхати'!$B$6:$B$10005,$Z14,'Фуқаролар рўйхати'!$C$6:$C$10005,$B14,'Фуқаролар рўйхати'!$N$6:$N$10005,Рўйхатлар!$J$9)</f>
        <v>0</v>
      </c>
      <c r="Y14" s="46">
        <f>COUNTIFS('Фуқаролар рўйхати'!$B$6:$B$10005,$Z14,'Фуқаролар рўйхати'!$C$6:$C$10005,$B14,'Фуқаролар рўйхати'!$N$6:$N$10005,Рўйхатлар!$J$10)</f>
        <v>0</v>
      </c>
      <c r="Z14" t="s">
        <v>205</v>
      </c>
    </row>
    <row r="15" spans="1:26" ht="90.75" customHeight="1" x14ac:dyDescent="0.25">
      <c r="A15" s="43">
        <f t="shared" si="3"/>
        <v>9</v>
      </c>
      <c r="B15" s="44" t="s">
        <v>214</v>
      </c>
      <c r="C15" s="45">
        <f>COUNTIFS('Фуқаролар рўйхати'!$B$6:$B$10005,$Z15,'Фуқаролар рўйхати'!$C$6:$C$10005,$B15)</f>
        <v>68</v>
      </c>
      <c r="D15" s="45">
        <f>COUNTIFS('Фуқаролар рўйхати'!$B$6:$B$10005,$Z15,'Фуқаролар рўйхати'!$C$6:$C$10005,$B15,'Фуқаролар рўйхати'!$J$6:$J$10005,Рўйхатлар!$C$2)</f>
        <v>12</v>
      </c>
      <c r="E15" s="45">
        <f>COUNTIFS('Фуқаролар рўйхати'!$B$6:$B$10005,$Z15,'Фуқаролар рўйхати'!$C$6:$C$10005,$B15,'Фуқаролар рўйхати'!$J$6:$J$10005,Рўйхатлар!$C$3)</f>
        <v>21</v>
      </c>
      <c r="F15" s="45">
        <f>COUNTIFS('Фуқаролар рўйхати'!$B$6:$B$10005,$Z15,'Фуқаролар рўйхати'!$C$6:$C$10005,$B15,'Фуқаролар рўйхати'!$J$6:$J$10005,Рўйхатлар!$C$4)</f>
        <v>3</v>
      </c>
      <c r="G15" s="45">
        <f>COUNTIFS('Фуқаролар рўйхати'!$B$6:$B$10005,$Z15,'Фуқаролар рўйхати'!$C$6:$C$10005,$B15,'Фуқаролар рўйхати'!$J$6:$J$10005,Рўйхатлар!$C$5)</f>
        <v>32</v>
      </c>
      <c r="H15" s="45">
        <f>COUNTIFS('Фуқаролар рўйхати'!$B$6:$B$10005,$Z15,'Фуқаролар рўйхати'!$C$6:$C$10005,$B15,'Фуқаролар рўйхати'!$J$6:$J$10005,Рўйхатлар!$C$6)</f>
        <v>0</v>
      </c>
      <c r="I15" s="45">
        <f>SUMIFS('Фуқаролар рўйхати'!$U$6:$U$10005,'Фуқаролар рўйхати'!$B$6:$B$10005,$Z15,'Фуқаролар рўйхати'!$C$6:$C$10005,$B15)</f>
        <v>41</v>
      </c>
      <c r="J15" s="45">
        <f>SUMIFS('Фуқаролар рўйхати'!$U$6:$U$10005,'Фуқаролар рўйхати'!$B$6:$B$10005,$Z15,'Фуқаролар рўйхати'!$C$6:$C$10005,$B15)</f>
        <v>41</v>
      </c>
      <c r="K15" s="45">
        <f>SUMIFS('Фуқаролар рўйхати'!$U$6:$U$10005,'Фуқаролар рўйхати'!$B$6:$B$10005,$Z15,'Фуқаролар рўйхати'!$C$6:$C$10005,$B15)</f>
        <v>41</v>
      </c>
      <c r="L15" s="45">
        <f>SUMIFS('Фуқаролар рўйхати'!$U$6:$U$10005,'Фуқаролар рўйхати'!$B$6:$B$10005,$Z15,'Фуқаролар рўйхати'!$C$6:$C$10005,$B15)</f>
        <v>41</v>
      </c>
      <c r="M15" s="45">
        <f>SUMIFS('Фуқаролар рўйхати'!$U$6:$U$10005,'Фуқаролар рўйхати'!$B$6:$B$10005,$Z15,'Фуқаролар рўйхати'!$C$6:$C$10005,$B15)</f>
        <v>41</v>
      </c>
      <c r="N15" s="45"/>
      <c r="O15" s="45"/>
      <c r="P15" s="45"/>
      <c r="Q15" s="45">
        <f>COUNTIFS('Фуқаролар рўйхати'!$B$6:$B$10005,$Z15,'Фуқаролар рўйхати'!$C$6:$C$10005,$B15,'Фуқаролар рўйхати'!$N$6:$N$10005,Рўйхатлар!$J$2)</f>
        <v>0</v>
      </c>
      <c r="R15" s="45">
        <f>COUNTIFS('Фуқаролар рўйхати'!$B$6:$B$10005,$Z15,'Фуқаролар рўйхати'!$C$6:$C$10005,$B15,'Фуқаролар рўйхати'!$N$6:$N$10005,Рўйхатлар!$J$3)</f>
        <v>0</v>
      </c>
      <c r="S15" s="45">
        <f>COUNTIFS('Фуқаролар рўйхати'!$B$6:$B$10005,$Z15,'Фуқаролар рўйхати'!$C$6:$C$10005,$B15,'Фуқаролар рўйхати'!$N$6:$N$10005,Рўйхатлар!$J$4)</f>
        <v>0</v>
      </c>
      <c r="T15" s="45">
        <f>COUNTIFS('Фуқаролар рўйхати'!$B$6:$B$10005,$Z15,'Фуқаролар рўйхати'!$C$6:$C$10005,$B15,'Фуқаролар рўйхати'!$N$6:$N$10005,Рўйхатлар!$J$5)</f>
        <v>0</v>
      </c>
      <c r="U15" s="45">
        <f>COUNTIFS('Фуқаролар рўйхати'!$B$6:$B$10005,$Z15,'Фуқаролар рўйхати'!$C$6:$C$10005,$B15,'Фуқаролар рўйхати'!$N$6:$N$10005,Рўйхатлар!$J$6)</f>
        <v>0</v>
      </c>
      <c r="V15" s="45">
        <f>COUNTIFS('Фуқаролар рўйхати'!$B$6:$B$10005,$Z15,'Фуқаролар рўйхати'!$C$6:$C$10005,$B15,'Фуқаролар рўйхати'!$N$6:$N$10005,Рўйхатлар!$J$7)</f>
        <v>0</v>
      </c>
      <c r="W15" s="45">
        <f>COUNTIFS('Фуқаролар рўйхати'!$B$6:$B$10005,$Z15,'Фуқаролар рўйхати'!$C$6:$C$10005,$B15,'Фуқаролар рўйхати'!$N$6:$N$10005,Рўйхатлар!$J$8)</f>
        <v>0</v>
      </c>
      <c r="X15" s="45">
        <f>COUNTIFS('Фуқаролар рўйхати'!$B$6:$B$10005,$Z15,'Фуқаролар рўйхати'!$C$6:$C$10005,$B15,'Фуқаролар рўйхати'!$N$6:$N$10005,Рўйхатлар!$J$9)</f>
        <v>0</v>
      </c>
      <c r="Y15" s="46">
        <f>COUNTIFS('Фуқаролар рўйхати'!$B$6:$B$10005,$Z15,'Фуқаролар рўйхати'!$C$6:$C$10005,$B15,'Фуқаролар рўйхати'!$N$6:$N$10005,Рўйхатлар!$J$10)</f>
        <v>0</v>
      </c>
      <c r="Z15" t="s">
        <v>205</v>
      </c>
    </row>
    <row r="16" spans="1:26" ht="90.75" customHeight="1" x14ac:dyDescent="0.25">
      <c r="A16" s="43">
        <f t="shared" si="3"/>
        <v>10</v>
      </c>
      <c r="B16" s="44" t="s">
        <v>215</v>
      </c>
      <c r="C16" s="45">
        <f>COUNTIFS('Фуқаролар рўйхати'!$B$6:$B$10005,$Z16,'Фуқаролар рўйхати'!$C$6:$C$10005,$B16)</f>
        <v>364</v>
      </c>
      <c r="D16" s="45">
        <f>COUNTIFS('Фуқаролар рўйхати'!$B$6:$B$10005,$Z16,'Фуқаролар рўйхати'!$C$6:$C$10005,$B16,'Фуқаролар рўйхати'!$J$6:$J$10005,Рўйхатлар!$C$2)</f>
        <v>12</v>
      </c>
      <c r="E16" s="45">
        <f>COUNTIFS('Фуқаролар рўйхати'!$B$6:$B$10005,$Z16,'Фуқаролар рўйхати'!$C$6:$C$10005,$B16,'Фуқаролар рўйхати'!$J$6:$J$10005,Рўйхатлар!$C$3)</f>
        <v>249</v>
      </c>
      <c r="F16" s="45">
        <f>COUNTIFS('Фуқаролар рўйхати'!$B$6:$B$10005,$Z16,'Фуқаролар рўйхати'!$C$6:$C$10005,$B16,'Фуқаролар рўйхати'!$J$6:$J$10005,Рўйхатлар!$C$4)</f>
        <v>9</v>
      </c>
      <c r="G16" s="45">
        <f>COUNTIFS('Фуқаролар рўйхати'!$B$6:$B$10005,$Z16,'Фуқаролар рўйхати'!$C$6:$C$10005,$B16,'Фуқаролар рўйхати'!$J$6:$J$10005,Рўйхатлар!$C$5)</f>
        <v>84</v>
      </c>
      <c r="H16" s="45">
        <f>COUNTIFS('Фуқаролар рўйхати'!$B$6:$B$10005,$Z16,'Фуқаролар рўйхати'!$C$6:$C$10005,$B16,'Фуқаролар рўйхати'!$J$6:$J$10005,Рўйхатлар!$C$6)</f>
        <v>10</v>
      </c>
      <c r="I16" s="45">
        <f>SUMIFS('Фуқаролар рўйхати'!$U$6:$U$10005,'Фуқаролар рўйхати'!$B$6:$B$10005,$Z16,'Фуқаролар рўйхати'!$C$6:$C$10005,$B16)</f>
        <v>143</v>
      </c>
      <c r="J16" s="45">
        <f>SUMIFS('Фуқаролар рўйхати'!$U$6:$U$10005,'Фуқаролар рўйхати'!$B$6:$B$10005,$Z16,'Фуқаролар рўйхати'!$C$6:$C$10005,$B16)</f>
        <v>143</v>
      </c>
      <c r="K16" s="45">
        <f>SUMIFS('Фуқаролар рўйхати'!$U$6:$U$10005,'Фуқаролар рўйхати'!$B$6:$B$10005,$Z16,'Фуқаролар рўйхати'!$C$6:$C$10005,$B16)</f>
        <v>143</v>
      </c>
      <c r="L16" s="45">
        <f>SUMIFS('Фуқаролар рўйхати'!$U$6:$U$10005,'Фуқаролар рўйхати'!$B$6:$B$10005,$Z16,'Фуқаролар рўйхати'!$C$6:$C$10005,$B16)</f>
        <v>143</v>
      </c>
      <c r="M16" s="45">
        <f>SUMIFS('Фуқаролар рўйхати'!$U$6:$U$10005,'Фуқаролар рўйхати'!$B$6:$B$10005,$Z16,'Фуқаролар рўйхати'!$C$6:$C$10005,$B16)</f>
        <v>143</v>
      </c>
      <c r="N16" s="45"/>
      <c r="O16" s="45"/>
      <c r="P16" s="45"/>
      <c r="Q16" s="45">
        <f>COUNTIFS('Фуқаролар рўйхати'!$B$6:$B$10005,$Z16,'Фуқаролар рўйхати'!$C$6:$C$10005,$B16,'Фуқаролар рўйхати'!$N$6:$N$10005,Рўйхатлар!$J$2)</f>
        <v>0</v>
      </c>
      <c r="R16" s="45">
        <f>COUNTIFS('Фуқаролар рўйхати'!$B$6:$B$10005,$Z16,'Фуқаролар рўйхати'!$C$6:$C$10005,$B16,'Фуқаролар рўйхати'!$N$6:$N$10005,Рўйхатлар!$J$3)</f>
        <v>0</v>
      </c>
      <c r="S16" s="45">
        <f>COUNTIFS('Фуқаролар рўйхати'!$B$6:$B$10005,$Z16,'Фуқаролар рўйхати'!$C$6:$C$10005,$B16,'Фуқаролар рўйхати'!$N$6:$N$10005,Рўйхатлар!$J$4)</f>
        <v>0</v>
      </c>
      <c r="T16" s="45">
        <f>COUNTIFS('Фуқаролар рўйхати'!$B$6:$B$10005,$Z16,'Фуқаролар рўйхати'!$C$6:$C$10005,$B16,'Фуқаролар рўйхати'!$N$6:$N$10005,Рўйхатлар!$J$5)</f>
        <v>0</v>
      </c>
      <c r="U16" s="45">
        <f>COUNTIFS('Фуқаролар рўйхати'!$B$6:$B$10005,$Z16,'Фуқаролар рўйхати'!$C$6:$C$10005,$B16,'Фуқаролар рўйхати'!$N$6:$N$10005,Рўйхатлар!$J$6)</f>
        <v>0</v>
      </c>
      <c r="V16" s="45">
        <f>COUNTIFS('Фуқаролар рўйхати'!$B$6:$B$10005,$Z16,'Фуқаролар рўйхати'!$C$6:$C$10005,$B16,'Фуқаролар рўйхати'!$N$6:$N$10005,Рўйхатлар!$J$7)</f>
        <v>0</v>
      </c>
      <c r="W16" s="45">
        <f>COUNTIFS('Фуқаролар рўйхати'!$B$6:$B$10005,$Z16,'Фуқаролар рўйхати'!$C$6:$C$10005,$B16,'Фуқаролар рўйхати'!$N$6:$N$10005,Рўйхатлар!$J$8)</f>
        <v>0</v>
      </c>
      <c r="X16" s="45">
        <f>COUNTIFS('Фуқаролар рўйхати'!$B$6:$B$10005,$Z16,'Фуқаролар рўйхати'!$C$6:$C$10005,$B16,'Фуқаролар рўйхати'!$N$6:$N$10005,Рўйхатлар!$J$9)</f>
        <v>0</v>
      </c>
      <c r="Y16" s="46">
        <f>COUNTIFS('Фуқаролар рўйхати'!$B$6:$B$10005,$Z16,'Фуқаролар рўйхати'!$C$6:$C$10005,$B16,'Фуқаролар рўйхати'!$N$6:$N$10005,Рўйхатлар!$J$10)</f>
        <v>0</v>
      </c>
      <c r="Z16" t="s">
        <v>205</v>
      </c>
    </row>
    <row r="17" spans="1:26" ht="90.75" customHeight="1" x14ac:dyDescent="0.25">
      <c r="A17" s="47">
        <f t="shared" si="3"/>
        <v>11</v>
      </c>
      <c r="B17" s="48" t="s">
        <v>216</v>
      </c>
      <c r="C17" s="49">
        <f>COUNTIFS('Фуқаролар рўйхати'!$B$6:$B$10005,$Z17,'Фуқаролар рўйхати'!$C$6:$C$10005,$B17)</f>
        <v>94</v>
      </c>
      <c r="D17" s="49">
        <f>COUNTIFS('Фуқаролар рўйхати'!$B$6:$B$10005,$Z17,'Фуқаролар рўйхати'!$C$6:$C$10005,$B17,'Фуқаролар рўйхати'!$J$6:$J$10005,Рўйхатлар!$C$2)</f>
        <v>5</v>
      </c>
      <c r="E17" s="49">
        <f>COUNTIFS('Фуқаролар рўйхати'!$B$6:$B$10005,$Z17,'Фуқаролар рўйхати'!$C$6:$C$10005,$B17,'Фуқаролар рўйхати'!$J$6:$J$10005,Рўйхатлар!$C$3)</f>
        <v>14</v>
      </c>
      <c r="F17" s="49">
        <f>COUNTIFS('Фуқаролар рўйхати'!$B$6:$B$10005,$Z17,'Фуқаролар рўйхати'!$C$6:$C$10005,$B17,'Фуқаролар рўйхати'!$J$6:$J$10005,Рўйхатлар!$C$4)</f>
        <v>8</v>
      </c>
      <c r="G17" s="49">
        <f>COUNTIFS('Фуқаролар рўйхати'!$B$6:$B$10005,$Z17,'Фуқаролар рўйхати'!$C$6:$C$10005,$B17,'Фуқаролар рўйхати'!$J$6:$J$10005,Рўйхатлар!$C$5)</f>
        <v>66</v>
      </c>
      <c r="H17" s="49">
        <f>COUNTIFS('Фуқаролар рўйхати'!$B$6:$B$10005,$Z17,'Фуқаролар рўйхати'!$C$6:$C$10005,$B17,'Фуқаролар рўйхати'!$J$6:$J$10005,Рўйхатлар!$C$6)</f>
        <v>1</v>
      </c>
      <c r="I17" s="49">
        <f>SUMIFS('Фуқаролар рўйхати'!$U$6:$U$10005,'Фуқаролар рўйхати'!$B$6:$B$10005,$Z17,'Фуқаролар рўйхати'!$C$6:$C$10005,$B17)</f>
        <v>64</v>
      </c>
      <c r="J17" s="49">
        <f>SUMIFS('Фуқаролар рўйхати'!$U$6:$U$10005,'Фуқаролар рўйхати'!$B$6:$B$10005,$Z17,'Фуқаролар рўйхати'!$C$6:$C$10005,$B17)</f>
        <v>64</v>
      </c>
      <c r="K17" s="49">
        <f>SUMIFS('Фуқаролар рўйхати'!$U$6:$U$10005,'Фуқаролар рўйхати'!$B$6:$B$10005,$Z17,'Фуқаролар рўйхати'!$C$6:$C$10005,$B17)</f>
        <v>64</v>
      </c>
      <c r="L17" s="49">
        <f>SUMIFS('Фуқаролар рўйхати'!$U$6:$U$10005,'Фуқаролар рўйхати'!$B$6:$B$10005,$Z17,'Фуқаролар рўйхати'!$C$6:$C$10005,$B17)</f>
        <v>64</v>
      </c>
      <c r="M17" s="49">
        <f>SUMIFS('Фуқаролар рўйхати'!$U$6:$U$10005,'Фуқаролар рўйхати'!$B$6:$B$10005,$Z17,'Фуқаролар рўйхати'!$C$6:$C$10005,$B17)</f>
        <v>64</v>
      </c>
      <c r="N17" s="49"/>
      <c r="O17" s="49"/>
      <c r="P17" s="49"/>
      <c r="Q17" s="49">
        <f>COUNTIFS('Фуқаролар рўйхати'!$B$6:$B$10005,$Z17,'Фуқаролар рўйхати'!$C$6:$C$10005,$B17,'Фуқаролар рўйхати'!$N$6:$N$10005,Рўйхатлар!$J$2)</f>
        <v>0</v>
      </c>
      <c r="R17" s="49">
        <f>COUNTIFS('Фуқаролар рўйхати'!$B$6:$B$10005,$Z17,'Фуқаролар рўйхати'!$C$6:$C$10005,$B17,'Фуқаролар рўйхати'!$N$6:$N$10005,Рўйхатлар!$J$3)</f>
        <v>0</v>
      </c>
      <c r="S17" s="49">
        <f>COUNTIFS('Фуқаролар рўйхати'!$B$6:$B$10005,$Z17,'Фуқаролар рўйхати'!$C$6:$C$10005,$B17,'Фуқаролар рўйхати'!$N$6:$N$10005,Рўйхатлар!$J$4)</f>
        <v>0</v>
      </c>
      <c r="T17" s="49">
        <f>COUNTIFS('Фуқаролар рўйхати'!$B$6:$B$10005,$Z17,'Фуқаролар рўйхати'!$C$6:$C$10005,$B17,'Фуқаролар рўйхати'!$N$6:$N$10005,Рўйхатлар!$J$5)</f>
        <v>0</v>
      </c>
      <c r="U17" s="49">
        <f>COUNTIFS('Фуқаролар рўйхати'!$B$6:$B$10005,$Z17,'Фуқаролар рўйхати'!$C$6:$C$10005,$B17,'Фуқаролар рўйхати'!$N$6:$N$10005,Рўйхатлар!$J$6)</f>
        <v>0</v>
      </c>
      <c r="V17" s="49">
        <f>COUNTIFS('Фуқаролар рўйхати'!$B$6:$B$10005,$Z17,'Фуқаролар рўйхати'!$C$6:$C$10005,$B17,'Фуқаролар рўйхати'!$N$6:$N$10005,Рўйхатлар!$J$7)</f>
        <v>0</v>
      </c>
      <c r="W17" s="49">
        <f>COUNTIFS('Фуқаролар рўйхати'!$B$6:$B$10005,$Z17,'Фуқаролар рўйхати'!$C$6:$C$10005,$B17,'Фуқаролар рўйхати'!$N$6:$N$10005,Рўйхатлар!$J$8)</f>
        <v>0</v>
      </c>
      <c r="X17" s="49">
        <f>COUNTIFS('Фуқаролар рўйхати'!$B$6:$B$10005,$Z17,'Фуқаролар рўйхати'!$C$6:$C$10005,$B17,'Фуқаролар рўйхати'!$N$6:$N$10005,Рўйхатлар!$J$9)</f>
        <v>0</v>
      </c>
      <c r="Y17" s="50">
        <f>COUNTIFS('Фуқаролар рўйхати'!$B$6:$B$10005,$Z17,'Фуқаролар рўйхати'!$C$6:$C$10005,$B17,'Фуқаролар рўйхати'!$N$6:$N$10005,Рўйхатлар!$J$10)</f>
        <v>0</v>
      </c>
      <c r="Z17" t="s">
        <v>205</v>
      </c>
    </row>
  </sheetData>
  <mergeCells count="11">
    <mergeCell ref="Q3:Y3"/>
    <mergeCell ref="A2:B2"/>
    <mergeCell ref="A1:Y1"/>
    <mergeCell ref="A3:A4"/>
    <mergeCell ref="B3:B4"/>
    <mergeCell ref="C3:C4"/>
    <mergeCell ref="D3:H3"/>
    <mergeCell ref="I3:I4"/>
    <mergeCell ref="J3:L3"/>
    <mergeCell ref="M3:M4"/>
    <mergeCell ref="N3:P3"/>
  </mergeCells>
  <conditionalFormatting sqref="Q6:Y17">
    <cfRule type="cellIs" dxfId="2" priority="1" operator="equal">
      <formula>0</formula>
    </cfRule>
  </conditionalFormatting>
  <pageMargins left="0.19685039370078741" right="0.19685039370078741" top="0.39370078740157483" bottom="0.19685039370078741" header="0.19685039370078741" footer="0.19685039370078741"/>
  <pageSetup paperSize="9" scale="28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5"/>
  <sheetViews>
    <sheetView zoomScaleNormal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sqref="A1:U1"/>
    </sheetView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2" width="26" customWidth="1"/>
    <col min="13" max="13" width="13" customWidth="1"/>
    <col min="14" max="15" width="20" customWidth="1"/>
    <col min="16" max="16" width="15" customWidth="1"/>
    <col min="17" max="17" width="13" customWidth="1"/>
    <col min="18" max="18" width="24" customWidth="1"/>
    <col min="19" max="19" width="20" customWidth="1"/>
    <col min="20" max="20" width="30" customWidth="1"/>
    <col min="21" max="21" width="11" customWidth="1"/>
  </cols>
  <sheetData>
    <row r="1" spans="1:21" ht="21" customHeight="1" x14ac:dyDescent="0.35">
      <c r="A1" s="66" t="s">
        <v>287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 spans="1:21" ht="14.25" customHeight="1" x14ac:dyDescent="0.25">
      <c r="A2" s="67" t="s">
        <v>288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</row>
    <row r="3" spans="1:21" ht="36" customHeight="1" x14ac:dyDescent="0.25">
      <c r="A3" s="68" t="s">
        <v>17</v>
      </c>
      <c r="B3" s="68" t="s">
        <v>289</v>
      </c>
      <c r="C3" s="68"/>
      <c r="D3" s="68"/>
      <c r="E3" s="68"/>
      <c r="F3" s="68"/>
      <c r="G3" s="68"/>
      <c r="H3" s="68"/>
      <c r="I3" s="68"/>
      <c r="J3" s="68"/>
      <c r="K3" s="68"/>
      <c r="L3" s="69" t="s">
        <v>290</v>
      </c>
      <c r="M3" s="69"/>
      <c r="N3" s="69"/>
      <c r="O3" s="69"/>
      <c r="P3" s="69"/>
      <c r="Q3" s="69"/>
      <c r="R3" s="70" t="s">
        <v>291</v>
      </c>
      <c r="S3" s="70"/>
      <c r="T3" s="71" t="s">
        <v>292</v>
      </c>
      <c r="U3" s="71"/>
    </row>
    <row r="4" spans="1:21" ht="90" customHeight="1" x14ac:dyDescent="0.25">
      <c r="A4" s="68"/>
      <c r="B4" s="17" t="s">
        <v>293</v>
      </c>
      <c r="C4" s="17" t="s">
        <v>294</v>
      </c>
      <c r="D4" s="17" t="s">
        <v>295</v>
      </c>
      <c r="E4" s="17" t="s">
        <v>296</v>
      </c>
      <c r="F4" s="17" t="s">
        <v>297</v>
      </c>
      <c r="G4" s="17" t="s">
        <v>298</v>
      </c>
      <c r="H4" s="17" t="s">
        <v>299</v>
      </c>
      <c r="I4" s="17" t="s">
        <v>300</v>
      </c>
      <c r="J4" s="17" t="s">
        <v>301</v>
      </c>
      <c r="K4" s="17" t="s">
        <v>302</v>
      </c>
      <c r="L4" s="18" t="s">
        <v>303</v>
      </c>
      <c r="M4" s="18" t="s">
        <v>304</v>
      </c>
      <c r="N4" s="18" t="s">
        <v>305</v>
      </c>
      <c r="O4" s="18" t="s">
        <v>306</v>
      </c>
      <c r="P4" s="18" t="s">
        <v>307</v>
      </c>
      <c r="Q4" s="18" t="s">
        <v>308</v>
      </c>
      <c r="R4" s="19" t="s">
        <v>309</v>
      </c>
      <c r="S4" s="19" t="s">
        <v>310</v>
      </c>
      <c r="T4" s="20" t="s">
        <v>311</v>
      </c>
      <c r="U4" s="20" t="s">
        <v>312</v>
      </c>
    </row>
    <row r="5" spans="1:21" x14ac:dyDescent="0.25">
      <c r="A5" s="21">
        <v>1</v>
      </c>
      <c r="B5" s="21">
        <v>2</v>
      </c>
      <c r="C5" s="21">
        <v>3</v>
      </c>
      <c r="D5" s="21">
        <v>4</v>
      </c>
      <c r="E5" s="21">
        <v>5</v>
      </c>
      <c r="F5" s="21">
        <v>6</v>
      </c>
      <c r="G5" s="21">
        <v>7</v>
      </c>
      <c r="H5" s="21">
        <v>8</v>
      </c>
      <c r="I5" s="21">
        <v>9</v>
      </c>
      <c r="J5" s="21">
        <v>10</v>
      </c>
      <c r="K5" s="21">
        <v>11</v>
      </c>
      <c r="L5" s="21">
        <v>12</v>
      </c>
      <c r="M5" s="21">
        <v>13</v>
      </c>
      <c r="N5" s="21">
        <v>14</v>
      </c>
      <c r="O5" s="21">
        <v>15</v>
      </c>
      <c r="P5" s="21">
        <v>16</v>
      </c>
      <c r="Q5" s="21">
        <v>17</v>
      </c>
      <c r="R5" s="21">
        <v>18</v>
      </c>
      <c r="S5" s="21">
        <v>19</v>
      </c>
      <c r="T5" s="21">
        <v>20</v>
      </c>
      <c r="U5" s="21">
        <v>21</v>
      </c>
    </row>
    <row r="6" spans="1:21" ht="38.25" x14ac:dyDescent="0.25">
      <c r="A6" s="22">
        <f>IF(H6="","",COUNTA($H$6:H6))</f>
        <v>1</v>
      </c>
      <c r="B6" s="23"/>
      <c r="C6" s="24"/>
      <c r="D6" s="24"/>
      <c r="E6" s="24"/>
      <c r="F6" s="24"/>
      <c r="G6" s="24"/>
      <c r="H6" s="25"/>
      <c r="I6" s="24"/>
      <c r="J6" s="26"/>
      <c r="K6" s="27"/>
      <c r="L6" s="24"/>
      <c r="M6" s="24"/>
      <c r="N6" s="26"/>
      <c r="O6" s="24"/>
      <c r="P6" s="28"/>
      <c r="Q6" s="24"/>
      <c r="R6" s="24"/>
      <c r="S6" s="24"/>
      <c r="T6" s="29" t="str">
        <f>IF(H6="","",IF(LEN(H6)&lt;&gt;14,"ПИНФЛ 14 хонали эмас",IF(B6="","Вилоят танланмаган",IF(C6="","Туман танланмаган",IF(COUNTIFS(Рўйхатлар!$H$2:$H$209,B6,Рўйхатлар!$I$2:$I$209,C6)=0,"Туман вилоятга мос эмас",IF(J6="","Хатлов тоифаси танланмаган",IF(K6="","Сана кўрсатилмаган",IF(COUNTIF($H$6:$H$10005,H6)&gt;1,"Такрорий ПИНФЛ",IF(OR(L6="",M6="",N6="",O6="",P6=""),"Корхона, СТИР, соҳа, лавозим ёки ойлик кўрсатилмаган","✓")))))))))</f>
        <v>Сана кўрсатилмаган</v>
      </c>
      <c r="U6" s="22">
        <f>IF(OR(H6="",M6=""),"",IF(COUNTIFS($B$6:B6,B6,$C$6:C6,C6,$M$6:M6,M6)=1,1,0))</f>
        <v>1</v>
      </c>
    </row>
    <row r="7" spans="1:21" ht="63.75" x14ac:dyDescent="0.25">
      <c r="A7" s="22">
        <f>IF(H7="","",COUNTA($H$6:H7))</f>
        <v>2</v>
      </c>
      <c r="B7" s="23"/>
      <c r="C7" s="24"/>
      <c r="D7" s="24"/>
      <c r="E7" s="24"/>
      <c r="F7" s="24"/>
      <c r="G7" s="24"/>
      <c r="H7" s="25"/>
      <c r="I7" s="24"/>
      <c r="J7" s="26"/>
      <c r="K7" s="27"/>
      <c r="L7" s="24"/>
      <c r="M7" s="24"/>
      <c r="N7" s="26"/>
      <c r="O7" s="24"/>
      <c r="P7" s="28"/>
      <c r="Q7" s="24"/>
      <c r="R7" s="24"/>
      <c r="S7" s="24"/>
      <c r="T7" s="29" t="str">
        <f>IF(H7="","",IF(LEN(H7)&lt;&gt;14,"ПИНФЛ 14 хонали эмас",IF(B7="","Вилоят танланмаган",IF(C7="","Туман танланмаган",IF(COUNTIFS(Рўйхатлар!$H$2:$H$209,B7,Рўйхатлар!$I$2:$I$209,C7)=0,"Туман вилоятга мос эмас",IF(J7="","Хатлов тоифаси танланмаган",IF(K7="","Сана кўрсатилмаган",IF(COUNTIF($H$6:$H$10005,H7)&gt;1,"Такрорий ПИНФЛ",IF(OR(L7="",M7="",N7="",O7="",P7=""),"Корхона, СТИР, соҳа, лавозим ёки ойлик кўрсатилмаган","✓")))))))))</f>
        <v>Сана кўрсатилмаган</v>
      </c>
      <c r="U7" s="22">
        <f>IF(OR(H7="",M7=""),"",IF(COUNTIFS($B$6:B7,B7,$C$6:C7,C7,$M$6:M7,M7)=1,1,0))</f>
        <v>1</v>
      </c>
    </row>
    <row r="8" spans="1:21" ht="25.5" x14ac:dyDescent="0.25">
      <c r="A8" s="22">
        <f>IF(H8="","",COUNTA($H$6:H8))</f>
        <v>3</v>
      </c>
      <c r="B8" s="23"/>
      <c r="C8" s="24"/>
      <c r="D8" s="24"/>
      <c r="E8" s="24"/>
      <c r="F8" s="24"/>
      <c r="G8" s="24"/>
      <c r="H8" s="25"/>
      <c r="I8" s="24"/>
      <c r="J8" s="26"/>
      <c r="K8" s="27"/>
      <c r="L8" s="24"/>
      <c r="M8" s="24"/>
      <c r="N8" s="26"/>
      <c r="O8" s="24"/>
      <c r="P8" s="28"/>
      <c r="Q8" s="24"/>
      <c r="R8" s="24"/>
      <c r="S8" s="24"/>
      <c r="T8" s="29" t="str">
        <f>IF(H8="","",IF(LEN(H8)&lt;&gt;14,"ПИНФЛ 14 хонали эмас",IF(B8="","Вилоят танланмаган",IF(C8="","Туман танланмаган",IF(COUNTIFS(Рўйхатлар!$H$2:$H$209,B8,Рўйхатлар!$I$2:$I$209,C8)=0,"Туман вилоятга мос эмас",IF(J8="","Хатлов тоифаси танланмаган",IF(K8="","Сана кўрсатилмаган",IF(COUNTIF($H$6:$H$10005,H8)&gt;1,"Такрорий ПИНФЛ",IF(OR(L8="",M8="",N8="",O8="",P8=""),"Корхона, СТИР, соҳа, лавозим ёки ойлик кўрсатилмаган","✓")))))))))</f>
        <v>Сана кўрсатилмаган</v>
      </c>
      <c r="U8" s="22">
        <f>IF(OR(H8="",M8=""),"",IF(COUNTIFS($B$6:B8,B8,$C$6:C8,C8,$M$6:M8,M8)=1,1,0))</f>
        <v>1</v>
      </c>
    </row>
    <row r="9" spans="1:21" ht="38.25" x14ac:dyDescent="0.25">
      <c r="A9" s="22">
        <f>IF(H9="","",COUNTA($H$6:H9))</f>
        <v>4</v>
      </c>
      <c r="B9" s="23"/>
      <c r="C9" s="24"/>
      <c r="D9" s="24"/>
      <c r="E9" s="24"/>
      <c r="F9" s="24"/>
      <c r="G9" s="24"/>
      <c r="H9" s="25"/>
      <c r="I9" s="24"/>
      <c r="J9" s="26"/>
      <c r="K9" s="27"/>
      <c r="L9" s="24"/>
      <c r="M9" s="24"/>
      <c r="N9" s="26"/>
      <c r="O9" s="24"/>
      <c r="P9" s="28"/>
      <c r="Q9" s="24"/>
      <c r="R9" s="24"/>
      <c r="S9" s="24"/>
      <c r="T9" s="29" t="str">
        <f>IF(H9="","",IF(LEN(H9)&lt;&gt;14,"ПИНФЛ 14 хонали эмас",IF(B9="","Вилоят танланмаган",IF(C9="","Туман танланмаган",IF(COUNTIFS(Рўйхатлар!$H$2:$H$209,B9,Рўйхатлар!$I$2:$I$209,C9)=0,"Туман вилоятга мос эмас",IF(J9="","Хатлов тоифаси танланмаган",IF(K9="","Сана кўрсатилмаган",IF(COUNTIF($H$6:$H$10005,H9)&gt;1,"Такрорий ПИНФЛ",IF(OR(L9="",M9="",N9="",O9="",P9=""),"Корхона, СТИР, соҳа, лавозим ёки ойлик кўрсатилмаган","✓")))))))))</f>
        <v>Сана кўрсатилмаган</v>
      </c>
      <c r="U9" s="22">
        <f>IF(OR(H9="",M9=""),"",IF(COUNTIFS($B$6:B9,B9,$C$6:C9,C9,$M$6:M9,M9)=1,1,0))</f>
        <v>1</v>
      </c>
    </row>
    <row r="10" spans="1:21" ht="25.5" x14ac:dyDescent="0.25">
      <c r="A10" s="22">
        <f>IF(H10="","",COUNTA($H$6:H10))</f>
        <v>5</v>
      </c>
      <c r="B10" s="23"/>
      <c r="C10" s="24"/>
      <c r="D10" s="24"/>
      <c r="E10" s="24"/>
      <c r="F10" s="24"/>
      <c r="G10" s="24"/>
      <c r="H10" s="25"/>
      <c r="I10" s="24"/>
      <c r="J10" s="26"/>
      <c r="K10" s="27"/>
      <c r="L10" s="24"/>
      <c r="M10" s="24"/>
      <c r="N10" s="26"/>
      <c r="O10" s="24"/>
      <c r="P10" s="28"/>
      <c r="Q10" s="24"/>
      <c r="R10" s="24"/>
      <c r="S10" s="24"/>
      <c r="T10" s="29" t="str">
        <f>IF(H10="","",IF(LEN(H10)&lt;&gt;14,"ПИНФЛ 14 хонали эмас",IF(B10="","Вилоят танланмаган",IF(C10="","Туман танланмаган",IF(COUNTIFS(Рўйхатлар!$H$2:$H$209,B10,Рўйхатлар!$I$2:$I$209,C10)=0,"Туман вилоятга мос эмас",IF(J10="","Хатлов тоифаси танланмаган",IF(K10="","Сана кўрсатилмаган",IF(COUNTIF($H$6:$H$10005,H10)&gt;1,"Такрорий ПИНФЛ",IF(OR(L10="",M10="",N10="",O10="",P10=""),"Корхона, СТИР, соҳа, лавозим ёки ойлик кўрсатилмаган","✓")))))))))</f>
        <v>Сана кўрсатилмаган</v>
      </c>
      <c r="U10" s="22">
        <f>IF(OR(H10="",M10=""),"",IF(COUNTIFS($B$6:B10,B10,$C$6:C10,C10,$M$6:M10,M10)=1,1,0))</f>
        <v>1</v>
      </c>
    </row>
    <row r="11" spans="1:21" ht="25.5" x14ac:dyDescent="0.25">
      <c r="A11" s="22">
        <f>IF(H11="","",COUNTA($H$6:H11))</f>
        <v>6</v>
      </c>
      <c r="B11" s="23"/>
      <c r="C11" s="24"/>
      <c r="D11" s="24"/>
      <c r="E11" s="24"/>
      <c r="F11" s="24"/>
      <c r="G11" s="24"/>
      <c r="H11" s="25"/>
      <c r="I11" s="24"/>
      <c r="J11" s="26"/>
      <c r="K11" s="27"/>
      <c r="L11" s="24"/>
      <c r="M11" s="24"/>
      <c r="N11" s="26"/>
      <c r="O11" s="24"/>
      <c r="P11" s="28"/>
      <c r="Q11" s="24"/>
      <c r="R11" s="24"/>
      <c r="S11" s="24"/>
      <c r="T11" s="29" t="str">
        <f>IF(H11="","",IF(LEN(H11)&lt;&gt;14,"ПИНФЛ 14 хонали эмас",IF(B11="","Вилоят танланмаган",IF(C11="","Туман танланмаган",IF(COUNTIFS(Рўйхатлар!$H$2:$H$209,B11,Рўйхатлар!$I$2:$I$209,C11)=0,"Туман вилоятга мос эмас",IF(J11="","Хатлов тоифаси танланмаган",IF(K11="","Сана кўрсатилмаган",IF(COUNTIF($H$6:$H$10005,H11)&gt;1,"Такрорий ПИНФЛ",IF(OR(L11="",M11="",N11="",O11="",P11=""),"Корхона, СТИР, соҳа, лавозим ёки ойлик кўрсатилмаган","✓")))))))))</f>
        <v>Сана кўрсатилмаган</v>
      </c>
      <c r="U11" s="22">
        <f>IF(OR(H11="",M11=""),"",IF(COUNTIFS($B$6:B11,B11,$C$6:C11,C11,$M$6:M11,M11)=1,1,0))</f>
        <v>1</v>
      </c>
    </row>
    <row r="12" spans="1:21" ht="25.5" x14ac:dyDescent="0.25">
      <c r="A12" s="22">
        <f>IF(H12="","",COUNTA($H$6:H12))</f>
        <v>7</v>
      </c>
      <c r="B12" s="23"/>
      <c r="C12" s="24"/>
      <c r="D12" s="24"/>
      <c r="E12" s="24"/>
      <c r="F12" s="24"/>
      <c r="G12" s="24"/>
      <c r="H12" s="25"/>
      <c r="I12" s="24"/>
      <c r="J12" s="26"/>
      <c r="K12" s="27"/>
      <c r="L12" s="24"/>
      <c r="M12" s="24"/>
      <c r="N12" s="26"/>
      <c r="O12" s="24"/>
      <c r="P12" s="28"/>
      <c r="Q12" s="24"/>
      <c r="R12" s="24"/>
      <c r="S12" s="24"/>
      <c r="T12" s="29" t="str">
        <f>IF(H12="","",IF(LEN(H12)&lt;&gt;14,"ПИНФЛ 14 хонали эмас",IF(B12="","Вилоят танланмаган",IF(C12="","Туман танланмаган",IF(COUNTIFS(Рўйхатлар!$H$2:$H$209,B12,Рўйхатлар!$I$2:$I$209,C12)=0,"Туман вилоятга мос эмас",IF(J12="","Хатлов тоифаси танланмаган",IF(K12="","Сана кўрсатилмаган",IF(COUNTIF($H$6:$H$10005,H12)&gt;1,"Такрорий ПИНФЛ",IF(OR(L12="",M12="",N12="",O12="",P12=""),"Корхона, СТИР, соҳа, лавозим ёки ойлик кўрсатилмаган","✓")))))))))</f>
        <v>Сана кўрсатилмаган</v>
      </c>
      <c r="U12" s="22">
        <f>IF(OR(H12="",M12=""),"",IF(COUNTIFS($B$6:B12,B12,$C$6:C12,C12,$M$6:M12,M12)=1,1,0))</f>
        <v>1</v>
      </c>
    </row>
    <row r="13" spans="1:21" ht="25.5" x14ac:dyDescent="0.25">
      <c r="A13" s="22">
        <f>IF(H13="","",COUNTA($H$6:H13))</f>
        <v>8</v>
      </c>
      <c r="B13" s="23"/>
      <c r="C13" s="24"/>
      <c r="D13" s="24"/>
      <c r="E13" s="24"/>
      <c r="F13" s="24"/>
      <c r="G13" s="24"/>
      <c r="H13" s="25"/>
      <c r="I13" s="24"/>
      <c r="J13" s="26"/>
      <c r="K13" s="27"/>
      <c r="L13" s="24"/>
      <c r="M13" s="24"/>
      <c r="N13" s="26"/>
      <c r="O13" s="24"/>
      <c r="P13" s="28"/>
      <c r="Q13" s="24"/>
      <c r="R13" s="24"/>
      <c r="S13" s="24"/>
      <c r="T13" s="29" t="str">
        <f>IF(H13="","",IF(LEN(H13)&lt;&gt;14,"ПИНФЛ 14 хонали эмас",IF(B13="","Вилоят танланмаган",IF(C13="","Туман танланмаган",IF(COUNTIFS(Рўйхатлар!$H$2:$H$209,B13,Рўйхатлар!$I$2:$I$209,C13)=0,"Туман вилоятга мос эмас",IF(J13="","Хатлов тоифаси танланмаган",IF(K13="","Сана кўрсатилмаган",IF(COUNTIF($H$6:$H$10005,H13)&gt;1,"Такрорий ПИНФЛ",IF(OR(L13="",M13="",N13="",O13="",P13=""),"Корхона, СТИР, соҳа, лавозим ёки ойлик кўрсатилмаган","✓")))))))))</f>
        <v>Сана кўрсатилмаган</v>
      </c>
      <c r="U13" s="22">
        <f>IF(OR(H13="",M13=""),"",IF(COUNTIFS($B$6:B13,B13,$C$6:C13,C13,$M$6:M13,M13)=1,1,0))</f>
        <v>1</v>
      </c>
    </row>
    <row r="14" spans="1:21" ht="25.5" x14ac:dyDescent="0.25">
      <c r="A14" s="22">
        <f>IF(H14="","",COUNTA($H$6:H14))</f>
        <v>9</v>
      </c>
      <c r="B14" s="23"/>
      <c r="C14" s="24"/>
      <c r="D14" s="24"/>
      <c r="E14" s="24"/>
      <c r="F14" s="24"/>
      <c r="G14" s="24"/>
      <c r="H14" s="25"/>
      <c r="I14" s="24"/>
      <c r="J14" s="26"/>
      <c r="K14" s="27"/>
      <c r="L14" s="24"/>
      <c r="M14" s="24"/>
      <c r="N14" s="26"/>
      <c r="O14" s="24"/>
      <c r="P14" s="28"/>
      <c r="Q14" s="24"/>
      <c r="R14" s="24"/>
      <c r="S14" s="24"/>
      <c r="T14" s="29" t="str">
        <f>IF(H14="","",IF(LEN(H14)&lt;&gt;14,"ПИНФЛ 14 хонали эмас",IF(B14="","Вилоят танланмаган",IF(C14="","Туман танланмаган",IF(COUNTIFS(Рўйхатлар!$H$2:$H$209,B14,Рўйхатлар!$I$2:$I$209,C14)=0,"Туман вилоятга мос эмас",IF(J14="","Хатлов тоифаси танланмаган",IF(K14="","Сана кўрсатилмаган",IF(COUNTIF($H$6:$H$10005,H14)&gt;1,"Такрорий ПИНФЛ",IF(OR(L14="",M14="",N14="",O14="",P14=""),"Корхона, СТИР, соҳа, лавозим ёки ойлик кўрсатилмаган","✓")))))))))</f>
        <v>Сана кўрсатилмаган</v>
      </c>
      <c r="U14" s="22">
        <f>IF(OR(H14="",M14=""),"",IF(COUNTIFS($B$6:B14,B14,$C$6:C14,C14,$M$6:M14,M14)=1,1,0))</f>
        <v>1</v>
      </c>
    </row>
    <row r="15" spans="1:21" ht="25.5" x14ac:dyDescent="0.25">
      <c r="A15" s="22">
        <f>IF(H15="","",COUNTA($H$6:H15))</f>
        <v>10</v>
      </c>
      <c r="B15" s="23"/>
      <c r="C15" s="24"/>
      <c r="D15" s="24"/>
      <c r="E15" s="24"/>
      <c r="F15" s="24"/>
      <c r="G15" s="24"/>
      <c r="H15" s="25"/>
      <c r="I15" s="24"/>
      <c r="J15" s="26"/>
      <c r="K15" s="27"/>
      <c r="L15" s="24"/>
      <c r="M15" s="24"/>
      <c r="N15" s="26"/>
      <c r="O15" s="24"/>
      <c r="P15" s="28"/>
      <c r="Q15" s="24"/>
      <c r="R15" s="24"/>
      <c r="S15" s="24"/>
      <c r="T15" s="29" t="str">
        <f>IF(H15="","",IF(LEN(H15)&lt;&gt;14,"ПИНФЛ 14 хонали эмас",IF(B15="","Вилоят танланмаган",IF(C15="","Туман танланмаган",IF(COUNTIFS(Рўйхатлар!$H$2:$H$209,B15,Рўйхатлар!$I$2:$I$209,C15)=0,"Туман вилоятга мос эмас",IF(J15="","Хатлов тоифаси танланмаган",IF(K15="","Сана кўрсатилмаган",IF(COUNTIF($H$6:$H$10005,H15)&gt;1,"Такрорий ПИНФЛ",IF(OR(L15="",M15="",N15="",O15="",P15=""),"Корхона, СТИР, соҳа, лавозим ёки ойлик кўрсатилмаган","✓")))))))))</f>
        <v>Сана кўрсатилмаган</v>
      </c>
      <c r="U15" s="22">
        <f>IF(OR(H15="",M15=""),"",IF(COUNTIFS($B$6:B15,B15,$C$6:C15,C15,$M$6:M15,M15)=1,1,0))</f>
        <v>1</v>
      </c>
    </row>
    <row r="16" spans="1:21" ht="127.5" x14ac:dyDescent="0.25">
      <c r="A16" s="22">
        <f>IF(H16="","",COUNTA($H$6:H16))</f>
        <v>11</v>
      </c>
      <c r="B16" s="23"/>
      <c r="C16" s="24"/>
      <c r="D16" s="24"/>
      <c r="E16" s="24"/>
      <c r="F16" s="24"/>
      <c r="G16" s="24"/>
      <c r="H16" s="25"/>
      <c r="I16" s="24"/>
      <c r="J16" s="26"/>
      <c r="K16" s="27"/>
      <c r="L16" s="24"/>
      <c r="M16" s="24"/>
      <c r="N16" s="26"/>
      <c r="O16" s="24"/>
      <c r="P16" s="28"/>
      <c r="Q16" s="24"/>
      <c r="R16" s="24"/>
      <c r="S16" s="24"/>
      <c r="T16" s="29" t="str">
        <f>IF(H16="","",IF(LEN(H16)&lt;&gt;14,"ПИНФЛ 14 хонали эмас",IF(B16="","Вилоят танланмаган",IF(C16="","Туман танланмаган",IF(COUNTIFS(Рўйхатлар!$H$2:$H$209,B16,Рўйхатлар!$I$2:$I$209,C16)=0,"Туман вилоятга мос эмас",IF(J16="","Хатлов тоифаси танланмаган",IF(K16="","Сана кўрсатилмаган",IF(COUNTIF($H$6:$H$10005,H16)&gt;1,"Такрорий ПИНФЛ",IF(OR(L16="",M16="",N16="",O16="",P16=""),"Корхона, СТИР, соҳа, лавозим ёки ойлик кўрсатилмаган","✓")))))))))</f>
        <v>Сана кўрсатилмаган</v>
      </c>
      <c r="U16" s="22">
        <f>IF(OR(H16="",M16=""),"",IF(COUNTIFS($B$6:B16,B16,$C$6:C16,C16,$M$6:M16,M16)=1,1,0))</f>
        <v>1</v>
      </c>
    </row>
    <row r="17" spans="1:21" ht="25.5" x14ac:dyDescent="0.25">
      <c r="A17" s="22">
        <f>IF(H17="","",COUNTA($H$6:H17))</f>
        <v>12</v>
      </c>
      <c r="B17" s="23"/>
      <c r="C17" s="24"/>
      <c r="D17" s="24"/>
      <c r="E17" s="24"/>
      <c r="F17" s="24"/>
      <c r="G17" s="24"/>
      <c r="H17" s="25"/>
      <c r="I17" s="24"/>
      <c r="J17" s="26"/>
      <c r="K17" s="27"/>
      <c r="L17" s="24"/>
      <c r="M17" s="24"/>
      <c r="N17" s="26"/>
      <c r="O17" s="24"/>
      <c r="P17" s="28"/>
      <c r="Q17" s="24"/>
      <c r="R17" s="24"/>
      <c r="S17" s="24"/>
      <c r="T17" s="29" t="str">
        <f>IF(H17="","",IF(LEN(H17)&lt;&gt;14,"ПИНФЛ 14 хонали эмас",IF(B17="","Вилоят танланмаган",IF(C17="","Туман танланмаган",IF(COUNTIFS(Рўйхатлар!$H$2:$H$209,B17,Рўйхатлар!$I$2:$I$209,C17)=0,"Туман вилоятга мос эмас",IF(J17="","Хатлов тоифаси танланмаган",IF(K17="","Сана кўрсатилмаган",IF(COUNTIF($H$6:$H$10005,H17)&gt;1,"Такрорий ПИНФЛ",IF(OR(L17="",M17="",N17="",O17="",P17=""),"Корхона, СТИР, соҳа, лавозим ёки ойлик кўрсатилмаган","✓")))))))))</f>
        <v>Сана кўрсатилмаган</v>
      </c>
      <c r="U17" s="22">
        <f>IF(OR(H17="",M17=""),"",IF(COUNTIFS($B$6:B17,B17,$C$6:C17,C17,$M$6:M17,M17)=1,1,0))</f>
        <v>1</v>
      </c>
    </row>
    <row r="18" spans="1:21" ht="25.5" x14ac:dyDescent="0.25">
      <c r="A18" s="22">
        <f>IF(H18="","",COUNTA($H$6:H18))</f>
        <v>13</v>
      </c>
      <c r="B18" s="23"/>
      <c r="C18" s="24"/>
      <c r="D18" s="24"/>
      <c r="E18" s="24"/>
      <c r="F18" s="24"/>
      <c r="G18" s="24"/>
      <c r="H18" s="25"/>
      <c r="I18" s="24"/>
      <c r="J18" s="26"/>
      <c r="K18" s="27"/>
      <c r="L18" s="24"/>
      <c r="M18" s="24"/>
      <c r="N18" s="26"/>
      <c r="O18" s="24"/>
      <c r="P18" s="28"/>
      <c r="Q18" s="24"/>
      <c r="R18" s="24"/>
      <c r="S18" s="24"/>
      <c r="T18" s="29" t="str">
        <f>IF(H18="","",IF(LEN(H18)&lt;&gt;14,"ПИНФЛ 14 хонали эмас",IF(B18="","Вилоят танланмаган",IF(C18="","Туман танланмаган",IF(COUNTIFS(Рўйхатлар!$H$2:$H$209,B18,Рўйхатлар!$I$2:$I$209,C18)=0,"Туман вилоятга мос эмас",IF(J18="","Хатлов тоифаси танланмаган",IF(K18="","Сана кўрсатилмаган",IF(COUNTIF($H$6:$H$10005,H18)&gt;1,"Такрорий ПИНФЛ",IF(OR(L18="",M18="",N18="",O18="",P18=""),"Корхона, СТИР, соҳа, лавозим ёки ойлик кўрсатилмаган","✓")))))))))</f>
        <v>Сана кўрсатилмаган</v>
      </c>
      <c r="U18" s="22">
        <f>IF(OR(H18="",M18=""),"",IF(COUNTIFS($B$6:B18,B18,$C$6:C18,C18,$M$6:M18,M18)=1,1,0))</f>
        <v>1</v>
      </c>
    </row>
    <row r="19" spans="1:21" ht="25.5" x14ac:dyDescent="0.25">
      <c r="A19" s="22">
        <f>IF(H19="","",COUNTA($H$6:H19))</f>
        <v>14</v>
      </c>
      <c r="B19" s="23"/>
      <c r="C19" s="24"/>
      <c r="D19" s="24"/>
      <c r="E19" s="24"/>
      <c r="F19" s="24"/>
      <c r="G19" s="24"/>
      <c r="H19" s="25"/>
      <c r="I19" s="24"/>
      <c r="J19" s="26"/>
      <c r="K19" s="27"/>
      <c r="L19" s="24"/>
      <c r="M19" s="24"/>
      <c r="N19" s="26"/>
      <c r="O19" s="24"/>
      <c r="P19" s="28"/>
      <c r="Q19" s="24"/>
      <c r="R19" s="24"/>
      <c r="S19" s="24"/>
      <c r="T19" s="29" t="str">
        <f>IF(H19="","",IF(LEN(H19)&lt;&gt;14,"ПИНФЛ 14 хонали эмас",IF(B19="","Вилоят танланмаган",IF(C19="","Туман танланмаган",IF(COUNTIFS(Рўйхатлар!$H$2:$H$209,B19,Рўйхатлар!$I$2:$I$209,C19)=0,"Туман вилоятга мос эмас",IF(J19="","Хатлов тоифаси танланмаган",IF(K19="","Сана кўрсатилмаган",IF(COUNTIF($H$6:$H$10005,H19)&gt;1,"Такрорий ПИНФЛ",IF(OR(L19="",M19="",N19="",O19="",P19=""),"Корхона, СТИР, соҳа, лавозим ёки ойлик кўрсатилмаган","✓")))))))))</f>
        <v>Сана кўрсатилмаган</v>
      </c>
      <c r="U19" s="22">
        <f>IF(OR(H19="",M19=""),"",IF(COUNTIFS($B$6:B19,B19,$C$6:C19,C19,$M$6:M19,M19)=1,1,0))</f>
        <v>1</v>
      </c>
    </row>
    <row r="20" spans="1:21" ht="25.5" x14ac:dyDescent="0.25">
      <c r="A20" s="22">
        <f>IF(H20="","",COUNTA($H$6:H20))</f>
        <v>15</v>
      </c>
      <c r="B20" s="23"/>
      <c r="C20" s="24"/>
      <c r="D20" s="24"/>
      <c r="E20" s="24"/>
      <c r="F20" s="24"/>
      <c r="G20" s="24"/>
      <c r="H20" s="25"/>
      <c r="I20" s="24"/>
      <c r="J20" s="26"/>
      <c r="K20" s="27"/>
      <c r="L20" s="24"/>
      <c r="M20" s="24"/>
      <c r="N20" s="26"/>
      <c r="O20" s="24"/>
      <c r="P20" s="28"/>
      <c r="Q20" s="24"/>
      <c r="R20" s="24"/>
      <c r="S20" s="24"/>
      <c r="T20" s="29" t="str">
        <f>IF(H20="","",IF(LEN(H20)&lt;&gt;14,"ПИНФЛ 14 хонали эмас",IF(B20="","Вилоят танланмаган",IF(C20="","Туман танланмаган",IF(COUNTIFS(Рўйхатлар!$H$2:$H$209,B20,Рўйхатлар!$I$2:$I$209,C20)=0,"Туман вилоятга мос эмас",IF(J20="","Хатлов тоифаси танланмаган",IF(K20="","Сана кўрсатилмаган",IF(COUNTIF($H$6:$H$10005,H20)&gt;1,"Такрорий ПИНФЛ",IF(OR(L20="",M20="",N20="",O20="",P20=""),"Корхона, СТИР, соҳа, лавозим ёки ойлик кўрсатилмаган","✓")))))))))</f>
        <v>Сана кўрсатилмаган</v>
      </c>
      <c r="U20" s="22">
        <f>IF(OR(H20="",M20=""),"",IF(COUNTIFS($B$6:B20,B20,$C$6:C20,C20,$M$6:M20,M20)=1,1,0))</f>
        <v>1</v>
      </c>
    </row>
    <row r="21" spans="1:21" ht="25.5" x14ac:dyDescent="0.25">
      <c r="A21" s="22">
        <f>IF(H21="","",COUNTA($H$6:H21))</f>
        <v>16</v>
      </c>
      <c r="B21" s="23"/>
      <c r="C21" s="24"/>
      <c r="D21" s="24"/>
      <c r="E21" s="24"/>
      <c r="F21" s="24"/>
      <c r="G21" s="24"/>
      <c r="H21" s="25"/>
      <c r="I21" s="24"/>
      <c r="J21" s="26"/>
      <c r="K21" s="27"/>
      <c r="L21" s="24"/>
      <c r="M21" s="24"/>
      <c r="N21" s="26"/>
      <c r="O21" s="24"/>
      <c r="P21" s="28"/>
      <c r="Q21" s="24"/>
      <c r="R21" s="24"/>
      <c r="S21" s="24"/>
      <c r="T21" s="29" t="str">
        <f>IF(H21="","",IF(LEN(H21)&lt;&gt;14,"ПИНФЛ 14 хонали эмас",IF(B21="","Вилоят танланмаган",IF(C21="","Туман танланмаган",IF(COUNTIFS(Рўйхатлар!$H$2:$H$209,B21,Рўйхатлар!$I$2:$I$209,C21)=0,"Туман вилоятга мос эмас",IF(J21="","Хатлов тоифаси танланмаган",IF(K21="","Сана кўрсатилмаган",IF(COUNTIF($H$6:$H$10005,H21)&gt;1,"Такрорий ПИНФЛ",IF(OR(L21="",M21="",N21="",O21="",P21=""),"Корхона, СТИР, соҳа, лавозим ёки ойлик кўрсатилмаган","✓")))))))))</f>
        <v>Сана кўрсатилмаган</v>
      </c>
      <c r="U21" s="22">
        <f>IF(OR(H21="",M21=""),"",IF(COUNTIFS($B$6:B21,B21,$C$6:C21,C21,$M$6:M21,M21)=1,1,0))</f>
        <v>0</v>
      </c>
    </row>
    <row r="22" spans="1:21" ht="38.25" x14ac:dyDescent="0.25">
      <c r="A22" s="22">
        <f>IF(H22="","",COUNTA($H$6:H22))</f>
        <v>17</v>
      </c>
      <c r="B22" s="23"/>
      <c r="C22" s="24"/>
      <c r="D22" s="24"/>
      <c r="E22" s="24"/>
      <c r="F22" s="24"/>
      <c r="G22" s="24"/>
      <c r="H22" s="25"/>
      <c r="I22" s="24"/>
      <c r="J22" s="26"/>
      <c r="K22" s="27"/>
      <c r="L22" s="24"/>
      <c r="M22" s="24"/>
      <c r="N22" s="26"/>
      <c r="O22" s="24"/>
      <c r="P22" s="28"/>
      <c r="Q22" s="24"/>
      <c r="R22" s="24"/>
      <c r="S22" s="24"/>
      <c r="T22" s="29" t="str">
        <f>IF(H22="","",IF(LEN(H22)&lt;&gt;14,"ПИНФЛ 14 хонали эмас",IF(B22="","Вилоят танланмаган",IF(C22="","Туман танланмаган",IF(COUNTIFS(Рўйхатлар!$H$2:$H$209,B22,Рўйхатлар!$I$2:$I$209,C22)=0,"Туман вилоятга мос эмас",IF(J22="","Хатлов тоифаси танланмаган",IF(K22="","Сана кўрсатилмаган",IF(COUNTIF($H$6:$H$10005,H22)&gt;1,"Такрорий ПИНФЛ",IF(OR(L22="",M22="",N22="",O22="",P22=""),"Корхона, СТИР, соҳа, лавозим ёки ойлик кўрсатилмаган","✓")))))))))</f>
        <v>Сана кўрсатилмаган</v>
      </c>
      <c r="U22" s="22">
        <f>IF(OR(H22="",M22=""),"",IF(COUNTIFS($B$6:B22,B22,$C$6:C22,C22,$M$6:M22,M22)=1,1,0))</f>
        <v>0</v>
      </c>
    </row>
    <row r="23" spans="1:21" ht="38.25" x14ac:dyDescent="0.25">
      <c r="A23" s="22">
        <f>IF(H23="","",COUNTA($H$6:H23))</f>
        <v>18</v>
      </c>
      <c r="B23" s="23"/>
      <c r="C23" s="24"/>
      <c r="D23" s="24"/>
      <c r="E23" s="24"/>
      <c r="F23" s="24"/>
      <c r="G23" s="24"/>
      <c r="H23" s="25"/>
      <c r="I23" s="24"/>
      <c r="J23" s="26"/>
      <c r="K23" s="27"/>
      <c r="L23" s="24"/>
      <c r="M23" s="24"/>
      <c r="N23" s="26"/>
      <c r="O23" s="24"/>
      <c r="P23" s="28"/>
      <c r="Q23" s="24"/>
      <c r="R23" s="24"/>
      <c r="S23" s="24"/>
      <c r="T23" s="29" t="str">
        <f>IF(H23="","",IF(LEN(H23)&lt;&gt;14,"ПИНФЛ 14 хонали эмас",IF(B23="","Вилоят танланмаган",IF(C23="","Туман танланмаган",IF(COUNTIFS(Рўйхатлар!$H$2:$H$209,B23,Рўйхатлар!$I$2:$I$209,C23)=0,"Туман вилоятга мос эмас",IF(J23="","Хатлов тоифаси танланмаган",IF(K23="","Сана кўрсатилмаган",IF(COUNTIF($H$6:$H$10005,H23)&gt;1,"Такрорий ПИНФЛ",IF(OR(L23="",M23="",N23="",O23="",P23=""),"Корхона, СТИР, соҳа, лавозим ёки ойлик кўрсатилмаган","✓")))))))))</f>
        <v>Сана кўрсатилмаган</v>
      </c>
      <c r="U23" s="22">
        <f>IF(OR(H23="",M23=""),"",IF(COUNTIFS($B$6:B23,B23,$C$6:C23,C23,$M$6:M23,M23)=1,1,0))</f>
        <v>1</v>
      </c>
    </row>
    <row r="24" spans="1:21" ht="38.25" x14ac:dyDescent="0.25">
      <c r="A24" s="22">
        <f>IF(H24="","",COUNTA($H$6:H24))</f>
        <v>19</v>
      </c>
      <c r="B24" s="23"/>
      <c r="C24" s="24"/>
      <c r="D24" s="24"/>
      <c r="E24" s="24"/>
      <c r="F24" s="24"/>
      <c r="G24" s="24"/>
      <c r="H24" s="25"/>
      <c r="I24" s="24"/>
      <c r="J24" s="26"/>
      <c r="K24" s="27"/>
      <c r="L24" s="24"/>
      <c r="M24" s="24"/>
      <c r="N24" s="26"/>
      <c r="O24" s="24"/>
      <c r="P24" s="28"/>
      <c r="Q24" s="24"/>
      <c r="R24" s="24"/>
      <c r="S24" s="24"/>
      <c r="T24" s="29" t="str">
        <f>IF(H24="","",IF(LEN(H24)&lt;&gt;14,"ПИНФЛ 14 хонали эмас",IF(B24="","Вилоят танланмаган",IF(C24="","Туман танланмаган",IF(COUNTIFS(Рўйхатлар!$H$2:$H$209,B24,Рўйхатлар!$I$2:$I$209,C24)=0,"Туман вилоятга мос эмас",IF(J24="","Хатлов тоифаси танланмаган",IF(K24="","Сана кўрсатилмаган",IF(COUNTIF($H$6:$H$10005,H24)&gt;1,"Такрорий ПИНФЛ",IF(OR(L24="",M24="",N24="",O24="",P24=""),"Корхона, СТИР, соҳа, лавозим ёки ойлик кўрсатилмаган","✓")))))))))</f>
        <v>Сана кўрсатилмаган</v>
      </c>
      <c r="U24" s="22">
        <f>IF(OR(H24="",M24=""),"",IF(COUNTIFS($B$6:B24,B24,$C$6:C24,C24,$M$6:M24,M24)=1,1,0))</f>
        <v>1</v>
      </c>
    </row>
    <row r="25" spans="1:21" ht="38.25" x14ac:dyDescent="0.25">
      <c r="A25" s="22">
        <f>IF(H25="","",COUNTA($H$6:H25))</f>
        <v>20</v>
      </c>
      <c r="B25" s="23"/>
      <c r="C25" s="24"/>
      <c r="D25" s="24"/>
      <c r="E25" s="24"/>
      <c r="F25" s="24"/>
      <c r="G25" s="24"/>
      <c r="H25" s="25"/>
      <c r="I25" s="24"/>
      <c r="J25" s="26"/>
      <c r="K25" s="27"/>
      <c r="L25" s="24"/>
      <c r="M25" s="24"/>
      <c r="N25" s="26"/>
      <c r="O25" s="24"/>
      <c r="P25" s="28"/>
      <c r="Q25" s="24"/>
      <c r="R25" s="24"/>
      <c r="S25" s="24"/>
      <c r="T25" s="29" t="str">
        <f>IF(H25="","",IF(LEN(H25)&lt;&gt;14,"ПИНФЛ 14 хонали эмас",IF(B25="","Вилоят танланмаган",IF(C25="","Туман танланмаган",IF(COUNTIFS(Рўйхатлар!$H$2:$H$209,B25,Рўйхатлар!$I$2:$I$209,C25)=0,"Туман вилоятга мос эмас",IF(J25="","Хатлов тоифаси танланмаган",IF(K25="","Сана кўрсатилмаган",IF(COUNTIF($H$6:$H$10005,H25)&gt;1,"Такрорий ПИНФЛ",IF(OR(L25="",M25="",N25="",O25="",P25=""),"Корхона, СТИР, соҳа, лавозим ёки ойлик кўрсатилмаган","✓")))))))))</f>
        <v>Сана кўрсатилмаган</v>
      </c>
      <c r="U25" s="22">
        <f>IF(OR(H25="",M25=""),"",IF(COUNTIFS($B$6:B25,B25,$C$6:C25,C25,$M$6:M25,M25)=1,1,0))</f>
        <v>1</v>
      </c>
    </row>
    <row r="26" spans="1:21" ht="38.25" x14ac:dyDescent="0.25">
      <c r="A26" s="22">
        <f>IF(H26="","",COUNTA($H$6:H26))</f>
        <v>21</v>
      </c>
      <c r="B26" s="23"/>
      <c r="C26" s="24"/>
      <c r="D26" s="24"/>
      <c r="E26" s="24"/>
      <c r="F26" s="24"/>
      <c r="G26" s="24"/>
      <c r="H26" s="25"/>
      <c r="I26" s="24"/>
      <c r="J26" s="26"/>
      <c r="K26" s="27"/>
      <c r="L26" s="24"/>
      <c r="M26" s="24"/>
      <c r="N26" s="26"/>
      <c r="O26" s="24"/>
      <c r="P26" s="28"/>
      <c r="Q26" s="24"/>
      <c r="R26" s="24"/>
      <c r="S26" s="24"/>
      <c r="T26" s="29" t="str">
        <f>IF(H26="","",IF(LEN(H26)&lt;&gt;14,"ПИНФЛ 14 хонали эмас",IF(B26="","Вилоят танланмаган",IF(C26="","Туман танланмаган",IF(COUNTIFS(Рўйхатлар!$H$2:$H$209,B26,Рўйхатлар!$I$2:$I$209,C26)=0,"Туман вилоятга мос эмас",IF(J26="","Хатлов тоифаси танланмаган",IF(K26="","Сана кўрсатилмаган",IF(COUNTIF($H$6:$H$10005,H26)&gt;1,"Такрорий ПИНФЛ",IF(OR(L26="",M26="",N26="",O26="",P26=""),"Корхона, СТИР, соҳа, лавозим ёки ойлик кўрсатилмаган","✓")))))))))</f>
        <v>Сана кўрсатилмаган</v>
      </c>
      <c r="U26" s="22">
        <f>IF(OR(H26="",M26=""),"",IF(COUNTIFS($B$6:B26,B26,$C$6:C26,C26,$M$6:M26,M26)=1,1,0))</f>
        <v>1</v>
      </c>
    </row>
    <row r="27" spans="1:21" ht="38.25" x14ac:dyDescent="0.25">
      <c r="A27" s="22">
        <f>IF(H27="","",COUNTA($H$6:H27))</f>
        <v>22</v>
      </c>
      <c r="B27" s="23"/>
      <c r="C27" s="24"/>
      <c r="D27" s="24"/>
      <c r="E27" s="24"/>
      <c r="F27" s="24"/>
      <c r="G27" s="24"/>
      <c r="H27" s="25"/>
      <c r="I27" s="24"/>
      <c r="J27" s="26"/>
      <c r="K27" s="27"/>
      <c r="L27" s="24"/>
      <c r="M27" s="24"/>
      <c r="N27" s="26"/>
      <c r="O27" s="24"/>
      <c r="P27" s="28"/>
      <c r="Q27" s="24"/>
      <c r="R27" s="24"/>
      <c r="S27" s="24"/>
      <c r="T27" s="29" t="str">
        <f>IF(H27="","",IF(LEN(H27)&lt;&gt;14,"ПИНФЛ 14 хонали эмас",IF(B27="","Вилоят танланмаган",IF(C27="","Туман танланмаган",IF(COUNTIFS(Рўйхатлар!$H$2:$H$209,B27,Рўйхатлар!$I$2:$I$209,C27)=0,"Туман вилоятга мос эмас",IF(J27="","Хатлов тоифаси танланмаган",IF(K27="","Сана кўрсатилмаган",IF(COUNTIF($H$6:$H$10005,H27)&gt;1,"Такрорий ПИНФЛ",IF(OR(L27="",M27="",N27="",O27="",P27=""),"Корхона, СТИР, соҳа, лавозим ёки ойлик кўрсатилмаган","✓")))))))))</f>
        <v>Сана кўрсатилмаган</v>
      </c>
      <c r="U27" s="22">
        <f>IF(OR(H27="",M27=""),"",IF(COUNTIFS($B$6:B27,B27,$C$6:C27,C27,$M$6:M27,M27)=1,1,0))</f>
        <v>0</v>
      </c>
    </row>
    <row r="28" spans="1:21" ht="38.25" x14ac:dyDescent="0.25">
      <c r="A28" s="22">
        <f>IF(H28="","",COUNTA($H$6:H28))</f>
        <v>23</v>
      </c>
      <c r="B28" s="23"/>
      <c r="C28" s="24"/>
      <c r="D28" s="24"/>
      <c r="E28" s="24"/>
      <c r="F28" s="24"/>
      <c r="G28" s="24"/>
      <c r="H28" s="25"/>
      <c r="I28" s="24"/>
      <c r="J28" s="26"/>
      <c r="K28" s="27"/>
      <c r="L28" s="24"/>
      <c r="M28" s="24"/>
      <c r="N28" s="26"/>
      <c r="O28" s="24"/>
      <c r="P28" s="28"/>
      <c r="Q28" s="24"/>
      <c r="R28" s="24"/>
      <c r="S28" s="24"/>
      <c r="T28" s="29" t="str">
        <f>IF(H28="","",IF(LEN(H28)&lt;&gt;14,"ПИНФЛ 14 хонали эмас",IF(B28="","Вилоят танланмаган",IF(C28="","Туман танланмаган",IF(COUNTIFS(Рўйхатлар!$H$2:$H$209,B28,Рўйхатлар!$I$2:$I$209,C28)=0,"Туман вилоятга мос эмас",IF(J28="","Хатлов тоифаси танланмаган",IF(K28="","Сана кўрсатилмаган",IF(COUNTIF($H$6:$H$10005,H28)&gt;1,"Такрорий ПИНФЛ",IF(OR(L28="",M28="",N28="",O28="",P28=""),"Корхона, СТИР, соҳа, лавозим ёки ойлик кўрсатилмаган","✓")))))))))</f>
        <v>Сана кўрсатилмаган</v>
      </c>
      <c r="U28" s="22">
        <f>IF(OR(H28="",M28=""),"",IF(COUNTIFS($B$6:B28,B28,$C$6:C28,C28,$M$6:M28,M28)=1,1,0))</f>
        <v>0</v>
      </c>
    </row>
    <row r="29" spans="1:21" ht="38.25" x14ac:dyDescent="0.25">
      <c r="A29" s="22">
        <f>IF(H29="","",COUNTA($H$6:H29))</f>
        <v>24</v>
      </c>
      <c r="B29" s="23"/>
      <c r="C29" s="24"/>
      <c r="D29" s="24"/>
      <c r="E29" s="24"/>
      <c r="F29" s="24"/>
      <c r="G29" s="24"/>
      <c r="H29" s="25"/>
      <c r="I29" s="24"/>
      <c r="J29" s="26"/>
      <c r="K29" s="27"/>
      <c r="L29" s="24"/>
      <c r="M29" s="24"/>
      <c r="N29" s="26"/>
      <c r="O29" s="24"/>
      <c r="P29" s="28"/>
      <c r="Q29" s="24"/>
      <c r="R29" s="24"/>
      <c r="S29" s="24"/>
      <c r="T29" s="29" t="str">
        <f>IF(H29="","",IF(LEN(H29)&lt;&gt;14,"ПИНФЛ 14 хонали эмас",IF(B29="","Вилоят танланмаган",IF(C29="","Туман танланмаган",IF(COUNTIFS(Рўйхатлар!$H$2:$H$209,B29,Рўйхатлар!$I$2:$I$209,C29)=0,"Туман вилоятга мос эмас",IF(J29="","Хатлов тоифаси танланмаган",IF(K29="","Сана кўрсатилмаган",IF(COUNTIF($H$6:$H$10005,H29)&gt;1,"Такрорий ПИНФЛ",IF(OR(L29="",M29="",N29="",O29="",P29=""),"Корхона, СТИР, соҳа, лавозим ёки ойлик кўрсатилмаган","✓")))))))))</f>
        <v>Сана кўрсатилмаган</v>
      </c>
      <c r="U29" s="22">
        <f>IF(OR(H29="",M29=""),"",IF(COUNTIFS($B$6:B29,B29,$C$6:C29,C29,$M$6:M29,M29)=1,1,0))</f>
        <v>0</v>
      </c>
    </row>
    <row r="30" spans="1:21" ht="38.25" x14ac:dyDescent="0.25">
      <c r="A30" s="22">
        <f>IF(H30="","",COUNTA($H$6:H30))</f>
        <v>25</v>
      </c>
      <c r="B30" s="23"/>
      <c r="C30" s="24"/>
      <c r="D30" s="24"/>
      <c r="E30" s="24"/>
      <c r="F30" s="24"/>
      <c r="G30" s="24"/>
      <c r="H30" s="25"/>
      <c r="I30" s="24"/>
      <c r="J30" s="26"/>
      <c r="K30" s="27"/>
      <c r="L30" s="24"/>
      <c r="M30" s="24"/>
      <c r="N30" s="26"/>
      <c r="O30" s="24"/>
      <c r="P30" s="28"/>
      <c r="Q30" s="24"/>
      <c r="R30" s="24"/>
      <c r="S30" s="24"/>
      <c r="T30" s="29" t="str">
        <f>IF(H30="","",IF(LEN(H30)&lt;&gt;14,"ПИНФЛ 14 хонали эмас",IF(B30="","Вилоят танланмаган",IF(C30="","Туман танланмаган",IF(COUNTIFS(Рўйхатлар!$H$2:$H$209,B30,Рўйхатлар!$I$2:$I$209,C30)=0,"Туман вилоятга мос эмас",IF(J30="","Хатлов тоифаси танланмаган",IF(K30="","Сана кўрсатилмаган",IF(COUNTIF($H$6:$H$10005,H30)&gt;1,"Такрорий ПИНФЛ",IF(OR(L30="",M30="",N30="",O30="",P30=""),"Корхона, СТИР, соҳа, лавозим ёки ойлик кўрсатилмаган","✓")))))))))</f>
        <v>Сана кўрсатилмаган</v>
      </c>
      <c r="U30" s="22">
        <f>IF(OR(H30="",M30=""),"",IF(COUNTIFS($B$6:B30,B30,$C$6:C30,C30,$M$6:M30,M30)=1,1,0))</f>
        <v>1</v>
      </c>
    </row>
    <row r="31" spans="1:21" ht="38.25" x14ac:dyDescent="0.25">
      <c r="A31" s="22">
        <f>IF(H31="","",COUNTA($H$6:H31))</f>
        <v>26</v>
      </c>
      <c r="B31" s="23"/>
      <c r="C31" s="24"/>
      <c r="D31" s="24"/>
      <c r="E31" s="24"/>
      <c r="F31" s="24"/>
      <c r="G31" s="24"/>
      <c r="H31" s="25"/>
      <c r="I31" s="24"/>
      <c r="J31" s="26"/>
      <c r="K31" s="27"/>
      <c r="L31" s="24"/>
      <c r="M31" s="24"/>
      <c r="N31" s="26"/>
      <c r="O31" s="24"/>
      <c r="P31" s="28"/>
      <c r="Q31" s="24"/>
      <c r="R31" s="24"/>
      <c r="S31" s="24"/>
      <c r="T31" s="29" t="str">
        <f>IF(H31="","",IF(LEN(H31)&lt;&gt;14,"ПИНФЛ 14 хонали эмас",IF(B31="","Вилоят танланмаган",IF(C31="","Туман танланмаган",IF(COUNTIFS(Рўйхатлар!$H$2:$H$209,B31,Рўйхатлар!$I$2:$I$209,C31)=0,"Туман вилоятга мос эмас",IF(J31="","Хатлов тоифаси танланмаган",IF(K31="","Сана кўрсатилмаган",IF(COUNTIF($H$6:$H$10005,H31)&gt;1,"Такрорий ПИНФЛ",IF(OR(L31="",M31="",N31="",O31="",P31=""),"Корхона, СТИР, соҳа, лавозим ёки ойлик кўрсатилмаган","✓")))))))))</f>
        <v>Сана кўрсатилмаган</v>
      </c>
      <c r="U31" s="22">
        <f>IF(OR(H31="",M31=""),"",IF(COUNTIFS($B$6:B31,B31,$C$6:C31,C31,$M$6:M31,M31)=1,1,0))</f>
        <v>1</v>
      </c>
    </row>
    <row r="32" spans="1:21" ht="38.25" x14ac:dyDescent="0.25">
      <c r="A32" s="22">
        <f>IF(H32="","",COUNTA($H$6:H32))</f>
        <v>27</v>
      </c>
      <c r="B32" s="23"/>
      <c r="C32" s="24"/>
      <c r="D32" s="24"/>
      <c r="E32" s="24"/>
      <c r="F32" s="24"/>
      <c r="G32" s="24"/>
      <c r="H32" s="25"/>
      <c r="I32" s="24"/>
      <c r="J32" s="26"/>
      <c r="K32" s="27"/>
      <c r="L32" s="24"/>
      <c r="M32" s="24"/>
      <c r="N32" s="26"/>
      <c r="O32" s="24"/>
      <c r="P32" s="28"/>
      <c r="Q32" s="24"/>
      <c r="R32" s="24"/>
      <c r="S32" s="24"/>
      <c r="T32" s="29" t="str">
        <f>IF(H32="","",IF(LEN(H32)&lt;&gt;14,"ПИНФЛ 14 хонали эмас",IF(B32="","Вилоят танланмаган",IF(C32="","Туман танланмаган",IF(COUNTIFS(Рўйхатлар!$H$2:$H$209,B32,Рўйхатлар!$I$2:$I$209,C32)=0,"Туман вилоятга мос эмас",IF(J32="","Хатлов тоифаси танланмаган",IF(K32="","Сана кўрсатилмаган",IF(COUNTIF($H$6:$H$10005,H32)&gt;1,"Такрорий ПИНФЛ",IF(OR(L32="",M32="",N32="",O32="",P32=""),"Корхона, СТИР, соҳа, лавозим ёки ойлик кўрсатилмаган","✓")))))))))</f>
        <v>Сана кўрсатилмаган</v>
      </c>
      <c r="U32" s="22">
        <f>IF(OR(H32="",M32=""),"",IF(COUNTIFS($B$6:B32,B32,$C$6:C32,C32,$M$6:M32,M32)=1,1,0))</f>
        <v>1</v>
      </c>
    </row>
    <row r="33" spans="1:21" ht="38.25" x14ac:dyDescent="0.25">
      <c r="A33" s="22">
        <f>IF(H33="","",COUNTA($H$6:H33))</f>
        <v>28</v>
      </c>
      <c r="B33" s="23"/>
      <c r="C33" s="24"/>
      <c r="D33" s="24"/>
      <c r="E33" s="24"/>
      <c r="F33" s="24"/>
      <c r="G33" s="24"/>
      <c r="H33" s="25"/>
      <c r="I33" s="24"/>
      <c r="J33" s="26"/>
      <c r="K33" s="27"/>
      <c r="L33" s="24"/>
      <c r="M33" s="24"/>
      <c r="N33" s="26"/>
      <c r="O33" s="24"/>
      <c r="P33" s="28"/>
      <c r="Q33" s="24"/>
      <c r="R33" s="24"/>
      <c r="S33" s="24"/>
      <c r="T33" s="29" t="str">
        <f>IF(H33="","",IF(LEN(H33)&lt;&gt;14,"ПИНФЛ 14 хонали эмас",IF(B33="","Вилоят танланмаган",IF(C33="","Туман танланмаган",IF(COUNTIFS(Рўйхатлар!$H$2:$H$209,B33,Рўйхатлар!$I$2:$I$209,C33)=0,"Туман вилоятга мос эмас",IF(J33="","Хатлов тоифаси танланмаган",IF(K33="","Сана кўрсатилмаган",IF(COUNTIF($H$6:$H$10005,H33)&gt;1,"Такрорий ПИНФЛ",IF(OR(L33="",M33="",N33="",O33="",P33=""),"Корхона, СТИР, соҳа, лавозим ёки ойлик кўрсатилмаган","✓")))))))))</f>
        <v>Сана кўрсатилмаган</v>
      </c>
      <c r="U33" s="22">
        <f>IF(OR(H33="",M33=""),"",IF(COUNTIFS($B$6:B33,B33,$C$6:C33,C33,$M$6:M33,M33)=1,1,0))</f>
        <v>1</v>
      </c>
    </row>
    <row r="34" spans="1:21" ht="38.25" x14ac:dyDescent="0.25">
      <c r="A34" s="22">
        <f>IF(H34="","",COUNTA($H$6:H34))</f>
        <v>29</v>
      </c>
      <c r="B34" s="23"/>
      <c r="C34" s="24"/>
      <c r="D34" s="24"/>
      <c r="E34" s="24"/>
      <c r="F34" s="24"/>
      <c r="G34" s="24"/>
      <c r="H34" s="25"/>
      <c r="I34" s="24"/>
      <c r="J34" s="26"/>
      <c r="K34" s="27"/>
      <c r="L34" s="24"/>
      <c r="M34" s="24"/>
      <c r="N34" s="26"/>
      <c r="O34" s="24"/>
      <c r="P34" s="28"/>
      <c r="Q34" s="24"/>
      <c r="R34" s="24"/>
      <c r="S34" s="24"/>
      <c r="T34" s="29" t="str">
        <f>IF(H34="","",IF(LEN(H34)&lt;&gt;14,"ПИНФЛ 14 хонали эмас",IF(B34="","Вилоят танланмаган",IF(C34="","Туман танланмаган",IF(COUNTIFS(Рўйхатлар!$H$2:$H$209,B34,Рўйхатлар!$I$2:$I$209,C34)=0,"Туман вилоятга мос эмас",IF(J34="","Хатлов тоифаси танланмаган",IF(K34="","Сана кўрсатилмаган",IF(COUNTIF($H$6:$H$10005,H34)&gt;1,"Такрорий ПИНФЛ",IF(OR(L34="",M34="",N34="",O34="",P34=""),"Корхона, СТИР, соҳа, лавозим ёки ойлик кўрсатилмаган","✓")))))))))</f>
        <v>Сана кўрсатилмаган</v>
      </c>
      <c r="U34" s="22">
        <f>IF(OR(H34="",M34=""),"",IF(COUNTIFS($B$6:B34,B34,$C$6:C34,C34,$M$6:M34,M34)=1,1,0))</f>
        <v>1</v>
      </c>
    </row>
    <row r="35" spans="1:21" ht="38.25" x14ac:dyDescent="0.25">
      <c r="A35" s="22">
        <f>IF(H35="","",COUNTA($H$6:H35))</f>
        <v>30</v>
      </c>
      <c r="B35" s="23"/>
      <c r="C35" s="24"/>
      <c r="D35" s="24"/>
      <c r="E35" s="24"/>
      <c r="F35" s="24"/>
      <c r="G35" s="24"/>
      <c r="H35" s="25"/>
      <c r="I35" s="24"/>
      <c r="J35" s="26"/>
      <c r="K35" s="27"/>
      <c r="L35" s="24"/>
      <c r="M35" s="24"/>
      <c r="N35" s="26"/>
      <c r="O35" s="24"/>
      <c r="P35" s="28"/>
      <c r="Q35" s="24"/>
      <c r="R35" s="24"/>
      <c r="S35" s="24"/>
      <c r="T35" s="29" t="str">
        <f>IF(H35="","",IF(LEN(H35)&lt;&gt;14,"ПИНФЛ 14 хонали эмас",IF(B35="","Вилоят танланмаган",IF(C35="","Туман танланмаган",IF(COUNTIFS(Рўйхатлар!$H$2:$H$209,B35,Рўйхатлар!$I$2:$I$209,C35)=0,"Туман вилоятга мос эмас",IF(J35="","Хатлов тоифаси танланмаган",IF(K35="","Сана кўрсатилмаган",IF(COUNTIF($H$6:$H$10005,H35)&gt;1,"Такрорий ПИНФЛ",IF(OR(L35="",M35="",N35="",O35="",P35=""),"Корхона, СТИР, соҳа, лавозим ёки ойлик кўрсатилмаган","✓")))))))))</f>
        <v>Сана кўрсатилмаган</v>
      </c>
      <c r="U35" s="22">
        <f>IF(OR(H35="",M35=""),"",IF(COUNTIFS($B$6:B35,B35,$C$6:C35,C35,$M$6:M35,M35)=1,1,0))</f>
        <v>1</v>
      </c>
    </row>
    <row r="36" spans="1:21" ht="38.25" x14ac:dyDescent="0.25">
      <c r="A36" s="22">
        <f>IF(H36="","",COUNTA($H$6:H36))</f>
        <v>31</v>
      </c>
      <c r="B36" s="23"/>
      <c r="C36" s="24"/>
      <c r="D36" s="24"/>
      <c r="E36" s="24"/>
      <c r="F36" s="24"/>
      <c r="G36" s="24"/>
      <c r="H36" s="25"/>
      <c r="I36" s="24"/>
      <c r="J36" s="26"/>
      <c r="K36" s="27"/>
      <c r="L36" s="24"/>
      <c r="M36" s="24"/>
      <c r="N36" s="26"/>
      <c r="O36" s="24"/>
      <c r="P36" s="28"/>
      <c r="Q36" s="24"/>
      <c r="R36" s="24"/>
      <c r="S36" s="24"/>
      <c r="T36" s="29" t="str">
        <f>IF(H36="","",IF(LEN(H36)&lt;&gt;14,"ПИНФЛ 14 хонали эмас",IF(B36="","Вилоят танланмаган",IF(C36="","Туман танланмаган",IF(COUNTIFS(Рўйхатлар!$H$2:$H$209,B36,Рўйхатлар!$I$2:$I$209,C36)=0,"Туман вилоятга мос эмас",IF(J36="","Хатлов тоифаси танланмаган",IF(K36="","Сана кўрсатилмаган",IF(COUNTIF($H$6:$H$10005,H36)&gt;1,"Такрорий ПИНФЛ",IF(OR(L36="",M36="",N36="",O36="",P36=""),"Корхона, СТИР, соҳа, лавозим ёки ойлик кўрсатилмаган","✓")))))))))</f>
        <v>Сана кўрсатилмаган</v>
      </c>
      <c r="U36" s="22">
        <f>IF(OR(H36="",M36=""),"",IF(COUNTIFS($B$6:B36,B36,$C$6:C36,C36,$M$6:M36,M36)=1,1,0))</f>
        <v>1</v>
      </c>
    </row>
    <row r="37" spans="1:21" ht="38.25" x14ac:dyDescent="0.25">
      <c r="A37" s="22">
        <f>IF(H37="","",COUNTA($H$6:H37))</f>
        <v>32</v>
      </c>
      <c r="B37" s="23"/>
      <c r="C37" s="24"/>
      <c r="D37" s="24"/>
      <c r="E37" s="24"/>
      <c r="F37" s="24"/>
      <c r="G37" s="24"/>
      <c r="H37" s="25"/>
      <c r="I37" s="24"/>
      <c r="J37" s="26"/>
      <c r="K37" s="27"/>
      <c r="L37" s="24"/>
      <c r="M37" s="24"/>
      <c r="N37" s="26"/>
      <c r="O37" s="24"/>
      <c r="P37" s="28"/>
      <c r="Q37" s="24"/>
      <c r="R37" s="24"/>
      <c r="S37" s="24"/>
      <c r="T37" s="29" t="str">
        <f>IF(H37="","",IF(LEN(H37)&lt;&gt;14,"ПИНФЛ 14 хонали эмас",IF(B37="","Вилоят танланмаган",IF(C37="","Туман танланмаган",IF(COUNTIFS(Рўйхатлар!$H$2:$H$209,B37,Рўйхатлар!$I$2:$I$209,C37)=0,"Туман вилоятга мос эмас",IF(J37="","Хатлов тоифаси танланмаган",IF(K37="","Сана кўрсатилмаган",IF(COUNTIF($H$6:$H$10005,H37)&gt;1,"Такрорий ПИНФЛ",IF(OR(L37="",M37="",N37="",O37="",P37=""),"Корхона, СТИР, соҳа, лавозим ёки ойлик кўрсатилмаган","✓")))))))))</f>
        <v>Сана кўрсатилмаган</v>
      </c>
      <c r="U37" s="22">
        <f>IF(OR(H37="",M37=""),"",IF(COUNTIFS($B$6:B37,B37,$C$6:C37,C37,$M$6:M37,M37)=1,1,0))</f>
        <v>1</v>
      </c>
    </row>
    <row r="38" spans="1:21" ht="38.25" x14ac:dyDescent="0.25">
      <c r="A38" s="22">
        <f>IF(H38="","",COUNTA($H$6:H38))</f>
        <v>33</v>
      </c>
      <c r="B38" s="23"/>
      <c r="C38" s="24"/>
      <c r="D38" s="24"/>
      <c r="E38" s="24"/>
      <c r="F38" s="24"/>
      <c r="G38" s="24"/>
      <c r="H38" s="25"/>
      <c r="I38" s="24"/>
      <c r="J38" s="26"/>
      <c r="K38" s="27"/>
      <c r="L38" s="24"/>
      <c r="M38" s="24"/>
      <c r="N38" s="26"/>
      <c r="O38" s="24"/>
      <c r="P38" s="28"/>
      <c r="Q38" s="24"/>
      <c r="R38" s="24"/>
      <c r="S38" s="24"/>
      <c r="T38" s="29" t="str">
        <f>IF(H38="","",IF(LEN(H38)&lt;&gt;14,"ПИНФЛ 14 хонали эмас",IF(B38="","Вилоят танланмаган",IF(C38="","Туман танланмаган",IF(COUNTIFS(Рўйхатлар!$H$2:$H$209,B38,Рўйхатлар!$I$2:$I$209,C38)=0,"Туман вилоятга мос эмас",IF(J38="","Хатлов тоифаси танланмаган",IF(K38="","Сана кўрсатилмаган",IF(COUNTIF($H$6:$H$10005,H38)&gt;1,"Такрорий ПИНФЛ",IF(OR(L38="",M38="",N38="",O38="",P38=""),"Корхона, СТИР, соҳа, лавозим ёки ойлик кўрсатилмаган","✓")))))))))</f>
        <v>Сана кўрсатилмаган</v>
      </c>
      <c r="U38" s="22">
        <f>IF(OR(H38="",M38=""),"",IF(COUNTIFS($B$6:B38,B38,$C$6:C38,C38,$M$6:M38,M38)=1,1,0))</f>
        <v>1</v>
      </c>
    </row>
    <row r="39" spans="1:21" ht="38.25" x14ac:dyDescent="0.25">
      <c r="A39" s="22">
        <f>IF(H39="","",COUNTA($H$6:H39))</f>
        <v>34</v>
      </c>
      <c r="B39" s="23"/>
      <c r="C39" s="24"/>
      <c r="D39" s="24"/>
      <c r="E39" s="24"/>
      <c r="F39" s="24"/>
      <c r="G39" s="24"/>
      <c r="H39" s="25"/>
      <c r="I39" s="24"/>
      <c r="J39" s="26"/>
      <c r="K39" s="27"/>
      <c r="L39" s="24"/>
      <c r="M39" s="24"/>
      <c r="N39" s="26"/>
      <c r="O39" s="24"/>
      <c r="P39" s="28"/>
      <c r="Q39" s="24"/>
      <c r="R39" s="24"/>
      <c r="S39" s="24"/>
      <c r="T39" s="29" t="str">
        <f>IF(H39="","",IF(LEN(H39)&lt;&gt;14,"ПИНФЛ 14 хонали эмас",IF(B39="","Вилоят танланмаган",IF(C39="","Туман танланмаган",IF(COUNTIFS(Рўйхатлар!$H$2:$H$209,B39,Рўйхатлар!$I$2:$I$209,C39)=0,"Туман вилоятга мос эмас",IF(J39="","Хатлов тоифаси танланмаган",IF(K39="","Сана кўрсатилмаган",IF(COUNTIF($H$6:$H$10005,H39)&gt;1,"Такрорий ПИНФЛ",IF(OR(L39="",M39="",N39="",O39="",P39=""),"Корхона, СТИР, соҳа, лавозим ёки ойлик кўрсатилмаган","✓")))))))))</f>
        <v>Сана кўрсатилмаган</v>
      </c>
      <c r="U39" s="22">
        <f>IF(OR(H39="",M39=""),"",IF(COUNTIFS($B$6:B39,B39,$C$6:C39,C39,$M$6:M39,M39)=1,1,0))</f>
        <v>1</v>
      </c>
    </row>
    <row r="40" spans="1:21" ht="38.25" x14ac:dyDescent="0.25">
      <c r="A40" s="22">
        <f>IF(H40="","",COUNTA($H$6:H40))</f>
        <v>35</v>
      </c>
      <c r="B40" s="23"/>
      <c r="C40" s="24"/>
      <c r="D40" s="24"/>
      <c r="E40" s="24"/>
      <c r="F40" s="24"/>
      <c r="G40" s="24"/>
      <c r="H40" s="25"/>
      <c r="I40" s="24"/>
      <c r="J40" s="26"/>
      <c r="K40" s="27"/>
      <c r="L40" s="24"/>
      <c r="M40" s="24"/>
      <c r="N40" s="26"/>
      <c r="O40" s="24"/>
      <c r="P40" s="28"/>
      <c r="Q40" s="24"/>
      <c r="R40" s="24"/>
      <c r="S40" s="24"/>
      <c r="T40" s="29" t="str">
        <f>IF(H40="","",IF(LEN(H40)&lt;&gt;14,"ПИНФЛ 14 хонали эмас",IF(B40="","Вилоят танланмаган",IF(C40="","Туман танланмаган",IF(COUNTIFS(Рўйхатлар!$H$2:$H$209,B40,Рўйхатлар!$I$2:$I$209,C40)=0,"Туман вилоятга мос эмас",IF(J40="","Хатлов тоифаси танланмаган",IF(K40="","Сана кўрсатилмаган",IF(COUNTIF($H$6:$H$10005,H40)&gt;1,"Такрорий ПИНФЛ",IF(OR(L40="",M40="",N40="",O40="",P40=""),"Корхона, СТИР, соҳа, лавозим ёки ойлик кўрсатилмаган","✓")))))))))</f>
        <v>Сана кўрсатилмаган</v>
      </c>
      <c r="U40" s="22">
        <f>IF(OR(H40="",M40=""),"",IF(COUNTIFS($B$6:B40,B40,$C$6:C40,C40,$M$6:M40,M40)=1,1,0))</f>
        <v>1</v>
      </c>
    </row>
    <row r="41" spans="1:21" ht="38.25" x14ac:dyDescent="0.25">
      <c r="A41" s="22">
        <f>IF(H41="","",COUNTA($H$6:H41))</f>
        <v>36</v>
      </c>
      <c r="B41" s="23"/>
      <c r="C41" s="24"/>
      <c r="D41" s="24"/>
      <c r="E41" s="24"/>
      <c r="F41" s="24"/>
      <c r="G41" s="24"/>
      <c r="H41" s="25"/>
      <c r="I41" s="24"/>
      <c r="J41" s="26"/>
      <c r="K41" s="27"/>
      <c r="L41" s="24"/>
      <c r="M41" s="24"/>
      <c r="N41" s="26"/>
      <c r="O41" s="24"/>
      <c r="P41" s="28"/>
      <c r="Q41" s="24"/>
      <c r="R41" s="24"/>
      <c r="S41" s="24"/>
      <c r="T41" s="29" t="str">
        <f>IF(H41="","",IF(LEN(H41)&lt;&gt;14,"ПИНФЛ 14 хонали эмас",IF(B41="","Вилоят танланмаган",IF(C41="","Туман танланмаган",IF(COUNTIFS(Рўйхатлар!$H$2:$H$209,B41,Рўйхатлар!$I$2:$I$209,C41)=0,"Туман вилоятга мос эмас",IF(J41="","Хатлов тоифаси танланмаган",IF(K41="","Сана кўрсатилмаган",IF(COUNTIF($H$6:$H$10005,H41)&gt;1,"Такрорий ПИНФЛ",IF(OR(L41="",M41="",N41="",O41="",P41=""),"Корхона, СТИР, соҳа, лавозим ёки ойлик кўрсатилмаган","✓")))))))))</f>
        <v>Сана кўрсатилмаган</v>
      </c>
      <c r="U41" s="22">
        <f>IF(OR(H41="",M41=""),"",IF(COUNTIFS($B$6:B41,B41,$C$6:C41,C41,$M$6:M41,M41)=1,1,0))</f>
        <v>1</v>
      </c>
    </row>
    <row r="42" spans="1:21" ht="38.25" x14ac:dyDescent="0.25">
      <c r="A42" s="22">
        <f>IF(H42="","",COUNTA($H$6:H42))</f>
        <v>37</v>
      </c>
      <c r="B42" s="23"/>
      <c r="C42" s="24"/>
      <c r="D42" s="24"/>
      <c r="E42" s="24"/>
      <c r="F42" s="24"/>
      <c r="G42" s="24"/>
      <c r="H42" s="25"/>
      <c r="I42" s="24"/>
      <c r="J42" s="26"/>
      <c r="K42" s="27"/>
      <c r="L42" s="24"/>
      <c r="M42" s="24"/>
      <c r="N42" s="26"/>
      <c r="O42" s="24"/>
      <c r="P42" s="28"/>
      <c r="Q42" s="24"/>
      <c r="R42" s="24"/>
      <c r="S42" s="24"/>
      <c r="T42" s="29" t="str">
        <f>IF(H42="","",IF(LEN(H42)&lt;&gt;14,"ПИНФЛ 14 хонали эмас",IF(B42="","Вилоят танланмаган",IF(C42="","Туман танланмаган",IF(COUNTIFS(Рўйхатлар!$H$2:$H$209,B42,Рўйхатлар!$I$2:$I$209,C42)=0,"Туман вилоятга мос эмас",IF(J42="","Хатлов тоифаси танланмаган",IF(K42="","Сана кўрсатилмаган",IF(COUNTIF($H$6:$H$10005,H42)&gt;1,"Такрорий ПИНФЛ",IF(OR(L42="",M42="",N42="",O42="",P42=""),"Корхона, СТИР, соҳа, лавозим ёки ойлик кўрсатилмаган","✓")))))))))</f>
        <v>Сана кўрсатилмаган</v>
      </c>
      <c r="U42" s="22">
        <f>IF(OR(H42="",M42=""),"",IF(COUNTIFS($B$6:B42,B42,$C$6:C42,C42,$M$6:M42,M42)=1,1,0))</f>
        <v>1</v>
      </c>
    </row>
    <row r="43" spans="1:21" ht="38.25" x14ac:dyDescent="0.25">
      <c r="A43" s="22">
        <f>IF(H43="","",COUNTA($H$6:H43))</f>
        <v>38</v>
      </c>
      <c r="B43" s="23"/>
      <c r="C43" s="24"/>
      <c r="D43" s="24"/>
      <c r="E43" s="24"/>
      <c r="F43" s="24"/>
      <c r="G43" s="24"/>
      <c r="H43" s="25"/>
      <c r="I43" s="24"/>
      <c r="J43" s="26"/>
      <c r="K43" s="27"/>
      <c r="L43" s="24"/>
      <c r="M43" s="24"/>
      <c r="N43" s="26"/>
      <c r="O43" s="24"/>
      <c r="P43" s="28"/>
      <c r="Q43" s="24"/>
      <c r="R43" s="24"/>
      <c r="S43" s="24"/>
      <c r="T43" s="29" t="str">
        <f>IF(H43="","",IF(LEN(H43)&lt;&gt;14,"ПИНФЛ 14 хонали эмас",IF(B43="","Вилоят танланмаган",IF(C43="","Туман танланмаган",IF(COUNTIFS(Рўйхатлар!$H$2:$H$209,B43,Рўйхатлар!$I$2:$I$209,C43)=0,"Туман вилоятга мос эмас",IF(J43="","Хатлов тоифаси танланмаган",IF(K43="","Сана кўрсатилмаган",IF(COUNTIF($H$6:$H$10005,H43)&gt;1,"Такрорий ПИНФЛ",IF(OR(L43="",M43="",N43="",O43="",P43=""),"Корхона, СТИР, соҳа, лавозим ёки ойлик кўрсатилмаган","✓")))))))))</f>
        <v>Сана кўрсатилмаган</v>
      </c>
      <c r="U43" s="22">
        <f>IF(OR(H43="",M43=""),"",IF(COUNTIFS($B$6:B43,B43,$C$6:C43,C43,$M$6:M43,M43)=1,1,0))</f>
        <v>1</v>
      </c>
    </row>
    <row r="44" spans="1:21" ht="38.25" x14ac:dyDescent="0.25">
      <c r="A44" s="22">
        <f>IF(H44="","",COUNTA($H$6:H44))</f>
        <v>39</v>
      </c>
      <c r="B44" s="23"/>
      <c r="C44" s="24"/>
      <c r="D44" s="24"/>
      <c r="E44" s="24"/>
      <c r="F44" s="24"/>
      <c r="G44" s="24"/>
      <c r="H44" s="25"/>
      <c r="I44" s="24"/>
      <c r="J44" s="26"/>
      <c r="K44" s="27"/>
      <c r="L44" s="24"/>
      <c r="M44" s="24"/>
      <c r="N44" s="26"/>
      <c r="O44" s="24"/>
      <c r="P44" s="28"/>
      <c r="Q44" s="24"/>
      <c r="R44" s="24"/>
      <c r="S44" s="24"/>
      <c r="T44" s="29" t="str">
        <f>IF(H44="","",IF(LEN(H44)&lt;&gt;14,"ПИНФЛ 14 хонали эмас",IF(B44="","Вилоят танланмаган",IF(C44="","Туман танланмаган",IF(COUNTIFS(Рўйхатлар!$H$2:$H$209,B44,Рўйхатлар!$I$2:$I$209,C44)=0,"Туман вилоятга мос эмас",IF(J44="","Хатлов тоифаси танланмаган",IF(K44="","Сана кўрсатилмаган",IF(COUNTIF($H$6:$H$10005,H44)&gt;1,"Такрорий ПИНФЛ",IF(OR(L44="",M44="",N44="",O44="",P44=""),"Корхона, СТИР, соҳа, лавозим ёки ойлик кўрсатилмаган","✓")))))))))</f>
        <v>Сана кўрсатилмаган</v>
      </c>
      <c r="U44" s="22">
        <f>IF(OR(H44="",M44=""),"",IF(COUNTIFS($B$6:B44,B44,$C$6:C44,C44,$M$6:M44,M44)=1,1,0))</f>
        <v>1</v>
      </c>
    </row>
    <row r="45" spans="1:21" ht="38.25" x14ac:dyDescent="0.25">
      <c r="A45" s="22">
        <f>IF(H45="","",COUNTA($H$6:H45))</f>
        <v>40</v>
      </c>
      <c r="B45" s="23"/>
      <c r="C45" s="24"/>
      <c r="D45" s="24"/>
      <c r="E45" s="24"/>
      <c r="F45" s="24"/>
      <c r="G45" s="24"/>
      <c r="H45" s="25"/>
      <c r="I45" s="24"/>
      <c r="J45" s="26"/>
      <c r="K45" s="27"/>
      <c r="L45" s="24"/>
      <c r="M45" s="24"/>
      <c r="N45" s="26"/>
      <c r="O45" s="24"/>
      <c r="P45" s="28"/>
      <c r="Q45" s="24"/>
      <c r="R45" s="24"/>
      <c r="S45" s="24"/>
      <c r="T45" s="29" t="str">
        <f>IF(H45="","",IF(LEN(H45)&lt;&gt;14,"ПИНФЛ 14 хонали эмас",IF(B45="","Вилоят танланмаган",IF(C45="","Туман танланмаган",IF(COUNTIFS(Рўйхатлар!$H$2:$H$209,B45,Рўйхатлар!$I$2:$I$209,C45)=0,"Туман вилоятга мос эмас",IF(J45="","Хатлов тоифаси танланмаган",IF(K45="","Сана кўрсатилмаган",IF(COUNTIF($H$6:$H$10005,H45)&gt;1,"Такрорий ПИНФЛ",IF(OR(L45="",M45="",N45="",O45="",P45=""),"Корхона, СТИР, соҳа, лавозим ёки ойлик кўрсатилмаган","✓")))))))))</f>
        <v>Сана кўрсатилмаган</v>
      </c>
      <c r="U45" s="22">
        <f>IF(OR(H45="",M45=""),"",IF(COUNTIFS($B$6:B45,B45,$C$6:C45,C45,$M$6:M45,M45)=1,1,0))</f>
        <v>1</v>
      </c>
    </row>
    <row r="46" spans="1:21" ht="38.25" x14ac:dyDescent="0.25">
      <c r="A46" s="22">
        <f>IF(H46="","",COUNTA($H$6:H46))</f>
        <v>41</v>
      </c>
      <c r="B46" s="23"/>
      <c r="C46" s="24"/>
      <c r="D46" s="24"/>
      <c r="E46" s="24"/>
      <c r="F46" s="24"/>
      <c r="G46" s="24"/>
      <c r="H46" s="25"/>
      <c r="I46" s="24"/>
      <c r="J46" s="26"/>
      <c r="K46" s="27"/>
      <c r="L46" s="24"/>
      <c r="M46" s="24"/>
      <c r="N46" s="26"/>
      <c r="O46" s="24"/>
      <c r="P46" s="28"/>
      <c r="Q46" s="24"/>
      <c r="R46" s="24"/>
      <c r="S46" s="24"/>
      <c r="T46" s="29" t="str">
        <f>IF(H46="","",IF(LEN(H46)&lt;&gt;14,"ПИНФЛ 14 хонали эмас",IF(B46="","Вилоят танланмаган",IF(C46="","Туман танланмаган",IF(COUNTIFS(Рўйхатлар!$H$2:$H$209,B46,Рўйхатлар!$I$2:$I$209,C46)=0,"Туман вилоятга мос эмас",IF(J46="","Хатлов тоифаси танланмаган",IF(K46="","Сана кўрсатилмаган",IF(COUNTIF($H$6:$H$10005,H46)&gt;1,"Такрорий ПИНФЛ",IF(OR(L46="",M46="",N46="",O46="",P46=""),"Корхона, СТИР, соҳа, лавозим ёки ойлик кўрсатилмаган","✓")))))))))</f>
        <v>Сана кўрсатилмаган</v>
      </c>
      <c r="U46" s="22">
        <f>IF(OR(H46="",M46=""),"",IF(COUNTIFS($B$6:B46,B46,$C$6:C46,C46,$M$6:M46,M46)=1,1,0))</f>
        <v>1</v>
      </c>
    </row>
    <row r="47" spans="1:21" ht="38.25" x14ac:dyDescent="0.25">
      <c r="A47" s="22">
        <f>IF(H47="","",COUNTA($H$6:H47))</f>
        <v>42</v>
      </c>
      <c r="B47" s="23"/>
      <c r="C47" s="24"/>
      <c r="D47" s="24"/>
      <c r="E47" s="24"/>
      <c r="F47" s="24"/>
      <c r="G47" s="24"/>
      <c r="H47" s="25"/>
      <c r="I47" s="24"/>
      <c r="J47" s="26"/>
      <c r="K47" s="27"/>
      <c r="L47" s="24"/>
      <c r="M47" s="24"/>
      <c r="N47" s="26"/>
      <c r="O47" s="24"/>
      <c r="P47" s="28"/>
      <c r="Q47" s="24"/>
      <c r="R47" s="24"/>
      <c r="S47" s="24"/>
      <c r="T47" s="29" t="str">
        <f>IF(H47="","",IF(LEN(H47)&lt;&gt;14,"ПИНФЛ 14 хонали эмас",IF(B47="","Вилоят танланмаган",IF(C47="","Туман танланмаган",IF(COUNTIFS(Рўйхатлар!$H$2:$H$209,B47,Рўйхатлар!$I$2:$I$209,C47)=0,"Туман вилоятга мос эмас",IF(J47="","Хатлов тоифаси танланмаган",IF(K47="","Сана кўрсатилмаган",IF(COUNTIF($H$6:$H$10005,H47)&gt;1,"Такрорий ПИНФЛ",IF(OR(L47="",M47="",N47="",O47="",P47=""),"Корхона, СТИР, соҳа, лавозим ёки ойлик кўрсатилмаган","✓")))))))))</f>
        <v>Сана кўрсатилмаган</v>
      </c>
      <c r="U47" s="22">
        <f>IF(OR(H47="",M47=""),"",IF(COUNTIFS($B$6:B47,B47,$C$6:C47,C47,$M$6:M47,M47)=1,1,0))</f>
        <v>1</v>
      </c>
    </row>
    <row r="48" spans="1:21" ht="38.25" x14ac:dyDescent="0.25">
      <c r="A48" s="22">
        <f>IF(H48="","",COUNTA($H$6:H48))</f>
        <v>43</v>
      </c>
      <c r="B48" s="23"/>
      <c r="C48" s="24"/>
      <c r="D48" s="24"/>
      <c r="E48" s="24"/>
      <c r="F48" s="24"/>
      <c r="G48" s="24"/>
      <c r="H48" s="25"/>
      <c r="I48" s="24"/>
      <c r="J48" s="26"/>
      <c r="K48" s="27"/>
      <c r="L48" s="24"/>
      <c r="M48" s="24"/>
      <c r="N48" s="26"/>
      <c r="O48" s="24"/>
      <c r="P48" s="28"/>
      <c r="Q48" s="24"/>
      <c r="R48" s="24"/>
      <c r="S48" s="24"/>
      <c r="T48" s="29" t="str">
        <f>IF(H48="","",IF(LEN(H48)&lt;&gt;14,"ПИНФЛ 14 хонали эмас",IF(B48="","Вилоят танланмаган",IF(C48="","Туман танланмаган",IF(COUNTIFS(Рўйхатлар!$H$2:$H$209,B48,Рўйхатлар!$I$2:$I$209,C48)=0,"Туман вилоятга мос эмас",IF(J48="","Хатлов тоифаси танланмаган",IF(K48="","Сана кўрсатилмаган",IF(COUNTIF($H$6:$H$10005,H48)&gt;1,"Такрорий ПИНФЛ",IF(OR(L48="",M48="",N48="",O48="",P48=""),"Корхона, СТИР, соҳа, лавозим ёки ойлик кўрсатилмаган","✓")))))))))</f>
        <v>Сана кўрсатилмаган</v>
      </c>
      <c r="U48" s="22">
        <f>IF(OR(H48="",M48=""),"",IF(COUNTIFS($B$6:B48,B48,$C$6:C48,C48,$M$6:M48,M48)=1,1,0))</f>
        <v>1</v>
      </c>
    </row>
    <row r="49" spans="1:21" ht="38.25" x14ac:dyDescent="0.25">
      <c r="A49" s="22">
        <f>IF(H49="","",COUNTA($H$6:H49))</f>
        <v>44</v>
      </c>
      <c r="B49" s="23"/>
      <c r="C49" s="24"/>
      <c r="D49" s="24"/>
      <c r="E49" s="24"/>
      <c r="F49" s="24"/>
      <c r="G49" s="24"/>
      <c r="H49" s="25"/>
      <c r="I49" s="24"/>
      <c r="J49" s="26"/>
      <c r="K49" s="27"/>
      <c r="L49" s="24"/>
      <c r="M49" s="24"/>
      <c r="N49" s="26"/>
      <c r="O49" s="24"/>
      <c r="P49" s="28"/>
      <c r="Q49" s="24"/>
      <c r="R49" s="24"/>
      <c r="S49" s="24"/>
      <c r="T49" s="29" t="str">
        <f>IF(H49="","",IF(LEN(H49)&lt;&gt;14,"ПИНФЛ 14 хонали эмас",IF(B49="","Вилоят танланмаган",IF(C49="","Туман танланмаган",IF(COUNTIFS(Рўйхатлар!$H$2:$H$209,B49,Рўйхатлар!$I$2:$I$209,C49)=0,"Туман вилоятга мос эмас",IF(J49="","Хатлов тоифаси танланмаган",IF(K49="","Сана кўрсатилмаган",IF(COUNTIF($H$6:$H$10005,H49)&gt;1,"Такрорий ПИНФЛ",IF(OR(L49="",M49="",N49="",O49="",P49=""),"Корхона, СТИР, соҳа, лавозим ёки ойлик кўрсатилмаган","✓")))))))))</f>
        <v>Сана кўрсатилмаган</v>
      </c>
      <c r="U49" s="22">
        <f>IF(OR(H49="",M49=""),"",IF(COUNTIFS($B$6:B49,B49,$C$6:C49,C49,$M$6:M49,M49)=1,1,0))</f>
        <v>1</v>
      </c>
    </row>
    <row r="50" spans="1:21" ht="38.25" x14ac:dyDescent="0.25">
      <c r="A50" s="22">
        <f>IF(H50="","",COUNTA($H$6:H50))</f>
        <v>45</v>
      </c>
      <c r="B50" s="23"/>
      <c r="C50" s="24"/>
      <c r="D50" s="24"/>
      <c r="E50" s="24"/>
      <c r="F50" s="24"/>
      <c r="G50" s="24"/>
      <c r="H50" s="25"/>
      <c r="I50" s="24"/>
      <c r="J50" s="26"/>
      <c r="K50" s="27"/>
      <c r="L50" s="24"/>
      <c r="M50" s="24"/>
      <c r="N50" s="26"/>
      <c r="O50" s="24"/>
      <c r="P50" s="28"/>
      <c r="Q50" s="24"/>
      <c r="R50" s="24"/>
      <c r="S50" s="24"/>
      <c r="T50" s="29" t="str">
        <f>IF(H50="","",IF(LEN(H50)&lt;&gt;14,"ПИНФЛ 14 хонали эмас",IF(B50="","Вилоят танланмаган",IF(C50="","Туман танланмаган",IF(COUNTIFS(Рўйхатлар!$H$2:$H$209,B50,Рўйхатлар!$I$2:$I$209,C50)=0,"Туман вилоятга мос эмас",IF(J50="","Хатлов тоифаси танланмаган",IF(K50="","Сана кўрсатилмаган",IF(COUNTIF($H$6:$H$10005,H50)&gt;1,"Такрорий ПИНФЛ",IF(OR(L50="",M50="",N50="",O50="",P50=""),"Корхона, СТИР, соҳа, лавозим ёки ойлик кўрсатилмаган","✓")))))))))</f>
        <v>Сана кўрсатилмаган</v>
      </c>
      <c r="U50" s="22">
        <f>IF(OR(H50="",M50=""),"",IF(COUNTIFS($B$6:B50,B50,$C$6:C50,C50,$M$6:M50,M50)=1,1,0))</f>
        <v>0</v>
      </c>
    </row>
    <row r="51" spans="1:21" ht="38.25" x14ac:dyDescent="0.25">
      <c r="A51" s="22">
        <f>IF(H51="","",COUNTA($H$6:H51))</f>
        <v>46</v>
      </c>
      <c r="B51" s="23"/>
      <c r="C51" s="24"/>
      <c r="D51" s="24"/>
      <c r="E51" s="24"/>
      <c r="F51" s="24"/>
      <c r="G51" s="24"/>
      <c r="H51" s="25"/>
      <c r="I51" s="24"/>
      <c r="J51" s="26"/>
      <c r="K51" s="27"/>
      <c r="L51" s="24"/>
      <c r="M51" s="24"/>
      <c r="N51" s="26"/>
      <c r="O51" s="24"/>
      <c r="P51" s="28"/>
      <c r="Q51" s="24"/>
      <c r="R51" s="24"/>
      <c r="S51" s="24"/>
      <c r="T51" s="29" t="str">
        <f>IF(H51="","",IF(LEN(H51)&lt;&gt;14,"ПИНФЛ 14 хонали эмас",IF(B51="","Вилоят танланмаган",IF(C51="","Туман танланмаган",IF(COUNTIFS(Рўйхатлар!$H$2:$H$209,B51,Рўйхатлар!$I$2:$I$209,C51)=0,"Туман вилоятга мос эмас",IF(J51="","Хатлов тоифаси танланмаган",IF(K51="","Сана кўрсатилмаган",IF(COUNTIF($H$6:$H$10005,H51)&gt;1,"Такрорий ПИНФЛ",IF(OR(L51="",M51="",N51="",O51="",P51=""),"Корхона, СТИР, соҳа, лавозим ёки ойлик кўрсатилмаган","✓")))))))))</f>
        <v>Сана кўрсатилмаган</v>
      </c>
      <c r="U51" s="22">
        <f>IF(OR(H51="",M51=""),"",IF(COUNTIFS($B$6:B51,B51,$C$6:C51,C51,$M$6:M51,M51)=1,1,0))</f>
        <v>1</v>
      </c>
    </row>
    <row r="52" spans="1:21" ht="38.25" x14ac:dyDescent="0.25">
      <c r="A52" s="22">
        <f>IF(H52="","",COUNTA($H$6:H52))</f>
        <v>47</v>
      </c>
      <c r="B52" s="23"/>
      <c r="C52" s="24"/>
      <c r="D52" s="24"/>
      <c r="E52" s="24"/>
      <c r="F52" s="24"/>
      <c r="G52" s="24"/>
      <c r="H52" s="25"/>
      <c r="I52" s="24"/>
      <c r="J52" s="26"/>
      <c r="K52" s="27"/>
      <c r="L52" s="24"/>
      <c r="M52" s="24"/>
      <c r="N52" s="26"/>
      <c r="O52" s="24"/>
      <c r="P52" s="28"/>
      <c r="Q52" s="24"/>
      <c r="R52" s="24"/>
      <c r="S52" s="24"/>
      <c r="T52" s="29" t="str">
        <f>IF(H52="","",IF(LEN(H52)&lt;&gt;14,"ПИНФЛ 14 хонали эмас",IF(B52="","Вилоят танланмаган",IF(C52="","Туман танланмаган",IF(COUNTIFS(Рўйхатлар!$H$2:$H$209,B52,Рўйхатлар!$I$2:$I$209,C52)=0,"Туман вилоятга мос эмас",IF(J52="","Хатлов тоифаси танланмаган",IF(K52="","Сана кўрсатилмаган",IF(COUNTIF($H$6:$H$10005,H52)&gt;1,"Такрорий ПИНФЛ",IF(OR(L52="",M52="",N52="",O52="",P52=""),"Корхона, СТИР, соҳа, лавозим ёки ойлик кўрсатилмаган","✓")))))))))</f>
        <v>Сана кўрсатилмаган</v>
      </c>
      <c r="U52" s="22">
        <f>IF(OR(H52="",M52=""),"",IF(COUNTIFS($B$6:B52,B52,$C$6:C52,C52,$M$6:M52,M52)=1,1,0))</f>
        <v>1</v>
      </c>
    </row>
    <row r="53" spans="1:21" ht="38.25" x14ac:dyDescent="0.25">
      <c r="A53" s="22">
        <f>IF(H53="","",COUNTA($H$6:H53))</f>
        <v>48</v>
      </c>
      <c r="B53" s="23"/>
      <c r="C53" s="24"/>
      <c r="D53" s="24"/>
      <c r="E53" s="24"/>
      <c r="F53" s="24"/>
      <c r="G53" s="24"/>
      <c r="H53" s="25"/>
      <c r="I53" s="24"/>
      <c r="J53" s="26"/>
      <c r="K53" s="27"/>
      <c r="L53" s="24"/>
      <c r="M53" s="24"/>
      <c r="N53" s="26"/>
      <c r="O53" s="24"/>
      <c r="P53" s="28"/>
      <c r="Q53" s="24"/>
      <c r="R53" s="24"/>
      <c r="S53" s="24"/>
      <c r="T53" s="29" t="str">
        <f>IF(H53="","",IF(LEN(H53)&lt;&gt;14,"ПИНФЛ 14 хонали эмас",IF(B53="","Вилоят танланмаган",IF(C53="","Туман танланмаган",IF(COUNTIFS(Рўйхатлар!$H$2:$H$209,B53,Рўйхатлар!$I$2:$I$209,C53)=0,"Туман вилоятга мос эмас",IF(J53="","Хатлов тоифаси танланмаган",IF(K53="","Сана кўрсатилмаган",IF(COUNTIF($H$6:$H$10005,H53)&gt;1,"Такрорий ПИНФЛ",IF(OR(L53="",M53="",N53="",O53="",P53=""),"Корхона, СТИР, соҳа, лавозим ёки ойлик кўрсатилмаган","✓")))))))))</f>
        <v>Сана кўрсатилмаган</v>
      </c>
      <c r="U53" s="22">
        <f>IF(OR(H53="",M53=""),"",IF(COUNTIFS($B$6:B53,B53,$C$6:C53,C53,$M$6:M53,M53)=1,1,0))</f>
        <v>1</v>
      </c>
    </row>
    <row r="54" spans="1:21" ht="38.25" x14ac:dyDescent="0.25">
      <c r="A54" s="22">
        <f>IF(H54="","",COUNTA($H$6:H54))</f>
        <v>49</v>
      </c>
      <c r="B54" s="23"/>
      <c r="C54" s="24"/>
      <c r="D54" s="24"/>
      <c r="E54" s="24"/>
      <c r="F54" s="24"/>
      <c r="G54" s="24"/>
      <c r="H54" s="25"/>
      <c r="I54" s="24"/>
      <c r="J54" s="26"/>
      <c r="K54" s="27"/>
      <c r="L54" s="24"/>
      <c r="M54" s="24"/>
      <c r="N54" s="26"/>
      <c r="O54" s="24"/>
      <c r="P54" s="28"/>
      <c r="Q54" s="24"/>
      <c r="R54" s="24"/>
      <c r="S54" s="24"/>
      <c r="T54" s="29" t="str">
        <f>IF(H54="","",IF(LEN(H54)&lt;&gt;14,"ПИНФЛ 14 хонали эмас",IF(B54="","Вилоят танланмаган",IF(C54="","Туман танланмаган",IF(COUNTIFS(Рўйхатлар!$H$2:$H$209,B54,Рўйхатлар!$I$2:$I$209,C54)=0,"Туман вилоятга мос эмас",IF(J54="","Хатлов тоифаси танланмаган",IF(K54="","Сана кўрсатилмаган",IF(COUNTIF($H$6:$H$10005,H54)&gt;1,"Такрорий ПИНФЛ",IF(OR(L54="",M54="",N54="",O54="",P54=""),"Корхона, СТИР, соҳа, лавозим ёки ойлик кўрсатилмаган","✓")))))))))</f>
        <v>Сана кўрсатилмаган</v>
      </c>
      <c r="U54" s="22">
        <f>IF(OR(H54="",M54=""),"",IF(COUNTIFS($B$6:B54,B54,$C$6:C54,C54,$M$6:M54,M54)=1,1,0))</f>
        <v>1</v>
      </c>
    </row>
    <row r="55" spans="1:21" ht="38.25" x14ac:dyDescent="0.25">
      <c r="A55" s="22">
        <f>IF(H55="","",COUNTA($H$6:H55))</f>
        <v>50</v>
      </c>
      <c r="B55" s="23"/>
      <c r="C55" s="24"/>
      <c r="D55" s="24"/>
      <c r="E55" s="24"/>
      <c r="F55" s="24"/>
      <c r="G55" s="24"/>
      <c r="H55" s="25"/>
      <c r="I55" s="24"/>
      <c r="J55" s="26"/>
      <c r="K55" s="27"/>
      <c r="L55" s="24"/>
      <c r="M55" s="24"/>
      <c r="N55" s="26"/>
      <c r="O55" s="24"/>
      <c r="P55" s="28"/>
      <c r="Q55" s="24"/>
      <c r="R55" s="24"/>
      <c r="S55" s="24"/>
      <c r="T55" s="29" t="str">
        <f>IF(H55="","",IF(LEN(H55)&lt;&gt;14,"ПИНФЛ 14 хонали эмас",IF(B55="","Вилоят танланмаган",IF(C55="","Туман танланмаган",IF(COUNTIFS(Рўйхатлар!$H$2:$H$209,B55,Рўйхатлар!$I$2:$I$209,C55)=0,"Туман вилоятга мос эмас",IF(J55="","Хатлов тоифаси танланмаган",IF(K55="","Сана кўрсатилмаган",IF(COUNTIF($H$6:$H$10005,H55)&gt;1,"Такрорий ПИНФЛ",IF(OR(L55="",M55="",N55="",O55="",P55=""),"Корхона, СТИР, соҳа, лавозим ёки ойлик кўрсатилмаган","✓")))))))))</f>
        <v>Сана кўрсатилмаган</v>
      </c>
      <c r="U55" s="22">
        <f>IF(OR(H55="",M55=""),"",IF(COUNTIFS($B$6:B55,B55,$C$6:C55,C55,$M$6:M55,M55)=1,1,0))</f>
        <v>1</v>
      </c>
    </row>
    <row r="56" spans="1:21" ht="38.25" x14ac:dyDescent="0.25">
      <c r="A56" s="22">
        <f>IF(H56="","",COUNTA($H$6:H56))</f>
        <v>51</v>
      </c>
      <c r="B56" s="23"/>
      <c r="C56" s="24"/>
      <c r="D56" s="24"/>
      <c r="E56" s="24"/>
      <c r="F56" s="24"/>
      <c r="G56" s="24"/>
      <c r="H56" s="25"/>
      <c r="I56" s="24"/>
      <c r="J56" s="26"/>
      <c r="K56" s="27"/>
      <c r="L56" s="24"/>
      <c r="M56" s="24"/>
      <c r="N56" s="26"/>
      <c r="O56" s="24"/>
      <c r="P56" s="28"/>
      <c r="Q56" s="24"/>
      <c r="R56" s="24"/>
      <c r="S56" s="24"/>
      <c r="T56" s="29" t="str">
        <f>IF(H56="","",IF(LEN(H56)&lt;&gt;14,"ПИНФЛ 14 хонали эмас",IF(B56="","Вилоят танланмаган",IF(C56="","Туман танланмаган",IF(COUNTIFS(Рўйхатлар!$H$2:$H$209,B56,Рўйхатлар!$I$2:$I$209,C56)=0,"Туман вилоятга мос эмас",IF(J56="","Хатлов тоифаси танланмаган",IF(K56="","Сана кўрсатилмаган",IF(COUNTIF($H$6:$H$10005,H56)&gt;1,"Такрорий ПИНФЛ",IF(OR(L56="",M56="",N56="",O56="",P56=""),"Корхона, СТИР, соҳа, лавозим ёки ойлик кўрсатилмаган","✓")))))))))</f>
        <v>Сана кўрсатилмаган</v>
      </c>
      <c r="U56" s="22">
        <f>IF(OR(H56="",M56=""),"",IF(COUNTIFS($B$6:B56,B56,$C$6:C56,C56,$M$6:M56,M56)=1,1,0))</f>
        <v>1</v>
      </c>
    </row>
    <row r="57" spans="1:21" ht="38.25" x14ac:dyDescent="0.25">
      <c r="A57" s="22">
        <f>IF(H57="","",COUNTA($H$6:H57))</f>
        <v>52</v>
      </c>
      <c r="B57" s="23"/>
      <c r="C57" s="24"/>
      <c r="D57" s="24"/>
      <c r="E57" s="24"/>
      <c r="F57" s="24"/>
      <c r="G57" s="24"/>
      <c r="H57" s="25"/>
      <c r="I57" s="24"/>
      <c r="J57" s="26"/>
      <c r="K57" s="27"/>
      <c r="L57" s="24"/>
      <c r="M57" s="24"/>
      <c r="N57" s="26"/>
      <c r="O57" s="24"/>
      <c r="P57" s="28"/>
      <c r="Q57" s="24"/>
      <c r="R57" s="24"/>
      <c r="S57" s="24"/>
      <c r="T57" s="29" t="str">
        <f>IF(H57="","",IF(LEN(H57)&lt;&gt;14,"ПИНФЛ 14 хонали эмас",IF(B57="","Вилоят танланмаган",IF(C57="","Туман танланмаган",IF(COUNTIFS(Рўйхатлар!$H$2:$H$209,B57,Рўйхатлар!$I$2:$I$209,C57)=0,"Туман вилоятга мос эмас",IF(J57="","Хатлов тоифаси танланмаган",IF(K57="","Сана кўрсатилмаган",IF(COUNTIF($H$6:$H$10005,H57)&gt;1,"Такрорий ПИНФЛ",IF(OR(L57="",M57="",N57="",O57="",P57=""),"Корхона, СТИР, соҳа, лавозим ёки ойлик кўрсатилмаган","✓")))))))))</f>
        <v>Сана кўрсатилмаган</v>
      </c>
      <c r="U57" s="22">
        <f>IF(OR(H57="",M57=""),"",IF(COUNTIFS($B$6:B57,B57,$C$6:C57,C57,$M$6:M57,M57)=1,1,0))</f>
        <v>1</v>
      </c>
    </row>
    <row r="58" spans="1:21" ht="38.25" x14ac:dyDescent="0.25">
      <c r="A58" s="22">
        <f>IF(H58="","",COUNTA($H$6:H58))</f>
        <v>53</v>
      </c>
      <c r="B58" s="23"/>
      <c r="C58" s="24"/>
      <c r="D58" s="24"/>
      <c r="E58" s="24"/>
      <c r="F58" s="24"/>
      <c r="G58" s="24"/>
      <c r="H58" s="25"/>
      <c r="I58" s="24"/>
      <c r="J58" s="26"/>
      <c r="K58" s="27"/>
      <c r="L58" s="24"/>
      <c r="M58" s="24"/>
      <c r="N58" s="26"/>
      <c r="O58" s="24"/>
      <c r="P58" s="28"/>
      <c r="Q58" s="24"/>
      <c r="R58" s="24"/>
      <c r="S58" s="24"/>
      <c r="T58" s="29" t="str">
        <f>IF(H58="","",IF(LEN(H58)&lt;&gt;14,"ПИНФЛ 14 хонали эмас",IF(B58="","Вилоят танланмаган",IF(C58="","Туман танланмаган",IF(COUNTIFS(Рўйхатлар!$H$2:$H$209,B58,Рўйхатлар!$I$2:$I$209,C58)=0,"Туман вилоятга мос эмас",IF(J58="","Хатлов тоифаси танланмаган",IF(K58="","Сана кўрсатилмаган",IF(COUNTIF($H$6:$H$10005,H58)&gt;1,"Такрорий ПИНФЛ",IF(OR(L58="",M58="",N58="",O58="",P58=""),"Корхона, СТИР, соҳа, лавозим ёки ойлик кўрсатилмаган","✓")))))))))</f>
        <v>Сана кўрсатилмаган</v>
      </c>
      <c r="U58" s="22">
        <f>IF(OR(H58="",M58=""),"",IF(COUNTIFS($B$6:B58,B58,$C$6:C58,C58,$M$6:M58,M58)=1,1,0))</f>
        <v>1</v>
      </c>
    </row>
    <row r="59" spans="1:21" ht="38.25" x14ac:dyDescent="0.25">
      <c r="A59" s="22">
        <f>IF(H59="","",COUNTA($H$6:H59))</f>
        <v>54</v>
      </c>
      <c r="B59" s="23"/>
      <c r="C59" s="24"/>
      <c r="D59" s="24"/>
      <c r="E59" s="24"/>
      <c r="F59" s="24"/>
      <c r="G59" s="24"/>
      <c r="H59" s="25"/>
      <c r="I59" s="24"/>
      <c r="J59" s="26"/>
      <c r="K59" s="27"/>
      <c r="L59" s="24"/>
      <c r="M59" s="24"/>
      <c r="N59" s="26"/>
      <c r="O59" s="24"/>
      <c r="P59" s="28"/>
      <c r="Q59" s="24"/>
      <c r="R59" s="24"/>
      <c r="S59" s="24"/>
      <c r="T59" s="29" t="str">
        <f>IF(H59="","",IF(LEN(H59)&lt;&gt;14,"ПИНФЛ 14 хонали эмас",IF(B59="","Вилоят танланмаган",IF(C59="","Туман танланмаган",IF(COUNTIFS(Рўйхатлар!$H$2:$H$209,B59,Рўйхатлар!$I$2:$I$209,C59)=0,"Туман вилоятга мос эмас",IF(J59="","Хатлов тоифаси танланмаган",IF(K59="","Сана кўрсатилмаган",IF(COUNTIF($H$6:$H$10005,H59)&gt;1,"Такрорий ПИНФЛ",IF(OR(L59="",M59="",N59="",O59="",P59=""),"Корхона, СТИР, соҳа, лавозим ёки ойлик кўрсатилмаган","✓")))))))))</f>
        <v>Сана кўрсатилмаган</v>
      </c>
      <c r="U59" s="22">
        <f>IF(OR(H59="",M59=""),"",IF(COUNTIFS($B$6:B59,B59,$C$6:C59,C59,$M$6:M59,M59)=1,1,0))</f>
        <v>1</v>
      </c>
    </row>
    <row r="60" spans="1:21" ht="38.25" x14ac:dyDescent="0.25">
      <c r="A60" s="22">
        <f>IF(H60="","",COUNTA($H$6:H60))</f>
        <v>55</v>
      </c>
      <c r="B60" s="23"/>
      <c r="C60" s="24"/>
      <c r="D60" s="24"/>
      <c r="E60" s="24"/>
      <c r="F60" s="24"/>
      <c r="G60" s="24"/>
      <c r="H60" s="25"/>
      <c r="I60" s="24"/>
      <c r="J60" s="26"/>
      <c r="K60" s="27"/>
      <c r="L60" s="24"/>
      <c r="M60" s="24"/>
      <c r="N60" s="26"/>
      <c r="O60" s="24"/>
      <c r="P60" s="28"/>
      <c r="Q60" s="24"/>
      <c r="R60" s="24"/>
      <c r="S60" s="24"/>
      <c r="T60" s="29" t="str">
        <f>IF(H60="","",IF(LEN(H60)&lt;&gt;14,"ПИНФЛ 14 хонали эмас",IF(B60="","Вилоят танланмаган",IF(C60="","Туман танланмаган",IF(COUNTIFS(Рўйхатлар!$H$2:$H$209,B60,Рўйхатлар!$I$2:$I$209,C60)=0,"Туман вилоятга мос эмас",IF(J60="","Хатлов тоифаси танланмаган",IF(K60="","Сана кўрсатилмаган",IF(COUNTIF($H$6:$H$10005,H60)&gt;1,"Такрорий ПИНФЛ",IF(OR(L60="",M60="",N60="",O60="",P60=""),"Корхона, СТИР, соҳа, лавозим ёки ойлик кўрсатилмаган","✓")))))))))</f>
        <v>Сана кўрсатилмаган</v>
      </c>
      <c r="U60" s="22">
        <f>IF(OR(H60="",M60=""),"",IF(COUNTIFS($B$6:B60,B60,$C$6:C60,C60,$M$6:M60,M60)=1,1,0))</f>
        <v>1</v>
      </c>
    </row>
    <row r="61" spans="1:21" ht="38.25" x14ac:dyDescent="0.25">
      <c r="A61" s="22">
        <f>IF(H61="","",COUNTA($H$6:H61))</f>
        <v>56</v>
      </c>
      <c r="B61" s="23"/>
      <c r="C61" s="24"/>
      <c r="D61" s="24"/>
      <c r="E61" s="24"/>
      <c r="F61" s="24"/>
      <c r="G61" s="24"/>
      <c r="H61" s="25"/>
      <c r="I61" s="24"/>
      <c r="J61" s="26"/>
      <c r="K61" s="27"/>
      <c r="L61" s="24"/>
      <c r="M61" s="24"/>
      <c r="N61" s="26"/>
      <c r="O61" s="24"/>
      <c r="P61" s="28"/>
      <c r="Q61" s="24"/>
      <c r="R61" s="24"/>
      <c r="S61" s="24"/>
      <c r="T61" s="29" t="str">
        <f>IF(H61="","",IF(LEN(H61)&lt;&gt;14,"ПИНФЛ 14 хонали эмас",IF(B61="","Вилоят танланмаган",IF(C61="","Туман танланмаган",IF(COUNTIFS(Рўйхатлар!$H$2:$H$209,B61,Рўйхатлар!$I$2:$I$209,C61)=0,"Туман вилоятга мос эмас",IF(J61="","Хатлов тоифаси танланмаган",IF(K61="","Сана кўрсатилмаган",IF(COUNTIF($H$6:$H$10005,H61)&gt;1,"Такрорий ПИНФЛ",IF(OR(L61="",M61="",N61="",O61="",P61=""),"Корхона, СТИР, соҳа, лавозим ёки ойлик кўрсатилмаган","✓")))))))))</f>
        <v>Сана кўрсатилмаган</v>
      </c>
      <c r="U61" s="22">
        <f>IF(OR(H61="",M61=""),"",IF(COUNTIFS($B$6:B61,B61,$C$6:C61,C61,$M$6:M61,M61)=1,1,0))</f>
        <v>1</v>
      </c>
    </row>
    <row r="62" spans="1:21" ht="38.25" x14ac:dyDescent="0.25">
      <c r="A62" s="22">
        <f>IF(H62="","",COUNTA($H$6:H62))</f>
        <v>57</v>
      </c>
      <c r="B62" s="23"/>
      <c r="C62" s="24"/>
      <c r="D62" s="24"/>
      <c r="E62" s="24"/>
      <c r="F62" s="24"/>
      <c r="G62" s="24"/>
      <c r="H62" s="25"/>
      <c r="I62" s="24"/>
      <c r="J62" s="26"/>
      <c r="K62" s="27"/>
      <c r="L62" s="24"/>
      <c r="M62" s="24"/>
      <c r="N62" s="26"/>
      <c r="O62" s="24"/>
      <c r="P62" s="28"/>
      <c r="Q62" s="24"/>
      <c r="R62" s="24"/>
      <c r="S62" s="24"/>
      <c r="T62" s="29" t="str">
        <f>IF(H62="","",IF(LEN(H62)&lt;&gt;14,"ПИНФЛ 14 хонали эмас",IF(B62="","Вилоят танланмаган",IF(C62="","Туман танланмаган",IF(COUNTIFS(Рўйхатлар!$H$2:$H$209,B62,Рўйхатлар!$I$2:$I$209,C62)=0,"Туман вилоятга мос эмас",IF(J62="","Хатлов тоифаси танланмаган",IF(K62="","Сана кўрсатилмаган",IF(COUNTIF($H$6:$H$10005,H62)&gt;1,"Такрорий ПИНФЛ",IF(OR(L62="",M62="",N62="",O62="",P62=""),"Корхона, СТИР, соҳа, лавозим ёки ойлик кўрсатилмаган","✓")))))))))</f>
        <v>Сана кўрсатилмаган</v>
      </c>
      <c r="U62" s="22">
        <f>IF(OR(H62="",M62=""),"",IF(COUNTIFS($B$6:B62,B62,$C$6:C62,C62,$M$6:M62,M62)=1,1,0))</f>
        <v>1</v>
      </c>
    </row>
    <row r="63" spans="1:21" ht="38.25" x14ac:dyDescent="0.25">
      <c r="A63" s="22">
        <f>IF(H63="","",COUNTA($H$6:H63))</f>
        <v>58</v>
      </c>
      <c r="B63" s="23"/>
      <c r="C63" s="24"/>
      <c r="D63" s="24"/>
      <c r="E63" s="24"/>
      <c r="F63" s="24"/>
      <c r="G63" s="24"/>
      <c r="H63" s="25"/>
      <c r="I63" s="24"/>
      <c r="J63" s="26"/>
      <c r="K63" s="27"/>
      <c r="L63" s="24"/>
      <c r="M63" s="24"/>
      <c r="N63" s="26"/>
      <c r="O63" s="24"/>
      <c r="P63" s="28"/>
      <c r="Q63" s="24"/>
      <c r="R63" s="24"/>
      <c r="S63" s="24"/>
      <c r="T63" s="29" t="str">
        <f>IF(H63="","",IF(LEN(H63)&lt;&gt;14,"ПИНФЛ 14 хонали эмас",IF(B63="","Вилоят танланмаган",IF(C63="","Туман танланмаган",IF(COUNTIFS(Рўйхатлар!$H$2:$H$209,B63,Рўйхатлар!$I$2:$I$209,C63)=0,"Туман вилоятга мос эмас",IF(J63="","Хатлов тоифаси танланмаган",IF(K63="","Сана кўрсатилмаган",IF(COUNTIF($H$6:$H$10005,H63)&gt;1,"Такрорий ПИНФЛ",IF(OR(L63="",M63="",N63="",O63="",P63=""),"Корхона, СТИР, соҳа, лавозим ёки ойлик кўрсатилмаган","✓")))))))))</f>
        <v>Сана кўрсатилмаган</v>
      </c>
      <c r="U63" s="22">
        <f>IF(OR(H63="",M63=""),"",IF(COUNTIFS($B$6:B63,B63,$C$6:C63,C63,$M$6:M63,M63)=1,1,0))</f>
        <v>1</v>
      </c>
    </row>
    <row r="64" spans="1:21" ht="38.25" x14ac:dyDescent="0.25">
      <c r="A64" s="22">
        <f>IF(H64="","",COUNTA($H$6:H64))</f>
        <v>59</v>
      </c>
      <c r="B64" s="23"/>
      <c r="C64" s="24"/>
      <c r="D64" s="24"/>
      <c r="E64" s="24"/>
      <c r="F64" s="24"/>
      <c r="G64" s="24"/>
      <c r="H64" s="25"/>
      <c r="I64" s="24"/>
      <c r="J64" s="26"/>
      <c r="K64" s="27"/>
      <c r="L64" s="24"/>
      <c r="M64" s="24"/>
      <c r="N64" s="26"/>
      <c r="O64" s="24"/>
      <c r="P64" s="28"/>
      <c r="Q64" s="24"/>
      <c r="R64" s="24"/>
      <c r="S64" s="24"/>
      <c r="T64" s="29" t="str">
        <f>IF(H64="","",IF(LEN(H64)&lt;&gt;14,"ПИНФЛ 14 хонали эмас",IF(B64="","Вилоят танланмаган",IF(C64="","Туман танланмаган",IF(COUNTIFS(Рўйхатлар!$H$2:$H$209,B64,Рўйхатлар!$I$2:$I$209,C64)=0,"Туман вилоятга мос эмас",IF(J64="","Хатлов тоифаси танланмаган",IF(K64="","Сана кўрсатилмаган",IF(COUNTIF($H$6:$H$10005,H64)&gt;1,"Такрорий ПИНФЛ",IF(OR(L64="",M64="",N64="",O64="",P64=""),"Корхона, СТИР, соҳа, лавозим ёки ойлик кўрсатилмаган","✓")))))))))</f>
        <v>Сана кўрсатилмаган</v>
      </c>
      <c r="U64" s="22">
        <f>IF(OR(H64="",M64=""),"",IF(COUNTIFS($B$6:B64,B64,$C$6:C64,C64,$M$6:M64,M64)=1,1,0))</f>
        <v>1</v>
      </c>
    </row>
    <row r="65" spans="1:21" ht="76.5" x14ac:dyDescent="0.25">
      <c r="A65" s="22">
        <f>IF(H65="","",COUNTA($H$6:H65))</f>
        <v>60</v>
      </c>
      <c r="B65" s="23"/>
      <c r="C65" s="24"/>
      <c r="D65" s="24"/>
      <c r="E65" s="24"/>
      <c r="F65" s="24"/>
      <c r="G65" s="24"/>
      <c r="H65" s="25"/>
      <c r="I65" s="24"/>
      <c r="J65" s="26"/>
      <c r="K65" s="27"/>
      <c r="L65" s="24"/>
      <c r="M65" s="24"/>
      <c r="N65" s="26"/>
      <c r="O65" s="24"/>
      <c r="P65" s="28"/>
      <c r="Q65" s="24"/>
      <c r="R65" s="24"/>
      <c r="S65" s="24"/>
      <c r="T65" s="29" t="str">
        <f>IF(H65="","",IF(LEN(H65)&lt;&gt;14,"ПИНФЛ 14 хонали эмас",IF(B65="","Вилоят танланмаган",IF(C65="","Туман танланмаган",IF(COUNTIFS(Рўйхатлар!$H$2:$H$209,B65,Рўйхатлар!$I$2:$I$209,C65)=0,"Туман вилоятга мос эмас",IF(J65="","Хатлов тоифаси танланмаган",IF(K65="","Сана кўрсатилмаган",IF(COUNTIF($H$6:$H$10005,H65)&gt;1,"Такрорий ПИНФЛ",IF(OR(L65="",M65="",N65="",O65="",P65=""),"Корхона, СТИР, соҳа, лавозим ёки ойлик кўрсатилмаган","✓")))))))))</f>
        <v>Сана кўрсатилмаган</v>
      </c>
      <c r="U65" s="22">
        <f>IF(OR(H65="",M65=""),"",IF(COUNTIFS($B$6:B65,B65,$C$6:C65,C65,$M$6:M65,M65)=1,1,0))</f>
        <v>0</v>
      </c>
    </row>
    <row r="66" spans="1:21" ht="38.25" x14ac:dyDescent="0.25">
      <c r="A66" s="22">
        <f>IF(H66="","",COUNTA($H$6:H66))</f>
        <v>61</v>
      </c>
      <c r="B66" s="23"/>
      <c r="C66" s="24"/>
      <c r="D66" s="24"/>
      <c r="E66" s="24"/>
      <c r="F66" s="24"/>
      <c r="G66" s="24"/>
      <c r="H66" s="25"/>
      <c r="I66" s="24"/>
      <c r="J66" s="26"/>
      <c r="K66" s="27"/>
      <c r="L66" s="24"/>
      <c r="M66" s="24"/>
      <c r="N66" s="26"/>
      <c r="O66" s="24"/>
      <c r="P66" s="28"/>
      <c r="Q66" s="24"/>
      <c r="R66" s="24"/>
      <c r="S66" s="24"/>
      <c r="T66" s="29" t="str">
        <f>IF(H66="","",IF(LEN(H66)&lt;&gt;14,"ПИНФЛ 14 хонали эмас",IF(B66="","Вилоят танланмаган",IF(C66="","Туман танланмаган",IF(COUNTIFS(Рўйхатлар!$H$2:$H$209,B66,Рўйхатлар!$I$2:$I$209,C66)=0,"Туман вилоятга мос эмас",IF(J66="","Хатлов тоифаси танланмаган",IF(K66="","Сана кўрсатилмаган",IF(COUNTIF($H$6:$H$10005,H66)&gt;1,"Такрорий ПИНФЛ",IF(OR(L66="",M66="",N66="",O66="",P66=""),"Корхона, СТИР, соҳа, лавозим ёки ойлик кўрсатилмаган","✓")))))))))</f>
        <v>Сана кўрсатилмаган</v>
      </c>
      <c r="U66" s="22">
        <f>IF(OR(H66="",M66=""),"",IF(COUNTIFS($B$6:B66,B66,$C$6:C66,C66,$M$6:M66,M66)=1,1,0))</f>
        <v>1</v>
      </c>
    </row>
    <row r="67" spans="1:21" ht="38.25" x14ac:dyDescent="0.25">
      <c r="A67" s="22">
        <f>IF(H67="","",COUNTA($H$6:H67))</f>
        <v>62</v>
      </c>
      <c r="B67" s="23"/>
      <c r="C67" s="24"/>
      <c r="D67" s="24"/>
      <c r="E67" s="24"/>
      <c r="F67" s="24"/>
      <c r="G67" s="24"/>
      <c r="H67" s="25"/>
      <c r="I67" s="24"/>
      <c r="J67" s="26"/>
      <c r="K67" s="27"/>
      <c r="L67" s="24"/>
      <c r="M67" s="24"/>
      <c r="N67" s="26"/>
      <c r="O67" s="24"/>
      <c r="P67" s="28"/>
      <c r="Q67" s="24"/>
      <c r="R67" s="24"/>
      <c r="S67" s="24"/>
      <c r="T67" s="29" t="str">
        <f>IF(H67="","",IF(LEN(H67)&lt;&gt;14,"ПИНФЛ 14 хонали эмас",IF(B67="","Вилоят танланмаган",IF(C67="","Туман танланмаган",IF(COUNTIFS(Рўйхатлар!$H$2:$H$209,B67,Рўйхатлар!$I$2:$I$209,C67)=0,"Туман вилоятга мос эмас",IF(J67="","Хатлов тоифаси танланмаган",IF(K67="","Сана кўрсатилмаган",IF(COUNTIF($H$6:$H$10005,H67)&gt;1,"Такрорий ПИНФЛ",IF(OR(L67="",M67="",N67="",O67="",P67=""),"Корхона, СТИР, соҳа, лавозим ёки ойлик кўрсатилмаган","✓")))))))))</f>
        <v>Сана кўрсатилмаган</v>
      </c>
      <c r="U67" s="22">
        <f>IF(OR(H67="",M67=""),"",IF(COUNTIFS($B$6:B67,B67,$C$6:C67,C67,$M$6:M67,M67)=1,1,0))</f>
        <v>1</v>
      </c>
    </row>
    <row r="68" spans="1:21" ht="38.25" x14ac:dyDescent="0.25">
      <c r="A68" s="22">
        <f>IF(H68="","",COUNTA($H$6:H68))</f>
        <v>63</v>
      </c>
      <c r="B68" s="23"/>
      <c r="C68" s="24"/>
      <c r="D68" s="24"/>
      <c r="E68" s="24"/>
      <c r="F68" s="24"/>
      <c r="G68" s="24"/>
      <c r="H68" s="25"/>
      <c r="I68" s="24"/>
      <c r="J68" s="26"/>
      <c r="K68" s="27"/>
      <c r="L68" s="24"/>
      <c r="M68" s="24"/>
      <c r="N68" s="26"/>
      <c r="O68" s="24"/>
      <c r="P68" s="28"/>
      <c r="Q68" s="24"/>
      <c r="R68" s="24"/>
      <c r="S68" s="24"/>
      <c r="T68" s="29" t="str">
        <f>IF(H68="","",IF(LEN(H68)&lt;&gt;14,"ПИНФЛ 14 хонали эмас",IF(B68="","Вилоят танланмаган",IF(C68="","Туман танланмаган",IF(COUNTIFS(Рўйхатлар!$H$2:$H$209,B68,Рўйхатлар!$I$2:$I$209,C68)=0,"Туман вилоятга мос эмас",IF(J68="","Хатлов тоифаси танланмаган",IF(K68="","Сана кўрсатилмаган",IF(COUNTIF($H$6:$H$10005,H68)&gt;1,"Такрорий ПИНФЛ",IF(OR(L68="",M68="",N68="",O68="",P68=""),"Корхона, СТИР, соҳа, лавозим ёки ойлик кўрсатилмаган","✓")))))))))</f>
        <v>Сана кўрсатилмаган</v>
      </c>
      <c r="U68" s="22">
        <f>IF(OR(H68="",M68=""),"",IF(COUNTIFS($B$6:B68,B68,$C$6:C68,C68,$M$6:M68,M68)=1,1,0))</f>
        <v>1</v>
      </c>
    </row>
    <row r="69" spans="1:21" ht="38.25" x14ac:dyDescent="0.25">
      <c r="A69" s="22">
        <f>IF(H69="","",COUNTA($H$6:H69))</f>
        <v>64</v>
      </c>
      <c r="B69" s="23"/>
      <c r="C69" s="24"/>
      <c r="D69" s="24"/>
      <c r="E69" s="24"/>
      <c r="F69" s="24"/>
      <c r="G69" s="24"/>
      <c r="H69" s="25"/>
      <c r="I69" s="24"/>
      <c r="J69" s="26"/>
      <c r="K69" s="27"/>
      <c r="L69" s="24"/>
      <c r="M69" s="24"/>
      <c r="N69" s="26"/>
      <c r="O69" s="24"/>
      <c r="P69" s="28"/>
      <c r="Q69" s="24"/>
      <c r="R69" s="24"/>
      <c r="S69" s="24"/>
      <c r="T69" s="29" t="str">
        <f>IF(H69="","",IF(LEN(H69)&lt;&gt;14,"ПИНФЛ 14 хонали эмас",IF(B69="","Вилоят танланмаган",IF(C69="","Туман танланмаган",IF(COUNTIFS(Рўйхатлар!$H$2:$H$209,B69,Рўйхатлар!$I$2:$I$209,C69)=0,"Туман вилоятга мос эмас",IF(J69="","Хатлов тоифаси танланмаган",IF(K69="","Сана кўрсатилмаган",IF(COUNTIF($H$6:$H$10005,H69)&gt;1,"Такрорий ПИНФЛ",IF(OR(L69="",M69="",N69="",O69="",P69=""),"Корхона, СТИР, соҳа, лавозим ёки ойлик кўрсатилмаган","✓")))))))))</f>
        <v>Сана кўрсатилмаган</v>
      </c>
      <c r="U69" s="22">
        <f>IF(OR(H69="",M69=""),"",IF(COUNTIFS($B$6:B69,B69,$C$6:C69,C69,$M$6:M69,M69)=1,1,0))</f>
        <v>1</v>
      </c>
    </row>
    <row r="70" spans="1:21" ht="38.25" x14ac:dyDescent="0.25">
      <c r="A70" s="22">
        <f>IF(H70="","",COUNTA($H$6:H70))</f>
        <v>65</v>
      </c>
      <c r="B70" s="23"/>
      <c r="C70" s="24"/>
      <c r="D70" s="24"/>
      <c r="E70" s="24"/>
      <c r="F70" s="24"/>
      <c r="G70" s="24"/>
      <c r="H70" s="25"/>
      <c r="I70" s="24"/>
      <c r="J70" s="26"/>
      <c r="K70" s="27"/>
      <c r="L70" s="24"/>
      <c r="M70" s="24"/>
      <c r="N70" s="26"/>
      <c r="O70" s="24"/>
      <c r="P70" s="28"/>
      <c r="Q70" s="24"/>
      <c r="R70" s="24"/>
      <c r="S70" s="24"/>
      <c r="T70" s="29" t="str">
        <f>IF(H70="","",IF(LEN(H70)&lt;&gt;14,"ПИНФЛ 14 хонали эмас",IF(B70="","Вилоят танланмаган",IF(C70="","Туман танланмаган",IF(COUNTIFS(Рўйхатлар!$H$2:$H$209,B70,Рўйхатлар!$I$2:$I$209,C70)=0,"Туман вилоятга мос эмас",IF(J70="","Хатлов тоифаси танланмаган",IF(K70="","Сана кўрсатилмаган",IF(COUNTIF($H$6:$H$10005,H70)&gt;1,"Такрорий ПИНФЛ",IF(OR(L70="",M70="",N70="",O70="",P70=""),"Корхона, СТИР, соҳа, лавозим ёки ойлик кўрсатилмаган","✓")))))))))</f>
        <v>Сана кўрсатилмаган</v>
      </c>
      <c r="U70" s="22">
        <f>IF(OR(H70="",M70=""),"",IF(COUNTIFS($B$6:B70,B70,$C$6:C70,C70,$M$6:M70,M70)=1,1,0))</f>
        <v>0</v>
      </c>
    </row>
    <row r="71" spans="1:21" ht="38.25" x14ac:dyDescent="0.25">
      <c r="A71" s="22">
        <f>IF(H71="","",COUNTA($H$6:H71))</f>
        <v>66</v>
      </c>
      <c r="B71" s="23"/>
      <c r="C71" s="24"/>
      <c r="D71" s="24"/>
      <c r="E71" s="24"/>
      <c r="F71" s="24"/>
      <c r="G71" s="24"/>
      <c r="H71" s="25"/>
      <c r="I71" s="24"/>
      <c r="J71" s="26"/>
      <c r="K71" s="27"/>
      <c r="L71" s="24"/>
      <c r="M71" s="24"/>
      <c r="N71" s="26"/>
      <c r="O71" s="24"/>
      <c r="P71" s="28"/>
      <c r="Q71" s="24"/>
      <c r="R71" s="24"/>
      <c r="S71" s="24"/>
      <c r="T71" s="29" t="str">
        <f>IF(H71="","",IF(LEN(H71)&lt;&gt;14,"ПИНФЛ 14 хонали эмас",IF(B71="","Вилоят танланмаган",IF(C71="","Туман танланмаган",IF(COUNTIFS(Рўйхатлар!$H$2:$H$209,B71,Рўйхатлар!$I$2:$I$209,C71)=0,"Туман вилоятга мос эмас",IF(J71="","Хатлов тоифаси танланмаган",IF(K71="","Сана кўрсатилмаган",IF(COUNTIF($H$6:$H$10005,H71)&gt;1,"Такрорий ПИНФЛ",IF(OR(L71="",M71="",N71="",O71="",P71=""),"Корхона, СТИР, соҳа, лавозим ёки ойлик кўрсатилмаган","✓")))))))))</f>
        <v>Сана кўрсатилмаган</v>
      </c>
      <c r="U71" s="22">
        <f>IF(OR(H71="",M71=""),"",IF(COUNTIFS($B$6:B71,B71,$C$6:C71,C71,$M$6:M71,M71)=1,1,0))</f>
        <v>1</v>
      </c>
    </row>
    <row r="72" spans="1:21" ht="38.25" x14ac:dyDescent="0.25">
      <c r="A72" s="22">
        <f>IF(H72="","",COUNTA($H$6:H72))</f>
        <v>67</v>
      </c>
      <c r="B72" s="23"/>
      <c r="C72" s="24"/>
      <c r="D72" s="24"/>
      <c r="E72" s="24"/>
      <c r="F72" s="24"/>
      <c r="G72" s="24"/>
      <c r="H72" s="25"/>
      <c r="I72" s="24"/>
      <c r="J72" s="26"/>
      <c r="K72" s="27"/>
      <c r="L72" s="24"/>
      <c r="M72" s="24"/>
      <c r="N72" s="26"/>
      <c r="O72" s="24"/>
      <c r="P72" s="28"/>
      <c r="Q72" s="24"/>
      <c r="R72" s="24"/>
      <c r="S72" s="24"/>
      <c r="T72" s="29" t="str">
        <f>IF(H72="","",IF(LEN(H72)&lt;&gt;14,"ПИНФЛ 14 хонали эмас",IF(B72="","Вилоят танланмаган",IF(C72="","Туман танланмаган",IF(COUNTIFS(Рўйхатлар!$H$2:$H$209,B72,Рўйхатлар!$I$2:$I$209,C72)=0,"Туман вилоятга мос эмас",IF(J72="","Хатлов тоифаси танланмаган",IF(K72="","Сана кўрсатилмаган",IF(COUNTIF($H$6:$H$10005,H72)&gt;1,"Такрорий ПИНФЛ",IF(OR(L72="",M72="",N72="",O72="",P72=""),"Корхона, СТИР, соҳа, лавозим ёки ойлик кўрсатилмаган","✓")))))))))</f>
        <v>Сана кўрсатилмаган</v>
      </c>
      <c r="U72" s="22">
        <f>IF(OR(H72="",M72=""),"",IF(COUNTIFS($B$6:B72,B72,$C$6:C72,C72,$M$6:M72,M72)=1,1,0))</f>
        <v>1</v>
      </c>
    </row>
    <row r="73" spans="1:21" ht="38.25" x14ac:dyDescent="0.25">
      <c r="A73" s="22">
        <f>IF(H73="","",COUNTA($H$6:H73))</f>
        <v>68</v>
      </c>
      <c r="B73" s="23"/>
      <c r="C73" s="24"/>
      <c r="D73" s="24"/>
      <c r="E73" s="24"/>
      <c r="F73" s="24"/>
      <c r="G73" s="24"/>
      <c r="H73" s="25"/>
      <c r="I73" s="24"/>
      <c r="J73" s="26"/>
      <c r="K73" s="27"/>
      <c r="L73" s="24"/>
      <c r="M73" s="24"/>
      <c r="N73" s="26"/>
      <c r="O73" s="24"/>
      <c r="P73" s="28"/>
      <c r="Q73" s="24"/>
      <c r="R73" s="24"/>
      <c r="S73" s="24"/>
      <c r="T73" s="29" t="str">
        <f>IF(H73="","",IF(LEN(H73)&lt;&gt;14,"ПИНФЛ 14 хонали эмас",IF(B73="","Вилоят танланмаган",IF(C73="","Туман танланмаган",IF(COUNTIFS(Рўйхатлар!$H$2:$H$209,B73,Рўйхатлар!$I$2:$I$209,C73)=0,"Туман вилоятга мос эмас",IF(J73="","Хатлов тоифаси танланмаган",IF(K73="","Сана кўрсатилмаган",IF(COUNTIF($H$6:$H$10005,H73)&gt;1,"Такрорий ПИНФЛ",IF(OR(L73="",M73="",N73="",O73="",P73=""),"Корхона, СТИР, соҳа, лавозим ёки ойлик кўрсатилмаган","✓")))))))))</f>
        <v>Сана кўрсатилмаган</v>
      </c>
      <c r="U73" s="22">
        <f>IF(OR(H73="",M73=""),"",IF(COUNTIFS($B$6:B73,B73,$C$6:C73,C73,$M$6:M73,M73)=1,1,0))</f>
        <v>1</v>
      </c>
    </row>
    <row r="74" spans="1:21" ht="38.25" x14ac:dyDescent="0.25">
      <c r="A74" s="22">
        <f>IF(H74="","",COUNTA($H$6:H74))</f>
        <v>69</v>
      </c>
      <c r="B74" s="23"/>
      <c r="C74" s="24"/>
      <c r="D74" s="24"/>
      <c r="E74" s="24"/>
      <c r="F74" s="24"/>
      <c r="G74" s="24"/>
      <c r="H74" s="25"/>
      <c r="I74" s="24"/>
      <c r="J74" s="26"/>
      <c r="K74" s="27"/>
      <c r="L74" s="24"/>
      <c r="M74" s="24"/>
      <c r="N74" s="26"/>
      <c r="O74" s="24"/>
      <c r="P74" s="28"/>
      <c r="Q74" s="24"/>
      <c r="R74" s="24"/>
      <c r="S74" s="24"/>
      <c r="T74" s="29" t="str">
        <f>IF(H74="","",IF(LEN(H74)&lt;&gt;14,"ПИНФЛ 14 хонали эмас",IF(B74="","Вилоят танланмаган",IF(C74="","Туман танланмаган",IF(COUNTIFS(Рўйхатлар!$H$2:$H$209,B74,Рўйхатлар!$I$2:$I$209,C74)=0,"Туман вилоятга мос эмас",IF(J74="","Хатлов тоифаси танланмаган",IF(K74="","Сана кўрсатилмаган",IF(COUNTIF($H$6:$H$10005,H74)&gt;1,"Такрорий ПИНФЛ",IF(OR(L74="",M74="",N74="",O74="",P74=""),"Корхона, СТИР, соҳа, лавозим ёки ойлик кўрсатилмаган","✓")))))))))</f>
        <v>Сана кўрсатилмаган</v>
      </c>
      <c r="U74" s="22">
        <f>IF(OR(H74="",M74=""),"",IF(COUNTIFS($B$6:B74,B74,$C$6:C74,C74,$M$6:M74,M74)=1,1,0))</f>
        <v>1</v>
      </c>
    </row>
    <row r="75" spans="1:21" ht="38.25" x14ac:dyDescent="0.25">
      <c r="A75" s="22">
        <f>IF(H75="","",COUNTA($H$6:H75))</f>
        <v>70</v>
      </c>
      <c r="B75" s="23"/>
      <c r="C75" s="24"/>
      <c r="D75" s="24"/>
      <c r="E75" s="24"/>
      <c r="F75" s="24"/>
      <c r="G75" s="24"/>
      <c r="H75" s="25"/>
      <c r="I75" s="24"/>
      <c r="J75" s="26"/>
      <c r="K75" s="27"/>
      <c r="L75" s="24"/>
      <c r="M75" s="24"/>
      <c r="N75" s="26"/>
      <c r="O75" s="24"/>
      <c r="P75" s="28"/>
      <c r="Q75" s="24"/>
      <c r="R75" s="24"/>
      <c r="S75" s="24"/>
      <c r="T75" s="29" t="str">
        <f>IF(H75="","",IF(LEN(H75)&lt;&gt;14,"ПИНФЛ 14 хонали эмас",IF(B75="","Вилоят танланмаган",IF(C75="","Туман танланмаган",IF(COUNTIFS(Рўйхатлар!$H$2:$H$209,B75,Рўйхатлар!$I$2:$I$209,C75)=0,"Туман вилоятга мос эмас",IF(J75="","Хатлов тоифаси танланмаган",IF(K75="","Сана кўрсатилмаган",IF(COUNTIF($H$6:$H$10005,H75)&gt;1,"Такрорий ПИНФЛ",IF(OR(L75="",M75="",N75="",O75="",P75=""),"Корхона, СТИР, соҳа, лавозим ёки ойлик кўрсатилмаган","✓")))))))))</f>
        <v>Сана кўрсатилмаган</v>
      </c>
      <c r="U75" s="22">
        <f>IF(OR(H75="",M75=""),"",IF(COUNTIFS($B$6:B75,B75,$C$6:C75,C75,$M$6:M75,M75)=1,1,0))</f>
        <v>1</v>
      </c>
    </row>
    <row r="76" spans="1:21" ht="38.25" x14ac:dyDescent="0.25">
      <c r="A76" s="22">
        <f>IF(H76="","",COUNTA($H$6:H76))</f>
        <v>71</v>
      </c>
      <c r="B76" s="23"/>
      <c r="C76" s="24"/>
      <c r="D76" s="24"/>
      <c r="E76" s="24"/>
      <c r="F76" s="24"/>
      <c r="G76" s="24"/>
      <c r="H76" s="25"/>
      <c r="I76" s="24"/>
      <c r="J76" s="26"/>
      <c r="K76" s="27"/>
      <c r="L76" s="24"/>
      <c r="M76" s="24"/>
      <c r="N76" s="26"/>
      <c r="O76" s="24"/>
      <c r="P76" s="28"/>
      <c r="Q76" s="24"/>
      <c r="R76" s="24"/>
      <c r="S76" s="24"/>
      <c r="T76" s="29" t="str">
        <f>IF(H76="","",IF(LEN(H76)&lt;&gt;14,"ПИНФЛ 14 хонали эмас",IF(B76="","Вилоят танланмаган",IF(C76="","Туман танланмаган",IF(COUNTIFS(Рўйхатлар!$H$2:$H$209,B76,Рўйхатлар!$I$2:$I$209,C76)=0,"Туман вилоятга мос эмас",IF(J76="","Хатлов тоифаси танланмаган",IF(K76="","Сана кўрсатилмаган",IF(COUNTIF($H$6:$H$10005,H76)&gt;1,"Такрорий ПИНФЛ",IF(OR(L76="",M76="",N76="",O76="",P76=""),"Корхона, СТИР, соҳа, лавозим ёки ойлик кўрсатилмаган","✓")))))))))</f>
        <v>Сана кўрсатилмаган</v>
      </c>
      <c r="U76" s="22">
        <f>IF(OR(H76="",M76=""),"",IF(COUNTIFS($B$6:B76,B76,$C$6:C76,C76,$M$6:M76,M76)=1,1,0))</f>
        <v>0</v>
      </c>
    </row>
    <row r="77" spans="1:21" ht="38.25" x14ac:dyDescent="0.25">
      <c r="A77" s="22">
        <f>IF(H77="","",COUNTA($H$6:H77))</f>
        <v>72</v>
      </c>
      <c r="B77" s="23"/>
      <c r="C77" s="24"/>
      <c r="D77" s="24"/>
      <c r="E77" s="24"/>
      <c r="F77" s="24"/>
      <c r="G77" s="24"/>
      <c r="H77" s="25"/>
      <c r="I77" s="24"/>
      <c r="J77" s="26"/>
      <c r="K77" s="27"/>
      <c r="L77" s="24"/>
      <c r="M77" s="24"/>
      <c r="N77" s="26"/>
      <c r="O77" s="24"/>
      <c r="P77" s="28"/>
      <c r="Q77" s="24"/>
      <c r="R77" s="24"/>
      <c r="S77" s="24"/>
      <c r="T77" s="29" t="str">
        <f>IF(H77="","",IF(LEN(H77)&lt;&gt;14,"ПИНФЛ 14 хонали эмас",IF(B77="","Вилоят танланмаган",IF(C77="","Туман танланмаган",IF(COUNTIFS(Рўйхатлар!$H$2:$H$209,B77,Рўйхатлар!$I$2:$I$209,C77)=0,"Туман вилоятга мос эмас",IF(J77="","Хатлов тоифаси танланмаган",IF(K77="","Сана кўрсатилмаган",IF(COUNTIF($H$6:$H$10005,H77)&gt;1,"Такрорий ПИНФЛ",IF(OR(L77="",M77="",N77="",O77="",P77=""),"Корхона, СТИР, соҳа, лавозим ёки ойлик кўрсатилмаган","✓")))))))))</f>
        <v>Сана кўрсатилмаган</v>
      </c>
      <c r="U77" s="22">
        <f>IF(OR(H77="",M77=""),"",IF(COUNTIFS($B$6:B77,B77,$C$6:C77,C77,$M$6:M77,M77)=1,1,0))</f>
        <v>1</v>
      </c>
    </row>
    <row r="78" spans="1:21" ht="38.25" x14ac:dyDescent="0.25">
      <c r="A78" s="22">
        <f>IF(H78="","",COUNTA($H$6:H78))</f>
        <v>73</v>
      </c>
      <c r="B78" s="23"/>
      <c r="C78" s="24"/>
      <c r="D78" s="24"/>
      <c r="E78" s="24"/>
      <c r="F78" s="24"/>
      <c r="G78" s="24"/>
      <c r="H78" s="25"/>
      <c r="I78" s="24"/>
      <c r="J78" s="26"/>
      <c r="K78" s="27"/>
      <c r="L78" s="24"/>
      <c r="M78" s="24"/>
      <c r="N78" s="26"/>
      <c r="O78" s="24"/>
      <c r="P78" s="28"/>
      <c r="Q78" s="24"/>
      <c r="R78" s="24"/>
      <c r="S78" s="24"/>
      <c r="T78" s="29" t="str">
        <f>IF(H78="","",IF(LEN(H78)&lt;&gt;14,"ПИНФЛ 14 хонали эмас",IF(B78="","Вилоят танланмаган",IF(C78="","Туман танланмаган",IF(COUNTIFS(Рўйхатлар!$H$2:$H$209,B78,Рўйхатлар!$I$2:$I$209,C78)=0,"Туман вилоятга мос эмас",IF(J78="","Хатлов тоифаси танланмаган",IF(K78="","Сана кўрсатилмаган",IF(COUNTIF($H$6:$H$10005,H78)&gt;1,"Такрорий ПИНФЛ",IF(OR(L78="",M78="",N78="",O78="",P78=""),"Корхона, СТИР, соҳа, лавозим ёки ойлик кўрсатилмаган","✓")))))))))</f>
        <v>Сана кўрсатилмаган</v>
      </c>
      <c r="U78" s="22">
        <f>IF(OR(H78="",M78=""),"",IF(COUNTIFS($B$6:B78,B78,$C$6:C78,C78,$M$6:M78,M78)=1,1,0))</f>
        <v>0</v>
      </c>
    </row>
    <row r="79" spans="1:21" ht="153" x14ac:dyDescent="0.25">
      <c r="A79" s="22">
        <f>IF(H79="","",COUNTA($H$6:H79))</f>
        <v>74</v>
      </c>
      <c r="B79" s="23"/>
      <c r="C79" s="24"/>
      <c r="D79" s="24"/>
      <c r="E79" s="24"/>
      <c r="F79" s="24"/>
      <c r="G79" s="24"/>
      <c r="H79" s="25"/>
      <c r="I79" s="24"/>
      <c r="J79" s="26"/>
      <c r="K79" s="27"/>
      <c r="L79" s="24"/>
      <c r="M79" s="24"/>
      <c r="N79" s="26"/>
      <c r="O79" s="24"/>
      <c r="P79" s="28"/>
      <c r="Q79" s="24"/>
      <c r="R79" s="24"/>
      <c r="S79" s="24"/>
      <c r="T79" s="29" t="str">
        <f>IF(H79="","",IF(LEN(H79)&lt;&gt;14,"ПИНФЛ 14 хонали эмас",IF(B79="","Вилоят танланмаган",IF(C79="","Туман танланмаган",IF(COUNTIFS(Рўйхатлар!$H$2:$H$209,B79,Рўйхатлар!$I$2:$I$209,C79)=0,"Туман вилоятга мос эмас",IF(J79="","Хатлов тоифаси танланмаган",IF(K79="","Сана кўрсатилмаган",IF(COUNTIF($H$6:$H$10005,H79)&gt;1,"Такрорий ПИНФЛ",IF(OR(L79="",M79="",N79="",O79="",P79=""),"Корхона, СТИР, соҳа, лавозим ёки ойлик кўрсатилмаган","✓")))))))))</f>
        <v>Сана кўрсатилмаган</v>
      </c>
      <c r="U79" s="22">
        <f>IF(OR(H79="",M79=""),"",IF(COUNTIFS($B$6:B79,B79,$C$6:C79,C79,$M$6:M79,M79)=1,1,0))</f>
        <v>1</v>
      </c>
    </row>
    <row r="80" spans="1:21" ht="38.25" x14ac:dyDescent="0.25">
      <c r="A80" s="22">
        <f>IF(H80="","",COUNTA($H$6:H80))</f>
        <v>75</v>
      </c>
      <c r="B80" s="23"/>
      <c r="C80" s="24"/>
      <c r="D80" s="24"/>
      <c r="E80" s="24"/>
      <c r="F80" s="24"/>
      <c r="G80" s="24"/>
      <c r="H80" s="25"/>
      <c r="I80" s="24"/>
      <c r="J80" s="26"/>
      <c r="K80" s="27"/>
      <c r="L80" s="24"/>
      <c r="M80" s="24"/>
      <c r="N80" s="26"/>
      <c r="O80" s="24"/>
      <c r="P80" s="28"/>
      <c r="Q80" s="24"/>
      <c r="R80" s="24"/>
      <c r="S80" s="24"/>
      <c r="T80" s="29" t="str">
        <f>IF(H80="","",IF(LEN(H80)&lt;&gt;14,"ПИНФЛ 14 хонали эмас",IF(B80="","Вилоят танланмаган",IF(C80="","Туман танланмаган",IF(COUNTIFS(Рўйхатлар!$H$2:$H$209,B80,Рўйхатлар!$I$2:$I$209,C80)=0,"Туман вилоятга мос эмас",IF(J80="","Хатлов тоифаси танланмаган",IF(K80="","Сана кўрсатилмаган",IF(COUNTIF($H$6:$H$10005,H80)&gt;1,"Такрорий ПИНФЛ",IF(OR(L80="",M80="",N80="",O80="",P80=""),"Корхона, СТИР, соҳа, лавозим ёки ойлик кўрсатилмаган","✓")))))))))</f>
        <v>Сана кўрсатилмаган</v>
      </c>
      <c r="U80" s="22">
        <f>IF(OR(H80="",M80=""),"",IF(COUNTIFS($B$6:B80,B80,$C$6:C80,C80,$M$6:M80,M80)=1,1,0))</f>
        <v>1</v>
      </c>
    </row>
    <row r="81" spans="1:21" ht="38.25" x14ac:dyDescent="0.25">
      <c r="A81" s="22">
        <f>IF(H81="","",COUNTA($H$6:H81))</f>
        <v>76</v>
      </c>
      <c r="B81" s="23"/>
      <c r="C81" s="24"/>
      <c r="D81" s="24"/>
      <c r="E81" s="24"/>
      <c r="F81" s="24"/>
      <c r="G81" s="24"/>
      <c r="H81" s="25"/>
      <c r="I81" s="24"/>
      <c r="J81" s="26"/>
      <c r="K81" s="27"/>
      <c r="L81" s="24"/>
      <c r="M81" s="24"/>
      <c r="N81" s="26"/>
      <c r="O81" s="24"/>
      <c r="P81" s="28"/>
      <c r="Q81" s="24"/>
      <c r="R81" s="24"/>
      <c r="S81" s="24"/>
      <c r="T81" s="29" t="str">
        <f>IF(H81="","",IF(LEN(H81)&lt;&gt;14,"ПИНФЛ 14 хонали эмас",IF(B81="","Вилоят танланмаган",IF(C81="","Туман танланмаган",IF(COUNTIFS(Рўйхатлар!$H$2:$H$209,B81,Рўйхатлар!$I$2:$I$209,C81)=0,"Туман вилоятга мос эмас",IF(J81="","Хатлов тоифаси танланмаган",IF(K81="","Сана кўрсатилмаган",IF(COUNTIF($H$6:$H$10005,H81)&gt;1,"Такрорий ПИНФЛ",IF(OR(L81="",M81="",N81="",O81="",P81=""),"Корхона, СТИР, соҳа, лавозим ёки ойлик кўрсатилмаган","✓")))))))))</f>
        <v>Сана кўрсатилмаган</v>
      </c>
      <c r="U81" s="22">
        <f>IF(OR(H81="",M81=""),"",IF(COUNTIFS($B$6:B81,B81,$C$6:C81,C81,$M$6:M81,M81)=1,1,0))</f>
        <v>1</v>
      </c>
    </row>
    <row r="82" spans="1:21" ht="38.25" x14ac:dyDescent="0.25">
      <c r="A82" s="22">
        <f>IF(H82="","",COUNTA($H$6:H82))</f>
        <v>77</v>
      </c>
      <c r="B82" s="23"/>
      <c r="C82" s="24"/>
      <c r="D82" s="24"/>
      <c r="E82" s="24"/>
      <c r="F82" s="24"/>
      <c r="G82" s="24"/>
      <c r="H82" s="25"/>
      <c r="I82" s="24"/>
      <c r="J82" s="26"/>
      <c r="K82" s="27"/>
      <c r="L82" s="24"/>
      <c r="M82" s="24"/>
      <c r="N82" s="26"/>
      <c r="O82" s="24"/>
      <c r="P82" s="28"/>
      <c r="Q82" s="24"/>
      <c r="R82" s="24"/>
      <c r="S82" s="24"/>
      <c r="T82" s="29" t="str">
        <f>IF(H82="","",IF(LEN(H82)&lt;&gt;14,"ПИНФЛ 14 хонали эмас",IF(B82="","Вилоят танланмаган",IF(C82="","Туман танланмаган",IF(COUNTIFS(Рўйхатлар!$H$2:$H$209,B82,Рўйхатлар!$I$2:$I$209,C82)=0,"Туман вилоятга мос эмас",IF(J82="","Хатлов тоифаси танланмаган",IF(K82="","Сана кўрсатилмаган",IF(COUNTIF($H$6:$H$10005,H82)&gt;1,"Такрорий ПИНФЛ",IF(OR(L82="",M82="",N82="",O82="",P82=""),"Корхона, СТИР, соҳа, лавозим ёки ойлик кўрсатилмаган","✓")))))))))</f>
        <v>Сана кўрсатилмаган</v>
      </c>
      <c r="U82" s="22">
        <f>IF(OR(H82="",M82=""),"",IF(COUNTIFS($B$6:B82,B82,$C$6:C82,C82,$M$6:M82,M82)=1,1,0))</f>
        <v>1</v>
      </c>
    </row>
    <row r="83" spans="1:21" ht="38.25" x14ac:dyDescent="0.25">
      <c r="A83" s="22">
        <f>IF(H83="","",COUNTA($H$6:H83))</f>
        <v>78</v>
      </c>
      <c r="B83" s="23"/>
      <c r="C83" s="24"/>
      <c r="D83" s="24"/>
      <c r="E83" s="24"/>
      <c r="F83" s="24"/>
      <c r="G83" s="24"/>
      <c r="H83" s="25"/>
      <c r="I83" s="24"/>
      <c r="J83" s="26"/>
      <c r="K83" s="27"/>
      <c r="L83" s="24"/>
      <c r="M83" s="24"/>
      <c r="N83" s="26"/>
      <c r="O83" s="24"/>
      <c r="P83" s="28"/>
      <c r="Q83" s="24"/>
      <c r="R83" s="24"/>
      <c r="S83" s="24"/>
      <c r="T83" s="29" t="str">
        <f>IF(H83="","",IF(LEN(H83)&lt;&gt;14,"ПИНФЛ 14 хонали эмас",IF(B83="","Вилоят танланмаган",IF(C83="","Туман танланмаган",IF(COUNTIFS(Рўйхатлар!$H$2:$H$209,B83,Рўйхатлар!$I$2:$I$209,C83)=0,"Туман вилоятга мос эмас",IF(J83="","Хатлов тоифаси танланмаган",IF(K83="","Сана кўрсатилмаган",IF(COUNTIF($H$6:$H$10005,H83)&gt;1,"Такрорий ПИНФЛ",IF(OR(L83="",M83="",N83="",O83="",P83=""),"Корхона, СТИР, соҳа, лавозим ёки ойлик кўрсатилмаган","✓")))))))))</f>
        <v>Сана кўрсатилмаган</v>
      </c>
      <c r="U83" s="22">
        <f>IF(OR(H83="",M83=""),"",IF(COUNTIFS($B$6:B83,B83,$C$6:C83,C83,$M$6:M83,M83)=1,1,0))</f>
        <v>1</v>
      </c>
    </row>
    <row r="84" spans="1:21" ht="38.25" x14ac:dyDescent="0.25">
      <c r="A84" s="22">
        <f>IF(H84="","",COUNTA($H$6:H84))</f>
        <v>79</v>
      </c>
      <c r="B84" s="23"/>
      <c r="C84" s="24"/>
      <c r="D84" s="24"/>
      <c r="E84" s="24"/>
      <c r="F84" s="24"/>
      <c r="G84" s="24"/>
      <c r="H84" s="25"/>
      <c r="I84" s="24"/>
      <c r="J84" s="26"/>
      <c r="K84" s="27"/>
      <c r="L84" s="24"/>
      <c r="M84" s="24"/>
      <c r="N84" s="26"/>
      <c r="O84" s="24"/>
      <c r="P84" s="28"/>
      <c r="Q84" s="24"/>
      <c r="R84" s="24"/>
      <c r="S84" s="24"/>
      <c r="T84" s="29" t="str">
        <f>IF(H84="","",IF(LEN(H84)&lt;&gt;14,"ПИНФЛ 14 хонали эмас",IF(B84="","Вилоят танланмаган",IF(C84="","Туман танланмаган",IF(COUNTIFS(Рўйхатлар!$H$2:$H$209,B84,Рўйхатлар!$I$2:$I$209,C84)=0,"Туман вилоятга мос эмас",IF(J84="","Хатлов тоифаси танланмаган",IF(K84="","Сана кўрсатилмаган",IF(COUNTIF($H$6:$H$10005,H84)&gt;1,"Такрорий ПИНФЛ",IF(OR(L84="",M84="",N84="",O84="",P84=""),"Корхона, СТИР, соҳа, лавозим ёки ойлик кўрсатилмаган","✓")))))))))</f>
        <v>Сана кўрсатилмаган</v>
      </c>
      <c r="U84" s="22">
        <f>IF(OR(H84="",M84=""),"",IF(COUNTIFS($B$6:B84,B84,$C$6:C84,C84,$M$6:M84,M84)=1,1,0))</f>
        <v>1</v>
      </c>
    </row>
    <row r="85" spans="1:21" ht="38.25" x14ac:dyDescent="0.25">
      <c r="A85" s="22">
        <f>IF(H85="","",COUNTA($H$6:H85))</f>
        <v>80</v>
      </c>
      <c r="B85" s="23"/>
      <c r="C85" s="24"/>
      <c r="D85" s="24"/>
      <c r="E85" s="24"/>
      <c r="F85" s="24"/>
      <c r="G85" s="24"/>
      <c r="H85" s="25"/>
      <c r="I85" s="24"/>
      <c r="J85" s="26"/>
      <c r="K85" s="27"/>
      <c r="L85" s="24"/>
      <c r="M85" s="24"/>
      <c r="N85" s="26"/>
      <c r="O85" s="24"/>
      <c r="P85" s="28"/>
      <c r="Q85" s="24"/>
      <c r="R85" s="24"/>
      <c r="S85" s="24"/>
      <c r="T85" s="29" t="str">
        <f>IF(H85="","",IF(LEN(H85)&lt;&gt;14,"ПИНФЛ 14 хонали эмас",IF(B85="","Вилоят танланмаган",IF(C85="","Туман танланмаган",IF(COUNTIFS(Рўйхатлар!$H$2:$H$209,B85,Рўйхатлар!$I$2:$I$209,C85)=0,"Туман вилоятга мос эмас",IF(J85="","Хатлов тоифаси танланмаган",IF(K85="","Сана кўрсатилмаган",IF(COUNTIF($H$6:$H$10005,H85)&gt;1,"Такрорий ПИНФЛ",IF(OR(L85="",M85="",N85="",O85="",P85=""),"Корхона, СТИР, соҳа, лавозим ёки ойлик кўрсатилмаган","✓")))))))))</f>
        <v>Сана кўрсатилмаган</v>
      </c>
      <c r="U85" s="22">
        <f>IF(OR(H85="",M85=""),"",IF(COUNTIFS($B$6:B85,B85,$C$6:C85,C85,$M$6:M85,M85)=1,1,0))</f>
        <v>1</v>
      </c>
    </row>
    <row r="86" spans="1:21" ht="38.25" x14ac:dyDescent="0.25">
      <c r="A86" s="22">
        <f>IF(H86="","",COUNTA($H$6:H86))</f>
        <v>81</v>
      </c>
      <c r="B86" s="23"/>
      <c r="C86" s="24"/>
      <c r="D86" s="24"/>
      <c r="E86" s="24"/>
      <c r="F86" s="24"/>
      <c r="G86" s="24"/>
      <c r="H86" s="25"/>
      <c r="I86" s="24"/>
      <c r="J86" s="26"/>
      <c r="K86" s="27"/>
      <c r="L86" s="24"/>
      <c r="M86" s="24"/>
      <c r="N86" s="26"/>
      <c r="O86" s="24"/>
      <c r="P86" s="28"/>
      <c r="Q86" s="24"/>
      <c r="R86" s="24"/>
      <c r="S86" s="24"/>
      <c r="T86" s="29" t="str">
        <f>IF(H86="","",IF(LEN(H86)&lt;&gt;14,"ПИНФЛ 14 хонали эмас",IF(B86="","Вилоят танланмаган",IF(C86="","Туман танланмаган",IF(COUNTIFS(Рўйхатлар!$H$2:$H$209,B86,Рўйхатлар!$I$2:$I$209,C86)=0,"Туман вилоятга мос эмас",IF(J86="","Хатлов тоифаси танланмаган",IF(K86="","Сана кўрсатилмаган",IF(COUNTIF($H$6:$H$10005,H86)&gt;1,"Такрорий ПИНФЛ",IF(OR(L86="",M86="",N86="",O86="",P86=""),"Корхона, СТИР, соҳа, лавозим ёки ойлик кўрсатилмаган","✓")))))))))</f>
        <v>Сана кўрсатилмаган</v>
      </c>
      <c r="U86" s="22">
        <f>IF(OR(H86="",M86=""),"",IF(COUNTIFS($B$6:B86,B86,$C$6:C86,C86,$M$6:M86,M86)=1,1,0))</f>
        <v>1</v>
      </c>
    </row>
    <row r="87" spans="1:21" ht="38.25" x14ac:dyDescent="0.25">
      <c r="A87" s="22">
        <f>IF(H87="","",COUNTA($H$6:H87))</f>
        <v>82</v>
      </c>
      <c r="B87" s="23"/>
      <c r="C87" s="24"/>
      <c r="D87" s="24"/>
      <c r="E87" s="24"/>
      <c r="F87" s="24"/>
      <c r="G87" s="24"/>
      <c r="H87" s="25"/>
      <c r="I87" s="24"/>
      <c r="J87" s="26"/>
      <c r="K87" s="27"/>
      <c r="L87" s="24"/>
      <c r="M87" s="24"/>
      <c r="N87" s="26"/>
      <c r="O87" s="24"/>
      <c r="P87" s="28"/>
      <c r="Q87" s="24"/>
      <c r="R87" s="24"/>
      <c r="S87" s="24"/>
      <c r="T87" s="29" t="str">
        <f>IF(H87="","",IF(LEN(H87)&lt;&gt;14,"ПИНФЛ 14 хонали эмас",IF(B87="","Вилоят танланмаган",IF(C87="","Туман танланмаган",IF(COUNTIFS(Рўйхатлар!$H$2:$H$209,B87,Рўйхатлар!$I$2:$I$209,C87)=0,"Туман вилоятга мос эмас",IF(J87="","Хатлов тоифаси танланмаган",IF(K87="","Сана кўрсатилмаган",IF(COUNTIF($H$6:$H$10005,H87)&gt;1,"Такрорий ПИНФЛ",IF(OR(L87="",M87="",N87="",O87="",P87=""),"Корхона, СТИР, соҳа, лавозим ёки ойлик кўрсатилмаган","✓")))))))))</f>
        <v>Сана кўрсатилмаган</v>
      </c>
      <c r="U87" s="22">
        <f>IF(OR(H87="",M87=""),"",IF(COUNTIFS($B$6:B87,B87,$C$6:C87,C87,$M$6:M87,M87)=1,1,0))</f>
        <v>0</v>
      </c>
    </row>
    <row r="88" spans="1:21" ht="38.25" x14ac:dyDescent="0.25">
      <c r="A88" s="22">
        <f>IF(H88="","",COUNTA($H$6:H88))</f>
        <v>83</v>
      </c>
      <c r="B88" s="23"/>
      <c r="C88" s="24"/>
      <c r="D88" s="24"/>
      <c r="E88" s="24"/>
      <c r="F88" s="24"/>
      <c r="G88" s="24"/>
      <c r="H88" s="25"/>
      <c r="I88" s="24"/>
      <c r="J88" s="26"/>
      <c r="K88" s="27"/>
      <c r="L88" s="24"/>
      <c r="M88" s="24"/>
      <c r="N88" s="26"/>
      <c r="O88" s="24"/>
      <c r="P88" s="28"/>
      <c r="Q88" s="24"/>
      <c r="R88" s="24"/>
      <c r="S88" s="24"/>
      <c r="T88" s="29" t="str">
        <f>IF(H88="","",IF(LEN(H88)&lt;&gt;14,"ПИНФЛ 14 хонали эмас",IF(B88="","Вилоят танланмаган",IF(C88="","Туман танланмаган",IF(COUNTIFS(Рўйхатлар!$H$2:$H$209,B88,Рўйхатлар!$I$2:$I$209,C88)=0,"Туман вилоятга мос эмас",IF(J88="","Хатлов тоифаси танланмаган",IF(K88="","Сана кўрсатилмаган",IF(COUNTIF($H$6:$H$10005,H88)&gt;1,"Такрорий ПИНФЛ",IF(OR(L88="",M88="",N88="",O88="",P88=""),"Корхона, СТИР, соҳа, лавозим ёки ойлик кўрсатилмаган","✓")))))))))</f>
        <v>Сана кўрсатилмаган</v>
      </c>
      <c r="U88" s="22">
        <f>IF(OR(H88="",M88=""),"",IF(COUNTIFS($B$6:B88,B88,$C$6:C88,C88,$M$6:M88,M88)=1,1,0))</f>
        <v>1</v>
      </c>
    </row>
    <row r="89" spans="1:21" ht="38.25" x14ac:dyDescent="0.25">
      <c r="A89" s="22">
        <f>IF(H89="","",COUNTA($H$6:H89))</f>
        <v>84</v>
      </c>
      <c r="B89" s="23"/>
      <c r="C89" s="24"/>
      <c r="D89" s="24"/>
      <c r="E89" s="24"/>
      <c r="F89" s="24"/>
      <c r="G89" s="24"/>
      <c r="H89" s="25"/>
      <c r="I89" s="24"/>
      <c r="J89" s="26"/>
      <c r="K89" s="27"/>
      <c r="L89" s="24"/>
      <c r="M89" s="24"/>
      <c r="N89" s="26"/>
      <c r="O89" s="24"/>
      <c r="P89" s="28"/>
      <c r="Q89" s="24"/>
      <c r="R89" s="24"/>
      <c r="S89" s="24"/>
      <c r="T89" s="29" t="str">
        <f>IF(H89="","",IF(LEN(H89)&lt;&gt;14,"ПИНФЛ 14 хонали эмас",IF(B89="","Вилоят танланмаган",IF(C89="","Туман танланмаган",IF(COUNTIFS(Рўйхатлар!$H$2:$H$209,B89,Рўйхатлар!$I$2:$I$209,C89)=0,"Туман вилоятга мос эмас",IF(J89="","Хатлов тоифаси танланмаган",IF(K89="","Сана кўрсатилмаган",IF(COUNTIF($H$6:$H$10005,H89)&gt;1,"Такрорий ПИНФЛ",IF(OR(L89="",M89="",N89="",O89="",P89=""),"Корхона, СТИР, соҳа, лавозим ёки ойлик кўрсатилмаган","✓")))))))))</f>
        <v>Сана кўрсатилмаган</v>
      </c>
      <c r="U89" s="22">
        <f>IF(OR(H89="",M89=""),"",IF(COUNTIFS($B$6:B89,B89,$C$6:C89,C89,$M$6:M89,M89)=1,1,0))</f>
        <v>1</v>
      </c>
    </row>
    <row r="90" spans="1:21" ht="38.25" x14ac:dyDescent="0.25">
      <c r="A90" s="22">
        <f>IF(H90="","",COUNTA($H$6:H90))</f>
        <v>85</v>
      </c>
      <c r="B90" s="23"/>
      <c r="C90" s="24"/>
      <c r="D90" s="24"/>
      <c r="E90" s="24"/>
      <c r="F90" s="24"/>
      <c r="G90" s="24"/>
      <c r="H90" s="25"/>
      <c r="I90" s="24"/>
      <c r="J90" s="26"/>
      <c r="K90" s="27"/>
      <c r="L90" s="24"/>
      <c r="M90" s="24"/>
      <c r="N90" s="26"/>
      <c r="O90" s="24"/>
      <c r="P90" s="28"/>
      <c r="Q90" s="24"/>
      <c r="R90" s="24"/>
      <c r="S90" s="24"/>
      <c r="T90" s="29" t="str">
        <f>IF(H90="","",IF(LEN(H90)&lt;&gt;14,"ПИНФЛ 14 хонали эмас",IF(B90="","Вилоят танланмаган",IF(C90="","Туман танланмаган",IF(COUNTIFS(Рўйхатлар!$H$2:$H$209,B90,Рўйхатлар!$I$2:$I$209,C90)=0,"Туман вилоятга мос эмас",IF(J90="","Хатлов тоифаси танланмаган",IF(K90="","Сана кўрсатилмаган",IF(COUNTIF($H$6:$H$10005,H90)&gt;1,"Такрорий ПИНФЛ",IF(OR(L90="",M90="",N90="",O90="",P90=""),"Корхона, СТИР, соҳа, лавозим ёки ойлик кўрсатилмаган","✓")))))))))</f>
        <v>Сана кўрсатилмаган</v>
      </c>
      <c r="U90" s="22">
        <f>IF(OR(H90="",M90=""),"",IF(COUNTIFS($B$6:B90,B90,$C$6:C90,C90,$M$6:M90,M90)=1,1,0))</f>
        <v>1</v>
      </c>
    </row>
    <row r="91" spans="1:21" ht="38.25" x14ac:dyDescent="0.25">
      <c r="A91" s="22">
        <f>IF(H91="","",COUNTA($H$6:H91))</f>
        <v>86</v>
      </c>
      <c r="B91" s="23"/>
      <c r="C91" s="24"/>
      <c r="D91" s="24"/>
      <c r="E91" s="24"/>
      <c r="F91" s="24"/>
      <c r="G91" s="24"/>
      <c r="H91" s="25"/>
      <c r="I91" s="24"/>
      <c r="J91" s="26"/>
      <c r="K91" s="27"/>
      <c r="L91" s="24"/>
      <c r="M91" s="24"/>
      <c r="N91" s="26"/>
      <c r="O91" s="24"/>
      <c r="P91" s="28"/>
      <c r="Q91" s="24"/>
      <c r="R91" s="24"/>
      <c r="S91" s="24"/>
      <c r="T91" s="29" t="str">
        <f>IF(H91="","",IF(LEN(H91)&lt;&gt;14,"ПИНФЛ 14 хонали эмас",IF(B91="","Вилоят танланмаган",IF(C91="","Туман танланмаган",IF(COUNTIFS(Рўйхатлар!$H$2:$H$209,B91,Рўйхатлар!$I$2:$I$209,C91)=0,"Туман вилоятга мос эмас",IF(J91="","Хатлов тоифаси танланмаган",IF(K91="","Сана кўрсатилмаган",IF(COUNTIF($H$6:$H$10005,H91)&gt;1,"Такрорий ПИНФЛ",IF(OR(L91="",M91="",N91="",O91="",P91=""),"Корхона, СТИР, соҳа, лавозим ёки ойлик кўрсатилмаган","✓")))))))))</f>
        <v>Сана кўрсатилмаган</v>
      </c>
      <c r="U91" s="22">
        <f>IF(OR(H91="",M91=""),"",IF(COUNTIFS($B$6:B91,B91,$C$6:C91,C91,$M$6:M91,M91)=1,1,0))</f>
        <v>1</v>
      </c>
    </row>
    <row r="92" spans="1:21" ht="38.25" x14ac:dyDescent="0.25">
      <c r="A92" s="22">
        <f>IF(H92="","",COUNTA($H$6:H92))</f>
        <v>87</v>
      </c>
      <c r="B92" s="23"/>
      <c r="C92" s="24"/>
      <c r="D92" s="24"/>
      <c r="E92" s="24"/>
      <c r="F92" s="24"/>
      <c r="G92" s="24"/>
      <c r="H92" s="25"/>
      <c r="I92" s="24"/>
      <c r="J92" s="26"/>
      <c r="K92" s="27"/>
      <c r="L92" s="24"/>
      <c r="M92" s="24"/>
      <c r="N92" s="26"/>
      <c r="O92" s="24"/>
      <c r="P92" s="28"/>
      <c r="Q92" s="24"/>
      <c r="R92" s="24"/>
      <c r="S92" s="24"/>
      <c r="T92" s="29" t="str">
        <f>IF(H92="","",IF(LEN(H92)&lt;&gt;14,"ПИНФЛ 14 хонали эмас",IF(B92="","Вилоят танланмаган",IF(C92="","Туман танланмаган",IF(COUNTIFS(Рўйхатлар!$H$2:$H$209,B92,Рўйхатлар!$I$2:$I$209,C92)=0,"Туман вилоятга мос эмас",IF(J92="","Хатлов тоифаси танланмаган",IF(K92="","Сана кўрсатилмаган",IF(COUNTIF($H$6:$H$10005,H92)&gt;1,"Такрорий ПИНФЛ",IF(OR(L92="",M92="",N92="",O92="",P92=""),"Корхона, СТИР, соҳа, лавозим ёки ойлик кўрсатилмаган","✓")))))))))</f>
        <v>Сана кўрсатилмаган</v>
      </c>
      <c r="U92" s="22">
        <f>IF(OR(H92="",M92=""),"",IF(COUNTIFS($B$6:B92,B92,$C$6:C92,C92,$M$6:M92,M92)=1,1,0))</f>
        <v>1</v>
      </c>
    </row>
    <row r="93" spans="1:21" ht="38.25" x14ac:dyDescent="0.25">
      <c r="A93" s="22">
        <f>IF(H93="","",COUNTA($H$6:H93))</f>
        <v>88</v>
      </c>
      <c r="B93" s="23"/>
      <c r="C93" s="24"/>
      <c r="D93" s="24"/>
      <c r="E93" s="24"/>
      <c r="F93" s="24"/>
      <c r="G93" s="24"/>
      <c r="H93" s="25"/>
      <c r="I93" s="24"/>
      <c r="J93" s="26"/>
      <c r="K93" s="27"/>
      <c r="L93" s="24"/>
      <c r="M93" s="24"/>
      <c r="N93" s="26"/>
      <c r="O93" s="24"/>
      <c r="P93" s="28"/>
      <c r="Q93" s="24"/>
      <c r="R93" s="24"/>
      <c r="S93" s="24"/>
      <c r="T93" s="29" t="str">
        <f>IF(H93="","",IF(LEN(H93)&lt;&gt;14,"ПИНФЛ 14 хонали эмас",IF(B93="","Вилоят танланмаган",IF(C93="","Туман танланмаган",IF(COUNTIFS(Рўйхатлар!$H$2:$H$209,B93,Рўйхатлар!$I$2:$I$209,C93)=0,"Туман вилоятга мос эмас",IF(J93="","Хатлов тоифаси танланмаган",IF(K93="","Сана кўрсатилмаган",IF(COUNTIF($H$6:$H$10005,H93)&gt;1,"Такрорий ПИНФЛ",IF(OR(L93="",M93="",N93="",O93="",P93=""),"Корхона, СТИР, соҳа, лавозим ёки ойлик кўрсатилмаган","✓")))))))))</f>
        <v>Сана кўрсатилмаган</v>
      </c>
      <c r="U93" s="22">
        <f>IF(OR(H93="",M93=""),"",IF(COUNTIFS($B$6:B93,B93,$C$6:C93,C93,$M$6:M93,M93)=1,1,0))</f>
        <v>1</v>
      </c>
    </row>
    <row r="94" spans="1:21" ht="38.25" x14ac:dyDescent="0.25">
      <c r="A94" s="22">
        <f>IF(H94="","",COUNTA($H$6:H94))</f>
        <v>89</v>
      </c>
      <c r="B94" s="23"/>
      <c r="C94" s="24"/>
      <c r="D94" s="24"/>
      <c r="E94" s="24"/>
      <c r="F94" s="24"/>
      <c r="G94" s="24"/>
      <c r="H94" s="25"/>
      <c r="I94" s="24"/>
      <c r="J94" s="26"/>
      <c r="K94" s="27"/>
      <c r="L94" s="24"/>
      <c r="M94" s="24"/>
      <c r="N94" s="26"/>
      <c r="O94" s="24"/>
      <c r="P94" s="28"/>
      <c r="Q94" s="24"/>
      <c r="R94" s="24"/>
      <c r="S94" s="24"/>
      <c r="T94" s="29" t="str">
        <f>IF(H94="","",IF(LEN(H94)&lt;&gt;14,"ПИНФЛ 14 хонали эмас",IF(B94="","Вилоят танланмаган",IF(C94="","Туман танланмаган",IF(COUNTIFS(Рўйхатлар!$H$2:$H$209,B94,Рўйхатлар!$I$2:$I$209,C94)=0,"Туман вилоятга мос эмас",IF(J94="","Хатлов тоифаси танланмаган",IF(K94="","Сана кўрсатилмаган",IF(COUNTIF($H$6:$H$10005,H94)&gt;1,"Такрорий ПИНФЛ",IF(OR(L94="",M94="",N94="",O94="",P94=""),"Корхона, СТИР, соҳа, лавозим ёки ойлик кўрсатилмаган","✓")))))))))</f>
        <v>Сана кўрсатилмаган</v>
      </c>
      <c r="U94" s="22">
        <f>IF(OR(H94="",M94=""),"",IF(COUNTIFS($B$6:B94,B94,$C$6:C94,C94,$M$6:M94,M94)=1,1,0))</f>
        <v>1</v>
      </c>
    </row>
    <row r="95" spans="1:21" ht="38.25" x14ac:dyDescent="0.25">
      <c r="A95" s="22">
        <f>IF(H95="","",COUNTA($H$6:H95))</f>
        <v>90</v>
      </c>
      <c r="B95" s="23"/>
      <c r="C95" s="24"/>
      <c r="D95" s="24"/>
      <c r="E95" s="24"/>
      <c r="F95" s="24"/>
      <c r="G95" s="24"/>
      <c r="H95" s="25"/>
      <c r="I95" s="24"/>
      <c r="J95" s="26"/>
      <c r="K95" s="27"/>
      <c r="L95" s="24"/>
      <c r="M95" s="24"/>
      <c r="N95" s="26"/>
      <c r="O95" s="24"/>
      <c r="P95" s="28"/>
      <c r="Q95" s="24"/>
      <c r="R95" s="24"/>
      <c r="S95" s="24"/>
      <c r="T95" s="29" t="str">
        <f>IF(H95="","",IF(LEN(H95)&lt;&gt;14,"ПИНФЛ 14 хонали эмас",IF(B95="","Вилоят танланмаган",IF(C95="","Туман танланмаган",IF(COUNTIFS(Рўйхатлар!$H$2:$H$209,B95,Рўйхатлар!$I$2:$I$209,C95)=0,"Туман вилоятга мос эмас",IF(J95="","Хатлов тоифаси танланмаган",IF(K95="","Сана кўрсатилмаган",IF(COUNTIF($H$6:$H$10005,H95)&gt;1,"Такрорий ПИНФЛ",IF(OR(L95="",M95="",N95="",O95="",P95=""),"Корхона, СТИР, соҳа, лавозим ёки ойлик кўрсатилмаган","✓")))))))))</f>
        <v>Сана кўрсатилмаган</v>
      </c>
      <c r="U95" s="22">
        <f>IF(OR(H95="",M95=""),"",IF(COUNTIFS($B$6:B95,B95,$C$6:C95,C95,$M$6:M95,M95)=1,1,0))</f>
        <v>0</v>
      </c>
    </row>
    <row r="96" spans="1:21" ht="38.25" x14ac:dyDescent="0.25">
      <c r="A96" s="22">
        <f>IF(H96="","",COUNTA($H$6:H96))</f>
        <v>91</v>
      </c>
      <c r="B96" s="23"/>
      <c r="C96" s="24"/>
      <c r="D96" s="24"/>
      <c r="E96" s="24"/>
      <c r="F96" s="24"/>
      <c r="G96" s="24"/>
      <c r="H96" s="25"/>
      <c r="I96" s="24"/>
      <c r="J96" s="26"/>
      <c r="K96" s="27"/>
      <c r="L96" s="24"/>
      <c r="M96" s="24"/>
      <c r="N96" s="26"/>
      <c r="O96" s="24"/>
      <c r="P96" s="28"/>
      <c r="Q96" s="24"/>
      <c r="R96" s="24"/>
      <c r="S96" s="24"/>
      <c r="T96" s="29" t="str">
        <f>IF(H96="","",IF(LEN(H96)&lt;&gt;14,"ПИНФЛ 14 хонали эмас",IF(B96="","Вилоят танланмаган",IF(C96="","Туман танланмаган",IF(COUNTIFS(Рўйхатлар!$H$2:$H$209,B96,Рўйхатлар!$I$2:$I$209,C96)=0,"Туман вилоятга мос эмас",IF(J96="","Хатлов тоифаси танланмаган",IF(K96="","Сана кўрсатилмаган",IF(COUNTIF($H$6:$H$10005,H96)&gt;1,"Такрорий ПИНФЛ",IF(OR(L96="",M96="",N96="",O96="",P96=""),"Корхона, СТИР, соҳа, лавозим ёки ойлик кўрсатилмаган","✓")))))))))</f>
        <v>Сана кўрсатилмаган</v>
      </c>
      <c r="U96" s="22">
        <f>IF(OR(H96="",M96=""),"",IF(COUNTIFS($B$6:B96,B96,$C$6:C96,C96,$M$6:M96,M96)=1,1,0))</f>
        <v>1</v>
      </c>
    </row>
    <row r="97" spans="1:21" ht="38.25" x14ac:dyDescent="0.25">
      <c r="A97" s="22">
        <f>IF(H97="","",COUNTA($H$6:H97))</f>
        <v>92</v>
      </c>
      <c r="B97" s="23"/>
      <c r="C97" s="24"/>
      <c r="D97" s="24"/>
      <c r="E97" s="24"/>
      <c r="F97" s="24"/>
      <c r="G97" s="24"/>
      <c r="H97" s="25"/>
      <c r="I97" s="24"/>
      <c r="J97" s="26"/>
      <c r="K97" s="27"/>
      <c r="L97" s="24"/>
      <c r="M97" s="24"/>
      <c r="N97" s="26"/>
      <c r="O97" s="24"/>
      <c r="P97" s="28"/>
      <c r="Q97" s="24"/>
      <c r="R97" s="24"/>
      <c r="S97" s="24"/>
      <c r="T97" s="29" t="str">
        <f>IF(H97="","",IF(LEN(H97)&lt;&gt;14,"ПИНФЛ 14 хонали эмас",IF(B97="","Вилоят танланмаган",IF(C97="","Туман танланмаган",IF(COUNTIFS(Рўйхатлар!$H$2:$H$209,B97,Рўйхатлар!$I$2:$I$209,C97)=0,"Туман вилоятга мос эмас",IF(J97="","Хатлов тоифаси танланмаган",IF(K97="","Сана кўрсатилмаган",IF(COUNTIF($H$6:$H$10005,H97)&gt;1,"Такрорий ПИНФЛ",IF(OR(L97="",M97="",N97="",O97="",P97=""),"Корхона, СТИР, соҳа, лавозим ёки ойлик кўрсатилмаган","✓")))))))))</f>
        <v>Сана кўрсатилмаган</v>
      </c>
      <c r="U97" s="22">
        <f>IF(OR(H97="",M97=""),"",IF(COUNTIFS($B$6:B97,B97,$C$6:C97,C97,$M$6:M97,M97)=1,1,0))</f>
        <v>0</v>
      </c>
    </row>
    <row r="98" spans="1:21" ht="38.25" x14ac:dyDescent="0.25">
      <c r="A98" s="22">
        <f>IF(H98="","",COUNTA($H$6:H98))</f>
        <v>93</v>
      </c>
      <c r="B98" s="23"/>
      <c r="C98" s="24"/>
      <c r="D98" s="24"/>
      <c r="E98" s="24"/>
      <c r="F98" s="24"/>
      <c r="G98" s="24"/>
      <c r="H98" s="25"/>
      <c r="I98" s="24"/>
      <c r="J98" s="26"/>
      <c r="K98" s="27"/>
      <c r="L98" s="24"/>
      <c r="M98" s="24"/>
      <c r="N98" s="26"/>
      <c r="O98" s="24"/>
      <c r="P98" s="28"/>
      <c r="Q98" s="24"/>
      <c r="R98" s="24"/>
      <c r="S98" s="24"/>
      <c r="T98" s="29" t="str">
        <f>IF(H98="","",IF(LEN(H98)&lt;&gt;14,"ПИНФЛ 14 хонали эмас",IF(B98="","Вилоят танланмаган",IF(C98="","Туман танланмаган",IF(COUNTIFS(Рўйхатлар!$H$2:$H$209,B98,Рўйхатлар!$I$2:$I$209,C98)=0,"Туман вилоятга мос эмас",IF(J98="","Хатлов тоифаси танланмаган",IF(K98="","Сана кўрсатилмаган",IF(COUNTIF($H$6:$H$10005,H98)&gt;1,"Такрорий ПИНФЛ",IF(OR(L98="",M98="",N98="",O98="",P98=""),"Корхона, СТИР, соҳа, лавозим ёки ойлик кўрсатилмаган","✓")))))))))</f>
        <v>Сана кўрсатилмаган</v>
      </c>
      <c r="U98" s="22">
        <f>IF(OR(H98="",M98=""),"",IF(COUNTIFS($B$6:B98,B98,$C$6:C98,C98,$M$6:M98,M98)=1,1,0))</f>
        <v>0</v>
      </c>
    </row>
    <row r="99" spans="1:21" ht="38.25" x14ac:dyDescent="0.25">
      <c r="A99" s="22">
        <f>IF(H99="","",COUNTA($H$6:H99))</f>
        <v>94</v>
      </c>
      <c r="B99" s="23"/>
      <c r="C99" s="24"/>
      <c r="D99" s="24"/>
      <c r="E99" s="24"/>
      <c r="F99" s="24"/>
      <c r="G99" s="24"/>
      <c r="H99" s="25"/>
      <c r="I99" s="24"/>
      <c r="J99" s="26"/>
      <c r="K99" s="27"/>
      <c r="L99" s="24"/>
      <c r="M99" s="24"/>
      <c r="N99" s="26"/>
      <c r="O99" s="24"/>
      <c r="P99" s="28"/>
      <c r="Q99" s="24"/>
      <c r="R99" s="24"/>
      <c r="S99" s="24"/>
      <c r="T99" s="29" t="str">
        <f>IF(H99="","",IF(LEN(H99)&lt;&gt;14,"ПИНФЛ 14 хонали эмас",IF(B99="","Вилоят танланмаган",IF(C99="","Туман танланмаган",IF(COUNTIFS(Рўйхатлар!$H$2:$H$209,B99,Рўйхатлар!$I$2:$I$209,C99)=0,"Туман вилоятга мос эмас",IF(J99="","Хатлов тоифаси танланмаган",IF(K99="","Сана кўрсатилмаган",IF(COUNTIF($H$6:$H$10005,H99)&gt;1,"Такрорий ПИНФЛ",IF(OR(L99="",M99="",N99="",O99="",P99=""),"Корхона, СТИР, соҳа, лавозим ёки ойлик кўрсатилмаган","✓")))))))))</f>
        <v>Сана кўрсатилмаган</v>
      </c>
      <c r="U99" s="22">
        <f>IF(OR(H99="",M99=""),"",IF(COUNTIFS($B$6:B99,B99,$C$6:C99,C99,$M$6:M99,M99)=1,1,0))</f>
        <v>0</v>
      </c>
    </row>
    <row r="100" spans="1:21" ht="38.25" x14ac:dyDescent="0.25">
      <c r="A100" s="22">
        <f>IF(H100="","",COUNTA($H$6:H100))</f>
        <v>95</v>
      </c>
      <c r="B100" s="23"/>
      <c r="C100" s="24"/>
      <c r="D100" s="24"/>
      <c r="E100" s="24"/>
      <c r="F100" s="24"/>
      <c r="G100" s="24"/>
      <c r="H100" s="25"/>
      <c r="I100" s="24"/>
      <c r="J100" s="26"/>
      <c r="K100" s="27"/>
      <c r="L100" s="24"/>
      <c r="M100" s="24"/>
      <c r="N100" s="26"/>
      <c r="O100" s="24"/>
      <c r="P100" s="28"/>
      <c r="Q100" s="24"/>
      <c r="R100" s="24"/>
      <c r="S100" s="24"/>
      <c r="T100" s="29" t="str">
        <f>IF(H100="","",IF(LEN(H100)&lt;&gt;14,"ПИНФЛ 14 хонали эмас",IF(B100="","Вилоят танланмаган",IF(C100="","Туман танланмаган",IF(COUNTIFS(Рўйхатлар!$H$2:$H$209,B100,Рўйхатлар!$I$2:$I$209,C100)=0,"Туман вилоятга мос эмас",IF(J100="","Хатлов тоифаси танланмаган",IF(K100="","Сана кўрсатилмаган",IF(COUNTIF($H$6:$H$10005,H100)&gt;1,"Такрорий ПИНФЛ",IF(OR(L100="",M100="",N100="",O100="",P100=""),"Корхона, СТИР, соҳа, лавозим ёки ойлик кўрсатилмаган","✓")))))))))</f>
        <v>Сана кўрсатилмаган</v>
      </c>
      <c r="U100" s="22">
        <f>IF(OR(H100="",M100=""),"",IF(COUNTIFS($B$6:B100,B100,$C$6:C100,C100,$M$6:M100,M100)=1,1,0))</f>
        <v>1</v>
      </c>
    </row>
    <row r="101" spans="1:21" ht="38.25" x14ac:dyDescent="0.25">
      <c r="A101" s="22">
        <f>IF(H101="","",COUNTA($H$6:H101))</f>
        <v>96</v>
      </c>
      <c r="B101" s="23"/>
      <c r="C101" s="24"/>
      <c r="D101" s="24"/>
      <c r="E101" s="24"/>
      <c r="F101" s="24"/>
      <c r="G101" s="24"/>
      <c r="H101" s="25"/>
      <c r="I101" s="24"/>
      <c r="J101" s="26"/>
      <c r="K101" s="27"/>
      <c r="L101" s="24"/>
      <c r="M101" s="24"/>
      <c r="N101" s="26"/>
      <c r="O101" s="24"/>
      <c r="P101" s="28"/>
      <c r="Q101" s="24"/>
      <c r="R101" s="24"/>
      <c r="S101" s="24"/>
      <c r="T101" s="29" t="str">
        <f>IF(H101="","",IF(LEN(H101)&lt;&gt;14,"ПИНФЛ 14 хонали эмас",IF(B101="","Вилоят танланмаган",IF(C101="","Туман танланмаган",IF(COUNTIFS(Рўйхатлар!$H$2:$H$209,B101,Рўйхатлар!$I$2:$I$209,C101)=0,"Туман вилоятга мос эмас",IF(J101="","Хатлов тоифаси танланмаган",IF(K101="","Сана кўрсатилмаган",IF(COUNTIF($H$6:$H$10005,H101)&gt;1,"Такрорий ПИНФЛ",IF(OR(L101="",M101="",N101="",O101="",P101=""),"Корхона, СТИР, соҳа, лавозим ёки ойлик кўрсатилмаган","✓")))))))))</f>
        <v>Сана кўрсатилмаган</v>
      </c>
      <c r="U101" s="22">
        <f>IF(OR(H101="",M101=""),"",IF(COUNTIFS($B$6:B101,B101,$C$6:C101,C101,$M$6:M101,M101)=1,1,0))</f>
        <v>0</v>
      </c>
    </row>
    <row r="102" spans="1:21" ht="38.25" x14ac:dyDescent="0.25">
      <c r="A102" s="22">
        <f>IF(H102="","",COUNTA($H$6:H102))</f>
        <v>97</v>
      </c>
      <c r="B102" s="23"/>
      <c r="C102" s="24"/>
      <c r="D102" s="24"/>
      <c r="E102" s="24"/>
      <c r="F102" s="24"/>
      <c r="G102" s="24"/>
      <c r="H102" s="25"/>
      <c r="I102" s="24"/>
      <c r="J102" s="26"/>
      <c r="K102" s="27"/>
      <c r="L102" s="24"/>
      <c r="M102" s="24"/>
      <c r="N102" s="26"/>
      <c r="O102" s="24"/>
      <c r="P102" s="28"/>
      <c r="Q102" s="24"/>
      <c r="R102" s="24"/>
      <c r="S102" s="24"/>
      <c r="T102" s="29" t="str">
        <f>IF(H102="","",IF(LEN(H102)&lt;&gt;14,"ПИНФЛ 14 хонали эмас",IF(B102="","Вилоят танланмаган",IF(C102="","Туман танланмаган",IF(COUNTIFS(Рўйхатлар!$H$2:$H$209,B102,Рўйхатлар!$I$2:$I$209,C102)=0,"Туман вилоятга мос эмас",IF(J102="","Хатлов тоифаси танланмаган",IF(K102="","Сана кўрсатилмаган",IF(COUNTIF($H$6:$H$10005,H102)&gt;1,"Такрорий ПИНФЛ",IF(OR(L102="",M102="",N102="",O102="",P102=""),"Корхона, СТИР, соҳа, лавозим ёки ойлик кўрсатилмаган","✓")))))))))</f>
        <v>Сана кўрсатилмаган</v>
      </c>
      <c r="U102" s="22">
        <f>IF(OR(H102="",M102=""),"",IF(COUNTIFS($B$6:B102,B102,$C$6:C102,C102,$M$6:M102,M102)=1,1,0))</f>
        <v>1</v>
      </c>
    </row>
    <row r="103" spans="1:21" ht="38.25" x14ac:dyDescent="0.25">
      <c r="A103" s="22">
        <f>IF(H103="","",COUNTA($H$6:H103))</f>
        <v>98</v>
      </c>
      <c r="B103" s="23"/>
      <c r="C103" s="24"/>
      <c r="D103" s="24"/>
      <c r="E103" s="24"/>
      <c r="F103" s="24"/>
      <c r="G103" s="24"/>
      <c r="H103" s="25"/>
      <c r="I103" s="24"/>
      <c r="J103" s="26"/>
      <c r="K103" s="27"/>
      <c r="L103" s="24"/>
      <c r="M103" s="24"/>
      <c r="N103" s="26"/>
      <c r="O103" s="24"/>
      <c r="P103" s="28"/>
      <c r="Q103" s="24"/>
      <c r="R103" s="24"/>
      <c r="S103" s="24"/>
      <c r="T103" s="29" t="str">
        <f>IF(H103="","",IF(LEN(H103)&lt;&gt;14,"ПИНФЛ 14 хонали эмас",IF(B103="","Вилоят танланмаган",IF(C103="","Туман танланмаган",IF(COUNTIFS(Рўйхатлар!$H$2:$H$209,B103,Рўйхатлар!$I$2:$I$209,C103)=0,"Туман вилоятга мос эмас",IF(J103="","Хатлов тоифаси танланмаган",IF(K103="","Сана кўрсатилмаган",IF(COUNTIF($H$6:$H$10005,H103)&gt;1,"Такрорий ПИНФЛ",IF(OR(L103="",M103="",N103="",O103="",P103=""),"Корхона, СТИР, соҳа, лавозим ёки ойлик кўрсатилмаган","✓")))))))))</f>
        <v>Сана кўрсатилмаган</v>
      </c>
      <c r="U103" s="22">
        <f>IF(OR(H103="",M103=""),"",IF(COUNTIFS($B$6:B103,B103,$C$6:C103,C103,$M$6:M103,M103)=1,1,0))</f>
        <v>1</v>
      </c>
    </row>
    <row r="104" spans="1:21" ht="38.25" x14ac:dyDescent="0.25">
      <c r="A104" s="22">
        <f>IF(H104="","",COUNTA($H$6:H104))</f>
        <v>99</v>
      </c>
      <c r="B104" s="23"/>
      <c r="C104" s="24"/>
      <c r="D104" s="24"/>
      <c r="E104" s="24"/>
      <c r="F104" s="24"/>
      <c r="G104" s="24"/>
      <c r="H104" s="25"/>
      <c r="I104" s="24"/>
      <c r="J104" s="26"/>
      <c r="K104" s="27"/>
      <c r="L104" s="24"/>
      <c r="M104" s="24"/>
      <c r="N104" s="26"/>
      <c r="O104" s="24"/>
      <c r="P104" s="28"/>
      <c r="Q104" s="24"/>
      <c r="R104" s="24"/>
      <c r="S104" s="24"/>
      <c r="T104" s="29" t="str">
        <f>IF(H104="","",IF(LEN(H104)&lt;&gt;14,"ПИНФЛ 14 хонали эмас",IF(B104="","Вилоят танланмаган",IF(C104="","Туман танланмаган",IF(COUNTIFS(Рўйхатлар!$H$2:$H$209,B104,Рўйхатлар!$I$2:$I$209,C104)=0,"Туман вилоятга мос эмас",IF(J104="","Хатлов тоифаси танланмаган",IF(K104="","Сана кўрсатилмаган",IF(COUNTIF($H$6:$H$10005,H104)&gt;1,"Такрорий ПИНФЛ",IF(OR(L104="",M104="",N104="",O104="",P104=""),"Корхона, СТИР, соҳа, лавозим ёки ойлик кўрсатилмаган","✓")))))))))</f>
        <v>Сана кўрсатилмаган</v>
      </c>
      <c r="U104" s="22">
        <f>IF(OR(H104="",M104=""),"",IF(COUNTIFS($B$6:B104,B104,$C$6:C104,C104,$M$6:M104,M104)=1,1,0))</f>
        <v>0</v>
      </c>
    </row>
    <row r="105" spans="1:21" ht="38.25" x14ac:dyDescent="0.25">
      <c r="A105" s="22">
        <f>IF(H105="","",COUNTA($H$6:H105))</f>
        <v>100</v>
      </c>
      <c r="B105" s="23"/>
      <c r="C105" s="24"/>
      <c r="D105" s="24"/>
      <c r="E105" s="24"/>
      <c r="F105" s="24"/>
      <c r="G105" s="24"/>
      <c r="H105" s="25"/>
      <c r="I105" s="24"/>
      <c r="J105" s="26"/>
      <c r="K105" s="27"/>
      <c r="L105" s="24"/>
      <c r="M105" s="24"/>
      <c r="N105" s="26"/>
      <c r="O105" s="24"/>
      <c r="P105" s="28"/>
      <c r="Q105" s="24"/>
      <c r="R105" s="24"/>
      <c r="S105" s="24"/>
      <c r="T105" s="29" t="str">
        <f>IF(H105="","",IF(LEN(H105)&lt;&gt;14,"ПИНФЛ 14 хонали эмас",IF(B105="","Вилоят танланмаган",IF(C105="","Туман танланмаган",IF(COUNTIFS(Рўйхатлар!$H$2:$H$209,B105,Рўйхатлар!$I$2:$I$209,C105)=0,"Туман вилоятга мос эмас",IF(J105="","Хатлов тоифаси танланмаган",IF(K105="","Сана кўрсатилмаган",IF(COUNTIF($H$6:$H$10005,H105)&gt;1,"Такрорий ПИНФЛ",IF(OR(L105="",M105="",N105="",O105="",P105=""),"Корхона, СТИР, соҳа, лавозим ёки ойлик кўрсатилмаган","✓")))))))))</f>
        <v>Сана кўрсатилмаган</v>
      </c>
      <c r="U105" s="22">
        <f>IF(OR(H105="",M105=""),"",IF(COUNTIFS($B$6:B105,B105,$C$6:C105,C105,$M$6:M105,M105)=1,1,0))</f>
        <v>1</v>
      </c>
    </row>
    <row r="106" spans="1:21" ht="38.25" x14ac:dyDescent="0.25">
      <c r="A106" s="22">
        <f>IF(H106="","",COUNTA($H$6:H106))</f>
        <v>101</v>
      </c>
      <c r="B106" s="23"/>
      <c r="C106" s="24"/>
      <c r="D106" s="24"/>
      <c r="E106" s="24"/>
      <c r="F106" s="24"/>
      <c r="G106" s="24"/>
      <c r="H106" s="25"/>
      <c r="I106" s="24"/>
      <c r="J106" s="26"/>
      <c r="K106" s="27"/>
      <c r="L106" s="24"/>
      <c r="M106" s="24"/>
      <c r="N106" s="26"/>
      <c r="O106" s="24"/>
      <c r="P106" s="28"/>
      <c r="Q106" s="24"/>
      <c r="R106" s="24"/>
      <c r="S106" s="24"/>
      <c r="T106" s="29" t="str">
        <f>IF(H106="","",IF(LEN(H106)&lt;&gt;14,"ПИНФЛ 14 хонали эмас",IF(B106="","Вилоят танланмаган",IF(C106="","Туман танланмаган",IF(COUNTIFS(Рўйхатлар!$H$2:$H$209,B106,Рўйхатлар!$I$2:$I$209,C106)=0,"Туман вилоятга мос эмас",IF(J106="","Хатлов тоифаси танланмаган",IF(K106="","Сана кўрсатилмаган",IF(COUNTIF($H$6:$H$10005,H106)&gt;1,"Такрорий ПИНФЛ",IF(OR(L106="",M106="",N106="",O106="",P106=""),"Корхона, СТИР, соҳа, лавозим ёки ойлик кўрсатилмаган","✓")))))))))</f>
        <v>Сана кўрсатилмаган</v>
      </c>
      <c r="U106" s="22">
        <f>IF(OR(H106="",M106=""),"",IF(COUNTIFS($B$6:B106,B106,$C$6:C106,C106,$M$6:M106,M106)=1,1,0))</f>
        <v>1</v>
      </c>
    </row>
    <row r="107" spans="1:21" ht="38.25" x14ac:dyDescent="0.25">
      <c r="A107" s="22">
        <f>IF(H107="","",COUNTA($H$6:H107))</f>
        <v>102</v>
      </c>
      <c r="B107" s="23"/>
      <c r="C107" s="24"/>
      <c r="D107" s="24"/>
      <c r="E107" s="24"/>
      <c r="F107" s="24"/>
      <c r="G107" s="24"/>
      <c r="H107" s="25"/>
      <c r="I107" s="24"/>
      <c r="J107" s="26"/>
      <c r="K107" s="27"/>
      <c r="L107" s="24"/>
      <c r="M107" s="24"/>
      <c r="N107" s="26"/>
      <c r="O107" s="24"/>
      <c r="P107" s="28"/>
      <c r="Q107" s="24"/>
      <c r="R107" s="24"/>
      <c r="S107" s="24"/>
      <c r="T107" s="29" t="str">
        <f>IF(H107="","",IF(LEN(H107)&lt;&gt;14,"ПИНФЛ 14 хонали эмас",IF(B107="","Вилоят танланмаган",IF(C107="","Туман танланмаган",IF(COUNTIFS(Рўйхатлар!$H$2:$H$209,B107,Рўйхатлар!$I$2:$I$209,C107)=0,"Туман вилоятга мос эмас",IF(J107="","Хатлов тоифаси танланмаган",IF(K107="","Сана кўрсатилмаган",IF(COUNTIF($H$6:$H$10005,H107)&gt;1,"Такрорий ПИНФЛ",IF(OR(L107="",M107="",N107="",O107="",P107=""),"Корхона, СТИР, соҳа, лавозим ёки ойлик кўрсатилмаган","✓")))))))))</f>
        <v>Сана кўрсатилмаган</v>
      </c>
      <c r="U107" s="22">
        <f>IF(OR(H107="",M107=""),"",IF(COUNTIFS($B$6:B107,B107,$C$6:C107,C107,$M$6:M107,M107)=1,1,0))</f>
        <v>1</v>
      </c>
    </row>
    <row r="108" spans="1:21" ht="38.25" x14ac:dyDescent="0.25">
      <c r="A108" s="22">
        <f>IF(H108="","",COUNTA($H$6:H108))</f>
        <v>103</v>
      </c>
      <c r="B108" s="23"/>
      <c r="C108" s="24"/>
      <c r="D108" s="24"/>
      <c r="E108" s="24"/>
      <c r="F108" s="24"/>
      <c r="G108" s="24"/>
      <c r="H108" s="25"/>
      <c r="I108" s="24"/>
      <c r="J108" s="26"/>
      <c r="K108" s="27"/>
      <c r="L108" s="24"/>
      <c r="M108" s="24"/>
      <c r="N108" s="26"/>
      <c r="O108" s="24"/>
      <c r="P108" s="28"/>
      <c r="Q108" s="24"/>
      <c r="R108" s="24"/>
      <c r="S108" s="24"/>
      <c r="T108" s="29" t="str">
        <f>IF(H108="","",IF(LEN(H108)&lt;&gt;14,"ПИНФЛ 14 хонали эмас",IF(B108="","Вилоят танланмаган",IF(C108="","Туман танланмаган",IF(COUNTIFS(Рўйхатлар!$H$2:$H$209,B108,Рўйхатлар!$I$2:$I$209,C108)=0,"Туман вилоятга мос эмас",IF(J108="","Хатлов тоифаси танланмаган",IF(K108="","Сана кўрсатилмаган",IF(COUNTIF($H$6:$H$10005,H108)&gt;1,"Такрорий ПИНФЛ",IF(OR(L108="",M108="",N108="",O108="",P108=""),"Корхона, СТИР, соҳа, лавозим ёки ойлик кўрсатилмаган","✓")))))))))</f>
        <v>Сана кўрсатилмаган</v>
      </c>
      <c r="U108" s="22">
        <f>IF(OR(H108="",M108=""),"",IF(COUNTIFS($B$6:B108,B108,$C$6:C108,C108,$M$6:M108,M108)=1,1,0))</f>
        <v>0</v>
      </c>
    </row>
    <row r="109" spans="1:21" ht="38.25" x14ac:dyDescent="0.25">
      <c r="A109" s="22">
        <f>IF(H109="","",COUNTA($H$6:H109))</f>
        <v>104</v>
      </c>
      <c r="B109" s="23"/>
      <c r="C109" s="24"/>
      <c r="D109" s="24"/>
      <c r="E109" s="24"/>
      <c r="F109" s="24"/>
      <c r="G109" s="24"/>
      <c r="H109" s="25"/>
      <c r="I109" s="24"/>
      <c r="J109" s="26"/>
      <c r="K109" s="27"/>
      <c r="L109" s="24"/>
      <c r="M109" s="24"/>
      <c r="N109" s="26"/>
      <c r="O109" s="24"/>
      <c r="P109" s="28"/>
      <c r="Q109" s="24"/>
      <c r="R109" s="24"/>
      <c r="S109" s="24"/>
      <c r="T109" s="29" t="str">
        <f>IF(H109="","",IF(LEN(H109)&lt;&gt;14,"ПИНФЛ 14 хонали эмас",IF(B109="","Вилоят танланмаган",IF(C109="","Туман танланмаган",IF(COUNTIFS(Рўйхатлар!$H$2:$H$209,B109,Рўйхатлар!$I$2:$I$209,C109)=0,"Туман вилоятга мос эмас",IF(J109="","Хатлов тоифаси танланмаган",IF(K109="","Сана кўрсатилмаган",IF(COUNTIF($H$6:$H$10005,H109)&gt;1,"Такрорий ПИНФЛ",IF(OR(L109="",M109="",N109="",O109="",P109=""),"Корхона, СТИР, соҳа, лавозим ёки ойлик кўрсатилмаган","✓")))))))))</f>
        <v>Сана кўрсатилмаган</v>
      </c>
      <c r="U109" s="22">
        <f>IF(OR(H109="",M109=""),"",IF(COUNTIFS($B$6:B109,B109,$C$6:C109,C109,$M$6:M109,M109)=1,1,0))</f>
        <v>1</v>
      </c>
    </row>
    <row r="110" spans="1:21" ht="38.25" x14ac:dyDescent="0.25">
      <c r="A110" s="22">
        <f>IF(H110="","",COUNTA($H$6:H110))</f>
        <v>105</v>
      </c>
      <c r="B110" s="23"/>
      <c r="C110" s="24"/>
      <c r="D110" s="24"/>
      <c r="E110" s="24"/>
      <c r="F110" s="24"/>
      <c r="G110" s="24"/>
      <c r="H110" s="25"/>
      <c r="I110" s="24"/>
      <c r="J110" s="26"/>
      <c r="K110" s="27"/>
      <c r="L110" s="24"/>
      <c r="M110" s="24"/>
      <c r="N110" s="26"/>
      <c r="O110" s="24"/>
      <c r="P110" s="28"/>
      <c r="Q110" s="24"/>
      <c r="R110" s="24"/>
      <c r="S110" s="24"/>
      <c r="T110" s="29" t="str">
        <f>IF(H110="","",IF(LEN(H110)&lt;&gt;14,"ПИНФЛ 14 хонали эмас",IF(B110="","Вилоят танланмаган",IF(C110="","Туман танланмаган",IF(COUNTIFS(Рўйхатлар!$H$2:$H$209,B110,Рўйхатлар!$I$2:$I$209,C110)=0,"Туман вилоятга мос эмас",IF(J110="","Хатлов тоифаси танланмаган",IF(K110="","Сана кўрсатилмаган",IF(COUNTIF($H$6:$H$10005,H110)&gt;1,"Такрорий ПИНФЛ",IF(OR(L110="",M110="",N110="",O110="",P110=""),"Корхона, СТИР, соҳа, лавозим ёки ойлик кўрсатилмаган","✓")))))))))</f>
        <v>Сана кўрсатилмаган</v>
      </c>
      <c r="U110" s="22">
        <f>IF(OR(H110="",M110=""),"",IF(COUNTIFS($B$6:B110,B110,$C$6:C110,C110,$M$6:M110,M110)=1,1,0))</f>
        <v>0</v>
      </c>
    </row>
    <row r="111" spans="1:21" ht="38.25" x14ac:dyDescent="0.25">
      <c r="A111" s="22">
        <f>IF(H111="","",COUNTA($H$6:H111))</f>
        <v>106</v>
      </c>
      <c r="B111" s="23"/>
      <c r="C111" s="24"/>
      <c r="D111" s="24"/>
      <c r="E111" s="24"/>
      <c r="F111" s="24"/>
      <c r="G111" s="24"/>
      <c r="H111" s="25"/>
      <c r="I111" s="24"/>
      <c r="J111" s="26"/>
      <c r="K111" s="27"/>
      <c r="L111" s="24"/>
      <c r="M111" s="24"/>
      <c r="N111" s="26"/>
      <c r="O111" s="24"/>
      <c r="P111" s="28"/>
      <c r="Q111" s="24"/>
      <c r="R111" s="24"/>
      <c r="S111" s="24"/>
      <c r="T111" s="29" t="str">
        <f>IF(H111="","",IF(LEN(H111)&lt;&gt;14,"ПИНФЛ 14 хонали эмас",IF(B111="","Вилоят танланмаган",IF(C111="","Туман танланмаган",IF(COUNTIFS(Рўйхатлар!$H$2:$H$209,B111,Рўйхатлар!$I$2:$I$209,C111)=0,"Туман вилоятга мос эмас",IF(J111="","Хатлов тоифаси танланмаган",IF(K111="","Сана кўрсатилмаган",IF(COUNTIF($H$6:$H$10005,H111)&gt;1,"Такрорий ПИНФЛ",IF(OR(L111="",M111="",N111="",O111="",P111=""),"Корхона, СТИР, соҳа, лавозим ёки ойлик кўрсатилмаган","✓")))))))))</f>
        <v>Сана кўрсатилмаган</v>
      </c>
      <c r="U111" s="22">
        <f>IF(OR(H111="",M111=""),"",IF(COUNTIFS($B$6:B111,B111,$C$6:C111,C111,$M$6:M111,M111)=1,1,0))</f>
        <v>0</v>
      </c>
    </row>
    <row r="112" spans="1:21" ht="38.25" x14ac:dyDescent="0.25">
      <c r="A112" s="22">
        <f>IF(H112="","",COUNTA($H$6:H112))</f>
        <v>107</v>
      </c>
      <c r="B112" s="23"/>
      <c r="C112" s="24"/>
      <c r="D112" s="24"/>
      <c r="E112" s="24"/>
      <c r="F112" s="24"/>
      <c r="G112" s="24"/>
      <c r="H112" s="25"/>
      <c r="I112" s="24"/>
      <c r="J112" s="26"/>
      <c r="K112" s="27"/>
      <c r="L112" s="24"/>
      <c r="M112" s="24"/>
      <c r="N112" s="26"/>
      <c r="O112" s="24"/>
      <c r="P112" s="28"/>
      <c r="Q112" s="24"/>
      <c r="R112" s="24"/>
      <c r="S112" s="24"/>
      <c r="T112" s="29" t="str">
        <f>IF(H112="","",IF(LEN(H112)&lt;&gt;14,"ПИНФЛ 14 хонали эмас",IF(B112="","Вилоят танланмаган",IF(C112="","Туман танланмаган",IF(COUNTIFS(Рўйхатлар!$H$2:$H$209,B112,Рўйхатлар!$I$2:$I$209,C112)=0,"Туман вилоятга мос эмас",IF(J112="","Хатлов тоифаси танланмаган",IF(K112="","Сана кўрсатилмаган",IF(COUNTIF($H$6:$H$10005,H112)&gt;1,"Такрорий ПИНФЛ",IF(OR(L112="",M112="",N112="",O112="",P112=""),"Корхона, СТИР, соҳа, лавозим ёки ойлик кўрсатилмаган","✓")))))))))</f>
        <v>Сана кўрсатилмаган</v>
      </c>
      <c r="U112" s="22">
        <f>IF(OR(H112="",M112=""),"",IF(COUNTIFS($B$6:B112,B112,$C$6:C112,C112,$M$6:M112,M112)=1,1,0))</f>
        <v>1</v>
      </c>
    </row>
    <row r="113" spans="1:21" ht="38.25" x14ac:dyDescent="0.25">
      <c r="A113" s="22">
        <f>IF(H113="","",COUNTA($H$6:H113))</f>
        <v>108</v>
      </c>
      <c r="B113" s="23"/>
      <c r="C113" s="24"/>
      <c r="D113" s="24"/>
      <c r="E113" s="24"/>
      <c r="F113" s="24"/>
      <c r="G113" s="24"/>
      <c r="H113" s="25"/>
      <c r="I113" s="24"/>
      <c r="J113" s="26"/>
      <c r="K113" s="27"/>
      <c r="L113" s="24"/>
      <c r="M113" s="24"/>
      <c r="N113" s="26"/>
      <c r="O113" s="24"/>
      <c r="P113" s="28"/>
      <c r="Q113" s="24"/>
      <c r="R113" s="24"/>
      <c r="S113" s="24"/>
      <c r="T113" s="29" t="str">
        <f>IF(H113="","",IF(LEN(H113)&lt;&gt;14,"ПИНФЛ 14 хонали эмас",IF(B113="","Вилоят танланмаган",IF(C113="","Туман танланмаган",IF(COUNTIFS(Рўйхатлар!$H$2:$H$209,B113,Рўйхатлар!$I$2:$I$209,C113)=0,"Туман вилоятга мос эмас",IF(J113="","Хатлов тоифаси танланмаган",IF(K113="","Сана кўрсатилмаган",IF(COUNTIF($H$6:$H$10005,H113)&gt;1,"Такрорий ПИНФЛ",IF(OR(L113="",M113="",N113="",O113="",P113=""),"Корхона, СТИР, соҳа, лавозим ёки ойлик кўрсатилмаган","✓")))))))))</f>
        <v>Сана кўрсатилмаган</v>
      </c>
      <c r="U113" s="22">
        <f>IF(OR(H113="",M113=""),"",IF(COUNTIFS($B$6:B113,B113,$C$6:C113,C113,$M$6:M113,M113)=1,1,0))</f>
        <v>1</v>
      </c>
    </row>
    <row r="114" spans="1:21" ht="38.25" x14ac:dyDescent="0.25">
      <c r="A114" s="22">
        <f>IF(H114="","",COUNTA($H$6:H114))</f>
        <v>109</v>
      </c>
      <c r="B114" s="23"/>
      <c r="C114" s="24"/>
      <c r="D114" s="24"/>
      <c r="E114" s="24"/>
      <c r="F114" s="24"/>
      <c r="G114" s="24"/>
      <c r="H114" s="25"/>
      <c r="I114" s="24"/>
      <c r="J114" s="26"/>
      <c r="K114" s="27"/>
      <c r="L114" s="24"/>
      <c r="M114" s="24"/>
      <c r="N114" s="26"/>
      <c r="O114" s="24"/>
      <c r="P114" s="28"/>
      <c r="Q114" s="24"/>
      <c r="R114" s="24"/>
      <c r="S114" s="24"/>
      <c r="T114" s="29" t="str">
        <f>IF(H114="","",IF(LEN(H114)&lt;&gt;14,"ПИНФЛ 14 хонали эмас",IF(B114="","Вилоят танланмаган",IF(C114="","Туман танланмаган",IF(COUNTIFS(Рўйхатлар!$H$2:$H$209,B114,Рўйхатлар!$I$2:$I$209,C114)=0,"Туман вилоятга мос эмас",IF(J114="","Хатлов тоифаси танланмаган",IF(K114="","Сана кўрсатилмаган",IF(COUNTIF($H$6:$H$10005,H114)&gt;1,"Такрорий ПИНФЛ",IF(OR(L114="",M114="",N114="",O114="",P114=""),"Корхона, СТИР, соҳа, лавозим ёки ойлик кўрсатилмаган","✓")))))))))</f>
        <v>Сана кўрсатилмаган</v>
      </c>
      <c r="U114" s="22">
        <f>IF(OR(H114="",M114=""),"",IF(COUNTIFS($B$6:B114,B114,$C$6:C114,C114,$M$6:M114,M114)=1,1,0))</f>
        <v>0</v>
      </c>
    </row>
    <row r="115" spans="1:21" ht="51" x14ac:dyDescent="0.25">
      <c r="A115" s="22">
        <f>IF(H115="","",COUNTA($H$6:H115))</f>
        <v>110</v>
      </c>
      <c r="B115" s="23"/>
      <c r="C115" s="24"/>
      <c r="D115" s="24"/>
      <c r="E115" s="24"/>
      <c r="F115" s="24"/>
      <c r="G115" s="24"/>
      <c r="H115" s="25"/>
      <c r="I115" s="24"/>
      <c r="J115" s="26"/>
      <c r="K115" s="27"/>
      <c r="L115" s="24"/>
      <c r="M115" s="24"/>
      <c r="N115" s="26"/>
      <c r="O115" s="24"/>
      <c r="P115" s="28"/>
      <c r="Q115" s="24"/>
      <c r="R115" s="24"/>
      <c r="S115" s="24"/>
      <c r="T115" s="29" t="str">
        <f>IF(H115="","",IF(LEN(H115)&lt;&gt;14,"ПИНФЛ 14 хонали эмас",IF(B115="","Вилоят танланмаган",IF(C115="","Туман танланмаган",IF(COUNTIFS(Рўйхатлар!$H$2:$H$209,B115,Рўйхатлар!$I$2:$I$209,C115)=0,"Туман вилоятга мос эмас",IF(J115="","Хатлов тоифаси танланмаган",IF(K115="","Сана кўрсатилмаган",IF(COUNTIF($H$6:$H$10005,H115)&gt;1,"Такрорий ПИНФЛ",IF(OR(L115="",M115="",N115="",O115="",P115=""),"Корхона, СТИР, соҳа, лавозим ёки ойлик кўрсатилмаган","✓")))))))))</f>
        <v>Сана кўрсатилмаган</v>
      </c>
      <c r="U115" s="22">
        <f>IF(OR(H115="",M115=""),"",IF(COUNTIFS($B$6:B115,B115,$C$6:C115,C115,$M$6:M115,M115)=1,1,0))</f>
        <v>1</v>
      </c>
    </row>
    <row r="116" spans="1:21" ht="38.25" x14ac:dyDescent="0.25">
      <c r="A116" s="22">
        <f>IF(H116="","",COUNTA($H$6:H116))</f>
        <v>111</v>
      </c>
      <c r="B116" s="23"/>
      <c r="C116" s="24"/>
      <c r="D116" s="24"/>
      <c r="E116" s="24"/>
      <c r="F116" s="24"/>
      <c r="G116" s="24"/>
      <c r="H116" s="25"/>
      <c r="I116" s="24"/>
      <c r="J116" s="26"/>
      <c r="K116" s="27"/>
      <c r="L116" s="24"/>
      <c r="M116" s="24"/>
      <c r="N116" s="26"/>
      <c r="O116" s="24"/>
      <c r="P116" s="28"/>
      <c r="Q116" s="24"/>
      <c r="R116" s="24"/>
      <c r="S116" s="24"/>
      <c r="T116" s="29" t="str">
        <f>IF(H116="","",IF(LEN(H116)&lt;&gt;14,"ПИНФЛ 14 хонали эмас",IF(B116="","Вилоят танланмаган",IF(C116="","Туман танланмаган",IF(COUNTIFS(Рўйхатлар!$H$2:$H$209,B116,Рўйхатлар!$I$2:$I$209,C116)=0,"Туман вилоятга мос эмас",IF(J116="","Хатлов тоифаси танланмаган",IF(K116="","Сана кўрсатилмаган",IF(COUNTIF($H$6:$H$10005,H116)&gt;1,"Такрорий ПИНФЛ",IF(OR(L116="",M116="",N116="",O116="",P116=""),"Корхона, СТИР, соҳа, лавозим ёки ойлик кўрсатилмаган","✓")))))))))</f>
        <v>Сана кўрсатилмаган</v>
      </c>
      <c r="U116" s="22">
        <f>IF(OR(H116="",M116=""),"",IF(COUNTIFS($B$6:B116,B116,$C$6:C116,C116,$M$6:M116,M116)=1,1,0))</f>
        <v>1</v>
      </c>
    </row>
    <row r="117" spans="1:21" ht="38.25" x14ac:dyDescent="0.25">
      <c r="A117" s="22">
        <f>IF(H117="","",COUNTA($H$6:H117))</f>
        <v>112</v>
      </c>
      <c r="B117" s="23"/>
      <c r="C117" s="24"/>
      <c r="D117" s="24"/>
      <c r="E117" s="24"/>
      <c r="F117" s="24"/>
      <c r="G117" s="24"/>
      <c r="H117" s="25"/>
      <c r="I117" s="24"/>
      <c r="J117" s="26"/>
      <c r="K117" s="27"/>
      <c r="L117" s="24"/>
      <c r="M117" s="24"/>
      <c r="N117" s="26"/>
      <c r="O117" s="24"/>
      <c r="P117" s="28"/>
      <c r="Q117" s="24"/>
      <c r="R117" s="24"/>
      <c r="S117" s="24"/>
      <c r="T117" s="29" t="str">
        <f>IF(H117="","",IF(LEN(H117)&lt;&gt;14,"ПИНФЛ 14 хонали эмас",IF(B117="","Вилоят танланмаган",IF(C117="","Туман танланмаган",IF(COUNTIFS(Рўйхатлар!$H$2:$H$209,B117,Рўйхатлар!$I$2:$I$209,C117)=0,"Туман вилоятга мос эмас",IF(J117="","Хатлов тоифаси танланмаган",IF(K117="","Сана кўрсатилмаган",IF(COUNTIF($H$6:$H$10005,H117)&gt;1,"Такрорий ПИНФЛ",IF(OR(L117="",M117="",N117="",O117="",P117=""),"Корхона, СТИР, соҳа, лавозим ёки ойлик кўрсатилмаган","✓")))))))))</f>
        <v>Сана кўрсатилмаган</v>
      </c>
      <c r="U117" s="22">
        <f>IF(OR(H117="",M117=""),"",IF(COUNTIFS($B$6:B117,B117,$C$6:C117,C117,$M$6:M117,M117)=1,1,0))</f>
        <v>0</v>
      </c>
    </row>
    <row r="118" spans="1:21" ht="38.25" x14ac:dyDescent="0.25">
      <c r="A118" s="22">
        <f>IF(H118="","",COUNTA($H$6:H118))</f>
        <v>113</v>
      </c>
      <c r="B118" s="23"/>
      <c r="C118" s="24"/>
      <c r="D118" s="24"/>
      <c r="E118" s="24"/>
      <c r="F118" s="24"/>
      <c r="G118" s="24"/>
      <c r="H118" s="25"/>
      <c r="I118" s="24"/>
      <c r="J118" s="26"/>
      <c r="K118" s="27"/>
      <c r="L118" s="24"/>
      <c r="M118" s="24"/>
      <c r="N118" s="26"/>
      <c r="O118" s="24"/>
      <c r="P118" s="28"/>
      <c r="Q118" s="24"/>
      <c r="R118" s="24"/>
      <c r="S118" s="24"/>
      <c r="T118" s="29" t="str">
        <f>IF(H118="","",IF(LEN(H118)&lt;&gt;14,"ПИНФЛ 14 хонали эмас",IF(B118="","Вилоят танланмаган",IF(C118="","Туман танланмаган",IF(COUNTIFS(Рўйхатлар!$H$2:$H$209,B118,Рўйхатлар!$I$2:$I$209,C118)=0,"Туман вилоятга мос эмас",IF(J118="","Хатлов тоифаси танланмаган",IF(K118="","Сана кўрсатилмаган",IF(COUNTIF($H$6:$H$10005,H118)&gt;1,"Такрорий ПИНФЛ",IF(OR(L118="",M118="",N118="",O118="",P118=""),"Корхона, СТИР, соҳа, лавозим ёки ойлик кўрсатилмаган","✓")))))))))</f>
        <v>Сана кўрсатилмаган</v>
      </c>
      <c r="U118" s="22">
        <f>IF(OR(H118="",M118=""),"",IF(COUNTIFS($B$6:B118,B118,$C$6:C118,C118,$M$6:M118,M118)=1,1,0))</f>
        <v>1</v>
      </c>
    </row>
    <row r="119" spans="1:21" ht="38.25" x14ac:dyDescent="0.25">
      <c r="A119" s="22">
        <f>IF(H119="","",COUNTA($H$6:H119))</f>
        <v>114</v>
      </c>
      <c r="B119" s="23"/>
      <c r="C119" s="24"/>
      <c r="D119" s="24"/>
      <c r="E119" s="24"/>
      <c r="F119" s="24"/>
      <c r="G119" s="24"/>
      <c r="H119" s="25"/>
      <c r="I119" s="24"/>
      <c r="J119" s="26"/>
      <c r="K119" s="27"/>
      <c r="L119" s="24"/>
      <c r="M119" s="24"/>
      <c r="N119" s="26"/>
      <c r="O119" s="24"/>
      <c r="P119" s="28"/>
      <c r="Q119" s="24"/>
      <c r="R119" s="24"/>
      <c r="S119" s="24"/>
      <c r="T119" s="29" t="str">
        <f>IF(H119="","",IF(LEN(H119)&lt;&gt;14,"ПИНФЛ 14 хонали эмас",IF(B119="","Вилоят танланмаган",IF(C119="","Туман танланмаган",IF(COUNTIFS(Рўйхатлар!$H$2:$H$209,B119,Рўйхатлар!$I$2:$I$209,C119)=0,"Туман вилоятга мос эмас",IF(J119="","Хатлов тоифаси танланмаган",IF(K119="","Сана кўрсатилмаган",IF(COUNTIF($H$6:$H$10005,H119)&gt;1,"Такрорий ПИНФЛ",IF(OR(L119="",M119="",N119="",O119="",P119=""),"Корхона, СТИР, соҳа, лавозим ёки ойлик кўрсатилмаган","✓")))))))))</f>
        <v>Сана кўрсатилмаган</v>
      </c>
      <c r="U119" s="22">
        <f>IF(OR(H119="",M119=""),"",IF(COUNTIFS($B$6:B119,B119,$C$6:C119,C119,$M$6:M119,M119)=1,1,0))</f>
        <v>1</v>
      </c>
    </row>
    <row r="120" spans="1:21" ht="38.25" x14ac:dyDescent="0.25">
      <c r="A120" s="22">
        <f>IF(H120="","",COUNTA($H$6:H120))</f>
        <v>115</v>
      </c>
      <c r="B120" s="23"/>
      <c r="C120" s="24"/>
      <c r="D120" s="24"/>
      <c r="E120" s="24"/>
      <c r="F120" s="24"/>
      <c r="G120" s="24"/>
      <c r="H120" s="25"/>
      <c r="I120" s="24"/>
      <c r="J120" s="26"/>
      <c r="K120" s="27"/>
      <c r="L120" s="24"/>
      <c r="M120" s="24"/>
      <c r="N120" s="26"/>
      <c r="O120" s="24"/>
      <c r="P120" s="28"/>
      <c r="Q120" s="24"/>
      <c r="R120" s="24"/>
      <c r="S120" s="24"/>
      <c r="T120" s="29" t="str">
        <f>IF(H120="","",IF(LEN(H120)&lt;&gt;14,"ПИНФЛ 14 хонали эмас",IF(B120="","Вилоят танланмаган",IF(C120="","Туман танланмаган",IF(COUNTIFS(Рўйхатлар!$H$2:$H$209,B120,Рўйхатлар!$I$2:$I$209,C120)=0,"Туман вилоятга мос эмас",IF(J120="","Хатлов тоифаси танланмаган",IF(K120="","Сана кўрсатилмаган",IF(COUNTIF($H$6:$H$10005,H120)&gt;1,"Такрорий ПИНФЛ",IF(OR(L120="",M120="",N120="",O120="",P120=""),"Корхона, СТИР, соҳа, лавозим ёки ойлик кўрсатилмаган","✓")))))))))</f>
        <v>Сана кўрсатилмаган</v>
      </c>
      <c r="U120" s="22">
        <f>IF(OR(H120="",M120=""),"",IF(COUNTIFS($B$6:B120,B120,$C$6:C120,C120,$M$6:M120,M120)=1,1,0))</f>
        <v>1</v>
      </c>
    </row>
    <row r="121" spans="1:21" ht="38.25" x14ac:dyDescent="0.25">
      <c r="A121" s="22">
        <f>IF(H121="","",COUNTA($H$6:H121))</f>
        <v>116</v>
      </c>
      <c r="B121" s="23"/>
      <c r="C121" s="24"/>
      <c r="D121" s="24"/>
      <c r="E121" s="24"/>
      <c r="F121" s="24"/>
      <c r="G121" s="24"/>
      <c r="H121" s="25"/>
      <c r="I121" s="24"/>
      <c r="J121" s="26"/>
      <c r="K121" s="27"/>
      <c r="L121" s="24"/>
      <c r="M121" s="24"/>
      <c r="N121" s="26"/>
      <c r="O121" s="24"/>
      <c r="P121" s="28"/>
      <c r="Q121" s="24"/>
      <c r="R121" s="24"/>
      <c r="S121" s="24"/>
      <c r="T121" s="29" t="str">
        <f>IF(H121="","",IF(LEN(H121)&lt;&gt;14,"ПИНФЛ 14 хонали эмас",IF(B121="","Вилоят танланмаган",IF(C121="","Туман танланмаган",IF(COUNTIFS(Рўйхатлар!$H$2:$H$209,B121,Рўйхатлар!$I$2:$I$209,C121)=0,"Туман вилоятга мос эмас",IF(J121="","Хатлов тоифаси танланмаган",IF(K121="","Сана кўрсатилмаган",IF(COUNTIF($H$6:$H$10005,H121)&gt;1,"Такрорий ПИНФЛ",IF(OR(L121="",M121="",N121="",O121="",P121=""),"Корхона, СТИР, соҳа, лавозим ёки ойлик кўрсатилмаган","✓")))))))))</f>
        <v>Сана кўрсатилмаган</v>
      </c>
      <c r="U121" s="22">
        <f>IF(OR(H121="",M121=""),"",IF(COUNTIFS($B$6:B121,B121,$C$6:C121,C121,$M$6:M121,M121)=1,1,0))</f>
        <v>1</v>
      </c>
    </row>
    <row r="122" spans="1:21" ht="38.25" x14ac:dyDescent="0.25">
      <c r="A122" s="22">
        <f>IF(H122="","",COUNTA($H$6:H122))</f>
        <v>117</v>
      </c>
      <c r="B122" s="23"/>
      <c r="C122" s="24"/>
      <c r="D122" s="24"/>
      <c r="E122" s="24"/>
      <c r="F122" s="24"/>
      <c r="G122" s="24"/>
      <c r="H122" s="25"/>
      <c r="I122" s="24"/>
      <c r="J122" s="26"/>
      <c r="K122" s="27"/>
      <c r="L122" s="24"/>
      <c r="M122" s="24"/>
      <c r="N122" s="26"/>
      <c r="O122" s="24"/>
      <c r="P122" s="28"/>
      <c r="Q122" s="24"/>
      <c r="R122" s="24"/>
      <c r="S122" s="24"/>
      <c r="T122" s="29" t="str">
        <f>IF(H122="","",IF(LEN(H122)&lt;&gt;14,"ПИНФЛ 14 хонали эмас",IF(B122="","Вилоят танланмаган",IF(C122="","Туман танланмаган",IF(COUNTIFS(Рўйхатлар!$H$2:$H$209,B122,Рўйхатлар!$I$2:$I$209,C122)=0,"Туман вилоятга мос эмас",IF(J122="","Хатлов тоифаси танланмаган",IF(K122="","Сана кўрсатилмаган",IF(COUNTIF($H$6:$H$10005,H122)&gt;1,"Такрорий ПИНФЛ",IF(OR(L122="",M122="",N122="",O122="",P122=""),"Корхона, СТИР, соҳа, лавозим ёки ойлик кўрсатилмаган","✓")))))))))</f>
        <v>Сана кўрсатилмаган</v>
      </c>
      <c r="U122" s="22">
        <f>IF(OR(H122="",M122=""),"",IF(COUNTIFS($B$6:B122,B122,$C$6:C122,C122,$M$6:M122,M122)=1,1,0))</f>
        <v>0</v>
      </c>
    </row>
    <row r="123" spans="1:21" ht="38.25" x14ac:dyDescent="0.25">
      <c r="A123" s="22">
        <f>IF(H123="","",COUNTA($H$6:H123))</f>
        <v>118</v>
      </c>
      <c r="B123" s="23"/>
      <c r="C123" s="24"/>
      <c r="D123" s="24"/>
      <c r="E123" s="24"/>
      <c r="F123" s="24"/>
      <c r="G123" s="24"/>
      <c r="H123" s="25"/>
      <c r="I123" s="24"/>
      <c r="J123" s="26"/>
      <c r="K123" s="27"/>
      <c r="L123" s="24"/>
      <c r="M123" s="24"/>
      <c r="N123" s="26"/>
      <c r="O123" s="24"/>
      <c r="P123" s="28"/>
      <c r="Q123" s="24"/>
      <c r="R123" s="24"/>
      <c r="S123" s="24"/>
      <c r="T123" s="29" t="str">
        <f>IF(H123="","",IF(LEN(H123)&lt;&gt;14,"ПИНФЛ 14 хонали эмас",IF(B123="","Вилоят танланмаган",IF(C123="","Туман танланмаган",IF(COUNTIFS(Рўйхатлар!$H$2:$H$209,B123,Рўйхатлар!$I$2:$I$209,C123)=0,"Туман вилоятга мос эмас",IF(J123="","Хатлов тоифаси танланмаган",IF(K123="","Сана кўрсатилмаган",IF(COUNTIF($H$6:$H$10005,H123)&gt;1,"Такрорий ПИНФЛ",IF(OR(L123="",M123="",N123="",O123="",P123=""),"Корхона, СТИР, соҳа, лавозим ёки ойлик кўрсатилмаган","✓")))))))))</f>
        <v>Сана кўрсатилмаган</v>
      </c>
      <c r="U123" s="22">
        <f>IF(OR(H123="",M123=""),"",IF(COUNTIFS($B$6:B123,B123,$C$6:C123,C123,$M$6:M123,M123)=1,1,0))</f>
        <v>1</v>
      </c>
    </row>
    <row r="124" spans="1:21" ht="38.25" x14ac:dyDescent="0.25">
      <c r="A124" s="22">
        <f>IF(H124="","",COUNTA($H$6:H124))</f>
        <v>119</v>
      </c>
      <c r="B124" s="23"/>
      <c r="C124" s="24"/>
      <c r="D124" s="24"/>
      <c r="E124" s="24"/>
      <c r="F124" s="24"/>
      <c r="G124" s="24"/>
      <c r="H124" s="25"/>
      <c r="I124" s="24"/>
      <c r="J124" s="26"/>
      <c r="K124" s="27"/>
      <c r="L124" s="24"/>
      <c r="M124" s="24"/>
      <c r="N124" s="26"/>
      <c r="O124" s="24"/>
      <c r="P124" s="28"/>
      <c r="Q124" s="24"/>
      <c r="R124" s="24"/>
      <c r="S124" s="24"/>
      <c r="T124" s="29" t="str">
        <f>IF(H124="","",IF(LEN(H124)&lt;&gt;14,"ПИНФЛ 14 хонали эмас",IF(B124="","Вилоят танланмаган",IF(C124="","Туман танланмаган",IF(COUNTIFS(Рўйхатлар!$H$2:$H$209,B124,Рўйхатлар!$I$2:$I$209,C124)=0,"Туман вилоятга мос эмас",IF(J124="","Хатлов тоифаси танланмаган",IF(K124="","Сана кўрсатилмаган",IF(COUNTIF($H$6:$H$10005,H124)&gt;1,"Такрорий ПИНФЛ",IF(OR(L124="",M124="",N124="",O124="",P124=""),"Корхона, СТИР, соҳа, лавозим ёки ойлик кўрсатилмаган","✓")))))))))</f>
        <v>Сана кўрсатилмаган</v>
      </c>
      <c r="U124" s="22">
        <f>IF(OR(H124="",M124=""),"",IF(COUNTIFS($B$6:B124,B124,$C$6:C124,C124,$M$6:M124,M124)=1,1,0))</f>
        <v>0</v>
      </c>
    </row>
    <row r="125" spans="1:21" ht="38.25" x14ac:dyDescent="0.25">
      <c r="A125" s="22">
        <f>IF(H125="","",COUNTA($H$6:H125))</f>
        <v>120</v>
      </c>
      <c r="B125" s="23"/>
      <c r="C125" s="24"/>
      <c r="D125" s="24"/>
      <c r="E125" s="24"/>
      <c r="F125" s="24"/>
      <c r="G125" s="24"/>
      <c r="H125" s="25"/>
      <c r="I125" s="24"/>
      <c r="J125" s="26"/>
      <c r="K125" s="27"/>
      <c r="L125" s="24"/>
      <c r="M125" s="24"/>
      <c r="N125" s="26"/>
      <c r="O125" s="24"/>
      <c r="P125" s="28"/>
      <c r="Q125" s="24"/>
      <c r="R125" s="24"/>
      <c r="S125" s="24"/>
      <c r="T125" s="29" t="str">
        <f>IF(H125="","",IF(LEN(H125)&lt;&gt;14,"ПИНФЛ 14 хонали эмас",IF(B125="","Вилоят танланмаган",IF(C125="","Туман танланмаган",IF(COUNTIFS(Рўйхатлар!$H$2:$H$209,B125,Рўйхатлар!$I$2:$I$209,C125)=0,"Туман вилоятга мос эмас",IF(J125="","Хатлов тоифаси танланмаган",IF(K125="","Сана кўрсатилмаган",IF(COUNTIF($H$6:$H$10005,H125)&gt;1,"Такрорий ПИНФЛ",IF(OR(L125="",M125="",N125="",O125="",P125=""),"Корхона, СТИР, соҳа, лавозим ёки ойлик кўрсатилмаган","✓")))))))))</f>
        <v>Сана кўрсатилмаган</v>
      </c>
      <c r="U125" s="22">
        <f>IF(OR(H125="",M125=""),"",IF(COUNTIFS($B$6:B125,B125,$C$6:C125,C125,$M$6:M125,M125)=1,1,0))</f>
        <v>1</v>
      </c>
    </row>
    <row r="126" spans="1:21" ht="38.25" x14ac:dyDescent="0.25">
      <c r="A126" s="22">
        <f>IF(H126="","",COUNTA($H$6:H126))</f>
        <v>121</v>
      </c>
      <c r="B126" s="23"/>
      <c r="C126" s="24"/>
      <c r="D126" s="24"/>
      <c r="E126" s="24"/>
      <c r="F126" s="24"/>
      <c r="G126" s="24"/>
      <c r="H126" s="25"/>
      <c r="I126" s="24"/>
      <c r="J126" s="26"/>
      <c r="K126" s="27"/>
      <c r="L126" s="24"/>
      <c r="M126" s="24"/>
      <c r="N126" s="26"/>
      <c r="O126" s="24"/>
      <c r="P126" s="28"/>
      <c r="Q126" s="24"/>
      <c r="R126" s="24"/>
      <c r="S126" s="24"/>
      <c r="T126" s="29" t="str">
        <f>IF(H126="","",IF(LEN(H126)&lt;&gt;14,"ПИНФЛ 14 хонали эмас",IF(B126="","Вилоят танланмаган",IF(C126="","Туман танланмаган",IF(COUNTIFS(Рўйхатлар!$H$2:$H$209,B126,Рўйхатлар!$I$2:$I$209,C126)=0,"Туман вилоятга мос эмас",IF(J126="","Хатлов тоифаси танланмаган",IF(K126="","Сана кўрсатилмаган",IF(COUNTIF($H$6:$H$10005,H126)&gt;1,"Такрорий ПИНФЛ",IF(OR(L126="",M126="",N126="",O126="",P126=""),"Корхона, СТИР, соҳа, лавозим ёки ойлик кўрсатилмаган","✓")))))))))</f>
        <v>Сана кўрсатилмаган</v>
      </c>
      <c r="U126" s="22">
        <f>IF(OR(H126="",M126=""),"",IF(COUNTIFS($B$6:B126,B126,$C$6:C126,C126,$M$6:M126,M126)=1,1,0))</f>
        <v>1</v>
      </c>
    </row>
    <row r="127" spans="1:21" ht="38.25" x14ac:dyDescent="0.25">
      <c r="A127" s="22">
        <f>IF(H127="","",COUNTA($H$6:H127))</f>
        <v>122</v>
      </c>
      <c r="B127" s="23"/>
      <c r="C127" s="24"/>
      <c r="D127" s="24"/>
      <c r="E127" s="24"/>
      <c r="F127" s="24"/>
      <c r="G127" s="24"/>
      <c r="H127" s="25"/>
      <c r="I127" s="24"/>
      <c r="J127" s="26"/>
      <c r="K127" s="27"/>
      <c r="L127" s="24"/>
      <c r="M127" s="24"/>
      <c r="N127" s="26"/>
      <c r="O127" s="24"/>
      <c r="P127" s="28"/>
      <c r="Q127" s="24"/>
      <c r="R127" s="24"/>
      <c r="S127" s="24"/>
      <c r="T127" s="29" t="str">
        <f>IF(H127="","",IF(LEN(H127)&lt;&gt;14,"ПИНФЛ 14 хонали эмас",IF(B127="","Вилоят танланмаган",IF(C127="","Туман танланмаган",IF(COUNTIFS(Рўйхатлар!$H$2:$H$209,B127,Рўйхатлар!$I$2:$I$209,C127)=0,"Туман вилоятга мос эмас",IF(J127="","Хатлов тоифаси танланмаган",IF(K127="","Сана кўрсатилмаган",IF(COUNTIF($H$6:$H$10005,H127)&gt;1,"Такрорий ПИНФЛ",IF(OR(L127="",M127="",N127="",O127="",P127=""),"Корхона, СТИР, соҳа, лавозим ёки ойлик кўрсатилмаган","✓")))))))))</f>
        <v>Сана кўрсатилмаган</v>
      </c>
      <c r="U127" s="22">
        <f>IF(OR(H127="",M127=""),"",IF(COUNTIFS($B$6:B127,B127,$C$6:C127,C127,$M$6:M127,M127)=1,1,0))</f>
        <v>1</v>
      </c>
    </row>
    <row r="128" spans="1:21" ht="38.25" x14ac:dyDescent="0.25">
      <c r="A128" s="22">
        <f>IF(H128="","",COUNTA($H$6:H128))</f>
        <v>123</v>
      </c>
      <c r="B128" s="23"/>
      <c r="C128" s="24"/>
      <c r="D128" s="24"/>
      <c r="E128" s="24"/>
      <c r="F128" s="24"/>
      <c r="G128" s="24"/>
      <c r="H128" s="25"/>
      <c r="I128" s="24"/>
      <c r="J128" s="26"/>
      <c r="K128" s="27"/>
      <c r="L128" s="24"/>
      <c r="M128" s="24"/>
      <c r="N128" s="26"/>
      <c r="O128" s="24"/>
      <c r="P128" s="28"/>
      <c r="Q128" s="24"/>
      <c r="R128" s="24"/>
      <c r="S128" s="24"/>
      <c r="T128" s="29" t="str">
        <f>IF(H128="","",IF(LEN(H128)&lt;&gt;14,"ПИНФЛ 14 хонали эмас",IF(B128="","Вилоят танланмаган",IF(C128="","Туман танланмаган",IF(COUNTIFS(Рўйхатлар!$H$2:$H$209,B128,Рўйхатлар!$I$2:$I$209,C128)=0,"Туман вилоятга мос эмас",IF(J128="","Хатлов тоифаси танланмаган",IF(K128="","Сана кўрсатилмаган",IF(COUNTIF($H$6:$H$10005,H128)&gt;1,"Такрорий ПИНФЛ",IF(OR(L128="",M128="",N128="",O128="",P128=""),"Корхона, СТИР, соҳа, лавозим ёки ойлик кўрсатилмаган","✓")))))))))</f>
        <v>Сана кўрсатилмаган</v>
      </c>
      <c r="U128" s="22">
        <f>IF(OR(H128="",M128=""),"",IF(COUNTIFS($B$6:B128,B128,$C$6:C128,C128,$M$6:M128,M128)=1,1,0))</f>
        <v>1</v>
      </c>
    </row>
    <row r="129" spans="1:21" ht="38.25" x14ac:dyDescent="0.25">
      <c r="A129" s="22">
        <f>IF(H129="","",COUNTA($H$6:H129))</f>
        <v>124</v>
      </c>
      <c r="B129" s="23"/>
      <c r="C129" s="24"/>
      <c r="D129" s="24"/>
      <c r="E129" s="24"/>
      <c r="F129" s="24"/>
      <c r="G129" s="24"/>
      <c r="H129" s="25"/>
      <c r="I129" s="24"/>
      <c r="J129" s="26"/>
      <c r="K129" s="27"/>
      <c r="L129" s="24"/>
      <c r="M129" s="24"/>
      <c r="N129" s="26"/>
      <c r="O129" s="24"/>
      <c r="P129" s="28"/>
      <c r="Q129" s="24"/>
      <c r="R129" s="24"/>
      <c r="S129" s="24"/>
      <c r="T129" s="29" t="str">
        <f>IF(H129="","",IF(LEN(H129)&lt;&gt;14,"ПИНФЛ 14 хонали эмас",IF(B129="","Вилоят танланмаган",IF(C129="","Туман танланмаган",IF(COUNTIFS(Рўйхатлар!$H$2:$H$209,B129,Рўйхатлар!$I$2:$I$209,C129)=0,"Туман вилоятга мос эмас",IF(J129="","Хатлов тоифаси танланмаган",IF(K129="","Сана кўрсатилмаган",IF(COUNTIF($H$6:$H$10005,H129)&gt;1,"Такрорий ПИНФЛ",IF(OR(L129="",M129="",N129="",O129="",P129=""),"Корхона, СТИР, соҳа, лавозим ёки ойлик кўрсатилмаган","✓")))))))))</f>
        <v>Сана кўрсатилмаган</v>
      </c>
      <c r="U129" s="22">
        <f>IF(OR(H129="",M129=""),"",IF(COUNTIFS($B$6:B129,B129,$C$6:C129,C129,$M$6:M129,M129)=1,1,0))</f>
        <v>0</v>
      </c>
    </row>
    <row r="130" spans="1:21" ht="38.25" x14ac:dyDescent="0.25">
      <c r="A130" s="22">
        <f>IF(H130="","",COUNTA($H$6:H130))</f>
        <v>125</v>
      </c>
      <c r="B130" s="23"/>
      <c r="C130" s="24"/>
      <c r="D130" s="24"/>
      <c r="E130" s="24"/>
      <c r="F130" s="24"/>
      <c r="G130" s="24"/>
      <c r="H130" s="25"/>
      <c r="I130" s="24"/>
      <c r="J130" s="26"/>
      <c r="K130" s="27"/>
      <c r="L130" s="24"/>
      <c r="M130" s="24"/>
      <c r="N130" s="26"/>
      <c r="O130" s="24"/>
      <c r="P130" s="28"/>
      <c r="Q130" s="24"/>
      <c r="R130" s="24"/>
      <c r="S130" s="24"/>
      <c r="T130" s="29" t="str">
        <f>IF(H130="","",IF(LEN(H130)&lt;&gt;14,"ПИНФЛ 14 хонали эмас",IF(B130="","Вилоят танланмаган",IF(C130="","Туман танланмаган",IF(COUNTIFS(Рўйхатлар!$H$2:$H$209,B130,Рўйхатлар!$I$2:$I$209,C130)=0,"Туман вилоятга мос эмас",IF(J130="","Хатлов тоифаси танланмаган",IF(K130="","Сана кўрсатилмаган",IF(COUNTIF($H$6:$H$10005,H130)&gt;1,"Такрорий ПИНФЛ",IF(OR(L130="",M130="",N130="",O130="",P130=""),"Корхона, СТИР, соҳа, лавозим ёки ойлик кўрсатилмаган","✓")))))))))</f>
        <v>Сана кўрсатилмаган</v>
      </c>
      <c r="U130" s="22">
        <f>IF(OR(H130="",M130=""),"",IF(COUNTIFS($B$6:B130,B130,$C$6:C130,C130,$M$6:M130,M130)=1,1,0))</f>
        <v>1</v>
      </c>
    </row>
    <row r="131" spans="1:21" ht="38.25" x14ac:dyDescent="0.25">
      <c r="A131" s="22">
        <f>IF(H131="","",COUNTA($H$6:H131))</f>
        <v>126</v>
      </c>
      <c r="B131" s="23"/>
      <c r="C131" s="24"/>
      <c r="D131" s="24"/>
      <c r="E131" s="24"/>
      <c r="F131" s="24"/>
      <c r="G131" s="24"/>
      <c r="H131" s="25"/>
      <c r="I131" s="24"/>
      <c r="J131" s="26"/>
      <c r="K131" s="27"/>
      <c r="L131" s="24"/>
      <c r="M131" s="24"/>
      <c r="N131" s="26"/>
      <c r="O131" s="24"/>
      <c r="P131" s="28"/>
      <c r="Q131" s="24"/>
      <c r="R131" s="24"/>
      <c r="S131" s="24"/>
      <c r="T131" s="29" t="str">
        <f>IF(H131="","",IF(LEN(H131)&lt;&gt;14,"ПИНФЛ 14 хонали эмас",IF(B131="","Вилоят танланмаган",IF(C131="","Туман танланмаган",IF(COUNTIFS(Рўйхатлар!$H$2:$H$209,B131,Рўйхатлар!$I$2:$I$209,C131)=0,"Туман вилоятга мос эмас",IF(J131="","Хатлов тоифаси танланмаган",IF(K131="","Сана кўрсатилмаган",IF(COUNTIF($H$6:$H$10005,H131)&gt;1,"Такрорий ПИНФЛ",IF(OR(L131="",M131="",N131="",O131="",P131=""),"Корхона, СТИР, соҳа, лавозим ёки ойлик кўрсатилмаган","✓")))))))))</f>
        <v>Сана кўрсатилмаган</v>
      </c>
      <c r="U131" s="22">
        <f>IF(OR(H131="",M131=""),"",IF(COUNTIFS($B$6:B131,B131,$C$6:C131,C131,$M$6:M131,M131)=1,1,0))</f>
        <v>1</v>
      </c>
    </row>
    <row r="132" spans="1:21" ht="38.25" x14ac:dyDescent="0.25">
      <c r="A132" s="22">
        <f>IF(H132="","",COUNTA($H$6:H132))</f>
        <v>127</v>
      </c>
      <c r="B132" s="23"/>
      <c r="C132" s="24"/>
      <c r="D132" s="24"/>
      <c r="E132" s="24"/>
      <c r="F132" s="24"/>
      <c r="G132" s="24"/>
      <c r="H132" s="25"/>
      <c r="I132" s="24"/>
      <c r="J132" s="26"/>
      <c r="K132" s="27"/>
      <c r="L132" s="24"/>
      <c r="M132" s="24"/>
      <c r="N132" s="26"/>
      <c r="O132" s="24"/>
      <c r="P132" s="28"/>
      <c r="Q132" s="24"/>
      <c r="R132" s="24"/>
      <c r="S132" s="24"/>
      <c r="T132" s="29" t="str">
        <f>IF(H132="","",IF(LEN(H132)&lt;&gt;14,"ПИНФЛ 14 хонали эмас",IF(B132="","Вилоят танланмаган",IF(C132="","Туман танланмаган",IF(COUNTIFS(Рўйхатлар!$H$2:$H$209,B132,Рўйхатлар!$I$2:$I$209,C132)=0,"Туман вилоятга мос эмас",IF(J132="","Хатлов тоифаси танланмаган",IF(K132="","Сана кўрсатилмаган",IF(COUNTIF($H$6:$H$10005,H132)&gt;1,"Такрорий ПИНФЛ",IF(OR(L132="",M132="",N132="",O132="",P132=""),"Корхона, СТИР, соҳа, лавозим ёки ойлик кўрсатилмаган","✓")))))))))</f>
        <v>Сана кўрсатилмаган</v>
      </c>
      <c r="U132" s="22">
        <f>IF(OR(H132="",M132=""),"",IF(COUNTIFS($B$6:B132,B132,$C$6:C132,C132,$M$6:M132,M132)=1,1,0))</f>
        <v>0</v>
      </c>
    </row>
    <row r="133" spans="1:21" ht="38.25" x14ac:dyDescent="0.25">
      <c r="A133" s="22">
        <f>IF(H133="","",COUNTA($H$6:H133))</f>
        <v>128</v>
      </c>
      <c r="B133" s="23"/>
      <c r="C133" s="24"/>
      <c r="D133" s="24"/>
      <c r="E133" s="24"/>
      <c r="F133" s="24"/>
      <c r="G133" s="24"/>
      <c r="H133" s="25"/>
      <c r="I133" s="24"/>
      <c r="J133" s="26"/>
      <c r="K133" s="27"/>
      <c r="L133" s="24"/>
      <c r="M133" s="24"/>
      <c r="N133" s="26"/>
      <c r="O133" s="24"/>
      <c r="P133" s="28"/>
      <c r="Q133" s="24"/>
      <c r="R133" s="24"/>
      <c r="S133" s="24"/>
      <c r="T133" s="29" t="str">
        <f>IF(H133="","",IF(LEN(H133)&lt;&gt;14,"ПИНФЛ 14 хонали эмас",IF(B133="","Вилоят танланмаган",IF(C133="","Туман танланмаган",IF(COUNTIFS(Рўйхатлар!$H$2:$H$209,B133,Рўйхатлар!$I$2:$I$209,C133)=0,"Туман вилоятга мос эмас",IF(J133="","Хатлов тоифаси танланмаган",IF(K133="","Сана кўрсатилмаган",IF(COUNTIF($H$6:$H$10005,H133)&gt;1,"Такрорий ПИНФЛ",IF(OR(L133="",M133="",N133="",O133="",P133=""),"Корхона, СТИР, соҳа, лавозим ёки ойлик кўрсатилмаган","✓")))))))))</f>
        <v>Сана кўрсатилмаган</v>
      </c>
      <c r="U133" s="22">
        <f>IF(OR(H133="",M133=""),"",IF(COUNTIFS($B$6:B133,B133,$C$6:C133,C133,$M$6:M133,M133)=1,1,0))</f>
        <v>0</v>
      </c>
    </row>
    <row r="134" spans="1:21" ht="38.25" x14ac:dyDescent="0.25">
      <c r="A134" s="22">
        <f>IF(H134="","",COUNTA($H$6:H134))</f>
        <v>129</v>
      </c>
      <c r="B134" s="23"/>
      <c r="C134" s="24"/>
      <c r="D134" s="24"/>
      <c r="E134" s="24"/>
      <c r="F134" s="24"/>
      <c r="G134" s="24"/>
      <c r="H134" s="25"/>
      <c r="I134" s="24"/>
      <c r="J134" s="26"/>
      <c r="K134" s="27"/>
      <c r="L134" s="24"/>
      <c r="M134" s="24"/>
      <c r="N134" s="26"/>
      <c r="O134" s="24"/>
      <c r="P134" s="28"/>
      <c r="Q134" s="24"/>
      <c r="R134" s="24"/>
      <c r="S134" s="24"/>
      <c r="T134" s="29" t="str">
        <f>IF(H134="","",IF(LEN(H134)&lt;&gt;14,"ПИНФЛ 14 хонали эмас",IF(B134="","Вилоят танланмаган",IF(C134="","Туман танланмаган",IF(COUNTIFS(Рўйхатлар!$H$2:$H$209,B134,Рўйхатлар!$I$2:$I$209,C134)=0,"Туман вилоятга мос эмас",IF(J134="","Хатлов тоифаси танланмаган",IF(K134="","Сана кўрсатилмаган",IF(COUNTIF($H$6:$H$10005,H134)&gt;1,"Такрорий ПИНФЛ",IF(OR(L134="",M134="",N134="",O134="",P134=""),"Корхона, СТИР, соҳа, лавозим ёки ойлик кўрсатилмаган","✓")))))))))</f>
        <v>Сана кўрсатилмаган</v>
      </c>
      <c r="U134" s="22">
        <f>IF(OR(H134="",M134=""),"",IF(COUNTIFS($B$6:B134,B134,$C$6:C134,C134,$M$6:M134,M134)=1,1,0))</f>
        <v>1</v>
      </c>
    </row>
    <row r="135" spans="1:21" ht="63.75" x14ac:dyDescent="0.25">
      <c r="A135" s="22">
        <f>IF(H135="","",COUNTA($H$6:H135))</f>
        <v>130</v>
      </c>
      <c r="B135" s="23"/>
      <c r="C135" s="24"/>
      <c r="D135" s="24"/>
      <c r="E135" s="24"/>
      <c r="F135" s="24"/>
      <c r="G135" s="24"/>
      <c r="H135" s="25"/>
      <c r="I135" s="24"/>
      <c r="J135" s="26"/>
      <c r="K135" s="27"/>
      <c r="L135" s="24"/>
      <c r="M135" s="24"/>
      <c r="N135" s="26"/>
      <c r="O135" s="24"/>
      <c r="P135" s="28"/>
      <c r="Q135" s="24"/>
      <c r="R135" s="24"/>
      <c r="S135" s="24"/>
      <c r="T135" s="29" t="str">
        <f>IF(H135="","",IF(LEN(H135)&lt;&gt;14,"ПИНФЛ 14 хонали эмас",IF(B135="","Вилоят танланмаган",IF(C135="","Туман танланмаган",IF(COUNTIFS(Рўйхатлар!$H$2:$H$209,B135,Рўйхатлар!$I$2:$I$209,C135)=0,"Туман вилоятга мос эмас",IF(J135="","Хатлов тоифаси танланмаган",IF(K135="","Сана кўрсатилмаган",IF(COUNTIF($H$6:$H$10005,H135)&gt;1,"Такрорий ПИНФЛ",IF(OR(L135="",M135="",N135="",O135="",P135=""),"Корхона, СТИР, соҳа, лавозим ёки ойлик кўрсатилмаган","✓")))))))))</f>
        <v>Сана кўрсатилмаган</v>
      </c>
      <c r="U135" s="22">
        <f>IF(OR(H135="",M135=""),"",IF(COUNTIFS($B$6:B135,B135,$C$6:C135,C135,$M$6:M135,M135)=1,1,0))</f>
        <v>1</v>
      </c>
    </row>
    <row r="136" spans="1:21" ht="38.25" x14ac:dyDescent="0.25">
      <c r="A136" s="22">
        <f>IF(H136="","",COUNTA($H$6:H136))</f>
        <v>131</v>
      </c>
      <c r="B136" s="23"/>
      <c r="C136" s="24"/>
      <c r="D136" s="24"/>
      <c r="E136" s="24"/>
      <c r="F136" s="24"/>
      <c r="G136" s="24"/>
      <c r="H136" s="25"/>
      <c r="I136" s="24"/>
      <c r="J136" s="26"/>
      <c r="K136" s="27"/>
      <c r="L136" s="24"/>
      <c r="M136" s="24"/>
      <c r="N136" s="26"/>
      <c r="O136" s="24"/>
      <c r="P136" s="28"/>
      <c r="Q136" s="24"/>
      <c r="R136" s="24"/>
      <c r="S136" s="24"/>
      <c r="T136" s="29" t="str">
        <f>IF(H136="","",IF(LEN(H136)&lt;&gt;14,"ПИНФЛ 14 хонали эмас",IF(B136="","Вилоят танланмаган",IF(C136="","Туман танланмаган",IF(COUNTIFS(Рўйхатлар!$H$2:$H$209,B136,Рўйхатлар!$I$2:$I$209,C136)=0,"Туман вилоятга мос эмас",IF(J136="","Хатлов тоифаси танланмаган",IF(K136="","Сана кўрсатилмаган",IF(COUNTIF($H$6:$H$10005,H136)&gt;1,"Такрорий ПИНФЛ",IF(OR(L136="",M136="",N136="",O136="",P136=""),"Корхона, СТИР, соҳа, лавозим ёки ойлик кўрсатилмаган","✓")))))))))</f>
        <v>Сана кўрсатилмаган</v>
      </c>
      <c r="U136" s="22">
        <f>IF(OR(H136="",M136=""),"",IF(COUNTIFS($B$6:B136,B136,$C$6:C136,C136,$M$6:M136,M136)=1,1,0))</f>
        <v>1</v>
      </c>
    </row>
    <row r="137" spans="1:21" ht="38.25" x14ac:dyDescent="0.25">
      <c r="A137" s="22">
        <f>IF(H137="","",COUNTA($H$6:H137))</f>
        <v>132</v>
      </c>
      <c r="B137" s="23"/>
      <c r="C137" s="24"/>
      <c r="D137" s="24"/>
      <c r="E137" s="24"/>
      <c r="F137" s="24"/>
      <c r="G137" s="24"/>
      <c r="H137" s="25"/>
      <c r="I137" s="24"/>
      <c r="J137" s="26"/>
      <c r="K137" s="27"/>
      <c r="L137" s="24"/>
      <c r="M137" s="24"/>
      <c r="N137" s="26"/>
      <c r="O137" s="24"/>
      <c r="P137" s="28"/>
      <c r="Q137" s="24"/>
      <c r="R137" s="24"/>
      <c r="S137" s="24"/>
      <c r="T137" s="29" t="str">
        <f>IF(H137="","",IF(LEN(H137)&lt;&gt;14,"ПИНФЛ 14 хонали эмас",IF(B137="","Вилоят танланмаган",IF(C137="","Туман танланмаган",IF(COUNTIFS(Рўйхатлар!$H$2:$H$209,B137,Рўйхатлар!$I$2:$I$209,C137)=0,"Туман вилоятга мос эмас",IF(J137="","Хатлов тоифаси танланмаган",IF(K137="","Сана кўрсатилмаган",IF(COUNTIF($H$6:$H$10005,H137)&gt;1,"Такрорий ПИНФЛ",IF(OR(L137="",M137="",N137="",O137="",P137=""),"Корхона, СТИР, соҳа, лавозим ёки ойлик кўрсатилмаган","✓")))))))))</f>
        <v>Сана кўрсатилмаган</v>
      </c>
      <c r="U137" s="22">
        <f>IF(OR(H137="",M137=""),"",IF(COUNTIFS($B$6:B137,B137,$C$6:C137,C137,$M$6:M137,M137)=1,1,0))</f>
        <v>1</v>
      </c>
    </row>
    <row r="138" spans="1:21" ht="38.25" x14ac:dyDescent="0.25">
      <c r="A138" s="22">
        <f>IF(H138="","",COUNTA($H$6:H138))</f>
        <v>133</v>
      </c>
      <c r="B138" s="23"/>
      <c r="C138" s="24"/>
      <c r="D138" s="24"/>
      <c r="E138" s="24"/>
      <c r="F138" s="24"/>
      <c r="G138" s="24"/>
      <c r="H138" s="25"/>
      <c r="I138" s="24"/>
      <c r="J138" s="26"/>
      <c r="K138" s="27"/>
      <c r="L138" s="24"/>
      <c r="M138" s="24"/>
      <c r="N138" s="26"/>
      <c r="O138" s="24"/>
      <c r="P138" s="28"/>
      <c r="Q138" s="24"/>
      <c r="R138" s="24"/>
      <c r="S138" s="24"/>
      <c r="T138" s="29" t="str">
        <f>IF(H138="","",IF(LEN(H138)&lt;&gt;14,"ПИНФЛ 14 хонали эмас",IF(B138="","Вилоят танланмаган",IF(C138="","Туман танланмаган",IF(COUNTIFS(Рўйхатлар!$H$2:$H$209,B138,Рўйхатлар!$I$2:$I$209,C138)=0,"Туман вилоятга мос эмас",IF(J138="","Хатлов тоифаси танланмаган",IF(K138="","Сана кўрсатилмаган",IF(COUNTIF($H$6:$H$10005,H138)&gt;1,"Такрорий ПИНФЛ",IF(OR(L138="",M138="",N138="",O138="",P138=""),"Корхона, СТИР, соҳа, лавозим ёки ойлик кўрсатилмаган","✓")))))))))</f>
        <v>Сана кўрсатилмаган</v>
      </c>
      <c r="U138" s="22">
        <f>IF(OR(H138="",M138=""),"",IF(COUNTIFS($B$6:B138,B138,$C$6:C138,C138,$M$6:M138,M138)=1,1,0))</f>
        <v>0</v>
      </c>
    </row>
    <row r="139" spans="1:21" ht="38.25" x14ac:dyDescent="0.25">
      <c r="A139" s="22">
        <f>IF(H139="","",COUNTA($H$6:H139))</f>
        <v>134</v>
      </c>
      <c r="B139" s="23"/>
      <c r="C139" s="24"/>
      <c r="D139" s="24"/>
      <c r="E139" s="24"/>
      <c r="F139" s="24"/>
      <c r="G139" s="24"/>
      <c r="H139" s="25"/>
      <c r="I139" s="24"/>
      <c r="J139" s="26"/>
      <c r="K139" s="27"/>
      <c r="L139" s="24"/>
      <c r="M139" s="24"/>
      <c r="N139" s="26"/>
      <c r="O139" s="24"/>
      <c r="P139" s="28"/>
      <c r="Q139" s="24"/>
      <c r="R139" s="24"/>
      <c r="S139" s="24"/>
      <c r="T139" s="29" t="str">
        <f>IF(H139="","",IF(LEN(H139)&lt;&gt;14,"ПИНФЛ 14 хонали эмас",IF(B139="","Вилоят танланмаган",IF(C139="","Туман танланмаган",IF(COUNTIFS(Рўйхатлар!$H$2:$H$209,B139,Рўйхатлар!$I$2:$I$209,C139)=0,"Туман вилоятга мос эмас",IF(J139="","Хатлов тоифаси танланмаган",IF(K139="","Сана кўрсатилмаган",IF(COUNTIF($H$6:$H$10005,H139)&gt;1,"Такрорий ПИНФЛ",IF(OR(L139="",M139="",N139="",O139="",P139=""),"Корхона, СТИР, соҳа, лавозим ёки ойлик кўрсатилмаган","✓")))))))))</f>
        <v>Сана кўрсатилмаган</v>
      </c>
      <c r="U139" s="22">
        <f>IF(OR(H139="",M139=""),"",IF(COUNTIFS($B$6:B139,B139,$C$6:C139,C139,$M$6:M139,M139)=1,1,0))</f>
        <v>0</v>
      </c>
    </row>
    <row r="140" spans="1:21" ht="38.25" x14ac:dyDescent="0.25">
      <c r="A140" s="22">
        <f>IF(H140="","",COUNTA($H$6:H140))</f>
        <v>135</v>
      </c>
      <c r="B140" s="23"/>
      <c r="C140" s="24"/>
      <c r="D140" s="24"/>
      <c r="E140" s="24"/>
      <c r="F140" s="24"/>
      <c r="G140" s="24"/>
      <c r="H140" s="25"/>
      <c r="I140" s="24"/>
      <c r="J140" s="26"/>
      <c r="K140" s="27"/>
      <c r="L140" s="24"/>
      <c r="M140" s="24"/>
      <c r="N140" s="26"/>
      <c r="O140" s="24"/>
      <c r="P140" s="28"/>
      <c r="Q140" s="24"/>
      <c r="R140" s="24"/>
      <c r="S140" s="24"/>
      <c r="T140" s="29" t="str">
        <f>IF(H140="","",IF(LEN(H140)&lt;&gt;14,"ПИНФЛ 14 хонали эмас",IF(B140="","Вилоят танланмаган",IF(C140="","Туман танланмаган",IF(COUNTIFS(Рўйхатлар!$H$2:$H$209,B140,Рўйхатлар!$I$2:$I$209,C140)=0,"Туман вилоятга мос эмас",IF(J140="","Хатлов тоифаси танланмаган",IF(K140="","Сана кўрсатилмаган",IF(COUNTIF($H$6:$H$10005,H140)&gt;1,"Такрорий ПИНФЛ",IF(OR(L140="",M140="",N140="",O140="",P140=""),"Корхона, СТИР, соҳа, лавозим ёки ойлик кўрсатилмаган","✓")))))))))</f>
        <v>Сана кўрсатилмаган</v>
      </c>
      <c r="U140" s="22">
        <f>IF(OR(H140="",M140=""),"",IF(COUNTIFS($B$6:B140,B140,$C$6:C140,C140,$M$6:M140,M140)=1,1,0))</f>
        <v>0</v>
      </c>
    </row>
    <row r="141" spans="1:21" ht="38.25" x14ac:dyDescent="0.25">
      <c r="A141" s="22">
        <f>IF(H141="","",COUNTA($H$6:H141))</f>
        <v>136</v>
      </c>
      <c r="B141" s="23"/>
      <c r="C141" s="24"/>
      <c r="D141" s="24"/>
      <c r="E141" s="24"/>
      <c r="F141" s="24"/>
      <c r="G141" s="24"/>
      <c r="H141" s="25"/>
      <c r="I141" s="24"/>
      <c r="J141" s="26"/>
      <c r="K141" s="27"/>
      <c r="L141" s="24"/>
      <c r="M141" s="24"/>
      <c r="N141" s="26"/>
      <c r="O141" s="24"/>
      <c r="P141" s="28"/>
      <c r="Q141" s="24"/>
      <c r="R141" s="24"/>
      <c r="S141" s="24"/>
      <c r="T141" s="29" t="str">
        <f>IF(H141="","",IF(LEN(H141)&lt;&gt;14,"ПИНФЛ 14 хонали эмас",IF(B141="","Вилоят танланмаган",IF(C141="","Туман танланмаган",IF(COUNTIFS(Рўйхатлар!$H$2:$H$209,B141,Рўйхатлар!$I$2:$I$209,C141)=0,"Туман вилоятга мос эмас",IF(J141="","Хатлов тоифаси танланмаган",IF(K141="","Сана кўрсатилмаган",IF(COUNTIF($H$6:$H$10005,H141)&gt;1,"Такрорий ПИНФЛ",IF(OR(L141="",M141="",N141="",O141="",P141=""),"Корхона, СТИР, соҳа, лавозим ёки ойлик кўрсатилмаган","✓")))))))))</f>
        <v>Сана кўрсатилмаган</v>
      </c>
      <c r="U141" s="22">
        <f>IF(OR(H141="",M141=""),"",IF(COUNTIFS($B$6:B141,B141,$C$6:C141,C141,$M$6:M141,M141)=1,1,0))</f>
        <v>0</v>
      </c>
    </row>
    <row r="142" spans="1:21" ht="38.25" x14ac:dyDescent="0.25">
      <c r="A142" s="22">
        <f>IF(H142="","",COUNTA($H$6:H142))</f>
        <v>137</v>
      </c>
      <c r="B142" s="23"/>
      <c r="C142" s="24"/>
      <c r="D142" s="24"/>
      <c r="E142" s="24"/>
      <c r="F142" s="24"/>
      <c r="G142" s="24"/>
      <c r="H142" s="25"/>
      <c r="I142" s="24"/>
      <c r="J142" s="26"/>
      <c r="K142" s="27"/>
      <c r="L142" s="24"/>
      <c r="M142" s="24"/>
      <c r="N142" s="26"/>
      <c r="O142" s="24"/>
      <c r="P142" s="28"/>
      <c r="Q142" s="24"/>
      <c r="R142" s="24"/>
      <c r="S142" s="24"/>
      <c r="T142" s="29" t="str">
        <f>IF(H142="","",IF(LEN(H142)&lt;&gt;14,"ПИНФЛ 14 хонали эмас",IF(B142="","Вилоят танланмаган",IF(C142="","Туман танланмаган",IF(COUNTIFS(Рўйхатлар!$H$2:$H$209,B142,Рўйхатлар!$I$2:$I$209,C142)=0,"Туман вилоятга мос эмас",IF(J142="","Хатлов тоифаси танланмаган",IF(K142="","Сана кўрсатилмаган",IF(COUNTIF($H$6:$H$10005,H142)&gt;1,"Такрорий ПИНФЛ",IF(OR(L142="",M142="",N142="",O142="",P142=""),"Корхона, СТИР, соҳа, лавозим ёки ойлик кўрсатилмаган","✓")))))))))</f>
        <v>Сана кўрсатилмаган</v>
      </c>
      <c r="U142" s="22">
        <f>IF(OR(H142="",M142=""),"",IF(COUNTIFS($B$6:B142,B142,$C$6:C142,C142,$M$6:M142,M142)=1,1,0))</f>
        <v>0</v>
      </c>
    </row>
    <row r="143" spans="1:21" ht="38.25" x14ac:dyDescent="0.25">
      <c r="A143" s="22">
        <f>IF(H143="","",COUNTA($H$6:H143))</f>
        <v>138</v>
      </c>
      <c r="B143" s="23"/>
      <c r="C143" s="24"/>
      <c r="D143" s="24"/>
      <c r="E143" s="24"/>
      <c r="F143" s="24"/>
      <c r="G143" s="24"/>
      <c r="H143" s="25"/>
      <c r="I143" s="24"/>
      <c r="J143" s="26"/>
      <c r="K143" s="27"/>
      <c r="L143" s="24"/>
      <c r="M143" s="24"/>
      <c r="N143" s="26"/>
      <c r="O143" s="24"/>
      <c r="P143" s="28"/>
      <c r="Q143" s="24"/>
      <c r="R143" s="24"/>
      <c r="S143" s="24"/>
      <c r="T143" s="29" t="str">
        <f>IF(H143="","",IF(LEN(H143)&lt;&gt;14,"ПИНФЛ 14 хонали эмас",IF(B143="","Вилоят танланмаган",IF(C143="","Туман танланмаган",IF(COUNTIFS(Рўйхатлар!$H$2:$H$209,B143,Рўйхатлар!$I$2:$I$209,C143)=0,"Туман вилоятга мос эмас",IF(J143="","Хатлов тоифаси танланмаган",IF(K143="","Сана кўрсатилмаган",IF(COUNTIF($H$6:$H$10005,H143)&gt;1,"Такрорий ПИНФЛ",IF(OR(L143="",M143="",N143="",O143="",P143=""),"Корхона, СТИР, соҳа, лавозим ёки ойлик кўрсатилмаган","✓")))))))))</f>
        <v>Сана кўрсатилмаган</v>
      </c>
      <c r="U143" s="22">
        <f>IF(OR(H143="",M143=""),"",IF(COUNTIFS($B$6:B143,B143,$C$6:C143,C143,$M$6:M143,M143)=1,1,0))</f>
        <v>1</v>
      </c>
    </row>
    <row r="144" spans="1:21" ht="38.25" x14ac:dyDescent="0.25">
      <c r="A144" s="22">
        <f>IF(H144="","",COUNTA($H$6:H144))</f>
        <v>139</v>
      </c>
      <c r="B144" s="23"/>
      <c r="C144" s="24"/>
      <c r="D144" s="24"/>
      <c r="E144" s="24"/>
      <c r="F144" s="24"/>
      <c r="G144" s="24"/>
      <c r="H144" s="25"/>
      <c r="I144" s="24"/>
      <c r="J144" s="26"/>
      <c r="K144" s="27"/>
      <c r="L144" s="24"/>
      <c r="M144" s="24"/>
      <c r="N144" s="26"/>
      <c r="O144" s="24"/>
      <c r="P144" s="28"/>
      <c r="Q144" s="24"/>
      <c r="R144" s="24"/>
      <c r="S144" s="24"/>
      <c r="T144" s="29" t="str">
        <f>IF(H144="","",IF(LEN(H144)&lt;&gt;14,"ПИНФЛ 14 хонали эмас",IF(B144="","Вилоят танланмаган",IF(C144="","Туман танланмаган",IF(COUNTIFS(Рўйхатлар!$H$2:$H$209,B144,Рўйхатлар!$I$2:$I$209,C144)=0,"Туман вилоятга мос эмас",IF(J144="","Хатлов тоифаси танланмаган",IF(K144="","Сана кўрсатилмаган",IF(COUNTIF($H$6:$H$10005,H144)&gt;1,"Такрорий ПИНФЛ",IF(OR(L144="",M144="",N144="",O144="",P144=""),"Корхона, СТИР, соҳа, лавозим ёки ойлик кўрсатилмаган","✓")))))))))</f>
        <v>Сана кўрсатилмаган</v>
      </c>
      <c r="U144" s="22">
        <f>IF(OR(H144="",M144=""),"",IF(COUNTIFS($B$6:B144,B144,$C$6:C144,C144,$M$6:M144,M144)=1,1,0))</f>
        <v>1</v>
      </c>
    </row>
    <row r="145" spans="1:21" ht="38.25" x14ac:dyDescent="0.25">
      <c r="A145" s="22">
        <f>IF(H145="","",COUNTA($H$6:H145))</f>
        <v>140</v>
      </c>
      <c r="B145" s="23"/>
      <c r="C145" s="24"/>
      <c r="D145" s="24"/>
      <c r="E145" s="24"/>
      <c r="F145" s="24"/>
      <c r="G145" s="24"/>
      <c r="H145" s="25"/>
      <c r="I145" s="24"/>
      <c r="J145" s="26"/>
      <c r="K145" s="27"/>
      <c r="L145" s="24"/>
      <c r="M145" s="24"/>
      <c r="N145" s="26"/>
      <c r="O145" s="24"/>
      <c r="P145" s="28"/>
      <c r="Q145" s="24"/>
      <c r="R145" s="24"/>
      <c r="S145" s="24"/>
      <c r="T145" s="29" t="str">
        <f>IF(H145="","",IF(LEN(H145)&lt;&gt;14,"ПИНФЛ 14 хонали эмас",IF(B145="","Вилоят танланмаган",IF(C145="","Туман танланмаган",IF(COUNTIFS(Рўйхатлар!$H$2:$H$209,B145,Рўйхатлар!$I$2:$I$209,C145)=0,"Туман вилоятга мос эмас",IF(J145="","Хатлов тоифаси танланмаган",IF(K145="","Сана кўрсатилмаган",IF(COUNTIF($H$6:$H$10005,H145)&gt;1,"Такрорий ПИНФЛ",IF(OR(L145="",M145="",N145="",O145="",P145=""),"Корхона, СТИР, соҳа, лавозим ёки ойлик кўрсатилмаган","✓")))))))))</f>
        <v>Сана кўрсатилмаган</v>
      </c>
      <c r="U145" s="22">
        <f>IF(OR(H145="",M145=""),"",IF(COUNTIFS($B$6:B145,B145,$C$6:C145,C145,$M$6:M145,M145)=1,1,0))</f>
        <v>1</v>
      </c>
    </row>
    <row r="146" spans="1:21" ht="63.75" x14ac:dyDescent="0.25">
      <c r="A146" s="22">
        <f>IF(H146="","",COUNTA($H$6:H146))</f>
        <v>141</v>
      </c>
      <c r="B146" s="23"/>
      <c r="C146" s="24"/>
      <c r="D146" s="24"/>
      <c r="E146" s="24"/>
      <c r="F146" s="24"/>
      <c r="G146" s="24"/>
      <c r="H146" s="25"/>
      <c r="I146" s="24"/>
      <c r="J146" s="26"/>
      <c r="K146" s="27"/>
      <c r="L146" s="24"/>
      <c r="M146" s="24"/>
      <c r="N146" s="26"/>
      <c r="O146" s="24"/>
      <c r="P146" s="28"/>
      <c r="Q146" s="24"/>
      <c r="R146" s="24"/>
      <c r="S146" s="24"/>
      <c r="T146" s="29" t="str">
        <f>IF(H146="","",IF(LEN(H146)&lt;&gt;14,"ПИНФЛ 14 хонали эмас",IF(B146="","Вилоят танланмаган",IF(C146="","Туман танланмаган",IF(COUNTIFS(Рўйхатлар!$H$2:$H$209,B146,Рўйхатлар!$I$2:$I$209,C146)=0,"Туман вилоятга мос эмас",IF(J146="","Хатлов тоифаси танланмаган",IF(K146="","Сана кўрсатилмаган",IF(COUNTIF($H$6:$H$10005,H146)&gt;1,"Такрорий ПИНФЛ",IF(OR(L146="",M146="",N146="",O146="",P146=""),"Корхона, СТИР, соҳа, лавозим ёки ойлик кўрсатилмаган","✓")))))))))</f>
        <v>Сана кўрсатилмаган</v>
      </c>
      <c r="U146" s="22">
        <f>IF(OR(H146="",M146=""),"",IF(COUNTIFS($B$6:B146,B146,$C$6:C146,C146,$M$6:M146,M146)=1,1,0))</f>
        <v>1</v>
      </c>
    </row>
    <row r="147" spans="1:21" ht="38.25" x14ac:dyDescent="0.25">
      <c r="A147" s="22">
        <f>IF(H147="","",COUNTA($H$6:H147))</f>
        <v>142</v>
      </c>
      <c r="B147" s="23"/>
      <c r="C147" s="24"/>
      <c r="D147" s="24"/>
      <c r="E147" s="24"/>
      <c r="F147" s="24"/>
      <c r="G147" s="24"/>
      <c r="H147" s="25"/>
      <c r="I147" s="24"/>
      <c r="J147" s="26"/>
      <c r="K147" s="27"/>
      <c r="L147" s="24"/>
      <c r="M147" s="24"/>
      <c r="N147" s="26"/>
      <c r="O147" s="24"/>
      <c r="P147" s="28"/>
      <c r="Q147" s="24"/>
      <c r="R147" s="24"/>
      <c r="S147" s="24"/>
      <c r="T147" s="29" t="str">
        <f>IF(H147="","",IF(LEN(H147)&lt;&gt;14,"ПИНФЛ 14 хонали эмас",IF(B147="","Вилоят танланмаган",IF(C147="","Туман танланмаган",IF(COUNTIFS(Рўйхатлар!$H$2:$H$209,B147,Рўйхатлар!$I$2:$I$209,C147)=0,"Туман вилоятга мос эмас",IF(J147="","Хатлов тоифаси танланмаган",IF(K147="","Сана кўрсатилмаган",IF(COUNTIF($H$6:$H$10005,H147)&gt;1,"Такрорий ПИНФЛ",IF(OR(L147="",M147="",N147="",O147="",P147=""),"Корхона, СТИР, соҳа, лавозим ёки ойлик кўрсатилмаган","✓")))))))))</f>
        <v>Сана кўрсатилмаган</v>
      </c>
      <c r="U147" s="22">
        <f>IF(OR(H147="",M147=""),"",IF(COUNTIFS($B$6:B147,B147,$C$6:C147,C147,$M$6:M147,M147)=1,1,0))</f>
        <v>0</v>
      </c>
    </row>
    <row r="148" spans="1:21" ht="38.25" x14ac:dyDescent="0.25">
      <c r="A148" s="22">
        <f>IF(H148="","",COUNTA($H$6:H148))</f>
        <v>143</v>
      </c>
      <c r="B148" s="23"/>
      <c r="C148" s="24"/>
      <c r="D148" s="24"/>
      <c r="E148" s="24"/>
      <c r="F148" s="24"/>
      <c r="G148" s="24"/>
      <c r="H148" s="25"/>
      <c r="I148" s="24"/>
      <c r="J148" s="26"/>
      <c r="K148" s="27"/>
      <c r="L148" s="24"/>
      <c r="M148" s="24"/>
      <c r="N148" s="26"/>
      <c r="O148" s="24"/>
      <c r="P148" s="28"/>
      <c r="Q148" s="24"/>
      <c r="R148" s="24"/>
      <c r="S148" s="24"/>
      <c r="T148" s="29" t="str">
        <f>IF(H148="","",IF(LEN(H148)&lt;&gt;14,"ПИНФЛ 14 хонали эмас",IF(B148="","Вилоят танланмаган",IF(C148="","Туман танланмаган",IF(COUNTIFS(Рўйхатлар!$H$2:$H$209,B148,Рўйхатлар!$I$2:$I$209,C148)=0,"Туман вилоятга мос эмас",IF(J148="","Хатлов тоифаси танланмаган",IF(K148="","Сана кўрсатилмаган",IF(COUNTIF($H$6:$H$10005,H148)&gt;1,"Такрорий ПИНФЛ",IF(OR(L148="",M148="",N148="",O148="",P148=""),"Корхона, СТИР, соҳа, лавозим ёки ойлик кўрсатилмаган","✓")))))))))</f>
        <v>Сана кўрсатилмаган</v>
      </c>
      <c r="U148" s="22">
        <f>IF(OR(H148="",M148=""),"",IF(COUNTIFS($B$6:B148,B148,$C$6:C148,C148,$M$6:M148,M148)=1,1,0))</f>
        <v>1</v>
      </c>
    </row>
    <row r="149" spans="1:21" ht="38.25" x14ac:dyDescent="0.25">
      <c r="A149" s="22">
        <f>IF(H149="","",COUNTA($H$6:H149))</f>
        <v>144</v>
      </c>
      <c r="B149" s="23"/>
      <c r="C149" s="24"/>
      <c r="D149" s="24"/>
      <c r="E149" s="24"/>
      <c r="F149" s="24"/>
      <c r="G149" s="24"/>
      <c r="H149" s="25"/>
      <c r="I149" s="24"/>
      <c r="J149" s="26"/>
      <c r="K149" s="27"/>
      <c r="L149" s="24"/>
      <c r="M149" s="24"/>
      <c r="N149" s="26"/>
      <c r="O149" s="24"/>
      <c r="P149" s="28"/>
      <c r="Q149" s="24"/>
      <c r="R149" s="24"/>
      <c r="S149" s="24"/>
      <c r="T149" s="29" t="str">
        <f>IF(H149="","",IF(LEN(H149)&lt;&gt;14,"ПИНФЛ 14 хонали эмас",IF(B149="","Вилоят танланмаган",IF(C149="","Туман танланмаган",IF(COUNTIFS(Рўйхатлар!$H$2:$H$209,B149,Рўйхатлар!$I$2:$I$209,C149)=0,"Туман вилоятга мос эмас",IF(J149="","Хатлов тоифаси танланмаган",IF(K149="","Сана кўрсатилмаган",IF(COUNTIF($H$6:$H$10005,H149)&gt;1,"Такрорий ПИНФЛ",IF(OR(L149="",M149="",N149="",O149="",P149=""),"Корхона, СТИР, соҳа, лавозим ёки ойлик кўрсатилмаган","✓")))))))))</f>
        <v>Сана кўрсатилмаган</v>
      </c>
      <c r="U149" s="22">
        <f>IF(OR(H149="",M149=""),"",IF(COUNTIFS($B$6:B149,B149,$C$6:C149,C149,$M$6:M149,M149)=1,1,0))</f>
        <v>0</v>
      </c>
    </row>
    <row r="150" spans="1:21" ht="38.25" x14ac:dyDescent="0.25">
      <c r="A150" s="22">
        <f>IF(H150="","",COUNTA($H$6:H150))</f>
        <v>145</v>
      </c>
      <c r="B150" s="23"/>
      <c r="C150" s="24"/>
      <c r="D150" s="24"/>
      <c r="E150" s="24"/>
      <c r="F150" s="24"/>
      <c r="G150" s="24"/>
      <c r="H150" s="25"/>
      <c r="I150" s="24"/>
      <c r="J150" s="26"/>
      <c r="K150" s="27"/>
      <c r="L150" s="24"/>
      <c r="M150" s="24"/>
      <c r="N150" s="26"/>
      <c r="O150" s="24"/>
      <c r="P150" s="28"/>
      <c r="Q150" s="24"/>
      <c r="R150" s="24"/>
      <c r="S150" s="24"/>
      <c r="T150" s="29" t="str">
        <f>IF(H150="","",IF(LEN(H150)&lt;&gt;14,"ПИНФЛ 14 хонали эмас",IF(B150="","Вилоят танланмаган",IF(C150="","Туман танланмаган",IF(COUNTIFS(Рўйхатлар!$H$2:$H$209,B150,Рўйхатлар!$I$2:$I$209,C150)=0,"Туман вилоятга мос эмас",IF(J150="","Хатлов тоифаси танланмаган",IF(K150="","Сана кўрсатилмаган",IF(COUNTIF($H$6:$H$10005,H150)&gt;1,"Такрорий ПИНФЛ",IF(OR(L150="",M150="",N150="",O150="",P150=""),"Корхона, СТИР, соҳа, лавозим ёки ойлик кўрсатилмаган","✓")))))))))</f>
        <v>Сана кўрсатилмаган</v>
      </c>
      <c r="U150" s="22">
        <f>IF(OR(H150="",M150=""),"",IF(COUNTIFS($B$6:B150,B150,$C$6:C150,C150,$M$6:M150,M150)=1,1,0))</f>
        <v>0</v>
      </c>
    </row>
    <row r="151" spans="1:21" ht="38.25" x14ac:dyDescent="0.25">
      <c r="A151" s="22">
        <f>IF(H151="","",COUNTA($H$6:H151))</f>
        <v>146</v>
      </c>
      <c r="B151" s="23"/>
      <c r="C151" s="24"/>
      <c r="D151" s="24"/>
      <c r="E151" s="24"/>
      <c r="F151" s="24"/>
      <c r="G151" s="24"/>
      <c r="H151" s="25"/>
      <c r="I151" s="24"/>
      <c r="J151" s="26"/>
      <c r="K151" s="27"/>
      <c r="L151" s="24"/>
      <c r="M151" s="24"/>
      <c r="N151" s="26"/>
      <c r="O151" s="24"/>
      <c r="P151" s="28"/>
      <c r="Q151" s="24"/>
      <c r="R151" s="24"/>
      <c r="S151" s="24"/>
      <c r="T151" s="29" t="str">
        <f>IF(H151="","",IF(LEN(H151)&lt;&gt;14,"ПИНФЛ 14 хонали эмас",IF(B151="","Вилоят танланмаган",IF(C151="","Туман танланмаган",IF(COUNTIFS(Рўйхатлар!$H$2:$H$209,B151,Рўйхатлар!$I$2:$I$209,C151)=0,"Туман вилоятга мос эмас",IF(J151="","Хатлов тоифаси танланмаган",IF(K151="","Сана кўрсатилмаган",IF(COUNTIF($H$6:$H$10005,H151)&gt;1,"Такрорий ПИНФЛ",IF(OR(L151="",M151="",N151="",O151="",P151=""),"Корхона, СТИР, соҳа, лавозим ёки ойлик кўрсатилмаган","✓")))))))))</f>
        <v>Сана кўрсатилмаган</v>
      </c>
      <c r="U151" s="22">
        <f>IF(OR(H151="",M151=""),"",IF(COUNTIFS($B$6:B151,B151,$C$6:C151,C151,$M$6:M151,M151)=1,1,0))</f>
        <v>1</v>
      </c>
    </row>
    <row r="152" spans="1:21" ht="38.25" x14ac:dyDescent="0.25">
      <c r="A152" s="22">
        <f>IF(H152="","",COUNTA($H$6:H152))</f>
        <v>147</v>
      </c>
      <c r="B152" s="23"/>
      <c r="C152" s="24"/>
      <c r="D152" s="24"/>
      <c r="E152" s="24"/>
      <c r="F152" s="24"/>
      <c r="G152" s="24"/>
      <c r="H152" s="25"/>
      <c r="I152" s="24"/>
      <c r="J152" s="26"/>
      <c r="K152" s="27"/>
      <c r="L152" s="24"/>
      <c r="M152" s="24"/>
      <c r="N152" s="26"/>
      <c r="O152" s="24"/>
      <c r="P152" s="28"/>
      <c r="Q152" s="24"/>
      <c r="R152" s="24"/>
      <c r="S152" s="24"/>
      <c r="T152" s="29" t="str">
        <f>IF(H152="","",IF(LEN(H152)&lt;&gt;14,"ПИНФЛ 14 хонали эмас",IF(B152="","Вилоят танланмаган",IF(C152="","Туман танланмаган",IF(COUNTIFS(Рўйхатлар!$H$2:$H$209,B152,Рўйхатлар!$I$2:$I$209,C152)=0,"Туман вилоятга мос эмас",IF(J152="","Хатлов тоифаси танланмаган",IF(K152="","Сана кўрсатилмаган",IF(COUNTIF($H$6:$H$10005,H152)&gt;1,"Такрорий ПИНФЛ",IF(OR(L152="",M152="",N152="",O152="",P152=""),"Корхона, СТИР, соҳа, лавозим ёки ойлик кўрсатилмаган","✓")))))))))</f>
        <v>Сана кўрсатилмаган</v>
      </c>
      <c r="U152" s="22">
        <f>IF(OR(H152="",M152=""),"",IF(COUNTIFS($B$6:B152,B152,$C$6:C152,C152,$M$6:M152,M152)=1,1,0))</f>
        <v>0</v>
      </c>
    </row>
    <row r="153" spans="1:21" ht="38.25" x14ac:dyDescent="0.25">
      <c r="A153" s="22">
        <f>IF(H153="","",COUNTA($H$6:H153))</f>
        <v>148</v>
      </c>
      <c r="B153" s="23"/>
      <c r="C153" s="24"/>
      <c r="D153" s="24"/>
      <c r="E153" s="24"/>
      <c r="F153" s="24"/>
      <c r="G153" s="24"/>
      <c r="H153" s="25"/>
      <c r="I153" s="24"/>
      <c r="J153" s="26"/>
      <c r="K153" s="27"/>
      <c r="L153" s="24"/>
      <c r="M153" s="24"/>
      <c r="N153" s="26"/>
      <c r="O153" s="24"/>
      <c r="P153" s="28"/>
      <c r="Q153" s="24"/>
      <c r="R153" s="24"/>
      <c r="S153" s="24"/>
      <c r="T153" s="29" t="str">
        <f>IF(H153="","",IF(LEN(H153)&lt;&gt;14,"ПИНФЛ 14 хонали эмас",IF(B153="","Вилоят танланмаган",IF(C153="","Туман танланмаган",IF(COUNTIFS(Рўйхатлар!$H$2:$H$209,B153,Рўйхатлар!$I$2:$I$209,C153)=0,"Туман вилоятга мос эмас",IF(J153="","Хатлов тоифаси танланмаган",IF(K153="","Сана кўрсатилмаган",IF(COUNTIF($H$6:$H$10005,H153)&gt;1,"Такрорий ПИНФЛ",IF(OR(L153="",M153="",N153="",O153="",P153=""),"Корхона, СТИР, соҳа, лавозим ёки ойлик кўрсатилмаган","✓")))))))))</f>
        <v>Сана кўрсатилмаган</v>
      </c>
      <c r="U153" s="22">
        <f>IF(OR(H153="",M153=""),"",IF(COUNTIFS($B$6:B153,B153,$C$6:C153,C153,$M$6:M153,M153)=1,1,0))</f>
        <v>1</v>
      </c>
    </row>
    <row r="154" spans="1:21" ht="38.25" x14ac:dyDescent="0.25">
      <c r="A154" s="22">
        <f>IF(H154="","",COUNTA($H$6:H154))</f>
        <v>149</v>
      </c>
      <c r="B154" s="23"/>
      <c r="C154" s="24"/>
      <c r="D154" s="24"/>
      <c r="E154" s="24"/>
      <c r="F154" s="24"/>
      <c r="G154" s="24"/>
      <c r="H154" s="25"/>
      <c r="I154" s="24"/>
      <c r="J154" s="26"/>
      <c r="K154" s="27"/>
      <c r="L154" s="24"/>
      <c r="M154" s="24"/>
      <c r="N154" s="26"/>
      <c r="O154" s="24"/>
      <c r="P154" s="28"/>
      <c r="Q154" s="24"/>
      <c r="R154" s="24"/>
      <c r="S154" s="24"/>
      <c r="T154" s="29" t="str">
        <f>IF(H154="","",IF(LEN(H154)&lt;&gt;14,"ПИНФЛ 14 хонали эмас",IF(B154="","Вилоят танланмаган",IF(C154="","Туман танланмаган",IF(COUNTIFS(Рўйхатлар!$H$2:$H$209,B154,Рўйхатлар!$I$2:$I$209,C154)=0,"Туман вилоятга мос эмас",IF(J154="","Хатлов тоифаси танланмаган",IF(K154="","Сана кўрсатилмаган",IF(COUNTIF($H$6:$H$10005,H154)&gt;1,"Такрорий ПИНФЛ",IF(OR(L154="",M154="",N154="",O154="",P154=""),"Корхона, СТИР, соҳа, лавозим ёки ойлик кўрсатилмаган","✓")))))))))</f>
        <v>Сана кўрсатилмаган</v>
      </c>
      <c r="U154" s="22">
        <f>IF(OR(H154="",M154=""),"",IF(COUNTIFS($B$6:B154,B154,$C$6:C154,C154,$M$6:M154,M154)=1,1,0))</f>
        <v>1</v>
      </c>
    </row>
    <row r="155" spans="1:21" ht="38.25" x14ac:dyDescent="0.25">
      <c r="A155" s="22">
        <f>IF(H155="","",COUNTA($H$6:H155))</f>
        <v>150</v>
      </c>
      <c r="B155" s="23"/>
      <c r="C155" s="24"/>
      <c r="D155" s="24"/>
      <c r="E155" s="24"/>
      <c r="F155" s="24"/>
      <c r="G155" s="24"/>
      <c r="H155" s="25"/>
      <c r="I155" s="24"/>
      <c r="J155" s="26"/>
      <c r="K155" s="27"/>
      <c r="L155" s="24"/>
      <c r="M155" s="24"/>
      <c r="N155" s="26"/>
      <c r="O155" s="24"/>
      <c r="P155" s="28"/>
      <c r="Q155" s="24"/>
      <c r="R155" s="24"/>
      <c r="S155" s="24"/>
      <c r="T155" s="29" t="str">
        <f>IF(H155="","",IF(LEN(H155)&lt;&gt;14,"ПИНФЛ 14 хонали эмас",IF(B155="","Вилоят танланмаган",IF(C155="","Туман танланмаган",IF(COUNTIFS(Рўйхатлар!$H$2:$H$209,B155,Рўйхатлар!$I$2:$I$209,C155)=0,"Туман вилоятга мос эмас",IF(J155="","Хатлов тоифаси танланмаган",IF(K155="","Сана кўрсатилмаган",IF(COUNTIF($H$6:$H$10005,H155)&gt;1,"Такрорий ПИНФЛ",IF(OR(L155="",M155="",N155="",O155="",P155=""),"Корхона, СТИР, соҳа, лавозим ёки ойлик кўрсатилмаган","✓")))))))))</f>
        <v>Сана кўрсатилмаган</v>
      </c>
      <c r="U155" s="22">
        <f>IF(OR(H155="",M155=""),"",IF(COUNTIFS($B$6:B155,B155,$C$6:C155,C155,$M$6:M155,M155)=1,1,0))</f>
        <v>1</v>
      </c>
    </row>
    <row r="156" spans="1:21" ht="38.25" x14ac:dyDescent="0.25">
      <c r="A156" s="22">
        <f>IF(H156="","",COUNTA($H$6:H156))</f>
        <v>151</v>
      </c>
      <c r="B156" s="23"/>
      <c r="C156" s="24"/>
      <c r="D156" s="24"/>
      <c r="E156" s="24"/>
      <c r="F156" s="24"/>
      <c r="G156" s="24"/>
      <c r="H156" s="25"/>
      <c r="I156" s="24"/>
      <c r="J156" s="26"/>
      <c r="K156" s="27"/>
      <c r="L156" s="24"/>
      <c r="M156" s="24"/>
      <c r="N156" s="26"/>
      <c r="O156" s="24"/>
      <c r="P156" s="28"/>
      <c r="Q156" s="24"/>
      <c r="R156" s="24"/>
      <c r="S156" s="24"/>
      <c r="T156" s="29" t="str">
        <f>IF(H156="","",IF(LEN(H156)&lt;&gt;14,"ПИНФЛ 14 хонали эмас",IF(B156="","Вилоят танланмаган",IF(C156="","Туман танланмаган",IF(COUNTIFS(Рўйхатлар!$H$2:$H$209,B156,Рўйхатлар!$I$2:$I$209,C156)=0,"Туман вилоятга мос эмас",IF(J156="","Хатлов тоифаси танланмаган",IF(K156="","Сана кўрсатилмаган",IF(COUNTIF($H$6:$H$10005,H156)&gt;1,"Такрорий ПИНФЛ",IF(OR(L156="",M156="",N156="",O156="",P156=""),"Корхона, СТИР, соҳа, лавозим ёки ойлик кўрсатилмаган","✓")))))))))</f>
        <v>Сана кўрсатилмаган</v>
      </c>
      <c r="U156" s="22">
        <f>IF(OR(H156="",M156=""),"",IF(COUNTIFS($B$6:B156,B156,$C$6:C156,C156,$M$6:M156,M156)=1,1,0))</f>
        <v>0</v>
      </c>
    </row>
    <row r="157" spans="1:21" ht="38.25" x14ac:dyDescent="0.25">
      <c r="A157" s="22">
        <f>IF(H157="","",COUNTA($H$6:H157))</f>
        <v>152</v>
      </c>
      <c r="B157" s="23"/>
      <c r="C157" s="24"/>
      <c r="D157" s="24"/>
      <c r="E157" s="24"/>
      <c r="F157" s="24"/>
      <c r="G157" s="24"/>
      <c r="H157" s="25"/>
      <c r="I157" s="24"/>
      <c r="J157" s="26"/>
      <c r="K157" s="27"/>
      <c r="L157" s="24"/>
      <c r="M157" s="24"/>
      <c r="N157" s="26"/>
      <c r="O157" s="24"/>
      <c r="P157" s="28"/>
      <c r="Q157" s="24"/>
      <c r="R157" s="24"/>
      <c r="S157" s="24"/>
      <c r="T157" s="29" t="str">
        <f>IF(H157="","",IF(LEN(H157)&lt;&gt;14,"ПИНФЛ 14 хонали эмас",IF(B157="","Вилоят танланмаган",IF(C157="","Туман танланмаган",IF(COUNTIFS(Рўйхатлар!$H$2:$H$209,B157,Рўйхатлар!$I$2:$I$209,C157)=0,"Туман вилоятга мос эмас",IF(J157="","Хатлов тоифаси танланмаган",IF(K157="","Сана кўрсатилмаган",IF(COUNTIF($H$6:$H$10005,H157)&gt;1,"Такрорий ПИНФЛ",IF(OR(L157="",M157="",N157="",O157="",P157=""),"Корхона, СТИР, соҳа, лавозим ёки ойлик кўрсатилмаган","✓")))))))))</f>
        <v>Сана кўрсатилмаган</v>
      </c>
      <c r="U157" s="22">
        <f>IF(OR(H157="",M157=""),"",IF(COUNTIFS($B$6:B157,B157,$C$6:C157,C157,$M$6:M157,M157)=1,1,0))</f>
        <v>1</v>
      </c>
    </row>
    <row r="158" spans="1:21" ht="38.25" x14ac:dyDescent="0.25">
      <c r="A158" s="22">
        <f>IF(H158="","",COUNTA($H$6:H158))</f>
        <v>153</v>
      </c>
      <c r="B158" s="23"/>
      <c r="C158" s="24"/>
      <c r="D158" s="24"/>
      <c r="E158" s="24"/>
      <c r="F158" s="24"/>
      <c r="G158" s="24"/>
      <c r="H158" s="25"/>
      <c r="I158" s="24"/>
      <c r="J158" s="26"/>
      <c r="K158" s="27"/>
      <c r="L158" s="24"/>
      <c r="M158" s="24"/>
      <c r="N158" s="26"/>
      <c r="O158" s="24"/>
      <c r="P158" s="28"/>
      <c r="Q158" s="24"/>
      <c r="R158" s="24"/>
      <c r="S158" s="24"/>
      <c r="T158" s="29" t="str">
        <f>IF(H158="","",IF(LEN(H158)&lt;&gt;14,"ПИНФЛ 14 хонали эмас",IF(B158="","Вилоят танланмаган",IF(C158="","Туман танланмаган",IF(COUNTIFS(Рўйхатлар!$H$2:$H$209,B158,Рўйхатлар!$I$2:$I$209,C158)=0,"Туман вилоятга мос эмас",IF(J158="","Хатлов тоифаси танланмаган",IF(K158="","Сана кўрсатилмаган",IF(COUNTIF($H$6:$H$10005,H158)&gt;1,"Такрорий ПИНФЛ",IF(OR(L158="",M158="",N158="",O158="",P158=""),"Корхона, СТИР, соҳа, лавозим ёки ойлик кўрсатилмаган","✓")))))))))</f>
        <v>Сана кўрсатилмаган</v>
      </c>
      <c r="U158" s="22">
        <f>IF(OR(H158="",M158=""),"",IF(COUNTIFS($B$6:B158,B158,$C$6:C158,C158,$M$6:M158,M158)=1,1,0))</f>
        <v>1</v>
      </c>
    </row>
    <row r="159" spans="1:21" ht="38.25" x14ac:dyDescent="0.25">
      <c r="A159" s="22">
        <f>IF(H159="","",COUNTA($H$6:H159))</f>
        <v>154</v>
      </c>
      <c r="B159" s="23"/>
      <c r="C159" s="24"/>
      <c r="D159" s="24"/>
      <c r="E159" s="24"/>
      <c r="F159" s="24"/>
      <c r="G159" s="24"/>
      <c r="H159" s="25"/>
      <c r="I159" s="24"/>
      <c r="J159" s="26"/>
      <c r="K159" s="27"/>
      <c r="L159" s="24"/>
      <c r="M159" s="24"/>
      <c r="N159" s="26"/>
      <c r="O159" s="24"/>
      <c r="P159" s="28"/>
      <c r="Q159" s="24"/>
      <c r="R159" s="24"/>
      <c r="S159" s="24"/>
      <c r="T159" s="29" t="str">
        <f>IF(H159="","",IF(LEN(H159)&lt;&gt;14,"ПИНФЛ 14 хонали эмас",IF(B159="","Вилоят танланмаган",IF(C159="","Туман танланмаган",IF(COUNTIFS(Рўйхатлар!$H$2:$H$209,B159,Рўйхатлар!$I$2:$I$209,C159)=0,"Туман вилоятга мос эмас",IF(J159="","Хатлов тоифаси танланмаган",IF(K159="","Сана кўрсатилмаган",IF(COUNTIF($H$6:$H$10005,H159)&gt;1,"Такрорий ПИНФЛ",IF(OR(L159="",M159="",N159="",O159="",P159=""),"Корхона, СТИР, соҳа, лавозим ёки ойлик кўрсатилмаган","✓")))))))))</f>
        <v>Сана кўрсатилмаган</v>
      </c>
      <c r="U159" s="22">
        <f>IF(OR(H159="",M159=""),"",IF(COUNTIFS($B$6:B159,B159,$C$6:C159,C159,$M$6:M159,M159)=1,1,0))</f>
        <v>0</v>
      </c>
    </row>
    <row r="160" spans="1:21" ht="38.25" x14ac:dyDescent="0.25">
      <c r="A160" s="22">
        <f>IF(H160="","",COUNTA($H$6:H160))</f>
        <v>155</v>
      </c>
      <c r="B160" s="23"/>
      <c r="C160" s="24"/>
      <c r="D160" s="24"/>
      <c r="E160" s="24"/>
      <c r="F160" s="24"/>
      <c r="G160" s="24"/>
      <c r="H160" s="25"/>
      <c r="I160" s="24"/>
      <c r="J160" s="26"/>
      <c r="K160" s="27"/>
      <c r="L160" s="24"/>
      <c r="M160" s="24"/>
      <c r="N160" s="26"/>
      <c r="O160" s="24"/>
      <c r="P160" s="28"/>
      <c r="Q160" s="24"/>
      <c r="R160" s="24"/>
      <c r="S160" s="24"/>
      <c r="T160" s="29" t="str">
        <f>IF(H160="","",IF(LEN(H160)&lt;&gt;14,"ПИНФЛ 14 хонали эмас",IF(B160="","Вилоят танланмаган",IF(C160="","Туман танланмаган",IF(COUNTIFS(Рўйхатлар!$H$2:$H$209,B160,Рўйхатлар!$I$2:$I$209,C160)=0,"Туман вилоятга мос эмас",IF(J160="","Хатлов тоифаси танланмаган",IF(K160="","Сана кўрсатилмаган",IF(COUNTIF($H$6:$H$10005,H160)&gt;1,"Такрорий ПИНФЛ",IF(OR(L160="",M160="",N160="",O160="",P160=""),"Корхона, СТИР, соҳа, лавозим ёки ойлик кўрсатилмаган","✓")))))))))</f>
        <v>Сана кўрсатилмаган</v>
      </c>
      <c r="U160" s="22">
        <f>IF(OR(H160="",M160=""),"",IF(COUNTIFS($B$6:B160,B160,$C$6:C160,C160,$M$6:M160,M160)=1,1,0))</f>
        <v>1</v>
      </c>
    </row>
    <row r="161" spans="1:21" ht="38.25" x14ac:dyDescent="0.25">
      <c r="A161" s="22">
        <f>IF(H161="","",COUNTA($H$6:H161))</f>
        <v>156</v>
      </c>
      <c r="B161" s="23"/>
      <c r="C161" s="24"/>
      <c r="D161" s="24"/>
      <c r="E161" s="24"/>
      <c r="F161" s="24"/>
      <c r="G161" s="24"/>
      <c r="H161" s="25"/>
      <c r="I161" s="24"/>
      <c r="J161" s="26"/>
      <c r="K161" s="27"/>
      <c r="L161" s="24"/>
      <c r="M161" s="24"/>
      <c r="N161" s="26"/>
      <c r="O161" s="24"/>
      <c r="P161" s="28"/>
      <c r="Q161" s="24"/>
      <c r="R161" s="24"/>
      <c r="S161" s="24"/>
      <c r="T161" s="29" t="str">
        <f>IF(H161="","",IF(LEN(H161)&lt;&gt;14,"ПИНФЛ 14 хонали эмас",IF(B161="","Вилоят танланмаган",IF(C161="","Туман танланмаган",IF(COUNTIFS(Рўйхатлар!$H$2:$H$209,B161,Рўйхатлар!$I$2:$I$209,C161)=0,"Туман вилоятга мос эмас",IF(J161="","Хатлов тоифаси танланмаган",IF(K161="","Сана кўрсатилмаган",IF(COUNTIF($H$6:$H$10005,H161)&gt;1,"Такрорий ПИНФЛ",IF(OR(L161="",M161="",N161="",O161="",P161=""),"Корхона, СТИР, соҳа, лавозим ёки ойлик кўрсатилмаган","✓")))))))))</f>
        <v>Сана кўрсатилмаган</v>
      </c>
      <c r="U161" s="22">
        <f>IF(OR(H161="",M161=""),"",IF(COUNTIFS($B$6:B161,B161,$C$6:C161,C161,$M$6:M161,M161)=1,1,0))</f>
        <v>1</v>
      </c>
    </row>
    <row r="162" spans="1:21" ht="38.25" x14ac:dyDescent="0.25">
      <c r="A162" s="22">
        <f>IF(H162="","",COUNTA($H$6:H162))</f>
        <v>157</v>
      </c>
      <c r="B162" s="23"/>
      <c r="C162" s="24"/>
      <c r="D162" s="24"/>
      <c r="E162" s="24"/>
      <c r="F162" s="24"/>
      <c r="G162" s="24"/>
      <c r="H162" s="25"/>
      <c r="I162" s="24"/>
      <c r="J162" s="26"/>
      <c r="K162" s="27"/>
      <c r="L162" s="24"/>
      <c r="M162" s="24"/>
      <c r="N162" s="26"/>
      <c r="O162" s="24"/>
      <c r="P162" s="28"/>
      <c r="Q162" s="24"/>
      <c r="R162" s="24"/>
      <c r="S162" s="24"/>
      <c r="T162" s="29" t="str">
        <f>IF(H162="","",IF(LEN(H162)&lt;&gt;14,"ПИНФЛ 14 хонали эмас",IF(B162="","Вилоят танланмаган",IF(C162="","Туман танланмаган",IF(COUNTIFS(Рўйхатлар!$H$2:$H$209,B162,Рўйхатлар!$I$2:$I$209,C162)=0,"Туман вилоятга мос эмас",IF(J162="","Хатлов тоифаси танланмаган",IF(K162="","Сана кўрсатилмаган",IF(COUNTIF($H$6:$H$10005,H162)&gt;1,"Такрорий ПИНФЛ",IF(OR(L162="",M162="",N162="",O162="",P162=""),"Корхона, СТИР, соҳа, лавозим ёки ойлик кўрсатилмаган","✓")))))))))</f>
        <v>Сана кўрсатилмаган</v>
      </c>
      <c r="U162" s="22">
        <f>IF(OR(H162="",M162=""),"",IF(COUNTIFS($B$6:B162,B162,$C$6:C162,C162,$M$6:M162,M162)=1,1,0))</f>
        <v>1</v>
      </c>
    </row>
    <row r="163" spans="1:21" ht="38.25" x14ac:dyDescent="0.25">
      <c r="A163" s="22">
        <f>IF(H163="","",COUNTA($H$6:H163))</f>
        <v>158</v>
      </c>
      <c r="B163" s="23"/>
      <c r="C163" s="24"/>
      <c r="D163" s="24"/>
      <c r="E163" s="24"/>
      <c r="F163" s="24"/>
      <c r="G163" s="24"/>
      <c r="H163" s="25"/>
      <c r="I163" s="24"/>
      <c r="J163" s="26"/>
      <c r="K163" s="27"/>
      <c r="L163" s="24"/>
      <c r="M163" s="24"/>
      <c r="N163" s="26"/>
      <c r="O163" s="24"/>
      <c r="P163" s="28"/>
      <c r="Q163" s="24"/>
      <c r="R163" s="24"/>
      <c r="S163" s="24"/>
      <c r="T163" s="29" t="str">
        <f>IF(H163="","",IF(LEN(H163)&lt;&gt;14,"ПИНФЛ 14 хонали эмас",IF(B163="","Вилоят танланмаган",IF(C163="","Туман танланмаган",IF(COUNTIFS(Рўйхатлар!$H$2:$H$209,B163,Рўйхатлар!$I$2:$I$209,C163)=0,"Туман вилоятга мос эмас",IF(J163="","Хатлов тоифаси танланмаган",IF(K163="","Сана кўрсатилмаган",IF(COUNTIF($H$6:$H$10005,H163)&gt;1,"Такрорий ПИНФЛ",IF(OR(L163="",M163="",N163="",O163="",P163=""),"Корхона, СТИР, соҳа, лавозим ёки ойлик кўрсатилмаган","✓")))))))))</f>
        <v>Сана кўрсатилмаган</v>
      </c>
      <c r="U163" s="22">
        <f>IF(OR(H163="",M163=""),"",IF(COUNTIFS($B$6:B163,B163,$C$6:C163,C163,$M$6:M163,M163)=1,1,0))</f>
        <v>1</v>
      </c>
    </row>
    <row r="164" spans="1:21" ht="38.25" x14ac:dyDescent="0.25">
      <c r="A164" s="22">
        <f>IF(H164="","",COUNTA($H$6:H164))</f>
        <v>159</v>
      </c>
      <c r="B164" s="23"/>
      <c r="C164" s="24"/>
      <c r="D164" s="24"/>
      <c r="E164" s="24"/>
      <c r="F164" s="24"/>
      <c r="G164" s="24"/>
      <c r="H164" s="25"/>
      <c r="I164" s="24"/>
      <c r="J164" s="26"/>
      <c r="K164" s="27"/>
      <c r="L164" s="24"/>
      <c r="M164" s="24"/>
      <c r="N164" s="26"/>
      <c r="O164" s="24"/>
      <c r="P164" s="28"/>
      <c r="Q164" s="24"/>
      <c r="R164" s="24"/>
      <c r="S164" s="24"/>
      <c r="T164" s="29" t="str">
        <f>IF(H164="","",IF(LEN(H164)&lt;&gt;14,"ПИНФЛ 14 хонали эмас",IF(B164="","Вилоят танланмаган",IF(C164="","Туман танланмаган",IF(COUNTIFS(Рўйхатлар!$H$2:$H$209,B164,Рўйхатлар!$I$2:$I$209,C164)=0,"Туман вилоятга мос эмас",IF(J164="","Хатлов тоифаси танланмаган",IF(K164="","Сана кўрсатилмаган",IF(COUNTIF($H$6:$H$10005,H164)&gt;1,"Такрорий ПИНФЛ",IF(OR(L164="",M164="",N164="",O164="",P164=""),"Корхона, СТИР, соҳа, лавозим ёки ойлик кўрсатилмаган","✓")))))))))</f>
        <v>Сана кўрсатилмаган</v>
      </c>
      <c r="U164" s="22">
        <f>IF(OR(H164="",M164=""),"",IF(COUNTIFS($B$6:B164,B164,$C$6:C164,C164,$M$6:M164,M164)=1,1,0))</f>
        <v>1</v>
      </c>
    </row>
    <row r="165" spans="1:21" ht="38.25" x14ac:dyDescent="0.25">
      <c r="A165" s="22">
        <f>IF(H165="","",COUNTA($H$6:H165))</f>
        <v>160</v>
      </c>
      <c r="B165" s="23"/>
      <c r="C165" s="24"/>
      <c r="D165" s="24"/>
      <c r="E165" s="24"/>
      <c r="F165" s="24"/>
      <c r="G165" s="24"/>
      <c r="H165" s="25"/>
      <c r="I165" s="24"/>
      <c r="J165" s="26"/>
      <c r="K165" s="27"/>
      <c r="L165" s="24"/>
      <c r="M165" s="24"/>
      <c r="N165" s="26"/>
      <c r="O165" s="24"/>
      <c r="P165" s="28"/>
      <c r="Q165" s="24"/>
      <c r="R165" s="24"/>
      <c r="S165" s="24"/>
      <c r="T165" s="29" t="str">
        <f>IF(H165="","",IF(LEN(H165)&lt;&gt;14,"ПИНФЛ 14 хонали эмас",IF(B165="","Вилоят танланмаган",IF(C165="","Туман танланмаган",IF(COUNTIFS(Рўйхатлар!$H$2:$H$209,B165,Рўйхатлар!$I$2:$I$209,C165)=0,"Туман вилоятга мос эмас",IF(J165="","Хатлов тоифаси танланмаган",IF(K165="","Сана кўрсатилмаган",IF(COUNTIF($H$6:$H$10005,H165)&gt;1,"Такрорий ПИНФЛ",IF(OR(L165="",M165="",N165="",O165="",P165=""),"Корхона, СТИР, соҳа, лавозим ёки ойлик кўрсатилмаган","✓")))))))))</f>
        <v>Сана кўрсатилмаган</v>
      </c>
      <c r="U165" s="22">
        <f>IF(OR(H165="",M165=""),"",IF(COUNTIFS($B$6:B165,B165,$C$6:C165,C165,$M$6:M165,M165)=1,1,0))</f>
        <v>1</v>
      </c>
    </row>
    <row r="166" spans="1:21" ht="38.25" x14ac:dyDescent="0.25">
      <c r="A166" s="22">
        <f>IF(H166="","",COUNTA($H$6:H166))</f>
        <v>161</v>
      </c>
      <c r="B166" s="23"/>
      <c r="C166" s="24"/>
      <c r="D166" s="24"/>
      <c r="E166" s="24"/>
      <c r="F166" s="24"/>
      <c r="G166" s="24"/>
      <c r="H166" s="25"/>
      <c r="I166" s="24"/>
      <c r="J166" s="26"/>
      <c r="K166" s="27"/>
      <c r="L166" s="24"/>
      <c r="M166" s="24"/>
      <c r="N166" s="26"/>
      <c r="O166" s="24"/>
      <c r="P166" s="28"/>
      <c r="Q166" s="24"/>
      <c r="R166" s="24"/>
      <c r="S166" s="24"/>
      <c r="T166" s="29" t="str">
        <f>IF(H166="","",IF(LEN(H166)&lt;&gt;14,"ПИНФЛ 14 хонали эмас",IF(B166="","Вилоят танланмаган",IF(C166="","Туман танланмаган",IF(COUNTIFS(Рўйхатлар!$H$2:$H$209,B166,Рўйхатлар!$I$2:$I$209,C166)=0,"Туман вилоятга мос эмас",IF(J166="","Хатлов тоифаси танланмаган",IF(K166="","Сана кўрсатилмаган",IF(COUNTIF($H$6:$H$10005,H166)&gt;1,"Такрорий ПИНФЛ",IF(OR(L166="",M166="",N166="",O166="",P166=""),"Корхона, СТИР, соҳа, лавозим ёки ойлик кўрсатилмаган","✓")))))))))</f>
        <v>Сана кўрсатилмаган</v>
      </c>
      <c r="U166" s="22">
        <f>IF(OR(H166="",M166=""),"",IF(COUNTIFS($B$6:B166,B166,$C$6:C166,C166,$M$6:M166,M166)=1,1,0))</f>
        <v>0</v>
      </c>
    </row>
    <row r="167" spans="1:21" ht="38.25" x14ac:dyDescent="0.25">
      <c r="A167" s="22">
        <f>IF(H167="","",COUNTA($H$6:H167))</f>
        <v>162</v>
      </c>
      <c r="B167" s="23"/>
      <c r="C167" s="24"/>
      <c r="D167" s="24"/>
      <c r="E167" s="24"/>
      <c r="F167" s="24"/>
      <c r="G167" s="24"/>
      <c r="H167" s="25"/>
      <c r="I167" s="24"/>
      <c r="J167" s="26"/>
      <c r="K167" s="27"/>
      <c r="L167" s="24"/>
      <c r="M167" s="24"/>
      <c r="N167" s="26"/>
      <c r="O167" s="24"/>
      <c r="P167" s="28"/>
      <c r="Q167" s="24"/>
      <c r="R167" s="24"/>
      <c r="S167" s="24"/>
      <c r="T167" s="29" t="str">
        <f>IF(H167="","",IF(LEN(H167)&lt;&gt;14,"ПИНФЛ 14 хонали эмас",IF(B167="","Вилоят танланмаган",IF(C167="","Туман танланмаган",IF(COUNTIFS(Рўйхатлар!$H$2:$H$209,B167,Рўйхатлар!$I$2:$I$209,C167)=0,"Туман вилоятга мос эмас",IF(J167="","Хатлов тоифаси танланмаган",IF(K167="","Сана кўрсатилмаган",IF(COUNTIF($H$6:$H$10005,H167)&gt;1,"Такрорий ПИНФЛ",IF(OR(L167="",M167="",N167="",O167="",P167=""),"Корхона, СТИР, соҳа, лавозим ёки ойлик кўрсатилмаган","✓")))))))))</f>
        <v>Сана кўрсатилмаган</v>
      </c>
      <c r="U167" s="22">
        <f>IF(OR(H167="",M167=""),"",IF(COUNTIFS($B$6:B167,B167,$C$6:C167,C167,$M$6:M167,M167)=1,1,0))</f>
        <v>0</v>
      </c>
    </row>
    <row r="168" spans="1:21" ht="38.25" x14ac:dyDescent="0.25">
      <c r="A168" s="22">
        <f>IF(H168="","",COUNTA($H$6:H168))</f>
        <v>163</v>
      </c>
      <c r="B168" s="23"/>
      <c r="C168" s="24"/>
      <c r="D168" s="24"/>
      <c r="E168" s="24"/>
      <c r="F168" s="24"/>
      <c r="G168" s="24"/>
      <c r="H168" s="25"/>
      <c r="I168" s="24"/>
      <c r="J168" s="26"/>
      <c r="K168" s="27"/>
      <c r="L168" s="24"/>
      <c r="M168" s="24"/>
      <c r="N168" s="26"/>
      <c r="O168" s="24"/>
      <c r="P168" s="28"/>
      <c r="Q168" s="24"/>
      <c r="R168" s="24"/>
      <c r="S168" s="24"/>
      <c r="T168" s="29" t="str">
        <f>IF(H168="","",IF(LEN(H168)&lt;&gt;14,"ПИНФЛ 14 хонали эмас",IF(B168="","Вилоят танланмаган",IF(C168="","Туман танланмаган",IF(COUNTIFS(Рўйхатлар!$H$2:$H$209,B168,Рўйхатлар!$I$2:$I$209,C168)=0,"Туман вилоятга мос эмас",IF(J168="","Хатлов тоифаси танланмаган",IF(K168="","Сана кўрсатилмаган",IF(COUNTIF($H$6:$H$10005,H168)&gt;1,"Такрорий ПИНФЛ",IF(OR(L168="",M168="",N168="",O168="",P168=""),"Корхона, СТИР, соҳа, лавозим ёки ойлик кўрсатилмаган","✓")))))))))</f>
        <v>Сана кўрсатилмаган</v>
      </c>
      <c r="U168" s="22">
        <f>IF(OR(H168="",M168=""),"",IF(COUNTIFS($B$6:B168,B168,$C$6:C168,C168,$M$6:M168,M168)=1,1,0))</f>
        <v>0</v>
      </c>
    </row>
    <row r="169" spans="1:21" ht="38.25" x14ac:dyDescent="0.25">
      <c r="A169" s="22">
        <f>IF(H169="","",COUNTA($H$6:H169))</f>
        <v>164</v>
      </c>
      <c r="B169" s="23"/>
      <c r="C169" s="24"/>
      <c r="D169" s="24"/>
      <c r="E169" s="24"/>
      <c r="F169" s="24"/>
      <c r="G169" s="24"/>
      <c r="H169" s="25"/>
      <c r="I169" s="24"/>
      <c r="J169" s="26"/>
      <c r="K169" s="27"/>
      <c r="L169" s="24"/>
      <c r="M169" s="24"/>
      <c r="N169" s="26"/>
      <c r="O169" s="24"/>
      <c r="P169" s="28"/>
      <c r="Q169" s="24"/>
      <c r="R169" s="24"/>
      <c r="S169" s="24"/>
      <c r="T169" s="29" t="str">
        <f>IF(H169="","",IF(LEN(H169)&lt;&gt;14,"ПИНФЛ 14 хонали эмас",IF(B169="","Вилоят танланмаган",IF(C169="","Туман танланмаган",IF(COUNTIFS(Рўйхатлар!$H$2:$H$209,B169,Рўйхатлар!$I$2:$I$209,C169)=0,"Туман вилоятга мос эмас",IF(J169="","Хатлов тоифаси танланмаган",IF(K169="","Сана кўрсатилмаган",IF(COUNTIF($H$6:$H$10005,H169)&gt;1,"Такрорий ПИНФЛ",IF(OR(L169="",M169="",N169="",O169="",P169=""),"Корхона, СТИР, соҳа, лавозим ёки ойлик кўрсатилмаган","✓")))))))))</f>
        <v>Сана кўрсатилмаган</v>
      </c>
      <c r="U169" s="22">
        <f>IF(OR(H169="",M169=""),"",IF(COUNTIFS($B$6:B169,B169,$C$6:C169,C169,$M$6:M169,M169)=1,1,0))</f>
        <v>1</v>
      </c>
    </row>
    <row r="170" spans="1:21" ht="38.25" x14ac:dyDescent="0.25">
      <c r="A170" s="22">
        <f>IF(H170="","",COUNTA($H$6:H170))</f>
        <v>165</v>
      </c>
      <c r="B170" s="23"/>
      <c r="C170" s="24"/>
      <c r="D170" s="24"/>
      <c r="E170" s="24"/>
      <c r="F170" s="24"/>
      <c r="G170" s="24"/>
      <c r="H170" s="25"/>
      <c r="I170" s="24"/>
      <c r="J170" s="26"/>
      <c r="K170" s="27"/>
      <c r="L170" s="24"/>
      <c r="M170" s="24"/>
      <c r="N170" s="26"/>
      <c r="O170" s="24"/>
      <c r="P170" s="28"/>
      <c r="Q170" s="24"/>
      <c r="R170" s="24"/>
      <c r="S170" s="24"/>
      <c r="T170" s="29" t="str">
        <f>IF(H170="","",IF(LEN(H170)&lt;&gt;14,"ПИНФЛ 14 хонали эмас",IF(B170="","Вилоят танланмаган",IF(C170="","Туман танланмаган",IF(COUNTIFS(Рўйхатлар!$H$2:$H$209,B170,Рўйхатлар!$I$2:$I$209,C170)=0,"Туман вилоятга мос эмас",IF(J170="","Хатлов тоифаси танланмаган",IF(K170="","Сана кўрсатилмаган",IF(COUNTIF($H$6:$H$10005,H170)&gt;1,"Такрорий ПИНФЛ",IF(OR(L170="",M170="",N170="",O170="",P170=""),"Корхона, СТИР, соҳа, лавозим ёки ойлик кўрсатилмаган","✓")))))))))</f>
        <v>Сана кўрсатилмаган</v>
      </c>
      <c r="U170" s="22">
        <f>IF(OR(H170="",M170=""),"",IF(COUNTIFS($B$6:B170,B170,$C$6:C170,C170,$M$6:M170,M170)=1,1,0))</f>
        <v>0</v>
      </c>
    </row>
    <row r="171" spans="1:21" ht="38.25" x14ac:dyDescent="0.25">
      <c r="A171" s="22">
        <f>IF(H171="","",COUNTA($H$6:H171))</f>
        <v>166</v>
      </c>
      <c r="B171" s="23"/>
      <c r="C171" s="24"/>
      <c r="D171" s="24"/>
      <c r="E171" s="24"/>
      <c r="F171" s="24"/>
      <c r="G171" s="24"/>
      <c r="H171" s="25"/>
      <c r="I171" s="24"/>
      <c r="J171" s="26"/>
      <c r="K171" s="27"/>
      <c r="L171" s="24"/>
      <c r="M171" s="24"/>
      <c r="N171" s="26"/>
      <c r="O171" s="24"/>
      <c r="P171" s="28"/>
      <c r="Q171" s="24"/>
      <c r="R171" s="24"/>
      <c r="S171" s="24"/>
      <c r="T171" s="29" t="str">
        <f>IF(H171="","",IF(LEN(H171)&lt;&gt;14,"ПИНФЛ 14 хонали эмас",IF(B171="","Вилоят танланмаган",IF(C171="","Туман танланмаган",IF(COUNTIFS(Рўйхатлар!$H$2:$H$209,B171,Рўйхатлар!$I$2:$I$209,C171)=0,"Туман вилоятга мос эмас",IF(J171="","Хатлов тоифаси танланмаган",IF(K171="","Сана кўрсатилмаган",IF(COUNTIF($H$6:$H$10005,H171)&gt;1,"Такрорий ПИНФЛ",IF(OR(L171="",M171="",N171="",O171="",P171=""),"Корхона, СТИР, соҳа, лавозим ёки ойлик кўрсатилмаган","✓")))))))))</f>
        <v>Сана кўрсатилмаган</v>
      </c>
      <c r="U171" s="22">
        <f>IF(OR(H171="",M171=""),"",IF(COUNTIFS($B$6:B171,B171,$C$6:C171,C171,$M$6:M171,M171)=1,1,0))</f>
        <v>1</v>
      </c>
    </row>
    <row r="172" spans="1:21" ht="38.25" x14ac:dyDescent="0.25">
      <c r="A172" s="22">
        <f>IF(H172="","",COUNTA($H$6:H172))</f>
        <v>167</v>
      </c>
      <c r="B172" s="23"/>
      <c r="C172" s="24"/>
      <c r="D172" s="24"/>
      <c r="E172" s="24"/>
      <c r="F172" s="24"/>
      <c r="G172" s="24"/>
      <c r="H172" s="25"/>
      <c r="I172" s="24"/>
      <c r="J172" s="26"/>
      <c r="K172" s="27"/>
      <c r="L172" s="24"/>
      <c r="M172" s="24"/>
      <c r="N172" s="26"/>
      <c r="O172" s="24"/>
      <c r="P172" s="28"/>
      <c r="Q172" s="24"/>
      <c r="R172" s="24"/>
      <c r="S172" s="24"/>
      <c r="T172" s="29" t="str">
        <f>IF(H172="","",IF(LEN(H172)&lt;&gt;14,"ПИНФЛ 14 хонали эмас",IF(B172="","Вилоят танланмаган",IF(C172="","Туман танланмаган",IF(COUNTIFS(Рўйхатлар!$H$2:$H$209,B172,Рўйхатлар!$I$2:$I$209,C172)=0,"Туман вилоятга мос эмас",IF(J172="","Хатлов тоифаси танланмаган",IF(K172="","Сана кўрсатилмаган",IF(COUNTIF($H$6:$H$10005,H172)&gt;1,"Такрорий ПИНФЛ",IF(OR(L172="",M172="",N172="",O172="",P172=""),"Корхона, СТИР, соҳа, лавозим ёки ойлик кўрсатилмаган","✓")))))))))</f>
        <v>Сана кўрсатилмаган</v>
      </c>
      <c r="U172" s="22">
        <f>IF(OR(H172="",M172=""),"",IF(COUNTIFS($B$6:B172,B172,$C$6:C172,C172,$M$6:M172,M172)=1,1,0))</f>
        <v>0</v>
      </c>
    </row>
    <row r="173" spans="1:21" ht="38.25" x14ac:dyDescent="0.25">
      <c r="A173" s="22">
        <f>IF(H173="","",COUNTA($H$6:H173))</f>
        <v>168</v>
      </c>
      <c r="B173" s="23"/>
      <c r="C173" s="24"/>
      <c r="D173" s="24"/>
      <c r="E173" s="24"/>
      <c r="F173" s="24"/>
      <c r="G173" s="24"/>
      <c r="H173" s="25"/>
      <c r="I173" s="24"/>
      <c r="J173" s="26"/>
      <c r="K173" s="27"/>
      <c r="L173" s="24"/>
      <c r="M173" s="24"/>
      <c r="N173" s="26"/>
      <c r="O173" s="24"/>
      <c r="P173" s="28"/>
      <c r="Q173" s="24"/>
      <c r="R173" s="24"/>
      <c r="S173" s="24"/>
      <c r="T173" s="29" t="str">
        <f>IF(H173="","",IF(LEN(H173)&lt;&gt;14,"ПИНФЛ 14 хонали эмас",IF(B173="","Вилоят танланмаган",IF(C173="","Туман танланмаган",IF(COUNTIFS(Рўйхатлар!$H$2:$H$209,B173,Рўйхатлар!$I$2:$I$209,C173)=0,"Туман вилоятга мос эмас",IF(J173="","Хатлов тоифаси танланмаган",IF(K173="","Сана кўрсатилмаган",IF(COUNTIF($H$6:$H$10005,H173)&gt;1,"Такрорий ПИНФЛ",IF(OR(L173="",M173="",N173="",O173="",P173=""),"Корхона, СТИР, соҳа, лавозим ёки ойлик кўрсатилмаган","✓")))))))))</f>
        <v>Сана кўрсатилмаган</v>
      </c>
      <c r="U173" s="22">
        <f>IF(OR(H173="",M173=""),"",IF(COUNTIFS($B$6:B173,B173,$C$6:C173,C173,$M$6:M173,M173)=1,1,0))</f>
        <v>1</v>
      </c>
    </row>
    <row r="174" spans="1:21" ht="51" x14ac:dyDescent="0.25">
      <c r="A174" s="22">
        <f>IF(H174="","",COUNTA($H$6:H174))</f>
        <v>169</v>
      </c>
      <c r="B174" s="23"/>
      <c r="C174" s="24"/>
      <c r="D174" s="24"/>
      <c r="E174" s="24"/>
      <c r="F174" s="24"/>
      <c r="G174" s="24"/>
      <c r="H174" s="25"/>
      <c r="I174" s="24"/>
      <c r="J174" s="26"/>
      <c r="K174" s="27"/>
      <c r="L174" s="24"/>
      <c r="M174" s="24"/>
      <c r="N174" s="26"/>
      <c r="O174" s="24"/>
      <c r="P174" s="28"/>
      <c r="Q174" s="24"/>
      <c r="R174" s="24"/>
      <c r="S174" s="24"/>
      <c r="T174" s="29" t="str">
        <f>IF(H174="","",IF(LEN(H174)&lt;&gt;14,"ПИНФЛ 14 хонали эмас",IF(B174="","Вилоят танланмаган",IF(C174="","Туман танланмаган",IF(COUNTIFS(Рўйхатлар!$H$2:$H$209,B174,Рўйхатлар!$I$2:$I$209,C174)=0,"Туман вилоятга мос эмас",IF(J174="","Хатлов тоифаси танланмаган",IF(K174="","Сана кўрсатилмаган",IF(COUNTIF($H$6:$H$10005,H174)&gt;1,"Такрорий ПИНФЛ",IF(OR(L174="",M174="",N174="",O174="",P174=""),"Корхона, СТИР, соҳа, лавозим ёки ойлик кўрсатилмаган","✓")))))))))</f>
        <v>Сана кўрсатилмаган</v>
      </c>
      <c r="U174" s="22">
        <f>IF(OR(H174="",M174=""),"",IF(COUNTIFS($B$6:B174,B174,$C$6:C174,C174,$M$6:M174,M174)=1,1,0))</f>
        <v>1</v>
      </c>
    </row>
    <row r="175" spans="1:21" ht="38.25" x14ac:dyDescent="0.25">
      <c r="A175" s="22">
        <f>IF(H175="","",COUNTA($H$6:H175))</f>
        <v>170</v>
      </c>
      <c r="B175" s="23"/>
      <c r="C175" s="24"/>
      <c r="D175" s="24"/>
      <c r="E175" s="24"/>
      <c r="F175" s="24"/>
      <c r="G175" s="24"/>
      <c r="H175" s="25"/>
      <c r="I175" s="24"/>
      <c r="J175" s="26"/>
      <c r="K175" s="27"/>
      <c r="L175" s="24"/>
      <c r="M175" s="24"/>
      <c r="N175" s="26"/>
      <c r="O175" s="24"/>
      <c r="P175" s="28"/>
      <c r="Q175" s="24"/>
      <c r="R175" s="24"/>
      <c r="S175" s="24"/>
      <c r="T175" s="29" t="str">
        <f>IF(H175="","",IF(LEN(H175)&lt;&gt;14,"ПИНФЛ 14 хонали эмас",IF(B175="","Вилоят танланмаган",IF(C175="","Туман танланмаган",IF(COUNTIFS(Рўйхатлар!$H$2:$H$209,B175,Рўйхатлар!$I$2:$I$209,C175)=0,"Туман вилоятга мос эмас",IF(J175="","Хатлов тоифаси танланмаган",IF(K175="","Сана кўрсатилмаган",IF(COUNTIF($H$6:$H$10005,H175)&gt;1,"Такрорий ПИНФЛ",IF(OR(L175="",M175="",N175="",O175="",P175=""),"Корхона, СТИР, соҳа, лавозим ёки ойлик кўрсатилмаган","✓")))))))))</f>
        <v>Сана кўрсатилмаган</v>
      </c>
      <c r="U175" s="22">
        <f>IF(OR(H175="",M175=""),"",IF(COUNTIFS($B$6:B175,B175,$C$6:C175,C175,$M$6:M175,M175)=1,1,0))</f>
        <v>1</v>
      </c>
    </row>
    <row r="176" spans="1:21" ht="38.25" x14ac:dyDescent="0.25">
      <c r="A176" s="22">
        <f>IF(H176="","",COUNTA($H$6:H176))</f>
        <v>171</v>
      </c>
      <c r="B176" s="23"/>
      <c r="C176" s="24"/>
      <c r="D176" s="24"/>
      <c r="E176" s="24"/>
      <c r="F176" s="24"/>
      <c r="G176" s="24"/>
      <c r="H176" s="25"/>
      <c r="I176" s="24"/>
      <c r="J176" s="26"/>
      <c r="K176" s="27"/>
      <c r="L176" s="24"/>
      <c r="M176" s="24"/>
      <c r="N176" s="26"/>
      <c r="O176" s="24"/>
      <c r="P176" s="28"/>
      <c r="Q176" s="24"/>
      <c r="R176" s="24"/>
      <c r="S176" s="24"/>
      <c r="T176" s="29" t="str">
        <f>IF(H176="","",IF(LEN(H176)&lt;&gt;14,"ПИНФЛ 14 хонали эмас",IF(B176="","Вилоят танланмаган",IF(C176="","Туман танланмаган",IF(COUNTIFS(Рўйхатлар!$H$2:$H$209,B176,Рўйхатлар!$I$2:$I$209,C176)=0,"Туман вилоятга мос эмас",IF(J176="","Хатлов тоифаси танланмаган",IF(K176="","Сана кўрсатилмаган",IF(COUNTIF($H$6:$H$10005,H176)&gt;1,"Такрорий ПИНФЛ",IF(OR(L176="",M176="",N176="",O176="",P176=""),"Корхона, СТИР, соҳа, лавозим ёки ойлик кўрсатилмаган","✓")))))))))</f>
        <v>Сана кўрсатилмаган</v>
      </c>
      <c r="U176" s="22">
        <f>IF(OR(H176="",M176=""),"",IF(COUNTIFS($B$6:B176,B176,$C$6:C176,C176,$M$6:M176,M176)=1,1,0))</f>
        <v>1</v>
      </c>
    </row>
    <row r="177" spans="1:21" ht="38.25" x14ac:dyDescent="0.25">
      <c r="A177" s="22">
        <f>IF(H177="","",COUNTA($H$6:H177))</f>
        <v>172</v>
      </c>
      <c r="B177" s="23"/>
      <c r="C177" s="24"/>
      <c r="D177" s="24"/>
      <c r="E177" s="24"/>
      <c r="F177" s="24"/>
      <c r="G177" s="24"/>
      <c r="H177" s="25"/>
      <c r="I177" s="24"/>
      <c r="J177" s="26"/>
      <c r="K177" s="27"/>
      <c r="L177" s="24"/>
      <c r="M177" s="24"/>
      <c r="N177" s="26"/>
      <c r="O177" s="24"/>
      <c r="P177" s="28"/>
      <c r="Q177" s="24"/>
      <c r="R177" s="24"/>
      <c r="S177" s="24"/>
      <c r="T177" s="29" t="str">
        <f>IF(H177="","",IF(LEN(H177)&lt;&gt;14,"ПИНФЛ 14 хонали эмас",IF(B177="","Вилоят танланмаган",IF(C177="","Туман танланмаган",IF(COUNTIFS(Рўйхатлар!$H$2:$H$209,B177,Рўйхатлар!$I$2:$I$209,C177)=0,"Туман вилоятга мос эмас",IF(J177="","Хатлов тоифаси танланмаган",IF(K177="","Сана кўрсатилмаган",IF(COUNTIF($H$6:$H$10005,H177)&gt;1,"Такрорий ПИНФЛ",IF(OR(L177="",M177="",N177="",O177="",P177=""),"Корхона, СТИР, соҳа, лавозим ёки ойлик кўрсатилмаган","✓")))))))))</f>
        <v>Сана кўрсатилмаган</v>
      </c>
      <c r="U177" s="22">
        <f>IF(OR(H177="",M177=""),"",IF(COUNTIFS($B$6:B177,B177,$C$6:C177,C177,$M$6:M177,M177)=1,1,0))</f>
        <v>1</v>
      </c>
    </row>
    <row r="178" spans="1:21" ht="38.25" x14ac:dyDescent="0.25">
      <c r="A178" s="22">
        <f>IF(H178="","",COUNTA($H$6:H178))</f>
        <v>173</v>
      </c>
      <c r="B178" s="23"/>
      <c r="C178" s="24"/>
      <c r="D178" s="24"/>
      <c r="E178" s="24"/>
      <c r="F178" s="24"/>
      <c r="G178" s="24"/>
      <c r="H178" s="25"/>
      <c r="I178" s="24"/>
      <c r="J178" s="26"/>
      <c r="K178" s="27"/>
      <c r="L178" s="24"/>
      <c r="M178" s="24"/>
      <c r="N178" s="26"/>
      <c r="O178" s="24"/>
      <c r="P178" s="28"/>
      <c r="Q178" s="24"/>
      <c r="R178" s="24"/>
      <c r="S178" s="24"/>
      <c r="T178" s="29" t="str">
        <f>IF(H178="","",IF(LEN(H178)&lt;&gt;14,"ПИНФЛ 14 хонали эмас",IF(B178="","Вилоят танланмаган",IF(C178="","Туман танланмаган",IF(COUNTIFS(Рўйхатлар!$H$2:$H$209,B178,Рўйхатлар!$I$2:$I$209,C178)=0,"Туман вилоятга мос эмас",IF(J178="","Хатлов тоифаси танланмаган",IF(K178="","Сана кўрсатилмаган",IF(COUNTIF($H$6:$H$10005,H178)&gt;1,"Такрорий ПИНФЛ",IF(OR(L178="",M178="",N178="",O178="",P178=""),"Корхона, СТИР, соҳа, лавозим ёки ойлик кўрсатилмаган","✓")))))))))</f>
        <v>Сана кўрсатилмаган</v>
      </c>
      <c r="U178" s="22">
        <f>IF(OR(H178="",M178=""),"",IF(COUNTIFS($B$6:B178,B178,$C$6:C178,C178,$M$6:M178,M178)=1,1,0))</f>
        <v>0</v>
      </c>
    </row>
    <row r="179" spans="1:21" ht="38.25" x14ac:dyDescent="0.25">
      <c r="A179" s="22">
        <f>IF(H179="","",COUNTA($H$6:H179))</f>
        <v>174</v>
      </c>
      <c r="B179" s="23"/>
      <c r="C179" s="24"/>
      <c r="D179" s="24"/>
      <c r="E179" s="24"/>
      <c r="F179" s="24"/>
      <c r="G179" s="24"/>
      <c r="H179" s="25"/>
      <c r="I179" s="24"/>
      <c r="J179" s="26"/>
      <c r="K179" s="27"/>
      <c r="L179" s="24"/>
      <c r="M179" s="24"/>
      <c r="N179" s="26"/>
      <c r="O179" s="24"/>
      <c r="P179" s="28"/>
      <c r="Q179" s="24"/>
      <c r="R179" s="24"/>
      <c r="S179" s="24"/>
      <c r="T179" s="29" t="str">
        <f>IF(H179="","",IF(LEN(H179)&lt;&gt;14,"ПИНФЛ 14 хонали эмас",IF(B179="","Вилоят танланмаган",IF(C179="","Туман танланмаган",IF(COUNTIFS(Рўйхатлар!$H$2:$H$209,B179,Рўйхатлар!$I$2:$I$209,C179)=0,"Туман вилоятга мос эмас",IF(J179="","Хатлов тоифаси танланмаган",IF(K179="","Сана кўрсатилмаган",IF(COUNTIF($H$6:$H$10005,H179)&gt;1,"Такрорий ПИНФЛ",IF(OR(L179="",M179="",N179="",O179="",P179=""),"Корхона, СТИР, соҳа, лавозим ёки ойлик кўрсатилмаган","✓")))))))))</f>
        <v>Сана кўрсатилмаган</v>
      </c>
      <c r="U179" s="22">
        <f>IF(OR(H179="",M179=""),"",IF(COUNTIFS($B$6:B179,B179,$C$6:C179,C179,$M$6:M179,M179)=1,1,0))</f>
        <v>0</v>
      </c>
    </row>
    <row r="180" spans="1:21" ht="38.25" x14ac:dyDescent="0.25">
      <c r="A180" s="22">
        <f>IF(H180="","",COUNTA($H$6:H180))</f>
        <v>175</v>
      </c>
      <c r="B180" s="23"/>
      <c r="C180" s="24"/>
      <c r="D180" s="24"/>
      <c r="E180" s="24"/>
      <c r="F180" s="24"/>
      <c r="G180" s="24"/>
      <c r="H180" s="25"/>
      <c r="I180" s="24"/>
      <c r="J180" s="26"/>
      <c r="K180" s="27"/>
      <c r="L180" s="24"/>
      <c r="M180" s="24"/>
      <c r="N180" s="26"/>
      <c r="O180" s="24"/>
      <c r="P180" s="28"/>
      <c r="Q180" s="24"/>
      <c r="R180" s="24"/>
      <c r="S180" s="24"/>
      <c r="T180" s="29" t="str">
        <f>IF(H180="","",IF(LEN(H180)&lt;&gt;14,"ПИНФЛ 14 хонали эмас",IF(B180="","Вилоят танланмаган",IF(C180="","Туман танланмаган",IF(COUNTIFS(Рўйхатлар!$H$2:$H$209,B180,Рўйхатлар!$I$2:$I$209,C180)=0,"Туман вилоятга мос эмас",IF(J180="","Хатлов тоифаси танланмаган",IF(K180="","Сана кўрсатилмаган",IF(COUNTIF($H$6:$H$10005,H180)&gt;1,"Такрорий ПИНФЛ",IF(OR(L180="",M180="",N180="",O180="",P180=""),"Корхона, СТИР, соҳа, лавозим ёки ойлик кўрсатилмаган","✓")))))))))</f>
        <v>Сана кўрсатилмаган</v>
      </c>
      <c r="U180" s="22">
        <f>IF(OR(H180="",M180=""),"",IF(COUNTIFS($B$6:B180,B180,$C$6:C180,C180,$M$6:M180,M180)=1,1,0))</f>
        <v>0</v>
      </c>
    </row>
    <row r="181" spans="1:21" ht="38.25" x14ac:dyDescent="0.25">
      <c r="A181" s="22">
        <f>IF(H181="","",COUNTA($H$6:H181))</f>
        <v>176</v>
      </c>
      <c r="B181" s="23"/>
      <c r="C181" s="24"/>
      <c r="D181" s="24"/>
      <c r="E181" s="24"/>
      <c r="F181" s="24"/>
      <c r="G181" s="24"/>
      <c r="H181" s="25"/>
      <c r="I181" s="24"/>
      <c r="J181" s="26"/>
      <c r="K181" s="27"/>
      <c r="L181" s="24"/>
      <c r="M181" s="24"/>
      <c r="N181" s="26"/>
      <c r="O181" s="24"/>
      <c r="P181" s="28"/>
      <c r="Q181" s="24"/>
      <c r="R181" s="24"/>
      <c r="S181" s="24"/>
      <c r="T181" s="29" t="str">
        <f>IF(H181="","",IF(LEN(H181)&lt;&gt;14,"ПИНФЛ 14 хонали эмас",IF(B181="","Вилоят танланмаган",IF(C181="","Туман танланмаган",IF(COUNTIFS(Рўйхатлар!$H$2:$H$209,B181,Рўйхатлар!$I$2:$I$209,C181)=0,"Туман вилоятга мос эмас",IF(J181="","Хатлов тоифаси танланмаган",IF(K181="","Сана кўрсатилмаган",IF(COUNTIF($H$6:$H$10005,H181)&gt;1,"Такрорий ПИНФЛ",IF(OR(L181="",M181="",N181="",O181="",P181=""),"Корхона, СТИР, соҳа, лавозим ёки ойлик кўрсатилмаган","✓")))))))))</f>
        <v>Сана кўрсатилмаган</v>
      </c>
      <c r="U181" s="22">
        <f>IF(OR(H181="",M181=""),"",IF(COUNTIFS($B$6:B181,B181,$C$6:C181,C181,$M$6:M181,M181)=1,1,0))</f>
        <v>1</v>
      </c>
    </row>
    <row r="182" spans="1:21" ht="38.25" x14ac:dyDescent="0.25">
      <c r="A182" s="22">
        <f>IF(H182="","",COUNTA($H$6:H182))</f>
        <v>177</v>
      </c>
      <c r="B182" s="23"/>
      <c r="C182" s="24"/>
      <c r="D182" s="24"/>
      <c r="E182" s="24"/>
      <c r="F182" s="24"/>
      <c r="G182" s="24"/>
      <c r="H182" s="25"/>
      <c r="I182" s="24"/>
      <c r="J182" s="26"/>
      <c r="K182" s="27"/>
      <c r="L182" s="24"/>
      <c r="M182" s="24"/>
      <c r="N182" s="26"/>
      <c r="O182" s="24"/>
      <c r="P182" s="28"/>
      <c r="Q182" s="24"/>
      <c r="R182" s="24"/>
      <c r="S182" s="24"/>
      <c r="T182" s="29" t="str">
        <f>IF(H182="","",IF(LEN(H182)&lt;&gt;14,"ПИНФЛ 14 хонали эмас",IF(B182="","Вилоят танланмаган",IF(C182="","Туман танланмаган",IF(COUNTIFS(Рўйхатлар!$H$2:$H$209,B182,Рўйхатлар!$I$2:$I$209,C182)=0,"Туман вилоятга мос эмас",IF(J182="","Хатлов тоифаси танланмаган",IF(K182="","Сана кўрсатилмаган",IF(COUNTIF($H$6:$H$10005,H182)&gt;1,"Такрорий ПИНФЛ",IF(OR(L182="",M182="",N182="",O182="",P182=""),"Корхона, СТИР, соҳа, лавозим ёки ойлик кўрсатилмаган","✓")))))))))</f>
        <v>Сана кўрсатилмаган</v>
      </c>
      <c r="U182" s="22">
        <f>IF(OR(H182="",M182=""),"",IF(COUNTIFS($B$6:B182,B182,$C$6:C182,C182,$M$6:M182,M182)=1,1,0))</f>
        <v>1</v>
      </c>
    </row>
    <row r="183" spans="1:21" ht="38.25" x14ac:dyDescent="0.25">
      <c r="A183" s="22">
        <f>IF(H183="","",COUNTA($H$6:H183))</f>
        <v>178</v>
      </c>
      <c r="B183" s="23"/>
      <c r="C183" s="24"/>
      <c r="D183" s="24"/>
      <c r="E183" s="24"/>
      <c r="F183" s="24"/>
      <c r="G183" s="24"/>
      <c r="H183" s="25"/>
      <c r="I183" s="24"/>
      <c r="J183" s="26"/>
      <c r="K183" s="27"/>
      <c r="L183" s="24"/>
      <c r="M183" s="24"/>
      <c r="N183" s="26"/>
      <c r="O183" s="24"/>
      <c r="P183" s="28"/>
      <c r="Q183" s="24"/>
      <c r="R183" s="24"/>
      <c r="S183" s="24"/>
      <c r="T183" s="29" t="str">
        <f>IF(H183="","",IF(LEN(H183)&lt;&gt;14,"ПИНФЛ 14 хонали эмас",IF(B183="","Вилоят танланмаган",IF(C183="","Туман танланмаган",IF(COUNTIFS(Рўйхатлар!$H$2:$H$209,B183,Рўйхатлар!$I$2:$I$209,C183)=0,"Туман вилоятга мос эмас",IF(J183="","Хатлов тоифаси танланмаган",IF(K183="","Сана кўрсатилмаган",IF(COUNTIF($H$6:$H$10005,H183)&gt;1,"Такрорий ПИНФЛ",IF(OR(L183="",M183="",N183="",O183="",P183=""),"Корхона, СТИР, соҳа, лавозим ёки ойлик кўрсатилмаган","✓")))))))))</f>
        <v>Сана кўрсатилмаган</v>
      </c>
      <c r="U183" s="22">
        <f>IF(OR(H183="",M183=""),"",IF(COUNTIFS($B$6:B183,B183,$C$6:C183,C183,$M$6:M183,M183)=1,1,0))</f>
        <v>1</v>
      </c>
    </row>
    <row r="184" spans="1:21" ht="38.25" x14ac:dyDescent="0.25">
      <c r="A184" s="22">
        <f>IF(H184="","",COUNTA($H$6:H184))</f>
        <v>179</v>
      </c>
      <c r="B184" s="23"/>
      <c r="C184" s="24"/>
      <c r="D184" s="24"/>
      <c r="E184" s="24"/>
      <c r="F184" s="24"/>
      <c r="G184" s="24"/>
      <c r="H184" s="25"/>
      <c r="I184" s="24"/>
      <c r="J184" s="26"/>
      <c r="K184" s="27"/>
      <c r="L184" s="24"/>
      <c r="M184" s="24"/>
      <c r="N184" s="26"/>
      <c r="O184" s="24"/>
      <c r="P184" s="28"/>
      <c r="Q184" s="24"/>
      <c r="R184" s="24"/>
      <c r="S184" s="24"/>
      <c r="T184" s="29" t="str">
        <f>IF(H184="","",IF(LEN(H184)&lt;&gt;14,"ПИНФЛ 14 хонали эмас",IF(B184="","Вилоят танланмаган",IF(C184="","Туман танланмаган",IF(COUNTIFS(Рўйхатлар!$H$2:$H$209,B184,Рўйхатлар!$I$2:$I$209,C184)=0,"Туман вилоятга мос эмас",IF(J184="","Хатлов тоифаси танланмаган",IF(K184="","Сана кўрсатилмаган",IF(COUNTIF($H$6:$H$10005,H184)&gt;1,"Такрорий ПИНФЛ",IF(OR(L184="",M184="",N184="",O184="",P184=""),"Корхона, СТИР, соҳа, лавозим ёки ойлик кўрсатилмаган","✓")))))))))</f>
        <v>Сана кўрсатилмаган</v>
      </c>
      <c r="U184" s="22">
        <f>IF(OR(H184="",M184=""),"",IF(COUNTIFS($B$6:B184,B184,$C$6:C184,C184,$M$6:M184,M184)=1,1,0))</f>
        <v>0</v>
      </c>
    </row>
    <row r="185" spans="1:21" ht="38.25" x14ac:dyDescent="0.25">
      <c r="A185" s="22">
        <f>IF(H185="","",COUNTA($H$6:H185))</f>
        <v>180</v>
      </c>
      <c r="B185" s="23"/>
      <c r="C185" s="24"/>
      <c r="D185" s="24"/>
      <c r="E185" s="24"/>
      <c r="F185" s="24"/>
      <c r="G185" s="24"/>
      <c r="H185" s="25"/>
      <c r="I185" s="24"/>
      <c r="J185" s="26"/>
      <c r="K185" s="27"/>
      <c r="L185" s="24"/>
      <c r="M185" s="24"/>
      <c r="N185" s="26"/>
      <c r="O185" s="24"/>
      <c r="P185" s="28"/>
      <c r="Q185" s="24"/>
      <c r="R185" s="24"/>
      <c r="S185" s="24"/>
      <c r="T185" s="29" t="str">
        <f>IF(H185="","",IF(LEN(H185)&lt;&gt;14,"ПИНФЛ 14 хонали эмас",IF(B185="","Вилоят танланмаган",IF(C185="","Туман танланмаган",IF(COUNTIFS(Рўйхатлар!$H$2:$H$209,B185,Рўйхатлар!$I$2:$I$209,C185)=0,"Туман вилоятга мос эмас",IF(J185="","Хатлов тоифаси танланмаган",IF(K185="","Сана кўрсатилмаган",IF(COUNTIF($H$6:$H$10005,H185)&gt;1,"Такрорий ПИНФЛ",IF(OR(L185="",M185="",N185="",O185="",P185=""),"Корхона, СТИР, соҳа, лавозим ёки ойлик кўрсатилмаган","✓")))))))))</f>
        <v>Сана кўрсатилмаган</v>
      </c>
      <c r="U185" s="22">
        <f>IF(OR(H185="",M185=""),"",IF(COUNTIFS($B$6:B185,B185,$C$6:C185,C185,$M$6:M185,M185)=1,1,0))</f>
        <v>1</v>
      </c>
    </row>
    <row r="186" spans="1:21" ht="38.25" x14ac:dyDescent="0.25">
      <c r="A186" s="22">
        <f>IF(H186="","",COUNTA($H$6:H186))</f>
        <v>181</v>
      </c>
      <c r="B186" s="23"/>
      <c r="C186" s="24"/>
      <c r="D186" s="24"/>
      <c r="E186" s="24"/>
      <c r="F186" s="24"/>
      <c r="G186" s="24"/>
      <c r="H186" s="25"/>
      <c r="I186" s="24"/>
      <c r="J186" s="26"/>
      <c r="K186" s="27"/>
      <c r="L186" s="24"/>
      <c r="M186" s="24"/>
      <c r="N186" s="26"/>
      <c r="O186" s="24"/>
      <c r="P186" s="28"/>
      <c r="Q186" s="24"/>
      <c r="R186" s="24"/>
      <c r="S186" s="24"/>
      <c r="T186" s="29" t="str">
        <f>IF(H186="","",IF(LEN(H186)&lt;&gt;14,"ПИНФЛ 14 хонали эмас",IF(B186="","Вилоят танланмаган",IF(C186="","Туман танланмаган",IF(COUNTIFS(Рўйхатлар!$H$2:$H$209,B186,Рўйхатлар!$I$2:$I$209,C186)=0,"Туман вилоятга мос эмас",IF(J186="","Хатлов тоифаси танланмаган",IF(K186="","Сана кўрсатилмаган",IF(COUNTIF($H$6:$H$10005,H186)&gt;1,"Такрорий ПИНФЛ",IF(OR(L186="",M186="",N186="",O186="",P186=""),"Корхона, СТИР, соҳа, лавозим ёки ойлик кўрсатилмаган","✓")))))))))</f>
        <v>Сана кўрсатилмаган</v>
      </c>
      <c r="U186" s="22">
        <f>IF(OR(H186="",M186=""),"",IF(COUNTIFS($B$6:B186,B186,$C$6:C186,C186,$M$6:M186,M186)=1,1,0))</f>
        <v>1</v>
      </c>
    </row>
    <row r="187" spans="1:21" ht="38.25" x14ac:dyDescent="0.25">
      <c r="A187" s="22">
        <f>IF(H187="","",COUNTA($H$6:H187))</f>
        <v>182</v>
      </c>
      <c r="B187" s="23"/>
      <c r="C187" s="24"/>
      <c r="D187" s="24"/>
      <c r="E187" s="24"/>
      <c r="F187" s="24"/>
      <c r="G187" s="24"/>
      <c r="H187" s="25"/>
      <c r="I187" s="24"/>
      <c r="J187" s="26"/>
      <c r="K187" s="27"/>
      <c r="L187" s="24"/>
      <c r="M187" s="24"/>
      <c r="N187" s="26"/>
      <c r="O187" s="24"/>
      <c r="P187" s="28"/>
      <c r="Q187" s="24"/>
      <c r="R187" s="24"/>
      <c r="S187" s="24"/>
      <c r="T187" s="29" t="str">
        <f>IF(H187="","",IF(LEN(H187)&lt;&gt;14,"ПИНФЛ 14 хонали эмас",IF(B187="","Вилоят танланмаган",IF(C187="","Туман танланмаган",IF(COUNTIFS(Рўйхатлар!$H$2:$H$209,B187,Рўйхатлар!$I$2:$I$209,C187)=0,"Туман вилоятга мос эмас",IF(J187="","Хатлов тоифаси танланмаган",IF(K187="","Сана кўрсатилмаган",IF(COUNTIF($H$6:$H$10005,H187)&gt;1,"Такрорий ПИНФЛ",IF(OR(L187="",M187="",N187="",O187="",P187=""),"Корхона, СТИР, соҳа, лавозим ёки ойлик кўрсатилмаган","✓")))))))))</f>
        <v>Сана кўрсатилмаган</v>
      </c>
      <c r="U187" s="22">
        <f>IF(OR(H187="",M187=""),"",IF(COUNTIFS($B$6:B187,B187,$C$6:C187,C187,$M$6:M187,M187)=1,1,0))</f>
        <v>1</v>
      </c>
    </row>
    <row r="188" spans="1:21" ht="38.25" x14ac:dyDescent="0.25">
      <c r="A188" s="22">
        <f>IF(H188="","",COUNTA($H$6:H188))</f>
        <v>183</v>
      </c>
      <c r="B188" s="23"/>
      <c r="C188" s="24"/>
      <c r="D188" s="24"/>
      <c r="E188" s="24"/>
      <c r="F188" s="24"/>
      <c r="G188" s="24"/>
      <c r="H188" s="25"/>
      <c r="I188" s="24"/>
      <c r="J188" s="26"/>
      <c r="K188" s="27"/>
      <c r="L188" s="24"/>
      <c r="M188" s="24"/>
      <c r="N188" s="26"/>
      <c r="O188" s="24"/>
      <c r="P188" s="28"/>
      <c r="Q188" s="24"/>
      <c r="R188" s="24"/>
      <c r="S188" s="24"/>
      <c r="T188" s="29" t="str">
        <f>IF(H188="","",IF(LEN(H188)&lt;&gt;14,"ПИНФЛ 14 хонали эмас",IF(B188="","Вилоят танланмаган",IF(C188="","Туман танланмаган",IF(COUNTIFS(Рўйхатлар!$H$2:$H$209,B188,Рўйхатлар!$I$2:$I$209,C188)=0,"Туман вилоятга мос эмас",IF(J188="","Хатлов тоифаси танланмаган",IF(K188="","Сана кўрсатилмаган",IF(COUNTIF($H$6:$H$10005,H188)&gt;1,"Такрорий ПИНФЛ",IF(OR(L188="",M188="",N188="",O188="",P188=""),"Корхона, СТИР, соҳа, лавозим ёки ойлик кўрсатилмаган","✓")))))))))</f>
        <v>Сана кўрсатилмаган</v>
      </c>
      <c r="U188" s="22">
        <f>IF(OR(H188="",M188=""),"",IF(COUNTIFS($B$6:B188,B188,$C$6:C188,C188,$M$6:M188,M188)=1,1,0))</f>
        <v>1</v>
      </c>
    </row>
    <row r="189" spans="1:21" ht="38.25" x14ac:dyDescent="0.25">
      <c r="A189" s="22">
        <f>IF(H189="","",COUNTA($H$6:H189))</f>
        <v>184</v>
      </c>
      <c r="B189" s="23"/>
      <c r="C189" s="24"/>
      <c r="D189" s="24"/>
      <c r="E189" s="24"/>
      <c r="F189" s="24"/>
      <c r="G189" s="24"/>
      <c r="H189" s="25"/>
      <c r="I189" s="24"/>
      <c r="J189" s="26"/>
      <c r="K189" s="27"/>
      <c r="L189" s="24"/>
      <c r="M189" s="24"/>
      <c r="N189" s="26"/>
      <c r="O189" s="24"/>
      <c r="P189" s="28"/>
      <c r="Q189" s="24"/>
      <c r="R189" s="24"/>
      <c r="S189" s="24"/>
      <c r="T189" s="29" t="str">
        <f>IF(H189="","",IF(LEN(H189)&lt;&gt;14,"ПИНФЛ 14 хонали эмас",IF(B189="","Вилоят танланмаган",IF(C189="","Туман танланмаган",IF(COUNTIFS(Рўйхатлар!$H$2:$H$209,B189,Рўйхатлар!$I$2:$I$209,C189)=0,"Туман вилоятга мос эмас",IF(J189="","Хатлов тоифаси танланмаган",IF(K189="","Сана кўрсатилмаган",IF(COUNTIF($H$6:$H$10005,H189)&gt;1,"Такрорий ПИНФЛ",IF(OR(L189="",M189="",N189="",O189="",P189=""),"Корхона, СТИР, соҳа, лавозим ёки ойлик кўрсатилмаган","✓")))))))))</f>
        <v>Сана кўрсатилмаган</v>
      </c>
      <c r="U189" s="22">
        <f>IF(OR(H189="",M189=""),"",IF(COUNTIFS($B$6:B189,B189,$C$6:C189,C189,$M$6:M189,M189)=1,1,0))</f>
        <v>0</v>
      </c>
    </row>
    <row r="190" spans="1:21" ht="38.25" x14ac:dyDescent="0.25">
      <c r="A190" s="22">
        <f>IF(H190="","",COUNTA($H$6:H190))</f>
        <v>185</v>
      </c>
      <c r="B190" s="23"/>
      <c r="C190" s="24"/>
      <c r="D190" s="24"/>
      <c r="E190" s="24"/>
      <c r="F190" s="24"/>
      <c r="G190" s="24"/>
      <c r="H190" s="25"/>
      <c r="I190" s="24"/>
      <c r="J190" s="26"/>
      <c r="K190" s="27"/>
      <c r="L190" s="24"/>
      <c r="M190" s="24"/>
      <c r="N190" s="26"/>
      <c r="O190" s="24"/>
      <c r="P190" s="28"/>
      <c r="Q190" s="24"/>
      <c r="R190" s="24"/>
      <c r="S190" s="24"/>
      <c r="T190" s="29" t="str">
        <f>IF(H190="","",IF(LEN(H190)&lt;&gt;14,"ПИНФЛ 14 хонали эмас",IF(B190="","Вилоят танланмаган",IF(C190="","Туман танланмаган",IF(COUNTIFS(Рўйхатлар!$H$2:$H$209,B190,Рўйхатлар!$I$2:$I$209,C190)=0,"Туман вилоятга мос эмас",IF(J190="","Хатлов тоифаси танланмаган",IF(K190="","Сана кўрсатилмаган",IF(COUNTIF($H$6:$H$10005,H190)&gt;1,"Такрорий ПИНФЛ",IF(OR(L190="",M190="",N190="",O190="",P190=""),"Корхона, СТИР, соҳа, лавозим ёки ойлик кўрсатилмаган","✓")))))))))</f>
        <v>Сана кўрсатилмаган</v>
      </c>
      <c r="U190" s="22">
        <f>IF(OR(H190="",M190=""),"",IF(COUNTIFS($B$6:B190,B190,$C$6:C190,C190,$M$6:M190,M190)=1,1,0))</f>
        <v>0</v>
      </c>
    </row>
    <row r="191" spans="1:21" ht="38.25" x14ac:dyDescent="0.25">
      <c r="A191" s="22">
        <f>IF(H191="","",COUNTA($H$6:H191))</f>
        <v>186</v>
      </c>
      <c r="B191" s="23"/>
      <c r="C191" s="24"/>
      <c r="D191" s="24"/>
      <c r="E191" s="24"/>
      <c r="F191" s="24"/>
      <c r="G191" s="24"/>
      <c r="H191" s="25"/>
      <c r="I191" s="24"/>
      <c r="J191" s="26"/>
      <c r="K191" s="27"/>
      <c r="L191" s="24"/>
      <c r="M191" s="24"/>
      <c r="N191" s="26"/>
      <c r="O191" s="24"/>
      <c r="P191" s="28"/>
      <c r="Q191" s="24"/>
      <c r="R191" s="24"/>
      <c r="S191" s="24"/>
      <c r="T191" s="29" t="str">
        <f>IF(H191="","",IF(LEN(H191)&lt;&gt;14,"ПИНФЛ 14 хонали эмас",IF(B191="","Вилоят танланмаган",IF(C191="","Туман танланмаган",IF(COUNTIFS(Рўйхатлар!$H$2:$H$209,B191,Рўйхатлар!$I$2:$I$209,C191)=0,"Туман вилоятга мос эмас",IF(J191="","Хатлов тоифаси танланмаган",IF(K191="","Сана кўрсатилмаган",IF(COUNTIF($H$6:$H$10005,H191)&gt;1,"Такрорий ПИНФЛ",IF(OR(L191="",M191="",N191="",O191="",P191=""),"Корхона, СТИР, соҳа, лавозим ёки ойлик кўрсатилмаган","✓")))))))))</f>
        <v>Сана кўрсатилмаган</v>
      </c>
      <c r="U191" s="22">
        <f>IF(OR(H191="",M191=""),"",IF(COUNTIFS($B$6:B191,B191,$C$6:C191,C191,$M$6:M191,M191)=1,1,0))</f>
        <v>1</v>
      </c>
    </row>
    <row r="192" spans="1:21" ht="38.25" x14ac:dyDescent="0.25">
      <c r="A192" s="22">
        <f>IF(H192="","",COUNTA($H$6:H192))</f>
        <v>187</v>
      </c>
      <c r="B192" s="23"/>
      <c r="C192" s="24"/>
      <c r="D192" s="24"/>
      <c r="E192" s="24"/>
      <c r="F192" s="24"/>
      <c r="G192" s="24"/>
      <c r="H192" s="25"/>
      <c r="I192" s="24"/>
      <c r="J192" s="26"/>
      <c r="K192" s="27"/>
      <c r="L192" s="24"/>
      <c r="M192" s="24"/>
      <c r="N192" s="26"/>
      <c r="O192" s="24"/>
      <c r="P192" s="28"/>
      <c r="Q192" s="24"/>
      <c r="R192" s="24"/>
      <c r="S192" s="24"/>
      <c r="T192" s="29" t="str">
        <f>IF(H192="","",IF(LEN(H192)&lt;&gt;14,"ПИНФЛ 14 хонали эмас",IF(B192="","Вилоят танланмаган",IF(C192="","Туман танланмаган",IF(COUNTIFS(Рўйхатлар!$H$2:$H$209,B192,Рўйхатлар!$I$2:$I$209,C192)=0,"Туман вилоятга мос эмас",IF(J192="","Хатлов тоифаси танланмаган",IF(K192="","Сана кўрсатилмаган",IF(COUNTIF($H$6:$H$10005,H192)&gt;1,"Такрорий ПИНФЛ",IF(OR(L192="",M192="",N192="",O192="",P192=""),"Корхона, СТИР, соҳа, лавозим ёки ойлик кўрсатилмаган","✓")))))))))</f>
        <v>Сана кўрсатилмаган</v>
      </c>
      <c r="U192" s="22">
        <f>IF(OR(H192="",M192=""),"",IF(COUNTIFS($B$6:B192,B192,$C$6:C192,C192,$M$6:M192,M192)=1,1,0))</f>
        <v>1</v>
      </c>
    </row>
    <row r="193" spans="1:21" ht="38.25" x14ac:dyDescent="0.25">
      <c r="A193" s="22">
        <f>IF(H193="","",COUNTA($H$6:H193))</f>
        <v>188</v>
      </c>
      <c r="B193" s="23"/>
      <c r="C193" s="24"/>
      <c r="D193" s="24"/>
      <c r="E193" s="24"/>
      <c r="F193" s="24"/>
      <c r="G193" s="24"/>
      <c r="H193" s="25"/>
      <c r="I193" s="24"/>
      <c r="J193" s="26"/>
      <c r="K193" s="27"/>
      <c r="L193" s="24"/>
      <c r="M193" s="24"/>
      <c r="N193" s="26"/>
      <c r="O193" s="24"/>
      <c r="P193" s="28"/>
      <c r="Q193" s="24"/>
      <c r="R193" s="24"/>
      <c r="S193" s="24"/>
      <c r="T193" s="29" t="str">
        <f>IF(H193="","",IF(LEN(H193)&lt;&gt;14,"ПИНФЛ 14 хонали эмас",IF(B193="","Вилоят танланмаган",IF(C193="","Туман танланмаган",IF(COUNTIFS(Рўйхатлар!$H$2:$H$209,B193,Рўйхатлар!$I$2:$I$209,C193)=0,"Туман вилоятга мос эмас",IF(J193="","Хатлов тоифаси танланмаган",IF(K193="","Сана кўрсатилмаган",IF(COUNTIF($H$6:$H$10005,H193)&gt;1,"Такрорий ПИНФЛ",IF(OR(L193="",M193="",N193="",O193="",P193=""),"Корхона, СТИР, соҳа, лавозим ёки ойлик кўрсатилмаган","✓")))))))))</f>
        <v>Сана кўрсатилмаган</v>
      </c>
      <c r="U193" s="22">
        <f>IF(OR(H193="",M193=""),"",IF(COUNTIFS($B$6:B193,B193,$C$6:C193,C193,$M$6:M193,M193)=1,1,0))</f>
        <v>0</v>
      </c>
    </row>
    <row r="194" spans="1:21" ht="38.25" x14ac:dyDescent="0.25">
      <c r="A194" s="22">
        <f>IF(H194="","",COUNTA($H$6:H194))</f>
        <v>189</v>
      </c>
      <c r="B194" s="23"/>
      <c r="C194" s="24"/>
      <c r="D194" s="24"/>
      <c r="E194" s="24"/>
      <c r="F194" s="24"/>
      <c r="G194" s="24"/>
      <c r="H194" s="25"/>
      <c r="I194" s="24"/>
      <c r="J194" s="26"/>
      <c r="K194" s="27"/>
      <c r="L194" s="24"/>
      <c r="M194" s="24"/>
      <c r="N194" s="26"/>
      <c r="O194" s="24"/>
      <c r="P194" s="28"/>
      <c r="Q194" s="24"/>
      <c r="R194" s="24"/>
      <c r="S194" s="24"/>
      <c r="T194" s="29" t="str">
        <f>IF(H194="","",IF(LEN(H194)&lt;&gt;14,"ПИНФЛ 14 хонали эмас",IF(B194="","Вилоят танланмаган",IF(C194="","Туман танланмаган",IF(COUNTIFS(Рўйхатлар!$H$2:$H$209,B194,Рўйхатлар!$I$2:$I$209,C194)=0,"Туман вилоятга мос эмас",IF(J194="","Хатлов тоифаси танланмаган",IF(K194="","Сана кўрсатилмаган",IF(COUNTIF($H$6:$H$10005,H194)&gt;1,"Такрорий ПИНФЛ",IF(OR(L194="",M194="",N194="",O194="",P194=""),"Корхона, СТИР, соҳа, лавозим ёки ойлик кўрсатилмаган","✓")))))))))</f>
        <v>Сана кўрсатилмаган</v>
      </c>
      <c r="U194" s="22">
        <f>IF(OR(H194="",M194=""),"",IF(COUNTIFS($B$6:B194,B194,$C$6:C194,C194,$M$6:M194,M194)=1,1,0))</f>
        <v>0</v>
      </c>
    </row>
    <row r="195" spans="1:21" ht="38.25" x14ac:dyDescent="0.25">
      <c r="A195" s="22">
        <f>IF(H195="","",COUNTA($H$6:H195))</f>
        <v>190</v>
      </c>
      <c r="B195" s="23"/>
      <c r="C195" s="24"/>
      <c r="D195" s="24"/>
      <c r="E195" s="24"/>
      <c r="F195" s="24"/>
      <c r="G195" s="24"/>
      <c r="H195" s="25"/>
      <c r="I195" s="24"/>
      <c r="J195" s="26"/>
      <c r="K195" s="27"/>
      <c r="L195" s="24"/>
      <c r="M195" s="24"/>
      <c r="N195" s="26"/>
      <c r="O195" s="24"/>
      <c r="P195" s="28"/>
      <c r="Q195" s="24"/>
      <c r="R195" s="24"/>
      <c r="S195" s="24"/>
      <c r="T195" s="29" t="str">
        <f>IF(H195="","",IF(LEN(H195)&lt;&gt;14,"ПИНФЛ 14 хонали эмас",IF(B195="","Вилоят танланмаган",IF(C195="","Туман танланмаган",IF(COUNTIFS(Рўйхатлар!$H$2:$H$209,B195,Рўйхатлар!$I$2:$I$209,C195)=0,"Туман вилоятга мос эмас",IF(J195="","Хатлов тоифаси танланмаган",IF(K195="","Сана кўрсатилмаган",IF(COUNTIF($H$6:$H$10005,H195)&gt;1,"Такрорий ПИНФЛ",IF(OR(L195="",M195="",N195="",O195="",P195=""),"Корхона, СТИР, соҳа, лавозим ёки ойлик кўрсатилмаган","✓")))))))))</f>
        <v>Сана кўрсатилмаган</v>
      </c>
      <c r="U195" s="22">
        <f>IF(OR(H195="",M195=""),"",IF(COUNTIFS($B$6:B195,B195,$C$6:C195,C195,$M$6:M195,M195)=1,1,0))</f>
        <v>1</v>
      </c>
    </row>
    <row r="196" spans="1:21" ht="38.25" x14ac:dyDescent="0.25">
      <c r="A196" s="22">
        <f>IF(H196="","",COUNTA($H$6:H196))</f>
        <v>191</v>
      </c>
      <c r="B196" s="23"/>
      <c r="C196" s="24"/>
      <c r="D196" s="24"/>
      <c r="E196" s="24"/>
      <c r="F196" s="24"/>
      <c r="G196" s="24"/>
      <c r="H196" s="25"/>
      <c r="I196" s="24"/>
      <c r="J196" s="26"/>
      <c r="K196" s="27"/>
      <c r="L196" s="24"/>
      <c r="M196" s="24"/>
      <c r="N196" s="26"/>
      <c r="O196" s="24"/>
      <c r="P196" s="28"/>
      <c r="Q196" s="24"/>
      <c r="R196" s="24"/>
      <c r="S196" s="24"/>
      <c r="T196" s="29" t="str">
        <f>IF(H196="","",IF(LEN(H196)&lt;&gt;14,"ПИНФЛ 14 хонали эмас",IF(B196="","Вилоят танланмаган",IF(C196="","Туман танланмаган",IF(COUNTIFS(Рўйхатлар!$H$2:$H$209,B196,Рўйхатлар!$I$2:$I$209,C196)=0,"Туман вилоятга мос эмас",IF(J196="","Хатлов тоифаси танланмаган",IF(K196="","Сана кўрсатилмаган",IF(COUNTIF($H$6:$H$10005,H196)&gt;1,"Такрорий ПИНФЛ",IF(OR(L196="",M196="",N196="",O196="",P196=""),"Корхона, СТИР, соҳа, лавозим ёки ойлик кўрсатилмаган","✓")))))))))</f>
        <v>Сана кўрсатилмаган</v>
      </c>
      <c r="U196" s="22">
        <f>IF(OR(H196="",M196=""),"",IF(COUNTIFS($B$6:B196,B196,$C$6:C196,C196,$M$6:M196,M196)=1,1,0))</f>
        <v>1</v>
      </c>
    </row>
    <row r="197" spans="1:21" ht="38.25" x14ac:dyDescent="0.25">
      <c r="A197" s="22">
        <f>IF(H197="","",COUNTA($H$6:H197))</f>
        <v>192</v>
      </c>
      <c r="B197" s="23"/>
      <c r="C197" s="24"/>
      <c r="D197" s="24"/>
      <c r="E197" s="24"/>
      <c r="F197" s="24"/>
      <c r="G197" s="24"/>
      <c r="H197" s="25"/>
      <c r="I197" s="24"/>
      <c r="J197" s="26"/>
      <c r="K197" s="27"/>
      <c r="L197" s="24"/>
      <c r="M197" s="24"/>
      <c r="N197" s="26"/>
      <c r="O197" s="24"/>
      <c r="P197" s="28"/>
      <c r="Q197" s="24"/>
      <c r="R197" s="24"/>
      <c r="S197" s="24"/>
      <c r="T197" s="29" t="str">
        <f>IF(H197="","",IF(LEN(H197)&lt;&gt;14,"ПИНФЛ 14 хонали эмас",IF(B197="","Вилоят танланмаган",IF(C197="","Туман танланмаган",IF(COUNTIFS(Рўйхатлар!$H$2:$H$209,B197,Рўйхатлар!$I$2:$I$209,C197)=0,"Туман вилоятга мос эмас",IF(J197="","Хатлов тоифаси танланмаган",IF(K197="","Сана кўрсатилмаган",IF(COUNTIF($H$6:$H$10005,H197)&gt;1,"Такрорий ПИНФЛ",IF(OR(L197="",M197="",N197="",O197="",P197=""),"Корхона, СТИР, соҳа, лавозим ёки ойлик кўрсатилмаган","✓")))))))))</f>
        <v>Сана кўрсатилмаган</v>
      </c>
      <c r="U197" s="22">
        <f>IF(OR(H197="",M197=""),"",IF(COUNTIFS($B$6:B197,B197,$C$6:C197,C197,$M$6:M197,M197)=1,1,0))</f>
        <v>1</v>
      </c>
    </row>
    <row r="198" spans="1:21" ht="38.25" x14ac:dyDescent="0.25">
      <c r="A198" s="22">
        <f>IF(H198="","",COUNTA($H$6:H198))</f>
        <v>193</v>
      </c>
      <c r="B198" s="23"/>
      <c r="C198" s="24"/>
      <c r="D198" s="24"/>
      <c r="E198" s="24"/>
      <c r="F198" s="24"/>
      <c r="G198" s="24"/>
      <c r="H198" s="25"/>
      <c r="I198" s="24"/>
      <c r="J198" s="26"/>
      <c r="K198" s="27"/>
      <c r="L198" s="24"/>
      <c r="M198" s="24"/>
      <c r="N198" s="26"/>
      <c r="O198" s="24"/>
      <c r="P198" s="28"/>
      <c r="Q198" s="24"/>
      <c r="R198" s="24"/>
      <c r="S198" s="24"/>
      <c r="T198" s="29" t="str">
        <f>IF(H198="","",IF(LEN(H198)&lt;&gt;14,"ПИНФЛ 14 хонали эмас",IF(B198="","Вилоят танланмаган",IF(C198="","Туман танланмаган",IF(COUNTIFS(Рўйхатлар!$H$2:$H$209,B198,Рўйхатлар!$I$2:$I$209,C198)=0,"Туман вилоятга мос эмас",IF(J198="","Хатлов тоифаси танланмаган",IF(K198="","Сана кўрсатилмаган",IF(COUNTIF($H$6:$H$10005,H198)&gt;1,"Такрорий ПИНФЛ",IF(OR(L198="",M198="",N198="",O198="",P198=""),"Корхона, СТИР, соҳа, лавозим ёки ойлик кўрсатилмаган","✓")))))))))</f>
        <v>Сана кўрсатилмаган</v>
      </c>
      <c r="U198" s="22">
        <f>IF(OR(H198="",M198=""),"",IF(COUNTIFS($B$6:B198,B198,$C$6:C198,C198,$M$6:M198,M198)=1,1,0))</f>
        <v>1</v>
      </c>
    </row>
    <row r="199" spans="1:21" ht="38.25" x14ac:dyDescent="0.25">
      <c r="A199" s="22">
        <f>IF(H199="","",COUNTA($H$6:H199))</f>
        <v>194</v>
      </c>
      <c r="B199" s="23"/>
      <c r="C199" s="24"/>
      <c r="D199" s="24"/>
      <c r="E199" s="24"/>
      <c r="F199" s="24"/>
      <c r="G199" s="24"/>
      <c r="H199" s="25"/>
      <c r="I199" s="24"/>
      <c r="J199" s="26"/>
      <c r="K199" s="27"/>
      <c r="L199" s="24"/>
      <c r="M199" s="24"/>
      <c r="N199" s="26"/>
      <c r="O199" s="24"/>
      <c r="P199" s="28"/>
      <c r="Q199" s="24"/>
      <c r="R199" s="24"/>
      <c r="S199" s="24"/>
      <c r="T199" s="29" t="str">
        <f>IF(H199="","",IF(LEN(H199)&lt;&gt;14,"ПИНФЛ 14 хонали эмас",IF(B199="","Вилоят танланмаган",IF(C199="","Туман танланмаган",IF(COUNTIFS(Рўйхатлар!$H$2:$H$209,B199,Рўйхатлар!$I$2:$I$209,C199)=0,"Туман вилоятга мос эмас",IF(J199="","Хатлов тоифаси танланмаган",IF(K199="","Сана кўрсатилмаган",IF(COUNTIF($H$6:$H$10005,H199)&gt;1,"Такрорий ПИНФЛ",IF(OR(L199="",M199="",N199="",O199="",P199=""),"Корхона, СТИР, соҳа, лавозим ёки ойлик кўрсатилмаган","✓")))))))))</f>
        <v>Сана кўрсатилмаган</v>
      </c>
      <c r="U199" s="22">
        <f>IF(OR(H199="",M199=""),"",IF(COUNTIFS($B$6:B199,B199,$C$6:C199,C199,$M$6:M199,M199)=1,1,0))</f>
        <v>1</v>
      </c>
    </row>
    <row r="200" spans="1:21" ht="38.25" x14ac:dyDescent="0.25">
      <c r="A200" s="22">
        <f>IF(H200="","",COUNTA($H$6:H200))</f>
        <v>195</v>
      </c>
      <c r="B200" s="23"/>
      <c r="C200" s="24"/>
      <c r="D200" s="24"/>
      <c r="E200" s="24"/>
      <c r="F200" s="24"/>
      <c r="G200" s="24"/>
      <c r="H200" s="25"/>
      <c r="I200" s="24"/>
      <c r="J200" s="26"/>
      <c r="K200" s="27"/>
      <c r="L200" s="24"/>
      <c r="M200" s="24"/>
      <c r="N200" s="26"/>
      <c r="O200" s="24"/>
      <c r="P200" s="28"/>
      <c r="Q200" s="24"/>
      <c r="R200" s="24"/>
      <c r="S200" s="24"/>
      <c r="T200" s="29" t="str">
        <f>IF(H200="","",IF(LEN(H200)&lt;&gt;14,"ПИНФЛ 14 хонали эмас",IF(B200="","Вилоят танланмаган",IF(C200="","Туман танланмаган",IF(COUNTIFS(Рўйхатлар!$H$2:$H$209,B200,Рўйхатлар!$I$2:$I$209,C200)=0,"Туман вилоятга мос эмас",IF(J200="","Хатлов тоифаси танланмаган",IF(K200="","Сана кўрсатилмаган",IF(COUNTIF($H$6:$H$10005,H200)&gt;1,"Такрорий ПИНФЛ",IF(OR(L200="",M200="",N200="",O200="",P200=""),"Корхона, СТИР, соҳа, лавозим ёки ойлик кўрсатилмаган","✓")))))))))</f>
        <v>Сана кўрсатилмаган</v>
      </c>
      <c r="U200" s="22">
        <f>IF(OR(H200="",M200=""),"",IF(COUNTIFS($B$6:B200,B200,$C$6:C200,C200,$M$6:M200,M200)=1,1,0))</f>
        <v>0</v>
      </c>
    </row>
    <row r="201" spans="1:21" ht="38.25" x14ac:dyDescent="0.25">
      <c r="A201" s="22">
        <f>IF(H201="","",COUNTA($H$6:H201))</f>
        <v>196</v>
      </c>
      <c r="B201" s="23"/>
      <c r="C201" s="24"/>
      <c r="D201" s="24"/>
      <c r="E201" s="24"/>
      <c r="F201" s="24"/>
      <c r="G201" s="24"/>
      <c r="H201" s="25"/>
      <c r="I201" s="24"/>
      <c r="J201" s="26"/>
      <c r="K201" s="27"/>
      <c r="L201" s="24"/>
      <c r="M201" s="24"/>
      <c r="N201" s="26"/>
      <c r="O201" s="24"/>
      <c r="P201" s="28"/>
      <c r="Q201" s="24"/>
      <c r="R201" s="24"/>
      <c r="S201" s="24"/>
      <c r="T201" s="29" t="str">
        <f>IF(H201="","",IF(LEN(H201)&lt;&gt;14,"ПИНФЛ 14 хонали эмас",IF(B201="","Вилоят танланмаган",IF(C201="","Туман танланмаган",IF(COUNTIFS(Рўйхатлар!$H$2:$H$209,B201,Рўйхатлар!$I$2:$I$209,C201)=0,"Туман вилоятга мос эмас",IF(J201="","Хатлов тоифаси танланмаган",IF(K201="","Сана кўрсатилмаган",IF(COUNTIF($H$6:$H$10005,H201)&gt;1,"Такрорий ПИНФЛ",IF(OR(L201="",M201="",N201="",O201="",P201=""),"Корхона, СТИР, соҳа, лавозим ёки ойлик кўрсатилмаган","✓")))))))))</f>
        <v>Сана кўрсатилмаган</v>
      </c>
      <c r="U201" s="22">
        <f>IF(OR(H201="",M201=""),"",IF(COUNTIFS($B$6:B201,B201,$C$6:C201,C201,$M$6:M201,M201)=1,1,0))</f>
        <v>1</v>
      </c>
    </row>
    <row r="202" spans="1:21" ht="38.25" x14ac:dyDescent="0.25">
      <c r="A202" s="22">
        <f>IF(H202="","",COUNTA($H$6:H202))</f>
        <v>197</v>
      </c>
      <c r="B202" s="23"/>
      <c r="C202" s="24"/>
      <c r="D202" s="24"/>
      <c r="E202" s="24"/>
      <c r="F202" s="24"/>
      <c r="G202" s="24"/>
      <c r="H202" s="25"/>
      <c r="I202" s="24"/>
      <c r="J202" s="26"/>
      <c r="K202" s="27"/>
      <c r="L202" s="24"/>
      <c r="M202" s="24"/>
      <c r="N202" s="26"/>
      <c r="O202" s="24"/>
      <c r="P202" s="28"/>
      <c r="Q202" s="24"/>
      <c r="R202" s="24"/>
      <c r="S202" s="24"/>
      <c r="T202" s="29" t="str">
        <f>IF(H202="","",IF(LEN(H202)&lt;&gt;14,"ПИНФЛ 14 хонали эмас",IF(B202="","Вилоят танланмаган",IF(C202="","Туман танланмаган",IF(COUNTIFS(Рўйхатлар!$H$2:$H$209,B202,Рўйхатлар!$I$2:$I$209,C202)=0,"Туман вилоятга мос эмас",IF(J202="","Хатлов тоифаси танланмаган",IF(K202="","Сана кўрсатилмаган",IF(COUNTIF($H$6:$H$10005,H202)&gt;1,"Такрорий ПИНФЛ",IF(OR(L202="",M202="",N202="",O202="",P202=""),"Корхона, СТИР, соҳа, лавозим ёки ойлик кўрсатилмаган","✓")))))))))</f>
        <v>Сана кўрсатилмаган</v>
      </c>
      <c r="U202" s="22">
        <f>IF(OR(H202="",M202=""),"",IF(COUNTIFS($B$6:B202,B202,$C$6:C202,C202,$M$6:M202,M202)=1,1,0))</f>
        <v>1</v>
      </c>
    </row>
    <row r="203" spans="1:21" ht="38.25" x14ac:dyDescent="0.25">
      <c r="A203" s="22">
        <f>IF(H203="","",COUNTA($H$6:H203))</f>
        <v>198</v>
      </c>
      <c r="B203" s="23"/>
      <c r="C203" s="24"/>
      <c r="D203" s="24"/>
      <c r="E203" s="24"/>
      <c r="F203" s="24"/>
      <c r="G203" s="24"/>
      <c r="H203" s="25"/>
      <c r="I203" s="24"/>
      <c r="J203" s="26"/>
      <c r="K203" s="27"/>
      <c r="L203" s="24"/>
      <c r="M203" s="24"/>
      <c r="N203" s="26"/>
      <c r="O203" s="24"/>
      <c r="P203" s="28"/>
      <c r="Q203" s="24"/>
      <c r="R203" s="24"/>
      <c r="S203" s="24"/>
      <c r="T203" s="29" t="str">
        <f>IF(H203="","",IF(LEN(H203)&lt;&gt;14,"ПИНФЛ 14 хонали эмас",IF(B203="","Вилоят танланмаган",IF(C203="","Туман танланмаган",IF(COUNTIFS(Рўйхатлар!$H$2:$H$209,B203,Рўйхатлар!$I$2:$I$209,C203)=0,"Туман вилоятга мос эмас",IF(J203="","Хатлов тоифаси танланмаган",IF(K203="","Сана кўрсатилмаган",IF(COUNTIF($H$6:$H$10005,H203)&gt;1,"Такрорий ПИНФЛ",IF(OR(L203="",M203="",N203="",O203="",P203=""),"Корхона, СТИР, соҳа, лавозим ёки ойлик кўрсатилмаган","✓")))))))))</f>
        <v>Сана кўрсатилмаган</v>
      </c>
      <c r="U203" s="22">
        <f>IF(OR(H203="",M203=""),"",IF(COUNTIFS($B$6:B203,B203,$C$6:C203,C203,$M$6:M203,M203)=1,1,0))</f>
        <v>0</v>
      </c>
    </row>
    <row r="204" spans="1:21" ht="38.25" x14ac:dyDescent="0.25">
      <c r="A204" s="22">
        <f>IF(H204="","",COUNTA($H$6:H204))</f>
        <v>199</v>
      </c>
      <c r="B204" s="23"/>
      <c r="C204" s="24"/>
      <c r="D204" s="24"/>
      <c r="E204" s="24"/>
      <c r="F204" s="24"/>
      <c r="G204" s="24"/>
      <c r="H204" s="25"/>
      <c r="I204" s="24"/>
      <c r="J204" s="26"/>
      <c r="K204" s="27"/>
      <c r="L204" s="24"/>
      <c r="M204" s="24"/>
      <c r="N204" s="26"/>
      <c r="O204" s="24"/>
      <c r="P204" s="28"/>
      <c r="Q204" s="24"/>
      <c r="R204" s="24"/>
      <c r="S204" s="24"/>
      <c r="T204" s="29" t="str">
        <f>IF(H204="","",IF(LEN(H204)&lt;&gt;14,"ПИНФЛ 14 хонали эмас",IF(B204="","Вилоят танланмаган",IF(C204="","Туман танланмаган",IF(COUNTIFS(Рўйхатлар!$H$2:$H$209,B204,Рўйхатлар!$I$2:$I$209,C204)=0,"Туман вилоятга мос эмас",IF(J204="","Хатлов тоифаси танланмаган",IF(K204="","Сана кўрсатилмаган",IF(COUNTIF($H$6:$H$10005,H204)&gt;1,"Такрорий ПИНФЛ",IF(OR(L204="",M204="",N204="",O204="",P204=""),"Корхона, СТИР, соҳа, лавозим ёки ойлик кўрсатилмаган","✓")))))))))</f>
        <v>Сана кўрсатилмаган</v>
      </c>
      <c r="U204" s="22">
        <f>IF(OR(H204="",M204=""),"",IF(COUNTIFS($B$6:B204,B204,$C$6:C204,C204,$M$6:M204,M204)=1,1,0))</f>
        <v>1</v>
      </c>
    </row>
    <row r="205" spans="1:21" ht="38.25" x14ac:dyDescent="0.25">
      <c r="A205" s="22">
        <f>IF(H205="","",COUNTA($H$6:H205))</f>
        <v>200</v>
      </c>
      <c r="B205" s="23"/>
      <c r="C205" s="24"/>
      <c r="D205" s="24"/>
      <c r="E205" s="24"/>
      <c r="F205" s="24"/>
      <c r="G205" s="24"/>
      <c r="H205" s="25"/>
      <c r="I205" s="24"/>
      <c r="J205" s="26"/>
      <c r="K205" s="27"/>
      <c r="L205" s="24"/>
      <c r="M205" s="24"/>
      <c r="N205" s="26"/>
      <c r="O205" s="24"/>
      <c r="P205" s="28"/>
      <c r="Q205" s="24"/>
      <c r="R205" s="24"/>
      <c r="S205" s="24"/>
      <c r="T205" s="29" t="str">
        <f>IF(H205="","",IF(LEN(H205)&lt;&gt;14,"ПИНФЛ 14 хонали эмас",IF(B205="","Вилоят танланмаган",IF(C205="","Туман танланмаган",IF(COUNTIFS(Рўйхатлар!$H$2:$H$209,B205,Рўйхатлар!$I$2:$I$209,C205)=0,"Туман вилоятга мос эмас",IF(J205="","Хатлов тоифаси танланмаган",IF(K205="","Сана кўрсатилмаган",IF(COUNTIF($H$6:$H$10005,H205)&gt;1,"Такрорий ПИНФЛ",IF(OR(L205="",M205="",N205="",O205="",P205=""),"Корхона, СТИР, соҳа, лавозим ёки ойлик кўрсатилмаган","✓")))))))))</f>
        <v>Сана кўрсатилмаган</v>
      </c>
      <c r="U205" s="22">
        <f>IF(OR(H205="",M205=""),"",IF(COUNTIFS($B$6:B205,B205,$C$6:C205,C205,$M$6:M205,M205)=1,1,0))</f>
        <v>1</v>
      </c>
    </row>
    <row r="206" spans="1:21" ht="38.25" x14ac:dyDescent="0.25">
      <c r="A206" s="22">
        <f>IF(H206="","",COUNTA($H$6:H206))</f>
        <v>201</v>
      </c>
      <c r="B206" s="23"/>
      <c r="C206" s="24"/>
      <c r="D206" s="24"/>
      <c r="E206" s="24"/>
      <c r="F206" s="24"/>
      <c r="G206" s="24"/>
      <c r="H206" s="25"/>
      <c r="I206" s="24"/>
      <c r="J206" s="26"/>
      <c r="K206" s="27"/>
      <c r="L206" s="24"/>
      <c r="M206" s="24"/>
      <c r="N206" s="26"/>
      <c r="O206" s="24"/>
      <c r="P206" s="28"/>
      <c r="Q206" s="24"/>
      <c r="R206" s="24"/>
      <c r="S206" s="24"/>
      <c r="T206" s="29" t="str">
        <f>IF(H206="","",IF(LEN(H206)&lt;&gt;14,"ПИНФЛ 14 хонали эмас",IF(B206="","Вилоят танланмаган",IF(C206="","Туман танланмаган",IF(COUNTIFS(Рўйхатлар!$H$2:$H$209,B206,Рўйхатлар!$I$2:$I$209,C206)=0,"Туман вилоятга мос эмас",IF(J206="","Хатлов тоифаси танланмаган",IF(K206="","Сана кўрсатилмаган",IF(COUNTIF($H$6:$H$10005,H206)&gt;1,"Такрорий ПИНФЛ",IF(OR(L206="",M206="",N206="",O206="",P206=""),"Корхона, СТИР, соҳа, лавозим ёки ойлик кўрсатилмаган","✓")))))))))</f>
        <v>Сана кўрсатилмаган</v>
      </c>
      <c r="U206" s="22">
        <f>IF(OR(H206="",M206=""),"",IF(COUNTIFS($B$6:B206,B206,$C$6:C206,C206,$M$6:M206,M206)=1,1,0))</f>
        <v>1</v>
      </c>
    </row>
    <row r="207" spans="1:21" ht="38.25" x14ac:dyDescent="0.25">
      <c r="A207" s="22">
        <f>IF(H207="","",COUNTA($H$6:H207))</f>
        <v>202</v>
      </c>
      <c r="B207" s="23"/>
      <c r="C207" s="24"/>
      <c r="D207" s="24"/>
      <c r="E207" s="24"/>
      <c r="F207" s="24"/>
      <c r="G207" s="24"/>
      <c r="H207" s="25"/>
      <c r="I207" s="24"/>
      <c r="J207" s="26"/>
      <c r="K207" s="27"/>
      <c r="L207" s="24"/>
      <c r="M207" s="24"/>
      <c r="N207" s="26"/>
      <c r="O207" s="24"/>
      <c r="P207" s="28"/>
      <c r="Q207" s="24"/>
      <c r="R207" s="24"/>
      <c r="S207" s="24"/>
      <c r="T207" s="29" t="str">
        <f>IF(H207="","",IF(LEN(H207)&lt;&gt;14,"ПИНФЛ 14 хонали эмас",IF(B207="","Вилоят танланмаган",IF(C207="","Туман танланмаган",IF(COUNTIFS(Рўйхатлар!$H$2:$H$209,B207,Рўйхатлар!$I$2:$I$209,C207)=0,"Туман вилоятга мос эмас",IF(J207="","Хатлов тоифаси танланмаган",IF(K207="","Сана кўрсатилмаган",IF(COUNTIF($H$6:$H$10005,H207)&gt;1,"Такрорий ПИНФЛ",IF(OR(L207="",M207="",N207="",O207="",P207=""),"Корхона, СТИР, соҳа, лавозим ёки ойлик кўрсатилмаган","✓")))))))))</f>
        <v>Сана кўрсатилмаган</v>
      </c>
      <c r="U207" s="22">
        <f>IF(OR(H207="",M207=""),"",IF(COUNTIFS($B$6:B207,B207,$C$6:C207,C207,$M$6:M207,M207)=1,1,0))</f>
        <v>0</v>
      </c>
    </row>
    <row r="208" spans="1:21" ht="38.25" x14ac:dyDescent="0.25">
      <c r="A208" s="22">
        <f>IF(H208="","",COUNTA($H$6:H208))</f>
        <v>203</v>
      </c>
      <c r="B208" s="23"/>
      <c r="C208" s="24"/>
      <c r="D208" s="24"/>
      <c r="E208" s="24"/>
      <c r="F208" s="24"/>
      <c r="G208" s="24"/>
      <c r="H208" s="25"/>
      <c r="I208" s="24"/>
      <c r="J208" s="26"/>
      <c r="K208" s="27"/>
      <c r="L208" s="24"/>
      <c r="M208" s="24"/>
      <c r="N208" s="26"/>
      <c r="O208" s="24"/>
      <c r="P208" s="28"/>
      <c r="Q208" s="24"/>
      <c r="R208" s="24"/>
      <c r="S208" s="24"/>
      <c r="T208" s="29" t="str">
        <f>IF(H208="","",IF(LEN(H208)&lt;&gt;14,"ПИНФЛ 14 хонали эмас",IF(B208="","Вилоят танланмаган",IF(C208="","Туман танланмаган",IF(COUNTIFS(Рўйхатлар!$H$2:$H$209,B208,Рўйхатлар!$I$2:$I$209,C208)=0,"Туман вилоятга мос эмас",IF(J208="","Хатлов тоифаси танланмаган",IF(K208="","Сана кўрсатилмаган",IF(COUNTIF($H$6:$H$10005,H208)&gt;1,"Такрорий ПИНФЛ",IF(OR(L208="",M208="",N208="",O208="",P208=""),"Корхона, СТИР, соҳа, лавозим ёки ойлик кўрсатилмаган","✓")))))))))</f>
        <v>Сана кўрсатилмаган</v>
      </c>
      <c r="U208" s="22">
        <f>IF(OR(H208="",M208=""),"",IF(COUNTIFS($B$6:B208,B208,$C$6:C208,C208,$M$6:M208,M208)=1,1,0))</f>
        <v>1</v>
      </c>
    </row>
    <row r="209" spans="1:21" ht="38.25" x14ac:dyDescent="0.25">
      <c r="A209" s="22">
        <f>IF(H209="","",COUNTA($H$6:H209))</f>
        <v>204</v>
      </c>
      <c r="B209" s="23"/>
      <c r="C209" s="24"/>
      <c r="D209" s="24"/>
      <c r="E209" s="24"/>
      <c r="F209" s="24"/>
      <c r="G209" s="24"/>
      <c r="H209" s="25"/>
      <c r="I209" s="24"/>
      <c r="J209" s="26"/>
      <c r="K209" s="27"/>
      <c r="L209" s="24"/>
      <c r="M209" s="24"/>
      <c r="N209" s="26"/>
      <c r="O209" s="24"/>
      <c r="P209" s="28"/>
      <c r="Q209" s="24"/>
      <c r="R209" s="24"/>
      <c r="S209" s="24"/>
      <c r="T209" s="29" t="str">
        <f>IF(H209="","",IF(LEN(H209)&lt;&gt;14,"ПИНФЛ 14 хонали эмас",IF(B209="","Вилоят танланмаган",IF(C209="","Туман танланмаган",IF(COUNTIFS(Рўйхатлар!$H$2:$H$209,B209,Рўйхатлар!$I$2:$I$209,C209)=0,"Туман вилоятга мос эмас",IF(J209="","Хатлов тоифаси танланмаган",IF(K209="","Сана кўрсатилмаган",IF(COUNTIF($H$6:$H$10005,H209)&gt;1,"Такрорий ПИНФЛ",IF(OR(L209="",M209="",N209="",O209="",P209=""),"Корхона, СТИР, соҳа, лавозим ёки ойлик кўрсатилмаган","✓")))))))))</f>
        <v>Сана кўрсатилмаган</v>
      </c>
      <c r="U209" s="22">
        <f>IF(OR(H209="",M209=""),"",IF(COUNTIFS($B$6:B209,B209,$C$6:C209,C209,$M$6:M209,M209)=1,1,0))</f>
        <v>0</v>
      </c>
    </row>
    <row r="210" spans="1:21" ht="38.25" x14ac:dyDescent="0.25">
      <c r="A210" s="22">
        <f>IF(H210="","",COUNTA($H$6:H210))</f>
        <v>205</v>
      </c>
      <c r="B210" s="23"/>
      <c r="C210" s="24"/>
      <c r="D210" s="24"/>
      <c r="E210" s="24"/>
      <c r="F210" s="24"/>
      <c r="G210" s="24"/>
      <c r="H210" s="25"/>
      <c r="I210" s="24"/>
      <c r="J210" s="26"/>
      <c r="K210" s="27"/>
      <c r="L210" s="24"/>
      <c r="M210" s="24"/>
      <c r="N210" s="26"/>
      <c r="O210" s="24"/>
      <c r="P210" s="28"/>
      <c r="Q210" s="24"/>
      <c r="R210" s="24"/>
      <c r="S210" s="24"/>
      <c r="T210" s="29" t="str">
        <f>IF(H210="","",IF(LEN(H210)&lt;&gt;14,"ПИНФЛ 14 хонали эмас",IF(B210="","Вилоят танланмаган",IF(C210="","Туман танланмаган",IF(COUNTIFS(Рўйхатлар!$H$2:$H$209,B210,Рўйхатлар!$I$2:$I$209,C210)=0,"Туман вилоятга мос эмас",IF(J210="","Хатлов тоифаси танланмаган",IF(K210="","Сана кўрсатилмаган",IF(COUNTIF($H$6:$H$10005,H210)&gt;1,"Такрорий ПИНФЛ",IF(OR(L210="",M210="",N210="",O210="",P210=""),"Корхона, СТИР, соҳа, лавозим ёки ойлик кўрсатилмаган","✓")))))))))</f>
        <v>Сана кўрсатилмаган</v>
      </c>
      <c r="U210" s="22">
        <f>IF(OR(H210="",M210=""),"",IF(COUNTIFS($B$6:B210,B210,$C$6:C210,C210,$M$6:M210,M210)=1,1,0))</f>
        <v>0</v>
      </c>
    </row>
    <row r="211" spans="1:21" ht="38.25" x14ac:dyDescent="0.25">
      <c r="A211" s="22">
        <f>IF(H211="","",COUNTA($H$6:H211))</f>
        <v>206</v>
      </c>
      <c r="B211" s="23"/>
      <c r="C211" s="24"/>
      <c r="D211" s="24"/>
      <c r="E211" s="24"/>
      <c r="F211" s="24"/>
      <c r="G211" s="24"/>
      <c r="H211" s="25"/>
      <c r="I211" s="24"/>
      <c r="J211" s="26"/>
      <c r="K211" s="27"/>
      <c r="L211" s="24"/>
      <c r="M211" s="24"/>
      <c r="N211" s="26"/>
      <c r="O211" s="24"/>
      <c r="P211" s="28"/>
      <c r="Q211" s="24"/>
      <c r="R211" s="24"/>
      <c r="S211" s="24"/>
      <c r="T211" s="29" t="str">
        <f>IF(H211="","",IF(LEN(H211)&lt;&gt;14,"ПИНФЛ 14 хонали эмас",IF(B211="","Вилоят танланмаган",IF(C211="","Туман танланмаган",IF(COUNTIFS(Рўйхатлар!$H$2:$H$209,B211,Рўйхатлар!$I$2:$I$209,C211)=0,"Туман вилоятга мос эмас",IF(J211="","Хатлов тоифаси танланмаган",IF(K211="","Сана кўрсатилмаган",IF(COUNTIF($H$6:$H$10005,H211)&gt;1,"Такрорий ПИНФЛ",IF(OR(L211="",M211="",N211="",O211="",P211=""),"Корхона, СТИР, соҳа, лавозим ёки ойлик кўрсатилмаган","✓")))))))))</f>
        <v>Сана кўрсатилмаган</v>
      </c>
      <c r="U211" s="22">
        <f>IF(OR(H211="",M211=""),"",IF(COUNTIFS($B$6:B211,B211,$C$6:C211,C211,$M$6:M211,M211)=1,1,0))</f>
        <v>1</v>
      </c>
    </row>
    <row r="212" spans="1:21" ht="38.25" x14ac:dyDescent="0.25">
      <c r="A212" s="22">
        <f>IF(H212="","",COUNTA($H$6:H212))</f>
        <v>207</v>
      </c>
      <c r="B212" s="23"/>
      <c r="C212" s="24"/>
      <c r="D212" s="24"/>
      <c r="E212" s="24"/>
      <c r="F212" s="24"/>
      <c r="G212" s="24"/>
      <c r="H212" s="25"/>
      <c r="I212" s="24"/>
      <c r="J212" s="26"/>
      <c r="K212" s="27"/>
      <c r="L212" s="24"/>
      <c r="M212" s="24"/>
      <c r="N212" s="26"/>
      <c r="O212" s="24"/>
      <c r="P212" s="28"/>
      <c r="Q212" s="24"/>
      <c r="R212" s="24"/>
      <c r="S212" s="24"/>
      <c r="T212" s="29" t="str">
        <f>IF(H212="","",IF(LEN(H212)&lt;&gt;14,"ПИНФЛ 14 хонали эмас",IF(B212="","Вилоят танланмаган",IF(C212="","Туман танланмаган",IF(COUNTIFS(Рўйхатлар!$H$2:$H$209,B212,Рўйхатлар!$I$2:$I$209,C212)=0,"Туман вилоятга мос эмас",IF(J212="","Хатлов тоифаси танланмаган",IF(K212="","Сана кўрсатилмаган",IF(COUNTIF($H$6:$H$10005,H212)&gt;1,"Такрорий ПИНФЛ",IF(OR(L212="",M212="",N212="",O212="",P212=""),"Корхона, СТИР, соҳа, лавозим ёки ойлик кўрсатилмаган","✓")))))))))</f>
        <v>Сана кўрсатилмаган</v>
      </c>
      <c r="U212" s="22">
        <f>IF(OR(H212="",M212=""),"",IF(COUNTIFS($B$6:B212,B212,$C$6:C212,C212,$M$6:M212,M212)=1,1,0))</f>
        <v>1</v>
      </c>
    </row>
    <row r="213" spans="1:21" ht="38.25" x14ac:dyDescent="0.25">
      <c r="A213" s="22">
        <f>IF(H213="","",COUNTA($H$6:H213))</f>
        <v>208</v>
      </c>
      <c r="B213" s="23"/>
      <c r="C213" s="24"/>
      <c r="D213" s="24"/>
      <c r="E213" s="24"/>
      <c r="F213" s="24"/>
      <c r="G213" s="24"/>
      <c r="H213" s="25"/>
      <c r="I213" s="24"/>
      <c r="J213" s="26"/>
      <c r="K213" s="27"/>
      <c r="L213" s="24"/>
      <c r="M213" s="24"/>
      <c r="N213" s="26"/>
      <c r="O213" s="24"/>
      <c r="P213" s="28"/>
      <c r="Q213" s="24"/>
      <c r="R213" s="24"/>
      <c r="S213" s="24"/>
      <c r="T213" s="29" t="str">
        <f>IF(H213="","",IF(LEN(H213)&lt;&gt;14,"ПИНФЛ 14 хонали эмас",IF(B213="","Вилоят танланмаган",IF(C213="","Туман танланмаган",IF(COUNTIFS(Рўйхатлар!$H$2:$H$209,B213,Рўйхатлар!$I$2:$I$209,C213)=0,"Туман вилоятга мос эмас",IF(J213="","Хатлов тоифаси танланмаган",IF(K213="","Сана кўрсатилмаган",IF(COUNTIF($H$6:$H$10005,H213)&gt;1,"Такрорий ПИНФЛ",IF(OR(L213="",M213="",N213="",O213="",P213=""),"Корхона, СТИР, соҳа, лавозим ёки ойлик кўрсатилмаган","✓")))))))))</f>
        <v>Сана кўрсатилмаган</v>
      </c>
      <c r="U213" s="22">
        <f>IF(OR(H213="",M213=""),"",IF(COUNTIFS($B$6:B213,B213,$C$6:C213,C213,$M$6:M213,M213)=1,1,0))</f>
        <v>0</v>
      </c>
    </row>
    <row r="214" spans="1:21" ht="38.25" x14ac:dyDescent="0.25">
      <c r="A214" s="22">
        <f>IF(H214="","",COUNTA($H$6:H214))</f>
        <v>209</v>
      </c>
      <c r="B214" s="23"/>
      <c r="C214" s="24"/>
      <c r="D214" s="24"/>
      <c r="E214" s="24"/>
      <c r="F214" s="24"/>
      <c r="G214" s="24"/>
      <c r="H214" s="25"/>
      <c r="I214" s="24"/>
      <c r="J214" s="26"/>
      <c r="K214" s="27"/>
      <c r="L214" s="24"/>
      <c r="M214" s="24"/>
      <c r="N214" s="26"/>
      <c r="O214" s="24"/>
      <c r="P214" s="28"/>
      <c r="Q214" s="24"/>
      <c r="R214" s="24"/>
      <c r="S214" s="24"/>
      <c r="T214" s="29" t="str">
        <f>IF(H214="","",IF(LEN(H214)&lt;&gt;14,"ПИНФЛ 14 хонали эмас",IF(B214="","Вилоят танланмаган",IF(C214="","Туман танланмаган",IF(COUNTIFS(Рўйхатлар!$H$2:$H$209,B214,Рўйхатлар!$I$2:$I$209,C214)=0,"Туман вилоятга мос эмас",IF(J214="","Хатлов тоифаси танланмаган",IF(K214="","Сана кўрсатилмаган",IF(COUNTIF($H$6:$H$10005,H214)&gt;1,"Такрорий ПИНФЛ",IF(OR(L214="",M214="",N214="",O214="",P214=""),"Корхона, СТИР, соҳа, лавозим ёки ойлик кўрсатилмаган","✓")))))))))</f>
        <v>Сана кўрсатилмаган</v>
      </c>
      <c r="U214" s="22">
        <f>IF(OR(H214="",M214=""),"",IF(COUNTIFS($B$6:B214,B214,$C$6:C214,C214,$M$6:M214,M214)=1,1,0))</f>
        <v>0</v>
      </c>
    </row>
    <row r="215" spans="1:21" ht="38.25" x14ac:dyDescent="0.25">
      <c r="A215" s="22">
        <f>IF(H215="","",COUNTA($H$6:H215))</f>
        <v>210</v>
      </c>
      <c r="B215" s="23"/>
      <c r="C215" s="24"/>
      <c r="D215" s="24"/>
      <c r="E215" s="24"/>
      <c r="F215" s="24"/>
      <c r="G215" s="24"/>
      <c r="H215" s="25"/>
      <c r="I215" s="24"/>
      <c r="J215" s="26"/>
      <c r="K215" s="27"/>
      <c r="L215" s="24"/>
      <c r="M215" s="24"/>
      <c r="N215" s="26"/>
      <c r="O215" s="24"/>
      <c r="P215" s="28"/>
      <c r="Q215" s="24"/>
      <c r="R215" s="24"/>
      <c r="S215" s="24"/>
      <c r="T215" s="29" t="str">
        <f>IF(H215="","",IF(LEN(H215)&lt;&gt;14,"ПИНФЛ 14 хонали эмас",IF(B215="","Вилоят танланмаган",IF(C215="","Туман танланмаган",IF(COUNTIFS(Рўйхатлар!$H$2:$H$209,B215,Рўйхатлар!$I$2:$I$209,C215)=0,"Туман вилоятга мос эмас",IF(J215="","Хатлов тоифаси танланмаган",IF(K215="","Сана кўрсатилмаган",IF(COUNTIF($H$6:$H$10005,H215)&gt;1,"Такрорий ПИНФЛ",IF(OR(L215="",M215="",N215="",O215="",P215=""),"Корхона, СТИР, соҳа, лавозим ёки ойлик кўрсатилмаган","✓")))))))))</f>
        <v>Сана кўрсатилмаган</v>
      </c>
      <c r="U215" s="22">
        <f>IF(OR(H215="",M215=""),"",IF(COUNTIFS($B$6:B215,B215,$C$6:C215,C215,$M$6:M215,M215)=1,1,0))</f>
        <v>1</v>
      </c>
    </row>
    <row r="216" spans="1:21" ht="38.25" x14ac:dyDescent="0.25">
      <c r="A216" s="22">
        <f>IF(H216="","",COUNTA($H$6:H216))</f>
        <v>211</v>
      </c>
      <c r="B216" s="23"/>
      <c r="C216" s="24"/>
      <c r="D216" s="24"/>
      <c r="E216" s="24"/>
      <c r="F216" s="24"/>
      <c r="G216" s="24"/>
      <c r="H216" s="25"/>
      <c r="I216" s="24"/>
      <c r="J216" s="26"/>
      <c r="K216" s="27"/>
      <c r="L216" s="24"/>
      <c r="M216" s="24"/>
      <c r="N216" s="26"/>
      <c r="O216" s="24"/>
      <c r="P216" s="28"/>
      <c r="Q216" s="24"/>
      <c r="R216" s="24"/>
      <c r="S216" s="24"/>
      <c r="T216" s="29" t="str">
        <f>IF(H216="","",IF(LEN(H216)&lt;&gt;14,"ПИНФЛ 14 хонали эмас",IF(B216="","Вилоят танланмаган",IF(C216="","Туман танланмаган",IF(COUNTIFS(Рўйхатлар!$H$2:$H$209,B216,Рўйхатлар!$I$2:$I$209,C216)=0,"Туман вилоятга мос эмас",IF(J216="","Хатлов тоифаси танланмаган",IF(K216="","Сана кўрсатилмаган",IF(COUNTIF($H$6:$H$10005,H216)&gt;1,"Такрорий ПИНФЛ",IF(OR(L216="",M216="",N216="",O216="",P216=""),"Корхона, СТИР, соҳа, лавозим ёки ойлик кўрсатилмаган","✓")))))))))</f>
        <v>Сана кўрсатилмаган</v>
      </c>
      <c r="U216" s="22">
        <f>IF(OR(H216="",M216=""),"",IF(COUNTIFS($B$6:B216,B216,$C$6:C216,C216,$M$6:M216,M216)=1,1,0))</f>
        <v>1</v>
      </c>
    </row>
    <row r="217" spans="1:21" ht="38.25" x14ac:dyDescent="0.25">
      <c r="A217" s="22">
        <f>IF(H217="","",COUNTA($H$6:H217))</f>
        <v>212</v>
      </c>
      <c r="B217" s="23"/>
      <c r="C217" s="24"/>
      <c r="D217" s="24"/>
      <c r="E217" s="24"/>
      <c r="F217" s="24"/>
      <c r="G217" s="24"/>
      <c r="H217" s="25"/>
      <c r="I217" s="24"/>
      <c r="J217" s="26"/>
      <c r="K217" s="27"/>
      <c r="L217" s="24"/>
      <c r="M217" s="24"/>
      <c r="N217" s="26"/>
      <c r="O217" s="24"/>
      <c r="P217" s="28"/>
      <c r="Q217" s="24"/>
      <c r="R217" s="24"/>
      <c r="S217" s="24"/>
      <c r="T217" s="29" t="str">
        <f>IF(H217="","",IF(LEN(H217)&lt;&gt;14,"ПИНФЛ 14 хонали эмас",IF(B217="","Вилоят танланмаган",IF(C217="","Туман танланмаган",IF(COUNTIFS(Рўйхатлар!$H$2:$H$209,B217,Рўйхатлар!$I$2:$I$209,C217)=0,"Туман вилоятга мос эмас",IF(J217="","Хатлов тоифаси танланмаган",IF(K217="","Сана кўрсатилмаган",IF(COUNTIF($H$6:$H$10005,H217)&gt;1,"Такрорий ПИНФЛ",IF(OR(L217="",M217="",N217="",O217="",P217=""),"Корхона, СТИР, соҳа, лавозим ёки ойлик кўрсатилмаган","✓")))))))))</f>
        <v>Сана кўрсатилмаган</v>
      </c>
      <c r="U217" s="22">
        <f>IF(OR(H217="",M217=""),"",IF(COUNTIFS($B$6:B217,B217,$C$6:C217,C217,$M$6:M217,M217)=1,1,0))</f>
        <v>1</v>
      </c>
    </row>
    <row r="218" spans="1:21" ht="38.25" x14ac:dyDescent="0.25">
      <c r="A218" s="22">
        <f>IF(H218="","",COUNTA($H$6:H218))</f>
        <v>213</v>
      </c>
      <c r="B218" s="23"/>
      <c r="C218" s="24"/>
      <c r="D218" s="24"/>
      <c r="E218" s="24"/>
      <c r="F218" s="24"/>
      <c r="G218" s="24"/>
      <c r="H218" s="25"/>
      <c r="I218" s="24"/>
      <c r="J218" s="26"/>
      <c r="K218" s="27"/>
      <c r="L218" s="24"/>
      <c r="M218" s="24"/>
      <c r="N218" s="26"/>
      <c r="O218" s="24"/>
      <c r="P218" s="28"/>
      <c r="Q218" s="24"/>
      <c r="R218" s="24"/>
      <c r="S218" s="24"/>
      <c r="T218" s="29" t="str">
        <f>IF(H218="","",IF(LEN(H218)&lt;&gt;14,"ПИНФЛ 14 хонали эмас",IF(B218="","Вилоят танланмаган",IF(C218="","Туман танланмаган",IF(COUNTIFS(Рўйхатлар!$H$2:$H$209,B218,Рўйхатлар!$I$2:$I$209,C218)=0,"Туман вилоятга мос эмас",IF(J218="","Хатлов тоифаси танланмаган",IF(K218="","Сана кўрсатилмаган",IF(COUNTIF($H$6:$H$10005,H218)&gt;1,"Такрорий ПИНФЛ",IF(OR(L218="",M218="",N218="",O218="",P218=""),"Корхона, СТИР, соҳа, лавозим ёки ойлик кўрсатилмаган","✓")))))))))</f>
        <v>Сана кўрсатилмаган</v>
      </c>
      <c r="U218" s="22">
        <f>IF(OR(H218="",M218=""),"",IF(COUNTIFS($B$6:B218,B218,$C$6:C218,C218,$M$6:M218,M218)=1,1,0))</f>
        <v>1</v>
      </c>
    </row>
    <row r="219" spans="1:21" ht="38.25" x14ac:dyDescent="0.25">
      <c r="A219" s="22">
        <f>IF(H219="","",COUNTA($H$6:H219))</f>
        <v>214</v>
      </c>
      <c r="B219" s="23"/>
      <c r="C219" s="24"/>
      <c r="D219" s="24"/>
      <c r="E219" s="24"/>
      <c r="F219" s="24"/>
      <c r="G219" s="24"/>
      <c r="H219" s="25"/>
      <c r="I219" s="24"/>
      <c r="J219" s="26"/>
      <c r="K219" s="27"/>
      <c r="L219" s="24"/>
      <c r="M219" s="24"/>
      <c r="N219" s="26"/>
      <c r="O219" s="24"/>
      <c r="P219" s="28"/>
      <c r="Q219" s="24"/>
      <c r="R219" s="24"/>
      <c r="S219" s="24"/>
      <c r="T219" s="29" t="str">
        <f>IF(H219="","",IF(LEN(H219)&lt;&gt;14,"ПИНФЛ 14 хонали эмас",IF(B219="","Вилоят танланмаган",IF(C219="","Туман танланмаган",IF(COUNTIFS(Рўйхатлар!$H$2:$H$209,B219,Рўйхатлар!$I$2:$I$209,C219)=0,"Туман вилоятга мос эмас",IF(J219="","Хатлов тоифаси танланмаган",IF(K219="","Сана кўрсатилмаган",IF(COUNTIF($H$6:$H$10005,H219)&gt;1,"Такрорий ПИНФЛ",IF(OR(L219="",M219="",N219="",O219="",P219=""),"Корхона, СТИР, соҳа, лавозим ёки ойлик кўрсатилмаган","✓")))))))))</f>
        <v>Сана кўрсатилмаган</v>
      </c>
      <c r="U219" s="22">
        <f>IF(OR(H219="",M219=""),"",IF(COUNTIFS($B$6:B219,B219,$C$6:C219,C219,$M$6:M219,M219)=1,1,0))</f>
        <v>0</v>
      </c>
    </row>
    <row r="220" spans="1:21" ht="38.25" x14ac:dyDescent="0.25">
      <c r="A220" s="22">
        <f>IF(H220="","",COUNTA($H$6:H220))</f>
        <v>215</v>
      </c>
      <c r="B220" s="23"/>
      <c r="C220" s="24"/>
      <c r="D220" s="24"/>
      <c r="E220" s="24"/>
      <c r="F220" s="24"/>
      <c r="G220" s="24"/>
      <c r="H220" s="25"/>
      <c r="I220" s="24"/>
      <c r="J220" s="26"/>
      <c r="K220" s="27"/>
      <c r="L220" s="24"/>
      <c r="M220" s="24"/>
      <c r="N220" s="26"/>
      <c r="O220" s="24"/>
      <c r="P220" s="28"/>
      <c r="Q220" s="24"/>
      <c r="R220" s="24"/>
      <c r="S220" s="24"/>
      <c r="T220" s="29" t="str">
        <f>IF(H220="","",IF(LEN(H220)&lt;&gt;14,"ПИНФЛ 14 хонали эмас",IF(B220="","Вилоят танланмаган",IF(C220="","Туман танланмаган",IF(COUNTIFS(Рўйхатлар!$H$2:$H$209,B220,Рўйхатлар!$I$2:$I$209,C220)=0,"Туман вилоятга мос эмас",IF(J220="","Хатлов тоифаси танланмаган",IF(K220="","Сана кўрсатилмаган",IF(COUNTIF($H$6:$H$10005,H220)&gt;1,"Такрорий ПИНФЛ",IF(OR(L220="",M220="",N220="",O220="",P220=""),"Корхона, СТИР, соҳа, лавозим ёки ойлик кўрсатилмаган","✓")))))))))</f>
        <v>Сана кўрсатилмаган</v>
      </c>
      <c r="U220" s="22">
        <f>IF(OR(H220="",M220=""),"",IF(COUNTIFS($B$6:B220,B220,$C$6:C220,C220,$M$6:M220,M220)=1,1,0))</f>
        <v>0</v>
      </c>
    </row>
    <row r="221" spans="1:21" ht="38.25" x14ac:dyDescent="0.25">
      <c r="A221" s="22">
        <f>IF(H221="","",COUNTA($H$6:H221))</f>
        <v>216</v>
      </c>
      <c r="B221" s="23"/>
      <c r="C221" s="24"/>
      <c r="D221" s="24"/>
      <c r="E221" s="24"/>
      <c r="F221" s="24"/>
      <c r="G221" s="24"/>
      <c r="H221" s="25"/>
      <c r="I221" s="24"/>
      <c r="J221" s="26"/>
      <c r="K221" s="27"/>
      <c r="L221" s="24"/>
      <c r="M221" s="24"/>
      <c r="N221" s="26"/>
      <c r="O221" s="24"/>
      <c r="P221" s="28"/>
      <c r="Q221" s="24"/>
      <c r="R221" s="24"/>
      <c r="S221" s="24"/>
      <c r="T221" s="29" t="str">
        <f>IF(H221="","",IF(LEN(H221)&lt;&gt;14,"ПИНФЛ 14 хонали эмас",IF(B221="","Вилоят танланмаган",IF(C221="","Туман танланмаган",IF(COUNTIFS(Рўйхатлар!$H$2:$H$209,B221,Рўйхатлар!$I$2:$I$209,C221)=0,"Туман вилоятга мос эмас",IF(J221="","Хатлов тоифаси танланмаган",IF(K221="","Сана кўрсатилмаган",IF(COUNTIF($H$6:$H$10005,H221)&gt;1,"Такрорий ПИНФЛ",IF(OR(L221="",M221="",N221="",O221="",P221=""),"Корхона, СТИР, соҳа, лавозим ёки ойлик кўрсатилмаган","✓")))))))))</f>
        <v>Сана кўрсатилмаган</v>
      </c>
      <c r="U221" s="22">
        <f>IF(OR(H221="",M221=""),"",IF(COUNTIFS($B$6:B221,B221,$C$6:C221,C221,$M$6:M221,M221)=1,1,0))</f>
        <v>1</v>
      </c>
    </row>
    <row r="222" spans="1:21" ht="38.25" x14ac:dyDescent="0.25">
      <c r="A222" s="22">
        <f>IF(H222="","",COUNTA($H$6:H222))</f>
        <v>217</v>
      </c>
      <c r="B222" s="23"/>
      <c r="C222" s="24"/>
      <c r="D222" s="24"/>
      <c r="E222" s="24"/>
      <c r="F222" s="24"/>
      <c r="G222" s="24"/>
      <c r="H222" s="25"/>
      <c r="I222" s="24"/>
      <c r="J222" s="26"/>
      <c r="K222" s="27"/>
      <c r="L222" s="24"/>
      <c r="M222" s="24"/>
      <c r="N222" s="26"/>
      <c r="O222" s="24"/>
      <c r="P222" s="28"/>
      <c r="Q222" s="24"/>
      <c r="R222" s="24"/>
      <c r="S222" s="24"/>
      <c r="T222" s="29" t="str">
        <f>IF(H222="","",IF(LEN(H222)&lt;&gt;14,"ПИНФЛ 14 хонали эмас",IF(B222="","Вилоят танланмаган",IF(C222="","Туман танланмаган",IF(COUNTIFS(Рўйхатлар!$H$2:$H$209,B222,Рўйхатлар!$I$2:$I$209,C222)=0,"Туман вилоятга мос эмас",IF(J222="","Хатлов тоифаси танланмаган",IF(K222="","Сана кўрсатилмаган",IF(COUNTIF($H$6:$H$10005,H222)&gt;1,"Такрорий ПИНФЛ",IF(OR(L222="",M222="",N222="",O222="",P222=""),"Корхона, СТИР, соҳа, лавозим ёки ойлик кўрсатилмаган","✓")))))))))</f>
        <v>Сана кўрсатилмаган</v>
      </c>
      <c r="U222" s="22">
        <f>IF(OR(H222="",M222=""),"",IF(COUNTIFS($B$6:B222,B222,$C$6:C222,C222,$M$6:M222,M222)=1,1,0))</f>
        <v>0</v>
      </c>
    </row>
    <row r="223" spans="1:21" ht="38.25" x14ac:dyDescent="0.25">
      <c r="A223" s="22">
        <f>IF(H223="","",COUNTA($H$6:H223))</f>
        <v>218</v>
      </c>
      <c r="B223" s="23"/>
      <c r="C223" s="24"/>
      <c r="D223" s="24"/>
      <c r="E223" s="24"/>
      <c r="F223" s="24"/>
      <c r="G223" s="24"/>
      <c r="H223" s="25"/>
      <c r="I223" s="24"/>
      <c r="J223" s="26"/>
      <c r="K223" s="27"/>
      <c r="L223" s="24"/>
      <c r="M223" s="24"/>
      <c r="N223" s="26"/>
      <c r="O223" s="24"/>
      <c r="P223" s="28"/>
      <c r="Q223" s="24"/>
      <c r="R223" s="24"/>
      <c r="S223" s="24"/>
      <c r="T223" s="29" t="str">
        <f>IF(H223="","",IF(LEN(H223)&lt;&gt;14,"ПИНФЛ 14 хонали эмас",IF(B223="","Вилоят танланмаган",IF(C223="","Туман танланмаган",IF(COUNTIFS(Рўйхатлар!$H$2:$H$209,B223,Рўйхатлар!$I$2:$I$209,C223)=0,"Туман вилоятга мос эмас",IF(J223="","Хатлов тоифаси танланмаган",IF(K223="","Сана кўрсатилмаган",IF(COUNTIF($H$6:$H$10005,H223)&gt;1,"Такрорий ПИНФЛ",IF(OR(L223="",M223="",N223="",O223="",P223=""),"Корхона, СТИР, соҳа, лавозим ёки ойлик кўрсатилмаган","✓")))))))))</f>
        <v>Сана кўрсатилмаган</v>
      </c>
      <c r="U223" s="22">
        <f>IF(OR(H223="",M223=""),"",IF(COUNTIFS($B$6:B223,B223,$C$6:C223,C223,$M$6:M223,M223)=1,1,0))</f>
        <v>1</v>
      </c>
    </row>
    <row r="224" spans="1:21" ht="38.25" x14ac:dyDescent="0.25">
      <c r="A224" s="22">
        <f>IF(H224="","",COUNTA($H$6:H224))</f>
        <v>219</v>
      </c>
      <c r="B224" s="23"/>
      <c r="C224" s="24"/>
      <c r="D224" s="24"/>
      <c r="E224" s="24"/>
      <c r="F224" s="24"/>
      <c r="G224" s="24"/>
      <c r="H224" s="25"/>
      <c r="I224" s="24"/>
      <c r="J224" s="26"/>
      <c r="K224" s="27"/>
      <c r="L224" s="24"/>
      <c r="M224" s="24"/>
      <c r="N224" s="26"/>
      <c r="O224" s="24"/>
      <c r="P224" s="28"/>
      <c r="Q224" s="24"/>
      <c r="R224" s="24"/>
      <c r="S224" s="24"/>
      <c r="T224" s="29" t="str">
        <f>IF(H224="","",IF(LEN(H224)&lt;&gt;14,"ПИНФЛ 14 хонали эмас",IF(B224="","Вилоят танланмаган",IF(C224="","Туман танланмаган",IF(COUNTIFS(Рўйхатлар!$H$2:$H$209,B224,Рўйхатлар!$I$2:$I$209,C224)=0,"Туман вилоятга мос эмас",IF(J224="","Хатлов тоифаси танланмаган",IF(K224="","Сана кўрсатилмаган",IF(COUNTIF($H$6:$H$10005,H224)&gt;1,"Такрорий ПИНФЛ",IF(OR(L224="",M224="",N224="",O224="",P224=""),"Корхона, СТИР, соҳа, лавозим ёки ойлик кўрсатилмаган","✓")))))))))</f>
        <v>Сана кўрсатилмаган</v>
      </c>
      <c r="U224" s="22">
        <f>IF(OR(H224="",M224=""),"",IF(COUNTIFS($B$6:B224,B224,$C$6:C224,C224,$M$6:M224,M224)=1,1,0))</f>
        <v>1</v>
      </c>
    </row>
    <row r="225" spans="1:21" ht="38.25" x14ac:dyDescent="0.25">
      <c r="A225" s="22">
        <f>IF(H225="","",COUNTA($H$6:H225))</f>
        <v>220</v>
      </c>
      <c r="B225" s="23"/>
      <c r="C225" s="24"/>
      <c r="D225" s="24"/>
      <c r="E225" s="24"/>
      <c r="F225" s="24"/>
      <c r="G225" s="24"/>
      <c r="H225" s="25"/>
      <c r="I225" s="24"/>
      <c r="J225" s="26"/>
      <c r="K225" s="27"/>
      <c r="L225" s="24"/>
      <c r="M225" s="24"/>
      <c r="N225" s="26"/>
      <c r="O225" s="24"/>
      <c r="P225" s="28"/>
      <c r="Q225" s="24"/>
      <c r="R225" s="24"/>
      <c r="S225" s="24"/>
      <c r="T225" s="29" t="str">
        <f>IF(H225="","",IF(LEN(H225)&lt;&gt;14,"ПИНФЛ 14 хонали эмас",IF(B225="","Вилоят танланмаган",IF(C225="","Туман танланмаган",IF(COUNTIFS(Рўйхатлар!$H$2:$H$209,B225,Рўйхатлар!$I$2:$I$209,C225)=0,"Туман вилоятга мос эмас",IF(J225="","Хатлов тоифаси танланмаган",IF(K225="","Сана кўрсатилмаган",IF(COUNTIF($H$6:$H$10005,H225)&gt;1,"Такрорий ПИНФЛ",IF(OR(L225="",M225="",N225="",O225="",P225=""),"Корхона, СТИР, соҳа, лавозим ёки ойлик кўрсатилмаган","✓")))))))))</f>
        <v>Сана кўрсатилмаган</v>
      </c>
      <c r="U225" s="22">
        <f>IF(OR(H225="",M225=""),"",IF(COUNTIFS($B$6:B225,B225,$C$6:C225,C225,$M$6:M225,M225)=1,1,0))</f>
        <v>1</v>
      </c>
    </row>
    <row r="226" spans="1:21" ht="38.25" x14ac:dyDescent="0.25">
      <c r="A226" s="22">
        <f>IF(H226="","",COUNTA($H$6:H226))</f>
        <v>221</v>
      </c>
      <c r="B226" s="23"/>
      <c r="C226" s="24"/>
      <c r="D226" s="24"/>
      <c r="E226" s="24"/>
      <c r="F226" s="24"/>
      <c r="G226" s="24"/>
      <c r="H226" s="25"/>
      <c r="I226" s="24"/>
      <c r="J226" s="26"/>
      <c r="K226" s="27"/>
      <c r="L226" s="24"/>
      <c r="M226" s="24"/>
      <c r="N226" s="26"/>
      <c r="O226" s="24"/>
      <c r="P226" s="28"/>
      <c r="Q226" s="24"/>
      <c r="R226" s="24"/>
      <c r="S226" s="24"/>
      <c r="T226" s="29" t="str">
        <f>IF(H226="","",IF(LEN(H226)&lt;&gt;14,"ПИНФЛ 14 хонали эмас",IF(B226="","Вилоят танланмаган",IF(C226="","Туман танланмаган",IF(COUNTIFS(Рўйхатлар!$H$2:$H$209,B226,Рўйхатлар!$I$2:$I$209,C226)=0,"Туман вилоятга мос эмас",IF(J226="","Хатлов тоифаси танланмаган",IF(K226="","Сана кўрсатилмаган",IF(COUNTIF($H$6:$H$10005,H226)&gt;1,"Такрорий ПИНФЛ",IF(OR(L226="",M226="",N226="",O226="",P226=""),"Корхона, СТИР, соҳа, лавозим ёки ойлик кўрсатилмаган","✓")))))))))</f>
        <v>Сана кўрсатилмаган</v>
      </c>
      <c r="U226" s="22">
        <f>IF(OR(H226="",M226=""),"",IF(COUNTIFS($B$6:B226,B226,$C$6:C226,C226,$M$6:M226,M226)=1,1,0))</f>
        <v>0</v>
      </c>
    </row>
    <row r="227" spans="1:21" ht="38.25" x14ac:dyDescent="0.25">
      <c r="A227" s="22">
        <f>IF(H227="","",COUNTA($H$6:H227))</f>
        <v>222</v>
      </c>
      <c r="B227" s="23"/>
      <c r="C227" s="24"/>
      <c r="D227" s="24"/>
      <c r="E227" s="24"/>
      <c r="F227" s="24"/>
      <c r="G227" s="24"/>
      <c r="H227" s="25"/>
      <c r="I227" s="24"/>
      <c r="J227" s="26"/>
      <c r="K227" s="27"/>
      <c r="L227" s="24"/>
      <c r="M227" s="24"/>
      <c r="N227" s="26"/>
      <c r="O227" s="24"/>
      <c r="P227" s="28"/>
      <c r="Q227" s="24"/>
      <c r="R227" s="24"/>
      <c r="S227" s="24"/>
      <c r="T227" s="29" t="str">
        <f>IF(H227="","",IF(LEN(H227)&lt;&gt;14,"ПИНФЛ 14 хонали эмас",IF(B227="","Вилоят танланмаган",IF(C227="","Туман танланмаган",IF(COUNTIFS(Рўйхатлар!$H$2:$H$209,B227,Рўйхатлар!$I$2:$I$209,C227)=0,"Туман вилоятга мос эмас",IF(J227="","Хатлов тоифаси танланмаган",IF(K227="","Сана кўрсатилмаган",IF(COUNTIF($H$6:$H$10005,H227)&gt;1,"Такрорий ПИНФЛ",IF(OR(L227="",M227="",N227="",O227="",P227=""),"Корхона, СТИР, соҳа, лавозим ёки ойлик кўрсатилмаган","✓")))))))))</f>
        <v>Сана кўрсатилмаган</v>
      </c>
      <c r="U227" s="22">
        <f>IF(OR(H227="",M227=""),"",IF(COUNTIFS($B$6:B227,B227,$C$6:C227,C227,$M$6:M227,M227)=1,1,0))</f>
        <v>1</v>
      </c>
    </row>
    <row r="228" spans="1:21" ht="38.25" x14ac:dyDescent="0.25">
      <c r="A228" s="22">
        <f>IF(H228="","",COUNTA($H$6:H228))</f>
        <v>223</v>
      </c>
      <c r="B228" s="23"/>
      <c r="C228" s="24"/>
      <c r="D228" s="24"/>
      <c r="E228" s="24"/>
      <c r="F228" s="24"/>
      <c r="G228" s="24"/>
      <c r="H228" s="25"/>
      <c r="I228" s="24"/>
      <c r="J228" s="26"/>
      <c r="K228" s="27"/>
      <c r="L228" s="24"/>
      <c r="M228" s="24"/>
      <c r="N228" s="26"/>
      <c r="O228" s="24"/>
      <c r="P228" s="28"/>
      <c r="Q228" s="24"/>
      <c r="R228" s="24"/>
      <c r="S228" s="24"/>
      <c r="T228" s="29" t="str">
        <f>IF(H228="","",IF(LEN(H228)&lt;&gt;14,"ПИНФЛ 14 хонали эмас",IF(B228="","Вилоят танланмаган",IF(C228="","Туман танланмаган",IF(COUNTIFS(Рўйхатлар!$H$2:$H$209,B228,Рўйхатлар!$I$2:$I$209,C228)=0,"Туман вилоятга мос эмас",IF(J228="","Хатлов тоифаси танланмаган",IF(K228="","Сана кўрсатилмаган",IF(COUNTIF($H$6:$H$10005,H228)&gt;1,"Такрорий ПИНФЛ",IF(OR(L228="",M228="",N228="",O228="",P228=""),"Корхона, СТИР, соҳа, лавозим ёки ойлик кўрсатилмаган","✓")))))))))</f>
        <v>Сана кўрсатилмаган</v>
      </c>
      <c r="U228" s="22">
        <f>IF(OR(H228="",M228=""),"",IF(COUNTIFS($B$6:B228,B228,$C$6:C228,C228,$M$6:M228,M228)=1,1,0))</f>
        <v>1</v>
      </c>
    </row>
    <row r="229" spans="1:21" ht="38.25" x14ac:dyDescent="0.25">
      <c r="A229" s="22">
        <f>IF(H229="","",COUNTA($H$6:H229))</f>
        <v>224</v>
      </c>
      <c r="B229" s="23"/>
      <c r="C229" s="24"/>
      <c r="D229" s="24"/>
      <c r="E229" s="24"/>
      <c r="F229" s="24"/>
      <c r="G229" s="24"/>
      <c r="H229" s="25"/>
      <c r="I229" s="24"/>
      <c r="J229" s="26"/>
      <c r="K229" s="27"/>
      <c r="L229" s="24"/>
      <c r="M229" s="24"/>
      <c r="N229" s="26"/>
      <c r="O229" s="24"/>
      <c r="P229" s="28"/>
      <c r="Q229" s="24"/>
      <c r="R229" s="24"/>
      <c r="S229" s="24"/>
      <c r="T229" s="29" t="str">
        <f>IF(H229="","",IF(LEN(H229)&lt;&gt;14,"ПИНФЛ 14 хонали эмас",IF(B229="","Вилоят танланмаган",IF(C229="","Туман танланмаган",IF(COUNTIFS(Рўйхатлар!$H$2:$H$209,B229,Рўйхатлар!$I$2:$I$209,C229)=0,"Туман вилоятга мос эмас",IF(J229="","Хатлов тоифаси танланмаган",IF(K229="","Сана кўрсатилмаган",IF(COUNTIF($H$6:$H$10005,H229)&gt;1,"Такрорий ПИНФЛ",IF(OR(L229="",M229="",N229="",O229="",P229=""),"Корхона, СТИР, соҳа, лавозим ёки ойлик кўрсатилмаган","✓")))))))))</f>
        <v>Сана кўрсатилмаган</v>
      </c>
      <c r="U229" s="22">
        <f>IF(OR(H229="",M229=""),"",IF(COUNTIFS($B$6:B229,B229,$C$6:C229,C229,$M$6:M229,M229)=1,1,0))</f>
        <v>0</v>
      </c>
    </row>
    <row r="230" spans="1:21" ht="38.25" x14ac:dyDescent="0.25">
      <c r="A230" s="22">
        <f>IF(H230="","",COUNTA($H$6:H230))</f>
        <v>225</v>
      </c>
      <c r="B230" s="23"/>
      <c r="C230" s="24"/>
      <c r="D230" s="24"/>
      <c r="E230" s="24"/>
      <c r="F230" s="24"/>
      <c r="G230" s="24"/>
      <c r="H230" s="25"/>
      <c r="I230" s="24"/>
      <c r="J230" s="26"/>
      <c r="K230" s="27"/>
      <c r="L230" s="24"/>
      <c r="M230" s="24"/>
      <c r="N230" s="26"/>
      <c r="O230" s="24"/>
      <c r="P230" s="28"/>
      <c r="Q230" s="24"/>
      <c r="R230" s="24"/>
      <c r="S230" s="24"/>
      <c r="T230" s="29" t="str">
        <f>IF(H230="","",IF(LEN(H230)&lt;&gt;14,"ПИНФЛ 14 хонали эмас",IF(B230="","Вилоят танланмаган",IF(C230="","Туман танланмаган",IF(COUNTIFS(Рўйхатлар!$H$2:$H$209,B230,Рўйхатлар!$I$2:$I$209,C230)=0,"Туман вилоятга мос эмас",IF(J230="","Хатлов тоифаси танланмаган",IF(K230="","Сана кўрсатилмаган",IF(COUNTIF($H$6:$H$10005,H230)&gt;1,"Такрорий ПИНФЛ",IF(OR(L230="",M230="",N230="",O230="",P230=""),"Корхона, СТИР, соҳа, лавозим ёки ойлик кўрсатилмаган","✓")))))))))</f>
        <v>Сана кўрсатилмаган</v>
      </c>
      <c r="U230" s="22">
        <f>IF(OR(H230="",M230=""),"",IF(COUNTIFS($B$6:B230,B230,$C$6:C230,C230,$M$6:M230,M230)=1,1,0))</f>
        <v>1</v>
      </c>
    </row>
    <row r="231" spans="1:21" ht="38.25" x14ac:dyDescent="0.25">
      <c r="A231" s="22">
        <f>IF(H231="","",COUNTA($H$6:H231))</f>
        <v>226</v>
      </c>
      <c r="B231" s="23"/>
      <c r="C231" s="24"/>
      <c r="D231" s="24"/>
      <c r="E231" s="24"/>
      <c r="F231" s="24"/>
      <c r="G231" s="24"/>
      <c r="H231" s="25"/>
      <c r="I231" s="24"/>
      <c r="J231" s="26"/>
      <c r="K231" s="27"/>
      <c r="L231" s="24"/>
      <c r="M231" s="24"/>
      <c r="N231" s="26"/>
      <c r="O231" s="24"/>
      <c r="P231" s="28"/>
      <c r="Q231" s="24"/>
      <c r="R231" s="24"/>
      <c r="S231" s="24"/>
      <c r="T231" s="29" t="str">
        <f>IF(H231="","",IF(LEN(H231)&lt;&gt;14,"ПИНФЛ 14 хонали эмас",IF(B231="","Вилоят танланмаган",IF(C231="","Туман танланмаган",IF(COUNTIFS(Рўйхатлар!$H$2:$H$209,B231,Рўйхатлар!$I$2:$I$209,C231)=0,"Туман вилоятга мос эмас",IF(J231="","Хатлов тоифаси танланмаган",IF(K231="","Сана кўрсатилмаган",IF(COUNTIF($H$6:$H$10005,H231)&gt;1,"Такрорий ПИНФЛ",IF(OR(L231="",M231="",N231="",O231="",P231=""),"Корхона, СТИР, соҳа, лавозим ёки ойлик кўрсатилмаган","✓")))))))))</f>
        <v>Сана кўрсатилмаган</v>
      </c>
      <c r="U231" s="22">
        <f>IF(OR(H231="",M231=""),"",IF(COUNTIFS($B$6:B231,B231,$C$6:C231,C231,$M$6:M231,M231)=1,1,0))</f>
        <v>1</v>
      </c>
    </row>
    <row r="232" spans="1:21" ht="38.25" x14ac:dyDescent="0.25">
      <c r="A232" s="22">
        <f>IF(H232="","",COUNTA($H$6:H232))</f>
        <v>227</v>
      </c>
      <c r="B232" s="23"/>
      <c r="C232" s="24"/>
      <c r="D232" s="24"/>
      <c r="E232" s="24"/>
      <c r="F232" s="24"/>
      <c r="G232" s="24"/>
      <c r="H232" s="25"/>
      <c r="I232" s="24"/>
      <c r="J232" s="26"/>
      <c r="K232" s="27"/>
      <c r="L232" s="24"/>
      <c r="M232" s="24"/>
      <c r="N232" s="26"/>
      <c r="O232" s="24"/>
      <c r="P232" s="28"/>
      <c r="Q232" s="24"/>
      <c r="R232" s="24"/>
      <c r="S232" s="24"/>
      <c r="T232" s="29" t="str">
        <f>IF(H232="","",IF(LEN(H232)&lt;&gt;14,"ПИНФЛ 14 хонали эмас",IF(B232="","Вилоят танланмаган",IF(C232="","Туман танланмаган",IF(COUNTIFS(Рўйхатлар!$H$2:$H$209,B232,Рўйхатлар!$I$2:$I$209,C232)=0,"Туман вилоятга мос эмас",IF(J232="","Хатлов тоифаси танланмаган",IF(K232="","Сана кўрсатилмаган",IF(COUNTIF($H$6:$H$10005,H232)&gt;1,"Такрорий ПИНФЛ",IF(OR(L232="",M232="",N232="",O232="",P232=""),"Корхона, СТИР, соҳа, лавозим ёки ойлик кўрсатилмаган","✓")))))))))</f>
        <v>Сана кўрсатилмаган</v>
      </c>
      <c r="U232" s="22">
        <f>IF(OR(H232="",M232=""),"",IF(COUNTIFS($B$6:B232,B232,$C$6:C232,C232,$M$6:M232,M232)=1,1,0))</f>
        <v>0</v>
      </c>
    </row>
    <row r="233" spans="1:21" ht="38.25" x14ac:dyDescent="0.25">
      <c r="A233" s="22">
        <f>IF(H233="","",COUNTA($H$6:H233))</f>
        <v>228</v>
      </c>
      <c r="B233" s="23"/>
      <c r="C233" s="24"/>
      <c r="D233" s="24"/>
      <c r="E233" s="24"/>
      <c r="F233" s="24"/>
      <c r="G233" s="24"/>
      <c r="H233" s="25"/>
      <c r="I233" s="24"/>
      <c r="J233" s="26"/>
      <c r="K233" s="27"/>
      <c r="L233" s="24"/>
      <c r="M233" s="24"/>
      <c r="N233" s="26"/>
      <c r="O233" s="24"/>
      <c r="P233" s="28"/>
      <c r="Q233" s="24"/>
      <c r="R233" s="24"/>
      <c r="S233" s="24"/>
      <c r="T233" s="29" t="str">
        <f>IF(H233="","",IF(LEN(H233)&lt;&gt;14,"ПИНФЛ 14 хонали эмас",IF(B233="","Вилоят танланмаган",IF(C233="","Туман танланмаган",IF(COUNTIFS(Рўйхатлар!$H$2:$H$209,B233,Рўйхатлар!$I$2:$I$209,C233)=0,"Туман вилоятга мос эмас",IF(J233="","Хатлов тоифаси танланмаган",IF(K233="","Сана кўрсатилмаган",IF(COUNTIF($H$6:$H$10005,H233)&gt;1,"Такрорий ПИНФЛ",IF(OR(L233="",M233="",N233="",O233="",P233=""),"Корхона, СТИР, соҳа, лавозим ёки ойлик кўрсатилмаган","✓")))))))))</f>
        <v>Сана кўрсатилмаган</v>
      </c>
      <c r="U233" s="22">
        <f>IF(OR(H233="",M233=""),"",IF(COUNTIFS($B$6:B233,B233,$C$6:C233,C233,$M$6:M233,M233)=1,1,0))</f>
        <v>1</v>
      </c>
    </row>
    <row r="234" spans="1:21" ht="38.25" x14ac:dyDescent="0.25">
      <c r="A234" s="22">
        <f>IF(H234="","",COUNTA($H$6:H234))</f>
        <v>229</v>
      </c>
      <c r="B234" s="23"/>
      <c r="C234" s="24"/>
      <c r="D234" s="24"/>
      <c r="E234" s="24"/>
      <c r="F234" s="24"/>
      <c r="G234" s="24"/>
      <c r="H234" s="25"/>
      <c r="I234" s="24"/>
      <c r="J234" s="26"/>
      <c r="K234" s="27"/>
      <c r="L234" s="24"/>
      <c r="M234" s="24"/>
      <c r="N234" s="26"/>
      <c r="O234" s="24"/>
      <c r="P234" s="28"/>
      <c r="Q234" s="24"/>
      <c r="R234" s="24"/>
      <c r="S234" s="24"/>
      <c r="T234" s="29" t="str">
        <f>IF(H234="","",IF(LEN(H234)&lt;&gt;14,"ПИНФЛ 14 хонали эмас",IF(B234="","Вилоят танланмаган",IF(C234="","Туман танланмаган",IF(COUNTIFS(Рўйхатлар!$H$2:$H$209,B234,Рўйхатлар!$I$2:$I$209,C234)=0,"Туман вилоятга мос эмас",IF(J234="","Хатлов тоифаси танланмаган",IF(K234="","Сана кўрсатилмаган",IF(COUNTIF($H$6:$H$10005,H234)&gt;1,"Такрорий ПИНФЛ",IF(OR(L234="",M234="",N234="",O234="",P234=""),"Корхона, СТИР, соҳа, лавозим ёки ойлик кўрсатилмаган","✓")))))))))</f>
        <v>Сана кўрсатилмаган</v>
      </c>
      <c r="U234" s="22">
        <f>IF(OR(H234="",M234=""),"",IF(COUNTIFS($B$6:B234,B234,$C$6:C234,C234,$M$6:M234,M234)=1,1,0))</f>
        <v>1</v>
      </c>
    </row>
    <row r="235" spans="1:21" ht="38.25" x14ac:dyDescent="0.25">
      <c r="A235" s="22">
        <f>IF(H235="","",COUNTA($H$6:H235))</f>
        <v>230</v>
      </c>
      <c r="B235" s="23"/>
      <c r="C235" s="24"/>
      <c r="D235" s="24"/>
      <c r="E235" s="24"/>
      <c r="F235" s="24"/>
      <c r="G235" s="24"/>
      <c r="H235" s="25"/>
      <c r="I235" s="24"/>
      <c r="J235" s="26"/>
      <c r="K235" s="27"/>
      <c r="L235" s="24"/>
      <c r="M235" s="24"/>
      <c r="N235" s="26"/>
      <c r="O235" s="24"/>
      <c r="P235" s="28"/>
      <c r="Q235" s="24"/>
      <c r="R235" s="24"/>
      <c r="S235" s="24"/>
      <c r="T235" s="29" t="str">
        <f>IF(H235="","",IF(LEN(H235)&lt;&gt;14,"ПИНФЛ 14 хонали эмас",IF(B235="","Вилоят танланмаган",IF(C235="","Туман танланмаган",IF(COUNTIFS(Рўйхатлар!$H$2:$H$209,B235,Рўйхатлар!$I$2:$I$209,C235)=0,"Туман вилоятга мос эмас",IF(J235="","Хатлов тоифаси танланмаган",IF(K235="","Сана кўрсатилмаган",IF(COUNTIF($H$6:$H$10005,H235)&gt;1,"Такрорий ПИНФЛ",IF(OR(L235="",M235="",N235="",O235="",P235=""),"Корхона, СТИР, соҳа, лавозим ёки ойлик кўрсатилмаган","✓")))))))))</f>
        <v>Сана кўрсатилмаган</v>
      </c>
      <c r="U235" s="22">
        <f>IF(OR(H235="",M235=""),"",IF(COUNTIFS($B$6:B235,B235,$C$6:C235,C235,$M$6:M235,M235)=1,1,0))</f>
        <v>1</v>
      </c>
    </row>
    <row r="236" spans="1:21" ht="38.25" x14ac:dyDescent="0.25">
      <c r="A236" s="22">
        <f>IF(H236="","",COUNTA($H$6:H236))</f>
        <v>231</v>
      </c>
      <c r="B236" s="23"/>
      <c r="C236" s="24"/>
      <c r="D236" s="24"/>
      <c r="E236" s="24"/>
      <c r="F236" s="24"/>
      <c r="G236" s="24"/>
      <c r="H236" s="25"/>
      <c r="I236" s="24"/>
      <c r="J236" s="26"/>
      <c r="K236" s="27"/>
      <c r="L236" s="24"/>
      <c r="M236" s="24"/>
      <c r="N236" s="26"/>
      <c r="O236" s="24"/>
      <c r="P236" s="28"/>
      <c r="Q236" s="24"/>
      <c r="R236" s="24"/>
      <c r="S236" s="24"/>
      <c r="T236" s="29" t="str">
        <f>IF(H236="","",IF(LEN(H236)&lt;&gt;14,"ПИНФЛ 14 хонали эмас",IF(B236="","Вилоят танланмаган",IF(C236="","Туман танланмаган",IF(COUNTIFS(Рўйхатлар!$H$2:$H$209,B236,Рўйхатлар!$I$2:$I$209,C236)=0,"Туман вилоятга мос эмас",IF(J236="","Хатлов тоифаси танланмаган",IF(K236="","Сана кўрсатилмаган",IF(COUNTIF($H$6:$H$10005,H236)&gt;1,"Такрорий ПИНФЛ",IF(OR(L236="",M236="",N236="",O236="",P236=""),"Корхона, СТИР, соҳа, лавозим ёки ойлик кўрсатилмаган","✓")))))))))</f>
        <v>Сана кўрсатилмаган</v>
      </c>
      <c r="U236" s="22">
        <f>IF(OR(H236="",M236=""),"",IF(COUNTIFS($B$6:B236,B236,$C$6:C236,C236,$M$6:M236,M236)=1,1,0))</f>
        <v>1</v>
      </c>
    </row>
    <row r="237" spans="1:21" ht="38.25" x14ac:dyDescent="0.25">
      <c r="A237" s="22">
        <f>IF(H237="","",COUNTA($H$6:H237))</f>
        <v>232</v>
      </c>
      <c r="B237" s="23"/>
      <c r="C237" s="24"/>
      <c r="D237" s="24"/>
      <c r="E237" s="24"/>
      <c r="F237" s="24"/>
      <c r="G237" s="24"/>
      <c r="H237" s="25"/>
      <c r="I237" s="24"/>
      <c r="J237" s="26"/>
      <c r="K237" s="27"/>
      <c r="L237" s="24"/>
      <c r="M237" s="24"/>
      <c r="N237" s="26"/>
      <c r="O237" s="24"/>
      <c r="P237" s="28"/>
      <c r="Q237" s="24"/>
      <c r="R237" s="24"/>
      <c r="S237" s="24"/>
      <c r="T237" s="29" t="str">
        <f>IF(H237="","",IF(LEN(H237)&lt;&gt;14,"ПИНФЛ 14 хонали эмас",IF(B237="","Вилоят танланмаган",IF(C237="","Туман танланмаган",IF(COUNTIFS(Рўйхатлар!$H$2:$H$209,B237,Рўйхатлар!$I$2:$I$209,C237)=0,"Туман вилоятга мос эмас",IF(J237="","Хатлов тоифаси танланмаган",IF(K237="","Сана кўрсатилмаган",IF(COUNTIF($H$6:$H$10005,H237)&gt;1,"Такрорий ПИНФЛ",IF(OR(L237="",M237="",N237="",O237="",P237=""),"Корхона, СТИР, соҳа, лавозим ёки ойлик кўрсатилмаган","✓")))))))))</f>
        <v>Сана кўрсатилмаган</v>
      </c>
      <c r="U237" s="22">
        <f>IF(OR(H237="",M237=""),"",IF(COUNTIFS($B$6:B237,B237,$C$6:C237,C237,$M$6:M237,M237)=1,1,0))</f>
        <v>1</v>
      </c>
    </row>
    <row r="238" spans="1:21" ht="38.25" x14ac:dyDescent="0.25">
      <c r="A238" s="22">
        <f>IF(H238="","",COUNTA($H$6:H238))</f>
        <v>233</v>
      </c>
      <c r="B238" s="23"/>
      <c r="C238" s="24"/>
      <c r="D238" s="24"/>
      <c r="E238" s="24"/>
      <c r="F238" s="24"/>
      <c r="G238" s="24"/>
      <c r="H238" s="25"/>
      <c r="I238" s="24"/>
      <c r="J238" s="26"/>
      <c r="K238" s="27"/>
      <c r="L238" s="24"/>
      <c r="M238" s="24"/>
      <c r="N238" s="26"/>
      <c r="O238" s="24"/>
      <c r="P238" s="28"/>
      <c r="Q238" s="24"/>
      <c r="R238" s="24"/>
      <c r="S238" s="24"/>
      <c r="T238" s="29" t="str">
        <f>IF(H238="","",IF(LEN(H238)&lt;&gt;14,"ПИНФЛ 14 хонали эмас",IF(B238="","Вилоят танланмаган",IF(C238="","Туман танланмаган",IF(COUNTIFS(Рўйхатлар!$H$2:$H$209,B238,Рўйхатлар!$I$2:$I$209,C238)=0,"Туман вилоятга мос эмас",IF(J238="","Хатлов тоифаси танланмаган",IF(K238="","Сана кўрсатилмаган",IF(COUNTIF($H$6:$H$10005,H238)&gt;1,"Такрорий ПИНФЛ",IF(OR(L238="",M238="",N238="",O238="",P238=""),"Корхона, СТИР, соҳа, лавозим ёки ойлик кўрсатилмаган","✓")))))))))</f>
        <v>Сана кўрсатилмаган</v>
      </c>
      <c r="U238" s="22">
        <f>IF(OR(H238="",M238=""),"",IF(COUNTIFS($B$6:B238,B238,$C$6:C238,C238,$M$6:M238,M238)=1,1,0))</f>
        <v>1</v>
      </c>
    </row>
    <row r="239" spans="1:21" ht="38.25" x14ac:dyDescent="0.25">
      <c r="A239" s="22">
        <f>IF(H239="","",COUNTA($H$6:H239))</f>
        <v>234</v>
      </c>
      <c r="B239" s="23"/>
      <c r="C239" s="24"/>
      <c r="D239" s="24"/>
      <c r="E239" s="24"/>
      <c r="F239" s="24"/>
      <c r="G239" s="24"/>
      <c r="H239" s="25"/>
      <c r="I239" s="24"/>
      <c r="J239" s="26"/>
      <c r="K239" s="27"/>
      <c r="L239" s="24"/>
      <c r="M239" s="24"/>
      <c r="N239" s="26"/>
      <c r="O239" s="24"/>
      <c r="P239" s="28"/>
      <c r="Q239" s="24"/>
      <c r="R239" s="24"/>
      <c r="S239" s="24"/>
      <c r="T239" s="29" t="str">
        <f>IF(H239="","",IF(LEN(H239)&lt;&gt;14,"ПИНФЛ 14 хонали эмас",IF(B239="","Вилоят танланмаган",IF(C239="","Туман танланмаган",IF(COUNTIFS(Рўйхатлар!$H$2:$H$209,B239,Рўйхатлар!$I$2:$I$209,C239)=0,"Туман вилоятга мос эмас",IF(J239="","Хатлов тоифаси танланмаган",IF(K239="","Сана кўрсатилмаган",IF(COUNTIF($H$6:$H$10005,H239)&gt;1,"Такрорий ПИНФЛ",IF(OR(L239="",M239="",N239="",O239="",P239=""),"Корхона, СТИР, соҳа, лавозим ёки ойлик кўрсатилмаган","✓")))))))))</f>
        <v>Сана кўрсатилмаган</v>
      </c>
      <c r="U239" s="22">
        <f>IF(OR(H239="",M239=""),"",IF(COUNTIFS($B$6:B239,B239,$C$6:C239,C239,$M$6:M239,M239)=1,1,0))</f>
        <v>1</v>
      </c>
    </row>
    <row r="240" spans="1:21" ht="38.25" x14ac:dyDescent="0.25">
      <c r="A240" s="22">
        <f>IF(H240="","",COUNTA($H$6:H240))</f>
        <v>235</v>
      </c>
      <c r="B240" s="23"/>
      <c r="C240" s="24"/>
      <c r="D240" s="24"/>
      <c r="E240" s="24"/>
      <c r="F240" s="24"/>
      <c r="G240" s="24"/>
      <c r="H240" s="25"/>
      <c r="I240" s="24"/>
      <c r="J240" s="26"/>
      <c r="K240" s="27"/>
      <c r="L240" s="24"/>
      <c r="M240" s="24"/>
      <c r="N240" s="26"/>
      <c r="O240" s="24"/>
      <c r="P240" s="28"/>
      <c r="Q240" s="24"/>
      <c r="R240" s="24"/>
      <c r="S240" s="24"/>
      <c r="T240" s="29" t="str">
        <f>IF(H240="","",IF(LEN(H240)&lt;&gt;14,"ПИНФЛ 14 хонали эмас",IF(B240="","Вилоят танланмаган",IF(C240="","Туман танланмаган",IF(COUNTIFS(Рўйхатлар!$H$2:$H$209,B240,Рўйхатлар!$I$2:$I$209,C240)=0,"Туман вилоятга мос эмас",IF(J240="","Хатлов тоифаси танланмаган",IF(K240="","Сана кўрсатилмаган",IF(COUNTIF($H$6:$H$10005,H240)&gt;1,"Такрорий ПИНФЛ",IF(OR(L240="",M240="",N240="",O240="",P240=""),"Корхона, СТИР, соҳа, лавозим ёки ойлик кўрсатилмаган","✓")))))))))</f>
        <v>Сана кўрсатилмаган</v>
      </c>
      <c r="U240" s="22">
        <f>IF(OR(H240="",M240=""),"",IF(COUNTIFS($B$6:B240,B240,$C$6:C240,C240,$M$6:M240,M240)=1,1,0))</f>
        <v>1</v>
      </c>
    </row>
    <row r="241" spans="1:21" ht="38.25" x14ac:dyDescent="0.25">
      <c r="A241" s="22">
        <f>IF(H241="","",COUNTA($H$6:H241))</f>
        <v>236</v>
      </c>
      <c r="B241" s="23"/>
      <c r="C241" s="24"/>
      <c r="D241" s="24"/>
      <c r="E241" s="24"/>
      <c r="F241" s="24"/>
      <c r="G241" s="24"/>
      <c r="H241" s="25"/>
      <c r="I241" s="24"/>
      <c r="J241" s="26"/>
      <c r="K241" s="27"/>
      <c r="L241" s="24"/>
      <c r="M241" s="24"/>
      <c r="N241" s="26"/>
      <c r="O241" s="24"/>
      <c r="P241" s="28"/>
      <c r="Q241" s="24"/>
      <c r="R241" s="24"/>
      <c r="S241" s="24"/>
      <c r="T241" s="29" t="str">
        <f>IF(H241="","",IF(LEN(H241)&lt;&gt;14,"ПИНФЛ 14 хонали эмас",IF(B241="","Вилоят танланмаган",IF(C241="","Туман танланмаган",IF(COUNTIFS(Рўйхатлар!$H$2:$H$209,B241,Рўйхатлар!$I$2:$I$209,C241)=0,"Туман вилоятга мос эмас",IF(J241="","Хатлов тоифаси танланмаган",IF(K241="","Сана кўрсатилмаган",IF(COUNTIF($H$6:$H$10005,H241)&gt;1,"Такрорий ПИНФЛ",IF(OR(L241="",M241="",N241="",O241="",P241=""),"Корхона, СТИР, соҳа, лавозим ёки ойлик кўрсатилмаган","✓")))))))))</f>
        <v>Сана кўрсатилмаган</v>
      </c>
      <c r="U241" s="22">
        <f>IF(OR(H241="",M241=""),"",IF(COUNTIFS($B$6:B241,B241,$C$6:C241,C241,$M$6:M241,M241)=1,1,0))</f>
        <v>0</v>
      </c>
    </row>
    <row r="242" spans="1:21" ht="38.25" x14ac:dyDescent="0.25">
      <c r="A242" s="22">
        <f>IF(H242="","",COUNTA($H$6:H242))</f>
        <v>237</v>
      </c>
      <c r="B242" s="23"/>
      <c r="C242" s="24"/>
      <c r="D242" s="24"/>
      <c r="E242" s="24"/>
      <c r="F242" s="24"/>
      <c r="G242" s="24"/>
      <c r="H242" s="25"/>
      <c r="I242" s="24"/>
      <c r="J242" s="26"/>
      <c r="K242" s="27"/>
      <c r="L242" s="24"/>
      <c r="M242" s="24"/>
      <c r="N242" s="26"/>
      <c r="O242" s="24"/>
      <c r="P242" s="28"/>
      <c r="Q242" s="24"/>
      <c r="R242" s="24"/>
      <c r="S242" s="24"/>
      <c r="T242" s="29" t="str">
        <f>IF(H242="","",IF(LEN(H242)&lt;&gt;14,"ПИНФЛ 14 хонали эмас",IF(B242="","Вилоят танланмаган",IF(C242="","Туман танланмаган",IF(COUNTIFS(Рўйхатлар!$H$2:$H$209,B242,Рўйхатлар!$I$2:$I$209,C242)=0,"Туман вилоятга мос эмас",IF(J242="","Хатлов тоифаси танланмаган",IF(K242="","Сана кўрсатилмаган",IF(COUNTIF($H$6:$H$10005,H242)&gt;1,"Такрорий ПИНФЛ",IF(OR(L242="",M242="",N242="",O242="",P242=""),"Корхона, СТИР, соҳа, лавозим ёки ойлик кўрсатилмаган","✓")))))))))</f>
        <v>Сана кўрсатилмаган</v>
      </c>
      <c r="U242" s="22">
        <f>IF(OR(H242="",M242=""),"",IF(COUNTIFS($B$6:B242,B242,$C$6:C242,C242,$M$6:M242,M242)=1,1,0))</f>
        <v>0</v>
      </c>
    </row>
    <row r="243" spans="1:21" ht="38.25" x14ac:dyDescent="0.25">
      <c r="A243" s="22">
        <f>IF(H243="","",COUNTA($H$6:H243))</f>
        <v>238</v>
      </c>
      <c r="B243" s="23"/>
      <c r="C243" s="24"/>
      <c r="D243" s="24"/>
      <c r="E243" s="24"/>
      <c r="F243" s="24"/>
      <c r="G243" s="24"/>
      <c r="H243" s="25"/>
      <c r="I243" s="24"/>
      <c r="J243" s="26"/>
      <c r="K243" s="27"/>
      <c r="L243" s="24"/>
      <c r="M243" s="24"/>
      <c r="N243" s="26"/>
      <c r="O243" s="24"/>
      <c r="P243" s="28"/>
      <c r="Q243" s="24"/>
      <c r="R243" s="24"/>
      <c r="S243" s="24"/>
      <c r="T243" s="29" t="str">
        <f>IF(H243="","",IF(LEN(H243)&lt;&gt;14,"ПИНФЛ 14 хонали эмас",IF(B243="","Вилоят танланмаган",IF(C243="","Туман танланмаган",IF(COUNTIFS(Рўйхатлар!$H$2:$H$209,B243,Рўйхатлар!$I$2:$I$209,C243)=0,"Туман вилоятга мос эмас",IF(J243="","Хатлов тоифаси танланмаган",IF(K243="","Сана кўрсатилмаган",IF(COUNTIF($H$6:$H$10005,H243)&gt;1,"Такрорий ПИНФЛ",IF(OR(L243="",M243="",N243="",O243="",P243=""),"Корхона, СТИР, соҳа, лавозим ёки ойлик кўрсатилмаган","✓")))))))))</f>
        <v>Сана кўрсатилмаган</v>
      </c>
      <c r="U243" s="22">
        <f>IF(OR(H243="",M243=""),"",IF(COUNTIFS($B$6:B243,B243,$C$6:C243,C243,$M$6:M243,M243)=1,1,0))</f>
        <v>1</v>
      </c>
    </row>
    <row r="244" spans="1:21" ht="38.25" x14ac:dyDescent="0.25">
      <c r="A244" s="22">
        <f>IF(H244="","",COUNTA($H$6:H244))</f>
        <v>239</v>
      </c>
      <c r="B244" s="23"/>
      <c r="C244" s="24"/>
      <c r="D244" s="24"/>
      <c r="E244" s="24"/>
      <c r="F244" s="24"/>
      <c r="G244" s="24"/>
      <c r="H244" s="25"/>
      <c r="I244" s="24"/>
      <c r="J244" s="26"/>
      <c r="K244" s="27"/>
      <c r="L244" s="24"/>
      <c r="M244" s="24"/>
      <c r="N244" s="26"/>
      <c r="O244" s="24"/>
      <c r="P244" s="28"/>
      <c r="Q244" s="24"/>
      <c r="R244" s="24"/>
      <c r="S244" s="24"/>
      <c r="T244" s="29" t="str">
        <f>IF(H244="","",IF(LEN(H244)&lt;&gt;14,"ПИНФЛ 14 хонали эмас",IF(B244="","Вилоят танланмаган",IF(C244="","Туман танланмаган",IF(COUNTIFS(Рўйхатлар!$H$2:$H$209,B244,Рўйхатлар!$I$2:$I$209,C244)=0,"Туман вилоятга мос эмас",IF(J244="","Хатлов тоифаси танланмаган",IF(K244="","Сана кўрсатилмаган",IF(COUNTIF($H$6:$H$10005,H244)&gt;1,"Такрорий ПИНФЛ",IF(OR(L244="",M244="",N244="",O244="",P244=""),"Корхона, СТИР, соҳа, лавозим ёки ойлик кўрсатилмаган","✓")))))))))</f>
        <v>Сана кўрсатилмаган</v>
      </c>
      <c r="U244" s="22">
        <f>IF(OR(H244="",M244=""),"",IF(COUNTIFS($B$6:B244,B244,$C$6:C244,C244,$M$6:M244,M244)=1,1,0))</f>
        <v>0</v>
      </c>
    </row>
    <row r="245" spans="1:21" ht="38.25" x14ac:dyDescent="0.25">
      <c r="A245" s="22">
        <f>IF(H245="","",COUNTA($H$6:H245))</f>
        <v>240</v>
      </c>
      <c r="B245" s="23"/>
      <c r="C245" s="24"/>
      <c r="D245" s="24"/>
      <c r="E245" s="24"/>
      <c r="F245" s="24"/>
      <c r="G245" s="24"/>
      <c r="H245" s="25"/>
      <c r="I245" s="24"/>
      <c r="J245" s="26"/>
      <c r="K245" s="27"/>
      <c r="L245" s="24"/>
      <c r="M245" s="24"/>
      <c r="N245" s="26"/>
      <c r="O245" s="24"/>
      <c r="P245" s="28"/>
      <c r="Q245" s="24"/>
      <c r="R245" s="24"/>
      <c r="S245" s="24"/>
      <c r="T245" s="29" t="str">
        <f>IF(H245="","",IF(LEN(H245)&lt;&gt;14,"ПИНФЛ 14 хонали эмас",IF(B245="","Вилоят танланмаган",IF(C245="","Туман танланмаган",IF(COUNTIFS(Рўйхатлар!$H$2:$H$209,B245,Рўйхатлар!$I$2:$I$209,C245)=0,"Туман вилоятга мос эмас",IF(J245="","Хатлов тоифаси танланмаган",IF(K245="","Сана кўрсатилмаган",IF(COUNTIF($H$6:$H$10005,H245)&gt;1,"Такрорий ПИНФЛ",IF(OR(L245="",M245="",N245="",O245="",P245=""),"Корхона, СТИР, соҳа, лавозим ёки ойлик кўрсатилмаган","✓")))))))))</f>
        <v>Сана кўрсатилмаган</v>
      </c>
      <c r="U245" s="22">
        <f>IF(OR(H245="",M245=""),"",IF(COUNTIFS($B$6:B245,B245,$C$6:C245,C245,$M$6:M245,M245)=1,1,0))</f>
        <v>1</v>
      </c>
    </row>
    <row r="246" spans="1:21" ht="38.25" x14ac:dyDescent="0.25">
      <c r="A246" s="22">
        <f>IF(H246="","",COUNTA($H$6:H246))</f>
        <v>241</v>
      </c>
      <c r="B246" s="23"/>
      <c r="C246" s="24"/>
      <c r="D246" s="24"/>
      <c r="E246" s="24"/>
      <c r="F246" s="24"/>
      <c r="G246" s="24"/>
      <c r="H246" s="25"/>
      <c r="I246" s="24"/>
      <c r="J246" s="26"/>
      <c r="K246" s="27"/>
      <c r="L246" s="24"/>
      <c r="M246" s="24"/>
      <c r="N246" s="26"/>
      <c r="O246" s="24"/>
      <c r="P246" s="28"/>
      <c r="Q246" s="24"/>
      <c r="R246" s="24"/>
      <c r="S246" s="24"/>
      <c r="T246" s="29" t="str">
        <f>IF(H246="","",IF(LEN(H246)&lt;&gt;14,"ПИНФЛ 14 хонали эмас",IF(B246="","Вилоят танланмаган",IF(C246="","Туман танланмаган",IF(COUNTIFS(Рўйхатлар!$H$2:$H$209,B246,Рўйхатлар!$I$2:$I$209,C246)=0,"Туман вилоятга мос эмас",IF(J246="","Хатлов тоифаси танланмаган",IF(K246="","Сана кўрсатилмаган",IF(COUNTIF($H$6:$H$10005,H246)&gt;1,"Такрорий ПИНФЛ",IF(OR(L246="",M246="",N246="",O246="",P246=""),"Корхона, СТИР, соҳа, лавозим ёки ойлик кўрсатилмаган","✓")))))))))</f>
        <v>Сана кўрсатилмаган</v>
      </c>
      <c r="U246" s="22">
        <f>IF(OR(H246="",M246=""),"",IF(COUNTIFS($B$6:B246,B246,$C$6:C246,C246,$M$6:M246,M246)=1,1,0))</f>
        <v>1</v>
      </c>
    </row>
    <row r="247" spans="1:21" ht="38.25" x14ac:dyDescent="0.25">
      <c r="A247" s="22">
        <f>IF(H247="","",COUNTA($H$6:H247))</f>
        <v>242</v>
      </c>
      <c r="B247" s="23"/>
      <c r="C247" s="24"/>
      <c r="D247" s="24"/>
      <c r="E247" s="24"/>
      <c r="F247" s="24"/>
      <c r="G247" s="24"/>
      <c r="H247" s="25"/>
      <c r="I247" s="24"/>
      <c r="J247" s="26"/>
      <c r="K247" s="27"/>
      <c r="L247" s="24"/>
      <c r="M247" s="24"/>
      <c r="N247" s="26"/>
      <c r="O247" s="24"/>
      <c r="P247" s="28"/>
      <c r="Q247" s="24"/>
      <c r="R247" s="24"/>
      <c r="S247" s="24"/>
      <c r="T247" s="29" t="str">
        <f>IF(H247="","",IF(LEN(H247)&lt;&gt;14,"ПИНФЛ 14 хонали эмас",IF(B247="","Вилоят танланмаган",IF(C247="","Туман танланмаган",IF(COUNTIFS(Рўйхатлар!$H$2:$H$209,B247,Рўйхатлар!$I$2:$I$209,C247)=0,"Туман вилоятга мос эмас",IF(J247="","Хатлов тоифаси танланмаган",IF(K247="","Сана кўрсатилмаган",IF(COUNTIF($H$6:$H$10005,H247)&gt;1,"Такрорий ПИНФЛ",IF(OR(L247="",M247="",N247="",O247="",P247=""),"Корхона, СТИР, соҳа, лавозим ёки ойлик кўрсатилмаган","✓")))))))))</f>
        <v>Сана кўрсатилмаган</v>
      </c>
      <c r="U247" s="22">
        <f>IF(OR(H247="",M247=""),"",IF(COUNTIFS($B$6:B247,B247,$C$6:C247,C247,$M$6:M247,M247)=1,1,0))</f>
        <v>1</v>
      </c>
    </row>
    <row r="248" spans="1:21" ht="38.25" x14ac:dyDescent="0.25">
      <c r="A248" s="22">
        <f>IF(H248="","",COUNTA($H$6:H248))</f>
        <v>243</v>
      </c>
      <c r="B248" s="23"/>
      <c r="C248" s="24"/>
      <c r="D248" s="24"/>
      <c r="E248" s="24"/>
      <c r="F248" s="24"/>
      <c r="G248" s="24"/>
      <c r="H248" s="25"/>
      <c r="I248" s="24"/>
      <c r="J248" s="26"/>
      <c r="K248" s="27"/>
      <c r="L248" s="24"/>
      <c r="M248" s="24"/>
      <c r="N248" s="26"/>
      <c r="O248" s="24"/>
      <c r="P248" s="28"/>
      <c r="Q248" s="24"/>
      <c r="R248" s="24"/>
      <c r="S248" s="24"/>
      <c r="T248" s="29" t="str">
        <f>IF(H248="","",IF(LEN(H248)&lt;&gt;14,"ПИНФЛ 14 хонали эмас",IF(B248="","Вилоят танланмаган",IF(C248="","Туман танланмаган",IF(COUNTIFS(Рўйхатлар!$H$2:$H$209,B248,Рўйхатлар!$I$2:$I$209,C248)=0,"Туман вилоятга мос эмас",IF(J248="","Хатлов тоифаси танланмаган",IF(K248="","Сана кўрсатилмаган",IF(COUNTIF($H$6:$H$10005,H248)&gt;1,"Такрорий ПИНФЛ",IF(OR(L248="",M248="",N248="",O248="",P248=""),"Корхона, СТИР, соҳа, лавозим ёки ойлик кўрсатилмаган","✓")))))))))</f>
        <v>Сана кўрсатилмаган</v>
      </c>
      <c r="U248" s="22">
        <f>IF(OR(H248="",M248=""),"",IF(COUNTIFS($B$6:B248,B248,$C$6:C248,C248,$M$6:M248,M248)=1,1,0))</f>
        <v>1</v>
      </c>
    </row>
    <row r="249" spans="1:21" ht="38.25" x14ac:dyDescent="0.25">
      <c r="A249" s="22">
        <f>IF(H249="","",COUNTA($H$6:H249))</f>
        <v>244</v>
      </c>
      <c r="B249" s="23"/>
      <c r="C249" s="24"/>
      <c r="D249" s="24"/>
      <c r="E249" s="24"/>
      <c r="F249" s="24"/>
      <c r="G249" s="24"/>
      <c r="H249" s="25"/>
      <c r="I249" s="24"/>
      <c r="J249" s="26"/>
      <c r="K249" s="27"/>
      <c r="L249" s="24"/>
      <c r="M249" s="24"/>
      <c r="N249" s="26"/>
      <c r="O249" s="24"/>
      <c r="P249" s="28"/>
      <c r="Q249" s="24"/>
      <c r="R249" s="24"/>
      <c r="S249" s="24"/>
      <c r="T249" s="29" t="str">
        <f>IF(H249="","",IF(LEN(H249)&lt;&gt;14,"ПИНФЛ 14 хонали эмас",IF(B249="","Вилоят танланмаган",IF(C249="","Туман танланмаган",IF(COUNTIFS(Рўйхатлар!$H$2:$H$209,B249,Рўйхатлар!$I$2:$I$209,C249)=0,"Туман вилоятга мос эмас",IF(J249="","Хатлов тоифаси танланмаган",IF(K249="","Сана кўрсатилмаган",IF(COUNTIF($H$6:$H$10005,H249)&gt;1,"Такрорий ПИНФЛ",IF(OR(L249="",M249="",N249="",O249="",P249=""),"Корхона, СТИР, соҳа, лавозим ёки ойлик кўрсатилмаган","✓")))))))))</f>
        <v>Сана кўрсатилмаган</v>
      </c>
      <c r="U249" s="22">
        <f>IF(OR(H249="",M249=""),"",IF(COUNTIFS($B$6:B249,B249,$C$6:C249,C249,$M$6:M249,M249)=1,1,0))</f>
        <v>1</v>
      </c>
    </row>
    <row r="250" spans="1:21" ht="38.25" x14ac:dyDescent="0.25">
      <c r="A250" s="22">
        <f>IF(H250="","",COUNTA($H$6:H250))</f>
        <v>245</v>
      </c>
      <c r="B250" s="23"/>
      <c r="C250" s="24"/>
      <c r="D250" s="24"/>
      <c r="E250" s="24"/>
      <c r="F250" s="24"/>
      <c r="G250" s="24"/>
      <c r="H250" s="25"/>
      <c r="I250" s="24"/>
      <c r="J250" s="26"/>
      <c r="K250" s="27"/>
      <c r="L250" s="24"/>
      <c r="M250" s="24"/>
      <c r="N250" s="26"/>
      <c r="O250" s="24"/>
      <c r="P250" s="28"/>
      <c r="Q250" s="24"/>
      <c r="R250" s="24"/>
      <c r="S250" s="24"/>
      <c r="T250" s="29" t="str">
        <f>IF(H250="","",IF(LEN(H250)&lt;&gt;14,"ПИНФЛ 14 хонали эмас",IF(B250="","Вилоят танланмаган",IF(C250="","Туман танланмаган",IF(COUNTIFS(Рўйхатлар!$H$2:$H$209,B250,Рўйхатлар!$I$2:$I$209,C250)=0,"Туман вилоятга мос эмас",IF(J250="","Хатлов тоифаси танланмаган",IF(K250="","Сана кўрсатилмаган",IF(COUNTIF($H$6:$H$10005,H250)&gt;1,"Такрорий ПИНФЛ",IF(OR(L250="",M250="",N250="",O250="",P250=""),"Корхона, СТИР, соҳа, лавозим ёки ойлик кўрсатилмаган","✓")))))))))</f>
        <v>Сана кўрсатилмаган</v>
      </c>
      <c r="U250" s="22">
        <f>IF(OR(H250="",M250=""),"",IF(COUNTIFS($B$6:B250,B250,$C$6:C250,C250,$M$6:M250,M250)=1,1,0))</f>
        <v>1</v>
      </c>
    </row>
    <row r="251" spans="1:21" ht="38.25" x14ac:dyDescent="0.25">
      <c r="A251" s="22">
        <f>IF(H251="","",COUNTA($H$6:H251))</f>
        <v>246</v>
      </c>
      <c r="B251" s="23"/>
      <c r="C251" s="24"/>
      <c r="D251" s="24"/>
      <c r="E251" s="24"/>
      <c r="F251" s="24"/>
      <c r="G251" s="24"/>
      <c r="H251" s="25"/>
      <c r="I251" s="24"/>
      <c r="J251" s="26"/>
      <c r="K251" s="27"/>
      <c r="L251" s="24"/>
      <c r="M251" s="24"/>
      <c r="N251" s="26"/>
      <c r="O251" s="24"/>
      <c r="P251" s="28"/>
      <c r="Q251" s="24"/>
      <c r="R251" s="24"/>
      <c r="S251" s="24"/>
      <c r="T251" s="29" t="str">
        <f>IF(H251="","",IF(LEN(H251)&lt;&gt;14,"ПИНФЛ 14 хонали эмас",IF(B251="","Вилоят танланмаган",IF(C251="","Туман танланмаган",IF(COUNTIFS(Рўйхатлар!$H$2:$H$209,B251,Рўйхатлар!$I$2:$I$209,C251)=0,"Туман вилоятга мос эмас",IF(J251="","Хатлов тоифаси танланмаган",IF(K251="","Сана кўрсатилмаган",IF(COUNTIF($H$6:$H$10005,H251)&gt;1,"Такрорий ПИНФЛ",IF(OR(L251="",M251="",N251="",O251="",P251=""),"Корхона, СТИР, соҳа, лавозим ёки ойлик кўрсатилмаган","✓")))))))))</f>
        <v>Сана кўрсатилмаган</v>
      </c>
      <c r="U251" s="22">
        <f>IF(OR(H251="",M251=""),"",IF(COUNTIFS($B$6:B251,B251,$C$6:C251,C251,$M$6:M251,M251)=1,1,0))</f>
        <v>1</v>
      </c>
    </row>
    <row r="252" spans="1:21" ht="38.25" x14ac:dyDescent="0.25">
      <c r="A252" s="22">
        <f>IF(H252="","",COUNTA($H$6:H252))</f>
        <v>247</v>
      </c>
      <c r="B252" s="23"/>
      <c r="C252" s="24"/>
      <c r="D252" s="24"/>
      <c r="E252" s="24"/>
      <c r="F252" s="24"/>
      <c r="G252" s="24"/>
      <c r="H252" s="25"/>
      <c r="I252" s="24"/>
      <c r="J252" s="26"/>
      <c r="K252" s="27"/>
      <c r="L252" s="24"/>
      <c r="M252" s="24"/>
      <c r="N252" s="26"/>
      <c r="O252" s="24"/>
      <c r="P252" s="28"/>
      <c r="Q252" s="24"/>
      <c r="R252" s="24"/>
      <c r="S252" s="24"/>
      <c r="T252" s="29" t="str">
        <f>IF(H252="","",IF(LEN(H252)&lt;&gt;14,"ПИНФЛ 14 хонали эмас",IF(B252="","Вилоят танланмаган",IF(C252="","Туман танланмаган",IF(COUNTIFS(Рўйхатлар!$H$2:$H$209,B252,Рўйхатлар!$I$2:$I$209,C252)=0,"Туман вилоятга мос эмас",IF(J252="","Хатлов тоифаси танланмаган",IF(K252="","Сана кўрсатилмаган",IF(COUNTIF($H$6:$H$10005,H252)&gt;1,"Такрорий ПИНФЛ",IF(OR(L252="",M252="",N252="",O252="",P252=""),"Корхона, СТИР, соҳа, лавозим ёки ойлик кўрсатилмаган","✓")))))))))</f>
        <v>Сана кўрсатилмаган</v>
      </c>
      <c r="U252" s="22">
        <f>IF(OR(H252="",M252=""),"",IF(COUNTIFS($B$6:B252,B252,$C$6:C252,C252,$M$6:M252,M252)=1,1,0))</f>
        <v>1</v>
      </c>
    </row>
    <row r="253" spans="1:21" ht="38.25" x14ac:dyDescent="0.25">
      <c r="A253" s="22">
        <f>IF(H253="","",COUNTA($H$6:H253))</f>
        <v>248</v>
      </c>
      <c r="B253" s="23"/>
      <c r="C253" s="24"/>
      <c r="D253" s="24"/>
      <c r="E253" s="24"/>
      <c r="F253" s="24"/>
      <c r="G253" s="24"/>
      <c r="H253" s="25"/>
      <c r="I253" s="24"/>
      <c r="J253" s="26"/>
      <c r="K253" s="27"/>
      <c r="L253" s="24"/>
      <c r="M253" s="24"/>
      <c r="N253" s="26"/>
      <c r="O253" s="24"/>
      <c r="P253" s="28"/>
      <c r="Q253" s="24"/>
      <c r="R253" s="24"/>
      <c r="S253" s="24"/>
      <c r="T253" s="29" t="str">
        <f>IF(H253="","",IF(LEN(H253)&lt;&gt;14,"ПИНФЛ 14 хонали эмас",IF(B253="","Вилоят танланмаган",IF(C253="","Туман танланмаган",IF(COUNTIFS(Рўйхатлар!$H$2:$H$209,B253,Рўйхатлар!$I$2:$I$209,C253)=0,"Туман вилоятга мос эмас",IF(J253="","Хатлов тоифаси танланмаган",IF(K253="","Сана кўрсатилмаган",IF(COUNTIF($H$6:$H$10005,H253)&gt;1,"Такрорий ПИНФЛ",IF(OR(L253="",M253="",N253="",O253="",P253=""),"Корхона, СТИР, соҳа, лавозим ёки ойлик кўрсатилмаган","✓")))))))))</f>
        <v>Сана кўрсатилмаган</v>
      </c>
      <c r="U253" s="22">
        <f>IF(OR(H253="",M253=""),"",IF(COUNTIFS($B$6:B253,B253,$C$6:C253,C253,$M$6:M253,M253)=1,1,0))</f>
        <v>1</v>
      </c>
    </row>
    <row r="254" spans="1:21" ht="38.25" x14ac:dyDescent="0.25">
      <c r="A254" s="22">
        <f>IF(H254="","",COUNTA($H$6:H254))</f>
        <v>249</v>
      </c>
      <c r="B254" s="23"/>
      <c r="C254" s="24"/>
      <c r="D254" s="24"/>
      <c r="E254" s="24"/>
      <c r="F254" s="24"/>
      <c r="G254" s="24"/>
      <c r="H254" s="25"/>
      <c r="I254" s="24"/>
      <c r="J254" s="26"/>
      <c r="K254" s="27"/>
      <c r="L254" s="24"/>
      <c r="M254" s="24"/>
      <c r="N254" s="26"/>
      <c r="O254" s="24"/>
      <c r="P254" s="28"/>
      <c r="Q254" s="24"/>
      <c r="R254" s="24"/>
      <c r="S254" s="24"/>
      <c r="T254" s="29" t="str">
        <f>IF(H254="","",IF(LEN(H254)&lt;&gt;14,"ПИНФЛ 14 хонали эмас",IF(B254="","Вилоят танланмаган",IF(C254="","Туман танланмаган",IF(COUNTIFS(Рўйхатлар!$H$2:$H$209,B254,Рўйхатлар!$I$2:$I$209,C254)=0,"Туман вилоятга мос эмас",IF(J254="","Хатлов тоифаси танланмаган",IF(K254="","Сана кўрсатилмаган",IF(COUNTIF($H$6:$H$10005,H254)&gt;1,"Такрорий ПИНФЛ",IF(OR(L254="",M254="",N254="",O254="",P254=""),"Корхона, СТИР, соҳа, лавозим ёки ойлик кўрсатилмаган","✓")))))))))</f>
        <v>Сана кўрсатилмаган</v>
      </c>
      <c r="U254" s="22">
        <f>IF(OR(H254="",M254=""),"",IF(COUNTIFS($B$6:B254,B254,$C$6:C254,C254,$M$6:M254,M254)=1,1,0))</f>
        <v>0</v>
      </c>
    </row>
    <row r="255" spans="1:21" ht="38.25" x14ac:dyDescent="0.25">
      <c r="A255" s="22">
        <f>IF(H255="","",COUNTA($H$6:H255))</f>
        <v>250</v>
      </c>
      <c r="B255" s="23"/>
      <c r="C255" s="24"/>
      <c r="D255" s="24"/>
      <c r="E255" s="24"/>
      <c r="F255" s="24"/>
      <c r="G255" s="24"/>
      <c r="H255" s="25"/>
      <c r="I255" s="24"/>
      <c r="J255" s="26"/>
      <c r="K255" s="27"/>
      <c r="L255" s="24"/>
      <c r="M255" s="24"/>
      <c r="N255" s="26"/>
      <c r="O255" s="24"/>
      <c r="P255" s="28"/>
      <c r="Q255" s="24"/>
      <c r="R255" s="24"/>
      <c r="S255" s="24"/>
      <c r="T255" s="29" t="str">
        <f>IF(H255="","",IF(LEN(H255)&lt;&gt;14,"ПИНФЛ 14 хонали эмас",IF(B255="","Вилоят танланмаган",IF(C255="","Туман танланмаган",IF(COUNTIFS(Рўйхатлар!$H$2:$H$209,B255,Рўйхатлар!$I$2:$I$209,C255)=0,"Туман вилоятга мос эмас",IF(J255="","Хатлов тоифаси танланмаган",IF(K255="","Сана кўрсатилмаган",IF(COUNTIF($H$6:$H$10005,H255)&gt;1,"Такрорий ПИНФЛ",IF(OR(L255="",M255="",N255="",O255="",P255=""),"Корхона, СТИР, соҳа, лавозим ёки ойлик кўрсатилмаган","✓")))))))))</f>
        <v>Сана кўрсатилмаган</v>
      </c>
      <c r="U255" s="22">
        <f>IF(OR(H255="",M255=""),"",IF(COUNTIFS($B$6:B255,B255,$C$6:C255,C255,$M$6:M255,M255)=1,1,0))</f>
        <v>1</v>
      </c>
    </row>
    <row r="256" spans="1:21" ht="38.25" x14ac:dyDescent="0.25">
      <c r="A256" s="22">
        <f>IF(H256="","",COUNTA($H$6:H256))</f>
        <v>251</v>
      </c>
      <c r="B256" s="23"/>
      <c r="C256" s="24"/>
      <c r="D256" s="24"/>
      <c r="E256" s="24"/>
      <c r="F256" s="24"/>
      <c r="G256" s="24"/>
      <c r="H256" s="25"/>
      <c r="I256" s="24"/>
      <c r="J256" s="26"/>
      <c r="K256" s="27"/>
      <c r="L256" s="24"/>
      <c r="M256" s="24"/>
      <c r="N256" s="26"/>
      <c r="O256" s="24"/>
      <c r="P256" s="28"/>
      <c r="Q256" s="24"/>
      <c r="R256" s="24"/>
      <c r="S256" s="24"/>
      <c r="T256" s="29" t="str">
        <f>IF(H256="","",IF(LEN(H256)&lt;&gt;14,"ПИНФЛ 14 хонали эмас",IF(B256="","Вилоят танланмаган",IF(C256="","Туман танланмаган",IF(COUNTIFS(Рўйхатлар!$H$2:$H$209,B256,Рўйхатлар!$I$2:$I$209,C256)=0,"Туман вилоятга мос эмас",IF(J256="","Хатлов тоифаси танланмаган",IF(K256="","Сана кўрсатилмаган",IF(COUNTIF($H$6:$H$10005,H256)&gt;1,"Такрорий ПИНФЛ",IF(OR(L256="",M256="",N256="",O256="",P256=""),"Корхона, СТИР, соҳа, лавозим ёки ойлик кўрсатилмаган","✓")))))))))</f>
        <v>Сана кўрсатилмаган</v>
      </c>
      <c r="U256" s="22">
        <f>IF(OR(H256="",M256=""),"",IF(COUNTIFS($B$6:B256,B256,$C$6:C256,C256,$M$6:M256,M256)=1,1,0))</f>
        <v>1</v>
      </c>
    </row>
    <row r="257" spans="1:21" ht="38.25" x14ac:dyDescent="0.25">
      <c r="A257" s="22">
        <f>IF(H257="","",COUNTA($H$6:H257))</f>
        <v>252</v>
      </c>
      <c r="B257" s="23"/>
      <c r="C257" s="24"/>
      <c r="D257" s="24"/>
      <c r="E257" s="24"/>
      <c r="F257" s="24"/>
      <c r="G257" s="24"/>
      <c r="H257" s="25"/>
      <c r="I257" s="24"/>
      <c r="J257" s="26"/>
      <c r="K257" s="27"/>
      <c r="L257" s="24"/>
      <c r="M257" s="24"/>
      <c r="N257" s="26"/>
      <c r="O257" s="24"/>
      <c r="P257" s="28"/>
      <c r="Q257" s="24"/>
      <c r="R257" s="24"/>
      <c r="S257" s="24"/>
      <c r="T257" s="29" t="str">
        <f>IF(H257="","",IF(LEN(H257)&lt;&gt;14,"ПИНФЛ 14 хонали эмас",IF(B257="","Вилоят танланмаган",IF(C257="","Туман танланмаган",IF(COUNTIFS(Рўйхатлар!$H$2:$H$209,B257,Рўйхатлар!$I$2:$I$209,C257)=0,"Туман вилоятга мос эмас",IF(J257="","Хатлов тоифаси танланмаган",IF(K257="","Сана кўрсатилмаган",IF(COUNTIF($H$6:$H$10005,H257)&gt;1,"Такрорий ПИНФЛ",IF(OR(L257="",M257="",N257="",O257="",P257=""),"Корхона, СТИР, соҳа, лавозим ёки ойлик кўрсатилмаган","✓")))))))))</f>
        <v>Сана кўрсатилмаган</v>
      </c>
      <c r="U257" s="22">
        <f>IF(OR(H257="",M257=""),"",IF(COUNTIFS($B$6:B257,B257,$C$6:C257,C257,$M$6:M257,M257)=1,1,0))</f>
        <v>0</v>
      </c>
    </row>
    <row r="258" spans="1:21" ht="38.25" x14ac:dyDescent="0.25">
      <c r="A258" s="22">
        <f>IF(H258="","",COUNTA($H$6:H258))</f>
        <v>253</v>
      </c>
      <c r="B258" s="23"/>
      <c r="C258" s="24"/>
      <c r="D258" s="24"/>
      <c r="E258" s="24"/>
      <c r="F258" s="24"/>
      <c r="G258" s="24"/>
      <c r="H258" s="25"/>
      <c r="I258" s="24"/>
      <c r="J258" s="26"/>
      <c r="K258" s="27"/>
      <c r="L258" s="24"/>
      <c r="M258" s="24"/>
      <c r="N258" s="26"/>
      <c r="O258" s="24"/>
      <c r="P258" s="28"/>
      <c r="Q258" s="24"/>
      <c r="R258" s="24"/>
      <c r="S258" s="24"/>
      <c r="T258" s="29" t="str">
        <f>IF(H258="","",IF(LEN(H258)&lt;&gt;14,"ПИНФЛ 14 хонали эмас",IF(B258="","Вилоят танланмаган",IF(C258="","Туман танланмаган",IF(COUNTIFS(Рўйхатлар!$H$2:$H$209,B258,Рўйхатлар!$I$2:$I$209,C258)=0,"Туман вилоятга мос эмас",IF(J258="","Хатлов тоифаси танланмаган",IF(K258="","Сана кўрсатилмаган",IF(COUNTIF($H$6:$H$10005,H258)&gt;1,"Такрорий ПИНФЛ",IF(OR(L258="",M258="",N258="",O258="",P258=""),"Корхона, СТИР, соҳа, лавозим ёки ойлик кўрсатилмаган","✓")))))))))</f>
        <v>Сана кўрсатилмаган</v>
      </c>
      <c r="U258" s="22">
        <f>IF(OR(H258="",M258=""),"",IF(COUNTIFS($B$6:B258,B258,$C$6:C258,C258,$M$6:M258,M258)=1,1,0))</f>
        <v>0</v>
      </c>
    </row>
    <row r="259" spans="1:21" ht="38.25" x14ac:dyDescent="0.25">
      <c r="A259" s="22">
        <f>IF(H259="","",COUNTA($H$6:H259))</f>
        <v>254</v>
      </c>
      <c r="B259" s="23"/>
      <c r="C259" s="24"/>
      <c r="D259" s="24"/>
      <c r="E259" s="24"/>
      <c r="F259" s="24"/>
      <c r="G259" s="24"/>
      <c r="H259" s="25"/>
      <c r="I259" s="24"/>
      <c r="J259" s="26"/>
      <c r="K259" s="27"/>
      <c r="L259" s="24"/>
      <c r="M259" s="24"/>
      <c r="N259" s="26"/>
      <c r="O259" s="24"/>
      <c r="P259" s="28"/>
      <c r="Q259" s="24"/>
      <c r="R259" s="24"/>
      <c r="S259" s="24"/>
      <c r="T259" s="29" t="str">
        <f>IF(H259="","",IF(LEN(H259)&lt;&gt;14,"ПИНФЛ 14 хонали эмас",IF(B259="","Вилоят танланмаган",IF(C259="","Туман танланмаган",IF(COUNTIFS(Рўйхатлар!$H$2:$H$209,B259,Рўйхатлар!$I$2:$I$209,C259)=0,"Туман вилоятга мос эмас",IF(J259="","Хатлов тоифаси танланмаган",IF(K259="","Сана кўрсатилмаган",IF(COUNTIF($H$6:$H$10005,H259)&gt;1,"Такрорий ПИНФЛ",IF(OR(L259="",M259="",N259="",O259="",P259=""),"Корхона, СТИР, соҳа, лавозим ёки ойлик кўрсатилмаган","✓")))))))))</f>
        <v>Сана кўрсатилмаган</v>
      </c>
      <c r="U259" s="22">
        <f>IF(OR(H259="",M259=""),"",IF(COUNTIFS($B$6:B259,B259,$C$6:C259,C259,$M$6:M259,M259)=1,1,0))</f>
        <v>1</v>
      </c>
    </row>
    <row r="260" spans="1:21" ht="38.25" x14ac:dyDescent="0.25">
      <c r="A260" s="22">
        <f>IF(H260="","",COUNTA($H$6:H260))</f>
        <v>255</v>
      </c>
      <c r="B260" s="23"/>
      <c r="C260" s="24"/>
      <c r="D260" s="24"/>
      <c r="E260" s="24"/>
      <c r="F260" s="24"/>
      <c r="G260" s="24"/>
      <c r="H260" s="25"/>
      <c r="I260" s="24"/>
      <c r="J260" s="26"/>
      <c r="K260" s="27"/>
      <c r="L260" s="24"/>
      <c r="M260" s="24"/>
      <c r="N260" s="26"/>
      <c r="O260" s="24"/>
      <c r="P260" s="28"/>
      <c r="Q260" s="24"/>
      <c r="R260" s="24"/>
      <c r="S260" s="24"/>
      <c r="T260" s="29" t="str">
        <f>IF(H260="","",IF(LEN(H260)&lt;&gt;14,"ПИНФЛ 14 хонали эмас",IF(B260="","Вилоят танланмаган",IF(C260="","Туман танланмаган",IF(COUNTIFS(Рўйхатлар!$H$2:$H$209,B260,Рўйхатлар!$I$2:$I$209,C260)=0,"Туман вилоятга мос эмас",IF(J260="","Хатлов тоифаси танланмаган",IF(K260="","Сана кўрсатилмаган",IF(COUNTIF($H$6:$H$10005,H260)&gt;1,"Такрорий ПИНФЛ",IF(OR(L260="",M260="",N260="",O260="",P260=""),"Корхона, СТИР, соҳа, лавозим ёки ойлик кўрсатилмаган","✓")))))))))</f>
        <v>Сана кўрсатилмаган</v>
      </c>
      <c r="U260" s="22">
        <f>IF(OR(H260="",M260=""),"",IF(COUNTIFS($B$6:B260,B260,$C$6:C260,C260,$M$6:M260,M260)=1,1,0))</f>
        <v>1</v>
      </c>
    </row>
    <row r="261" spans="1:21" ht="38.25" x14ac:dyDescent="0.25">
      <c r="A261" s="22">
        <f>IF(H261="","",COUNTA($H$6:H261))</f>
        <v>256</v>
      </c>
      <c r="B261" s="23"/>
      <c r="C261" s="24"/>
      <c r="D261" s="24"/>
      <c r="E261" s="24"/>
      <c r="F261" s="24"/>
      <c r="G261" s="24"/>
      <c r="H261" s="25"/>
      <c r="I261" s="24"/>
      <c r="J261" s="26"/>
      <c r="K261" s="27"/>
      <c r="L261" s="24"/>
      <c r="M261" s="24"/>
      <c r="N261" s="26"/>
      <c r="O261" s="24"/>
      <c r="P261" s="28"/>
      <c r="Q261" s="24"/>
      <c r="R261" s="24"/>
      <c r="S261" s="24"/>
      <c r="T261" s="29" t="str">
        <f>IF(H261="","",IF(LEN(H261)&lt;&gt;14,"ПИНФЛ 14 хонали эмас",IF(B261="","Вилоят танланмаган",IF(C261="","Туман танланмаган",IF(COUNTIFS(Рўйхатлар!$H$2:$H$209,B261,Рўйхатлар!$I$2:$I$209,C261)=0,"Туман вилоятга мос эмас",IF(J261="","Хатлов тоифаси танланмаган",IF(K261="","Сана кўрсатилмаган",IF(COUNTIF($H$6:$H$10005,H261)&gt;1,"Такрорий ПИНФЛ",IF(OR(L261="",M261="",N261="",O261="",P261=""),"Корхона, СТИР, соҳа, лавозим ёки ойлик кўрсатилмаган","✓")))))))))</f>
        <v>Сана кўрсатилмаган</v>
      </c>
      <c r="U261" s="22">
        <f>IF(OR(H261="",M261=""),"",IF(COUNTIFS($B$6:B261,B261,$C$6:C261,C261,$M$6:M261,M261)=1,1,0))</f>
        <v>0</v>
      </c>
    </row>
    <row r="262" spans="1:21" ht="38.25" x14ac:dyDescent="0.25">
      <c r="A262" s="22">
        <f>IF(H262="","",COUNTA($H$6:H262))</f>
        <v>257</v>
      </c>
      <c r="B262" s="23"/>
      <c r="C262" s="24"/>
      <c r="D262" s="24"/>
      <c r="E262" s="24"/>
      <c r="F262" s="24"/>
      <c r="G262" s="24"/>
      <c r="H262" s="25"/>
      <c r="I262" s="24"/>
      <c r="J262" s="26"/>
      <c r="K262" s="27"/>
      <c r="L262" s="24"/>
      <c r="M262" s="24"/>
      <c r="N262" s="26"/>
      <c r="O262" s="24"/>
      <c r="P262" s="28"/>
      <c r="Q262" s="24"/>
      <c r="R262" s="24"/>
      <c r="S262" s="24"/>
      <c r="T262" s="29" t="str">
        <f>IF(H262="","",IF(LEN(H262)&lt;&gt;14,"ПИНФЛ 14 хонали эмас",IF(B262="","Вилоят танланмаган",IF(C262="","Туман танланмаган",IF(COUNTIFS(Рўйхатлар!$H$2:$H$209,B262,Рўйхатлар!$I$2:$I$209,C262)=0,"Туман вилоятга мос эмас",IF(J262="","Хатлов тоифаси танланмаган",IF(K262="","Сана кўрсатилмаган",IF(COUNTIF($H$6:$H$10005,H262)&gt;1,"Такрорий ПИНФЛ",IF(OR(L262="",M262="",N262="",O262="",P262=""),"Корхона, СТИР, соҳа, лавозим ёки ойлик кўрсатилмаган","✓")))))))))</f>
        <v>Сана кўрсатилмаган</v>
      </c>
      <c r="U262" s="22">
        <f>IF(OR(H262="",M262=""),"",IF(COUNTIFS($B$6:B262,B262,$C$6:C262,C262,$M$6:M262,M262)=1,1,0))</f>
        <v>1</v>
      </c>
    </row>
    <row r="263" spans="1:21" ht="38.25" x14ac:dyDescent="0.25">
      <c r="A263" s="22">
        <f>IF(H263="","",COUNTA($H$6:H263))</f>
        <v>258</v>
      </c>
      <c r="B263" s="23"/>
      <c r="C263" s="24"/>
      <c r="D263" s="24"/>
      <c r="E263" s="24"/>
      <c r="F263" s="24"/>
      <c r="G263" s="24"/>
      <c r="H263" s="25"/>
      <c r="I263" s="24"/>
      <c r="J263" s="26"/>
      <c r="K263" s="27"/>
      <c r="L263" s="24"/>
      <c r="M263" s="24"/>
      <c r="N263" s="26"/>
      <c r="O263" s="24"/>
      <c r="P263" s="28"/>
      <c r="Q263" s="24"/>
      <c r="R263" s="24"/>
      <c r="S263" s="24"/>
      <c r="T263" s="29" t="str">
        <f>IF(H263="","",IF(LEN(H263)&lt;&gt;14,"ПИНФЛ 14 хонали эмас",IF(B263="","Вилоят танланмаган",IF(C263="","Туман танланмаган",IF(COUNTIFS(Рўйхатлар!$H$2:$H$209,B263,Рўйхатлар!$I$2:$I$209,C263)=0,"Туман вилоятга мос эмас",IF(J263="","Хатлов тоифаси танланмаган",IF(K263="","Сана кўрсатилмаган",IF(COUNTIF($H$6:$H$10005,H263)&gt;1,"Такрорий ПИНФЛ",IF(OR(L263="",M263="",N263="",O263="",P263=""),"Корхона, СТИР, соҳа, лавозим ёки ойлик кўрсатилмаган","✓")))))))))</f>
        <v>Сана кўрсатилмаган</v>
      </c>
      <c r="U263" s="22">
        <f>IF(OR(H263="",M263=""),"",IF(COUNTIFS($B$6:B263,B263,$C$6:C263,C263,$M$6:M263,M263)=1,1,0))</f>
        <v>1</v>
      </c>
    </row>
    <row r="264" spans="1:21" ht="38.25" x14ac:dyDescent="0.25">
      <c r="A264" s="22">
        <f>IF(H264="","",COUNTA($H$6:H264))</f>
        <v>259</v>
      </c>
      <c r="B264" s="23"/>
      <c r="C264" s="24"/>
      <c r="D264" s="24"/>
      <c r="E264" s="24"/>
      <c r="F264" s="24"/>
      <c r="G264" s="24"/>
      <c r="H264" s="25"/>
      <c r="I264" s="24"/>
      <c r="J264" s="26"/>
      <c r="K264" s="27"/>
      <c r="L264" s="24"/>
      <c r="M264" s="24"/>
      <c r="N264" s="26"/>
      <c r="O264" s="24"/>
      <c r="P264" s="28"/>
      <c r="Q264" s="24"/>
      <c r="R264" s="24"/>
      <c r="S264" s="24"/>
      <c r="T264" s="29" t="str">
        <f>IF(H264="","",IF(LEN(H264)&lt;&gt;14,"ПИНФЛ 14 хонали эмас",IF(B264="","Вилоят танланмаган",IF(C264="","Туман танланмаган",IF(COUNTIFS(Рўйхатлар!$H$2:$H$209,B264,Рўйхатлар!$I$2:$I$209,C264)=0,"Туман вилоятга мос эмас",IF(J264="","Хатлов тоифаси танланмаган",IF(K264="","Сана кўрсатилмаган",IF(COUNTIF($H$6:$H$10005,H264)&gt;1,"Такрорий ПИНФЛ",IF(OR(L264="",M264="",N264="",O264="",P264=""),"Корхона, СТИР, соҳа, лавозим ёки ойлик кўрсатилмаган","✓")))))))))</f>
        <v>Сана кўрсатилмаган</v>
      </c>
      <c r="U264" s="22">
        <f>IF(OR(H264="",M264=""),"",IF(COUNTIFS($B$6:B264,B264,$C$6:C264,C264,$M$6:M264,M264)=1,1,0))</f>
        <v>1</v>
      </c>
    </row>
    <row r="265" spans="1:21" ht="38.25" x14ac:dyDescent="0.25">
      <c r="A265" s="22">
        <f>IF(H265="","",COUNTA($H$6:H265))</f>
        <v>260</v>
      </c>
      <c r="B265" s="23"/>
      <c r="C265" s="24"/>
      <c r="D265" s="24"/>
      <c r="E265" s="24"/>
      <c r="F265" s="24"/>
      <c r="G265" s="24"/>
      <c r="H265" s="25"/>
      <c r="I265" s="24"/>
      <c r="J265" s="26"/>
      <c r="K265" s="27"/>
      <c r="L265" s="24"/>
      <c r="M265" s="24"/>
      <c r="N265" s="26"/>
      <c r="O265" s="24"/>
      <c r="P265" s="28"/>
      <c r="Q265" s="24"/>
      <c r="R265" s="24"/>
      <c r="S265" s="24"/>
      <c r="T265" s="29" t="str">
        <f>IF(H265="","",IF(LEN(H265)&lt;&gt;14,"ПИНФЛ 14 хонали эмас",IF(B265="","Вилоят танланмаган",IF(C265="","Туман танланмаган",IF(COUNTIFS(Рўйхатлар!$H$2:$H$209,B265,Рўйхатлар!$I$2:$I$209,C265)=0,"Туман вилоятга мос эмас",IF(J265="","Хатлов тоифаси танланмаган",IF(K265="","Сана кўрсатилмаган",IF(COUNTIF($H$6:$H$10005,H265)&gt;1,"Такрорий ПИНФЛ",IF(OR(L265="",M265="",N265="",O265="",P265=""),"Корхона, СТИР, соҳа, лавозим ёки ойлик кўрсатилмаган","✓")))))))))</f>
        <v>Сана кўрсатилмаган</v>
      </c>
      <c r="U265" s="22">
        <f>IF(OR(H265="",M265=""),"",IF(COUNTIFS($B$6:B265,B265,$C$6:C265,C265,$M$6:M265,M265)=1,1,0))</f>
        <v>1</v>
      </c>
    </row>
    <row r="266" spans="1:21" ht="38.25" x14ac:dyDescent="0.25">
      <c r="A266" s="22">
        <f>IF(H266="","",COUNTA($H$6:H266))</f>
        <v>261</v>
      </c>
      <c r="B266" s="23"/>
      <c r="C266" s="24"/>
      <c r="D266" s="24"/>
      <c r="E266" s="24"/>
      <c r="F266" s="24"/>
      <c r="G266" s="24"/>
      <c r="H266" s="25"/>
      <c r="I266" s="24"/>
      <c r="J266" s="26"/>
      <c r="K266" s="27"/>
      <c r="L266" s="24"/>
      <c r="M266" s="24"/>
      <c r="N266" s="26"/>
      <c r="O266" s="24"/>
      <c r="P266" s="28"/>
      <c r="Q266" s="24"/>
      <c r="R266" s="24"/>
      <c r="S266" s="24"/>
      <c r="T266" s="29" t="str">
        <f>IF(H266="","",IF(LEN(H266)&lt;&gt;14,"ПИНФЛ 14 хонали эмас",IF(B266="","Вилоят танланмаган",IF(C266="","Туман танланмаган",IF(COUNTIFS(Рўйхатлар!$H$2:$H$209,B266,Рўйхатлар!$I$2:$I$209,C266)=0,"Туман вилоятга мос эмас",IF(J266="","Хатлов тоифаси танланмаган",IF(K266="","Сана кўрсатилмаган",IF(COUNTIF($H$6:$H$10005,H266)&gt;1,"Такрорий ПИНФЛ",IF(OR(L266="",M266="",N266="",O266="",P266=""),"Корхона, СТИР, соҳа, лавозим ёки ойлик кўрсатилмаган","✓")))))))))</f>
        <v>Сана кўрсатилмаган</v>
      </c>
      <c r="U266" s="22">
        <f>IF(OR(H266="",M266=""),"",IF(COUNTIFS($B$6:B266,B266,$C$6:C266,C266,$M$6:M266,M266)=1,1,0))</f>
        <v>1</v>
      </c>
    </row>
    <row r="267" spans="1:21" ht="38.25" x14ac:dyDescent="0.25">
      <c r="A267" s="22">
        <f>IF(H267="","",COUNTA($H$6:H267))</f>
        <v>262</v>
      </c>
      <c r="B267" s="23"/>
      <c r="C267" s="24"/>
      <c r="D267" s="24"/>
      <c r="E267" s="24"/>
      <c r="F267" s="24"/>
      <c r="G267" s="24"/>
      <c r="H267" s="25"/>
      <c r="I267" s="24"/>
      <c r="J267" s="26"/>
      <c r="K267" s="27"/>
      <c r="L267" s="24"/>
      <c r="M267" s="24"/>
      <c r="N267" s="26"/>
      <c r="O267" s="24"/>
      <c r="P267" s="28"/>
      <c r="Q267" s="24"/>
      <c r="R267" s="24"/>
      <c r="S267" s="24"/>
      <c r="T267" s="29" t="str">
        <f>IF(H267="","",IF(LEN(H267)&lt;&gt;14,"ПИНФЛ 14 хонали эмас",IF(B267="","Вилоят танланмаган",IF(C267="","Туман танланмаган",IF(COUNTIFS(Рўйхатлар!$H$2:$H$209,B267,Рўйхатлар!$I$2:$I$209,C267)=0,"Туман вилоятга мос эмас",IF(J267="","Хатлов тоифаси танланмаган",IF(K267="","Сана кўрсатилмаган",IF(COUNTIF($H$6:$H$10005,H267)&gt;1,"Такрорий ПИНФЛ",IF(OR(L267="",M267="",N267="",O267="",P267=""),"Корхона, СТИР, соҳа, лавозим ёки ойлик кўрсатилмаган","✓")))))))))</f>
        <v>Сана кўрсатилмаган</v>
      </c>
      <c r="U267" s="22">
        <f>IF(OR(H267="",M267=""),"",IF(COUNTIFS($B$6:B267,B267,$C$6:C267,C267,$M$6:M267,M267)=1,1,0))</f>
        <v>1</v>
      </c>
    </row>
    <row r="268" spans="1:21" ht="38.25" x14ac:dyDescent="0.25">
      <c r="A268" s="22">
        <f>IF(H268="","",COUNTA($H$6:H268))</f>
        <v>263</v>
      </c>
      <c r="B268" s="23"/>
      <c r="C268" s="24"/>
      <c r="D268" s="24"/>
      <c r="E268" s="24"/>
      <c r="F268" s="24"/>
      <c r="G268" s="24"/>
      <c r="H268" s="25"/>
      <c r="I268" s="24"/>
      <c r="J268" s="26"/>
      <c r="K268" s="27"/>
      <c r="L268" s="24"/>
      <c r="M268" s="24"/>
      <c r="N268" s="26"/>
      <c r="O268" s="24"/>
      <c r="P268" s="28"/>
      <c r="Q268" s="24"/>
      <c r="R268" s="24"/>
      <c r="S268" s="24"/>
      <c r="T268" s="29" t="str">
        <f>IF(H268="","",IF(LEN(H268)&lt;&gt;14,"ПИНФЛ 14 хонали эмас",IF(B268="","Вилоят танланмаган",IF(C268="","Туман танланмаган",IF(COUNTIFS(Рўйхатлар!$H$2:$H$209,B268,Рўйхатлар!$I$2:$I$209,C268)=0,"Туман вилоятга мос эмас",IF(J268="","Хатлов тоифаси танланмаган",IF(K268="","Сана кўрсатилмаган",IF(COUNTIF($H$6:$H$10005,H268)&gt;1,"Такрорий ПИНФЛ",IF(OR(L268="",M268="",N268="",O268="",P268=""),"Корхона, СТИР, соҳа, лавозим ёки ойлик кўрсатилмаган","✓")))))))))</f>
        <v>Сана кўрсатилмаган</v>
      </c>
      <c r="U268" s="22">
        <f>IF(OR(H268="",M268=""),"",IF(COUNTIFS($B$6:B268,B268,$C$6:C268,C268,$M$6:M268,M268)=1,1,0))</f>
        <v>0</v>
      </c>
    </row>
    <row r="269" spans="1:21" ht="38.25" x14ac:dyDescent="0.25">
      <c r="A269" s="22">
        <f>IF(H269="","",COUNTA($H$6:H269))</f>
        <v>264</v>
      </c>
      <c r="B269" s="23"/>
      <c r="C269" s="24"/>
      <c r="D269" s="24"/>
      <c r="E269" s="24"/>
      <c r="F269" s="24"/>
      <c r="G269" s="24"/>
      <c r="H269" s="25"/>
      <c r="I269" s="24"/>
      <c r="J269" s="26"/>
      <c r="K269" s="27"/>
      <c r="L269" s="24"/>
      <c r="M269" s="24"/>
      <c r="N269" s="26"/>
      <c r="O269" s="24"/>
      <c r="P269" s="28"/>
      <c r="Q269" s="24"/>
      <c r="R269" s="24"/>
      <c r="S269" s="24"/>
      <c r="T269" s="29" t="str">
        <f>IF(H269="","",IF(LEN(H269)&lt;&gt;14,"ПИНФЛ 14 хонали эмас",IF(B269="","Вилоят танланмаган",IF(C269="","Туман танланмаган",IF(COUNTIFS(Рўйхатлар!$H$2:$H$209,B269,Рўйхатлар!$I$2:$I$209,C269)=0,"Туман вилоятга мос эмас",IF(J269="","Хатлов тоифаси танланмаган",IF(K269="","Сана кўрсатилмаган",IF(COUNTIF($H$6:$H$10005,H269)&gt;1,"Такрорий ПИНФЛ",IF(OR(L269="",M269="",N269="",O269="",P269=""),"Корхона, СТИР, соҳа, лавозим ёки ойлик кўрсатилмаган","✓")))))))))</f>
        <v>Сана кўрсатилмаган</v>
      </c>
      <c r="U269" s="22">
        <f>IF(OR(H269="",M269=""),"",IF(COUNTIFS($B$6:B269,B269,$C$6:C269,C269,$M$6:M269,M269)=1,1,0))</f>
        <v>0</v>
      </c>
    </row>
    <row r="270" spans="1:21" ht="38.25" x14ac:dyDescent="0.25">
      <c r="A270" s="22">
        <f>IF(H270="","",COUNTA($H$6:H270))</f>
        <v>265</v>
      </c>
      <c r="B270" s="23"/>
      <c r="C270" s="24"/>
      <c r="D270" s="24"/>
      <c r="E270" s="24"/>
      <c r="F270" s="24"/>
      <c r="G270" s="24"/>
      <c r="H270" s="25"/>
      <c r="I270" s="24"/>
      <c r="J270" s="26"/>
      <c r="K270" s="27"/>
      <c r="L270" s="24"/>
      <c r="M270" s="24"/>
      <c r="N270" s="26"/>
      <c r="O270" s="24"/>
      <c r="P270" s="28"/>
      <c r="Q270" s="24"/>
      <c r="R270" s="24"/>
      <c r="S270" s="24"/>
      <c r="T270" s="29" t="str">
        <f>IF(H270="","",IF(LEN(H270)&lt;&gt;14,"ПИНФЛ 14 хонали эмас",IF(B270="","Вилоят танланмаган",IF(C270="","Туман танланмаган",IF(COUNTIFS(Рўйхатлар!$H$2:$H$209,B270,Рўйхатлар!$I$2:$I$209,C270)=0,"Туман вилоятга мос эмас",IF(J270="","Хатлов тоифаси танланмаган",IF(K270="","Сана кўрсатилмаган",IF(COUNTIF($H$6:$H$10005,H270)&gt;1,"Такрорий ПИНФЛ",IF(OR(L270="",M270="",N270="",O270="",P270=""),"Корхона, СТИР, соҳа, лавозим ёки ойлик кўрсатилмаган","✓")))))))))</f>
        <v>Сана кўрсатилмаган</v>
      </c>
      <c r="U270" s="22">
        <f>IF(OR(H270="",M270=""),"",IF(COUNTIFS($B$6:B270,B270,$C$6:C270,C270,$M$6:M270,M270)=1,1,0))</f>
        <v>1</v>
      </c>
    </row>
    <row r="271" spans="1:21" ht="38.25" x14ac:dyDescent="0.25">
      <c r="A271" s="22">
        <f>IF(H271="","",COUNTA($H$6:H271))</f>
        <v>266</v>
      </c>
      <c r="B271" s="23"/>
      <c r="C271" s="24"/>
      <c r="D271" s="24"/>
      <c r="E271" s="24"/>
      <c r="F271" s="24"/>
      <c r="G271" s="24"/>
      <c r="H271" s="25"/>
      <c r="I271" s="24"/>
      <c r="J271" s="26"/>
      <c r="K271" s="27"/>
      <c r="L271" s="24"/>
      <c r="M271" s="24"/>
      <c r="N271" s="26"/>
      <c r="O271" s="24"/>
      <c r="P271" s="28"/>
      <c r="Q271" s="24"/>
      <c r="R271" s="24"/>
      <c r="S271" s="24"/>
      <c r="T271" s="29" t="str">
        <f>IF(H271="","",IF(LEN(H271)&lt;&gt;14,"ПИНФЛ 14 хонали эмас",IF(B271="","Вилоят танланмаган",IF(C271="","Туман танланмаган",IF(COUNTIFS(Рўйхатлар!$H$2:$H$209,B271,Рўйхатлар!$I$2:$I$209,C271)=0,"Туман вилоятга мос эмас",IF(J271="","Хатлов тоифаси танланмаган",IF(K271="","Сана кўрсатилмаган",IF(COUNTIF($H$6:$H$10005,H271)&gt;1,"Такрорий ПИНФЛ",IF(OR(L271="",M271="",N271="",O271="",P271=""),"Корхона, СТИР, соҳа, лавозим ёки ойлик кўрсатилмаган","✓")))))))))</f>
        <v>Сана кўрсатилмаган</v>
      </c>
      <c r="U271" s="22">
        <f>IF(OR(H271="",M271=""),"",IF(COUNTIFS($B$6:B271,B271,$C$6:C271,C271,$M$6:M271,M271)=1,1,0))</f>
        <v>1</v>
      </c>
    </row>
    <row r="272" spans="1:21" ht="38.25" x14ac:dyDescent="0.25">
      <c r="A272" s="22">
        <f>IF(H272="","",COUNTA($H$6:H272))</f>
        <v>267</v>
      </c>
      <c r="B272" s="23"/>
      <c r="C272" s="24"/>
      <c r="D272" s="24"/>
      <c r="E272" s="24"/>
      <c r="F272" s="24"/>
      <c r="G272" s="24"/>
      <c r="H272" s="25"/>
      <c r="I272" s="24"/>
      <c r="J272" s="26"/>
      <c r="K272" s="27"/>
      <c r="L272" s="24"/>
      <c r="M272" s="24"/>
      <c r="N272" s="26"/>
      <c r="O272" s="24"/>
      <c r="P272" s="28"/>
      <c r="Q272" s="24"/>
      <c r="R272" s="24"/>
      <c r="S272" s="24"/>
      <c r="T272" s="29" t="str">
        <f>IF(H272="","",IF(LEN(H272)&lt;&gt;14,"ПИНФЛ 14 хонали эмас",IF(B272="","Вилоят танланмаган",IF(C272="","Туман танланмаган",IF(COUNTIFS(Рўйхатлар!$H$2:$H$209,B272,Рўйхатлар!$I$2:$I$209,C272)=0,"Туман вилоятга мос эмас",IF(J272="","Хатлов тоифаси танланмаган",IF(K272="","Сана кўрсатилмаган",IF(COUNTIF($H$6:$H$10005,H272)&gt;1,"Такрорий ПИНФЛ",IF(OR(L272="",M272="",N272="",O272="",P272=""),"Корхона, СТИР, соҳа, лавозим ёки ойлик кўрсатилмаган","✓")))))))))</f>
        <v>Сана кўрсатилмаган</v>
      </c>
      <c r="U272" s="22">
        <f>IF(OR(H272="",M272=""),"",IF(COUNTIFS($B$6:B272,B272,$C$6:C272,C272,$M$6:M272,M272)=1,1,0))</f>
        <v>0</v>
      </c>
    </row>
    <row r="273" spans="1:21" ht="38.25" x14ac:dyDescent="0.25">
      <c r="A273" s="22">
        <f>IF(H273="","",COUNTA($H$6:H273))</f>
        <v>268</v>
      </c>
      <c r="B273" s="23"/>
      <c r="C273" s="24"/>
      <c r="D273" s="24"/>
      <c r="E273" s="24"/>
      <c r="F273" s="24"/>
      <c r="G273" s="24"/>
      <c r="H273" s="25"/>
      <c r="I273" s="24"/>
      <c r="J273" s="26"/>
      <c r="K273" s="27"/>
      <c r="L273" s="24"/>
      <c r="M273" s="24"/>
      <c r="N273" s="26"/>
      <c r="O273" s="24"/>
      <c r="P273" s="28"/>
      <c r="Q273" s="24"/>
      <c r="R273" s="24"/>
      <c r="S273" s="24"/>
      <c r="T273" s="29" t="str">
        <f>IF(H273="","",IF(LEN(H273)&lt;&gt;14,"ПИНФЛ 14 хонали эмас",IF(B273="","Вилоят танланмаган",IF(C273="","Туман танланмаган",IF(COUNTIFS(Рўйхатлар!$H$2:$H$209,B273,Рўйхатлар!$I$2:$I$209,C273)=0,"Туман вилоятга мос эмас",IF(J273="","Хатлов тоифаси танланмаган",IF(K273="","Сана кўрсатилмаган",IF(COUNTIF($H$6:$H$10005,H273)&gt;1,"Такрорий ПИНФЛ",IF(OR(L273="",M273="",N273="",O273="",P273=""),"Корхона, СТИР, соҳа, лавозим ёки ойлик кўрсатилмаган","✓")))))))))</f>
        <v>Сана кўрсатилмаган</v>
      </c>
      <c r="U273" s="22">
        <f>IF(OR(H273="",M273=""),"",IF(COUNTIFS($B$6:B273,B273,$C$6:C273,C273,$M$6:M273,M273)=1,1,0))</f>
        <v>1</v>
      </c>
    </row>
    <row r="274" spans="1:21" ht="38.25" x14ac:dyDescent="0.25">
      <c r="A274" s="22">
        <f>IF(H274="","",COUNTA($H$6:H274))</f>
        <v>269</v>
      </c>
      <c r="B274" s="23"/>
      <c r="C274" s="24"/>
      <c r="D274" s="24"/>
      <c r="E274" s="24"/>
      <c r="F274" s="24"/>
      <c r="G274" s="24"/>
      <c r="H274" s="25"/>
      <c r="I274" s="24"/>
      <c r="J274" s="26"/>
      <c r="K274" s="27"/>
      <c r="L274" s="24"/>
      <c r="M274" s="24"/>
      <c r="N274" s="26"/>
      <c r="O274" s="24"/>
      <c r="P274" s="28"/>
      <c r="Q274" s="24"/>
      <c r="R274" s="24"/>
      <c r="S274" s="24"/>
      <c r="T274" s="29" t="str">
        <f>IF(H274="","",IF(LEN(H274)&lt;&gt;14,"ПИНФЛ 14 хонали эмас",IF(B274="","Вилоят танланмаган",IF(C274="","Туман танланмаган",IF(COUNTIFS(Рўйхатлар!$H$2:$H$209,B274,Рўйхатлар!$I$2:$I$209,C274)=0,"Туман вилоятга мос эмас",IF(J274="","Хатлов тоифаси танланмаган",IF(K274="","Сана кўрсатилмаган",IF(COUNTIF($H$6:$H$10005,H274)&gt;1,"Такрорий ПИНФЛ",IF(OR(L274="",M274="",N274="",O274="",P274=""),"Корхона, СТИР, соҳа, лавозим ёки ойлик кўрсатилмаган","✓")))))))))</f>
        <v>Сана кўрсатилмаган</v>
      </c>
      <c r="U274" s="22">
        <f>IF(OR(H274="",M274=""),"",IF(COUNTIFS($B$6:B274,B274,$C$6:C274,C274,$M$6:M274,M274)=1,1,0))</f>
        <v>1</v>
      </c>
    </row>
    <row r="275" spans="1:21" ht="38.25" x14ac:dyDescent="0.25">
      <c r="A275" s="22">
        <f>IF(H275="","",COUNTA($H$6:H275))</f>
        <v>270</v>
      </c>
      <c r="B275" s="23"/>
      <c r="C275" s="24"/>
      <c r="D275" s="24"/>
      <c r="E275" s="24"/>
      <c r="F275" s="24"/>
      <c r="G275" s="24"/>
      <c r="H275" s="25"/>
      <c r="I275" s="24"/>
      <c r="J275" s="26"/>
      <c r="K275" s="27"/>
      <c r="L275" s="24"/>
      <c r="M275" s="24"/>
      <c r="N275" s="26"/>
      <c r="O275" s="24"/>
      <c r="P275" s="28"/>
      <c r="Q275" s="24"/>
      <c r="R275" s="24"/>
      <c r="S275" s="24"/>
      <c r="T275" s="29" t="str">
        <f>IF(H275="","",IF(LEN(H275)&lt;&gt;14,"ПИНФЛ 14 хонали эмас",IF(B275="","Вилоят танланмаган",IF(C275="","Туман танланмаган",IF(COUNTIFS(Рўйхатлар!$H$2:$H$209,B275,Рўйхатлар!$I$2:$I$209,C275)=0,"Туман вилоятга мос эмас",IF(J275="","Хатлов тоифаси танланмаган",IF(K275="","Сана кўрсатилмаган",IF(COUNTIF($H$6:$H$10005,H275)&gt;1,"Такрорий ПИНФЛ",IF(OR(L275="",M275="",N275="",O275="",P275=""),"Корхона, СТИР, соҳа, лавозим ёки ойлик кўрсатилмаган","✓")))))))))</f>
        <v>Сана кўрсатилмаган</v>
      </c>
      <c r="U275" s="22">
        <f>IF(OR(H275="",M275=""),"",IF(COUNTIFS($B$6:B275,B275,$C$6:C275,C275,$M$6:M275,M275)=1,1,0))</f>
        <v>1</v>
      </c>
    </row>
    <row r="276" spans="1:21" ht="38.25" x14ac:dyDescent="0.25">
      <c r="A276" s="22">
        <f>IF(H276="","",COUNTA($H$6:H276))</f>
        <v>271</v>
      </c>
      <c r="B276" s="23"/>
      <c r="C276" s="24"/>
      <c r="D276" s="24"/>
      <c r="E276" s="24"/>
      <c r="F276" s="24"/>
      <c r="G276" s="24"/>
      <c r="H276" s="25"/>
      <c r="I276" s="24"/>
      <c r="J276" s="26"/>
      <c r="K276" s="27"/>
      <c r="L276" s="24"/>
      <c r="M276" s="24"/>
      <c r="N276" s="26"/>
      <c r="O276" s="24"/>
      <c r="P276" s="28"/>
      <c r="Q276" s="24"/>
      <c r="R276" s="24"/>
      <c r="S276" s="24"/>
      <c r="T276" s="29" t="str">
        <f>IF(H276="","",IF(LEN(H276)&lt;&gt;14,"ПИНФЛ 14 хонали эмас",IF(B276="","Вилоят танланмаган",IF(C276="","Туман танланмаган",IF(COUNTIFS(Рўйхатлар!$H$2:$H$209,B276,Рўйхатлар!$I$2:$I$209,C276)=0,"Туман вилоятга мос эмас",IF(J276="","Хатлов тоифаси танланмаган",IF(K276="","Сана кўрсатилмаган",IF(COUNTIF($H$6:$H$10005,H276)&gt;1,"Такрорий ПИНФЛ",IF(OR(L276="",M276="",N276="",O276="",P276=""),"Корхона, СТИР, соҳа, лавозим ёки ойлик кўрсатилмаган","✓")))))))))</f>
        <v>Сана кўрсатилмаган</v>
      </c>
      <c r="U276" s="22">
        <f>IF(OR(H276="",M276=""),"",IF(COUNTIFS($B$6:B276,B276,$C$6:C276,C276,$M$6:M276,M276)=1,1,0))</f>
        <v>0</v>
      </c>
    </row>
    <row r="277" spans="1:21" ht="38.25" x14ac:dyDescent="0.25">
      <c r="A277" s="22">
        <f>IF(H277="","",COUNTA($H$6:H277))</f>
        <v>272</v>
      </c>
      <c r="B277" s="23"/>
      <c r="C277" s="24"/>
      <c r="D277" s="24"/>
      <c r="E277" s="24"/>
      <c r="F277" s="24"/>
      <c r="G277" s="24"/>
      <c r="H277" s="25"/>
      <c r="I277" s="24"/>
      <c r="J277" s="26"/>
      <c r="K277" s="27"/>
      <c r="L277" s="24"/>
      <c r="M277" s="24"/>
      <c r="N277" s="26"/>
      <c r="O277" s="24"/>
      <c r="P277" s="28"/>
      <c r="Q277" s="24"/>
      <c r="R277" s="24"/>
      <c r="S277" s="24"/>
      <c r="T277" s="29" t="str">
        <f>IF(H277="","",IF(LEN(H277)&lt;&gt;14,"ПИНФЛ 14 хонали эмас",IF(B277="","Вилоят танланмаган",IF(C277="","Туман танланмаган",IF(COUNTIFS(Рўйхатлар!$H$2:$H$209,B277,Рўйхатлар!$I$2:$I$209,C277)=0,"Туман вилоятга мос эмас",IF(J277="","Хатлов тоифаси танланмаган",IF(K277="","Сана кўрсатилмаган",IF(COUNTIF($H$6:$H$10005,H277)&gt;1,"Такрорий ПИНФЛ",IF(OR(L277="",M277="",N277="",O277="",P277=""),"Корхона, СТИР, соҳа, лавозим ёки ойлик кўрсатилмаган","✓")))))))))</f>
        <v>Сана кўрсатилмаган</v>
      </c>
      <c r="U277" s="22">
        <f>IF(OR(H277="",M277=""),"",IF(COUNTIFS($B$6:B277,B277,$C$6:C277,C277,$M$6:M277,M277)=1,1,0))</f>
        <v>1</v>
      </c>
    </row>
    <row r="278" spans="1:21" ht="38.25" x14ac:dyDescent="0.25">
      <c r="A278" s="22">
        <f>IF(H278="","",COUNTA($H$6:H278))</f>
        <v>273</v>
      </c>
      <c r="B278" s="23"/>
      <c r="C278" s="24"/>
      <c r="D278" s="24"/>
      <c r="E278" s="24"/>
      <c r="F278" s="24"/>
      <c r="G278" s="24"/>
      <c r="H278" s="25"/>
      <c r="I278" s="24"/>
      <c r="J278" s="26"/>
      <c r="K278" s="27"/>
      <c r="L278" s="24"/>
      <c r="M278" s="24"/>
      <c r="N278" s="26"/>
      <c r="O278" s="24"/>
      <c r="P278" s="28"/>
      <c r="Q278" s="24"/>
      <c r="R278" s="24"/>
      <c r="S278" s="24"/>
      <c r="T278" s="29" t="str">
        <f>IF(H278="","",IF(LEN(H278)&lt;&gt;14,"ПИНФЛ 14 хонали эмас",IF(B278="","Вилоят танланмаган",IF(C278="","Туман танланмаган",IF(COUNTIFS(Рўйхатлар!$H$2:$H$209,B278,Рўйхатлар!$I$2:$I$209,C278)=0,"Туман вилоятга мос эмас",IF(J278="","Хатлов тоифаси танланмаган",IF(K278="","Сана кўрсатилмаган",IF(COUNTIF($H$6:$H$10005,H278)&gt;1,"Такрорий ПИНФЛ",IF(OR(L278="",M278="",N278="",O278="",P278=""),"Корхона, СТИР, соҳа, лавозим ёки ойлик кўрсатилмаган","✓")))))))))</f>
        <v>Сана кўрсатилмаган</v>
      </c>
      <c r="U278" s="22">
        <f>IF(OR(H278="",M278=""),"",IF(COUNTIFS($B$6:B278,B278,$C$6:C278,C278,$M$6:M278,M278)=1,1,0))</f>
        <v>0</v>
      </c>
    </row>
    <row r="279" spans="1:21" ht="38.25" x14ac:dyDescent="0.25">
      <c r="A279" s="22">
        <f>IF(H279="","",COUNTA($H$6:H279))</f>
        <v>274</v>
      </c>
      <c r="B279" s="23"/>
      <c r="C279" s="24"/>
      <c r="D279" s="24"/>
      <c r="E279" s="24"/>
      <c r="F279" s="24"/>
      <c r="G279" s="24"/>
      <c r="H279" s="25"/>
      <c r="I279" s="24"/>
      <c r="J279" s="26"/>
      <c r="K279" s="27"/>
      <c r="L279" s="24"/>
      <c r="M279" s="24"/>
      <c r="N279" s="26"/>
      <c r="O279" s="24"/>
      <c r="P279" s="28"/>
      <c r="Q279" s="24"/>
      <c r="R279" s="24"/>
      <c r="S279" s="24"/>
      <c r="T279" s="29" t="str">
        <f>IF(H279="","",IF(LEN(H279)&lt;&gt;14,"ПИНФЛ 14 хонали эмас",IF(B279="","Вилоят танланмаган",IF(C279="","Туман танланмаган",IF(COUNTIFS(Рўйхатлар!$H$2:$H$209,B279,Рўйхатлар!$I$2:$I$209,C279)=0,"Туман вилоятга мос эмас",IF(J279="","Хатлов тоифаси танланмаган",IF(K279="","Сана кўрсатилмаган",IF(COUNTIF($H$6:$H$10005,H279)&gt;1,"Такрорий ПИНФЛ",IF(OR(L279="",M279="",N279="",O279="",P279=""),"Корхона, СТИР, соҳа, лавозим ёки ойлик кўрсатилмаган","✓")))))))))</f>
        <v>Сана кўрсатилмаган</v>
      </c>
      <c r="U279" s="22">
        <f>IF(OR(H279="",M279=""),"",IF(COUNTIFS($B$6:B279,B279,$C$6:C279,C279,$M$6:M279,M279)=1,1,0))</f>
        <v>1</v>
      </c>
    </row>
    <row r="280" spans="1:21" ht="38.25" x14ac:dyDescent="0.25">
      <c r="A280" s="22">
        <f>IF(H280="","",COUNTA($H$6:H280))</f>
        <v>275</v>
      </c>
      <c r="B280" s="23"/>
      <c r="C280" s="24"/>
      <c r="D280" s="24"/>
      <c r="E280" s="24"/>
      <c r="F280" s="24"/>
      <c r="G280" s="24"/>
      <c r="H280" s="25"/>
      <c r="I280" s="24"/>
      <c r="J280" s="26"/>
      <c r="K280" s="27"/>
      <c r="L280" s="24"/>
      <c r="M280" s="24"/>
      <c r="N280" s="26"/>
      <c r="O280" s="24"/>
      <c r="P280" s="28"/>
      <c r="Q280" s="24"/>
      <c r="R280" s="24"/>
      <c r="S280" s="24"/>
      <c r="T280" s="29" t="str">
        <f>IF(H280="","",IF(LEN(H280)&lt;&gt;14,"ПИНФЛ 14 хонали эмас",IF(B280="","Вилоят танланмаган",IF(C280="","Туман танланмаган",IF(COUNTIFS(Рўйхатлар!$H$2:$H$209,B280,Рўйхатлар!$I$2:$I$209,C280)=0,"Туман вилоятга мос эмас",IF(J280="","Хатлов тоифаси танланмаган",IF(K280="","Сана кўрсатилмаган",IF(COUNTIF($H$6:$H$10005,H280)&gt;1,"Такрорий ПИНФЛ",IF(OR(L280="",M280="",N280="",O280="",P280=""),"Корхона, СТИР, соҳа, лавозим ёки ойлик кўрсатилмаган","✓")))))))))</f>
        <v>Сана кўрсатилмаган</v>
      </c>
      <c r="U280" s="22">
        <f>IF(OR(H280="",M280=""),"",IF(COUNTIFS($B$6:B280,B280,$C$6:C280,C280,$M$6:M280,M280)=1,1,0))</f>
        <v>1</v>
      </c>
    </row>
    <row r="281" spans="1:21" ht="51" x14ac:dyDescent="0.25">
      <c r="A281" s="22">
        <f>IF(H281="","",COUNTA($H$6:H281))</f>
        <v>276</v>
      </c>
      <c r="B281" s="23"/>
      <c r="C281" s="24"/>
      <c r="D281" s="24"/>
      <c r="E281" s="24"/>
      <c r="F281" s="24"/>
      <c r="G281" s="24"/>
      <c r="H281" s="25"/>
      <c r="I281" s="24"/>
      <c r="J281" s="26"/>
      <c r="K281" s="27"/>
      <c r="L281" s="24"/>
      <c r="M281" s="24"/>
      <c r="N281" s="26"/>
      <c r="O281" s="24"/>
      <c r="P281" s="28"/>
      <c r="Q281" s="24"/>
      <c r="R281" s="24"/>
      <c r="S281" s="24"/>
      <c r="T281" s="29" t="str">
        <f>IF(H281="","",IF(LEN(H281)&lt;&gt;14,"ПИНФЛ 14 хонали эмас",IF(B281="","Вилоят танланмаган",IF(C281="","Туман танланмаган",IF(COUNTIFS(Рўйхатлар!$H$2:$H$209,B281,Рўйхатлар!$I$2:$I$209,C281)=0,"Туман вилоятга мос эмас",IF(J281="","Хатлов тоифаси танланмаган",IF(K281="","Сана кўрсатилмаган",IF(COUNTIF($H$6:$H$10005,H281)&gt;1,"Такрорий ПИНФЛ",IF(OR(L281="",M281="",N281="",O281="",P281=""),"Корхона, СТИР, соҳа, лавозим ёки ойлик кўрсатилмаган","✓")))))))))</f>
        <v>Сана кўрсатилмаган</v>
      </c>
      <c r="U281" s="22">
        <f>IF(OR(H281="",M281=""),"",IF(COUNTIFS($B$6:B281,B281,$C$6:C281,C281,$M$6:M281,M281)=1,1,0))</f>
        <v>1</v>
      </c>
    </row>
    <row r="282" spans="1:21" ht="38.25" x14ac:dyDescent="0.25">
      <c r="A282" s="22">
        <f>IF(H282="","",COUNTA($H$6:H282))</f>
        <v>277</v>
      </c>
      <c r="B282" s="23"/>
      <c r="C282" s="24"/>
      <c r="D282" s="24"/>
      <c r="E282" s="24"/>
      <c r="F282" s="24"/>
      <c r="G282" s="24"/>
      <c r="H282" s="25"/>
      <c r="I282" s="24"/>
      <c r="J282" s="26"/>
      <c r="K282" s="27"/>
      <c r="L282" s="24"/>
      <c r="M282" s="24"/>
      <c r="N282" s="26"/>
      <c r="O282" s="24"/>
      <c r="P282" s="28"/>
      <c r="Q282" s="24"/>
      <c r="R282" s="24"/>
      <c r="S282" s="24"/>
      <c r="T282" s="29" t="str">
        <f>IF(H282="","",IF(LEN(H282)&lt;&gt;14,"ПИНФЛ 14 хонали эмас",IF(B282="","Вилоят танланмаган",IF(C282="","Туман танланмаган",IF(COUNTIFS(Рўйхатлар!$H$2:$H$209,B282,Рўйхатлар!$I$2:$I$209,C282)=0,"Туман вилоятга мос эмас",IF(J282="","Хатлов тоифаси танланмаган",IF(K282="","Сана кўрсатилмаган",IF(COUNTIF($H$6:$H$10005,H282)&gt;1,"Такрорий ПИНФЛ",IF(OR(L282="",M282="",N282="",O282="",P282=""),"Корхона, СТИР, соҳа, лавозим ёки ойлик кўрсатилмаган","✓")))))))))</f>
        <v>Сана кўрсатилмаган</v>
      </c>
      <c r="U282" s="22">
        <f>IF(OR(H282="",M282=""),"",IF(COUNTIFS($B$6:B282,B282,$C$6:C282,C282,$M$6:M282,M282)=1,1,0))</f>
        <v>0</v>
      </c>
    </row>
    <row r="283" spans="1:21" ht="38.25" x14ac:dyDescent="0.25">
      <c r="A283" s="22">
        <f>IF(H283="","",COUNTA($H$6:H283))</f>
        <v>278</v>
      </c>
      <c r="B283" s="23"/>
      <c r="C283" s="24"/>
      <c r="D283" s="24"/>
      <c r="E283" s="24"/>
      <c r="F283" s="24"/>
      <c r="G283" s="24"/>
      <c r="H283" s="25"/>
      <c r="I283" s="24"/>
      <c r="J283" s="26"/>
      <c r="K283" s="27"/>
      <c r="L283" s="24"/>
      <c r="M283" s="24"/>
      <c r="N283" s="26"/>
      <c r="O283" s="24"/>
      <c r="P283" s="28"/>
      <c r="Q283" s="24"/>
      <c r="R283" s="24"/>
      <c r="S283" s="24"/>
      <c r="T283" s="29" t="str">
        <f>IF(H283="","",IF(LEN(H283)&lt;&gt;14,"ПИНФЛ 14 хонали эмас",IF(B283="","Вилоят танланмаган",IF(C283="","Туман танланмаган",IF(COUNTIFS(Рўйхатлар!$H$2:$H$209,B283,Рўйхатлар!$I$2:$I$209,C283)=0,"Туман вилоятга мос эмас",IF(J283="","Хатлов тоифаси танланмаган",IF(K283="","Сана кўрсатилмаган",IF(COUNTIF($H$6:$H$10005,H283)&gt;1,"Такрорий ПИНФЛ",IF(OR(L283="",M283="",N283="",O283="",P283=""),"Корхона, СТИР, соҳа, лавозим ёки ойлик кўрсатилмаган","✓")))))))))</f>
        <v>Сана кўрсатилмаган</v>
      </c>
      <c r="U283" s="22">
        <f>IF(OR(H283="",M283=""),"",IF(COUNTIFS($B$6:B283,B283,$C$6:C283,C283,$M$6:M283,M283)=1,1,0))</f>
        <v>1</v>
      </c>
    </row>
    <row r="284" spans="1:21" ht="38.25" x14ac:dyDescent="0.25">
      <c r="A284" s="22">
        <f>IF(H284="","",COUNTA($H$6:H284))</f>
        <v>279</v>
      </c>
      <c r="B284" s="23"/>
      <c r="C284" s="24"/>
      <c r="D284" s="24"/>
      <c r="E284" s="24"/>
      <c r="F284" s="24"/>
      <c r="G284" s="24"/>
      <c r="H284" s="25"/>
      <c r="I284" s="24"/>
      <c r="J284" s="26"/>
      <c r="K284" s="27"/>
      <c r="L284" s="24"/>
      <c r="M284" s="24"/>
      <c r="N284" s="26"/>
      <c r="O284" s="24"/>
      <c r="P284" s="28"/>
      <c r="Q284" s="24"/>
      <c r="R284" s="24"/>
      <c r="S284" s="24"/>
      <c r="T284" s="29" t="str">
        <f>IF(H284="","",IF(LEN(H284)&lt;&gt;14,"ПИНФЛ 14 хонали эмас",IF(B284="","Вилоят танланмаган",IF(C284="","Туман танланмаган",IF(COUNTIFS(Рўйхатлар!$H$2:$H$209,B284,Рўйхатлар!$I$2:$I$209,C284)=0,"Туман вилоятга мос эмас",IF(J284="","Хатлов тоифаси танланмаган",IF(K284="","Сана кўрсатилмаган",IF(COUNTIF($H$6:$H$10005,H284)&gt;1,"Такрорий ПИНФЛ",IF(OR(L284="",M284="",N284="",O284="",P284=""),"Корхона, СТИР, соҳа, лавозим ёки ойлик кўрсатилмаган","✓")))))))))</f>
        <v>Сана кўрсатилмаган</v>
      </c>
      <c r="U284" s="22">
        <f>IF(OR(H284="",M284=""),"",IF(COUNTIFS($B$6:B284,B284,$C$6:C284,C284,$M$6:M284,M284)=1,1,0))</f>
        <v>1</v>
      </c>
    </row>
    <row r="285" spans="1:21" ht="38.25" x14ac:dyDescent="0.25">
      <c r="A285" s="22">
        <f>IF(H285="","",COUNTA($H$6:H285))</f>
        <v>280</v>
      </c>
      <c r="B285" s="23"/>
      <c r="C285" s="24"/>
      <c r="D285" s="24"/>
      <c r="E285" s="24"/>
      <c r="F285" s="24"/>
      <c r="G285" s="24"/>
      <c r="H285" s="25"/>
      <c r="I285" s="24"/>
      <c r="J285" s="26"/>
      <c r="K285" s="27"/>
      <c r="L285" s="24"/>
      <c r="M285" s="24"/>
      <c r="N285" s="26"/>
      <c r="O285" s="24"/>
      <c r="P285" s="28"/>
      <c r="Q285" s="24"/>
      <c r="R285" s="24"/>
      <c r="S285" s="24"/>
      <c r="T285" s="29" t="str">
        <f>IF(H285="","",IF(LEN(H285)&lt;&gt;14,"ПИНФЛ 14 хонали эмас",IF(B285="","Вилоят танланмаган",IF(C285="","Туман танланмаган",IF(COUNTIFS(Рўйхатлар!$H$2:$H$209,B285,Рўйхатлар!$I$2:$I$209,C285)=0,"Туман вилоятга мос эмас",IF(J285="","Хатлов тоифаси танланмаган",IF(K285="","Сана кўрсатилмаган",IF(COUNTIF($H$6:$H$10005,H285)&gt;1,"Такрорий ПИНФЛ",IF(OR(L285="",M285="",N285="",O285="",P285=""),"Корхона, СТИР, соҳа, лавозим ёки ойлик кўрсатилмаган","✓")))))))))</f>
        <v>Сана кўрсатилмаган</v>
      </c>
      <c r="U285" s="22">
        <f>IF(OR(H285="",M285=""),"",IF(COUNTIFS($B$6:B285,B285,$C$6:C285,C285,$M$6:M285,M285)=1,1,0))</f>
        <v>1</v>
      </c>
    </row>
    <row r="286" spans="1:21" ht="38.25" x14ac:dyDescent="0.25">
      <c r="A286" s="22">
        <f>IF(H286="","",COUNTA($H$6:H286))</f>
        <v>281</v>
      </c>
      <c r="B286" s="23"/>
      <c r="C286" s="24"/>
      <c r="D286" s="24"/>
      <c r="E286" s="24"/>
      <c r="F286" s="24"/>
      <c r="G286" s="24"/>
      <c r="H286" s="25"/>
      <c r="I286" s="24"/>
      <c r="J286" s="26"/>
      <c r="K286" s="27"/>
      <c r="L286" s="24"/>
      <c r="M286" s="24"/>
      <c r="N286" s="26"/>
      <c r="O286" s="24"/>
      <c r="P286" s="28"/>
      <c r="Q286" s="24"/>
      <c r="R286" s="24"/>
      <c r="S286" s="24"/>
      <c r="T286" s="29" t="str">
        <f>IF(H286="","",IF(LEN(H286)&lt;&gt;14,"ПИНФЛ 14 хонали эмас",IF(B286="","Вилоят танланмаган",IF(C286="","Туман танланмаган",IF(COUNTIFS(Рўйхатлар!$H$2:$H$209,B286,Рўйхатлар!$I$2:$I$209,C286)=0,"Туман вилоятга мос эмас",IF(J286="","Хатлов тоифаси танланмаган",IF(K286="","Сана кўрсатилмаган",IF(COUNTIF($H$6:$H$10005,H286)&gt;1,"Такрорий ПИНФЛ",IF(OR(L286="",M286="",N286="",O286="",P286=""),"Корхона, СТИР, соҳа, лавозим ёки ойлик кўрсатилмаган","✓")))))))))</f>
        <v>Сана кўрсатилмаган</v>
      </c>
      <c r="U286" s="22">
        <f>IF(OR(H286="",M286=""),"",IF(COUNTIFS($B$6:B286,B286,$C$6:C286,C286,$M$6:M286,M286)=1,1,0))</f>
        <v>1</v>
      </c>
    </row>
    <row r="287" spans="1:21" ht="38.25" x14ac:dyDescent="0.25">
      <c r="A287" s="22">
        <f>IF(H287="","",COUNTA($H$6:H287))</f>
        <v>282</v>
      </c>
      <c r="B287" s="23"/>
      <c r="C287" s="24"/>
      <c r="D287" s="24"/>
      <c r="E287" s="24"/>
      <c r="F287" s="24"/>
      <c r="G287" s="24"/>
      <c r="H287" s="25"/>
      <c r="I287" s="24"/>
      <c r="J287" s="26"/>
      <c r="K287" s="27"/>
      <c r="L287" s="24"/>
      <c r="M287" s="24"/>
      <c r="N287" s="26"/>
      <c r="O287" s="24"/>
      <c r="P287" s="28"/>
      <c r="Q287" s="24"/>
      <c r="R287" s="24"/>
      <c r="S287" s="24"/>
      <c r="T287" s="29" t="str">
        <f>IF(H287="","",IF(LEN(H287)&lt;&gt;14,"ПИНФЛ 14 хонали эмас",IF(B287="","Вилоят танланмаган",IF(C287="","Туман танланмаган",IF(COUNTIFS(Рўйхатлар!$H$2:$H$209,B287,Рўйхатлар!$I$2:$I$209,C287)=0,"Туман вилоятга мос эмас",IF(J287="","Хатлов тоифаси танланмаган",IF(K287="","Сана кўрсатилмаган",IF(COUNTIF($H$6:$H$10005,H287)&gt;1,"Такрорий ПИНФЛ",IF(OR(L287="",M287="",N287="",O287="",P287=""),"Корхона, СТИР, соҳа, лавозим ёки ойлик кўрсатилмаган","✓")))))))))</f>
        <v>Сана кўрсатилмаган</v>
      </c>
      <c r="U287" s="22">
        <f>IF(OR(H287="",M287=""),"",IF(COUNTIFS($B$6:B287,B287,$C$6:C287,C287,$M$6:M287,M287)=1,1,0))</f>
        <v>1</v>
      </c>
    </row>
    <row r="288" spans="1:21" ht="38.25" x14ac:dyDescent="0.25">
      <c r="A288" s="22">
        <f>IF(H288="","",COUNTA($H$6:H288))</f>
        <v>283</v>
      </c>
      <c r="B288" s="23"/>
      <c r="C288" s="24"/>
      <c r="D288" s="24"/>
      <c r="E288" s="24"/>
      <c r="F288" s="24"/>
      <c r="G288" s="24"/>
      <c r="H288" s="25"/>
      <c r="I288" s="24"/>
      <c r="J288" s="26"/>
      <c r="K288" s="27"/>
      <c r="L288" s="24"/>
      <c r="M288" s="24"/>
      <c r="N288" s="26"/>
      <c r="O288" s="24"/>
      <c r="P288" s="28"/>
      <c r="Q288" s="24"/>
      <c r="R288" s="24"/>
      <c r="S288" s="24"/>
      <c r="T288" s="29" t="str">
        <f>IF(H288="","",IF(LEN(H288)&lt;&gt;14,"ПИНФЛ 14 хонали эмас",IF(B288="","Вилоят танланмаган",IF(C288="","Туман танланмаган",IF(COUNTIFS(Рўйхатлар!$H$2:$H$209,B288,Рўйхатлар!$I$2:$I$209,C288)=0,"Туман вилоятга мос эмас",IF(J288="","Хатлов тоифаси танланмаган",IF(K288="","Сана кўрсатилмаган",IF(COUNTIF($H$6:$H$10005,H288)&gt;1,"Такрорий ПИНФЛ",IF(OR(L288="",M288="",N288="",O288="",P288=""),"Корхона, СТИР, соҳа, лавозим ёки ойлик кўрсатилмаган","✓")))))))))</f>
        <v>Сана кўрсатилмаган</v>
      </c>
      <c r="U288" s="22">
        <f>IF(OR(H288="",M288=""),"",IF(COUNTIFS($B$6:B288,B288,$C$6:C288,C288,$M$6:M288,M288)=1,1,0))</f>
        <v>0</v>
      </c>
    </row>
    <row r="289" spans="1:21" ht="51" x14ac:dyDescent="0.25">
      <c r="A289" s="22">
        <f>IF(H289="","",COUNTA($H$6:H289))</f>
        <v>284</v>
      </c>
      <c r="B289" s="23"/>
      <c r="C289" s="24"/>
      <c r="D289" s="24"/>
      <c r="E289" s="24"/>
      <c r="F289" s="24"/>
      <c r="G289" s="24"/>
      <c r="H289" s="25"/>
      <c r="I289" s="24"/>
      <c r="J289" s="26"/>
      <c r="K289" s="27"/>
      <c r="L289" s="24"/>
      <c r="M289" s="24"/>
      <c r="N289" s="26"/>
      <c r="O289" s="24"/>
      <c r="P289" s="28"/>
      <c r="Q289" s="24"/>
      <c r="R289" s="24"/>
      <c r="S289" s="24"/>
      <c r="T289" s="29" t="str">
        <f>IF(H289="","",IF(LEN(H289)&lt;&gt;14,"ПИНФЛ 14 хонали эмас",IF(B289="","Вилоят танланмаган",IF(C289="","Туман танланмаган",IF(COUNTIFS(Рўйхатлар!$H$2:$H$209,B289,Рўйхатлар!$I$2:$I$209,C289)=0,"Туман вилоятга мос эмас",IF(J289="","Хатлов тоифаси танланмаган",IF(K289="","Сана кўрсатилмаган",IF(COUNTIF($H$6:$H$10005,H289)&gt;1,"Такрорий ПИНФЛ",IF(OR(L289="",M289="",N289="",O289="",P289=""),"Корхона, СТИР, соҳа, лавозим ёки ойлик кўрсатилмаган","✓")))))))))</f>
        <v>Сана кўрсатилмаган</v>
      </c>
      <c r="U289" s="22">
        <f>IF(OR(H289="",M289=""),"",IF(COUNTIFS($B$6:B289,B289,$C$6:C289,C289,$M$6:M289,M289)=1,1,0))</f>
        <v>1</v>
      </c>
    </row>
    <row r="290" spans="1:21" ht="38.25" x14ac:dyDescent="0.25">
      <c r="A290" s="22">
        <f>IF(H290="","",COUNTA($H$6:H290))</f>
        <v>285</v>
      </c>
      <c r="B290" s="23"/>
      <c r="C290" s="24"/>
      <c r="D290" s="24"/>
      <c r="E290" s="24"/>
      <c r="F290" s="24"/>
      <c r="G290" s="24"/>
      <c r="H290" s="25"/>
      <c r="I290" s="24"/>
      <c r="J290" s="26"/>
      <c r="K290" s="27"/>
      <c r="L290" s="24"/>
      <c r="M290" s="24"/>
      <c r="N290" s="26"/>
      <c r="O290" s="24"/>
      <c r="P290" s="28"/>
      <c r="Q290" s="24"/>
      <c r="R290" s="24"/>
      <c r="S290" s="24"/>
      <c r="T290" s="29" t="str">
        <f>IF(H290="","",IF(LEN(H290)&lt;&gt;14,"ПИНФЛ 14 хонали эмас",IF(B290="","Вилоят танланмаган",IF(C290="","Туман танланмаган",IF(COUNTIFS(Рўйхатлар!$H$2:$H$209,B290,Рўйхатлар!$I$2:$I$209,C290)=0,"Туман вилоятга мос эмас",IF(J290="","Хатлов тоифаси танланмаган",IF(K290="","Сана кўрсатилмаган",IF(COUNTIF($H$6:$H$10005,H290)&gt;1,"Такрорий ПИНФЛ",IF(OR(L290="",M290="",N290="",O290="",P290=""),"Корхона, СТИР, соҳа, лавозим ёки ойлик кўрсатилмаган","✓")))))))))</f>
        <v>Сана кўрсатилмаган</v>
      </c>
      <c r="U290" s="22">
        <f>IF(OR(H290="",M290=""),"",IF(COUNTIFS($B$6:B290,B290,$C$6:C290,C290,$M$6:M290,M290)=1,1,0))</f>
        <v>1</v>
      </c>
    </row>
    <row r="291" spans="1:21" ht="38.25" x14ac:dyDescent="0.25">
      <c r="A291" s="22">
        <f>IF(H291="","",COUNTA($H$6:H291))</f>
        <v>286</v>
      </c>
      <c r="B291" s="23"/>
      <c r="C291" s="24"/>
      <c r="D291" s="24"/>
      <c r="E291" s="24"/>
      <c r="F291" s="24"/>
      <c r="G291" s="24"/>
      <c r="H291" s="25"/>
      <c r="I291" s="24"/>
      <c r="J291" s="26"/>
      <c r="K291" s="27"/>
      <c r="L291" s="24"/>
      <c r="M291" s="24"/>
      <c r="N291" s="26"/>
      <c r="O291" s="24"/>
      <c r="P291" s="28"/>
      <c r="Q291" s="24"/>
      <c r="R291" s="24"/>
      <c r="S291" s="24"/>
      <c r="T291" s="29" t="str">
        <f>IF(H291="","",IF(LEN(H291)&lt;&gt;14,"ПИНФЛ 14 хонали эмас",IF(B291="","Вилоят танланмаган",IF(C291="","Туман танланмаган",IF(COUNTIFS(Рўйхатлар!$H$2:$H$209,B291,Рўйхатлар!$I$2:$I$209,C291)=0,"Туман вилоятга мос эмас",IF(J291="","Хатлов тоифаси танланмаган",IF(K291="","Сана кўрсатилмаган",IF(COUNTIF($H$6:$H$10005,H291)&gt;1,"Такрорий ПИНФЛ",IF(OR(L291="",M291="",N291="",O291="",P291=""),"Корхона, СТИР, соҳа, лавозим ёки ойлик кўрсатилмаган","✓")))))))))</f>
        <v>Сана кўрсатилмаган</v>
      </c>
      <c r="U291" s="22">
        <f>IF(OR(H291="",M291=""),"",IF(COUNTIFS($B$6:B291,B291,$C$6:C291,C291,$M$6:M291,M291)=1,1,0))</f>
        <v>0</v>
      </c>
    </row>
    <row r="292" spans="1:21" ht="38.25" x14ac:dyDescent="0.25">
      <c r="A292" s="22">
        <f>IF(H292="","",COUNTA($H$6:H292))</f>
        <v>287</v>
      </c>
      <c r="B292" s="23"/>
      <c r="C292" s="24"/>
      <c r="D292" s="24"/>
      <c r="E292" s="24"/>
      <c r="F292" s="24"/>
      <c r="G292" s="24"/>
      <c r="H292" s="25"/>
      <c r="I292" s="24"/>
      <c r="J292" s="26"/>
      <c r="K292" s="27"/>
      <c r="L292" s="24"/>
      <c r="M292" s="24"/>
      <c r="N292" s="26"/>
      <c r="O292" s="24"/>
      <c r="P292" s="28"/>
      <c r="Q292" s="24"/>
      <c r="R292" s="24"/>
      <c r="S292" s="24"/>
      <c r="T292" s="29" t="str">
        <f>IF(H292="","",IF(LEN(H292)&lt;&gt;14,"ПИНФЛ 14 хонали эмас",IF(B292="","Вилоят танланмаган",IF(C292="","Туман танланмаган",IF(COUNTIFS(Рўйхатлар!$H$2:$H$209,B292,Рўйхатлар!$I$2:$I$209,C292)=0,"Туман вилоятга мос эмас",IF(J292="","Хатлов тоифаси танланмаган",IF(K292="","Сана кўрсатилмаган",IF(COUNTIF($H$6:$H$10005,H292)&gt;1,"Такрорий ПИНФЛ",IF(OR(L292="",M292="",N292="",O292="",P292=""),"Корхона, СТИР, соҳа, лавозим ёки ойлик кўрсатилмаган","✓")))))))))</f>
        <v>Сана кўрсатилмаган</v>
      </c>
      <c r="U292" s="22">
        <f>IF(OR(H292="",M292=""),"",IF(COUNTIFS($B$6:B292,B292,$C$6:C292,C292,$M$6:M292,M292)=1,1,0))</f>
        <v>1</v>
      </c>
    </row>
    <row r="293" spans="1:21" ht="38.25" x14ac:dyDescent="0.25">
      <c r="A293" s="22">
        <f>IF(H293="","",COUNTA($H$6:H293))</f>
        <v>288</v>
      </c>
      <c r="B293" s="23"/>
      <c r="C293" s="24"/>
      <c r="D293" s="24"/>
      <c r="E293" s="24"/>
      <c r="F293" s="24"/>
      <c r="G293" s="24"/>
      <c r="H293" s="25"/>
      <c r="I293" s="24"/>
      <c r="J293" s="26"/>
      <c r="K293" s="27"/>
      <c r="L293" s="24"/>
      <c r="M293" s="24"/>
      <c r="N293" s="26"/>
      <c r="O293" s="24"/>
      <c r="P293" s="28"/>
      <c r="Q293" s="24"/>
      <c r="R293" s="24"/>
      <c r="S293" s="24"/>
      <c r="T293" s="29" t="str">
        <f>IF(H293="","",IF(LEN(H293)&lt;&gt;14,"ПИНФЛ 14 хонали эмас",IF(B293="","Вилоят танланмаган",IF(C293="","Туман танланмаган",IF(COUNTIFS(Рўйхатлар!$H$2:$H$209,B293,Рўйхатлар!$I$2:$I$209,C293)=0,"Туман вилоятга мос эмас",IF(J293="","Хатлов тоифаси танланмаган",IF(K293="","Сана кўрсатилмаган",IF(COUNTIF($H$6:$H$10005,H293)&gt;1,"Такрорий ПИНФЛ",IF(OR(L293="",M293="",N293="",O293="",P293=""),"Корхона, СТИР, соҳа, лавозим ёки ойлик кўрсатилмаган","✓")))))))))</f>
        <v>Сана кўрсатилмаган</v>
      </c>
      <c r="U293" s="22">
        <f>IF(OR(H293="",M293=""),"",IF(COUNTIFS($B$6:B293,B293,$C$6:C293,C293,$M$6:M293,M293)=1,1,0))</f>
        <v>1</v>
      </c>
    </row>
    <row r="294" spans="1:21" ht="51" x14ac:dyDescent="0.25">
      <c r="A294" s="22">
        <f>IF(H294="","",COUNTA($H$6:H294))</f>
        <v>289</v>
      </c>
      <c r="B294" s="23"/>
      <c r="C294" s="24"/>
      <c r="D294" s="24"/>
      <c r="E294" s="24"/>
      <c r="F294" s="24"/>
      <c r="G294" s="24"/>
      <c r="H294" s="25"/>
      <c r="I294" s="24"/>
      <c r="J294" s="26"/>
      <c r="K294" s="27"/>
      <c r="L294" s="24"/>
      <c r="M294" s="24"/>
      <c r="N294" s="26"/>
      <c r="O294" s="24"/>
      <c r="P294" s="28"/>
      <c r="Q294" s="24"/>
      <c r="R294" s="24"/>
      <c r="S294" s="24"/>
      <c r="T294" s="29" t="str">
        <f>IF(H294="","",IF(LEN(H294)&lt;&gt;14,"ПИНФЛ 14 хонали эмас",IF(B294="","Вилоят танланмаган",IF(C294="","Туман танланмаган",IF(COUNTIFS(Рўйхатлар!$H$2:$H$209,B294,Рўйхатлар!$I$2:$I$209,C294)=0,"Туман вилоятга мос эмас",IF(J294="","Хатлов тоифаси танланмаган",IF(K294="","Сана кўрсатилмаган",IF(COUNTIF($H$6:$H$10005,H294)&gt;1,"Такрорий ПИНФЛ",IF(OR(L294="",M294="",N294="",O294="",P294=""),"Корхона, СТИР, соҳа, лавозим ёки ойлик кўрсатилмаган","✓")))))))))</f>
        <v>Сана кўрсатилмаган</v>
      </c>
      <c r="U294" s="22">
        <f>IF(OR(H294="",M294=""),"",IF(COUNTIFS($B$6:B294,B294,$C$6:C294,C294,$M$6:M294,M294)=1,1,0))</f>
        <v>0</v>
      </c>
    </row>
    <row r="295" spans="1:21" ht="51" x14ac:dyDescent="0.25">
      <c r="A295" s="22">
        <f>IF(H295="","",COUNTA($H$6:H295))</f>
        <v>290</v>
      </c>
      <c r="B295" s="23"/>
      <c r="C295" s="24"/>
      <c r="D295" s="24"/>
      <c r="E295" s="24"/>
      <c r="F295" s="24"/>
      <c r="G295" s="24"/>
      <c r="H295" s="25"/>
      <c r="I295" s="24"/>
      <c r="J295" s="26"/>
      <c r="K295" s="27"/>
      <c r="L295" s="24"/>
      <c r="M295" s="24"/>
      <c r="N295" s="26"/>
      <c r="O295" s="24"/>
      <c r="P295" s="28"/>
      <c r="Q295" s="24"/>
      <c r="R295" s="24"/>
      <c r="S295" s="24"/>
      <c r="T295" s="29" t="str">
        <f>IF(H295="","",IF(LEN(H295)&lt;&gt;14,"ПИНФЛ 14 хонали эмас",IF(B295="","Вилоят танланмаган",IF(C295="","Туман танланмаган",IF(COUNTIFS(Рўйхатлар!$H$2:$H$209,B295,Рўйхатлар!$I$2:$I$209,C295)=0,"Туман вилоятга мос эмас",IF(J295="","Хатлов тоифаси танланмаган",IF(K295="","Сана кўрсатилмаган",IF(COUNTIF($H$6:$H$10005,H295)&gt;1,"Такрорий ПИНФЛ",IF(OR(L295="",M295="",N295="",O295="",P295=""),"Корхона, СТИР, соҳа, лавозим ёки ойлик кўрсатилмаган","✓")))))))))</f>
        <v>Сана кўрсатилмаган</v>
      </c>
      <c r="U295" s="22">
        <f>IF(OR(H295="",M295=""),"",IF(COUNTIFS($B$6:B295,B295,$C$6:C295,C295,$M$6:M295,M295)=1,1,0))</f>
        <v>0</v>
      </c>
    </row>
    <row r="296" spans="1:21" ht="38.25" x14ac:dyDescent="0.25">
      <c r="A296" s="22">
        <f>IF(H296="","",COUNTA($H$6:H296))</f>
        <v>291</v>
      </c>
      <c r="B296" s="23"/>
      <c r="C296" s="24"/>
      <c r="D296" s="24"/>
      <c r="E296" s="24"/>
      <c r="F296" s="24"/>
      <c r="G296" s="24"/>
      <c r="H296" s="25"/>
      <c r="I296" s="24"/>
      <c r="J296" s="26"/>
      <c r="K296" s="27"/>
      <c r="L296" s="24"/>
      <c r="M296" s="24"/>
      <c r="N296" s="26"/>
      <c r="O296" s="24"/>
      <c r="P296" s="28"/>
      <c r="Q296" s="24"/>
      <c r="R296" s="24"/>
      <c r="S296" s="24"/>
      <c r="T296" s="29" t="str">
        <f>IF(H296="","",IF(LEN(H296)&lt;&gt;14,"ПИНФЛ 14 хонали эмас",IF(B296="","Вилоят танланмаган",IF(C296="","Туман танланмаган",IF(COUNTIFS(Рўйхатлар!$H$2:$H$209,B296,Рўйхатлар!$I$2:$I$209,C296)=0,"Туман вилоятга мос эмас",IF(J296="","Хатлов тоифаси танланмаган",IF(K296="","Сана кўрсатилмаган",IF(COUNTIF($H$6:$H$10005,H296)&gt;1,"Такрорий ПИНФЛ",IF(OR(L296="",M296="",N296="",O296="",P296=""),"Корхона, СТИР, соҳа, лавозим ёки ойлик кўрсатилмаган","✓")))))))))</f>
        <v>Сана кўрсатилмаган</v>
      </c>
      <c r="U296" s="22">
        <f>IF(OR(H296="",M296=""),"",IF(COUNTIFS($B$6:B296,B296,$C$6:C296,C296,$M$6:M296,M296)=1,1,0))</f>
        <v>1</v>
      </c>
    </row>
    <row r="297" spans="1:21" ht="38.25" x14ac:dyDescent="0.25">
      <c r="A297" s="22">
        <f>IF(H297="","",COUNTA($H$6:H297))</f>
        <v>292</v>
      </c>
      <c r="B297" s="23"/>
      <c r="C297" s="24"/>
      <c r="D297" s="24"/>
      <c r="E297" s="24"/>
      <c r="F297" s="24"/>
      <c r="G297" s="24"/>
      <c r="H297" s="25"/>
      <c r="I297" s="24"/>
      <c r="J297" s="26"/>
      <c r="K297" s="27"/>
      <c r="L297" s="24"/>
      <c r="M297" s="24"/>
      <c r="N297" s="26"/>
      <c r="O297" s="24"/>
      <c r="P297" s="28"/>
      <c r="Q297" s="24"/>
      <c r="R297" s="24"/>
      <c r="S297" s="24"/>
      <c r="T297" s="29" t="str">
        <f>IF(H297="","",IF(LEN(H297)&lt;&gt;14,"ПИНФЛ 14 хонали эмас",IF(B297="","Вилоят танланмаган",IF(C297="","Туман танланмаган",IF(COUNTIFS(Рўйхатлар!$H$2:$H$209,B297,Рўйхатлар!$I$2:$I$209,C297)=0,"Туман вилоятга мос эмас",IF(J297="","Хатлов тоифаси танланмаган",IF(K297="","Сана кўрсатилмаган",IF(COUNTIF($H$6:$H$10005,H297)&gt;1,"Такрорий ПИНФЛ",IF(OR(L297="",M297="",N297="",O297="",P297=""),"Корхона, СТИР, соҳа, лавозим ёки ойлик кўрсатилмаган","✓")))))))))</f>
        <v>Сана кўрсатилмаган</v>
      </c>
      <c r="U297" s="22">
        <f>IF(OR(H297="",M297=""),"",IF(COUNTIFS($B$6:B297,B297,$C$6:C297,C297,$M$6:M297,M297)=1,1,0))</f>
        <v>1</v>
      </c>
    </row>
    <row r="298" spans="1:21" ht="38.25" x14ac:dyDescent="0.25">
      <c r="A298" s="22">
        <f>IF(H298="","",COUNTA($H$6:H298))</f>
        <v>293</v>
      </c>
      <c r="B298" s="23"/>
      <c r="C298" s="24"/>
      <c r="D298" s="24"/>
      <c r="E298" s="24"/>
      <c r="F298" s="24"/>
      <c r="G298" s="24"/>
      <c r="H298" s="25"/>
      <c r="I298" s="24"/>
      <c r="J298" s="26"/>
      <c r="K298" s="27"/>
      <c r="L298" s="24"/>
      <c r="M298" s="24"/>
      <c r="N298" s="26"/>
      <c r="O298" s="24"/>
      <c r="P298" s="28"/>
      <c r="Q298" s="24"/>
      <c r="R298" s="24"/>
      <c r="S298" s="24"/>
      <c r="T298" s="29" t="str">
        <f>IF(H298="","",IF(LEN(H298)&lt;&gt;14,"ПИНФЛ 14 хонали эмас",IF(B298="","Вилоят танланмаган",IF(C298="","Туман танланмаган",IF(COUNTIFS(Рўйхатлар!$H$2:$H$209,B298,Рўйхатлар!$I$2:$I$209,C298)=0,"Туман вилоятга мос эмас",IF(J298="","Хатлов тоифаси танланмаган",IF(K298="","Сана кўрсатилмаган",IF(COUNTIF($H$6:$H$10005,H298)&gt;1,"Такрорий ПИНФЛ",IF(OR(L298="",M298="",N298="",O298="",P298=""),"Корхона, СТИР, соҳа, лавозим ёки ойлик кўрсатилмаган","✓")))))))))</f>
        <v>Сана кўрсатилмаган</v>
      </c>
      <c r="U298" s="22">
        <f>IF(OR(H298="",M298=""),"",IF(COUNTIFS($B$6:B298,B298,$C$6:C298,C298,$M$6:M298,M298)=1,1,0))</f>
        <v>1</v>
      </c>
    </row>
    <row r="299" spans="1:21" ht="38.25" x14ac:dyDescent="0.25">
      <c r="A299" s="22">
        <f>IF(H299="","",COUNTA($H$6:H299))</f>
        <v>294</v>
      </c>
      <c r="B299" s="23"/>
      <c r="C299" s="24"/>
      <c r="D299" s="24"/>
      <c r="E299" s="24"/>
      <c r="F299" s="24"/>
      <c r="G299" s="24"/>
      <c r="H299" s="25"/>
      <c r="I299" s="24"/>
      <c r="J299" s="26"/>
      <c r="K299" s="27"/>
      <c r="L299" s="24"/>
      <c r="M299" s="24"/>
      <c r="N299" s="26"/>
      <c r="O299" s="24"/>
      <c r="P299" s="28"/>
      <c r="Q299" s="24"/>
      <c r="R299" s="24"/>
      <c r="S299" s="24"/>
      <c r="T299" s="29" t="str">
        <f>IF(H299="","",IF(LEN(H299)&lt;&gt;14,"ПИНФЛ 14 хонали эмас",IF(B299="","Вилоят танланмаган",IF(C299="","Туман танланмаган",IF(COUNTIFS(Рўйхатлар!$H$2:$H$209,B299,Рўйхатлар!$I$2:$I$209,C299)=0,"Туман вилоятга мос эмас",IF(J299="","Хатлов тоифаси танланмаган",IF(K299="","Сана кўрсатилмаган",IF(COUNTIF($H$6:$H$10005,H299)&gt;1,"Такрорий ПИНФЛ",IF(OR(L299="",M299="",N299="",O299="",P299=""),"Корхона, СТИР, соҳа, лавозим ёки ойлик кўрсатилмаган","✓")))))))))</f>
        <v>Сана кўрсатилмаган</v>
      </c>
      <c r="U299" s="22">
        <f>IF(OR(H299="",M299=""),"",IF(COUNTIFS($B$6:B299,B299,$C$6:C299,C299,$M$6:M299,M299)=1,1,0))</f>
        <v>0</v>
      </c>
    </row>
    <row r="300" spans="1:21" ht="38.25" x14ac:dyDescent="0.25">
      <c r="A300" s="22">
        <f>IF(H300="","",COUNTA($H$6:H300))</f>
        <v>295</v>
      </c>
      <c r="B300" s="23"/>
      <c r="C300" s="24"/>
      <c r="D300" s="24"/>
      <c r="E300" s="24"/>
      <c r="F300" s="24"/>
      <c r="G300" s="24"/>
      <c r="H300" s="25"/>
      <c r="I300" s="24"/>
      <c r="J300" s="26"/>
      <c r="K300" s="27"/>
      <c r="L300" s="24"/>
      <c r="M300" s="24"/>
      <c r="N300" s="26"/>
      <c r="O300" s="24"/>
      <c r="P300" s="28"/>
      <c r="Q300" s="24"/>
      <c r="R300" s="24"/>
      <c r="S300" s="24"/>
      <c r="T300" s="29" t="str">
        <f>IF(H300="","",IF(LEN(H300)&lt;&gt;14,"ПИНФЛ 14 хонали эмас",IF(B300="","Вилоят танланмаган",IF(C300="","Туман танланмаган",IF(COUNTIFS(Рўйхатлар!$H$2:$H$209,B300,Рўйхатлар!$I$2:$I$209,C300)=0,"Туман вилоятга мос эмас",IF(J300="","Хатлов тоифаси танланмаган",IF(K300="","Сана кўрсатилмаган",IF(COUNTIF($H$6:$H$10005,H300)&gt;1,"Такрорий ПИНФЛ",IF(OR(L300="",M300="",N300="",O300="",P300=""),"Корхона, СТИР, соҳа, лавозим ёки ойлик кўрсатилмаган","✓")))))))))</f>
        <v>Сана кўрсатилмаган</v>
      </c>
      <c r="U300" s="22">
        <f>IF(OR(H300="",M300=""),"",IF(COUNTIFS($B$6:B300,B300,$C$6:C300,C300,$M$6:M300,M300)=1,1,0))</f>
        <v>1</v>
      </c>
    </row>
    <row r="301" spans="1:21" ht="38.25" x14ac:dyDescent="0.25">
      <c r="A301" s="22">
        <f>IF(H301="","",COUNTA($H$6:H301))</f>
        <v>296</v>
      </c>
      <c r="B301" s="23"/>
      <c r="C301" s="24"/>
      <c r="D301" s="24"/>
      <c r="E301" s="24"/>
      <c r="F301" s="24"/>
      <c r="G301" s="24"/>
      <c r="H301" s="25"/>
      <c r="I301" s="24"/>
      <c r="J301" s="26"/>
      <c r="K301" s="27"/>
      <c r="L301" s="24"/>
      <c r="M301" s="24"/>
      <c r="N301" s="26"/>
      <c r="O301" s="24"/>
      <c r="P301" s="28"/>
      <c r="Q301" s="24"/>
      <c r="R301" s="24"/>
      <c r="S301" s="24"/>
      <c r="T301" s="29" t="str">
        <f>IF(H301="","",IF(LEN(H301)&lt;&gt;14,"ПИНФЛ 14 хонали эмас",IF(B301="","Вилоят танланмаган",IF(C301="","Туман танланмаган",IF(COUNTIFS(Рўйхатлар!$H$2:$H$209,B301,Рўйхатлар!$I$2:$I$209,C301)=0,"Туман вилоятга мос эмас",IF(J301="","Хатлов тоифаси танланмаган",IF(K301="","Сана кўрсатилмаган",IF(COUNTIF($H$6:$H$10005,H301)&gt;1,"Такрорий ПИНФЛ",IF(OR(L301="",M301="",N301="",O301="",P301=""),"Корхона, СТИР, соҳа, лавозим ёки ойлик кўрсатилмаган","✓")))))))))</f>
        <v>Сана кўрсатилмаган</v>
      </c>
      <c r="U301" s="22">
        <f>IF(OR(H301="",M301=""),"",IF(COUNTIFS($B$6:B301,B301,$C$6:C301,C301,$M$6:M301,M301)=1,1,0))</f>
        <v>1</v>
      </c>
    </row>
    <row r="302" spans="1:21" ht="38.25" x14ac:dyDescent="0.25">
      <c r="A302" s="22">
        <f>IF(H302="","",COUNTA($H$6:H302))</f>
        <v>297</v>
      </c>
      <c r="B302" s="23"/>
      <c r="C302" s="24"/>
      <c r="D302" s="24"/>
      <c r="E302" s="24"/>
      <c r="F302" s="24"/>
      <c r="G302" s="24"/>
      <c r="H302" s="25"/>
      <c r="I302" s="24"/>
      <c r="J302" s="26"/>
      <c r="K302" s="27"/>
      <c r="L302" s="24"/>
      <c r="M302" s="24"/>
      <c r="N302" s="26"/>
      <c r="O302" s="24"/>
      <c r="P302" s="28"/>
      <c r="Q302" s="24"/>
      <c r="R302" s="24"/>
      <c r="S302" s="24"/>
      <c r="T302" s="29" t="str">
        <f>IF(H302="","",IF(LEN(H302)&lt;&gt;14,"ПИНФЛ 14 хонали эмас",IF(B302="","Вилоят танланмаган",IF(C302="","Туман танланмаган",IF(COUNTIFS(Рўйхатлар!$H$2:$H$209,B302,Рўйхатлар!$I$2:$I$209,C302)=0,"Туман вилоятга мос эмас",IF(J302="","Хатлов тоифаси танланмаган",IF(K302="","Сана кўрсатилмаган",IF(COUNTIF($H$6:$H$10005,H302)&gt;1,"Такрорий ПИНФЛ",IF(OR(L302="",M302="",N302="",O302="",P302=""),"Корхона, СТИР, соҳа, лавозим ёки ойлик кўрсатилмаган","✓")))))))))</f>
        <v>Сана кўрсатилмаган</v>
      </c>
      <c r="U302" s="22">
        <f>IF(OR(H302="",M302=""),"",IF(COUNTIFS($B$6:B302,B302,$C$6:C302,C302,$M$6:M302,M302)=1,1,0))</f>
        <v>0</v>
      </c>
    </row>
    <row r="303" spans="1:21" ht="38.25" x14ac:dyDescent="0.25">
      <c r="A303" s="22">
        <f>IF(H303="","",COUNTA($H$6:H303))</f>
        <v>298</v>
      </c>
      <c r="B303" s="23"/>
      <c r="C303" s="24"/>
      <c r="D303" s="24"/>
      <c r="E303" s="24"/>
      <c r="F303" s="24"/>
      <c r="G303" s="24"/>
      <c r="H303" s="25"/>
      <c r="I303" s="24"/>
      <c r="J303" s="26"/>
      <c r="K303" s="27"/>
      <c r="L303" s="24"/>
      <c r="M303" s="24"/>
      <c r="N303" s="26"/>
      <c r="O303" s="24"/>
      <c r="P303" s="28"/>
      <c r="Q303" s="24"/>
      <c r="R303" s="24"/>
      <c r="S303" s="24"/>
      <c r="T303" s="29" t="str">
        <f>IF(H303="","",IF(LEN(H303)&lt;&gt;14,"ПИНФЛ 14 хонали эмас",IF(B303="","Вилоят танланмаган",IF(C303="","Туман танланмаган",IF(COUNTIFS(Рўйхатлар!$H$2:$H$209,B303,Рўйхатлар!$I$2:$I$209,C303)=0,"Туман вилоятга мос эмас",IF(J303="","Хатлов тоифаси танланмаган",IF(K303="","Сана кўрсатилмаган",IF(COUNTIF($H$6:$H$10005,H303)&gt;1,"Такрорий ПИНФЛ",IF(OR(L303="",M303="",N303="",O303="",P303=""),"Корхона, СТИР, соҳа, лавозим ёки ойлик кўрсатилмаган","✓")))))))))</f>
        <v>Сана кўрсатилмаган</v>
      </c>
      <c r="U303" s="22">
        <f>IF(OR(H303="",M303=""),"",IF(COUNTIFS($B$6:B303,B303,$C$6:C303,C303,$M$6:M303,M303)=1,1,0))</f>
        <v>1</v>
      </c>
    </row>
    <row r="304" spans="1:21" ht="38.25" x14ac:dyDescent="0.25">
      <c r="A304" s="22">
        <f>IF(H304="","",COUNTA($H$6:H304))</f>
        <v>299</v>
      </c>
      <c r="B304" s="23"/>
      <c r="C304" s="24"/>
      <c r="D304" s="24"/>
      <c r="E304" s="24"/>
      <c r="F304" s="24"/>
      <c r="G304" s="24"/>
      <c r="H304" s="25"/>
      <c r="I304" s="24"/>
      <c r="J304" s="26"/>
      <c r="K304" s="27"/>
      <c r="L304" s="24"/>
      <c r="M304" s="24"/>
      <c r="N304" s="26"/>
      <c r="O304" s="24"/>
      <c r="P304" s="28"/>
      <c r="Q304" s="24"/>
      <c r="R304" s="24"/>
      <c r="S304" s="24"/>
      <c r="T304" s="29" t="str">
        <f>IF(H304="","",IF(LEN(H304)&lt;&gt;14,"ПИНФЛ 14 хонали эмас",IF(B304="","Вилоят танланмаган",IF(C304="","Туман танланмаган",IF(COUNTIFS(Рўйхатлар!$H$2:$H$209,B304,Рўйхатлар!$I$2:$I$209,C304)=0,"Туман вилоятга мос эмас",IF(J304="","Хатлов тоифаси танланмаган",IF(K304="","Сана кўрсатилмаган",IF(COUNTIF($H$6:$H$10005,H304)&gt;1,"Такрорий ПИНФЛ",IF(OR(L304="",M304="",N304="",O304="",P304=""),"Корхона, СТИР, соҳа, лавозим ёки ойлик кўрсатилмаган","✓")))))))))</f>
        <v>Сана кўрсатилмаган</v>
      </c>
      <c r="U304" s="22">
        <f>IF(OR(H304="",M304=""),"",IF(COUNTIFS($B$6:B304,B304,$C$6:C304,C304,$M$6:M304,M304)=1,1,0))</f>
        <v>1</v>
      </c>
    </row>
    <row r="305" spans="1:21" ht="38.25" x14ac:dyDescent="0.25">
      <c r="A305" s="22">
        <f>IF(H305="","",COUNTA($H$6:H305))</f>
        <v>300</v>
      </c>
      <c r="B305" s="23"/>
      <c r="C305" s="24"/>
      <c r="D305" s="24"/>
      <c r="E305" s="24"/>
      <c r="F305" s="24"/>
      <c r="G305" s="24"/>
      <c r="H305" s="25"/>
      <c r="I305" s="24"/>
      <c r="J305" s="26"/>
      <c r="K305" s="27"/>
      <c r="L305" s="24"/>
      <c r="M305" s="24"/>
      <c r="N305" s="26"/>
      <c r="O305" s="24"/>
      <c r="P305" s="28"/>
      <c r="Q305" s="24"/>
      <c r="R305" s="24"/>
      <c r="S305" s="24"/>
      <c r="T305" s="29" t="str">
        <f>IF(H305="","",IF(LEN(H305)&lt;&gt;14,"ПИНФЛ 14 хонали эмас",IF(B305="","Вилоят танланмаган",IF(C305="","Туман танланмаган",IF(COUNTIFS(Рўйхатлар!$H$2:$H$209,B305,Рўйхатлар!$I$2:$I$209,C305)=0,"Туман вилоятга мос эмас",IF(J305="","Хатлов тоифаси танланмаган",IF(K305="","Сана кўрсатилмаган",IF(COUNTIF($H$6:$H$10005,H305)&gt;1,"Такрорий ПИНФЛ",IF(OR(L305="",M305="",N305="",O305="",P305=""),"Корхона, СТИР, соҳа, лавозим ёки ойлик кўрсатилмаган","✓")))))))))</f>
        <v>Сана кўрсатилмаган</v>
      </c>
      <c r="U305" s="22">
        <f>IF(OR(H305="",M305=""),"",IF(COUNTIFS($B$6:B305,B305,$C$6:C305,C305,$M$6:M305,M305)=1,1,0))</f>
        <v>1</v>
      </c>
    </row>
    <row r="306" spans="1:21" ht="38.25" x14ac:dyDescent="0.25">
      <c r="A306" s="22">
        <f>IF(H306="","",COUNTA($H$6:H306))</f>
        <v>301</v>
      </c>
      <c r="B306" s="23"/>
      <c r="C306" s="24"/>
      <c r="D306" s="24"/>
      <c r="E306" s="24"/>
      <c r="F306" s="24"/>
      <c r="G306" s="24"/>
      <c r="H306" s="25"/>
      <c r="I306" s="24"/>
      <c r="J306" s="26"/>
      <c r="K306" s="27"/>
      <c r="L306" s="24"/>
      <c r="M306" s="24"/>
      <c r="N306" s="26"/>
      <c r="O306" s="24"/>
      <c r="P306" s="28"/>
      <c r="Q306" s="24"/>
      <c r="R306" s="24"/>
      <c r="S306" s="24"/>
      <c r="T306" s="29" t="str">
        <f>IF(H306="","",IF(LEN(H306)&lt;&gt;14,"ПИНФЛ 14 хонали эмас",IF(B306="","Вилоят танланмаган",IF(C306="","Туман танланмаган",IF(COUNTIFS(Рўйхатлар!$H$2:$H$209,B306,Рўйхатлар!$I$2:$I$209,C306)=0,"Туман вилоятга мос эмас",IF(J306="","Хатлов тоифаси танланмаган",IF(K306="","Сана кўрсатилмаган",IF(COUNTIF($H$6:$H$10005,H306)&gt;1,"Такрорий ПИНФЛ",IF(OR(L306="",M306="",N306="",O306="",P306=""),"Корхона, СТИР, соҳа, лавозим ёки ойлик кўрсатилмаган","✓")))))))))</f>
        <v>Сана кўрсатилмаган</v>
      </c>
      <c r="U306" s="22">
        <f>IF(OR(H306="",M306=""),"",IF(COUNTIFS($B$6:B306,B306,$C$6:C306,C306,$M$6:M306,M306)=1,1,0))</f>
        <v>0</v>
      </c>
    </row>
    <row r="307" spans="1:21" ht="38.25" x14ac:dyDescent="0.25">
      <c r="A307" s="22">
        <f>IF(H307="","",COUNTA($H$6:H307))</f>
        <v>302</v>
      </c>
      <c r="B307" s="23"/>
      <c r="C307" s="24"/>
      <c r="D307" s="24"/>
      <c r="E307" s="24"/>
      <c r="F307" s="24"/>
      <c r="G307" s="24"/>
      <c r="H307" s="25"/>
      <c r="I307" s="24"/>
      <c r="J307" s="26"/>
      <c r="K307" s="27"/>
      <c r="L307" s="24"/>
      <c r="M307" s="24"/>
      <c r="N307" s="26"/>
      <c r="O307" s="24"/>
      <c r="P307" s="28"/>
      <c r="Q307" s="24"/>
      <c r="R307" s="24"/>
      <c r="S307" s="24"/>
      <c r="T307" s="29" t="str">
        <f>IF(H307="","",IF(LEN(H307)&lt;&gt;14,"ПИНФЛ 14 хонали эмас",IF(B307="","Вилоят танланмаган",IF(C307="","Туман танланмаган",IF(COUNTIFS(Рўйхатлар!$H$2:$H$209,B307,Рўйхатлар!$I$2:$I$209,C307)=0,"Туман вилоятга мос эмас",IF(J307="","Хатлов тоифаси танланмаган",IF(K307="","Сана кўрсатилмаган",IF(COUNTIF($H$6:$H$10005,H307)&gt;1,"Такрорий ПИНФЛ",IF(OR(L307="",M307="",N307="",O307="",P307=""),"Корхона, СТИР, соҳа, лавозим ёки ойлик кўрсатилмаган","✓")))))))))</f>
        <v>Сана кўрсатилмаган</v>
      </c>
      <c r="U307" s="22">
        <f>IF(OR(H307="",M307=""),"",IF(COUNTIFS($B$6:B307,B307,$C$6:C307,C307,$M$6:M307,M307)=1,1,0))</f>
        <v>1</v>
      </c>
    </row>
    <row r="308" spans="1:21" ht="38.25" x14ac:dyDescent="0.25">
      <c r="A308" s="22">
        <f>IF(H308="","",COUNTA($H$6:H308))</f>
        <v>303</v>
      </c>
      <c r="B308" s="23"/>
      <c r="C308" s="24"/>
      <c r="D308" s="24"/>
      <c r="E308" s="24"/>
      <c r="F308" s="24"/>
      <c r="G308" s="24"/>
      <c r="H308" s="25"/>
      <c r="I308" s="24"/>
      <c r="J308" s="26"/>
      <c r="K308" s="27"/>
      <c r="L308" s="24"/>
      <c r="M308" s="24"/>
      <c r="N308" s="26"/>
      <c r="O308" s="24"/>
      <c r="P308" s="28"/>
      <c r="Q308" s="24"/>
      <c r="R308" s="24"/>
      <c r="S308" s="24"/>
      <c r="T308" s="29" t="str">
        <f>IF(H308="","",IF(LEN(H308)&lt;&gt;14,"ПИНФЛ 14 хонали эмас",IF(B308="","Вилоят танланмаган",IF(C308="","Туман танланмаган",IF(COUNTIFS(Рўйхатлар!$H$2:$H$209,B308,Рўйхатлар!$I$2:$I$209,C308)=0,"Туман вилоятга мос эмас",IF(J308="","Хатлов тоифаси танланмаган",IF(K308="","Сана кўрсатилмаган",IF(COUNTIF($H$6:$H$10005,H308)&gt;1,"Такрорий ПИНФЛ",IF(OR(L308="",M308="",N308="",O308="",P308=""),"Корхона, СТИР, соҳа, лавозим ёки ойлик кўрсатилмаган","✓")))))))))</f>
        <v>Сана кўрсатилмаган</v>
      </c>
      <c r="U308" s="22">
        <f>IF(OR(H308="",M308=""),"",IF(COUNTIFS($B$6:B308,B308,$C$6:C308,C308,$M$6:M308,M308)=1,1,0))</f>
        <v>1</v>
      </c>
    </row>
    <row r="309" spans="1:21" ht="38.25" x14ac:dyDescent="0.25">
      <c r="A309" s="22">
        <f>IF(H309="","",COUNTA($H$6:H309))</f>
        <v>304</v>
      </c>
      <c r="B309" s="23"/>
      <c r="C309" s="24"/>
      <c r="D309" s="24"/>
      <c r="E309" s="24"/>
      <c r="F309" s="24"/>
      <c r="G309" s="24"/>
      <c r="H309" s="25"/>
      <c r="I309" s="24"/>
      <c r="J309" s="26"/>
      <c r="K309" s="27"/>
      <c r="L309" s="24"/>
      <c r="M309" s="24"/>
      <c r="N309" s="26"/>
      <c r="O309" s="24"/>
      <c r="P309" s="28"/>
      <c r="Q309" s="24"/>
      <c r="R309" s="24"/>
      <c r="S309" s="24"/>
      <c r="T309" s="29" t="str">
        <f>IF(H309="","",IF(LEN(H309)&lt;&gt;14,"ПИНФЛ 14 хонали эмас",IF(B309="","Вилоят танланмаган",IF(C309="","Туман танланмаган",IF(COUNTIFS(Рўйхатлар!$H$2:$H$209,B309,Рўйхатлар!$I$2:$I$209,C309)=0,"Туман вилоятга мос эмас",IF(J309="","Хатлов тоифаси танланмаган",IF(K309="","Сана кўрсатилмаган",IF(COUNTIF($H$6:$H$10005,H309)&gt;1,"Такрорий ПИНФЛ",IF(OR(L309="",M309="",N309="",O309="",P309=""),"Корхона, СТИР, соҳа, лавозим ёки ойлик кўрсатилмаган","✓")))))))))</f>
        <v>Сана кўрсатилмаган</v>
      </c>
      <c r="U309" s="22">
        <f>IF(OR(H309="",M309=""),"",IF(COUNTIFS($B$6:B309,B309,$C$6:C309,C309,$M$6:M309,M309)=1,1,0))</f>
        <v>1</v>
      </c>
    </row>
    <row r="310" spans="1:21" ht="38.25" x14ac:dyDescent="0.25">
      <c r="A310" s="22">
        <f>IF(H310="","",COUNTA($H$6:H310))</f>
        <v>305</v>
      </c>
      <c r="B310" s="23"/>
      <c r="C310" s="24"/>
      <c r="D310" s="24"/>
      <c r="E310" s="24"/>
      <c r="F310" s="24"/>
      <c r="G310" s="24"/>
      <c r="H310" s="25"/>
      <c r="I310" s="24"/>
      <c r="J310" s="26"/>
      <c r="K310" s="27"/>
      <c r="L310" s="24"/>
      <c r="M310" s="24"/>
      <c r="N310" s="26"/>
      <c r="O310" s="24"/>
      <c r="P310" s="28"/>
      <c r="Q310" s="24"/>
      <c r="R310" s="24"/>
      <c r="S310" s="24"/>
      <c r="T310" s="29" t="str">
        <f>IF(H310="","",IF(LEN(H310)&lt;&gt;14,"ПИНФЛ 14 хонали эмас",IF(B310="","Вилоят танланмаган",IF(C310="","Туман танланмаган",IF(COUNTIFS(Рўйхатлар!$H$2:$H$209,B310,Рўйхатлар!$I$2:$I$209,C310)=0,"Туман вилоятга мос эмас",IF(J310="","Хатлов тоифаси танланмаган",IF(K310="","Сана кўрсатилмаган",IF(COUNTIF($H$6:$H$10005,H310)&gt;1,"Такрорий ПИНФЛ",IF(OR(L310="",M310="",N310="",O310="",P310=""),"Корхона, СТИР, соҳа, лавозим ёки ойлик кўрсатилмаган","✓")))))))))</f>
        <v>Сана кўрсатилмаган</v>
      </c>
      <c r="U310" s="22">
        <f>IF(OR(H310="",M310=""),"",IF(COUNTIFS($B$6:B310,B310,$C$6:C310,C310,$M$6:M310,M310)=1,1,0))</f>
        <v>0</v>
      </c>
    </row>
    <row r="311" spans="1:21" ht="38.25" x14ac:dyDescent="0.25">
      <c r="A311" s="22">
        <f>IF(H311="","",COUNTA($H$6:H311))</f>
        <v>306</v>
      </c>
      <c r="B311" s="23"/>
      <c r="C311" s="24"/>
      <c r="D311" s="24"/>
      <c r="E311" s="24"/>
      <c r="F311" s="24"/>
      <c r="G311" s="24"/>
      <c r="H311" s="25"/>
      <c r="I311" s="24"/>
      <c r="J311" s="26"/>
      <c r="K311" s="27"/>
      <c r="L311" s="24"/>
      <c r="M311" s="24"/>
      <c r="N311" s="26"/>
      <c r="O311" s="24"/>
      <c r="P311" s="28"/>
      <c r="Q311" s="24"/>
      <c r="R311" s="24"/>
      <c r="S311" s="24"/>
      <c r="T311" s="29" t="str">
        <f>IF(H311="","",IF(LEN(H311)&lt;&gt;14,"ПИНФЛ 14 хонали эмас",IF(B311="","Вилоят танланмаган",IF(C311="","Туман танланмаган",IF(COUNTIFS(Рўйхатлар!$H$2:$H$209,B311,Рўйхатлар!$I$2:$I$209,C311)=0,"Туман вилоятга мос эмас",IF(J311="","Хатлов тоифаси танланмаган",IF(K311="","Сана кўрсатилмаган",IF(COUNTIF($H$6:$H$10005,H311)&gt;1,"Такрорий ПИНФЛ",IF(OR(L311="",M311="",N311="",O311="",P311=""),"Корхона, СТИР, соҳа, лавозим ёки ойлик кўрсатилмаган","✓")))))))))</f>
        <v>Сана кўрсатилмаган</v>
      </c>
      <c r="U311" s="22">
        <f>IF(OR(H311="",M311=""),"",IF(COUNTIFS($B$6:B311,B311,$C$6:C311,C311,$M$6:M311,M311)=1,1,0))</f>
        <v>1</v>
      </c>
    </row>
    <row r="312" spans="1:21" ht="38.25" x14ac:dyDescent="0.25">
      <c r="A312" s="22">
        <f>IF(H312="","",COUNTA($H$6:H312))</f>
        <v>307</v>
      </c>
      <c r="B312" s="23"/>
      <c r="C312" s="24"/>
      <c r="D312" s="24"/>
      <c r="E312" s="24"/>
      <c r="F312" s="24"/>
      <c r="G312" s="24"/>
      <c r="H312" s="25"/>
      <c r="I312" s="24"/>
      <c r="J312" s="26"/>
      <c r="K312" s="27"/>
      <c r="L312" s="24"/>
      <c r="M312" s="24"/>
      <c r="N312" s="26"/>
      <c r="O312" s="24"/>
      <c r="P312" s="28"/>
      <c r="Q312" s="24"/>
      <c r="R312" s="24"/>
      <c r="S312" s="24"/>
      <c r="T312" s="29" t="str">
        <f>IF(H312="","",IF(LEN(H312)&lt;&gt;14,"ПИНФЛ 14 хонали эмас",IF(B312="","Вилоят танланмаган",IF(C312="","Туман танланмаган",IF(COUNTIFS(Рўйхатлар!$H$2:$H$209,B312,Рўйхатлар!$I$2:$I$209,C312)=0,"Туман вилоятга мос эмас",IF(J312="","Хатлов тоифаси танланмаган",IF(K312="","Сана кўрсатилмаган",IF(COUNTIF($H$6:$H$10005,H312)&gt;1,"Такрорий ПИНФЛ",IF(OR(L312="",M312="",N312="",O312="",P312=""),"Корхона, СТИР, соҳа, лавозим ёки ойлик кўрсатилмаган","✓")))))))))</f>
        <v>Сана кўрсатилмаган</v>
      </c>
      <c r="U312" s="22">
        <f>IF(OR(H312="",M312=""),"",IF(COUNTIFS($B$6:B312,B312,$C$6:C312,C312,$M$6:M312,M312)=1,1,0))</f>
        <v>1</v>
      </c>
    </row>
    <row r="313" spans="1:21" ht="38.25" x14ac:dyDescent="0.25">
      <c r="A313" s="22">
        <f>IF(H313="","",COUNTA($H$6:H313))</f>
        <v>308</v>
      </c>
      <c r="B313" s="23"/>
      <c r="C313" s="24"/>
      <c r="D313" s="24"/>
      <c r="E313" s="24"/>
      <c r="F313" s="24"/>
      <c r="G313" s="24"/>
      <c r="H313" s="25"/>
      <c r="I313" s="24"/>
      <c r="J313" s="26"/>
      <c r="K313" s="27"/>
      <c r="L313" s="24"/>
      <c r="M313" s="24"/>
      <c r="N313" s="26"/>
      <c r="O313" s="24"/>
      <c r="P313" s="28"/>
      <c r="Q313" s="24"/>
      <c r="R313" s="24"/>
      <c r="S313" s="24"/>
      <c r="T313" s="29" t="str">
        <f>IF(H313="","",IF(LEN(H313)&lt;&gt;14,"ПИНФЛ 14 хонали эмас",IF(B313="","Вилоят танланмаган",IF(C313="","Туман танланмаган",IF(COUNTIFS(Рўйхатлар!$H$2:$H$209,B313,Рўйхатлар!$I$2:$I$209,C313)=0,"Туман вилоятга мос эмас",IF(J313="","Хатлов тоифаси танланмаган",IF(K313="","Сана кўрсатилмаган",IF(COUNTIF($H$6:$H$10005,H313)&gt;1,"Такрорий ПИНФЛ",IF(OR(L313="",M313="",N313="",O313="",P313=""),"Корхона, СТИР, соҳа, лавозим ёки ойлик кўрсатилмаган","✓")))))))))</f>
        <v>Сана кўрсатилмаган</v>
      </c>
      <c r="U313" s="22">
        <f>IF(OR(H313="",M313=""),"",IF(COUNTIFS($B$6:B313,B313,$C$6:C313,C313,$M$6:M313,M313)=1,1,0))</f>
        <v>1</v>
      </c>
    </row>
    <row r="314" spans="1:21" ht="38.25" x14ac:dyDescent="0.25">
      <c r="A314" s="22">
        <f>IF(H314="","",COUNTA($H$6:H314))</f>
        <v>309</v>
      </c>
      <c r="B314" s="23"/>
      <c r="C314" s="24"/>
      <c r="D314" s="24"/>
      <c r="E314" s="24"/>
      <c r="F314" s="24"/>
      <c r="G314" s="24"/>
      <c r="H314" s="25"/>
      <c r="I314" s="24"/>
      <c r="J314" s="26"/>
      <c r="K314" s="27"/>
      <c r="L314" s="24"/>
      <c r="M314" s="24"/>
      <c r="N314" s="26"/>
      <c r="O314" s="24"/>
      <c r="P314" s="28"/>
      <c r="Q314" s="24"/>
      <c r="R314" s="24"/>
      <c r="S314" s="24"/>
      <c r="T314" s="29" t="str">
        <f>IF(H314="","",IF(LEN(H314)&lt;&gt;14,"ПИНФЛ 14 хонали эмас",IF(B314="","Вилоят танланмаган",IF(C314="","Туман танланмаган",IF(COUNTIFS(Рўйхатлар!$H$2:$H$209,B314,Рўйхатлар!$I$2:$I$209,C314)=0,"Туман вилоятга мос эмас",IF(J314="","Хатлов тоифаси танланмаган",IF(K314="","Сана кўрсатилмаган",IF(COUNTIF($H$6:$H$10005,H314)&gt;1,"Такрорий ПИНФЛ",IF(OR(L314="",M314="",N314="",O314="",P314=""),"Корхона, СТИР, соҳа, лавозим ёки ойлик кўрсатилмаган","✓")))))))))</f>
        <v>Сана кўрсатилмаган</v>
      </c>
      <c r="U314" s="22">
        <f>IF(OR(H314="",M314=""),"",IF(COUNTIFS($B$6:B314,B314,$C$6:C314,C314,$M$6:M314,M314)=1,1,0))</f>
        <v>1</v>
      </c>
    </row>
    <row r="315" spans="1:21" ht="38.25" x14ac:dyDescent="0.25">
      <c r="A315" s="22">
        <f>IF(H315="","",COUNTA($H$6:H315))</f>
        <v>310</v>
      </c>
      <c r="B315" s="23"/>
      <c r="C315" s="24"/>
      <c r="D315" s="24"/>
      <c r="E315" s="24"/>
      <c r="F315" s="24"/>
      <c r="G315" s="24"/>
      <c r="H315" s="25"/>
      <c r="I315" s="24"/>
      <c r="J315" s="26"/>
      <c r="K315" s="27"/>
      <c r="L315" s="24"/>
      <c r="M315" s="24"/>
      <c r="N315" s="26"/>
      <c r="O315" s="24"/>
      <c r="P315" s="28"/>
      <c r="Q315" s="24"/>
      <c r="R315" s="24"/>
      <c r="S315" s="24"/>
      <c r="T315" s="29" t="str">
        <f>IF(H315="","",IF(LEN(H315)&lt;&gt;14,"ПИНФЛ 14 хонали эмас",IF(B315="","Вилоят танланмаган",IF(C315="","Туман танланмаган",IF(COUNTIFS(Рўйхатлар!$H$2:$H$209,B315,Рўйхатлар!$I$2:$I$209,C315)=0,"Туман вилоятга мос эмас",IF(J315="","Хатлов тоифаси танланмаган",IF(K315="","Сана кўрсатилмаган",IF(COUNTIF($H$6:$H$10005,H315)&gt;1,"Такрорий ПИНФЛ",IF(OR(L315="",M315="",N315="",O315="",P315=""),"Корхона, СТИР, соҳа, лавозим ёки ойлик кўрсатилмаган","✓")))))))))</f>
        <v>Сана кўрсатилмаган</v>
      </c>
      <c r="U315" s="22">
        <f>IF(OR(H315="",M315=""),"",IF(COUNTIFS($B$6:B315,B315,$C$6:C315,C315,$M$6:M315,M315)=1,1,0))</f>
        <v>1</v>
      </c>
    </row>
    <row r="316" spans="1:21" ht="38.25" x14ac:dyDescent="0.25">
      <c r="A316" s="22">
        <f>IF(H316="","",COUNTA($H$6:H316))</f>
        <v>311</v>
      </c>
      <c r="B316" s="23"/>
      <c r="C316" s="24"/>
      <c r="D316" s="24"/>
      <c r="E316" s="24"/>
      <c r="F316" s="24"/>
      <c r="G316" s="24"/>
      <c r="H316" s="25"/>
      <c r="I316" s="24"/>
      <c r="J316" s="26"/>
      <c r="K316" s="27"/>
      <c r="L316" s="24"/>
      <c r="M316" s="24"/>
      <c r="N316" s="26"/>
      <c r="O316" s="24"/>
      <c r="P316" s="28"/>
      <c r="Q316" s="24"/>
      <c r="R316" s="24"/>
      <c r="S316" s="24"/>
      <c r="T316" s="29" t="str">
        <f>IF(H316="","",IF(LEN(H316)&lt;&gt;14,"ПИНФЛ 14 хонали эмас",IF(B316="","Вилоят танланмаган",IF(C316="","Туман танланмаган",IF(COUNTIFS(Рўйхатлар!$H$2:$H$209,B316,Рўйхатлар!$I$2:$I$209,C316)=0,"Туман вилоятга мос эмас",IF(J316="","Хатлов тоифаси танланмаган",IF(K316="","Сана кўрсатилмаган",IF(COUNTIF($H$6:$H$10005,H316)&gt;1,"Такрорий ПИНФЛ",IF(OR(L316="",M316="",N316="",O316="",P316=""),"Корхона, СТИР, соҳа, лавозим ёки ойлик кўрсатилмаган","✓")))))))))</f>
        <v>Сана кўрсатилмаган</v>
      </c>
      <c r="U316" s="22">
        <f>IF(OR(H316="",M316=""),"",IF(COUNTIFS($B$6:B316,B316,$C$6:C316,C316,$M$6:M316,M316)=1,1,0))</f>
        <v>1</v>
      </c>
    </row>
    <row r="317" spans="1:21" ht="38.25" x14ac:dyDescent="0.25">
      <c r="A317" s="22">
        <f>IF(H317="","",COUNTA($H$6:H317))</f>
        <v>312</v>
      </c>
      <c r="B317" s="23"/>
      <c r="C317" s="24"/>
      <c r="D317" s="24"/>
      <c r="E317" s="24"/>
      <c r="F317" s="24"/>
      <c r="G317" s="24"/>
      <c r="H317" s="25"/>
      <c r="I317" s="24"/>
      <c r="J317" s="26"/>
      <c r="K317" s="27"/>
      <c r="L317" s="24"/>
      <c r="M317" s="24"/>
      <c r="N317" s="26"/>
      <c r="O317" s="24"/>
      <c r="P317" s="28"/>
      <c r="Q317" s="24"/>
      <c r="R317" s="24"/>
      <c r="S317" s="24"/>
      <c r="T317" s="29" t="str">
        <f>IF(H317="","",IF(LEN(H317)&lt;&gt;14,"ПИНФЛ 14 хонали эмас",IF(B317="","Вилоят танланмаган",IF(C317="","Туман танланмаган",IF(COUNTIFS(Рўйхатлар!$H$2:$H$209,B317,Рўйхатлар!$I$2:$I$209,C317)=0,"Туман вилоятга мос эмас",IF(J317="","Хатлов тоифаси танланмаган",IF(K317="","Сана кўрсатилмаган",IF(COUNTIF($H$6:$H$10005,H317)&gt;1,"Такрорий ПИНФЛ",IF(OR(L317="",M317="",N317="",O317="",P317=""),"Корхона, СТИР, соҳа, лавозим ёки ойлик кўрсатилмаган","✓")))))))))</f>
        <v>Сана кўрсатилмаган</v>
      </c>
      <c r="U317" s="22">
        <f>IF(OR(H317="",M317=""),"",IF(COUNTIFS($B$6:B317,B317,$C$6:C317,C317,$M$6:M317,M317)=1,1,0))</f>
        <v>1</v>
      </c>
    </row>
    <row r="318" spans="1:21" ht="38.25" x14ac:dyDescent="0.25">
      <c r="A318" s="22">
        <f>IF(H318="","",COUNTA($H$6:H318))</f>
        <v>313</v>
      </c>
      <c r="B318" s="23"/>
      <c r="C318" s="24"/>
      <c r="D318" s="24"/>
      <c r="E318" s="24"/>
      <c r="F318" s="24"/>
      <c r="G318" s="24"/>
      <c r="H318" s="25"/>
      <c r="I318" s="24"/>
      <c r="J318" s="26"/>
      <c r="K318" s="27"/>
      <c r="L318" s="24"/>
      <c r="M318" s="24"/>
      <c r="N318" s="26"/>
      <c r="O318" s="24"/>
      <c r="P318" s="28"/>
      <c r="Q318" s="24"/>
      <c r="R318" s="24"/>
      <c r="S318" s="24"/>
      <c r="T318" s="29" t="str">
        <f>IF(H318="","",IF(LEN(H318)&lt;&gt;14,"ПИНФЛ 14 хонали эмас",IF(B318="","Вилоят танланмаган",IF(C318="","Туман танланмаган",IF(COUNTIFS(Рўйхатлар!$H$2:$H$209,B318,Рўйхатлар!$I$2:$I$209,C318)=0,"Туман вилоятга мос эмас",IF(J318="","Хатлов тоифаси танланмаган",IF(K318="","Сана кўрсатилмаган",IF(COUNTIF($H$6:$H$10005,H318)&gt;1,"Такрорий ПИНФЛ",IF(OR(L318="",M318="",N318="",O318="",P318=""),"Корхона, СТИР, соҳа, лавозим ёки ойлик кўрсатилмаган","✓")))))))))</f>
        <v>Сана кўрсатилмаган</v>
      </c>
      <c r="U318" s="22">
        <f>IF(OR(H318="",M318=""),"",IF(COUNTIFS($B$6:B318,B318,$C$6:C318,C318,$M$6:M318,M318)=1,1,0))</f>
        <v>1</v>
      </c>
    </row>
    <row r="319" spans="1:21" ht="38.25" x14ac:dyDescent="0.25">
      <c r="A319" s="22">
        <f>IF(H319="","",COUNTA($H$6:H319))</f>
        <v>314</v>
      </c>
      <c r="B319" s="23"/>
      <c r="C319" s="24"/>
      <c r="D319" s="24"/>
      <c r="E319" s="24"/>
      <c r="F319" s="24"/>
      <c r="G319" s="24"/>
      <c r="H319" s="25"/>
      <c r="I319" s="24"/>
      <c r="J319" s="26"/>
      <c r="K319" s="27"/>
      <c r="L319" s="24"/>
      <c r="M319" s="24"/>
      <c r="N319" s="26"/>
      <c r="O319" s="24"/>
      <c r="P319" s="28"/>
      <c r="Q319" s="24"/>
      <c r="R319" s="24"/>
      <c r="S319" s="24"/>
      <c r="T319" s="29" t="str">
        <f>IF(H319="","",IF(LEN(H319)&lt;&gt;14,"ПИНФЛ 14 хонали эмас",IF(B319="","Вилоят танланмаган",IF(C319="","Туман танланмаган",IF(COUNTIFS(Рўйхатлар!$H$2:$H$209,B319,Рўйхатлар!$I$2:$I$209,C319)=0,"Туман вилоятга мос эмас",IF(J319="","Хатлов тоифаси танланмаган",IF(K319="","Сана кўрсатилмаган",IF(COUNTIF($H$6:$H$10005,H319)&gt;1,"Такрорий ПИНФЛ",IF(OR(L319="",M319="",N319="",O319="",P319=""),"Корхона, СТИР, соҳа, лавозим ёки ойлик кўрсатилмаган","✓")))))))))</f>
        <v>Сана кўрсатилмаган</v>
      </c>
      <c r="U319" s="22">
        <f>IF(OR(H319="",M319=""),"",IF(COUNTIFS($B$6:B319,B319,$C$6:C319,C319,$M$6:M319,M319)=1,1,0))</f>
        <v>1</v>
      </c>
    </row>
    <row r="320" spans="1:21" ht="38.25" x14ac:dyDescent="0.25">
      <c r="A320" s="22">
        <f>IF(H320="","",COUNTA($H$6:H320))</f>
        <v>315</v>
      </c>
      <c r="B320" s="23"/>
      <c r="C320" s="24"/>
      <c r="D320" s="24"/>
      <c r="E320" s="24"/>
      <c r="F320" s="24"/>
      <c r="G320" s="24"/>
      <c r="H320" s="25"/>
      <c r="I320" s="24"/>
      <c r="J320" s="26"/>
      <c r="K320" s="27"/>
      <c r="L320" s="24"/>
      <c r="M320" s="24"/>
      <c r="N320" s="26"/>
      <c r="O320" s="24"/>
      <c r="P320" s="28"/>
      <c r="Q320" s="24"/>
      <c r="R320" s="24"/>
      <c r="S320" s="24"/>
      <c r="T320" s="29" t="str">
        <f>IF(H320="","",IF(LEN(H320)&lt;&gt;14,"ПИНФЛ 14 хонали эмас",IF(B320="","Вилоят танланмаган",IF(C320="","Туман танланмаган",IF(COUNTIFS(Рўйхатлар!$H$2:$H$209,B320,Рўйхатлар!$I$2:$I$209,C320)=0,"Туман вилоятга мос эмас",IF(J320="","Хатлов тоифаси танланмаган",IF(K320="","Сана кўрсатилмаган",IF(COUNTIF($H$6:$H$10005,H320)&gt;1,"Такрорий ПИНФЛ",IF(OR(L320="",M320="",N320="",O320="",P320=""),"Корхона, СТИР, соҳа, лавозим ёки ойлик кўрсатилмаган","✓")))))))))</f>
        <v>Сана кўрсатилмаган</v>
      </c>
      <c r="U320" s="22">
        <f>IF(OR(H320="",M320=""),"",IF(COUNTIFS($B$6:B320,B320,$C$6:C320,C320,$M$6:M320,M320)=1,1,0))</f>
        <v>1</v>
      </c>
    </row>
    <row r="321" spans="1:21" ht="38.25" x14ac:dyDescent="0.25">
      <c r="A321" s="22">
        <f>IF(H321="","",COUNTA($H$6:H321))</f>
        <v>316</v>
      </c>
      <c r="B321" s="23"/>
      <c r="C321" s="24"/>
      <c r="D321" s="24"/>
      <c r="E321" s="24"/>
      <c r="F321" s="24"/>
      <c r="G321" s="24"/>
      <c r="H321" s="25"/>
      <c r="I321" s="24"/>
      <c r="J321" s="26"/>
      <c r="K321" s="27"/>
      <c r="L321" s="24"/>
      <c r="M321" s="24"/>
      <c r="N321" s="26"/>
      <c r="O321" s="24"/>
      <c r="P321" s="28"/>
      <c r="Q321" s="24"/>
      <c r="R321" s="24"/>
      <c r="S321" s="24"/>
      <c r="T321" s="29" t="str">
        <f>IF(H321="","",IF(LEN(H321)&lt;&gt;14,"ПИНФЛ 14 хонали эмас",IF(B321="","Вилоят танланмаган",IF(C321="","Туман танланмаган",IF(COUNTIFS(Рўйхатлар!$H$2:$H$209,B321,Рўйхатлар!$I$2:$I$209,C321)=0,"Туман вилоятга мос эмас",IF(J321="","Хатлов тоифаси танланмаган",IF(K321="","Сана кўрсатилмаган",IF(COUNTIF($H$6:$H$10005,H321)&gt;1,"Такрорий ПИНФЛ",IF(OR(L321="",M321="",N321="",O321="",P321=""),"Корхона, СТИР, соҳа, лавозим ёки ойлик кўрсатилмаган","✓")))))))))</f>
        <v>Сана кўрсатилмаган</v>
      </c>
      <c r="U321" s="22">
        <f>IF(OR(H321="",M321=""),"",IF(COUNTIFS($B$6:B321,B321,$C$6:C321,C321,$M$6:M321,M321)=1,1,0))</f>
        <v>1</v>
      </c>
    </row>
    <row r="322" spans="1:21" ht="38.25" x14ac:dyDescent="0.25">
      <c r="A322" s="22">
        <f>IF(H322="","",COUNTA($H$6:H322))</f>
        <v>317</v>
      </c>
      <c r="B322" s="23"/>
      <c r="C322" s="24"/>
      <c r="D322" s="24"/>
      <c r="E322" s="24"/>
      <c r="F322" s="24"/>
      <c r="G322" s="24"/>
      <c r="H322" s="25"/>
      <c r="I322" s="24"/>
      <c r="J322" s="26"/>
      <c r="K322" s="27"/>
      <c r="L322" s="24"/>
      <c r="M322" s="24"/>
      <c r="N322" s="26"/>
      <c r="O322" s="24"/>
      <c r="P322" s="28"/>
      <c r="Q322" s="24"/>
      <c r="R322" s="24"/>
      <c r="S322" s="24"/>
      <c r="T322" s="29" t="str">
        <f>IF(H322="","",IF(LEN(H322)&lt;&gt;14,"ПИНФЛ 14 хонали эмас",IF(B322="","Вилоят танланмаган",IF(C322="","Туман танланмаган",IF(COUNTIFS(Рўйхатлар!$H$2:$H$209,B322,Рўйхатлар!$I$2:$I$209,C322)=0,"Туман вилоятга мос эмас",IF(J322="","Хатлов тоифаси танланмаган",IF(K322="","Сана кўрсатилмаган",IF(COUNTIF($H$6:$H$10005,H322)&gt;1,"Такрорий ПИНФЛ",IF(OR(L322="",M322="",N322="",O322="",P322=""),"Корхона, СТИР, соҳа, лавозим ёки ойлик кўрсатилмаган","✓")))))))))</f>
        <v>Сана кўрсатилмаган</v>
      </c>
      <c r="U322" s="22">
        <f>IF(OR(H322="",M322=""),"",IF(COUNTIFS($B$6:B322,B322,$C$6:C322,C322,$M$6:M322,M322)=1,1,0))</f>
        <v>1</v>
      </c>
    </row>
    <row r="323" spans="1:21" ht="38.25" x14ac:dyDescent="0.25">
      <c r="A323" s="22">
        <f>IF(H323="","",COUNTA($H$6:H323))</f>
        <v>318</v>
      </c>
      <c r="B323" s="23"/>
      <c r="C323" s="24"/>
      <c r="D323" s="24"/>
      <c r="E323" s="24"/>
      <c r="F323" s="24"/>
      <c r="G323" s="24"/>
      <c r="H323" s="25"/>
      <c r="I323" s="24"/>
      <c r="J323" s="26"/>
      <c r="K323" s="27"/>
      <c r="L323" s="24"/>
      <c r="M323" s="24"/>
      <c r="N323" s="26"/>
      <c r="O323" s="24"/>
      <c r="P323" s="28"/>
      <c r="Q323" s="24"/>
      <c r="R323" s="24"/>
      <c r="S323" s="24"/>
      <c r="T323" s="29" t="str">
        <f>IF(H323="","",IF(LEN(H323)&lt;&gt;14,"ПИНФЛ 14 хонали эмас",IF(B323="","Вилоят танланмаган",IF(C323="","Туман танланмаган",IF(COUNTIFS(Рўйхатлар!$H$2:$H$209,B323,Рўйхатлар!$I$2:$I$209,C323)=0,"Туман вилоятга мос эмас",IF(J323="","Хатлов тоифаси танланмаган",IF(K323="","Сана кўрсатилмаган",IF(COUNTIF($H$6:$H$10005,H323)&gt;1,"Такрорий ПИНФЛ",IF(OR(L323="",M323="",N323="",O323="",P323=""),"Корхона, СТИР, соҳа, лавозим ёки ойлик кўрсатилмаган","✓")))))))))</f>
        <v>Сана кўрсатилмаган</v>
      </c>
      <c r="U323" s="22">
        <f>IF(OR(H323="",M323=""),"",IF(COUNTIFS($B$6:B323,B323,$C$6:C323,C323,$M$6:M323,M323)=1,1,0))</f>
        <v>1</v>
      </c>
    </row>
    <row r="324" spans="1:21" ht="38.25" x14ac:dyDescent="0.25">
      <c r="A324" s="22">
        <f>IF(H324="","",COUNTA($H$6:H324))</f>
        <v>319</v>
      </c>
      <c r="B324" s="23"/>
      <c r="C324" s="24"/>
      <c r="D324" s="24"/>
      <c r="E324" s="24"/>
      <c r="F324" s="24"/>
      <c r="G324" s="24"/>
      <c r="H324" s="25"/>
      <c r="I324" s="24"/>
      <c r="J324" s="26"/>
      <c r="K324" s="27"/>
      <c r="L324" s="24"/>
      <c r="M324" s="24"/>
      <c r="N324" s="26"/>
      <c r="O324" s="24"/>
      <c r="P324" s="28"/>
      <c r="Q324" s="24"/>
      <c r="R324" s="24"/>
      <c r="S324" s="24"/>
      <c r="T324" s="29" t="str">
        <f>IF(H324="","",IF(LEN(H324)&lt;&gt;14,"ПИНФЛ 14 хонали эмас",IF(B324="","Вилоят танланмаган",IF(C324="","Туман танланмаган",IF(COUNTIFS(Рўйхатлар!$H$2:$H$209,B324,Рўйхатлар!$I$2:$I$209,C324)=0,"Туман вилоятга мос эмас",IF(J324="","Хатлов тоифаси танланмаган",IF(K324="","Сана кўрсатилмаган",IF(COUNTIF($H$6:$H$10005,H324)&gt;1,"Такрорий ПИНФЛ",IF(OR(L324="",M324="",N324="",O324="",P324=""),"Корхона, СТИР, соҳа, лавозим ёки ойлик кўрсатилмаган","✓")))))))))</f>
        <v>Сана кўрсатилмаган</v>
      </c>
      <c r="U324" s="22">
        <f>IF(OR(H324="",M324=""),"",IF(COUNTIFS($B$6:B324,B324,$C$6:C324,C324,$M$6:M324,M324)=1,1,0))</f>
        <v>0</v>
      </c>
    </row>
    <row r="325" spans="1:21" ht="63.75" x14ac:dyDescent="0.25">
      <c r="A325" s="22">
        <f>IF(H325="","",COUNTA($H$6:H325))</f>
        <v>320</v>
      </c>
      <c r="B325" s="23"/>
      <c r="C325" s="24"/>
      <c r="D325" s="24"/>
      <c r="E325" s="24"/>
      <c r="F325" s="24"/>
      <c r="G325" s="24"/>
      <c r="H325" s="25"/>
      <c r="I325" s="24"/>
      <c r="J325" s="26"/>
      <c r="K325" s="27"/>
      <c r="L325" s="24"/>
      <c r="M325" s="24"/>
      <c r="N325" s="26"/>
      <c r="O325" s="24"/>
      <c r="P325" s="28"/>
      <c r="Q325" s="24"/>
      <c r="R325" s="24"/>
      <c r="S325" s="24"/>
      <c r="T325" s="29" t="str">
        <f>IF(H325="","",IF(LEN(H325)&lt;&gt;14,"ПИНФЛ 14 хонали эмас",IF(B325="","Вилоят танланмаган",IF(C325="","Туман танланмаган",IF(COUNTIFS(Рўйхатлар!$H$2:$H$209,B325,Рўйхатлар!$I$2:$I$209,C325)=0,"Туман вилоятга мос эмас",IF(J325="","Хатлов тоифаси танланмаган",IF(K325="","Сана кўрсатилмаган",IF(COUNTIF($H$6:$H$10005,H325)&gt;1,"Такрорий ПИНФЛ",IF(OR(L325="",M325="",N325="",O325="",P325=""),"Корхона, СТИР, соҳа, лавозим ёки ойлик кўрсатилмаган","✓")))))))))</f>
        <v>Сана кўрсатилмаган</v>
      </c>
      <c r="U325" s="22">
        <f>IF(OR(H325="",M325=""),"",IF(COUNTIFS($B$6:B325,B325,$C$6:C325,C325,$M$6:M325,M325)=1,1,0))</f>
        <v>1</v>
      </c>
    </row>
    <row r="326" spans="1:21" ht="38.25" x14ac:dyDescent="0.25">
      <c r="A326" s="22">
        <f>IF(H326="","",COUNTA($H$6:H326))</f>
        <v>321</v>
      </c>
      <c r="B326" s="23"/>
      <c r="C326" s="24"/>
      <c r="D326" s="24"/>
      <c r="E326" s="24"/>
      <c r="F326" s="24"/>
      <c r="G326" s="24"/>
      <c r="H326" s="25"/>
      <c r="I326" s="24"/>
      <c r="J326" s="26"/>
      <c r="K326" s="27"/>
      <c r="L326" s="24"/>
      <c r="M326" s="24"/>
      <c r="N326" s="26"/>
      <c r="O326" s="24"/>
      <c r="P326" s="28"/>
      <c r="Q326" s="24"/>
      <c r="R326" s="24"/>
      <c r="S326" s="24"/>
      <c r="T326" s="29" t="str">
        <f>IF(H326="","",IF(LEN(H326)&lt;&gt;14,"ПИНФЛ 14 хонали эмас",IF(B326="","Вилоят танланмаган",IF(C326="","Туман танланмаган",IF(COUNTIFS(Рўйхатлар!$H$2:$H$209,B326,Рўйхатлар!$I$2:$I$209,C326)=0,"Туман вилоятга мос эмас",IF(J326="","Хатлов тоифаси танланмаган",IF(K326="","Сана кўрсатилмаган",IF(COUNTIF($H$6:$H$10005,H326)&gt;1,"Такрорий ПИНФЛ",IF(OR(L326="",M326="",N326="",O326="",P326=""),"Корхона, СТИР, соҳа, лавозим ёки ойлик кўрсатилмаган","✓")))))))))</f>
        <v>Сана кўрсатилмаган</v>
      </c>
      <c r="U326" s="22">
        <f>IF(OR(H326="",M326=""),"",IF(COUNTIFS($B$6:B326,B326,$C$6:C326,C326,$M$6:M326,M326)=1,1,0))</f>
        <v>1</v>
      </c>
    </row>
    <row r="327" spans="1:21" ht="38.25" x14ac:dyDescent="0.25">
      <c r="A327" s="22">
        <f>IF(H327="","",COUNTA($H$6:H327))</f>
        <v>322</v>
      </c>
      <c r="B327" s="23"/>
      <c r="C327" s="24"/>
      <c r="D327" s="24"/>
      <c r="E327" s="24"/>
      <c r="F327" s="24"/>
      <c r="G327" s="24"/>
      <c r="H327" s="25"/>
      <c r="I327" s="24"/>
      <c r="J327" s="26"/>
      <c r="K327" s="27"/>
      <c r="L327" s="24"/>
      <c r="M327" s="24"/>
      <c r="N327" s="26"/>
      <c r="O327" s="24"/>
      <c r="P327" s="28"/>
      <c r="Q327" s="24"/>
      <c r="R327" s="24"/>
      <c r="S327" s="24"/>
      <c r="T327" s="29" t="str">
        <f>IF(H327="","",IF(LEN(H327)&lt;&gt;14,"ПИНФЛ 14 хонали эмас",IF(B327="","Вилоят танланмаган",IF(C327="","Туман танланмаган",IF(COUNTIFS(Рўйхатлар!$H$2:$H$209,B327,Рўйхатлар!$I$2:$I$209,C327)=0,"Туман вилоятга мос эмас",IF(J327="","Хатлов тоифаси танланмаган",IF(K327="","Сана кўрсатилмаган",IF(COUNTIF($H$6:$H$10005,H327)&gt;1,"Такрорий ПИНФЛ",IF(OR(L327="",M327="",N327="",O327="",P327=""),"Корхона, СТИР, соҳа, лавозим ёки ойлик кўрсатилмаган","✓")))))))))</f>
        <v>Сана кўрсатилмаган</v>
      </c>
      <c r="U327" s="22">
        <f>IF(OR(H327="",M327=""),"",IF(COUNTIFS($B$6:B327,B327,$C$6:C327,C327,$M$6:M327,M327)=1,1,0))</f>
        <v>1</v>
      </c>
    </row>
    <row r="328" spans="1:21" ht="38.25" x14ac:dyDescent="0.25">
      <c r="A328" s="22">
        <f>IF(H328="","",COUNTA($H$6:H328))</f>
        <v>323</v>
      </c>
      <c r="B328" s="23"/>
      <c r="C328" s="24"/>
      <c r="D328" s="24"/>
      <c r="E328" s="24"/>
      <c r="F328" s="24"/>
      <c r="G328" s="24"/>
      <c r="H328" s="25"/>
      <c r="I328" s="24"/>
      <c r="J328" s="26"/>
      <c r="K328" s="27"/>
      <c r="L328" s="24"/>
      <c r="M328" s="24"/>
      <c r="N328" s="26"/>
      <c r="O328" s="24"/>
      <c r="P328" s="28"/>
      <c r="Q328" s="24"/>
      <c r="R328" s="24"/>
      <c r="S328" s="24"/>
      <c r="T328" s="29" t="str">
        <f>IF(H328="","",IF(LEN(H328)&lt;&gt;14,"ПИНФЛ 14 хонали эмас",IF(B328="","Вилоят танланмаган",IF(C328="","Туман танланмаган",IF(COUNTIFS(Рўйхатлар!$H$2:$H$209,B328,Рўйхатлар!$I$2:$I$209,C328)=0,"Туман вилоятга мос эмас",IF(J328="","Хатлов тоифаси танланмаган",IF(K328="","Сана кўрсатилмаган",IF(COUNTIF($H$6:$H$10005,H328)&gt;1,"Такрорий ПИНФЛ",IF(OR(L328="",M328="",N328="",O328="",P328=""),"Корхона, СТИР, соҳа, лавозим ёки ойлик кўрсатилмаган","✓")))))))))</f>
        <v>Сана кўрсатилмаган</v>
      </c>
      <c r="U328" s="22">
        <f>IF(OR(H328="",M328=""),"",IF(COUNTIFS($B$6:B328,B328,$C$6:C328,C328,$M$6:M328,M328)=1,1,0))</f>
        <v>1</v>
      </c>
    </row>
    <row r="329" spans="1:21" ht="38.25" x14ac:dyDescent="0.25">
      <c r="A329" s="22">
        <f>IF(H329="","",COUNTA($H$6:H329))</f>
        <v>324</v>
      </c>
      <c r="B329" s="23"/>
      <c r="C329" s="24"/>
      <c r="D329" s="24"/>
      <c r="E329" s="24"/>
      <c r="F329" s="24"/>
      <c r="G329" s="24"/>
      <c r="H329" s="25"/>
      <c r="I329" s="24"/>
      <c r="J329" s="26"/>
      <c r="K329" s="27"/>
      <c r="L329" s="24"/>
      <c r="M329" s="24"/>
      <c r="N329" s="26"/>
      <c r="O329" s="24"/>
      <c r="P329" s="28"/>
      <c r="Q329" s="24"/>
      <c r="R329" s="24"/>
      <c r="S329" s="24"/>
      <c r="T329" s="29" t="str">
        <f>IF(H329="","",IF(LEN(H329)&lt;&gt;14,"ПИНФЛ 14 хонали эмас",IF(B329="","Вилоят танланмаган",IF(C329="","Туман танланмаган",IF(COUNTIFS(Рўйхатлар!$H$2:$H$209,B329,Рўйхатлар!$I$2:$I$209,C329)=0,"Туман вилоятга мос эмас",IF(J329="","Хатлов тоифаси танланмаган",IF(K329="","Сана кўрсатилмаган",IF(COUNTIF($H$6:$H$10005,H329)&gt;1,"Такрорий ПИНФЛ",IF(OR(L329="",M329="",N329="",O329="",P329=""),"Корхона, СТИР, соҳа, лавозим ёки ойлик кўрсатилмаган","✓")))))))))</f>
        <v>Сана кўрсатилмаган</v>
      </c>
      <c r="U329" s="22">
        <f>IF(OR(H329="",M329=""),"",IF(COUNTIFS($B$6:B329,B329,$C$6:C329,C329,$M$6:M329,M329)=1,1,0))</f>
        <v>1</v>
      </c>
    </row>
    <row r="330" spans="1:21" ht="38.25" x14ac:dyDescent="0.25">
      <c r="A330" s="22">
        <f>IF(H330="","",COUNTA($H$6:H330))</f>
        <v>325</v>
      </c>
      <c r="B330" s="23"/>
      <c r="C330" s="24"/>
      <c r="D330" s="24"/>
      <c r="E330" s="24"/>
      <c r="F330" s="24"/>
      <c r="G330" s="24"/>
      <c r="H330" s="25"/>
      <c r="I330" s="24"/>
      <c r="J330" s="26"/>
      <c r="K330" s="27"/>
      <c r="L330" s="24"/>
      <c r="M330" s="24"/>
      <c r="N330" s="26"/>
      <c r="O330" s="24"/>
      <c r="P330" s="28"/>
      <c r="Q330" s="24"/>
      <c r="R330" s="24"/>
      <c r="S330" s="24"/>
      <c r="T330" s="29" t="str">
        <f>IF(H330="","",IF(LEN(H330)&lt;&gt;14,"ПИНФЛ 14 хонали эмас",IF(B330="","Вилоят танланмаган",IF(C330="","Туман танланмаган",IF(COUNTIFS(Рўйхатлар!$H$2:$H$209,B330,Рўйхатлар!$I$2:$I$209,C330)=0,"Туман вилоятга мос эмас",IF(J330="","Хатлов тоифаси танланмаган",IF(K330="","Сана кўрсатилмаган",IF(COUNTIF($H$6:$H$10005,H330)&gt;1,"Такрорий ПИНФЛ",IF(OR(L330="",M330="",N330="",O330="",P330=""),"Корхона, СТИР, соҳа, лавозим ёки ойлик кўрсатилмаган","✓")))))))))</f>
        <v>Сана кўрсатилмаган</v>
      </c>
      <c r="U330" s="22">
        <f>IF(OR(H330="",M330=""),"",IF(COUNTIFS($B$6:B330,B330,$C$6:C330,C330,$M$6:M330,M330)=1,1,0))</f>
        <v>0</v>
      </c>
    </row>
    <row r="331" spans="1:21" ht="38.25" x14ac:dyDescent="0.25">
      <c r="A331" s="22">
        <f>IF(H331="","",COUNTA($H$6:H331))</f>
        <v>326</v>
      </c>
      <c r="B331" s="23"/>
      <c r="C331" s="24"/>
      <c r="D331" s="24"/>
      <c r="E331" s="24"/>
      <c r="F331" s="24"/>
      <c r="G331" s="24"/>
      <c r="H331" s="25"/>
      <c r="I331" s="24"/>
      <c r="J331" s="26"/>
      <c r="K331" s="27"/>
      <c r="L331" s="24"/>
      <c r="M331" s="24"/>
      <c r="N331" s="26"/>
      <c r="O331" s="24"/>
      <c r="P331" s="28"/>
      <c r="Q331" s="24"/>
      <c r="R331" s="24"/>
      <c r="S331" s="24"/>
      <c r="T331" s="29" t="str">
        <f>IF(H331="","",IF(LEN(H331)&lt;&gt;14,"ПИНФЛ 14 хонали эмас",IF(B331="","Вилоят танланмаган",IF(C331="","Туман танланмаган",IF(COUNTIFS(Рўйхатлар!$H$2:$H$209,B331,Рўйхатлар!$I$2:$I$209,C331)=0,"Туман вилоятга мос эмас",IF(J331="","Хатлов тоифаси танланмаган",IF(K331="","Сана кўрсатилмаган",IF(COUNTIF($H$6:$H$10005,H331)&gt;1,"Такрорий ПИНФЛ",IF(OR(L331="",M331="",N331="",O331="",P331=""),"Корхона, СТИР, соҳа, лавозим ёки ойлик кўрсатилмаган","✓")))))))))</f>
        <v>Сана кўрсатилмаган</v>
      </c>
      <c r="U331" s="22">
        <f>IF(OR(H331="",M331=""),"",IF(COUNTIFS($B$6:B331,B331,$C$6:C331,C331,$M$6:M331,M331)=1,1,0))</f>
        <v>1</v>
      </c>
    </row>
    <row r="332" spans="1:21" ht="38.25" x14ac:dyDescent="0.25">
      <c r="A332" s="22">
        <f>IF(H332="","",COUNTA($H$6:H332))</f>
        <v>327</v>
      </c>
      <c r="B332" s="23"/>
      <c r="C332" s="24"/>
      <c r="D332" s="24"/>
      <c r="E332" s="24"/>
      <c r="F332" s="24"/>
      <c r="G332" s="24"/>
      <c r="H332" s="25"/>
      <c r="I332" s="24"/>
      <c r="J332" s="26"/>
      <c r="K332" s="27"/>
      <c r="L332" s="24"/>
      <c r="M332" s="24"/>
      <c r="N332" s="26"/>
      <c r="O332" s="24"/>
      <c r="P332" s="28"/>
      <c r="Q332" s="24"/>
      <c r="R332" s="24"/>
      <c r="S332" s="24"/>
      <c r="T332" s="29" t="str">
        <f>IF(H332="","",IF(LEN(H332)&lt;&gt;14,"ПИНФЛ 14 хонали эмас",IF(B332="","Вилоят танланмаган",IF(C332="","Туман танланмаган",IF(COUNTIFS(Рўйхатлар!$H$2:$H$209,B332,Рўйхатлар!$I$2:$I$209,C332)=0,"Туман вилоятга мос эмас",IF(J332="","Хатлов тоифаси танланмаган",IF(K332="","Сана кўрсатилмаган",IF(COUNTIF($H$6:$H$10005,H332)&gt;1,"Такрорий ПИНФЛ",IF(OR(L332="",M332="",N332="",O332="",P332=""),"Корхона, СТИР, соҳа, лавозим ёки ойлик кўрсатилмаган","✓")))))))))</f>
        <v>Сана кўрсатилмаган</v>
      </c>
      <c r="U332" s="22">
        <f>IF(OR(H332="",M332=""),"",IF(COUNTIFS($B$6:B332,B332,$C$6:C332,C332,$M$6:M332,M332)=1,1,0))</f>
        <v>1</v>
      </c>
    </row>
    <row r="333" spans="1:21" ht="38.25" x14ac:dyDescent="0.25">
      <c r="A333" s="22">
        <f>IF(H333="","",COUNTA($H$6:H333))</f>
        <v>328</v>
      </c>
      <c r="B333" s="23"/>
      <c r="C333" s="24"/>
      <c r="D333" s="24"/>
      <c r="E333" s="24"/>
      <c r="F333" s="24"/>
      <c r="G333" s="24"/>
      <c r="H333" s="25"/>
      <c r="I333" s="24"/>
      <c r="J333" s="26"/>
      <c r="K333" s="27"/>
      <c r="L333" s="24"/>
      <c r="M333" s="24"/>
      <c r="N333" s="26"/>
      <c r="O333" s="24"/>
      <c r="P333" s="28"/>
      <c r="Q333" s="24"/>
      <c r="R333" s="24"/>
      <c r="S333" s="24"/>
      <c r="T333" s="29" t="str">
        <f>IF(H333="","",IF(LEN(H333)&lt;&gt;14,"ПИНФЛ 14 хонали эмас",IF(B333="","Вилоят танланмаган",IF(C333="","Туман танланмаган",IF(COUNTIFS(Рўйхатлар!$H$2:$H$209,B333,Рўйхатлар!$I$2:$I$209,C333)=0,"Туман вилоятга мос эмас",IF(J333="","Хатлов тоифаси танланмаган",IF(K333="","Сана кўрсатилмаган",IF(COUNTIF($H$6:$H$10005,H333)&gt;1,"Такрорий ПИНФЛ",IF(OR(L333="",M333="",N333="",O333="",P333=""),"Корхона, СТИР, соҳа, лавозим ёки ойлик кўрсатилмаган","✓")))))))))</f>
        <v>Сана кўрсатилмаган</v>
      </c>
      <c r="U333" s="22">
        <f>IF(OR(H333="",M333=""),"",IF(COUNTIFS($B$6:B333,B333,$C$6:C333,C333,$M$6:M333,M333)=1,1,0))</f>
        <v>0</v>
      </c>
    </row>
    <row r="334" spans="1:21" ht="38.25" x14ac:dyDescent="0.25">
      <c r="A334" s="22">
        <f>IF(H334="","",COUNTA($H$6:H334))</f>
        <v>329</v>
      </c>
      <c r="B334" s="23"/>
      <c r="C334" s="24"/>
      <c r="D334" s="24"/>
      <c r="E334" s="24"/>
      <c r="F334" s="24"/>
      <c r="G334" s="24"/>
      <c r="H334" s="25"/>
      <c r="I334" s="24"/>
      <c r="J334" s="26"/>
      <c r="K334" s="27"/>
      <c r="L334" s="24"/>
      <c r="M334" s="24"/>
      <c r="N334" s="26"/>
      <c r="O334" s="24"/>
      <c r="P334" s="28"/>
      <c r="Q334" s="24"/>
      <c r="R334" s="24"/>
      <c r="S334" s="24"/>
      <c r="T334" s="29" t="str">
        <f>IF(H334="","",IF(LEN(H334)&lt;&gt;14,"ПИНФЛ 14 хонали эмас",IF(B334="","Вилоят танланмаган",IF(C334="","Туман танланмаган",IF(COUNTIFS(Рўйхатлар!$H$2:$H$209,B334,Рўйхатлар!$I$2:$I$209,C334)=0,"Туман вилоятга мос эмас",IF(J334="","Хатлов тоифаси танланмаган",IF(K334="","Сана кўрсатилмаган",IF(COUNTIF($H$6:$H$10005,H334)&gt;1,"Такрорий ПИНФЛ",IF(OR(L334="",M334="",N334="",O334="",P334=""),"Корхона, СТИР, соҳа, лавозим ёки ойлик кўрсатилмаган","✓")))))))))</f>
        <v>Сана кўрсатилмаган</v>
      </c>
      <c r="U334" s="22">
        <f>IF(OR(H334="",M334=""),"",IF(COUNTIFS($B$6:B334,B334,$C$6:C334,C334,$M$6:M334,M334)=1,1,0))</f>
        <v>1</v>
      </c>
    </row>
    <row r="335" spans="1:21" ht="38.25" x14ac:dyDescent="0.25">
      <c r="A335" s="22">
        <f>IF(H335="","",COUNTA($H$6:H335))</f>
        <v>330</v>
      </c>
      <c r="B335" s="23"/>
      <c r="C335" s="24"/>
      <c r="D335" s="24"/>
      <c r="E335" s="24"/>
      <c r="F335" s="24"/>
      <c r="G335" s="24"/>
      <c r="H335" s="25"/>
      <c r="I335" s="24"/>
      <c r="J335" s="26"/>
      <c r="K335" s="27"/>
      <c r="L335" s="24"/>
      <c r="M335" s="24"/>
      <c r="N335" s="26"/>
      <c r="O335" s="24"/>
      <c r="P335" s="28"/>
      <c r="Q335" s="24"/>
      <c r="R335" s="24"/>
      <c r="S335" s="24"/>
      <c r="T335" s="29" t="str">
        <f>IF(H335="","",IF(LEN(H335)&lt;&gt;14,"ПИНФЛ 14 хонали эмас",IF(B335="","Вилоят танланмаган",IF(C335="","Туман танланмаган",IF(COUNTIFS(Рўйхатлар!$H$2:$H$209,B335,Рўйхатлар!$I$2:$I$209,C335)=0,"Туман вилоятга мос эмас",IF(J335="","Хатлов тоифаси танланмаган",IF(K335="","Сана кўрсатилмаган",IF(COUNTIF($H$6:$H$10005,H335)&gt;1,"Такрорий ПИНФЛ",IF(OR(L335="",M335="",N335="",O335="",P335=""),"Корхона, СТИР, соҳа, лавозим ёки ойлик кўрсатилмаган","✓")))))))))</f>
        <v>Сана кўрсатилмаган</v>
      </c>
      <c r="U335" s="22">
        <f>IF(OR(H335="",M335=""),"",IF(COUNTIFS($B$6:B335,B335,$C$6:C335,C335,$M$6:M335,M335)=1,1,0))</f>
        <v>1</v>
      </c>
    </row>
    <row r="336" spans="1:21" ht="38.25" x14ac:dyDescent="0.25">
      <c r="A336" s="22">
        <f>IF(H336="","",COUNTA($H$6:H336))</f>
        <v>331</v>
      </c>
      <c r="B336" s="23"/>
      <c r="C336" s="24"/>
      <c r="D336" s="24"/>
      <c r="E336" s="24"/>
      <c r="F336" s="24"/>
      <c r="G336" s="24"/>
      <c r="H336" s="25"/>
      <c r="I336" s="24"/>
      <c r="J336" s="26"/>
      <c r="K336" s="27"/>
      <c r="L336" s="24"/>
      <c r="M336" s="24"/>
      <c r="N336" s="26"/>
      <c r="O336" s="24"/>
      <c r="P336" s="28"/>
      <c r="Q336" s="24"/>
      <c r="R336" s="24"/>
      <c r="S336" s="24"/>
      <c r="T336" s="29" t="str">
        <f>IF(H336="","",IF(LEN(H336)&lt;&gt;14,"ПИНФЛ 14 хонали эмас",IF(B336="","Вилоят танланмаган",IF(C336="","Туман танланмаган",IF(COUNTIFS(Рўйхатлар!$H$2:$H$209,B336,Рўйхатлар!$I$2:$I$209,C336)=0,"Туман вилоятга мос эмас",IF(J336="","Хатлов тоифаси танланмаган",IF(K336="","Сана кўрсатилмаган",IF(COUNTIF($H$6:$H$10005,H336)&gt;1,"Такрорий ПИНФЛ",IF(OR(L336="",M336="",N336="",O336="",P336=""),"Корхона, СТИР, соҳа, лавозим ёки ойлик кўрсатилмаган","✓")))))))))</f>
        <v>Сана кўрсатилмаган</v>
      </c>
      <c r="U336" s="22">
        <f>IF(OR(H336="",M336=""),"",IF(COUNTIFS($B$6:B336,B336,$C$6:C336,C336,$M$6:M336,M336)=1,1,0))</f>
        <v>1</v>
      </c>
    </row>
    <row r="337" spans="1:21" ht="38.25" x14ac:dyDescent="0.25">
      <c r="A337" s="22">
        <f>IF(H337="","",COUNTA($H$6:H337))</f>
        <v>332</v>
      </c>
      <c r="B337" s="23"/>
      <c r="C337" s="24"/>
      <c r="D337" s="24"/>
      <c r="E337" s="24"/>
      <c r="F337" s="24"/>
      <c r="G337" s="24"/>
      <c r="H337" s="25"/>
      <c r="I337" s="24"/>
      <c r="J337" s="26"/>
      <c r="K337" s="27"/>
      <c r="L337" s="24"/>
      <c r="M337" s="24"/>
      <c r="N337" s="26"/>
      <c r="O337" s="24"/>
      <c r="P337" s="28"/>
      <c r="Q337" s="24"/>
      <c r="R337" s="24"/>
      <c r="S337" s="24"/>
      <c r="T337" s="29" t="str">
        <f>IF(H337="","",IF(LEN(H337)&lt;&gt;14,"ПИНФЛ 14 хонали эмас",IF(B337="","Вилоят танланмаган",IF(C337="","Туман танланмаган",IF(COUNTIFS(Рўйхатлар!$H$2:$H$209,B337,Рўйхатлар!$I$2:$I$209,C337)=0,"Туман вилоятга мос эмас",IF(J337="","Хатлов тоифаси танланмаган",IF(K337="","Сана кўрсатилмаган",IF(COUNTIF($H$6:$H$10005,H337)&gt;1,"Такрорий ПИНФЛ",IF(OR(L337="",M337="",N337="",O337="",P337=""),"Корхона, СТИР, соҳа, лавозим ёки ойлик кўрсатилмаган","✓")))))))))</f>
        <v>Сана кўрсатилмаган</v>
      </c>
      <c r="U337" s="22">
        <f>IF(OR(H337="",M337=""),"",IF(COUNTIFS($B$6:B337,B337,$C$6:C337,C337,$M$6:M337,M337)=1,1,0))</f>
        <v>0</v>
      </c>
    </row>
    <row r="338" spans="1:21" ht="38.25" x14ac:dyDescent="0.25">
      <c r="A338" s="22">
        <f>IF(H338="","",COUNTA($H$6:H338))</f>
        <v>333</v>
      </c>
      <c r="B338" s="23"/>
      <c r="C338" s="24"/>
      <c r="D338" s="24"/>
      <c r="E338" s="24"/>
      <c r="F338" s="24"/>
      <c r="G338" s="24"/>
      <c r="H338" s="25"/>
      <c r="I338" s="24"/>
      <c r="J338" s="26"/>
      <c r="K338" s="27"/>
      <c r="L338" s="24"/>
      <c r="M338" s="24"/>
      <c r="N338" s="26"/>
      <c r="O338" s="24"/>
      <c r="P338" s="28"/>
      <c r="Q338" s="24"/>
      <c r="R338" s="24"/>
      <c r="S338" s="24"/>
      <c r="T338" s="29" t="str">
        <f>IF(H338="","",IF(LEN(H338)&lt;&gt;14,"ПИНФЛ 14 хонали эмас",IF(B338="","Вилоят танланмаган",IF(C338="","Туман танланмаган",IF(COUNTIFS(Рўйхатлар!$H$2:$H$209,B338,Рўйхатлар!$I$2:$I$209,C338)=0,"Туман вилоятга мос эмас",IF(J338="","Хатлов тоифаси танланмаган",IF(K338="","Сана кўрсатилмаган",IF(COUNTIF($H$6:$H$10005,H338)&gt;1,"Такрорий ПИНФЛ",IF(OR(L338="",M338="",N338="",O338="",P338=""),"Корхона, СТИР, соҳа, лавозим ёки ойлик кўрсатилмаган","✓")))))))))</f>
        <v>Сана кўрсатилмаган</v>
      </c>
      <c r="U338" s="22">
        <f>IF(OR(H338="",M338=""),"",IF(COUNTIFS($B$6:B338,B338,$C$6:C338,C338,$M$6:M338,M338)=1,1,0))</f>
        <v>1</v>
      </c>
    </row>
    <row r="339" spans="1:21" ht="38.25" x14ac:dyDescent="0.25">
      <c r="A339" s="22">
        <f>IF(H339="","",COUNTA($H$6:H339))</f>
        <v>334</v>
      </c>
      <c r="B339" s="23"/>
      <c r="C339" s="24"/>
      <c r="D339" s="24"/>
      <c r="E339" s="24"/>
      <c r="F339" s="24"/>
      <c r="G339" s="24"/>
      <c r="H339" s="25"/>
      <c r="I339" s="24"/>
      <c r="J339" s="26"/>
      <c r="K339" s="27"/>
      <c r="L339" s="24"/>
      <c r="M339" s="24"/>
      <c r="N339" s="26"/>
      <c r="O339" s="24"/>
      <c r="P339" s="28"/>
      <c r="Q339" s="24"/>
      <c r="R339" s="24"/>
      <c r="S339" s="24"/>
      <c r="T339" s="29" t="str">
        <f>IF(H339="","",IF(LEN(H339)&lt;&gt;14,"ПИНФЛ 14 хонали эмас",IF(B339="","Вилоят танланмаган",IF(C339="","Туман танланмаган",IF(COUNTIFS(Рўйхатлар!$H$2:$H$209,B339,Рўйхатлар!$I$2:$I$209,C339)=0,"Туман вилоятга мос эмас",IF(J339="","Хатлов тоифаси танланмаган",IF(K339="","Сана кўрсатилмаган",IF(COUNTIF($H$6:$H$10005,H339)&gt;1,"Такрорий ПИНФЛ",IF(OR(L339="",M339="",N339="",O339="",P339=""),"Корхона, СТИР, соҳа, лавозим ёки ойлик кўрсатилмаган","✓")))))))))</f>
        <v>Сана кўрсатилмаган</v>
      </c>
      <c r="U339" s="22">
        <f>IF(OR(H339="",M339=""),"",IF(COUNTIFS($B$6:B339,B339,$C$6:C339,C339,$M$6:M339,M339)=1,1,0))</f>
        <v>1</v>
      </c>
    </row>
    <row r="340" spans="1:21" ht="38.25" x14ac:dyDescent="0.25">
      <c r="A340" s="22">
        <f>IF(H340="","",COUNTA($H$6:H340))</f>
        <v>335</v>
      </c>
      <c r="B340" s="23"/>
      <c r="C340" s="24"/>
      <c r="D340" s="24"/>
      <c r="E340" s="24"/>
      <c r="F340" s="24"/>
      <c r="G340" s="24"/>
      <c r="H340" s="25"/>
      <c r="I340" s="24"/>
      <c r="J340" s="26"/>
      <c r="K340" s="27"/>
      <c r="L340" s="24"/>
      <c r="M340" s="24"/>
      <c r="N340" s="26"/>
      <c r="O340" s="24"/>
      <c r="P340" s="28"/>
      <c r="Q340" s="24"/>
      <c r="R340" s="24"/>
      <c r="S340" s="24"/>
      <c r="T340" s="29" t="str">
        <f>IF(H340="","",IF(LEN(H340)&lt;&gt;14,"ПИНФЛ 14 хонали эмас",IF(B340="","Вилоят танланмаган",IF(C340="","Туман танланмаган",IF(COUNTIFS(Рўйхатлар!$H$2:$H$209,B340,Рўйхатлар!$I$2:$I$209,C340)=0,"Туман вилоятга мос эмас",IF(J340="","Хатлов тоифаси танланмаган",IF(K340="","Сана кўрсатилмаган",IF(COUNTIF($H$6:$H$10005,H340)&gt;1,"Такрорий ПИНФЛ",IF(OR(L340="",M340="",N340="",O340="",P340=""),"Корхона, СТИР, соҳа, лавозим ёки ойлик кўрсатилмаган","✓")))))))))</f>
        <v>Сана кўрсатилмаган</v>
      </c>
      <c r="U340" s="22">
        <f>IF(OR(H340="",M340=""),"",IF(COUNTIFS($B$6:B340,B340,$C$6:C340,C340,$M$6:M340,M340)=1,1,0))</f>
        <v>1</v>
      </c>
    </row>
    <row r="341" spans="1:21" ht="51" x14ac:dyDescent="0.25">
      <c r="A341" s="22">
        <f>IF(H341="","",COUNTA($H$6:H341))</f>
        <v>336</v>
      </c>
      <c r="B341" s="23"/>
      <c r="C341" s="24"/>
      <c r="D341" s="24"/>
      <c r="E341" s="24"/>
      <c r="F341" s="24"/>
      <c r="G341" s="24"/>
      <c r="H341" s="25"/>
      <c r="I341" s="24"/>
      <c r="J341" s="26"/>
      <c r="K341" s="27"/>
      <c r="L341" s="24"/>
      <c r="M341" s="24"/>
      <c r="N341" s="26"/>
      <c r="O341" s="24"/>
      <c r="P341" s="28"/>
      <c r="Q341" s="24"/>
      <c r="R341" s="24"/>
      <c r="S341" s="24"/>
      <c r="T341" s="29" t="str">
        <f>IF(H341="","",IF(LEN(H341)&lt;&gt;14,"ПИНФЛ 14 хонали эмас",IF(B341="","Вилоят танланмаган",IF(C341="","Туман танланмаган",IF(COUNTIFS(Рўйхатлар!$H$2:$H$209,B341,Рўйхатлар!$I$2:$I$209,C341)=0,"Туман вилоятга мос эмас",IF(J341="","Хатлов тоифаси танланмаган",IF(K341="","Сана кўрсатилмаган",IF(COUNTIF($H$6:$H$10005,H341)&gt;1,"Такрорий ПИНФЛ",IF(OR(L341="",M341="",N341="",O341="",P341=""),"Корхона, СТИР, соҳа, лавозим ёки ойлик кўрсатилмаган","✓")))))))))</f>
        <v>Сана кўрсатилмаган</v>
      </c>
      <c r="U341" s="22">
        <f>IF(OR(H341="",M341=""),"",IF(COUNTIFS($B$6:B341,B341,$C$6:C341,C341,$M$6:M341,M341)=1,1,0))</f>
        <v>1</v>
      </c>
    </row>
    <row r="342" spans="1:21" ht="38.25" x14ac:dyDescent="0.25">
      <c r="A342" s="22">
        <f>IF(H342="","",COUNTA($H$6:H342))</f>
        <v>337</v>
      </c>
      <c r="B342" s="23"/>
      <c r="C342" s="24"/>
      <c r="D342" s="24"/>
      <c r="E342" s="24"/>
      <c r="F342" s="24"/>
      <c r="G342" s="24"/>
      <c r="H342" s="25"/>
      <c r="I342" s="24"/>
      <c r="J342" s="26"/>
      <c r="K342" s="27"/>
      <c r="L342" s="24"/>
      <c r="M342" s="24"/>
      <c r="N342" s="26"/>
      <c r="O342" s="24"/>
      <c r="P342" s="28"/>
      <c r="Q342" s="24"/>
      <c r="R342" s="24"/>
      <c r="S342" s="24"/>
      <c r="T342" s="29" t="str">
        <f>IF(H342="","",IF(LEN(H342)&lt;&gt;14,"ПИНФЛ 14 хонали эмас",IF(B342="","Вилоят танланмаган",IF(C342="","Туман танланмаган",IF(COUNTIFS(Рўйхатлар!$H$2:$H$209,B342,Рўйхатлар!$I$2:$I$209,C342)=0,"Туман вилоятга мос эмас",IF(J342="","Хатлов тоифаси танланмаган",IF(K342="","Сана кўрсатилмаган",IF(COUNTIF($H$6:$H$10005,H342)&gt;1,"Такрорий ПИНФЛ",IF(OR(L342="",M342="",N342="",O342="",P342=""),"Корхона, СТИР, соҳа, лавозим ёки ойлик кўрсатилмаган","✓")))))))))</f>
        <v>Сана кўрсатилмаган</v>
      </c>
      <c r="U342" s="22">
        <f>IF(OR(H342="",M342=""),"",IF(COUNTIFS($B$6:B342,B342,$C$6:C342,C342,$M$6:M342,M342)=1,1,0))</f>
        <v>1</v>
      </c>
    </row>
    <row r="343" spans="1:21" ht="38.25" x14ac:dyDescent="0.25">
      <c r="A343" s="22">
        <f>IF(H343="","",COUNTA($H$6:H343))</f>
        <v>338</v>
      </c>
      <c r="B343" s="23"/>
      <c r="C343" s="24"/>
      <c r="D343" s="24"/>
      <c r="E343" s="24"/>
      <c r="F343" s="24"/>
      <c r="G343" s="24"/>
      <c r="H343" s="25"/>
      <c r="I343" s="24"/>
      <c r="J343" s="26"/>
      <c r="K343" s="27"/>
      <c r="L343" s="24"/>
      <c r="M343" s="24"/>
      <c r="N343" s="26"/>
      <c r="O343" s="24"/>
      <c r="P343" s="28"/>
      <c r="Q343" s="24"/>
      <c r="R343" s="24"/>
      <c r="S343" s="24"/>
      <c r="T343" s="29" t="str">
        <f>IF(H343="","",IF(LEN(H343)&lt;&gt;14,"ПИНФЛ 14 хонали эмас",IF(B343="","Вилоят танланмаган",IF(C343="","Туман танланмаган",IF(COUNTIFS(Рўйхатлар!$H$2:$H$209,B343,Рўйхатлар!$I$2:$I$209,C343)=0,"Туман вилоятга мос эмас",IF(J343="","Хатлов тоифаси танланмаган",IF(K343="","Сана кўрсатилмаган",IF(COUNTIF($H$6:$H$10005,H343)&gt;1,"Такрорий ПИНФЛ",IF(OR(L343="",M343="",N343="",O343="",P343=""),"Корхона, СТИР, соҳа, лавозим ёки ойлик кўрсатилмаган","✓")))))))))</f>
        <v>Сана кўрсатилмаган</v>
      </c>
      <c r="U343" s="22">
        <f>IF(OR(H343="",M343=""),"",IF(COUNTIFS($B$6:B343,B343,$C$6:C343,C343,$M$6:M343,M343)=1,1,0))</f>
        <v>1</v>
      </c>
    </row>
    <row r="344" spans="1:21" ht="38.25" x14ac:dyDescent="0.25">
      <c r="A344" s="22">
        <f>IF(H344="","",COUNTA($H$6:H344))</f>
        <v>339</v>
      </c>
      <c r="B344" s="23"/>
      <c r="C344" s="24"/>
      <c r="D344" s="24"/>
      <c r="E344" s="24"/>
      <c r="F344" s="24"/>
      <c r="G344" s="24"/>
      <c r="H344" s="25"/>
      <c r="I344" s="24"/>
      <c r="J344" s="26"/>
      <c r="K344" s="27"/>
      <c r="L344" s="24"/>
      <c r="M344" s="24"/>
      <c r="N344" s="26"/>
      <c r="O344" s="24"/>
      <c r="P344" s="28"/>
      <c r="Q344" s="24"/>
      <c r="R344" s="24"/>
      <c r="S344" s="24"/>
      <c r="T344" s="29" t="str">
        <f>IF(H344="","",IF(LEN(H344)&lt;&gt;14,"ПИНФЛ 14 хонали эмас",IF(B344="","Вилоят танланмаган",IF(C344="","Туман танланмаган",IF(COUNTIFS(Рўйхатлар!$H$2:$H$209,B344,Рўйхатлар!$I$2:$I$209,C344)=0,"Туман вилоятга мос эмас",IF(J344="","Хатлов тоифаси танланмаган",IF(K344="","Сана кўрсатилмаган",IF(COUNTIF($H$6:$H$10005,H344)&gt;1,"Такрорий ПИНФЛ",IF(OR(L344="",M344="",N344="",O344="",P344=""),"Корхона, СТИР, соҳа, лавозим ёки ойлик кўрсатилмаган","✓")))))))))</f>
        <v>Сана кўрсатилмаган</v>
      </c>
      <c r="U344" s="22">
        <f>IF(OR(H344="",M344=""),"",IF(COUNTIFS($B$6:B344,B344,$C$6:C344,C344,$M$6:M344,M344)=1,1,0))</f>
        <v>1</v>
      </c>
    </row>
    <row r="345" spans="1:21" ht="38.25" x14ac:dyDescent="0.25">
      <c r="A345" s="22">
        <f>IF(H345="","",COUNTA($H$6:H345))</f>
        <v>340</v>
      </c>
      <c r="B345" s="23"/>
      <c r="C345" s="24"/>
      <c r="D345" s="24"/>
      <c r="E345" s="24"/>
      <c r="F345" s="24"/>
      <c r="G345" s="24"/>
      <c r="H345" s="25"/>
      <c r="I345" s="24"/>
      <c r="J345" s="26"/>
      <c r="K345" s="27"/>
      <c r="L345" s="24"/>
      <c r="M345" s="24"/>
      <c r="N345" s="26"/>
      <c r="O345" s="24"/>
      <c r="P345" s="28"/>
      <c r="Q345" s="24"/>
      <c r="R345" s="24"/>
      <c r="S345" s="24"/>
      <c r="T345" s="29" t="str">
        <f>IF(H345="","",IF(LEN(H345)&lt;&gt;14,"ПИНФЛ 14 хонали эмас",IF(B345="","Вилоят танланмаган",IF(C345="","Туман танланмаган",IF(COUNTIFS(Рўйхатлар!$H$2:$H$209,B345,Рўйхатлар!$I$2:$I$209,C345)=0,"Туман вилоятга мос эмас",IF(J345="","Хатлов тоифаси танланмаган",IF(K345="","Сана кўрсатилмаган",IF(COUNTIF($H$6:$H$10005,H345)&gt;1,"Такрорий ПИНФЛ",IF(OR(L345="",M345="",N345="",O345="",P345=""),"Корхона, СТИР, соҳа, лавозим ёки ойлик кўрсатилмаган","✓")))))))))</f>
        <v>Сана кўрсатилмаган</v>
      </c>
      <c r="U345" s="22">
        <f>IF(OR(H345="",M345=""),"",IF(COUNTIFS($B$6:B345,B345,$C$6:C345,C345,$M$6:M345,M345)=1,1,0))</f>
        <v>1</v>
      </c>
    </row>
    <row r="346" spans="1:21" ht="38.25" x14ac:dyDescent="0.25">
      <c r="A346" s="22">
        <f>IF(H346="","",COUNTA($H$6:H346))</f>
        <v>341</v>
      </c>
      <c r="B346" s="23"/>
      <c r="C346" s="24"/>
      <c r="D346" s="24"/>
      <c r="E346" s="24"/>
      <c r="F346" s="24"/>
      <c r="G346" s="24"/>
      <c r="H346" s="25"/>
      <c r="I346" s="24"/>
      <c r="J346" s="26"/>
      <c r="K346" s="27"/>
      <c r="L346" s="24"/>
      <c r="M346" s="24"/>
      <c r="N346" s="26"/>
      <c r="O346" s="24"/>
      <c r="P346" s="28"/>
      <c r="Q346" s="24"/>
      <c r="R346" s="24"/>
      <c r="S346" s="24"/>
      <c r="T346" s="29" t="str">
        <f>IF(H346="","",IF(LEN(H346)&lt;&gt;14,"ПИНФЛ 14 хонали эмас",IF(B346="","Вилоят танланмаган",IF(C346="","Туман танланмаган",IF(COUNTIFS(Рўйхатлар!$H$2:$H$209,B346,Рўйхатлар!$I$2:$I$209,C346)=0,"Туман вилоятга мос эмас",IF(J346="","Хатлов тоифаси танланмаган",IF(K346="","Сана кўрсатилмаган",IF(COUNTIF($H$6:$H$10005,H346)&gt;1,"Такрорий ПИНФЛ",IF(OR(L346="",M346="",N346="",O346="",P346=""),"Корхона, СТИР, соҳа, лавозим ёки ойлик кўрсатилмаган","✓")))))))))</f>
        <v>Сана кўрсатилмаган</v>
      </c>
      <c r="U346" s="22">
        <f>IF(OR(H346="",M346=""),"",IF(COUNTIFS($B$6:B346,B346,$C$6:C346,C346,$M$6:M346,M346)=1,1,0))</f>
        <v>1</v>
      </c>
    </row>
    <row r="347" spans="1:21" ht="38.25" x14ac:dyDescent="0.25">
      <c r="A347" s="22">
        <f>IF(H347="","",COUNTA($H$6:H347))</f>
        <v>342</v>
      </c>
      <c r="B347" s="23"/>
      <c r="C347" s="24"/>
      <c r="D347" s="24"/>
      <c r="E347" s="24"/>
      <c r="F347" s="24"/>
      <c r="G347" s="24"/>
      <c r="H347" s="25"/>
      <c r="I347" s="24"/>
      <c r="J347" s="26"/>
      <c r="K347" s="27"/>
      <c r="L347" s="24"/>
      <c r="M347" s="24"/>
      <c r="N347" s="26"/>
      <c r="O347" s="24"/>
      <c r="P347" s="28"/>
      <c r="Q347" s="24"/>
      <c r="R347" s="24"/>
      <c r="S347" s="24"/>
      <c r="T347" s="29" t="str">
        <f>IF(H347="","",IF(LEN(H347)&lt;&gt;14,"ПИНФЛ 14 хонали эмас",IF(B347="","Вилоят танланмаган",IF(C347="","Туман танланмаган",IF(COUNTIFS(Рўйхатлар!$H$2:$H$209,B347,Рўйхатлар!$I$2:$I$209,C347)=0,"Туман вилоятга мос эмас",IF(J347="","Хатлов тоифаси танланмаган",IF(K347="","Сана кўрсатилмаган",IF(COUNTIF($H$6:$H$10005,H347)&gt;1,"Такрорий ПИНФЛ",IF(OR(L347="",M347="",N347="",O347="",P347=""),"Корхона, СТИР, соҳа, лавозим ёки ойлик кўрсатилмаган","✓")))))))))</f>
        <v>Сана кўрсатилмаган</v>
      </c>
      <c r="U347" s="22">
        <f>IF(OR(H347="",M347=""),"",IF(COUNTIFS($B$6:B347,B347,$C$6:C347,C347,$M$6:M347,M347)=1,1,0))</f>
        <v>1</v>
      </c>
    </row>
    <row r="348" spans="1:21" ht="38.25" x14ac:dyDescent="0.25">
      <c r="A348" s="22">
        <f>IF(H348="","",COUNTA($H$6:H348))</f>
        <v>343</v>
      </c>
      <c r="B348" s="23"/>
      <c r="C348" s="24"/>
      <c r="D348" s="24"/>
      <c r="E348" s="24"/>
      <c r="F348" s="24"/>
      <c r="G348" s="24"/>
      <c r="H348" s="25"/>
      <c r="I348" s="24"/>
      <c r="J348" s="26"/>
      <c r="K348" s="27"/>
      <c r="L348" s="24"/>
      <c r="M348" s="24"/>
      <c r="N348" s="26"/>
      <c r="O348" s="24"/>
      <c r="P348" s="28"/>
      <c r="Q348" s="24"/>
      <c r="R348" s="24"/>
      <c r="S348" s="24"/>
      <c r="T348" s="29" t="str">
        <f>IF(H348="","",IF(LEN(H348)&lt;&gt;14,"ПИНФЛ 14 хонали эмас",IF(B348="","Вилоят танланмаган",IF(C348="","Туман танланмаган",IF(COUNTIFS(Рўйхатлар!$H$2:$H$209,B348,Рўйхатлар!$I$2:$I$209,C348)=0,"Туман вилоятга мос эмас",IF(J348="","Хатлов тоифаси танланмаган",IF(K348="","Сана кўрсатилмаган",IF(COUNTIF($H$6:$H$10005,H348)&gt;1,"Такрорий ПИНФЛ",IF(OR(L348="",M348="",N348="",O348="",P348=""),"Корхона, СТИР, соҳа, лавозим ёки ойлик кўрсатилмаган","✓")))))))))</f>
        <v>Сана кўрсатилмаган</v>
      </c>
      <c r="U348" s="22">
        <f>IF(OR(H348="",M348=""),"",IF(COUNTIFS($B$6:B348,B348,$C$6:C348,C348,$M$6:M348,M348)=1,1,0))</f>
        <v>1</v>
      </c>
    </row>
    <row r="349" spans="1:21" ht="38.25" x14ac:dyDescent="0.25">
      <c r="A349" s="22">
        <f>IF(H349="","",COUNTA($H$6:H349))</f>
        <v>344</v>
      </c>
      <c r="B349" s="23"/>
      <c r="C349" s="24"/>
      <c r="D349" s="24"/>
      <c r="E349" s="24"/>
      <c r="F349" s="24"/>
      <c r="G349" s="24"/>
      <c r="H349" s="25"/>
      <c r="I349" s="24"/>
      <c r="J349" s="26"/>
      <c r="K349" s="27"/>
      <c r="L349" s="24"/>
      <c r="M349" s="24"/>
      <c r="N349" s="26"/>
      <c r="O349" s="24"/>
      <c r="P349" s="28"/>
      <c r="Q349" s="24"/>
      <c r="R349" s="24"/>
      <c r="S349" s="24"/>
      <c r="T349" s="29" t="str">
        <f>IF(H349="","",IF(LEN(H349)&lt;&gt;14,"ПИНФЛ 14 хонали эмас",IF(B349="","Вилоят танланмаган",IF(C349="","Туман танланмаган",IF(COUNTIFS(Рўйхатлар!$H$2:$H$209,B349,Рўйхатлар!$I$2:$I$209,C349)=0,"Туман вилоятга мос эмас",IF(J349="","Хатлов тоифаси танланмаган",IF(K349="","Сана кўрсатилмаган",IF(COUNTIF($H$6:$H$10005,H349)&gt;1,"Такрорий ПИНФЛ",IF(OR(L349="",M349="",N349="",O349="",P349=""),"Корхона, СТИР, соҳа, лавозим ёки ойлик кўрсатилмаган","✓")))))))))</f>
        <v>Сана кўрсатилмаган</v>
      </c>
      <c r="U349" s="22">
        <f>IF(OR(H349="",M349=""),"",IF(COUNTIFS($B$6:B349,B349,$C$6:C349,C349,$M$6:M349,M349)=1,1,0))</f>
        <v>1</v>
      </c>
    </row>
    <row r="350" spans="1:21" ht="38.25" x14ac:dyDescent="0.25">
      <c r="A350" s="22">
        <f>IF(H350="","",COUNTA($H$6:H350))</f>
        <v>345</v>
      </c>
      <c r="B350" s="23"/>
      <c r="C350" s="24"/>
      <c r="D350" s="24"/>
      <c r="E350" s="24"/>
      <c r="F350" s="24"/>
      <c r="G350" s="24"/>
      <c r="H350" s="25"/>
      <c r="I350" s="24"/>
      <c r="J350" s="26"/>
      <c r="K350" s="27"/>
      <c r="L350" s="24"/>
      <c r="M350" s="24"/>
      <c r="N350" s="26"/>
      <c r="O350" s="24"/>
      <c r="P350" s="28"/>
      <c r="Q350" s="24"/>
      <c r="R350" s="24"/>
      <c r="S350" s="24"/>
      <c r="T350" s="29" t="str">
        <f>IF(H350="","",IF(LEN(H350)&lt;&gt;14,"ПИНФЛ 14 хонали эмас",IF(B350="","Вилоят танланмаган",IF(C350="","Туман танланмаган",IF(COUNTIFS(Рўйхатлар!$H$2:$H$209,B350,Рўйхатлар!$I$2:$I$209,C350)=0,"Туман вилоятга мос эмас",IF(J350="","Хатлов тоифаси танланмаган",IF(K350="","Сана кўрсатилмаган",IF(COUNTIF($H$6:$H$10005,H350)&gt;1,"Такрорий ПИНФЛ",IF(OR(L350="",M350="",N350="",O350="",P350=""),"Корхона, СТИР, соҳа, лавозим ёки ойлик кўрсатилмаган","✓")))))))))</f>
        <v>Сана кўрсатилмаган</v>
      </c>
      <c r="U350" s="22">
        <f>IF(OR(H350="",M350=""),"",IF(COUNTIFS($B$6:B350,B350,$C$6:C350,C350,$M$6:M350,M350)=1,1,0))</f>
        <v>1</v>
      </c>
    </row>
    <row r="351" spans="1:21" ht="38.25" x14ac:dyDescent="0.25">
      <c r="A351" s="22">
        <f>IF(H351="","",COUNTA($H$6:H351))</f>
        <v>346</v>
      </c>
      <c r="B351" s="23"/>
      <c r="C351" s="24"/>
      <c r="D351" s="24"/>
      <c r="E351" s="24"/>
      <c r="F351" s="24"/>
      <c r="G351" s="24"/>
      <c r="H351" s="25"/>
      <c r="I351" s="24"/>
      <c r="J351" s="26"/>
      <c r="K351" s="27"/>
      <c r="L351" s="24"/>
      <c r="M351" s="24"/>
      <c r="N351" s="26"/>
      <c r="O351" s="24"/>
      <c r="P351" s="28"/>
      <c r="Q351" s="24"/>
      <c r="R351" s="24"/>
      <c r="S351" s="24"/>
      <c r="T351" s="29" t="str">
        <f>IF(H351="","",IF(LEN(H351)&lt;&gt;14,"ПИНФЛ 14 хонали эмас",IF(B351="","Вилоят танланмаган",IF(C351="","Туман танланмаган",IF(COUNTIFS(Рўйхатлар!$H$2:$H$209,B351,Рўйхатлар!$I$2:$I$209,C351)=0,"Туман вилоятга мос эмас",IF(J351="","Хатлов тоифаси танланмаган",IF(K351="","Сана кўрсатилмаган",IF(COUNTIF($H$6:$H$10005,H351)&gt;1,"Такрорий ПИНФЛ",IF(OR(L351="",M351="",N351="",O351="",P351=""),"Корхона, СТИР, соҳа, лавозим ёки ойлик кўрсатилмаган","✓")))))))))</f>
        <v>Сана кўрсатилмаган</v>
      </c>
      <c r="U351" s="22">
        <f>IF(OR(H351="",M351=""),"",IF(COUNTIFS($B$6:B351,B351,$C$6:C351,C351,$M$6:M351,M351)=1,1,0))</f>
        <v>0</v>
      </c>
    </row>
    <row r="352" spans="1:21" ht="38.25" x14ac:dyDescent="0.25">
      <c r="A352" s="22">
        <f>IF(H352="","",COUNTA($H$6:H352))</f>
        <v>347</v>
      </c>
      <c r="B352" s="23"/>
      <c r="C352" s="24"/>
      <c r="D352" s="24"/>
      <c r="E352" s="24"/>
      <c r="F352" s="24"/>
      <c r="G352" s="24"/>
      <c r="H352" s="25"/>
      <c r="I352" s="24"/>
      <c r="J352" s="26"/>
      <c r="K352" s="27"/>
      <c r="L352" s="24"/>
      <c r="M352" s="24"/>
      <c r="N352" s="26"/>
      <c r="O352" s="24"/>
      <c r="P352" s="28"/>
      <c r="Q352" s="24"/>
      <c r="R352" s="24"/>
      <c r="S352" s="24"/>
      <c r="T352" s="29" t="str">
        <f>IF(H352="","",IF(LEN(H352)&lt;&gt;14,"ПИНФЛ 14 хонали эмас",IF(B352="","Вилоят танланмаган",IF(C352="","Туман танланмаган",IF(COUNTIFS(Рўйхатлар!$H$2:$H$209,B352,Рўйхатлар!$I$2:$I$209,C352)=0,"Туман вилоятга мос эмас",IF(J352="","Хатлов тоифаси танланмаган",IF(K352="","Сана кўрсатилмаган",IF(COUNTIF($H$6:$H$10005,H352)&gt;1,"Такрорий ПИНФЛ",IF(OR(L352="",M352="",N352="",O352="",P352=""),"Корхона, СТИР, соҳа, лавозим ёки ойлик кўрсатилмаган","✓")))))))))</f>
        <v>Сана кўрсатилмаган</v>
      </c>
      <c r="U352" s="22">
        <f>IF(OR(H352="",M352=""),"",IF(COUNTIFS($B$6:B352,B352,$C$6:C352,C352,$M$6:M352,M352)=1,1,0))</f>
        <v>1</v>
      </c>
    </row>
    <row r="353" spans="1:21" ht="38.25" x14ac:dyDescent="0.25">
      <c r="A353" s="22">
        <f>IF(H353="","",COUNTA($H$6:H353))</f>
        <v>348</v>
      </c>
      <c r="B353" s="23"/>
      <c r="C353" s="24"/>
      <c r="D353" s="24"/>
      <c r="E353" s="24"/>
      <c r="F353" s="24"/>
      <c r="G353" s="24"/>
      <c r="H353" s="25"/>
      <c r="I353" s="24"/>
      <c r="J353" s="26"/>
      <c r="K353" s="27"/>
      <c r="L353" s="24"/>
      <c r="M353" s="24"/>
      <c r="N353" s="26"/>
      <c r="O353" s="24"/>
      <c r="P353" s="28"/>
      <c r="Q353" s="24"/>
      <c r="R353" s="24"/>
      <c r="S353" s="24"/>
      <c r="T353" s="29" t="str">
        <f>IF(H353="","",IF(LEN(H353)&lt;&gt;14,"ПИНФЛ 14 хонали эмас",IF(B353="","Вилоят танланмаган",IF(C353="","Туман танланмаган",IF(COUNTIFS(Рўйхатлар!$H$2:$H$209,B353,Рўйхатлар!$I$2:$I$209,C353)=0,"Туман вилоятга мос эмас",IF(J353="","Хатлов тоифаси танланмаган",IF(K353="","Сана кўрсатилмаган",IF(COUNTIF($H$6:$H$10005,H353)&gt;1,"Такрорий ПИНФЛ",IF(OR(L353="",M353="",N353="",O353="",P353=""),"Корхона, СТИР, соҳа, лавозим ёки ойлик кўрсатилмаган","✓")))))))))</f>
        <v>Сана кўрсатилмаган</v>
      </c>
      <c r="U353" s="22">
        <f>IF(OR(H353="",M353=""),"",IF(COUNTIFS($B$6:B353,B353,$C$6:C353,C353,$M$6:M353,M353)=1,1,0))</f>
        <v>1</v>
      </c>
    </row>
    <row r="354" spans="1:21" ht="38.25" x14ac:dyDescent="0.25">
      <c r="A354" s="22">
        <f>IF(H354="","",COUNTA($H$6:H354))</f>
        <v>349</v>
      </c>
      <c r="B354" s="23"/>
      <c r="C354" s="24"/>
      <c r="D354" s="24"/>
      <c r="E354" s="24"/>
      <c r="F354" s="24"/>
      <c r="G354" s="24"/>
      <c r="H354" s="25"/>
      <c r="I354" s="24"/>
      <c r="J354" s="26"/>
      <c r="K354" s="27"/>
      <c r="L354" s="24"/>
      <c r="M354" s="24"/>
      <c r="N354" s="26"/>
      <c r="O354" s="24"/>
      <c r="P354" s="28"/>
      <c r="Q354" s="24"/>
      <c r="R354" s="24"/>
      <c r="S354" s="24"/>
      <c r="T354" s="29" t="str">
        <f>IF(H354="","",IF(LEN(H354)&lt;&gt;14,"ПИНФЛ 14 хонали эмас",IF(B354="","Вилоят танланмаган",IF(C354="","Туман танланмаган",IF(COUNTIFS(Рўйхатлар!$H$2:$H$209,B354,Рўйхатлар!$I$2:$I$209,C354)=0,"Туман вилоятга мос эмас",IF(J354="","Хатлов тоифаси танланмаган",IF(K354="","Сана кўрсатилмаган",IF(COUNTIF($H$6:$H$10005,H354)&gt;1,"Такрорий ПИНФЛ",IF(OR(L354="",M354="",N354="",O354="",P354=""),"Корхона, СТИР, соҳа, лавозим ёки ойлик кўрсатилмаган","✓")))))))))</f>
        <v>Сана кўрсатилмаган</v>
      </c>
      <c r="U354" s="22">
        <f>IF(OR(H354="",M354=""),"",IF(COUNTIFS($B$6:B354,B354,$C$6:C354,C354,$M$6:M354,M354)=1,1,0))</f>
        <v>1</v>
      </c>
    </row>
    <row r="355" spans="1:21" ht="38.25" x14ac:dyDescent="0.25">
      <c r="A355" s="22">
        <f>IF(H355="","",COUNTA($H$6:H355))</f>
        <v>350</v>
      </c>
      <c r="B355" s="23"/>
      <c r="C355" s="24"/>
      <c r="D355" s="24"/>
      <c r="E355" s="24"/>
      <c r="F355" s="24"/>
      <c r="G355" s="24"/>
      <c r="H355" s="25"/>
      <c r="I355" s="24"/>
      <c r="J355" s="26"/>
      <c r="K355" s="27"/>
      <c r="L355" s="24"/>
      <c r="M355" s="24"/>
      <c r="N355" s="26"/>
      <c r="O355" s="24"/>
      <c r="P355" s="28"/>
      <c r="Q355" s="24"/>
      <c r="R355" s="24"/>
      <c r="S355" s="24"/>
      <c r="T355" s="29" t="str">
        <f>IF(H355="","",IF(LEN(H355)&lt;&gt;14,"ПИНФЛ 14 хонали эмас",IF(B355="","Вилоят танланмаган",IF(C355="","Туман танланмаган",IF(COUNTIFS(Рўйхатлар!$H$2:$H$209,B355,Рўйхатлар!$I$2:$I$209,C355)=0,"Туман вилоятга мос эмас",IF(J355="","Хатлов тоифаси танланмаган",IF(K355="","Сана кўрсатилмаган",IF(COUNTIF($H$6:$H$10005,H355)&gt;1,"Такрорий ПИНФЛ",IF(OR(L355="",M355="",N355="",O355="",P355=""),"Корхона, СТИР, соҳа, лавозим ёки ойлик кўрсатилмаган","✓")))))))))</f>
        <v>Сана кўрсатилмаган</v>
      </c>
      <c r="U355" s="22">
        <f>IF(OR(H355="",M355=""),"",IF(COUNTIFS($B$6:B355,B355,$C$6:C355,C355,$M$6:M355,M355)=1,1,0))</f>
        <v>1</v>
      </c>
    </row>
    <row r="356" spans="1:21" ht="38.25" x14ac:dyDescent="0.25">
      <c r="A356" s="22">
        <f>IF(H356="","",COUNTA($H$6:H356))</f>
        <v>351</v>
      </c>
      <c r="B356" s="23"/>
      <c r="C356" s="24"/>
      <c r="D356" s="24"/>
      <c r="E356" s="24"/>
      <c r="F356" s="24"/>
      <c r="G356" s="24"/>
      <c r="H356" s="25"/>
      <c r="I356" s="24"/>
      <c r="J356" s="26"/>
      <c r="K356" s="27"/>
      <c r="L356" s="24"/>
      <c r="M356" s="24"/>
      <c r="N356" s="26"/>
      <c r="O356" s="24"/>
      <c r="P356" s="28"/>
      <c r="Q356" s="24"/>
      <c r="R356" s="24"/>
      <c r="S356" s="24"/>
      <c r="T356" s="29" t="str">
        <f>IF(H356="","",IF(LEN(H356)&lt;&gt;14,"ПИНФЛ 14 хонали эмас",IF(B356="","Вилоят танланмаган",IF(C356="","Туман танланмаган",IF(COUNTIFS(Рўйхатлар!$H$2:$H$209,B356,Рўйхатлар!$I$2:$I$209,C356)=0,"Туман вилоятга мос эмас",IF(J356="","Хатлов тоифаси танланмаган",IF(K356="","Сана кўрсатилмаган",IF(COUNTIF($H$6:$H$10005,H356)&gt;1,"Такрорий ПИНФЛ",IF(OR(L356="",M356="",N356="",O356="",P356=""),"Корхона, СТИР, соҳа, лавозим ёки ойлик кўрсатилмаган","✓")))))))))</f>
        <v>Сана кўрсатилмаган</v>
      </c>
      <c r="U356" s="22">
        <f>IF(OR(H356="",M356=""),"",IF(COUNTIFS($B$6:B356,B356,$C$6:C356,C356,$M$6:M356,M356)=1,1,0))</f>
        <v>0</v>
      </c>
    </row>
    <row r="357" spans="1:21" ht="38.25" x14ac:dyDescent="0.25">
      <c r="A357" s="22">
        <f>IF(H357="","",COUNTA($H$6:H357))</f>
        <v>352</v>
      </c>
      <c r="B357" s="23"/>
      <c r="C357" s="24"/>
      <c r="D357" s="24"/>
      <c r="E357" s="24"/>
      <c r="F357" s="24"/>
      <c r="G357" s="24"/>
      <c r="H357" s="25"/>
      <c r="I357" s="24"/>
      <c r="J357" s="26"/>
      <c r="K357" s="27"/>
      <c r="L357" s="24"/>
      <c r="M357" s="24"/>
      <c r="N357" s="26"/>
      <c r="O357" s="24"/>
      <c r="P357" s="28"/>
      <c r="Q357" s="24"/>
      <c r="R357" s="24"/>
      <c r="S357" s="24"/>
      <c r="T357" s="29" t="str">
        <f>IF(H357="","",IF(LEN(H357)&lt;&gt;14,"ПИНФЛ 14 хонали эмас",IF(B357="","Вилоят танланмаган",IF(C357="","Туман танланмаган",IF(COUNTIFS(Рўйхатлар!$H$2:$H$209,B357,Рўйхатлар!$I$2:$I$209,C357)=0,"Туман вилоятга мос эмас",IF(J357="","Хатлов тоифаси танланмаган",IF(K357="","Сана кўрсатилмаган",IF(COUNTIF($H$6:$H$10005,H357)&gt;1,"Такрорий ПИНФЛ",IF(OR(L357="",M357="",N357="",O357="",P357=""),"Корхона, СТИР, соҳа, лавозим ёки ойлик кўрсатилмаган","✓")))))))))</f>
        <v>Сана кўрсатилмаган</v>
      </c>
      <c r="U357" s="22">
        <f>IF(OR(H357="",M357=""),"",IF(COUNTIFS($B$6:B357,B357,$C$6:C357,C357,$M$6:M357,M357)=1,1,0))</f>
        <v>1</v>
      </c>
    </row>
    <row r="358" spans="1:21" ht="38.25" x14ac:dyDescent="0.25">
      <c r="A358" s="22">
        <f>IF(H358="","",COUNTA($H$6:H358))</f>
        <v>353</v>
      </c>
      <c r="B358" s="23"/>
      <c r="C358" s="24"/>
      <c r="D358" s="24"/>
      <c r="E358" s="24"/>
      <c r="F358" s="24"/>
      <c r="G358" s="24"/>
      <c r="H358" s="25"/>
      <c r="I358" s="24"/>
      <c r="J358" s="26"/>
      <c r="K358" s="27"/>
      <c r="L358" s="24"/>
      <c r="M358" s="24"/>
      <c r="N358" s="26"/>
      <c r="O358" s="24"/>
      <c r="P358" s="28"/>
      <c r="Q358" s="24"/>
      <c r="R358" s="24"/>
      <c r="S358" s="24"/>
      <c r="T358" s="29" t="str">
        <f>IF(H358="","",IF(LEN(H358)&lt;&gt;14,"ПИНФЛ 14 хонали эмас",IF(B358="","Вилоят танланмаган",IF(C358="","Туман танланмаган",IF(COUNTIFS(Рўйхатлар!$H$2:$H$209,B358,Рўйхатлар!$I$2:$I$209,C358)=0,"Туман вилоятга мос эмас",IF(J358="","Хатлов тоифаси танланмаган",IF(K358="","Сана кўрсатилмаган",IF(COUNTIF($H$6:$H$10005,H358)&gt;1,"Такрорий ПИНФЛ",IF(OR(L358="",M358="",N358="",O358="",P358=""),"Корхона, СТИР, соҳа, лавозим ёки ойлик кўрсатилмаган","✓")))))))))</f>
        <v>Сана кўрсатилмаган</v>
      </c>
      <c r="U358" s="22">
        <f>IF(OR(H358="",M358=""),"",IF(COUNTIFS($B$6:B358,B358,$C$6:C358,C358,$M$6:M358,M358)=1,1,0))</f>
        <v>0</v>
      </c>
    </row>
    <row r="359" spans="1:21" ht="63.75" x14ac:dyDescent="0.25">
      <c r="A359" s="22">
        <f>IF(H359="","",COUNTA($H$6:H359))</f>
        <v>354</v>
      </c>
      <c r="B359" s="23"/>
      <c r="C359" s="24"/>
      <c r="D359" s="24"/>
      <c r="E359" s="24"/>
      <c r="F359" s="24"/>
      <c r="G359" s="24"/>
      <c r="H359" s="25"/>
      <c r="I359" s="24"/>
      <c r="J359" s="26"/>
      <c r="K359" s="27"/>
      <c r="L359" s="24"/>
      <c r="M359" s="24"/>
      <c r="N359" s="26"/>
      <c r="O359" s="24"/>
      <c r="P359" s="28"/>
      <c r="Q359" s="24"/>
      <c r="R359" s="24"/>
      <c r="S359" s="24"/>
      <c r="T359" s="29" t="str">
        <f>IF(H359="","",IF(LEN(H359)&lt;&gt;14,"ПИНФЛ 14 хонали эмас",IF(B359="","Вилоят танланмаган",IF(C359="","Туман танланмаган",IF(COUNTIFS(Рўйхатлар!$H$2:$H$209,B359,Рўйхатлар!$I$2:$I$209,C359)=0,"Туман вилоятга мос эмас",IF(J359="","Хатлов тоифаси танланмаган",IF(K359="","Сана кўрсатилмаган",IF(COUNTIF($H$6:$H$10005,H359)&gt;1,"Такрорий ПИНФЛ",IF(OR(L359="",M359="",N359="",O359="",P359=""),"Корхона, СТИР, соҳа, лавозим ёки ойлик кўрсатилмаган","✓")))))))))</f>
        <v>Сана кўрсатилмаган</v>
      </c>
      <c r="U359" s="22">
        <f>IF(OR(H359="",M359=""),"",IF(COUNTIFS($B$6:B359,B359,$C$6:C359,C359,$M$6:M359,M359)=1,1,0))</f>
        <v>1</v>
      </c>
    </row>
    <row r="360" spans="1:21" ht="38.25" x14ac:dyDescent="0.25">
      <c r="A360" s="22">
        <f>IF(H360="","",COUNTA($H$6:H360))</f>
        <v>355</v>
      </c>
      <c r="B360" s="23"/>
      <c r="C360" s="24"/>
      <c r="D360" s="24"/>
      <c r="E360" s="24"/>
      <c r="F360" s="24"/>
      <c r="G360" s="24"/>
      <c r="H360" s="25"/>
      <c r="I360" s="24"/>
      <c r="J360" s="26"/>
      <c r="K360" s="27"/>
      <c r="L360" s="24"/>
      <c r="M360" s="24"/>
      <c r="N360" s="26"/>
      <c r="O360" s="24"/>
      <c r="P360" s="28"/>
      <c r="Q360" s="24"/>
      <c r="R360" s="24"/>
      <c r="S360" s="24"/>
      <c r="T360" s="29" t="str">
        <f>IF(H360="","",IF(LEN(H360)&lt;&gt;14,"ПИНФЛ 14 хонали эмас",IF(B360="","Вилоят танланмаган",IF(C360="","Туман танланмаган",IF(COUNTIFS(Рўйхатлар!$H$2:$H$209,B360,Рўйхатлар!$I$2:$I$209,C360)=0,"Туман вилоятга мос эмас",IF(J360="","Хатлов тоифаси танланмаган",IF(K360="","Сана кўрсатилмаган",IF(COUNTIF($H$6:$H$10005,H360)&gt;1,"Такрорий ПИНФЛ",IF(OR(L360="",M360="",N360="",O360="",P360=""),"Корхона, СТИР, соҳа, лавозим ёки ойлик кўрсатилмаган","✓")))))))))</f>
        <v>Сана кўрсатилмаган</v>
      </c>
      <c r="U360" s="22">
        <f>IF(OR(H360="",M360=""),"",IF(COUNTIFS($B$6:B360,B360,$C$6:C360,C360,$M$6:M360,M360)=1,1,0))</f>
        <v>1</v>
      </c>
    </row>
    <row r="361" spans="1:21" ht="38.25" x14ac:dyDescent="0.25">
      <c r="A361" s="22">
        <f>IF(H361="","",COUNTA($H$6:H361))</f>
        <v>356</v>
      </c>
      <c r="B361" s="23"/>
      <c r="C361" s="24"/>
      <c r="D361" s="24"/>
      <c r="E361" s="24"/>
      <c r="F361" s="24"/>
      <c r="G361" s="24"/>
      <c r="H361" s="25"/>
      <c r="I361" s="24"/>
      <c r="J361" s="26"/>
      <c r="K361" s="27"/>
      <c r="L361" s="24"/>
      <c r="M361" s="24"/>
      <c r="N361" s="26"/>
      <c r="O361" s="24"/>
      <c r="P361" s="28"/>
      <c r="Q361" s="24"/>
      <c r="R361" s="24"/>
      <c r="S361" s="24"/>
      <c r="T361" s="29" t="str">
        <f>IF(H361="","",IF(LEN(H361)&lt;&gt;14,"ПИНФЛ 14 хонали эмас",IF(B361="","Вилоят танланмаган",IF(C361="","Туман танланмаган",IF(COUNTIFS(Рўйхатлар!$H$2:$H$209,B361,Рўйхатлар!$I$2:$I$209,C361)=0,"Туман вилоятга мос эмас",IF(J361="","Хатлов тоифаси танланмаган",IF(K361="","Сана кўрсатилмаган",IF(COUNTIF($H$6:$H$10005,H361)&gt;1,"Такрорий ПИНФЛ",IF(OR(L361="",M361="",N361="",O361="",P361=""),"Корхона, СТИР, соҳа, лавозим ёки ойлик кўрсатилмаган","✓")))))))))</f>
        <v>Сана кўрсатилмаган</v>
      </c>
      <c r="U361" s="22">
        <f>IF(OR(H361="",M361=""),"",IF(COUNTIFS($B$6:B361,B361,$C$6:C361,C361,$M$6:M361,M361)=1,1,0))</f>
        <v>1</v>
      </c>
    </row>
    <row r="362" spans="1:21" ht="63.75" x14ac:dyDescent="0.25">
      <c r="A362" s="22">
        <f>IF(H362="","",COUNTA($H$6:H362))</f>
        <v>357</v>
      </c>
      <c r="B362" s="23"/>
      <c r="C362" s="24"/>
      <c r="D362" s="24"/>
      <c r="E362" s="24"/>
      <c r="F362" s="24"/>
      <c r="G362" s="24"/>
      <c r="H362" s="25"/>
      <c r="I362" s="24"/>
      <c r="J362" s="26"/>
      <c r="K362" s="27"/>
      <c r="L362" s="24"/>
      <c r="M362" s="24"/>
      <c r="N362" s="26"/>
      <c r="O362" s="24"/>
      <c r="P362" s="28"/>
      <c r="Q362" s="24"/>
      <c r="R362" s="24"/>
      <c r="S362" s="24"/>
      <c r="T362" s="29" t="str">
        <f>IF(H362="","",IF(LEN(H362)&lt;&gt;14,"ПИНФЛ 14 хонали эмас",IF(B362="","Вилоят танланмаган",IF(C362="","Туман танланмаган",IF(COUNTIFS(Рўйхатлар!$H$2:$H$209,B362,Рўйхатлар!$I$2:$I$209,C362)=0,"Туман вилоятга мос эмас",IF(J362="","Хатлов тоифаси танланмаган",IF(K362="","Сана кўрсатилмаган",IF(COUNTIF($H$6:$H$10005,H362)&gt;1,"Такрорий ПИНФЛ",IF(OR(L362="",M362="",N362="",O362="",P362=""),"Корхона, СТИР, соҳа, лавозим ёки ойлик кўрсатилмаган","✓")))))))))</f>
        <v>Сана кўрсатилмаган</v>
      </c>
      <c r="U362" s="22">
        <f>IF(OR(H362="",M362=""),"",IF(COUNTIFS($B$6:B362,B362,$C$6:C362,C362,$M$6:M362,M362)=1,1,0))</f>
        <v>0</v>
      </c>
    </row>
    <row r="363" spans="1:21" ht="38.25" x14ac:dyDescent="0.25">
      <c r="A363" s="22">
        <f>IF(H363="","",COUNTA($H$6:H363))</f>
        <v>358</v>
      </c>
      <c r="B363" s="23"/>
      <c r="C363" s="24"/>
      <c r="D363" s="24"/>
      <c r="E363" s="24"/>
      <c r="F363" s="24"/>
      <c r="G363" s="24"/>
      <c r="H363" s="25"/>
      <c r="I363" s="24"/>
      <c r="J363" s="26"/>
      <c r="K363" s="27"/>
      <c r="L363" s="24"/>
      <c r="M363" s="24"/>
      <c r="N363" s="26"/>
      <c r="O363" s="24"/>
      <c r="P363" s="28"/>
      <c r="Q363" s="24"/>
      <c r="R363" s="24"/>
      <c r="S363" s="24"/>
      <c r="T363" s="29" t="str">
        <f>IF(H363="","",IF(LEN(H363)&lt;&gt;14,"ПИНФЛ 14 хонали эмас",IF(B363="","Вилоят танланмаган",IF(C363="","Туман танланмаган",IF(COUNTIFS(Рўйхатлар!$H$2:$H$209,B363,Рўйхатлар!$I$2:$I$209,C363)=0,"Туман вилоятга мос эмас",IF(J363="","Хатлов тоифаси танланмаган",IF(K363="","Сана кўрсатилмаган",IF(COUNTIF($H$6:$H$10005,H363)&gt;1,"Такрорий ПИНФЛ",IF(OR(L363="",M363="",N363="",O363="",P363=""),"Корхона, СТИР, соҳа, лавозим ёки ойлик кўрсатилмаган","✓")))))))))</f>
        <v>Сана кўрсатилмаган</v>
      </c>
      <c r="U363" s="22">
        <f>IF(OR(H363="",M363=""),"",IF(COUNTIFS($B$6:B363,B363,$C$6:C363,C363,$M$6:M363,M363)=1,1,0))</f>
        <v>1</v>
      </c>
    </row>
    <row r="364" spans="1:21" ht="38.25" x14ac:dyDescent="0.25">
      <c r="A364" s="22">
        <f>IF(H364="","",COUNTA($H$6:H364))</f>
        <v>359</v>
      </c>
      <c r="B364" s="23"/>
      <c r="C364" s="24"/>
      <c r="D364" s="24"/>
      <c r="E364" s="24"/>
      <c r="F364" s="24"/>
      <c r="G364" s="24"/>
      <c r="H364" s="25"/>
      <c r="I364" s="24"/>
      <c r="J364" s="26"/>
      <c r="K364" s="27"/>
      <c r="L364" s="24"/>
      <c r="M364" s="24"/>
      <c r="N364" s="26"/>
      <c r="O364" s="24"/>
      <c r="P364" s="28"/>
      <c r="Q364" s="24"/>
      <c r="R364" s="24"/>
      <c r="S364" s="24"/>
      <c r="T364" s="29" t="str">
        <f>IF(H364="","",IF(LEN(H364)&lt;&gt;14,"ПИНФЛ 14 хонали эмас",IF(B364="","Вилоят танланмаган",IF(C364="","Туман танланмаган",IF(COUNTIFS(Рўйхатлар!$H$2:$H$209,B364,Рўйхатлар!$I$2:$I$209,C364)=0,"Туман вилоятга мос эмас",IF(J364="","Хатлов тоифаси танланмаган",IF(K364="","Сана кўрсатилмаган",IF(COUNTIF($H$6:$H$10005,H364)&gt;1,"Такрорий ПИНФЛ",IF(OR(L364="",M364="",N364="",O364="",P364=""),"Корхона, СТИР, соҳа, лавозим ёки ойлик кўрсатилмаган","✓")))))))))</f>
        <v>Сана кўрсатилмаган</v>
      </c>
      <c r="U364" s="22">
        <f>IF(OR(H364="",M364=""),"",IF(COUNTIFS($B$6:B364,B364,$C$6:C364,C364,$M$6:M364,M364)=1,1,0))</f>
        <v>1</v>
      </c>
    </row>
    <row r="365" spans="1:21" ht="38.25" x14ac:dyDescent="0.25">
      <c r="A365" s="22">
        <f>IF(H365="","",COUNTA($H$6:H365))</f>
        <v>360</v>
      </c>
      <c r="B365" s="23"/>
      <c r="C365" s="24"/>
      <c r="D365" s="24"/>
      <c r="E365" s="24"/>
      <c r="F365" s="24"/>
      <c r="G365" s="24"/>
      <c r="H365" s="25"/>
      <c r="I365" s="24"/>
      <c r="J365" s="26"/>
      <c r="K365" s="27"/>
      <c r="L365" s="24"/>
      <c r="M365" s="24"/>
      <c r="N365" s="26"/>
      <c r="O365" s="24"/>
      <c r="P365" s="28"/>
      <c r="Q365" s="24"/>
      <c r="R365" s="24"/>
      <c r="S365" s="24"/>
      <c r="T365" s="29" t="str">
        <f>IF(H365="","",IF(LEN(H365)&lt;&gt;14,"ПИНФЛ 14 хонали эмас",IF(B365="","Вилоят танланмаган",IF(C365="","Туман танланмаган",IF(COUNTIFS(Рўйхатлар!$H$2:$H$209,B365,Рўйхатлар!$I$2:$I$209,C365)=0,"Туман вилоятга мос эмас",IF(J365="","Хатлов тоифаси танланмаган",IF(K365="","Сана кўрсатилмаган",IF(COUNTIF($H$6:$H$10005,H365)&gt;1,"Такрорий ПИНФЛ",IF(OR(L365="",M365="",N365="",O365="",P365=""),"Корхона, СТИР, соҳа, лавозим ёки ойлик кўрсатилмаган","✓")))))))))</f>
        <v>Сана кўрсатилмаган</v>
      </c>
      <c r="U365" s="22">
        <f>IF(OR(H365="",M365=""),"",IF(COUNTIFS($B$6:B365,B365,$C$6:C365,C365,$M$6:M365,M365)=1,1,0))</f>
        <v>0</v>
      </c>
    </row>
    <row r="366" spans="1:21" ht="51" x14ac:dyDescent="0.25">
      <c r="A366" s="22">
        <f>IF(H366="","",COUNTA($H$6:H366))</f>
        <v>361</v>
      </c>
      <c r="B366" s="23"/>
      <c r="C366" s="24"/>
      <c r="D366" s="24"/>
      <c r="E366" s="24"/>
      <c r="F366" s="24"/>
      <c r="G366" s="24"/>
      <c r="H366" s="25"/>
      <c r="I366" s="24"/>
      <c r="J366" s="26"/>
      <c r="K366" s="27"/>
      <c r="L366" s="24"/>
      <c r="M366" s="24"/>
      <c r="N366" s="26"/>
      <c r="O366" s="24"/>
      <c r="P366" s="28"/>
      <c r="Q366" s="24"/>
      <c r="R366" s="24"/>
      <c r="S366" s="24"/>
      <c r="T366" s="29" t="str">
        <f>IF(H366="","",IF(LEN(H366)&lt;&gt;14,"ПИНФЛ 14 хонали эмас",IF(B366="","Вилоят танланмаган",IF(C366="","Туман танланмаган",IF(COUNTIFS(Рўйхатлар!$H$2:$H$209,B366,Рўйхатлар!$I$2:$I$209,C366)=0,"Туман вилоятга мос эмас",IF(J366="","Хатлов тоифаси танланмаган",IF(K366="","Сана кўрсатилмаган",IF(COUNTIF($H$6:$H$10005,H366)&gt;1,"Такрорий ПИНФЛ",IF(OR(L366="",M366="",N366="",O366="",P366=""),"Корхона, СТИР, соҳа, лавозим ёки ойлик кўрсатилмаган","✓")))))))))</f>
        <v>Сана кўрсатилмаган</v>
      </c>
      <c r="U366" s="22">
        <f>IF(OR(H366="",M366=""),"",IF(COUNTIFS($B$6:B366,B366,$C$6:C366,C366,$M$6:M366,M366)=1,1,0))</f>
        <v>1</v>
      </c>
    </row>
    <row r="367" spans="1:21" ht="38.25" x14ac:dyDescent="0.25">
      <c r="A367" s="22">
        <f>IF(H367="","",COUNTA($H$6:H367))</f>
        <v>362</v>
      </c>
      <c r="B367" s="23"/>
      <c r="C367" s="24"/>
      <c r="D367" s="24"/>
      <c r="E367" s="24"/>
      <c r="F367" s="24"/>
      <c r="G367" s="24"/>
      <c r="H367" s="25"/>
      <c r="I367" s="24"/>
      <c r="J367" s="26"/>
      <c r="K367" s="27"/>
      <c r="L367" s="24"/>
      <c r="M367" s="24"/>
      <c r="N367" s="26"/>
      <c r="O367" s="24"/>
      <c r="P367" s="28"/>
      <c r="Q367" s="24"/>
      <c r="R367" s="24"/>
      <c r="S367" s="24"/>
      <c r="T367" s="29" t="str">
        <f>IF(H367="","",IF(LEN(H367)&lt;&gt;14,"ПИНФЛ 14 хонали эмас",IF(B367="","Вилоят танланмаган",IF(C367="","Туман танланмаган",IF(COUNTIFS(Рўйхатлар!$H$2:$H$209,B367,Рўйхатлар!$I$2:$I$209,C367)=0,"Туман вилоятга мос эмас",IF(J367="","Хатлов тоифаси танланмаган",IF(K367="","Сана кўрсатилмаган",IF(COUNTIF($H$6:$H$10005,H367)&gt;1,"Такрорий ПИНФЛ",IF(OR(L367="",M367="",N367="",O367="",P367=""),"Корхона, СТИР, соҳа, лавозим ёки ойлик кўрсатилмаган","✓")))))))))</f>
        <v>Сана кўрсатилмаган</v>
      </c>
      <c r="U367" s="22">
        <f>IF(OR(H367="",M367=""),"",IF(COUNTIFS($B$6:B367,B367,$C$6:C367,C367,$M$6:M367,M367)=1,1,0))</f>
        <v>1</v>
      </c>
    </row>
    <row r="368" spans="1:21" ht="38.25" x14ac:dyDescent="0.25">
      <c r="A368" s="22">
        <f>IF(H368="","",COUNTA($H$6:H368))</f>
        <v>363</v>
      </c>
      <c r="B368" s="23"/>
      <c r="C368" s="24"/>
      <c r="D368" s="24"/>
      <c r="E368" s="24"/>
      <c r="F368" s="24"/>
      <c r="G368" s="24"/>
      <c r="H368" s="25"/>
      <c r="I368" s="24"/>
      <c r="J368" s="26"/>
      <c r="K368" s="27"/>
      <c r="L368" s="24"/>
      <c r="M368" s="24"/>
      <c r="N368" s="26"/>
      <c r="O368" s="24"/>
      <c r="P368" s="28"/>
      <c r="Q368" s="24"/>
      <c r="R368" s="24"/>
      <c r="S368" s="24"/>
      <c r="T368" s="29" t="str">
        <f>IF(H368="","",IF(LEN(H368)&lt;&gt;14,"ПИНФЛ 14 хонали эмас",IF(B368="","Вилоят танланмаган",IF(C368="","Туман танланмаган",IF(COUNTIFS(Рўйхатлар!$H$2:$H$209,B368,Рўйхатлар!$I$2:$I$209,C368)=0,"Туман вилоятга мос эмас",IF(J368="","Хатлов тоифаси танланмаган",IF(K368="","Сана кўрсатилмаган",IF(COUNTIF($H$6:$H$10005,H368)&gt;1,"Такрорий ПИНФЛ",IF(OR(L368="",M368="",N368="",O368="",P368=""),"Корхона, СТИР, соҳа, лавозим ёки ойлик кўрсатилмаган","✓")))))))))</f>
        <v>Сана кўрсатилмаган</v>
      </c>
      <c r="U368" s="22">
        <f>IF(OR(H368="",M368=""),"",IF(COUNTIFS($B$6:B368,B368,$C$6:C368,C368,$M$6:M368,M368)=1,1,0))</f>
        <v>0</v>
      </c>
    </row>
    <row r="369" spans="1:21" ht="38.25" x14ac:dyDescent="0.25">
      <c r="A369" s="22">
        <f>IF(H369="","",COUNTA($H$6:H369))</f>
        <v>364</v>
      </c>
      <c r="B369" s="23"/>
      <c r="C369" s="24"/>
      <c r="D369" s="24"/>
      <c r="E369" s="24"/>
      <c r="F369" s="24"/>
      <c r="G369" s="24"/>
      <c r="H369" s="25"/>
      <c r="I369" s="24"/>
      <c r="J369" s="26"/>
      <c r="K369" s="27"/>
      <c r="L369" s="24"/>
      <c r="M369" s="24"/>
      <c r="N369" s="26"/>
      <c r="O369" s="24"/>
      <c r="P369" s="28"/>
      <c r="Q369" s="24"/>
      <c r="R369" s="24"/>
      <c r="S369" s="24"/>
      <c r="T369" s="29" t="str">
        <f>IF(H369="","",IF(LEN(H369)&lt;&gt;14,"ПИНФЛ 14 хонали эмас",IF(B369="","Вилоят танланмаган",IF(C369="","Туман танланмаган",IF(COUNTIFS(Рўйхатлар!$H$2:$H$209,B369,Рўйхатлар!$I$2:$I$209,C369)=0,"Туман вилоятга мос эмас",IF(J369="","Хатлов тоифаси танланмаган",IF(K369="","Сана кўрсатилмаган",IF(COUNTIF($H$6:$H$10005,H369)&gt;1,"Такрорий ПИНФЛ",IF(OR(L369="",M369="",N369="",O369="",P369=""),"Корхона, СТИР, соҳа, лавозим ёки ойлик кўрсатилмаган","✓")))))))))</f>
        <v>Сана кўрсатилмаган</v>
      </c>
      <c r="U369" s="22">
        <f>IF(OR(H369="",M369=""),"",IF(COUNTIFS($B$6:B369,B369,$C$6:C369,C369,$M$6:M369,M369)=1,1,0))</f>
        <v>1</v>
      </c>
    </row>
    <row r="370" spans="1:21" ht="38.25" x14ac:dyDescent="0.25">
      <c r="A370" s="22">
        <f>IF(H370="","",COUNTA($H$6:H370))</f>
        <v>365</v>
      </c>
      <c r="B370" s="23"/>
      <c r="C370" s="24"/>
      <c r="D370" s="24"/>
      <c r="E370" s="24"/>
      <c r="F370" s="24"/>
      <c r="G370" s="24"/>
      <c r="H370" s="25"/>
      <c r="I370" s="24"/>
      <c r="J370" s="26"/>
      <c r="K370" s="27"/>
      <c r="L370" s="24"/>
      <c r="M370" s="24"/>
      <c r="N370" s="26"/>
      <c r="O370" s="24"/>
      <c r="P370" s="28"/>
      <c r="Q370" s="24"/>
      <c r="R370" s="24"/>
      <c r="S370" s="24"/>
      <c r="T370" s="29" t="str">
        <f>IF(H370="","",IF(LEN(H370)&lt;&gt;14,"ПИНФЛ 14 хонали эмас",IF(B370="","Вилоят танланмаган",IF(C370="","Туман танланмаган",IF(COUNTIFS(Рўйхатлар!$H$2:$H$209,B370,Рўйхатлар!$I$2:$I$209,C370)=0,"Туман вилоятга мос эмас",IF(J370="","Хатлов тоифаси танланмаган",IF(K370="","Сана кўрсатилмаган",IF(COUNTIF($H$6:$H$10005,H370)&gt;1,"Такрорий ПИНФЛ",IF(OR(L370="",M370="",N370="",O370="",P370=""),"Корхона, СТИР, соҳа, лавозим ёки ойлик кўрсатилмаган","✓")))))))))</f>
        <v>Сана кўрсатилмаган</v>
      </c>
      <c r="U370" s="22">
        <f>IF(OR(H370="",M370=""),"",IF(COUNTIFS($B$6:B370,B370,$C$6:C370,C370,$M$6:M370,M370)=1,1,0))</f>
        <v>0</v>
      </c>
    </row>
    <row r="371" spans="1:21" ht="38.25" x14ac:dyDescent="0.25">
      <c r="A371" s="22">
        <f>IF(H371="","",COUNTA($H$6:H371))</f>
        <v>366</v>
      </c>
      <c r="B371" s="23"/>
      <c r="C371" s="24"/>
      <c r="D371" s="24"/>
      <c r="E371" s="24"/>
      <c r="F371" s="24"/>
      <c r="G371" s="24"/>
      <c r="H371" s="25"/>
      <c r="I371" s="24"/>
      <c r="J371" s="26"/>
      <c r="K371" s="27"/>
      <c r="L371" s="24"/>
      <c r="M371" s="24"/>
      <c r="N371" s="26"/>
      <c r="O371" s="24"/>
      <c r="P371" s="28"/>
      <c r="Q371" s="24"/>
      <c r="R371" s="24"/>
      <c r="S371" s="24"/>
      <c r="T371" s="29" t="str">
        <f>IF(H371="","",IF(LEN(H371)&lt;&gt;14,"ПИНФЛ 14 хонали эмас",IF(B371="","Вилоят танланмаган",IF(C371="","Туман танланмаган",IF(COUNTIFS(Рўйхатлар!$H$2:$H$209,B371,Рўйхатлар!$I$2:$I$209,C371)=0,"Туман вилоятга мос эмас",IF(J371="","Хатлов тоифаси танланмаган",IF(K371="","Сана кўрсатилмаган",IF(COUNTIF($H$6:$H$10005,H371)&gt;1,"Такрорий ПИНФЛ",IF(OR(L371="",M371="",N371="",O371="",P371=""),"Корхона, СТИР, соҳа, лавозим ёки ойлик кўрсатилмаган","✓")))))))))</f>
        <v>Сана кўрсатилмаган</v>
      </c>
      <c r="U371" s="22">
        <f>IF(OR(H371="",M371=""),"",IF(COUNTIFS($B$6:B371,B371,$C$6:C371,C371,$M$6:M371,M371)=1,1,0))</f>
        <v>1</v>
      </c>
    </row>
    <row r="372" spans="1:21" ht="38.25" x14ac:dyDescent="0.25">
      <c r="A372" s="22">
        <f>IF(H372="","",COUNTA($H$6:H372))</f>
        <v>367</v>
      </c>
      <c r="B372" s="23"/>
      <c r="C372" s="24"/>
      <c r="D372" s="24"/>
      <c r="E372" s="24"/>
      <c r="F372" s="24"/>
      <c r="G372" s="24"/>
      <c r="H372" s="25"/>
      <c r="I372" s="24"/>
      <c r="J372" s="26"/>
      <c r="K372" s="27"/>
      <c r="L372" s="24"/>
      <c r="M372" s="24"/>
      <c r="N372" s="26"/>
      <c r="O372" s="24"/>
      <c r="P372" s="28"/>
      <c r="Q372" s="24"/>
      <c r="R372" s="24"/>
      <c r="S372" s="24"/>
      <c r="T372" s="29" t="str">
        <f>IF(H372="","",IF(LEN(H372)&lt;&gt;14,"ПИНФЛ 14 хонали эмас",IF(B372="","Вилоят танланмаган",IF(C372="","Туман танланмаган",IF(COUNTIFS(Рўйхатлар!$H$2:$H$209,B372,Рўйхатлар!$I$2:$I$209,C372)=0,"Туман вилоятга мос эмас",IF(J372="","Хатлов тоифаси танланмаган",IF(K372="","Сана кўрсатилмаган",IF(COUNTIF($H$6:$H$10005,H372)&gt;1,"Такрорий ПИНФЛ",IF(OR(L372="",M372="",N372="",O372="",P372=""),"Корхона, СТИР, соҳа, лавозим ёки ойлик кўрсатилмаган","✓")))))))))</f>
        <v>Сана кўрсатилмаган</v>
      </c>
      <c r="U372" s="22">
        <f>IF(OR(H372="",M372=""),"",IF(COUNTIFS($B$6:B372,B372,$C$6:C372,C372,$M$6:M372,M372)=1,1,0))</f>
        <v>1</v>
      </c>
    </row>
    <row r="373" spans="1:21" ht="38.25" x14ac:dyDescent="0.25">
      <c r="A373" s="22">
        <f>IF(H373="","",COUNTA($H$6:H373))</f>
        <v>368</v>
      </c>
      <c r="B373" s="23"/>
      <c r="C373" s="24"/>
      <c r="D373" s="24"/>
      <c r="E373" s="24"/>
      <c r="F373" s="24"/>
      <c r="G373" s="24"/>
      <c r="H373" s="25"/>
      <c r="I373" s="24"/>
      <c r="J373" s="26"/>
      <c r="K373" s="27"/>
      <c r="L373" s="24"/>
      <c r="M373" s="24"/>
      <c r="N373" s="26"/>
      <c r="O373" s="24"/>
      <c r="P373" s="28"/>
      <c r="Q373" s="24"/>
      <c r="R373" s="24"/>
      <c r="S373" s="24"/>
      <c r="T373" s="29" t="str">
        <f>IF(H373="","",IF(LEN(H373)&lt;&gt;14,"ПИНФЛ 14 хонали эмас",IF(B373="","Вилоят танланмаган",IF(C373="","Туман танланмаган",IF(COUNTIFS(Рўйхатлар!$H$2:$H$209,B373,Рўйхатлар!$I$2:$I$209,C373)=0,"Туман вилоятга мос эмас",IF(J373="","Хатлов тоифаси танланмаган",IF(K373="","Сана кўрсатилмаган",IF(COUNTIF($H$6:$H$10005,H373)&gt;1,"Такрорий ПИНФЛ",IF(OR(L373="",M373="",N373="",O373="",P373=""),"Корхона, СТИР, соҳа, лавозим ёки ойлик кўрсатилмаган","✓")))))))))</f>
        <v>Сана кўрсатилмаган</v>
      </c>
      <c r="U373" s="22">
        <f>IF(OR(H373="",M373=""),"",IF(COUNTIFS($B$6:B373,B373,$C$6:C373,C373,$M$6:M373,M373)=1,1,0))</f>
        <v>0</v>
      </c>
    </row>
    <row r="374" spans="1:21" ht="38.25" x14ac:dyDescent="0.25">
      <c r="A374" s="22">
        <f>IF(H374="","",COUNTA($H$6:H374))</f>
        <v>369</v>
      </c>
      <c r="B374" s="23"/>
      <c r="C374" s="24"/>
      <c r="D374" s="24"/>
      <c r="E374" s="24"/>
      <c r="F374" s="24"/>
      <c r="G374" s="24"/>
      <c r="H374" s="25"/>
      <c r="I374" s="24"/>
      <c r="J374" s="26"/>
      <c r="K374" s="27"/>
      <c r="L374" s="24"/>
      <c r="M374" s="24"/>
      <c r="N374" s="26"/>
      <c r="O374" s="24"/>
      <c r="P374" s="28"/>
      <c r="Q374" s="24"/>
      <c r="R374" s="24"/>
      <c r="S374" s="24"/>
      <c r="T374" s="29" t="str">
        <f>IF(H374="","",IF(LEN(H374)&lt;&gt;14,"ПИНФЛ 14 хонали эмас",IF(B374="","Вилоят танланмаган",IF(C374="","Туман танланмаган",IF(COUNTIFS(Рўйхатлар!$H$2:$H$209,B374,Рўйхатлар!$I$2:$I$209,C374)=0,"Туман вилоятга мос эмас",IF(J374="","Хатлов тоифаси танланмаган",IF(K374="","Сана кўрсатилмаган",IF(COUNTIF($H$6:$H$10005,H374)&gt;1,"Такрорий ПИНФЛ",IF(OR(L374="",M374="",N374="",O374="",P374=""),"Корхона, СТИР, соҳа, лавозим ёки ойлик кўрсатилмаган","✓")))))))))</f>
        <v>Сана кўрсатилмаган</v>
      </c>
      <c r="U374" s="22">
        <f>IF(OR(H374="",M374=""),"",IF(COUNTIFS($B$6:B374,B374,$C$6:C374,C374,$M$6:M374,M374)=1,1,0))</f>
        <v>0</v>
      </c>
    </row>
    <row r="375" spans="1:21" ht="51" x14ac:dyDescent="0.25">
      <c r="A375" s="22">
        <f>IF(H375="","",COUNTA($H$6:H375))</f>
        <v>370</v>
      </c>
      <c r="B375" s="23"/>
      <c r="C375" s="24"/>
      <c r="D375" s="24"/>
      <c r="E375" s="24"/>
      <c r="F375" s="24"/>
      <c r="G375" s="24"/>
      <c r="H375" s="25"/>
      <c r="I375" s="24"/>
      <c r="J375" s="26"/>
      <c r="K375" s="27"/>
      <c r="L375" s="24"/>
      <c r="M375" s="24"/>
      <c r="N375" s="26"/>
      <c r="O375" s="24"/>
      <c r="P375" s="28"/>
      <c r="Q375" s="24"/>
      <c r="R375" s="24"/>
      <c r="S375" s="24"/>
      <c r="T375" s="29" t="str">
        <f>IF(H375="","",IF(LEN(H375)&lt;&gt;14,"ПИНФЛ 14 хонали эмас",IF(B375="","Вилоят танланмаган",IF(C375="","Туман танланмаган",IF(COUNTIFS(Рўйхатлар!$H$2:$H$209,B375,Рўйхатлар!$I$2:$I$209,C375)=0,"Туман вилоятга мос эмас",IF(J375="","Хатлов тоифаси танланмаган",IF(K375="","Сана кўрсатилмаган",IF(COUNTIF($H$6:$H$10005,H375)&gt;1,"Такрорий ПИНФЛ",IF(OR(L375="",M375="",N375="",O375="",P375=""),"Корхона, СТИР, соҳа, лавозим ёки ойлик кўрсатилмаган","✓")))))))))</f>
        <v>Сана кўрсатилмаган</v>
      </c>
      <c r="U375" s="22">
        <f>IF(OR(H375="",M375=""),"",IF(COUNTIFS($B$6:B375,B375,$C$6:C375,C375,$M$6:M375,M375)=1,1,0))</f>
        <v>1</v>
      </c>
    </row>
    <row r="376" spans="1:21" ht="38.25" x14ac:dyDescent="0.25">
      <c r="A376" s="22">
        <f>IF(H376="","",COUNTA($H$6:H376))</f>
        <v>371</v>
      </c>
      <c r="B376" s="23"/>
      <c r="C376" s="24"/>
      <c r="D376" s="24"/>
      <c r="E376" s="24"/>
      <c r="F376" s="24"/>
      <c r="G376" s="24"/>
      <c r="H376" s="25"/>
      <c r="I376" s="24"/>
      <c r="J376" s="26"/>
      <c r="K376" s="27"/>
      <c r="L376" s="24"/>
      <c r="M376" s="24"/>
      <c r="N376" s="26"/>
      <c r="O376" s="24"/>
      <c r="P376" s="28"/>
      <c r="Q376" s="24"/>
      <c r="R376" s="24"/>
      <c r="S376" s="24"/>
      <c r="T376" s="29" t="str">
        <f>IF(H376="","",IF(LEN(H376)&lt;&gt;14,"ПИНФЛ 14 хонали эмас",IF(B376="","Вилоят танланмаган",IF(C376="","Туман танланмаган",IF(COUNTIFS(Рўйхатлар!$H$2:$H$209,B376,Рўйхатлар!$I$2:$I$209,C376)=0,"Туман вилоятга мос эмас",IF(J376="","Хатлов тоифаси танланмаган",IF(K376="","Сана кўрсатилмаган",IF(COUNTIF($H$6:$H$10005,H376)&gt;1,"Такрорий ПИНФЛ",IF(OR(L376="",M376="",N376="",O376="",P376=""),"Корхона, СТИР, соҳа, лавозим ёки ойлик кўрсатилмаган","✓")))))))))</f>
        <v>Сана кўрсатилмаган</v>
      </c>
      <c r="U376" s="22">
        <f>IF(OR(H376="",M376=""),"",IF(COUNTIFS($B$6:B376,B376,$C$6:C376,C376,$M$6:M376,M376)=1,1,0))</f>
        <v>1</v>
      </c>
    </row>
    <row r="377" spans="1:21" ht="38.25" x14ac:dyDescent="0.25">
      <c r="A377" s="22">
        <f>IF(H377="","",COUNTA($H$6:H377))</f>
        <v>372</v>
      </c>
      <c r="B377" s="23"/>
      <c r="C377" s="24"/>
      <c r="D377" s="24"/>
      <c r="E377" s="24"/>
      <c r="F377" s="24"/>
      <c r="G377" s="24"/>
      <c r="H377" s="25"/>
      <c r="I377" s="24"/>
      <c r="J377" s="26"/>
      <c r="K377" s="27"/>
      <c r="L377" s="24"/>
      <c r="M377" s="24"/>
      <c r="N377" s="26"/>
      <c r="O377" s="24"/>
      <c r="P377" s="28"/>
      <c r="Q377" s="24"/>
      <c r="R377" s="24"/>
      <c r="S377" s="24"/>
      <c r="T377" s="29" t="str">
        <f>IF(H377="","",IF(LEN(H377)&lt;&gt;14,"ПИНФЛ 14 хонали эмас",IF(B377="","Вилоят танланмаган",IF(C377="","Туман танланмаган",IF(COUNTIFS(Рўйхатлар!$H$2:$H$209,B377,Рўйхатлар!$I$2:$I$209,C377)=0,"Туман вилоятга мос эмас",IF(J377="","Хатлов тоифаси танланмаган",IF(K377="","Сана кўрсатилмаган",IF(COUNTIF($H$6:$H$10005,H377)&gt;1,"Такрорий ПИНФЛ",IF(OR(L377="",M377="",N377="",O377="",P377=""),"Корхона, СТИР, соҳа, лавозим ёки ойлик кўрсатилмаган","✓")))))))))</f>
        <v>Сана кўрсатилмаган</v>
      </c>
      <c r="U377" s="22">
        <f>IF(OR(H377="",M377=""),"",IF(COUNTIFS($B$6:B377,B377,$C$6:C377,C377,$M$6:M377,M377)=1,1,0))</f>
        <v>1</v>
      </c>
    </row>
    <row r="378" spans="1:21" ht="38.25" x14ac:dyDescent="0.25">
      <c r="A378" s="22">
        <f>IF(H378="","",COUNTA($H$6:H378))</f>
        <v>373</v>
      </c>
      <c r="B378" s="23"/>
      <c r="C378" s="24"/>
      <c r="D378" s="24"/>
      <c r="E378" s="24"/>
      <c r="F378" s="24"/>
      <c r="G378" s="24"/>
      <c r="H378" s="25"/>
      <c r="I378" s="24"/>
      <c r="J378" s="26"/>
      <c r="K378" s="27"/>
      <c r="L378" s="24"/>
      <c r="M378" s="24"/>
      <c r="N378" s="26"/>
      <c r="O378" s="24"/>
      <c r="P378" s="28"/>
      <c r="Q378" s="24"/>
      <c r="R378" s="24"/>
      <c r="S378" s="24"/>
      <c r="T378" s="29" t="str">
        <f>IF(H378="","",IF(LEN(H378)&lt;&gt;14,"ПИНФЛ 14 хонали эмас",IF(B378="","Вилоят танланмаган",IF(C378="","Туман танланмаган",IF(COUNTIFS(Рўйхатлар!$H$2:$H$209,B378,Рўйхатлар!$I$2:$I$209,C378)=0,"Туман вилоятга мос эмас",IF(J378="","Хатлов тоифаси танланмаган",IF(K378="","Сана кўрсатилмаган",IF(COUNTIF($H$6:$H$10005,H378)&gt;1,"Такрорий ПИНФЛ",IF(OR(L378="",M378="",N378="",O378="",P378=""),"Корхона, СТИР, соҳа, лавозим ёки ойлик кўрсатилмаган","✓")))))))))</f>
        <v>Сана кўрсатилмаган</v>
      </c>
      <c r="U378" s="22">
        <f>IF(OR(H378="",M378=""),"",IF(COUNTIFS($B$6:B378,B378,$C$6:C378,C378,$M$6:M378,M378)=1,1,0))</f>
        <v>0</v>
      </c>
    </row>
    <row r="379" spans="1:21" ht="38.25" x14ac:dyDescent="0.25">
      <c r="A379" s="22">
        <f>IF(H379="","",COUNTA($H$6:H379))</f>
        <v>374</v>
      </c>
      <c r="B379" s="23"/>
      <c r="C379" s="24"/>
      <c r="D379" s="24"/>
      <c r="E379" s="24"/>
      <c r="F379" s="24"/>
      <c r="G379" s="24"/>
      <c r="H379" s="25"/>
      <c r="I379" s="24"/>
      <c r="J379" s="26"/>
      <c r="K379" s="27"/>
      <c r="L379" s="24"/>
      <c r="M379" s="24"/>
      <c r="N379" s="26"/>
      <c r="O379" s="24"/>
      <c r="P379" s="28"/>
      <c r="Q379" s="24"/>
      <c r="R379" s="24"/>
      <c r="S379" s="24"/>
      <c r="T379" s="29" t="str">
        <f>IF(H379="","",IF(LEN(H379)&lt;&gt;14,"ПИНФЛ 14 хонали эмас",IF(B379="","Вилоят танланмаган",IF(C379="","Туман танланмаган",IF(COUNTIFS(Рўйхатлар!$H$2:$H$209,B379,Рўйхатлар!$I$2:$I$209,C379)=0,"Туман вилоятга мос эмас",IF(J379="","Хатлов тоифаси танланмаган",IF(K379="","Сана кўрсатилмаган",IF(COUNTIF($H$6:$H$10005,H379)&gt;1,"Такрорий ПИНФЛ",IF(OR(L379="",M379="",N379="",O379="",P379=""),"Корхона, СТИР, соҳа, лавозим ёки ойлик кўрсатилмаган","✓")))))))))</f>
        <v>Сана кўрсатилмаган</v>
      </c>
      <c r="U379" s="22">
        <f>IF(OR(H379="",M379=""),"",IF(COUNTIFS($B$6:B379,B379,$C$6:C379,C379,$M$6:M379,M379)=1,1,0))</f>
        <v>1</v>
      </c>
    </row>
    <row r="380" spans="1:21" ht="38.25" x14ac:dyDescent="0.25">
      <c r="A380" s="22">
        <f>IF(H380="","",COUNTA($H$6:H380))</f>
        <v>375</v>
      </c>
      <c r="B380" s="23"/>
      <c r="C380" s="24"/>
      <c r="D380" s="24"/>
      <c r="E380" s="24"/>
      <c r="F380" s="24"/>
      <c r="G380" s="24"/>
      <c r="H380" s="25"/>
      <c r="I380" s="24"/>
      <c r="J380" s="26"/>
      <c r="K380" s="27"/>
      <c r="L380" s="24"/>
      <c r="M380" s="24"/>
      <c r="N380" s="26"/>
      <c r="O380" s="24"/>
      <c r="P380" s="28"/>
      <c r="Q380" s="24"/>
      <c r="R380" s="24"/>
      <c r="S380" s="24"/>
      <c r="T380" s="29" t="str">
        <f>IF(H380="","",IF(LEN(H380)&lt;&gt;14,"ПИНФЛ 14 хонали эмас",IF(B380="","Вилоят танланмаган",IF(C380="","Туман танланмаган",IF(COUNTIFS(Рўйхатлар!$H$2:$H$209,B380,Рўйхатлар!$I$2:$I$209,C380)=0,"Туман вилоятга мос эмас",IF(J380="","Хатлов тоифаси танланмаган",IF(K380="","Сана кўрсатилмаган",IF(COUNTIF($H$6:$H$10005,H380)&gt;1,"Такрорий ПИНФЛ",IF(OR(L380="",M380="",N380="",O380="",P380=""),"Корхона, СТИР, соҳа, лавозим ёки ойлик кўрсатилмаган","✓")))))))))</f>
        <v>Сана кўрсатилмаган</v>
      </c>
      <c r="U380" s="22">
        <f>IF(OR(H380="",M380=""),"",IF(COUNTIFS($B$6:B380,B380,$C$6:C380,C380,$M$6:M380,M380)=1,1,0))</f>
        <v>1</v>
      </c>
    </row>
    <row r="381" spans="1:21" ht="38.25" x14ac:dyDescent="0.25">
      <c r="A381" s="22">
        <f>IF(H381="","",COUNTA($H$6:H381))</f>
        <v>376</v>
      </c>
      <c r="B381" s="23"/>
      <c r="C381" s="24"/>
      <c r="D381" s="24"/>
      <c r="E381" s="24"/>
      <c r="F381" s="24"/>
      <c r="G381" s="24"/>
      <c r="H381" s="25"/>
      <c r="I381" s="24"/>
      <c r="J381" s="26"/>
      <c r="K381" s="27"/>
      <c r="L381" s="24"/>
      <c r="M381" s="24"/>
      <c r="N381" s="26"/>
      <c r="O381" s="24"/>
      <c r="P381" s="28"/>
      <c r="Q381" s="24"/>
      <c r="R381" s="24"/>
      <c r="S381" s="24"/>
      <c r="T381" s="29" t="str">
        <f>IF(H381="","",IF(LEN(H381)&lt;&gt;14,"ПИНФЛ 14 хонали эмас",IF(B381="","Вилоят танланмаган",IF(C381="","Туман танланмаган",IF(COUNTIFS(Рўйхатлар!$H$2:$H$209,B381,Рўйхатлар!$I$2:$I$209,C381)=0,"Туман вилоятга мос эмас",IF(J381="","Хатлов тоифаси танланмаган",IF(K381="","Сана кўрсатилмаган",IF(COUNTIF($H$6:$H$10005,H381)&gt;1,"Такрорий ПИНФЛ",IF(OR(L381="",M381="",N381="",O381="",P381=""),"Корхона, СТИР, соҳа, лавозим ёки ойлик кўрсатилмаган","✓")))))))))</f>
        <v>Сана кўрсатилмаган</v>
      </c>
      <c r="U381" s="22">
        <f>IF(OR(H381="",M381=""),"",IF(COUNTIFS($B$6:B381,B381,$C$6:C381,C381,$M$6:M381,M381)=1,1,0))</f>
        <v>0</v>
      </c>
    </row>
    <row r="382" spans="1:21" ht="38.25" x14ac:dyDescent="0.25">
      <c r="A382" s="22">
        <f>IF(H382="","",COUNTA($H$6:H382))</f>
        <v>377</v>
      </c>
      <c r="B382" s="23"/>
      <c r="C382" s="24"/>
      <c r="D382" s="24"/>
      <c r="E382" s="24"/>
      <c r="F382" s="24"/>
      <c r="G382" s="24"/>
      <c r="H382" s="25"/>
      <c r="I382" s="24"/>
      <c r="J382" s="26"/>
      <c r="K382" s="27"/>
      <c r="L382" s="24"/>
      <c r="M382" s="24"/>
      <c r="N382" s="26"/>
      <c r="O382" s="24"/>
      <c r="P382" s="28"/>
      <c r="Q382" s="24"/>
      <c r="R382" s="24"/>
      <c r="S382" s="24"/>
      <c r="T382" s="29" t="str">
        <f>IF(H382="","",IF(LEN(H382)&lt;&gt;14,"ПИНФЛ 14 хонали эмас",IF(B382="","Вилоят танланмаган",IF(C382="","Туман танланмаган",IF(COUNTIFS(Рўйхатлар!$H$2:$H$209,B382,Рўйхатлар!$I$2:$I$209,C382)=0,"Туман вилоятга мос эмас",IF(J382="","Хатлов тоифаси танланмаган",IF(K382="","Сана кўрсатилмаган",IF(COUNTIF($H$6:$H$10005,H382)&gt;1,"Такрорий ПИНФЛ",IF(OR(L382="",M382="",N382="",O382="",P382=""),"Корхона, СТИР, соҳа, лавозим ёки ойлик кўрсатилмаган","✓")))))))))</f>
        <v>Сана кўрсатилмаган</v>
      </c>
      <c r="U382" s="22">
        <f>IF(OR(H382="",M382=""),"",IF(COUNTIFS($B$6:B382,B382,$C$6:C382,C382,$M$6:M382,M382)=1,1,0))</f>
        <v>1</v>
      </c>
    </row>
    <row r="383" spans="1:21" ht="38.25" x14ac:dyDescent="0.25">
      <c r="A383" s="22">
        <f>IF(H383="","",COUNTA($H$6:H383))</f>
        <v>378</v>
      </c>
      <c r="B383" s="23"/>
      <c r="C383" s="24"/>
      <c r="D383" s="24"/>
      <c r="E383" s="24"/>
      <c r="F383" s="24"/>
      <c r="G383" s="24"/>
      <c r="H383" s="25"/>
      <c r="I383" s="24"/>
      <c r="J383" s="26"/>
      <c r="K383" s="27"/>
      <c r="L383" s="24"/>
      <c r="M383" s="24"/>
      <c r="N383" s="26"/>
      <c r="O383" s="24"/>
      <c r="P383" s="28"/>
      <c r="Q383" s="24"/>
      <c r="R383" s="24"/>
      <c r="S383" s="24"/>
      <c r="T383" s="29" t="str">
        <f>IF(H383="","",IF(LEN(H383)&lt;&gt;14,"ПИНФЛ 14 хонали эмас",IF(B383="","Вилоят танланмаган",IF(C383="","Туман танланмаган",IF(COUNTIFS(Рўйхатлар!$H$2:$H$209,B383,Рўйхатлар!$I$2:$I$209,C383)=0,"Туман вилоятга мос эмас",IF(J383="","Хатлов тоифаси танланмаган",IF(K383="","Сана кўрсатилмаган",IF(COUNTIF($H$6:$H$10005,H383)&gt;1,"Такрорий ПИНФЛ",IF(OR(L383="",M383="",N383="",O383="",P383=""),"Корхона, СТИР, соҳа, лавозим ёки ойлик кўрсатилмаган","✓")))))))))</f>
        <v>Сана кўрсатилмаган</v>
      </c>
      <c r="U383" s="22">
        <f>IF(OR(H383="",M383=""),"",IF(COUNTIFS($B$6:B383,B383,$C$6:C383,C383,$M$6:M383,M383)=1,1,0))</f>
        <v>0</v>
      </c>
    </row>
    <row r="384" spans="1:21" ht="38.25" x14ac:dyDescent="0.25">
      <c r="A384" s="22">
        <f>IF(H384="","",COUNTA($H$6:H384))</f>
        <v>379</v>
      </c>
      <c r="B384" s="23"/>
      <c r="C384" s="24"/>
      <c r="D384" s="24"/>
      <c r="E384" s="24"/>
      <c r="F384" s="24"/>
      <c r="G384" s="24"/>
      <c r="H384" s="25"/>
      <c r="I384" s="24"/>
      <c r="J384" s="26"/>
      <c r="K384" s="27"/>
      <c r="L384" s="24"/>
      <c r="M384" s="24"/>
      <c r="N384" s="26"/>
      <c r="O384" s="24"/>
      <c r="P384" s="28"/>
      <c r="Q384" s="24"/>
      <c r="R384" s="24"/>
      <c r="S384" s="24"/>
      <c r="T384" s="29" t="str">
        <f>IF(H384="","",IF(LEN(H384)&lt;&gt;14,"ПИНФЛ 14 хонали эмас",IF(B384="","Вилоят танланмаган",IF(C384="","Туман танланмаган",IF(COUNTIFS(Рўйхатлар!$H$2:$H$209,B384,Рўйхатлар!$I$2:$I$209,C384)=0,"Туман вилоятга мос эмас",IF(J384="","Хатлов тоифаси танланмаган",IF(K384="","Сана кўрсатилмаган",IF(COUNTIF($H$6:$H$10005,H384)&gt;1,"Такрорий ПИНФЛ",IF(OR(L384="",M384="",N384="",O384="",P384=""),"Корхона, СТИР, соҳа, лавозим ёки ойлик кўрсатилмаган","✓")))))))))</f>
        <v>Сана кўрсатилмаган</v>
      </c>
      <c r="U384" s="22">
        <f>IF(OR(H384="",M384=""),"",IF(COUNTIFS($B$6:B384,B384,$C$6:C384,C384,$M$6:M384,M384)=1,1,0))</f>
        <v>0</v>
      </c>
    </row>
    <row r="385" spans="1:21" ht="38.25" x14ac:dyDescent="0.25">
      <c r="A385" s="22">
        <f>IF(H385="","",COUNTA($H$6:H385))</f>
        <v>380</v>
      </c>
      <c r="B385" s="23"/>
      <c r="C385" s="24"/>
      <c r="D385" s="24"/>
      <c r="E385" s="24"/>
      <c r="F385" s="24"/>
      <c r="G385" s="24"/>
      <c r="H385" s="25"/>
      <c r="I385" s="24"/>
      <c r="J385" s="26"/>
      <c r="K385" s="27"/>
      <c r="L385" s="24"/>
      <c r="M385" s="24"/>
      <c r="N385" s="26"/>
      <c r="O385" s="24"/>
      <c r="P385" s="28"/>
      <c r="Q385" s="24"/>
      <c r="R385" s="24"/>
      <c r="S385" s="24"/>
      <c r="T385" s="29" t="str">
        <f>IF(H385="","",IF(LEN(H385)&lt;&gt;14,"ПИНФЛ 14 хонали эмас",IF(B385="","Вилоят танланмаган",IF(C385="","Туман танланмаган",IF(COUNTIFS(Рўйхатлар!$H$2:$H$209,B385,Рўйхатлар!$I$2:$I$209,C385)=0,"Туман вилоятга мос эмас",IF(J385="","Хатлов тоифаси танланмаган",IF(K385="","Сана кўрсатилмаган",IF(COUNTIF($H$6:$H$10005,H385)&gt;1,"Такрорий ПИНФЛ",IF(OR(L385="",M385="",N385="",O385="",P385=""),"Корхона, СТИР, соҳа, лавозим ёки ойлик кўрсатилмаган","✓")))))))))</f>
        <v>Сана кўрсатилмаган</v>
      </c>
      <c r="U385" s="22">
        <f>IF(OR(H385="",M385=""),"",IF(COUNTIFS($B$6:B385,B385,$C$6:C385,C385,$M$6:M385,M385)=1,1,0))</f>
        <v>1</v>
      </c>
    </row>
    <row r="386" spans="1:21" ht="38.25" x14ac:dyDescent="0.25">
      <c r="A386" s="22">
        <f>IF(H386="","",COUNTA($H$6:H386))</f>
        <v>381</v>
      </c>
      <c r="B386" s="23"/>
      <c r="C386" s="24"/>
      <c r="D386" s="24"/>
      <c r="E386" s="24"/>
      <c r="F386" s="24"/>
      <c r="G386" s="24"/>
      <c r="H386" s="25"/>
      <c r="I386" s="24"/>
      <c r="J386" s="26"/>
      <c r="K386" s="27"/>
      <c r="L386" s="24"/>
      <c r="M386" s="24"/>
      <c r="N386" s="26"/>
      <c r="O386" s="24"/>
      <c r="P386" s="28"/>
      <c r="Q386" s="24"/>
      <c r="R386" s="24"/>
      <c r="S386" s="24"/>
      <c r="T386" s="29" t="str">
        <f>IF(H386="","",IF(LEN(H386)&lt;&gt;14,"ПИНФЛ 14 хонали эмас",IF(B386="","Вилоят танланмаган",IF(C386="","Туман танланмаган",IF(COUNTIFS(Рўйхатлар!$H$2:$H$209,B386,Рўйхатлар!$I$2:$I$209,C386)=0,"Туман вилоятга мос эмас",IF(J386="","Хатлов тоифаси танланмаган",IF(K386="","Сана кўрсатилмаган",IF(COUNTIF($H$6:$H$10005,H386)&gt;1,"Такрорий ПИНФЛ",IF(OR(L386="",M386="",N386="",O386="",P386=""),"Корхона, СТИР, соҳа, лавозим ёки ойлик кўрсатилмаган","✓")))))))))</f>
        <v>Сана кўрсатилмаган</v>
      </c>
      <c r="U386" s="22">
        <f>IF(OR(H386="",M386=""),"",IF(COUNTIFS($B$6:B386,B386,$C$6:C386,C386,$M$6:M386,M386)=1,1,0))</f>
        <v>1</v>
      </c>
    </row>
    <row r="387" spans="1:21" ht="38.25" x14ac:dyDescent="0.25">
      <c r="A387" s="22">
        <f>IF(H387="","",COUNTA($H$6:H387))</f>
        <v>382</v>
      </c>
      <c r="B387" s="23"/>
      <c r="C387" s="24"/>
      <c r="D387" s="24"/>
      <c r="E387" s="24"/>
      <c r="F387" s="24"/>
      <c r="G387" s="24"/>
      <c r="H387" s="25"/>
      <c r="I387" s="24"/>
      <c r="J387" s="26"/>
      <c r="K387" s="27"/>
      <c r="L387" s="24"/>
      <c r="M387" s="24"/>
      <c r="N387" s="26"/>
      <c r="O387" s="24"/>
      <c r="P387" s="28"/>
      <c r="Q387" s="24"/>
      <c r="R387" s="24"/>
      <c r="S387" s="24"/>
      <c r="T387" s="29" t="str">
        <f>IF(H387="","",IF(LEN(H387)&lt;&gt;14,"ПИНФЛ 14 хонали эмас",IF(B387="","Вилоят танланмаган",IF(C387="","Туман танланмаган",IF(COUNTIFS(Рўйхатлар!$H$2:$H$209,B387,Рўйхатлар!$I$2:$I$209,C387)=0,"Туман вилоятга мос эмас",IF(J387="","Хатлов тоифаси танланмаган",IF(K387="","Сана кўрсатилмаган",IF(COUNTIF($H$6:$H$10005,H387)&gt;1,"Такрорий ПИНФЛ",IF(OR(L387="",M387="",N387="",O387="",P387=""),"Корхона, СТИР, соҳа, лавозим ёки ойлик кўрсатилмаган","✓")))))))))</f>
        <v>Сана кўрсатилмаган</v>
      </c>
      <c r="U387" s="22">
        <f>IF(OR(H387="",M387=""),"",IF(COUNTIFS($B$6:B387,B387,$C$6:C387,C387,$M$6:M387,M387)=1,1,0))</f>
        <v>0</v>
      </c>
    </row>
    <row r="388" spans="1:21" ht="38.25" x14ac:dyDescent="0.25">
      <c r="A388" s="22">
        <f>IF(H388="","",COUNTA($H$6:H388))</f>
        <v>383</v>
      </c>
      <c r="B388" s="23"/>
      <c r="C388" s="24"/>
      <c r="D388" s="24"/>
      <c r="E388" s="24"/>
      <c r="F388" s="24"/>
      <c r="G388" s="24"/>
      <c r="H388" s="25"/>
      <c r="I388" s="24"/>
      <c r="J388" s="26"/>
      <c r="K388" s="27"/>
      <c r="L388" s="24"/>
      <c r="M388" s="24"/>
      <c r="N388" s="26"/>
      <c r="O388" s="24"/>
      <c r="P388" s="28"/>
      <c r="Q388" s="24"/>
      <c r="R388" s="24"/>
      <c r="S388" s="24"/>
      <c r="T388" s="29" t="str">
        <f>IF(H388="","",IF(LEN(H388)&lt;&gt;14,"ПИНФЛ 14 хонали эмас",IF(B388="","Вилоят танланмаган",IF(C388="","Туман танланмаган",IF(COUNTIFS(Рўйхатлар!$H$2:$H$209,B388,Рўйхатлар!$I$2:$I$209,C388)=0,"Туман вилоятга мос эмас",IF(J388="","Хатлов тоифаси танланмаган",IF(K388="","Сана кўрсатилмаган",IF(COUNTIF($H$6:$H$10005,H388)&gt;1,"Такрорий ПИНФЛ",IF(OR(L388="",M388="",N388="",O388="",P388=""),"Корхона, СТИР, соҳа, лавозим ёки ойлик кўрсатилмаган","✓")))))))))</f>
        <v>Сана кўрсатилмаган</v>
      </c>
      <c r="U388" s="22">
        <f>IF(OR(H388="",M388=""),"",IF(COUNTIFS($B$6:B388,B388,$C$6:C388,C388,$M$6:M388,M388)=1,1,0))</f>
        <v>1</v>
      </c>
    </row>
    <row r="389" spans="1:21" ht="38.25" x14ac:dyDescent="0.25">
      <c r="A389" s="22">
        <f>IF(H389="","",COUNTA($H$6:H389))</f>
        <v>384</v>
      </c>
      <c r="B389" s="23"/>
      <c r="C389" s="24"/>
      <c r="D389" s="24"/>
      <c r="E389" s="24"/>
      <c r="F389" s="24"/>
      <c r="G389" s="24"/>
      <c r="H389" s="25"/>
      <c r="I389" s="24"/>
      <c r="J389" s="26"/>
      <c r="K389" s="27"/>
      <c r="L389" s="24"/>
      <c r="M389" s="24"/>
      <c r="N389" s="26"/>
      <c r="O389" s="24"/>
      <c r="P389" s="28"/>
      <c r="Q389" s="24"/>
      <c r="R389" s="24"/>
      <c r="S389" s="24"/>
      <c r="T389" s="29" t="str">
        <f>IF(H389="","",IF(LEN(H389)&lt;&gt;14,"ПИНФЛ 14 хонали эмас",IF(B389="","Вилоят танланмаган",IF(C389="","Туман танланмаган",IF(COUNTIFS(Рўйхатлар!$H$2:$H$209,B389,Рўйхатлар!$I$2:$I$209,C389)=0,"Туман вилоятга мос эмас",IF(J389="","Хатлов тоифаси танланмаган",IF(K389="","Сана кўрсатилмаган",IF(COUNTIF($H$6:$H$10005,H389)&gt;1,"Такрорий ПИНФЛ",IF(OR(L389="",M389="",N389="",O389="",P389=""),"Корхона, СТИР, соҳа, лавозим ёки ойлик кўрсатилмаган","✓")))))))))</f>
        <v>Сана кўрсатилмаган</v>
      </c>
      <c r="U389" s="22">
        <f>IF(OR(H389="",M389=""),"",IF(COUNTIFS($B$6:B389,B389,$C$6:C389,C389,$M$6:M389,M389)=1,1,0))</f>
        <v>1</v>
      </c>
    </row>
    <row r="390" spans="1:21" ht="38.25" x14ac:dyDescent="0.25">
      <c r="A390" s="22">
        <f>IF(H390="","",COUNTA($H$6:H390))</f>
        <v>385</v>
      </c>
      <c r="B390" s="23"/>
      <c r="C390" s="24"/>
      <c r="D390" s="24"/>
      <c r="E390" s="24"/>
      <c r="F390" s="24"/>
      <c r="G390" s="24"/>
      <c r="H390" s="25"/>
      <c r="I390" s="24"/>
      <c r="J390" s="26"/>
      <c r="K390" s="27"/>
      <c r="L390" s="24"/>
      <c r="M390" s="24"/>
      <c r="N390" s="26"/>
      <c r="O390" s="24"/>
      <c r="P390" s="28"/>
      <c r="Q390" s="24"/>
      <c r="R390" s="24"/>
      <c r="S390" s="24"/>
      <c r="T390" s="29" t="str">
        <f>IF(H390="","",IF(LEN(H390)&lt;&gt;14,"ПИНФЛ 14 хонали эмас",IF(B390="","Вилоят танланмаган",IF(C390="","Туман танланмаган",IF(COUNTIFS(Рўйхатлар!$H$2:$H$209,B390,Рўйхатлар!$I$2:$I$209,C390)=0,"Туман вилоятга мос эмас",IF(J390="","Хатлов тоифаси танланмаган",IF(K390="","Сана кўрсатилмаган",IF(COUNTIF($H$6:$H$10005,H390)&gt;1,"Такрорий ПИНФЛ",IF(OR(L390="",M390="",N390="",O390="",P390=""),"Корхона, СТИР, соҳа, лавозим ёки ойлик кўрсатилмаган","✓")))))))))</f>
        <v>Сана кўрсатилмаган</v>
      </c>
      <c r="U390" s="22">
        <f>IF(OR(H390="",M390=""),"",IF(COUNTIFS($B$6:B390,B390,$C$6:C390,C390,$M$6:M390,M390)=1,1,0))</f>
        <v>1</v>
      </c>
    </row>
    <row r="391" spans="1:21" ht="38.25" x14ac:dyDescent="0.25">
      <c r="A391" s="22">
        <f>IF(H391="","",COUNTA($H$6:H391))</f>
        <v>386</v>
      </c>
      <c r="B391" s="23"/>
      <c r="C391" s="24"/>
      <c r="D391" s="24"/>
      <c r="E391" s="24"/>
      <c r="F391" s="24"/>
      <c r="G391" s="24"/>
      <c r="H391" s="25"/>
      <c r="I391" s="24"/>
      <c r="J391" s="26"/>
      <c r="K391" s="27"/>
      <c r="L391" s="24"/>
      <c r="M391" s="24"/>
      <c r="N391" s="26"/>
      <c r="O391" s="24"/>
      <c r="P391" s="28"/>
      <c r="Q391" s="24"/>
      <c r="R391" s="24"/>
      <c r="S391" s="24"/>
      <c r="T391" s="29" t="str">
        <f>IF(H391="","",IF(LEN(H391)&lt;&gt;14,"ПИНФЛ 14 хонали эмас",IF(B391="","Вилоят танланмаган",IF(C391="","Туман танланмаган",IF(COUNTIFS(Рўйхатлар!$H$2:$H$209,B391,Рўйхатлар!$I$2:$I$209,C391)=0,"Туман вилоятга мос эмас",IF(J391="","Хатлов тоифаси танланмаган",IF(K391="","Сана кўрсатилмаган",IF(COUNTIF($H$6:$H$10005,H391)&gt;1,"Такрорий ПИНФЛ",IF(OR(L391="",M391="",N391="",O391="",P391=""),"Корхона, СТИР, соҳа, лавозим ёки ойлик кўрсатилмаган","✓")))))))))</f>
        <v>Сана кўрсатилмаган</v>
      </c>
      <c r="U391" s="22">
        <f>IF(OR(H391="",M391=""),"",IF(COUNTIFS($B$6:B391,B391,$C$6:C391,C391,$M$6:M391,M391)=1,1,0))</f>
        <v>1</v>
      </c>
    </row>
    <row r="392" spans="1:21" ht="38.25" x14ac:dyDescent="0.25">
      <c r="A392" s="22">
        <f>IF(H392="","",COUNTA($H$6:H392))</f>
        <v>387</v>
      </c>
      <c r="B392" s="23"/>
      <c r="C392" s="24"/>
      <c r="D392" s="24"/>
      <c r="E392" s="24"/>
      <c r="F392" s="24"/>
      <c r="G392" s="24"/>
      <c r="H392" s="25"/>
      <c r="I392" s="24"/>
      <c r="J392" s="26"/>
      <c r="K392" s="27"/>
      <c r="L392" s="24"/>
      <c r="M392" s="24"/>
      <c r="N392" s="26"/>
      <c r="O392" s="24"/>
      <c r="P392" s="28"/>
      <c r="Q392" s="24"/>
      <c r="R392" s="24"/>
      <c r="S392" s="24"/>
      <c r="T392" s="29" t="str">
        <f>IF(H392="","",IF(LEN(H392)&lt;&gt;14,"ПИНФЛ 14 хонали эмас",IF(B392="","Вилоят танланмаган",IF(C392="","Туман танланмаган",IF(COUNTIFS(Рўйхатлар!$H$2:$H$209,B392,Рўйхатлар!$I$2:$I$209,C392)=0,"Туман вилоятга мос эмас",IF(J392="","Хатлов тоифаси танланмаган",IF(K392="","Сана кўрсатилмаган",IF(COUNTIF($H$6:$H$10005,H392)&gt;1,"Такрорий ПИНФЛ",IF(OR(L392="",M392="",N392="",O392="",P392=""),"Корхона, СТИР, соҳа, лавозим ёки ойлик кўрсатилмаган","✓")))))))))</f>
        <v>Сана кўрсатилмаган</v>
      </c>
      <c r="U392" s="22">
        <f>IF(OR(H392="",M392=""),"",IF(COUNTIFS($B$6:B392,B392,$C$6:C392,C392,$M$6:M392,M392)=1,1,0))</f>
        <v>1</v>
      </c>
    </row>
    <row r="393" spans="1:21" ht="38.25" x14ac:dyDescent="0.25">
      <c r="A393" s="22">
        <f>IF(H393="","",COUNTA($H$6:H393))</f>
        <v>388</v>
      </c>
      <c r="B393" s="23"/>
      <c r="C393" s="24"/>
      <c r="D393" s="24"/>
      <c r="E393" s="24"/>
      <c r="F393" s="24"/>
      <c r="G393" s="24"/>
      <c r="H393" s="25"/>
      <c r="I393" s="24"/>
      <c r="J393" s="26"/>
      <c r="K393" s="27"/>
      <c r="L393" s="24"/>
      <c r="M393" s="24"/>
      <c r="N393" s="26"/>
      <c r="O393" s="24"/>
      <c r="P393" s="28"/>
      <c r="Q393" s="24"/>
      <c r="R393" s="24"/>
      <c r="S393" s="24"/>
      <c r="T393" s="29" t="str">
        <f>IF(H393="","",IF(LEN(H393)&lt;&gt;14,"ПИНФЛ 14 хонали эмас",IF(B393="","Вилоят танланмаган",IF(C393="","Туман танланмаган",IF(COUNTIFS(Рўйхатлар!$H$2:$H$209,B393,Рўйхатлар!$I$2:$I$209,C393)=0,"Туман вилоятга мос эмас",IF(J393="","Хатлов тоифаси танланмаган",IF(K393="","Сана кўрсатилмаган",IF(COUNTIF($H$6:$H$10005,H393)&gt;1,"Такрорий ПИНФЛ",IF(OR(L393="",M393="",N393="",O393="",P393=""),"Корхона, СТИР, соҳа, лавозим ёки ойлик кўрсатилмаган","✓")))))))))</f>
        <v>Сана кўрсатилмаган</v>
      </c>
      <c r="U393" s="22">
        <f>IF(OR(H393="",M393=""),"",IF(COUNTIFS($B$6:B393,B393,$C$6:C393,C393,$M$6:M393,M393)=1,1,0))</f>
        <v>1</v>
      </c>
    </row>
    <row r="394" spans="1:21" ht="38.25" x14ac:dyDescent="0.25">
      <c r="A394" s="22">
        <f>IF(H394="","",COUNTA($H$6:H394))</f>
        <v>389</v>
      </c>
      <c r="B394" s="23"/>
      <c r="C394" s="24"/>
      <c r="D394" s="24"/>
      <c r="E394" s="24"/>
      <c r="F394" s="24"/>
      <c r="G394" s="24"/>
      <c r="H394" s="25"/>
      <c r="I394" s="24"/>
      <c r="J394" s="26"/>
      <c r="K394" s="27"/>
      <c r="L394" s="24"/>
      <c r="M394" s="24"/>
      <c r="N394" s="26"/>
      <c r="O394" s="24"/>
      <c r="P394" s="28"/>
      <c r="Q394" s="24"/>
      <c r="R394" s="24"/>
      <c r="S394" s="24"/>
      <c r="T394" s="29" t="str">
        <f>IF(H394="","",IF(LEN(H394)&lt;&gt;14,"ПИНФЛ 14 хонали эмас",IF(B394="","Вилоят танланмаган",IF(C394="","Туман танланмаган",IF(COUNTIFS(Рўйхатлар!$H$2:$H$209,B394,Рўйхатлар!$I$2:$I$209,C394)=0,"Туман вилоятга мос эмас",IF(J394="","Хатлов тоифаси танланмаган",IF(K394="","Сана кўрсатилмаган",IF(COUNTIF($H$6:$H$10005,H394)&gt;1,"Такрорий ПИНФЛ",IF(OR(L394="",M394="",N394="",O394="",P394=""),"Корхона, СТИР, соҳа, лавозим ёки ойлик кўрсатилмаган","✓")))))))))</f>
        <v>Сана кўрсатилмаган</v>
      </c>
      <c r="U394" s="22">
        <f>IF(OR(H394="",M394=""),"",IF(COUNTIFS($B$6:B394,B394,$C$6:C394,C394,$M$6:M394,M394)=1,1,0))</f>
        <v>0</v>
      </c>
    </row>
    <row r="395" spans="1:21" ht="38.25" x14ac:dyDescent="0.25">
      <c r="A395" s="22">
        <f>IF(H395="","",COUNTA($H$6:H395))</f>
        <v>390</v>
      </c>
      <c r="B395" s="23"/>
      <c r="C395" s="24"/>
      <c r="D395" s="24"/>
      <c r="E395" s="24"/>
      <c r="F395" s="24"/>
      <c r="G395" s="24"/>
      <c r="H395" s="25"/>
      <c r="I395" s="24"/>
      <c r="J395" s="26"/>
      <c r="K395" s="27"/>
      <c r="L395" s="24"/>
      <c r="M395" s="24"/>
      <c r="N395" s="26"/>
      <c r="O395" s="24"/>
      <c r="P395" s="28"/>
      <c r="Q395" s="24"/>
      <c r="R395" s="24"/>
      <c r="S395" s="24"/>
      <c r="T395" s="29" t="str">
        <f>IF(H395="","",IF(LEN(H395)&lt;&gt;14,"ПИНФЛ 14 хонали эмас",IF(B395="","Вилоят танланмаган",IF(C395="","Туман танланмаган",IF(COUNTIFS(Рўйхатлар!$H$2:$H$209,B395,Рўйхатлар!$I$2:$I$209,C395)=0,"Туман вилоятга мос эмас",IF(J395="","Хатлов тоифаси танланмаган",IF(K395="","Сана кўрсатилмаган",IF(COUNTIF($H$6:$H$10005,H395)&gt;1,"Такрорий ПИНФЛ",IF(OR(L395="",M395="",N395="",O395="",P395=""),"Корхона, СТИР, соҳа, лавозим ёки ойлик кўрсатилмаган","✓")))))))))</f>
        <v>Сана кўрсатилмаган</v>
      </c>
      <c r="U395" s="22">
        <f>IF(OR(H395="",M395=""),"",IF(COUNTIFS($B$6:B395,B395,$C$6:C395,C395,$M$6:M395,M395)=1,1,0))</f>
        <v>1</v>
      </c>
    </row>
    <row r="396" spans="1:21" ht="38.25" x14ac:dyDescent="0.25">
      <c r="A396" s="22">
        <f>IF(H396="","",COUNTA($H$6:H396))</f>
        <v>391</v>
      </c>
      <c r="B396" s="23"/>
      <c r="C396" s="24"/>
      <c r="D396" s="24"/>
      <c r="E396" s="24"/>
      <c r="F396" s="24"/>
      <c r="G396" s="24"/>
      <c r="H396" s="25"/>
      <c r="I396" s="24"/>
      <c r="J396" s="26"/>
      <c r="K396" s="27"/>
      <c r="L396" s="24"/>
      <c r="M396" s="24"/>
      <c r="N396" s="26"/>
      <c r="O396" s="24"/>
      <c r="P396" s="28"/>
      <c r="Q396" s="24"/>
      <c r="R396" s="24"/>
      <c r="S396" s="24"/>
      <c r="T396" s="29" t="str">
        <f>IF(H396="","",IF(LEN(H396)&lt;&gt;14,"ПИНФЛ 14 хонали эмас",IF(B396="","Вилоят танланмаган",IF(C396="","Туман танланмаган",IF(COUNTIFS(Рўйхатлар!$H$2:$H$209,B396,Рўйхатлар!$I$2:$I$209,C396)=0,"Туман вилоятга мос эмас",IF(J396="","Хатлов тоифаси танланмаган",IF(K396="","Сана кўрсатилмаган",IF(COUNTIF($H$6:$H$10005,H396)&gt;1,"Такрорий ПИНФЛ",IF(OR(L396="",M396="",N396="",O396="",P396=""),"Корхона, СТИР, соҳа, лавозим ёки ойлик кўрсатилмаган","✓")))))))))</f>
        <v>Сана кўрсатилмаган</v>
      </c>
      <c r="U396" s="22">
        <f>IF(OR(H396="",M396=""),"",IF(COUNTIFS($B$6:B396,B396,$C$6:C396,C396,$M$6:M396,M396)=1,1,0))</f>
        <v>1</v>
      </c>
    </row>
    <row r="397" spans="1:21" ht="38.25" x14ac:dyDescent="0.25">
      <c r="A397" s="22">
        <f>IF(H397="","",COUNTA($H$6:H397))</f>
        <v>392</v>
      </c>
      <c r="B397" s="23"/>
      <c r="C397" s="24"/>
      <c r="D397" s="24"/>
      <c r="E397" s="24"/>
      <c r="F397" s="24"/>
      <c r="G397" s="24"/>
      <c r="H397" s="25"/>
      <c r="I397" s="24"/>
      <c r="J397" s="26"/>
      <c r="K397" s="27"/>
      <c r="L397" s="24"/>
      <c r="M397" s="24"/>
      <c r="N397" s="26"/>
      <c r="O397" s="24"/>
      <c r="P397" s="28"/>
      <c r="Q397" s="24"/>
      <c r="R397" s="24"/>
      <c r="S397" s="24"/>
      <c r="T397" s="29" t="str">
        <f>IF(H397="","",IF(LEN(H397)&lt;&gt;14,"ПИНФЛ 14 хонали эмас",IF(B397="","Вилоят танланмаган",IF(C397="","Туман танланмаган",IF(COUNTIFS(Рўйхатлар!$H$2:$H$209,B397,Рўйхатлар!$I$2:$I$209,C397)=0,"Туман вилоятга мос эмас",IF(J397="","Хатлов тоифаси танланмаган",IF(K397="","Сана кўрсатилмаган",IF(COUNTIF($H$6:$H$10005,H397)&gt;1,"Такрорий ПИНФЛ",IF(OR(L397="",M397="",N397="",O397="",P397=""),"Корхона, СТИР, соҳа, лавозим ёки ойлик кўрсатилмаган","✓")))))))))</f>
        <v>Сана кўрсатилмаган</v>
      </c>
      <c r="U397" s="22">
        <f>IF(OR(H397="",M397=""),"",IF(COUNTIFS($B$6:B397,B397,$C$6:C397,C397,$M$6:M397,M397)=1,1,0))</f>
        <v>1</v>
      </c>
    </row>
    <row r="398" spans="1:21" ht="38.25" x14ac:dyDescent="0.25">
      <c r="A398" s="22">
        <f>IF(H398="","",COUNTA($H$6:H398))</f>
        <v>393</v>
      </c>
      <c r="B398" s="23"/>
      <c r="C398" s="24"/>
      <c r="D398" s="24"/>
      <c r="E398" s="24"/>
      <c r="F398" s="24"/>
      <c r="G398" s="24"/>
      <c r="H398" s="25"/>
      <c r="I398" s="24"/>
      <c r="J398" s="26"/>
      <c r="K398" s="27"/>
      <c r="L398" s="24"/>
      <c r="M398" s="24"/>
      <c r="N398" s="26"/>
      <c r="O398" s="24"/>
      <c r="P398" s="28"/>
      <c r="Q398" s="24"/>
      <c r="R398" s="24"/>
      <c r="S398" s="24"/>
      <c r="T398" s="29" t="str">
        <f>IF(H398="","",IF(LEN(H398)&lt;&gt;14,"ПИНФЛ 14 хонали эмас",IF(B398="","Вилоят танланмаган",IF(C398="","Туман танланмаган",IF(COUNTIFS(Рўйхатлар!$H$2:$H$209,B398,Рўйхатлар!$I$2:$I$209,C398)=0,"Туман вилоятга мос эмас",IF(J398="","Хатлов тоифаси танланмаган",IF(K398="","Сана кўрсатилмаган",IF(COUNTIF($H$6:$H$10005,H398)&gt;1,"Такрорий ПИНФЛ",IF(OR(L398="",M398="",N398="",O398="",P398=""),"Корхона, СТИР, соҳа, лавозим ёки ойлик кўрсатилмаган","✓")))))))))</f>
        <v>Сана кўрсатилмаган</v>
      </c>
      <c r="U398" s="22">
        <f>IF(OR(H398="",M398=""),"",IF(COUNTIFS($B$6:B398,B398,$C$6:C398,C398,$M$6:M398,M398)=1,1,0))</f>
        <v>1</v>
      </c>
    </row>
    <row r="399" spans="1:21" ht="38.25" x14ac:dyDescent="0.25">
      <c r="A399" s="22">
        <f>IF(H399="","",COUNTA($H$6:H399))</f>
        <v>394</v>
      </c>
      <c r="B399" s="23"/>
      <c r="C399" s="24"/>
      <c r="D399" s="24"/>
      <c r="E399" s="24"/>
      <c r="F399" s="24"/>
      <c r="G399" s="24"/>
      <c r="H399" s="25"/>
      <c r="I399" s="24"/>
      <c r="J399" s="26"/>
      <c r="K399" s="27"/>
      <c r="L399" s="24"/>
      <c r="M399" s="24"/>
      <c r="N399" s="26"/>
      <c r="O399" s="24"/>
      <c r="P399" s="28"/>
      <c r="Q399" s="24"/>
      <c r="R399" s="24"/>
      <c r="S399" s="24"/>
      <c r="T399" s="29" t="str">
        <f>IF(H399="","",IF(LEN(H399)&lt;&gt;14,"ПИНФЛ 14 хонали эмас",IF(B399="","Вилоят танланмаган",IF(C399="","Туман танланмаган",IF(COUNTIFS(Рўйхатлар!$H$2:$H$209,B399,Рўйхатлар!$I$2:$I$209,C399)=0,"Туман вилоятга мос эмас",IF(J399="","Хатлов тоифаси танланмаган",IF(K399="","Сана кўрсатилмаган",IF(COUNTIF($H$6:$H$10005,H399)&gt;1,"Такрорий ПИНФЛ",IF(OR(L399="",M399="",N399="",O399="",P399=""),"Корхона, СТИР, соҳа, лавозим ёки ойлик кўрсатилмаган","✓")))))))))</f>
        <v>Сана кўрсатилмаган</v>
      </c>
      <c r="U399" s="22">
        <f>IF(OR(H399="",M399=""),"",IF(COUNTIFS($B$6:B399,B399,$C$6:C399,C399,$M$6:M399,M399)=1,1,0))</f>
        <v>1</v>
      </c>
    </row>
    <row r="400" spans="1:21" ht="38.25" x14ac:dyDescent="0.25">
      <c r="A400" s="22">
        <f>IF(H400="","",COUNTA($H$6:H400))</f>
        <v>395</v>
      </c>
      <c r="B400" s="23"/>
      <c r="C400" s="24"/>
      <c r="D400" s="24"/>
      <c r="E400" s="24"/>
      <c r="F400" s="24"/>
      <c r="G400" s="24"/>
      <c r="H400" s="25"/>
      <c r="I400" s="24"/>
      <c r="J400" s="26"/>
      <c r="K400" s="27"/>
      <c r="L400" s="24"/>
      <c r="M400" s="24"/>
      <c r="N400" s="26"/>
      <c r="O400" s="24"/>
      <c r="P400" s="28"/>
      <c r="Q400" s="24"/>
      <c r="R400" s="24"/>
      <c r="S400" s="24"/>
      <c r="T400" s="29" t="str">
        <f>IF(H400="","",IF(LEN(H400)&lt;&gt;14,"ПИНФЛ 14 хонали эмас",IF(B400="","Вилоят танланмаган",IF(C400="","Туман танланмаган",IF(COUNTIFS(Рўйхатлар!$H$2:$H$209,B400,Рўйхатлар!$I$2:$I$209,C400)=0,"Туман вилоятга мос эмас",IF(J400="","Хатлов тоифаси танланмаган",IF(K400="","Сана кўрсатилмаган",IF(COUNTIF($H$6:$H$10005,H400)&gt;1,"Такрорий ПИНФЛ",IF(OR(L400="",M400="",N400="",O400="",P400=""),"Корхона, СТИР, соҳа, лавозим ёки ойлик кўрсатилмаган","✓")))))))))</f>
        <v>Сана кўрсатилмаган</v>
      </c>
      <c r="U400" s="22">
        <f>IF(OR(H400="",M400=""),"",IF(COUNTIFS($B$6:B400,B400,$C$6:C400,C400,$M$6:M400,M400)=1,1,0))</f>
        <v>1</v>
      </c>
    </row>
    <row r="401" spans="1:21" ht="38.25" x14ac:dyDescent="0.25">
      <c r="A401" s="22">
        <f>IF(H401="","",COUNTA($H$6:H401))</f>
        <v>396</v>
      </c>
      <c r="B401" s="23"/>
      <c r="C401" s="24"/>
      <c r="D401" s="24"/>
      <c r="E401" s="24"/>
      <c r="F401" s="24"/>
      <c r="G401" s="24"/>
      <c r="H401" s="25"/>
      <c r="I401" s="24"/>
      <c r="J401" s="26"/>
      <c r="K401" s="27"/>
      <c r="L401" s="24"/>
      <c r="M401" s="24"/>
      <c r="N401" s="26"/>
      <c r="O401" s="24"/>
      <c r="P401" s="28"/>
      <c r="Q401" s="24"/>
      <c r="R401" s="24"/>
      <c r="S401" s="24"/>
      <c r="T401" s="29" t="str">
        <f>IF(H401="","",IF(LEN(H401)&lt;&gt;14,"ПИНФЛ 14 хонали эмас",IF(B401="","Вилоят танланмаган",IF(C401="","Туман танланмаган",IF(COUNTIFS(Рўйхатлар!$H$2:$H$209,B401,Рўйхатлар!$I$2:$I$209,C401)=0,"Туман вилоятга мос эмас",IF(J401="","Хатлов тоифаси танланмаган",IF(K401="","Сана кўрсатилмаган",IF(COUNTIF($H$6:$H$10005,H401)&gt;1,"Такрорий ПИНФЛ",IF(OR(L401="",M401="",N401="",O401="",P401=""),"Корхона, СТИР, соҳа, лавозим ёки ойлик кўрсатилмаган","✓")))))))))</f>
        <v>Сана кўрсатилмаган</v>
      </c>
      <c r="U401" s="22">
        <f>IF(OR(H401="",M401=""),"",IF(COUNTIFS($B$6:B401,B401,$C$6:C401,C401,$M$6:M401,M401)=1,1,0))</f>
        <v>1</v>
      </c>
    </row>
    <row r="402" spans="1:21" ht="76.5" x14ac:dyDescent="0.25">
      <c r="A402" s="22">
        <f>IF(H402="","",COUNTA($H$6:H402))</f>
        <v>397</v>
      </c>
      <c r="B402" s="23"/>
      <c r="C402" s="24"/>
      <c r="D402" s="24"/>
      <c r="E402" s="24"/>
      <c r="F402" s="24"/>
      <c r="G402" s="24"/>
      <c r="H402" s="25"/>
      <c r="I402" s="24"/>
      <c r="J402" s="26"/>
      <c r="K402" s="27"/>
      <c r="L402" s="24"/>
      <c r="M402" s="24"/>
      <c r="N402" s="26"/>
      <c r="O402" s="24"/>
      <c r="P402" s="28"/>
      <c r="Q402" s="24"/>
      <c r="R402" s="24"/>
      <c r="S402" s="24"/>
      <c r="T402" s="29" t="str">
        <f>IF(H402="","",IF(LEN(H402)&lt;&gt;14,"ПИНФЛ 14 хонали эмас",IF(B402="","Вилоят танланмаган",IF(C402="","Туман танланмаган",IF(COUNTIFS(Рўйхатлар!$H$2:$H$209,B402,Рўйхатлар!$I$2:$I$209,C402)=0,"Туман вилоятга мос эмас",IF(J402="","Хатлов тоифаси танланмаган",IF(K402="","Сана кўрсатилмаган",IF(COUNTIF($H$6:$H$10005,H402)&gt;1,"Такрорий ПИНФЛ",IF(OR(L402="",M402="",N402="",O402="",P402=""),"Корхона, СТИР, соҳа, лавозим ёки ойлик кўрсатилмаган","✓")))))))))</f>
        <v>Сана кўрсатилмаган</v>
      </c>
      <c r="U402" s="22">
        <f>IF(OR(H402="",M402=""),"",IF(COUNTIFS($B$6:B402,B402,$C$6:C402,C402,$M$6:M402,M402)=1,1,0))</f>
        <v>1</v>
      </c>
    </row>
    <row r="403" spans="1:21" ht="38.25" x14ac:dyDescent="0.25">
      <c r="A403" s="22">
        <f>IF(H403="","",COUNTA($H$6:H403))</f>
        <v>398</v>
      </c>
      <c r="B403" s="23"/>
      <c r="C403" s="24"/>
      <c r="D403" s="24"/>
      <c r="E403" s="24"/>
      <c r="F403" s="24"/>
      <c r="G403" s="24"/>
      <c r="H403" s="25"/>
      <c r="I403" s="24"/>
      <c r="J403" s="26"/>
      <c r="K403" s="27"/>
      <c r="L403" s="24"/>
      <c r="M403" s="24"/>
      <c r="N403" s="26"/>
      <c r="O403" s="24"/>
      <c r="P403" s="28"/>
      <c r="Q403" s="24"/>
      <c r="R403" s="24"/>
      <c r="S403" s="24"/>
      <c r="T403" s="29" t="str">
        <f>IF(H403="","",IF(LEN(H403)&lt;&gt;14,"ПИНФЛ 14 хонали эмас",IF(B403="","Вилоят танланмаган",IF(C403="","Туман танланмаган",IF(COUNTIFS(Рўйхатлар!$H$2:$H$209,B403,Рўйхатлар!$I$2:$I$209,C403)=0,"Туман вилоятга мос эмас",IF(J403="","Хатлов тоифаси танланмаган",IF(K403="","Сана кўрсатилмаган",IF(COUNTIF($H$6:$H$10005,H403)&gt;1,"Такрорий ПИНФЛ",IF(OR(L403="",M403="",N403="",O403="",P403=""),"Корхона, СТИР, соҳа, лавозим ёки ойлик кўрсатилмаган","✓")))))))))</f>
        <v>Сана кўрсатилмаган</v>
      </c>
      <c r="U403" s="22">
        <f>IF(OR(H403="",M403=""),"",IF(COUNTIFS($B$6:B403,B403,$C$6:C403,C403,$M$6:M403,M403)=1,1,0))</f>
        <v>0</v>
      </c>
    </row>
    <row r="404" spans="1:21" ht="38.25" x14ac:dyDescent="0.25">
      <c r="A404" s="22">
        <f>IF(H404="","",COUNTA($H$6:H404))</f>
        <v>399</v>
      </c>
      <c r="B404" s="23"/>
      <c r="C404" s="24"/>
      <c r="D404" s="24"/>
      <c r="E404" s="24"/>
      <c r="F404" s="24"/>
      <c r="G404" s="24"/>
      <c r="H404" s="25"/>
      <c r="I404" s="24"/>
      <c r="J404" s="26"/>
      <c r="K404" s="27"/>
      <c r="L404" s="24"/>
      <c r="M404" s="24"/>
      <c r="N404" s="26"/>
      <c r="O404" s="24"/>
      <c r="P404" s="28"/>
      <c r="Q404" s="24"/>
      <c r="R404" s="24"/>
      <c r="S404" s="24"/>
      <c r="T404" s="29" t="str">
        <f>IF(H404="","",IF(LEN(H404)&lt;&gt;14,"ПИНФЛ 14 хонали эмас",IF(B404="","Вилоят танланмаган",IF(C404="","Туман танланмаган",IF(COUNTIFS(Рўйхатлар!$H$2:$H$209,B404,Рўйхатлар!$I$2:$I$209,C404)=0,"Туман вилоятга мос эмас",IF(J404="","Хатлов тоифаси танланмаган",IF(K404="","Сана кўрсатилмаган",IF(COUNTIF($H$6:$H$10005,H404)&gt;1,"Такрорий ПИНФЛ",IF(OR(L404="",M404="",N404="",O404="",P404=""),"Корхона, СТИР, соҳа, лавозим ёки ойлик кўрсатилмаган","✓")))))))))</f>
        <v>Сана кўрсатилмаган</v>
      </c>
      <c r="U404" s="22">
        <f>IF(OR(H404="",M404=""),"",IF(COUNTIFS($B$6:B404,B404,$C$6:C404,C404,$M$6:M404,M404)=1,1,0))</f>
        <v>1</v>
      </c>
    </row>
    <row r="405" spans="1:21" ht="38.25" x14ac:dyDescent="0.25">
      <c r="A405" s="22">
        <f>IF(H405="","",COUNTA($H$6:H405))</f>
        <v>400</v>
      </c>
      <c r="B405" s="23"/>
      <c r="C405" s="24"/>
      <c r="D405" s="24"/>
      <c r="E405" s="24"/>
      <c r="F405" s="24"/>
      <c r="G405" s="24"/>
      <c r="H405" s="25"/>
      <c r="I405" s="24"/>
      <c r="J405" s="26"/>
      <c r="K405" s="27"/>
      <c r="L405" s="24"/>
      <c r="M405" s="24"/>
      <c r="N405" s="26"/>
      <c r="O405" s="24"/>
      <c r="P405" s="28"/>
      <c r="Q405" s="24"/>
      <c r="R405" s="24"/>
      <c r="S405" s="24"/>
      <c r="T405" s="29" t="str">
        <f>IF(H405="","",IF(LEN(H405)&lt;&gt;14,"ПИНФЛ 14 хонали эмас",IF(B405="","Вилоят танланмаган",IF(C405="","Туман танланмаган",IF(COUNTIFS(Рўйхатлар!$H$2:$H$209,B405,Рўйхатлар!$I$2:$I$209,C405)=0,"Туман вилоятга мос эмас",IF(J405="","Хатлов тоифаси танланмаган",IF(K405="","Сана кўрсатилмаган",IF(COUNTIF($H$6:$H$10005,H405)&gt;1,"Такрорий ПИНФЛ",IF(OR(L405="",M405="",N405="",O405="",P405=""),"Корхона, СТИР, соҳа, лавозим ёки ойлик кўрсатилмаган","✓")))))))))</f>
        <v>Сана кўрсатилмаган</v>
      </c>
      <c r="U405" s="22">
        <f>IF(OR(H405="",M405=""),"",IF(COUNTIFS($B$6:B405,B405,$C$6:C405,C405,$M$6:M405,M405)=1,1,0))</f>
        <v>1</v>
      </c>
    </row>
    <row r="406" spans="1:21" ht="38.25" x14ac:dyDescent="0.25">
      <c r="A406" s="22">
        <f>IF(H406="","",COUNTA($H$6:H406))</f>
        <v>401</v>
      </c>
      <c r="B406" s="23"/>
      <c r="C406" s="24"/>
      <c r="D406" s="24"/>
      <c r="E406" s="24"/>
      <c r="F406" s="24"/>
      <c r="G406" s="24"/>
      <c r="H406" s="25"/>
      <c r="I406" s="24"/>
      <c r="J406" s="26"/>
      <c r="K406" s="27"/>
      <c r="L406" s="24"/>
      <c r="M406" s="24"/>
      <c r="N406" s="26"/>
      <c r="O406" s="24"/>
      <c r="P406" s="28"/>
      <c r="Q406" s="24"/>
      <c r="R406" s="24"/>
      <c r="S406" s="24"/>
      <c r="T406" s="29" t="str">
        <f>IF(H406="","",IF(LEN(H406)&lt;&gt;14,"ПИНФЛ 14 хонали эмас",IF(B406="","Вилоят танланмаган",IF(C406="","Туман танланмаган",IF(COUNTIFS(Рўйхатлар!$H$2:$H$209,B406,Рўйхатлар!$I$2:$I$209,C406)=0,"Туман вилоятга мос эмас",IF(J406="","Хатлов тоифаси танланмаган",IF(K406="","Сана кўрсатилмаган",IF(COUNTIF($H$6:$H$10005,H406)&gt;1,"Такрорий ПИНФЛ",IF(OR(L406="",M406="",N406="",O406="",P406=""),"Корхона, СТИР, соҳа, лавозим ёки ойлик кўрсатилмаган","✓")))))))))</f>
        <v>Сана кўрсатилмаган</v>
      </c>
      <c r="U406" s="22">
        <f>IF(OR(H406="",M406=""),"",IF(COUNTIFS($B$6:B406,B406,$C$6:C406,C406,$M$6:M406,M406)=1,1,0))</f>
        <v>1</v>
      </c>
    </row>
    <row r="407" spans="1:21" ht="38.25" x14ac:dyDescent="0.25">
      <c r="A407" s="22">
        <f>IF(H407="","",COUNTA($H$6:H407))</f>
        <v>402</v>
      </c>
      <c r="B407" s="23"/>
      <c r="C407" s="24"/>
      <c r="D407" s="24"/>
      <c r="E407" s="24"/>
      <c r="F407" s="24"/>
      <c r="G407" s="24"/>
      <c r="H407" s="25"/>
      <c r="I407" s="24"/>
      <c r="J407" s="26"/>
      <c r="K407" s="27"/>
      <c r="L407" s="24"/>
      <c r="M407" s="24"/>
      <c r="N407" s="26"/>
      <c r="O407" s="24"/>
      <c r="P407" s="28"/>
      <c r="Q407" s="24"/>
      <c r="R407" s="24"/>
      <c r="S407" s="24"/>
      <c r="T407" s="29" t="str">
        <f>IF(H407="","",IF(LEN(H407)&lt;&gt;14,"ПИНФЛ 14 хонали эмас",IF(B407="","Вилоят танланмаган",IF(C407="","Туман танланмаган",IF(COUNTIFS(Рўйхатлар!$H$2:$H$209,B407,Рўйхатлар!$I$2:$I$209,C407)=0,"Туман вилоятга мос эмас",IF(J407="","Хатлов тоифаси танланмаган",IF(K407="","Сана кўрсатилмаган",IF(COUNTIF($H$6:$H$10005,H407)&gt;1,"Такрорий ПИНФЛ",IF(OR(L407="",M407="",N407="",O407="",P407=""),"Корхона, СТИР, соҳа, лавозим ёки ойлик кўрсатилмаган","✓")))))))))</f>
        <v>Сана кўрсатилмаган</v>
      </c>
      <c r="U407" s="22">
        <f>IF(OR(H407="",M407=""),"",IF(COUNTIFS($B$6:B407,B407,$C$6:C407,C407,$M$6:M407,M407)=1,1,0))</f>
        <v>1</v>
      </c>
    </row>
    <row r="408" spans="1:21" ht="38.25" x14ac:dyDescent="0.25">
      <c r="A408" s="22">
        <f>IF(H408="","",COUNTA($H$6:H408))</f>
        <v>403</v>
      </c>
      <c r="B408" s="23"/>
      <c r="C408" s="24"/>
      <c r="D408" s="24"/>
      <c r="E408" s="24"/>
      <c r="F408" s="24"/>
      <c r="G408" s="24"/>
      <c r="H408" s="25"/>
      <c r="I408" s="24"/>
      <c r="J408" s="26"/>
      <c r="K408" s="27"/>
      <c r="L408" s="24"/>
      <c r="M408" s="24"/>
      <c r="N408" s="26"/>
      <c r="O408" s="24"/>
      <c r="P408" s="28"/>
      <c r="Q408" s="24"/>
      <c r="R408" s="24"/>
      <c r="S408" s="24"/>
      <c r="T408" s="29" t="str">
        <f>IF(H408="","",IF(LEN(H408)&lt;&gt;14,"ПИНФЛ 14 хонали эмас",IF(B408="","Вилоят танланмаган",IF(C408="","Туман танланмаган",IF(COUNTIFS(Рўйхатлар!$H$2:$H$209,B408,Рўйхатлар!$I$2:$I$209,C408)=0,"Туман вилоятга мос эмас",IF(J408="","Хатлов тоифаси танланмаган",IF(K408="","Сана кўрсатилмаган",IF(COUNTIF($H$6:$H$10005,H408)&gt;1,"Такрорий ПИНФЛ",IF(OR(L408="",M408="",N408="",O408="",P408=""),"Корхона, СТИР, соҳа, лавозим ёки ойлик кўрсатилмаган","✓")))))))))</f>
        <v>Сана кўрсатилмаган</v>
      </c>
      <c r="U408" s="22">
        <f>IF(OR(H408="",M408=""),"",IF(COUNTIFS($B$6:B408,B408,$C$6:C408,C408,$M$6:M408,M408)=1,1,0))</f>
        <v>1</v>
      </c>
    </row>
    <row r="409" spans="1:21" ht="38.25" x14ac:dyDescent="0.25">
      <c r="A409" s="22">
        <f>IF(H409="","",COUNTA($H$6:H409))</f>
        <v>404</v>
      </c>
      <c r="B409" s="23"/>
      <c r="C409" s="24"/>
      <c r="D409" s="24"/>
      <c r="E409" s="24"/>
      <c r="F409" s="24"/>
      <c r="G409" s="24"/>
      <c r="H409" s="25"/>
      <c r="I409" s="24"/>
      <c r="J409" s="26"/>
      <c r="K409" s="27"/>
      <c r="L409" s="24"/>
      <c r="M409" s="24"/>
      <c r="N409" s="26"/>
      <c r="O409" s="24"/>
      <c r="P409" s="28"/>
      <c r="Q409" s="24"/>
      <c r="R409" s="24"/>
      <c r="S409" s="24"/>
      <c r="T409" s="29" t="str">
        <f>IF(H409="","",IF(LEN(H409)&lt;&gt;14,"ПИНФЛ 14 хонали эмас",IF(B409="","Вилоят танланмаган",IF(C409="","Туман танланмаган",IF(COUNTIFS(Рўйхатлар!$H$2:$H$209,B409,Рўйхатлар!$I$2:$I$209,C409)=0,"Туман вилоятга мос эмас",IF(J409="","Хатлов тоифаси танланмаган",IF(K409="","Сана кўрсатилмаган",IF(COUNTIF($H$6:$H$10005,H409)&gt;1,"Такрорий ПИНФЛ",IF(OR(L409="",M409="",N409="",O409="",P409=""),"Корхона, СТИР, соҳа, лавозим ёки ойлик кўрсатилмаган","✓")))))))))</f>
        <v>Сана кўрсатилмаган</v>
      </c>
      <c r="U409" s="22">
        <f>IF(OR(H409="",M409=""),"",IF(COUNTIFS($B$6:B409,B409,$C$6:C409,C409,$M$6:M409,M409)=1,1,0))</f>
        <v>1</v>
      </c>
    </row>
    <row r="410" spans="1:21" ht="38.25" x14ac:dyDescent="0.25">
      <c r="A410" s="22">
        <f>IF(H410="","",COUNTA($H$6:H410))</f>
        <v>405</v>
      </c>
      <c r="B410" s="23"/>
      <c r="C410" s="24"/>
      <c r="D410" s="24"/>
      <c r="E410" s="24"/>
      <c r="F410" s="24"/>
      <c r="G410" s="24"/>
      <c r="H410" s="25"/>
      <c r="I410" s="24"/>
      <c r="J410" s="26"/>
      <c r="K410" s="27"/>
      <c r="L410" s="24"/>
      <c r="M410" s="24"/>
      <c r="N410" s="26"/>
      <c r="O410" s="24"/>
      <c r="P410" s="28"/>
      <c r="Q410" s="24"/>
      <c r="R410" s="24"/>
      <c r="S410" s="24"/>
      <c r="T410" s="29" t="str">
        <f>IF(H410="","",IF(LEN(H410)&lt;&gt;14,"ПИНФЛ 14 хонали эмас",IF(B410="","Вилоят танланмаган",IF(C410="","Туман танланмаган",IF(COUNTIFS(Рўйхатлар!$H$2:$H$209,B410,Рўйхатлар!$I$2:$I$209,C410)=0,"Туман вилоятга мос эмас",IF(J410="","Хатлов тоифаси танланмаган",IF(K410="","Сана кўрсатилмаган",IF(COUNTIF($H$6:$H$10005,H410)&gt;1,"Такрорий ПИНФЛ",IF(OR(L410="",M410="",N410="",O410="",P410=""),"Корхона, СТИР, соҳа, лавозим ёки ойлик кўрсатилмаган","✓")))))))))</f>
        <v>Сана кўрсатилмаган</v>
      </c>
      <c r="U410" s="22">
        <f>IF(OR(H410="",M410=""),"",IF(COUNTIFS($B$6:B410,B410,$C$6:C410,C410,$M$6:M410,M410)=1,1,0))</f>
        <v>0</v>
      </c>
    </row>
    <row r="411" spans="1:21" ht="38.25" x14ac:dyDescent="0.25">
      <c r="A411" s="22">
        <f>IF(H411="","",COUNTA($H$6:H411))</f>
        <v>406</v>
      </c>
      <c r="B411" s="23"/>
      <c r="C411" s="24"/>
      <c r="D411" s="24"/>
      <c r="E411" s="24"/>
      <c r="F411" s="24"/>
      <c r="G411" s="24"/>
      <c r="H411" s="25"/>
      <c r="I411" s="24"/>
      <c r="J411" s="26"/>
      <c r="K411" s="27"/>
      <c r="L411" s="24"/>
      <c r="M411" s="24"/>
      <c r="N411" s="26"/>
      <c r="O411" s="24"/>
      <c r="P411" s="28"/>
      <c r="Q411" s="24"/>
      <c r="R411" s="24"/>
      <c r="S411" s="24"/>
      <c r="T411" s="29" t="str">
        <f>IF(H411="","",IF(LEN(H411)&lt;&gt;14,"ПИНФЛ 14 хонали эмас",IF(B411="","Вилоят танланмаган",IF(C411="","Туман танланмаган",IF(COUNTIFS(Рўйхатлар!$H$2:$H$209,B411,Рўйхатлар!$I$2:$I$209,C411)=0,"Туман вилоятга мос эмас",IF(J411="","Хатлов тоифаси танланмаган",IF(K411="","Сана кўрсатилмаган",IF(COUNTIF($H$6:$H$10005,H411)&gt;1,"Такрорий ПИНФЛ",IF(OR(L411="",M411="",N411="",O411="",P411=""),"Корхона, СТИР, соҳа, лавозим ёки ойлик кўрсатилмаган","✓")))))))))</f>
        <v>Сана кўрсатилмаган</v>
      </c>
      <c r="U411" s="22">
        <f>IF(OR(H411="",M411=""),"",IF(COUNTIFS($B$6:B411,B411,$C$6:C411,C411,$M$6:M411,M411)=1,1,0))</f>
        <v>0</v>
      </c>
    </row>
    <row r="412" spans="1:21" ht="38.25" x14ac:dyDescent="0.25">
      <c r="A412" s="22">
        <f>IF(H412="","",COUNTA($H$6:H412))</f>
        <v>407</v>
      </c>
      <c r="B412" s="23"/>
      <c r="C412" s="24"/>
      <c r="D412" s="24"/>
      <c r="E412" s="24"/>
      <c r="F412" s="24"/>
      <c r="G412" s="24"/>
      <c r="H412" s="25"/>
      <c r="I412" s="24"/>
      <c r="J412" s="26"/>
      <c r="K412" s="27"/>
      <c r="L412" s="24"/>
      <c r="M412" s="24"/>
      <c r="N412" s="26"/>
      <c r="O412" s="24"/>
      <c r="P412" s="28"/>
      <c r="Q412" s="24"/>
      <c r="R412" s="24"/>
      <c r="S412" s="24"/>
      <c r="T412" s="29" t="str">
        <f>IF(H412="","",IF(LEN(H412)&lt;&gt;14,"ПИНФЛ 14 хонали эмас",IF(B412="","Вилоят танланмаган",IF(C412="","Туман танланмаган",IF(COUNTIFS(Рўйхатлар!$H$2:$H$209,B412,Рўйхатлар!$I$2:$I$209,C412)=0,"Туман вилоятга мос эмас",IF(J412="","Хатлов тоифаси танланмаган",IF(K412="","Сана кўрсатилмаган",IF(COUNTIF($H$6:$H$10005,H412)&gt;1,"Такрорий ПИНФЛ",IF(OR(L412="",M412="",N412="",O412="",P412=""),"Корхона, СТИР, соҳа, лавозим ёки ойлик кўрсатилмаган","✓")))))))))</f>
        <v>Сана кўрсатилмаган</v>
      </c>
      <c r="U412" s="22">
        <f>IF(OR(H412="",M412=""),"",IF(COUNTIFS($B$6:B412,B412,$C$6:C412,C412,$M$6:M412,M412)=1,1,0))</f>
        <v>1</v>
      </c>
    </row>
    <row r="413" spans="1:21" ht="38.25" x14ac:dyDescent="0.25">
      <c r="A413" s="22">
        <f>IF(H413="","",COUNTA($H$6:H413))</f>
        <v>408</v>
      </c>
      <c r="B413" s="23"/>
      <c r="C413" s="24"/>
      <c r="D413" s="24"/>
      <c r="E413" s="24"/>
      <c r="F413" s="24"/>
      <c r="G413" s="24"/>
      <c r="H413" s="25"/>
      <c r="I413" s="24"/>
      <c r="J413" s="26"/>
      <c r="K413" s="27"/>
      <c r="L413" s="24"/>
      <c r="M413" s="24"/>
      <c r="N413" s="26"/>
      <c r="O413" s="24"/>
      <c r="P413" s="28"/>
      <c r="Q413" s="24"/>
      <c r="R413" s="24"/>
      <c r="S413" s="24"/>
      <c r="T413" s="29" t="str">
        <f>IF(H413="","",IF(LEN(H413)&lt;&gt;14,"ПИНФЛ 14 хонали эмас",IF(B413="","Вилоят танланмаган",IF(C413="","Туман танланмаган",IF(COUNTIFS(Рўйхатлар!$H$2:$H$209,B413,Рўйхатлар!$I$2:$I$209,C413)=0,"Туман вилоятга мос эмас",IF(J413="","Хатлов тоифаси танланмаган",IF(K413="","Сана кўрсатилмаган",IF(COUNTIF($H$6:$H$10005,H413)&gt;1,"Такрорий ПИНФЛ",IF(OR(L413="",M413="",N413="",O413="",P413=""),"Корхона, СТИР, соҳа, лавозим ёки ойлик кўрсатилмаган","✓")))))))))</f>
        <v>Сана кўрсатилмаган</v>
      </c>
      <c r="U413" s="22">
        <f>IF(OR(H413="",M413=""),"",IF(COUNTIFS($B$6:B413,B413,$C$6:C413,C413,$M$6:M413,M413)=1,1,0))</f>
        <v>1</v>
      </c>
    </row>
    <row r="414" spans="1:21" ht="38.25" x14ac:dyDescent="0.25">
      <c r="A414" s="22">
        <f>IF(H414="","",COUNTA($H$6:H414))</f>
        <v>409</v>
      </c>
      <c r="B414" s="23"/>
      <c r="C414" s="24"/>
      <c r="D414" s="24"/>
      <c r="E414" s="24"/>
      <c r="F414" s="24"/>
      <c r="G414" s="24"/>
      <c r="H414" s="25"/>
      <c r="I414" s="24"/>
      <c r="J414" s="26"/>
      <c r="K414" s="27"/>
      <c r="L414" s="24"/>
      <c r="M414" s="24"/>
      <c r="N414" s="26"/>
      <c r="O414" s="24"/>
      <c r="P414" s="28"/>
      <c r="Q414" s="24"/>
      <c r="R414" s="24"/>
      <c r="S414" s="24"/>
      <c r="T414" s="29" t="str">
        <f>IF(H414="","",IF(LEN(H414)&lt;&gt;14,"ПИНФЛ 14 хонали эмас",IF(B414="","Вилоят танланмаган",IF(C414="","Туман танланмаган",IF(COUNTIFS(Рўйхатлар!$H$2:$H$209,B414,Рўйхатлар!$I$2:$I$209,C414)=0,"Туман вилоятга мос эмас",IF(J414="","Хатлов тоифаси танланмаган",IF(K414="","Сана кўрсатилмаган",IF(COUNTIF($H$6:$H$10005,H414)&gt;1,"Такрорий ПИНФЛ",IF(OR(L414="",M414="",N414="",O414="",P414=""),"Корхона, СТИР, соҳа, лавозим ёки ойлик кўрсатилмаган","✓")))))))))</f>
        <v>Сана кўрсатилмаган</v>
      </c>
      <c r="U414" s="22">
        <f>IF(OR(H414="",M414=""),"",IF(COUNTIFS($B$6:B414,B414,$C$6:C414,C414,$M$6:M414,M414)=1,1,0))</f>
        <v>0</v>
      </c>
    </row>
    <row r="415" spans="1:21" ht="38.25" x14ac:dyDescent="0.25">
      <c r="A415" s="22">
        <f>IF(H415="","",COUNTA($H$6:H415))</f>
        <v>410</v>
      </c>
      <c r="B415" s="23"/>
      <c r="C415" s="24"/>
      <c r="D415" s="24"/>
      <c r="E415" s="24"/>
      <c r="F415" s="24"/>
      <c r="G415" s="24"/>
      <c r="H415" s="25"/>
      <c r="I415" s="24"/>
      <c r="J415" s="26"/>
      <c r="K415" s="27"/>
      <c r="L415" s="24"/>
      <c r="M415" s="24"/>
      <c r="N415" s="26"/>
      <c r="O415" s="24"/>
      <c r="P415" s="28"/>
      <c r="Q415" s="24"/>
      <c r="R415" s="24"/>
      <c r="S415" s="24"/>
      <c r="T415" s="29" t="str">
        <f>IF(H415="","",IF(LEN(H415)&lt;&gt;14,"ПИНФЛ 14 хонали эмас",IF(B415="","Вилоят танланмаган",IF(C415="","Туман танланмаган",IF(COUNTIFS(Рўйхатлар!$H$2:$H$209,B415,Рўйхатлар!$I$2:$I$209,C415)=0,"Туман вилоятга мос эмас",IF(J415="","Хатлов тоифаси танланмаган",IF(K415="","Сана кўрсатилмаган",IF(COUNTIF($H$6:$H$10005,H415)&gt;1,"Такрорий ПИНФЛ",IF(OR(L415="",M415="",N415="",O415="",P415=""),"Корхона, СТИР, соҳа, лавозим ёки ойлик кўрсатилмаган","✓")))))))))</f>
        <v>Сана кўрсатилмаган</v>
      </c>
      <c r="U415" s="22">
        <f>IF(OR(H415="",M415=""),"",IF(COUNTIFS($B$6:B415,B415,$C$6:C415,C415,$M$6:M415,M415)=1,1,0))</f>
        <v>0</v>
      </c>
    </row>
    <row r="416" spans="1:21" ht="38.25" x14ac:dyDescent="0.25">
      <c r="A416" s="22">
        <f>IF(H416="","",COUNTA($H$6:H416))</f>
        <v>411</v>
      </c>
      <c r="B416" s="23"/>
      <c r="C416" s="24"/>
      <c r="D416" s="24"/>
      <c r="E416" s="24"/>
      <c r="F416" s="24"/>
      <c r="G416" s="24"/>
      <c r="H416" s="25"/>
      <c r="I416" s="24"/>
      <c r="J416" s="26"/>
      <c r="K416" s="27"/>
      <c r="L416" s="24"/>
      <c r="M416" s="24"/>
      <c r="N416" s="26"/>
      <c r="O416" s="24"/>
      <c r="P416" s="28"/>
      <c r="Q416" s="24"/>
      <c r="R416" s="24"/>
      <c r="S416" s="24"/>
      <c r="T416" s="29" t="str">
        <f>IF(H416="","",IF(LEN(H416)&lt;&gt;14,"ПИНФЛ 14 хонали эмас",IF(B416="","Вилоят танланмаган",IF(C416="","Туман танланмаган",IF(COUNTIFS(Рўйхатлар!$H$2:$H$209,B416,Рўйхатлар!$I$2:$I$209,C416)=0,"Туман вилоятга мос эмас",IF(J416="","Хатлов тоифаси танланмаган",IF(K416="","Сана кўрсатилмаган",IF(COUNTIF($H$6:$H$10005,H416)&gt;1,"Такрорий ПИНФЛ",IF(OR(L416="",M416="",N416="",O416="",P416=""),"Корхона, СТИР, соҳа, лавозим ёки ойлик кўрсатилмаган","✓")))))))))</f>
        <v>Сана кўрсатилмаган</v>
      </c>
      <c r="U416" s="22">
        <f>IF(OR(H416="",M416=""),"",IF(COUNTIFS($B$6:B416,B416,$C$6:C416,C416,$M$6:M416,M416)=1,1,0))</f>
        <v>1</v>
      </c>
    </row>
    <row r="417" spans="1:21" ht="38.25" x14ac:dyDescent="0.25">
      <c r="A417" s="22">
        <f>IF(H417="","",COUNTA($H$6:H417))</f>
        <v>412</v>
      </c>
      <c r="B417" s="23"/>
      <c r="C417" s="24"/>
      <c r="D417" s="24"/>
      <c r="E417" s="24"/>
      <c r="F417" s="24"/>
      <c r="G417" s="24"/>
      <c r="H417" s="25"/>
      <c r="I417" s="24"/>
      <c r="J417" s="26"/>
      <c r="K417" s="27"/>
      <c r="L417" s="24"/>
      <c r="M417" s="24"/>
      <c r="N417" s="26"/>
      <c r="O417" s="24"/>
      <c r="P417" s="28"/>
      <c r="Q417" s="24"/>
      <c r="R417" s="24"/>
      <c r="S417" s="24"/>
      <c r="T417" s="29" t="str">
        <f>IF(H417="","",IF(LEN(H417)&lt;&gt;14,"ПИНФЛ 14 хонали эмас",IF(B417="","Вилоят танланмаган",IF(C417="","Туман танланмаган",IF(COUNTIFS(Рўйхатлар!$H$2:$H$209,B417,Рўйхатлар!$I$2:$I$209,C417)=0,"Туман вилоятга мос эмас",IF(J417="","Хатлов тоифаси танланмаган",IF(K417="","Сана кўрсатилмаган",IF(COUNTIF($H$6:$H$10005,H417)&gt;1,"Такрорий ПИНФЛ",IF(OR(L417="",M417="",N417="",O417="",P417=""),"Корхона, СТИР, соҳа, лавозим ёки ойлик кўрсатилмаган","✓")))))))))</f>
        <v>Сана кўрсатилмаган</v>
      </c>
      <c r="U417" s="22">
        <f>IF(OR(H417="",M417=""),"",IF(COUNTIFS($B$6:B417,B417,$C$6:C417,C417,$M$6:M417,M417)=1,1,0))</f>
        <v>1</v>
      </c>
    </row>
    <row r="418" spans="1:21" ht="38.25" x14ac:dyDescent="0.25">
      <c r="A418" s="22">
        <f>IF(H418="","",COUNTA($H$6:H418))</f>
        <v>413</v>
      </c>
      <c r="B418" s="23"/>
      <c r="C418" s="24"/>
      <c r="D418" s="24"/>
      <c r="E418" s="24"/>
      <c r="F418" s="24"/>
      <c r="G418" s="24"/>
      <c r="H418" s="25"/>
      <c r="I418" s="24"/>
      <c r="J418" s="26"/>
      <c r="K418" s="27"/>
      <c r="L418" s="24"/>
      <c r="M418" s="24"/>
      <c r="N418" s="26"/>
      <c r="O418" s="24"/>
      <c r="P418" s="28"/>
      <c r="Q418" s="24"/>
      <c r="R418" s="24"/>
      <c r="S418" s="24"/>
      <c r="T418" s="29" t="str">
        <f>IF(H418="","",IF(LEN(H418)&lt;&gt;14,"ПИНФЛ 14 хонали эмас",IF(B418="","Вилоят танланмаган",IF(C418="","Туман танланмаган",IF(COUNTIFS(Рўйхатлар!$H$2:$H$209,B418,Рўйхатлар!$I$2:$I$209,C418)=0,"Туман вилоятга мос эмас",IF(J418="","Хатлов тоифаси танланмаган",IF(K418="","Сана кўрсатилмаган",IF(COUNTIF($H$6:$H$10005,H418)&gt;1,"Такрорий ПИНФЛ",IF(OR(L418="",M418="",N418="",O418="",P418=""),"Корхона, СТИР, соҳа, лавозим ёки ойлик кўрсатилмаган","✓")))))))))</f>
        <v>Сана кўрсатилмаган</v>
      </c>
      <c r="U418" s="22">
        <f>IF(OR(H418="",M418=""),"",IF(COUNTIFS($B$6:B418,B418,$C$6:C418,C418,$M$6:M418,M418)=1,1,0))</f>
        <v>1</v>
      </c>
    </row>
    <row r="419" spans="1:21" ht="38.25" x14ac:dyDescent="0.25">
      <c r="A419" s="22">
        <f>IF(H419="","",COUNTA($H$6:H419))</f>
        <v>414</v>
      </c>
      <c r="B419" s="23"/>
      <c r="C419" s="24"/>
      <c r="D419" s="24"/>
      <c r="E419" s="24"/>
      <c r="F419" s="24"/>
      <c r="G419" s="24"/>
      <c r="H419" s="25"/>
      <c r="I419" s="24"/>
      <c r="J419" s="26"/>
      <c r="K419" s="27"/>
      <c r="L419" s="24"/>
      <c r="M419" s="24"/>
      <c r="N419" s="26"/>
      <c r="O419" s="24"/>
      <c r="P419" s="28"/>
      <c r="Q419" s="24"/>
      <c r="R419" s="24"/>
      <c r="S419" s="24"/>
      <c r="T419" s="29" t="str">
        <f>IF(H419="","",IF(LEN(H419)&lt;&gt;14,"ПИНФЛ 14 хонали эмас",IF(B419="","Вилоят танланмаган",IF(C419="","Туман танланмаган",IF(COUNTIFS(Рўйхатлар!$H$2:$H$209,B419,Рўйхатлар!$I$2:$I$209,C419)=0,"Туман вилоятга мос эмас",IF(J419="","Хатлов тоифаси танланмаган",IF(K419="","Сана кўрсатилмаган",IF(COUNTIF($H$6:$H$10005,H419)&gt;1,"Такрорий ПИНФЛ",IF(OR(L419="",M419="",N419="",O419="",P419=""),"Корхона, СТИР, соҳа, лавозим ёки ойлик кўрсатилмаган","✓")))))))))</f>
        <v>Сана кўрсатилмаган</v>
      </c>
      <c r="U419" s="22">
        <f>IF(OR(H419="",M419=""),"",IF(COUNTIFS($B$6:B419,B419,$C$6:C419,C419,$M$6:M419,M419)=1,1,0))</f>
        <v>1</v>
      </c>
    </row>
    <row r="420" spans="1:21" ht="38.25" x14ac:dyDescent="0.25">
      <c r="A420" s="22">
        <f>IF(H420="","",COUNTA($H$6:H420))</f>
        <v>415</v>
      </c>
      <c r="B420" s="23"/>
      <c r="C420" s="24"/>
      <c r="D420" s="24"/>
      <c r="E420" s="24"/>
      <c r="F420" s="24"/>
      <c r="G420" s="24"/>
      <c r="H420" s="25"/>
      <c r="I420" s="24"/>
      <c r="J420" s="26"/>
      <c r="K420" s="27"/>
      <c r="L420" s="24"/>
      <c r="M420" s="24"/>
      <c r="N420" s="26"/>
      <c r="O420" s="24"/>
      <c r="P420" s="28"/>
      <c r="Q420" s="24"/>
      <c r="R420" s="24"/>
      <c r="S420" s="24"/>
      <c r="T420" s="29" t="str">
        <f>IF(H420="","",IF(LEN(H420)&lt;&gt;14,"ПИНФЛ 14 хонали эмас",IF(B420="","Вилоят танланмаган",IF(C420="","Туман танланмаган",IF(COUNTIFS(Рўйхатлар!$H$2:$H$209,B420,Рўйхатлар!$I$2:$I$209,C420)=0,"Туман вилоятга мос эмас",IF(J420="","Хатлов тоифаси танланмаган",IF(K420="","Сана кўрсатилмаган",IF(COUNTIF($H$6:$H$10005,H420)&gt;1,"Такрорий ПИНФЛ",IF(OR(L420="",M420="",N420="",O420="",P420=""),"Корхона, СТИР, соҳа, лавозим ёки ойлик кўрсатилмаган","✓")))))))))</f>
        <v>Сана кўрсатилмаган</v>
      </c>
      <c r="U420" s="22">
        <f>IF(OR(H420="",M420=""),"",IF(COUNTIFS($B$6:B420,B420,$C$6:C420,C420,$M$6:M420,M420)=1,1,0))</f>
        <v>0</v>
      </c>
    </row>
    <row r="421" spans="1:21" ht="38.25" x14ac:dyDescent="0.25">
      <c r="A421" s="22">
        <f>IF(H421="","",COUNTA($H$6:H421))</f>
        <v>416</v>
      </c>
      <c r="B421" s="23"/>
      <c r="C421" s="24"/>
      <c r="D421" s="24"/>
      <c r="E421" s="24"/>
      <c r="F421" s="24"/>
      <c r="G421" s="24"/>
      <c r="H421" s="25"/>
      <c r="I421" s="24"/>
      <c r="J421" s="26"/>
      <c r="K421" s="27"/>
      <c r="L421" s="24"/>
      <c r="M421" s="24"/>
      <c r="N421" s="26"/>
      <c r="O421" s="24"/>
      <c r="P421" s="28"/>
      <c r="Q421" s="24"/>
      <c r="R421" s="24"/>
      <c r="S421" s="24"/>
      <c r="T421" s="29" t="str">
        <f>IF(H421="","",IF(LEN(H421)&lt;&gt;14,"ПИНФЛ 14 хонали эмас",IF(B421="","Вилоят танланмаган",IF(C421="","Туман танланмаган",IF(COUNTIFS(Рўйхатлар!$H$2:$H$209,B421,Рўйхатлар!$I$2:$I$209,C421)=0,"Туман вилоятга мос эмас",IF(J421="","Хатлов тоифаси танланмаган",IF(K421="","Сана кўрсатилмаган",IF(COUNTIF($H$6:$H$10005,H421)&gt;1,"Такрорий ПИНФЛ",IF(OR(L421="",M421="",N421="",O421="",P421=""),"Корхона, СТИР, соҳа, лавозим ёки ойлик кўрсатилмаган","✓")))))))))</f>
        <v>Сана кўрсатилмаган</v>
      </c>
      <c r="U421" s="22">
        <f>IF(OR(H421="",M421=""),"",IF(COUNTIFS($B$6:B421,B421,$C$6:C421,C421,$M$6:M421,M421)=1,1,0))</f>
        <v>1</v>
      </c>
    </row>
    <row r="422" spans="1:21" ht="38.25" x14ac:dyDescent="0.25">
      <c r="A422" s="22">
        <f>IF(H422="","",COUNTA($H$6:H422))</f>
        <v>417</v>
      </c>
      <c r="B422" s="23"/>
      <c r="C422" s="24"/>
      <c r="D422" s="24"/>
      <c r="E422" s="24"/>
      <c r="F422" s="24"/>
      <c r="G422" s="24"/>
      <c r="H422" s="25"/>
      <c r="I422" s="24"/>
      <c r="J422" s="26"/>
      <c r="K422" s="27"/>
      <c r="L422" s="24"/>
      <c r="M422" s="24"/>
      <c r="N422" s="26"/>
      <c r="O422" s="24"/>
      <c r="P422" s="28"/>
      <c r="Q422" s="24"/>
      <c r="R422" s="24"/>
      <c r="S422" s="24"/>
      <c r="T422" s="29" t="str">
        <f>IF(H422="","",IF(LEN(H422)&lt;&gt;14,"ПИНФЛ 14 хонали эмас",IF(B422="","Вилоят танланмаган",IF(C422="","Туман танланмаган",IF(COUNTIFS(Рўйхатлар!$H$2:$H$209,B422,Рўйхатлар!$I$2:$I$209,C422)=0,"Туман вилоятга мос эмас",IF(J422="","Хатлов тоифаси танланмаган",IF(K422="","Сана кўрсатилмаган",IF(COUNTIF($H$6:$H$10005,H422)&gt;1,"Такрорий ПИНФЛ",IF(OR(L422="",M422="",N422="",O422="",P422=""),"Корхона, СТИР, соҳа, лавозим ёки ойлик кўрсатилмаган","✓")))))))))</f>
        <v>Сана кўрсатилмаган</v>
      </c>
      <c r="U422" s="22">
        <f>IF(OR(H422="",M422=""),"",IF(COUNTIFS($B$6:B422,B422,$C$6:C422,C422,$M$6:M422,M422)=1,1,0))</f>
        <v>0</v>
      </c>
    </row>
    <row r="423" spans="1:21" ht="38.25" x14ac:dyDescent="0.25">
      <c r="A423" s="22">
        <f>IF(H423="","",COUNTA($H$6:H423))</f>
        <v>418</v>
      </c>
      <c r="B423" s="23"/>
      <c r="C423" s="24"/>
      <c r="D423" s="24"/>
      <c r="E423" s="24"/>
      <c r="F423" s="24"/>
      <c r="G423" s="24"/>
      <c r="H423" s="25"/>
      <c r="I423" s="24"/>
      <c r="J423" s="26"/>
      <c r="K423" s="27"/>
      <c r="L423" s="24"/>
      <c r="M423" s="24"/>
      <c r="N423" s="26"/>
      <c r="O423" s="24"/>
      <c r="P423" s="28"/>
      <c r="Q423" s="24"/>
      <c r="R423" s="24"/>
      <c r="S423" s="24"/>
      <c r="T423" s="29" t="str">
        <f>IF(H423="","",IF(LEN(H423)&lt;&gt;14,"ПИНФЛ 14 хонали эмас",IF(B423="","Вилоят танланмаган",IF(C423="","Туман танланмаган",IF(COUNTIFS(Рўйхатлар!$H$2:$H$209,B423,Рўйхатлар!$I$2:$I$209,C423)=0,"Туман вилоятга мос эмас",IF(J423="","Хатлов тоифаси танланмаган",IF(K423="","Сана кўрсатилмаган",IF(COUNTIF($H$6:$H$10005,H423)&gt;1,"Такрорий ПИНФЛ",IF(OR(L423="",M423="",N423="",O423="",P423=""),"Корхона, СТИР, соҳа, лавозим ёки ойлик кўрсатилмаган","✓")))))))))</f>
        <v>Сана кўрсатилмаган</v>
      </c>
      <c r="U423" s="22">
        <f>IF(OR(H423="",M423=""),"",IF(COUNTIFS($B$6:B423,B423,$C$6:C423,C423,$M$6:M423,M423)=1,1,0))</f>
        <v>0</v>
      </c>
    </row>
    <row r="424" spans="1:21" ht="38.25" x14ac:dyDescent="0.25">
      <c r="A424" s="22">
        <f>IF(H424="","",COUNTA($H$6:H424))</f>
        <v>419</v>
      </c>
      <c r="B424" s="23"/>
      <c r="C424" s="24"/>
      <c r="D424" s="24"/>
      <c r="E424" s="24"/>
      <c r="F424" s="24"/>
      <c r="G424" s="24"/>
      <c r="H424" s="25"/>
      <c r="I424" s="24"/>
      <c r="J424" s="26"/>
      <c r="K424" s="27"/>
      <c r="L424" s="24"/>
      <c r="M424" s="24"/>
      <c r="N424" s="26"/>
      <c r="O424" s="24"/>
      <c r="P424" s="28"/>
      <c r="Q424" s="24"/>
      <c r="R424" s="24"/>
      <c r="S424" s="24"/>
      <c r="T424" s="29" t="str">
        <f>IF(H424="","",IF(LEN(H424)&lt;&gt;14,"ПИНФЛ 14 хонали эмас",IF(B424="","Вилоят танланмаган",IF(C424="","Туман танланмаган",IF(COUNTIFS(Рўйхатлар!$H$2:$H$209,B424,Рўйхатлар!$I$2:$I$209,C424)=0,"Туман вилоятга мос эмас",IF(J424="","Хатлов тоифаси танланмаган",IF(K424="","Сана кўрсатилмаган",IF(COUNTIF($H$6:$H$10005,H424)&gt;1,"Такрорий ПИНФЛ",IF(OR(L424="",M424="",N424="",O424="",P424=""),"Корхона, СТИР, соҳа, лавозим ёки ойлик кўрсатилмаган","✓")))))))))</f>
        <v>Сана кўрсатилмаган</v>
      </c>
      <c r="U424" s="22">
        <f>IF(OR(H424="",M424=""),"",IF(COUNTIFS($B$6:B424,B424,$C$6:C424,C424,$M$6:M424,M424)=1,1,0))</f>
        <v>0</v>
      </c>
    </row>
    <row r="425" spans="1:21" ht="38.25" x14ac:dyDescent="0.25">
      <c r="A425" s="22">
        <f>IF(H425="","",COUNTA($H$6:H425))</f>
        <v>420</v>
      </c>
      <c r="B425" s="23"/>
      <c r="C425" s="24"/>
      <c r="D425" s="24"/>
      <c r="E425" s="24"/>
      <c r="F425" s="24"/>
      <c r="G425" s="24"/>
      <c r="H425" s="25"/>
      <c r="I425" s="24"/>
      <c r="J425" s="26"/>
      <c r="K425" s="27"/>
      <c r="L425" s="24"/>
      <c r="M425" s="24"/>
      <c r="N425" s="26"/>
      <c r="O425" s="24"/>
      <c r="P425" s="28"/>
      <c r="Q425" s="24"/>
      <c r="R425" s="24"/>
      <c r="S425" s="24"/>
      <c r="T425" s="29" t="str">
        <f>IF(H425="","",IF(LEN(H425)&lt;&gt;14,"ПИНФЛ 14 хонали эмас",IF(B425="","Вилоят танланмаган",IF(C425="","Туман танланмаган",IF(COUNTIFS(Рўйхатлар!$H$2:$H$209,B425,Рўйхатлар!$I$2:$I$209,C425)=0,"Туман вилоятга мос эмас",IF(J425="","Хатлов тоифаси танланмаган",IF(K425="","Сана кўрсатилмаган",IF(COUNTIF($H$6:$H$10005,H425)&gt;1,"Такрорий ПИНФЛ",IF(OR(L425="",M425="",N425="",O425="",P425=""),"Корхона, СТИР, соҳа, лавозим ёки ойлик кўрсатилмаган","✓")))))))))</f>
        <v>Сана кўрсатилмаган</v>
      </c>
      <c r="U425" s="22">
        <f>IF(OR(H425="",M425=""),"",IF(COUNTIFS($B$6:B425,B425,$C$6:C425,C425,$M$6:M425,M425)=1,1,0))</f>
        <v>1</v>
      </c>
    </row>
    <row r="426" spans="1:21" ht="38.25" x14ac:dyDescent="0.25">
      <c r="A426" s="22">
        <f>IF(H426="","",COUNTA($H$6:H426))</f>
        <v>421</v>
      </c>
      <c r="B426" s="23"/>
      <c r="C426" s="24"/>
      <c r="D426" s="24"/>
      <c r="E426" s="24"/>
      <c r="F426" s="24"/>
      <c r="G426" s="24"/>
      <c r="H426" s="25"/>
      <c r="I426" s="24"/>
      <c r="J426" s="26"/>
      <c r="K426" s="27"/>
      <c r="L426" s="24"/>
      <c r="M426" s="24"/>
      <c r="N426" s="26"/>
      <c r="O426" s="24"/>
      <c r="P426" s="28"/>
      <c r="Q426" s="24"/>
      <c r="R426" s="24"/>
      <c r="S426" s="24"/>
      <c r="T426" s="29" t="str">
        <f>IF(H426="","",IF(LEN(H426)&lt;&gt;14,"ПИНФЛ 14 хонали эмас",IF(B426="","Вилоят танланмаган",IF(C426="","Туман танланмаган",IF(COUNTIFS(Рўйхатлар!$H$2:$H$209,B426,Рўйхатлар!$I$2:$I$209,C426)=0,"Туман вилоятга мос эмас",IF(J426="","Хатлов тоифаси танланмаган",IF(K426="","Сана кўрсатилмаган",IF(COUNTIF($H$6:$H$10005,H426)&gt;1,"Такрорий ПИНФЛ",IF(OR(L426="",M426="",N426="",O426="",P426=""),"Корхона, СТИР, соҳа, лавозим ёки ойлик кўрсатилмаган","✓")))))))))</f>
        <v>Сана кўрсатилмаган</v>
      </c>
      <c r="U426" s="22">
        <f>IF(OR(H426="",M426=""),"",IF(COUNTIFS($B$6:B426,B426,$C$6:C426,C426,$M$6:M426,M426)=1,1,0))</f>
        <v>1</v>
      </c>
    </row>
    <row r="427" spans="1:21" ht="38.25" x14ac:dyDescent="0.25">
      <c r="A427" s="22">
        <f>IF(H427="","",COUNTA($H$6:H427))</f>
        <v>422</v>
      </c>
      <c r="B427" s="23"/>
      <c r="C427" s="24"/>
      <c r="D427" s="24"/>
      <c r="E427" s="24"/>
      <c r="F427" s="24"/>
      <c r="G427" s="24"/>
      <c r="H427" s="25"/>
      <c r="I427" s="24"/>
      <c r="J427" s="26"/>
      <c r="K427" s="27"/>
      <c r="L427" s="24"/>
      <c r="M427" s="24"/>
      <c r="N427" s="26"/>
      <c r="O427" s="24"/>
      <c r="P427" s="28"/>
      <c r="Q427" s="24"/>
      <c r="R427" s="24"/>
      <c r="S427" s="24"/>
      <c r="T427" s="29" t="str">
        <f>IF(H427="","",IF(LEN(H427)&lt;&gt;14,"ПИНФЛ 14 хонали эмас",IF(B427="","Вилоят танланмаган",IF(C427="","Туман танланмаган",IF(COUNTIFS(Рўйхатлар!$H$2:$H$209,B427,Рўйхатлар!$I$2:$I$209,C427)=0,"Туман вилоятга мос эмас",IF(J427="","Хатлов тоифаси танланмаган",IF(K427="","Сана кўрсатилмаган",IF(COUNTIF($H$6:$H$10005,H427)&gt;1,"Такрорий ПИНФЛ",IF(OR(L427="",M427="",N427="",O427="",P427=""),"Корхона, СТИР, соҳа, лавозим ёки ойлик кўрсатилмаган","✓")))))))))</f>
        <v>Сана кўрсатилмаган</v>
      </c>
      <c r="U427" s="22">
        <f>IF(OR(H427="",M427=""),"",IF(COUNTIFS($B$6:B427,B427,$C$6:C427,C427,$M$6:M427,M427)=1,1,0))</f>
        <v>0</v>
      </c>
    </row>
    <row r="428" spans="1:21" ht="38.25" x14ac:dyDescent="0.25">
      <c r="A428" s="22">
        <f>IF(H428="","",COUNTA($H$6:H428))</f>
        <v>423</v>
      </c>
      <c r="B428" s="23"/>
      <c r="C428" s="24"/>
      <c r="D428" s="24"/>
      <c r="E428" s="24"/>
      <c r="F428" s="24"/>
      <c r="G428" s="24"/>
      <c r="H428" s="25"/>
      <c r="I428" s="24"/>
      <c r="J428" s="26"/>
      <c r="K428" s="27"/>
      <c r="L428" s="24"/>
      <c r="M428" s="24"/>
      <c r="N428" s="26"/>
      <c r="O428" s="24"/>
      <c r="P428" s="28"/>
      <c r="Q428" s="24"/>
      <c r="R428" s="24"/>
      <c r="S428" s="24"/>
      <c r="T428" s="29" t="str">
        <f>IF(H428="","",IF(LEN(H428)&lt;&gt;14,"ПИНФЛ 14 хонали эмас",IF(B428="","Вилоят танланмаган",IF(C428="","Туман танланмаган",IF(COUNTIFS(Рўйхатлар!$H$2:$H$209,B428,Рўйхатлар!$I$2:$I$209,C428)=0,"Туман вилоятга мос эмас",IF(J428="","Хатлов тоифаси танланмаган",IF(K428="","Сана кўрсатилмаган",IF(COUNTIF($H$6:$H$10005,H428)&gt;1,"Такрорий ПИНФЛ",IF(OR(L428="",M428="",N428="",O428="",P428=""),"Корхона, СТИР, соҳа, лавозим ёки ойлик кўрсатилмаган","✓")))))))))</f>
        <v>Сана кўрсатилмаган</v>
      </c>
      <c r="U428" s="22">
        <f>IF(OR(H428="",M428=""),"",IF(COUNTIFS($B$6:B428,B428,$C$6:C428,C428,$M$6:M428,M428)=1,1,0))</f>
        <v>1</v>
      </c>
    </row>
    <row r="429" spans="1:21" ht="38.25" x14ac:dyDescent="0.25">
      <c r="A429" s="22">
        <f>IF(H429="","",COUNTA($H$6:H429))</f>
        <v>424</v>
      </c>
      <c r="B429" s="23"/>
      <c r="C429" s="24"/>
      <c r="D429" s="24"/>
      <c r="E429" s="24"/>
      <c r="F429" s="24"/>
      <c r="G429" s="24"/>
      <c r="H429" s="25"/>
      <c r="I429" s="24"/>
      <c r="J429" s="26"/>
      <c r="K429" s="27"/>
      <c r="L429" s="24"/>
      <c r="M429" s="24"/>
      <c r="N429" s="26"/>
      <c r="O429" s="24"/>
      <c r="P429" s="28"/>
      <c r="Q429" s="24"/>
      <c r="R429" s="24"/>
      <c r="S429" s="24"/>
      <c r="T429" s="29" t="str">
        <f>IF(H429="","",IF(LEN(H429)&lt;&gt;14,"ПИНФЛ 14 хонали эмас",IF(B429="","Вилоят танланмаган",IF(C429="","Туман танланмаган",IF(COUNTIFS(Рўйхатлар!$H$2:$H$209,B429,Рўйхатлар!$I$2:$I$209,C429)=0,"Туман вилоятга мос эмас",IF(J429="","Хатлов тоифаси танланмаган",IF(K429="","Сана кўрсатилмаган",IF(COUNTIF($H$6:$H$10005,H429)&gt;1,"Такрорий ПИНФЛ",IF(OR(L429="",M429="",N429="",O429="",P429=""),"Корхона, СТИР, соҳа, лавозим ёки ойлик кўрсатилмаган","✓")))))))))</f>
        <v>Сана кўрсатилмаган</v>
      </c>
      <c r="U429" s="22">
        <f>IF(OR(H429="",M429=""),"",IF(COUNTIFS($B$6:B429,B429,$C$6:C429,C429,$M$6:M429,M429)=1,1,0))</f>
        <v>0</v>
      </c>
    </row>
    <row r="430" spans="1:21" ht="38.25" x14ac:dyDescent="0.25">
      <c r="A430" s="22">
        <f>IF(H430="","",COUNTA($H$6:H430))</f>
        <v>425</v>
      </c>
      <c r="B430" s="23"/>
      <c r="C430" s="24"/>
      <c r="D430" s="24"/>
      <c r="E430" s="24"/>
      <c r="F430" s="24"/>
      <c r="G430" s="24"/>
      <c r="H430" s="25"/>
      <c r="I430" s="24"/>
      <c r="J430" s="26"/>
      <c r="K430" s="27"/>
      <c r="L430" s="24"/>
      <c r="M430" s="24"/>
      <c r="N430" s="26"/>
      <c r="O430" s="24"/>
      <c r="P430" s="28"/>
      <c r="Q430" s="24"/>
      <c r="R430" s="24"/>
      <c r="S430" s="24"/>
      <c r="T430" s="29" t="str">
        <f>IF(H430="","",IF(LEN(H430)&lt;&gt;14,"ПИНФЛ 14 хонали эмас",IF(B430="","Вилоят танланмаган",IF(C430="","Туман танланмаган",IF(COUNTIFS(Рўйхатлар!$H$2:$H$209,B430,Рўйхатлар!$I$2:$I$209,C430)=0,"Туман вилоятга мос эмас",IF(J430="","Хатлов тоифаси танланмаган",IF(K430="","Сана кўрсатилмаган",IF(COUNTIF($H$6:$H$10005,H430)&gt;1,"Такрорий ПИНФЛ",IF(OR(L430="",M430="",N430="",O430="",P430=""),"Корхона, СТИР, соҳа, лавозим ёки ойлик кўрсатилмаган","✓")))))))))</f>
        <v>Сана кўрсатилмаган</v>
      </c>
      <c r="U430" s="22">
        <f>IF(OR(H430="",M430=""),"",IF(COUNTIFS($B$6:B430,B430,$C$6:C430,C430,$M$6:M430,M430)=1,1,0))</f>
        <v>1</v>
      </c>
    </row>
    <row r="431" spans="1:21" ht="38.25" x14ac:dyDescent="0.25">
      <c r="A431" s="22">
        <f>IF(H431="","",COUNTA($H$6:H431))</f>
        <v>426</v>
      </c>
      <c r="B431" s="23"/>
      <c r="C431" s="24"/>
      <c r="D431" s="24"/>
      <c r="E431" s="24"/>
      <c r="F431" s="24"/>
      <c r="G431" s="24"/>
      <c r="H431" s="25"/>
      <c r="I431" s="24"/>
      <c r="J431" s="26"/>
      <c r="K431" s="27"/>
      <c r="L431" s="24"/>
      <c r="M431" s="24"/>
      <c r="N431" s="26"/>
      <c r="O431" s="24"/>
      <c r="P431" s="28"/>
      <c r="Q431" s="24"/>
      <c r="R431" s="24"/>
      <c r="S431" s="24"/>
      <c r="T431" s="29" t="str">
        <f>IF(H431="","",IF(LEN(H431)&lt;&gt;14,"ПИНФЛ 14 хонали эмас",IF(B431="","Вилоят танланмаган",IF(C431="","Туман танланмаган",IF(COUNTIFS(Рўйхатлар!$H$2:$H$209,B431,Рўйхатлар!$I$2:$I$209,C431)=0,"Туман вилоятга мос эмас",IF(J431="","Хатлов тоифаси танланмаган",IF(K431="","Сана кўрсатилмаган",IF(COUNTIF($H$6:$H$10005,H431)&gt;1,"Такрорий ПИНФЛ",IF(OR(L431="",M431="",N431="",O431="",P431=""),"Корхона, СТИР, соҳа, лавозим ёки ойлик кўрсатилмаган","✓")))))))))</f>
        <v>Сана кўрсатилмаган</v>
      </c>
      <c r="U431" s="22">
        <f>IF(OR(H431="",M431=""),"",IF(COUNTIFS($B$6:B431,B431,$C$6:C431,C431,$M$6:M431,M431)=1,1,0))</f>
        <v>1</v>
      </c>
    </row>
    <row r="432" spans="1:21" ht="38.25" x14ac:dyDescent="0.25">
      <c r="A432" s="22">
        <f>IF(H432="","",COUNTA($H$6:H432))</f>
        <v>427</v>
      </c>
      <c r="B432" s="23"/>
      <c r="C432" s="24"/>
      <c r="D432" s="24"/>
      <c r="E432" s="24"/>
      <c r="F432" s="24"/>
      <c r="G432" s="24"/>
      <c r="H432" s="25"/>
      <c r="I432" s="24"/>
      <c r="J432" s="26"/>
      <c r="K432" s="27"/>
      <c r="L432" s="24"/>
      <c r="M432" s="24"/>
      <c r="N432" s="26"/>
      <c r="O432" s="24"/>
      <c r="P432" s="28"/>
      <c r="Q432" s="24"/>
      <c r="R432" s="24"/>
      <c r="S432" s="24"/>
      <c r="T432" s="29" t="str">
        <f>IF(H432="","",IF(LEN(H432)&lt;&gt;14,"ПИНФЛ 14 хонали эмас",IF(B432="","Вилоят танланмаган",IF(C432="","Туман танланмаган",IF(COUNTIFS(Рўйхатлар!$H$2:$H$209,B432,Рўйхатлар!$I$2:$I$209,C432)=0,"Туман вилоятга мос эмас",IF(J432="","Хатлов тоифаси танланмаган",IF(K432="","Сана кўрсатилмаган",IF(COUNTIF($H$6:$H$10005,H432)&gt;1,"Такрорий ПИНФЛ",IF(OR(L432="",M432="",N432="",O432="",P432=""),"Корхона, СТИР, соҳа, лавозим ёки ойлик кўрсатилмаган","✓")))))))))</f>
        <v>Сана кўрсатилмаган</v>
      </c>
      <c r="U432" s="22">
        <f>IF(OR(H432="",M432=""),"",IF(COUNTIFS($B$6:B432,B432,$C$6:C432,C432,$M$6:M432,M432)=1,1,0))</f>
        <v>0</v>
      </c>
    </row>
    <row r="433" spans="1:21" ht="63.75" x14ac:dyDescent="0.25">
      <c r="A433" s="22">
        <f>IF(H433="","",COUNTA($H$6:H433))</f>
        <v>428</v>
      </c>
      <c r="B433" s="23"/>
      <c r="C433" s="24"/>
      <c r="D433" s="24"/>
      <c r="E433" s="24"/>
      <c r="F433" s="24"/>
      <c r="G433" s="24"/>
      <c r="H433" s="25"/>
      <c r="I433" s="24"/>
      <c r="J433" s="26"/>
      <c r="K433" s="27"/>
      <c r="L433" s="24"/>
      <c r="M433" s="24"/>
      <c r="N433" s="26"/>
      <c r="O433" s="24"/>
      <c r="P433" s="28"/>
      <c r="Q433" s="24"/>
      <c r="R433" s="24"/>
      <c r="S433" s="24"/>
      <c r="T433" s="29" t="str">
        <f>IF(H433="","",IF(LEN(H433)&lt;&gt;14,"ПИНФЛ 14 хонали эмас",IF(B433="","Вилоят танланмаган",IF(C433="","Туман танланмаган",IF(COUNTIFS(Рўйхатлар!$H$2:$H$209,B433,Рўйхатлар!$I$2:$I$209,C433)=0,"Туман вилоятга мос эмас",IF(J433="","Хатлов тоифаси танланмаган",IF(K433="","Сана кўрсатилмаган",IF(COUNTIF($H$6:$H$10005,H433)&gt;1,"Такрорий ПИНФЛ",IF(OR(L433="",M433="",N433="",O433="",P433=""),"Корхона, СТИР, соҳа, лавозим ёки ойлик кўрсатилмаган","✓")))))))))</f>
        <v>Сана кўрсатилмаган</v>
      </c>
      <c r="U433" s="22">
        <f>IF(OR(H433="",M433=""),"",IF(COUNTIFS($B$6:B433,B433,$C$6:C433,C433,$M$6:M433,M433)=1,1,0))</f>
        <v>1</v>
      </c>
    </row>
    <row r="434" spans="1:21" ht="38.25" x14ac:dyDescent="0.25">
      <c r="A434" s="22">
        <f>IF(H434="","",COUNTA($H$6:H434))</f>
        <v>429</v>
      </c>
      <c r="B434" s="23"/>
      <c r="C434" s="24"/>
      <c r="D434" s="24"/>
      <c r="E434" s="24"/>
      <c r="F434" s="24"/>
      <c r="G434" s="24"/>
      <c r="H434" s="25"/>
      <c r="I434" s="24"/>
      <c r="J434" s="26"/>
      <c r="K434" s="27"/>
      <c r="L434" s="24"/>
      <c r="M434" s="24"/>
      <c r="N434" s="26"/>
      <c r="O434" s="24"/>
      <c r="P434" s="28"/>
      <c r="Q434" s="24"/>
      <c r="R434" s="24"/>
      <c r="S434" s="24"/>
      <c r="T434" s="29" t="str">
        <f>IF(H434="","",IF(LEN(H434)&lt;&gt;14,"ПИНФЛ 14 хонали эмас",IF(B434="","Вилоят танланмаган",IF(C434="","Туман танланмаган",IF(COUNTIFS(Рўйхатлар!$H$2:$H$209,B434,Рўйхатлар!$I$2:$I$209,C434)=0,"Туман вилоятга мос эмас",IF(J434="","Хатлов тоифаси танланмаган",IF(K434="","Сана кўрсатилмаган",IF(COUNTIF($H$6:$H$10005,H434)&gt;1,"Такрорий ПИНФЛ",IF(OR(L434="",M434="",N434="",O434="",P434=""),"Корхона, СТИР, соҳа, лавозим ёки ойлик кўрсатилмаган","✓")))))))))</f>
        <v>Сана кўрсатилмаган</v>
      </c>
      <c r="U434" s="22">
        <f>IF(OR(H434="",M434=""),"",IF(COUNTIFS($B$6:B434,B434,$C$6:C434,C434,$M$6:M434,M434)=1,1,0))</f>
        <v>0</v>
      </c>
    </row>
    <row r="435" spans="1:21" ht="38.25" x14ac:dyDescent="0.25">
      <c r="A435" s="22">
        <f>IF(H435="","",COUNTA($H$6:H435))</f>
        <v>430</v>
      </c>
      <c r="B435" s="23"/>
      <c r="C435" s="24"/>
      <c r="D435" s="24"/>
      <c r="E435" s="24"/>
      <c r="F435" s="24"/>
      <c r="G435" s="24"/>
      <c r="H435" s="25"/>
      <c r="I435" s="24"/>
      <c r="J435" s="26"/>
      <c r="K435" s="27"/>
      <c r="L435" s="24"/>
      <c r="M435" s="24"/>
      <c r="N435" s="26"/>
      <c r="O435" s="24"/>
      <c r="P435" s="28"/>
      <c r="Q435" s="24"/>
      <c r="R435" s="24"/>
      <c r="S435" s="24"/>
      <c r="T435" s="29" t="str">
        <f>IF(H435="","",IF(LEN(H435)&lt;&gt;14,"ПИНФЛ 14 хонали эмас",IF(B435="","Вилоят танланмаган",IF(C435="","Туман танланмаган",IF(COUNTIFS(Рўйхатлар!$H$2:$H$209,B435,Рўйхатлар!$I$2:$I$209,C435)=0,"Туман вилоятга мос эмас",IF(J435="","Хатлов тоифаси танланмаган",IF(K435="","Сана кўрсатилмаган",IF(COUNTIF($H$6:$H$10005,H435)&gt;1,"Такрорий ПИНФЛ",IF(OR(L435="",M435="",N435="",O435="",P435=""),"Корхона, СТИР, соҳа, лавозим ёки ойлик кўрсатилмаган","✓")))))))))</f>
        <v>Сана кўрсатилмаган</v>
      </c>
      <c r="U435" s="22">
        <f>IF(OR(H435="",M435=""),"",IF(COUNTIFS($B$6:B435,B435,$C$6:C435,C435,$M$6:M435,M435)=1,1,0))</f>
        <v>0</v>
      </c>
    </row>
    <row r="436" spans="1:21" ht="38.25" x14ac:dyDescent="0.25">
      <c r="A436" s="22">
        <f>IF(H436="","",COUNTA($H$6:H436))</f>
        <v>431</v>
      </c>
      <c r="B436" s="23"/>
      <c r="C436" s="24"/>
      <c r="D436" s="24"/>
      <c r="E436" s="24"/>
      <c r="F436" s="24"/>
      <c r="G436" s="24"/>
      <c r="H436" s="25"/>
      <c r="I436" s="24"/>
      <c r="J436" s="26"/>
      <c r="K436" s="27"/>
      <c r="L436" s="24"/>
      <c r="M436" s="24"/>
      <c r="N436" s="26"/>
      <c r="O436" s="24"/>
      <c r="P436" s="28"/>
      <c r="Q436" s="24"/>
      <c r="R436" s="24"/>
      <c r="S436" s="24"/>
      <c r="T436" s="29" t="str">
        <f>IF(H436="","",IF(LEN(H436)&lt;&gt;14,"ПИНФЛ 14 хонали эмас",IF(B436="","Вилоят танланмаган",IF(C436="","Туман танланмаган",IF(COUNTIFS(Рўйхатлар!$H$2:$H$209,B436,Рўйхатлар!$I$2:$I$209,C436)=0,"Туман вилоятга мос эмас",IF(J436="","Хатлов тоифаси танланмаган",IF(K436="","Сана кўрсатилмаган",IF(COUNTIF($H$6:$H$10005,H436)&gt;1,"Такрорий ПИНФЛ",IF(OR(L436="",M436="",N436="",O436="",P436=""),"Корхона, СТИР, соҳа, лавозим ёки ойлик кўрсатилмаган","✓")))))))))</f>
        <v>Сана кўрсатилмаган</v>
      </c>
      <c r="U436" s="22">
        <f>IF(OR(H436="",M436=""),"",IF(COUNTIFS($B$6:B436,B436,$C$6:C436,C436,$M$6:M436,M436)=1,1,0))</f>
        <v>1</v>
      </c>
    </row>
    <row r="437" spans="1:21" ht="51" x14ac:dyDescent="0.25">
      <c r="A437" s="22">
        <f>IF(H437="","",COUNTA($H$6:H437))</f>
        <v>432</v>
      </c>
      <c r="B437" s="23"/>
      <c r="C437" s="24"/>
      <c r="D437" s="24"/>
      <c r="E437" s="24"/>
      <c r="F437" s="24"/>
      <c r="G437" s="24"/>
      <c r="H437" s="25"/>
      <c r="I437" s="24"/>
      <c r="J437" s="26"/>
      <c r="K437" s="27"/>
      <c r="L437" s="24"/>
      <c r="M437" s="24"/>
      <c r="N437" s="26"/>
      <c r="O437" s="24"/>
      <c r="P437" s="28"/>
      <c r="Q437" s="24"/>
      <c r="R437" s="24"/>
      <c r="S437" s="24"/>
      <c r="T437" s="29" t="str">
        <f>IF(H437="","",IF(LEN(H437)&lt;&gt;14,"ПИНФЛ 14 хонали эмас",IF(B437="","Вилоят танланмаган",IF(C437="","Туман танланмаган",IF(COUNTIFS(Рўйхатлар!$H$2:$H$209,B437,Рўйхатлар!$I$2:$I$209,C437)=0,"Туман вилоятга мос эмас",IF(J437="","Хатлов тоифаси танланмаган",IF(K437="","Сана кўрсатилмаган",IF(COUNTIF($H$6:$H$10005,H437)&gt;1,"Такрорий ПИНФЛ",IF(OR(L437="",M437="",N437="",O437="",P437=""),"Корхона, СТИР, соҳа, лавозим ёки ойлик кўрсатилмаган","✓")))))))))</f>
        <v>Сана кўрсатилмаган</v>
      </c>
      <c r="U437" s="22">
        <f>IF(OR(H437="",M437=""),"",IF(COUNTIFS($B$6:B437,B437,$C$6:C437,C437,$M$6:M437,M437)=1,1,0))</f>
        <v>1</v>
      </c>
    </row>
    <row r="438" spans="1:21" ht="38.25" x14ac:dyDescent="0.25">
      <c r="A438" s="22">
        <f>IF(H438="","",COUNTA($H$6:H438))</f>
        <v>433</v>
      </c>
      <c r="B438" s="23"/>
      <c r="C438" s="24"/>
      <c r="D438" s="24"/>
      <c r="E438" s="24"/>
      <c r="F438" s="24"/>
      <c r="G438" s="24"/>
      <c r="H438" s="25"/>
      <c r="I438" s="24"/>
      <c r="J438" s="26"/>
      <c r="K438" s="27"/>
      <c r="L438" s="24"/>
      <c r="M438" s="24"/>
      <c r="N438" s="26"/>
      <c r="O438" s="24"/>
      <c r="P438" s="28"/>
      <c r="Q438" s="24"/>
      <c r="R438" s="24"/>
      <c r="S438" s="24"/>
      <c r="T438" s="29" t="str">
        <f>IF(H438="","",IF(LEN(H438)&lt;&gt;14,"ПИНФЛ 14 хонали эмас",IF(B438="","Вилоят танланмаган",IF(C438="","Туман танланмаган",IF(COUNTIFS(Рўйхатлар!$H$2:$H$209,B438,Рўйхатлар!$I$2:$I$209,C438)=0,"Туман вилоятга мос эмас",IF(J438="","Хатлов тоифаси танланмаган",IF(K438="","Сана кўрсатилмаган",IF(COUNTIF($H$6:$H$10005,H438)&gt;1,"Такрорий ПИНФЛ",IF(OR(L438="",M438="",N438="",O438="",P438=""),"Корхона, СТИР, соҳа, лавозим ёки ойлик кўрсатилмаган","✓")))))))))</f>
        <v>Сана кўрсатилмаган</v>
      </c>
      <c r="U438" s="22">
        <f>IF(OR(H438="",M438=""),"",IF(COUNTIFS($B$6:B438,B438,$C$6:C438,C438,$M$6:M438,M438)=1,1,0))</f>
        <v>1</v>
      </c>
    </row>
    <row r="439" spans="1:21" ht="38.25" x14ac:dyDescent="0.25">
      <c r="A439" s="22">
        <f>IF(H439="","",COUNTA($H$6:H439))</f>
        <v>434</v>
      </c>
      <c r="B439" s="23"/>
      <c r="C439" s="24"/>
      <c r="D439" s="24"/>
      <c r="E439" s="24"/>
      <c r="F439" s="24"/>
      <c r="G439" s="24"/>
      <c r="H439" s="25"/>
      <c r="I439" s="24"/>
      <c r="J439" s="26"/>
      <c r="K439" s="27"/>
      <c r="L439" s="24"/>
      <c r="M439" s="24"/>
      <c r="N439" s="26"/>
      <c r="O439" s="24"/>
      <c r="P439" s="28"/>
      <c r="Q439" s="24"/>
      <c r="R439" s="24"/>
      <c r="S439" s="24"/>
      <c r="T439" s="29" t="str">
        <f>IF(H439="","",IF(LEN(H439)&lt;&gt;14,"ПИНФЛ 14 хонали эмас",IF(B439="","Вилоят танланмаган",IF(C439="","Туман танланмаган",IF(COUNTIFS(Рўйхатлар!$H$2:$H$209,B439,Рўйхатлар!$I$2:$I$209,C439)=0,"Туман вилоятга мос эмас",IF(J439="","Хатлов тоифаси танланмаган",IF(K439="","Сана кўрсатилмаган",IF(COUNTIF($H$6:$H$10005,H439)&gt;1,"Такрорий ПИНФЛ",IF(OR(L439="",M439="",N439="",O439="",P439=""),"Корхона, СТИР, соҳа, лавозим ёки ойлик кўрсатилмаган","✓")))))))))</f>
        <v>Сана кўрсатилмаган</v>
      </c>
      <c r="U439" s="22">
        <f>IF(OR(H439="",M439=""),"",IF(COUNTIFS($B$6:B439,B439,$C$6:C439,C439,$M$6:M439,M439)=1,1,0))</f>
        <v>1</v>
      </c>
    </row>
    <row r="440" spans="1:21" ht="38.25" x14ac:dyDescent="0.25">
      <c r="A440" s="22">
        <f>IF(H440="","",COUNTA($H$6:H440))</f>
        <v>435</v>
      </c>
      <c r="B440" s="23"/>
      <c r="C440" s="24"/>
      <c r="D440" s="24"/>
      <c r="E440" s="24"/>
      <c r="F440" s="24"/>
      <c r="G440" s="24"/>
      <c r="H440" s="25"/>
      <c r="I440" s="24"/>
      <c r="J440" s="26"/>
      <c r="K440" s="27"/>
      <c r="L440" s="24"/>
      <c r="M440" s="24"/>
      <c r="N440" s="26"/>
      <c r="O440" s="24"/>
      <c r="P440" s="28"/>
      <c r="Q440" s="24"/>
      <c r="R440" s="24"/>
      <c r="S440" s="24"/>
      <c r="T440" s="29" t="str">
        <f>IF(H440="","",IF(LEN(H440)&lt;&gt;14,"ПИНФЛ 14 хонали эмас",IF(B440="","Вилоят танланмаган",IF(C440="","Туман танланмаган",IF(COUNTIFS(Рўйхатлар!$H$2:$H$209,B440,Рўйхатлар!$I$2:$I$209,C440)=0,"Туман вилоятга мос эмас",IF(J440="","Хатлов тоифаси танланмаган",IF(K440="","Сана кўрсатилмаган",IF(COUNTIF($H$6:$H$10005,H440)&gt;1,"Такрорий ПИНФЛ",IF(OR(L440="",M440="",N440="",O440="",P440=""),"Корхона, СТИР, соҳа, лавозим ёки ойлик кўрсатилмаган","✓")))))))))</f>
        <v>Сана кўрсатилмаган</v>
      </c>
      <c r="U440" s="22">
        <f>IF(OR(H440="",M440=""),"",IF(COUNTIFS($B$6:B440,B440,$C$6:C440,C440,$M$6:M440,M440)=1,1,0))</f>
        <v>1</v>
      </c>
    </row>
    <row r="441" spans="1:21" ht="38.25" x14ac:dyDescent="0.25">
      <c r="A441" s="22">
        <f>IF(H441="","",COUNTA($H$6:H441))</f>
        <v>436</v>
      </c>
      <c r="B441" s="23"/>
      <c r="C441" s="24"/>
      <c r="D441" s="24"/>
      <c r="E441" s="24"/>
      <c r="F441" s="24"/>
      <c r="G441" s="24"/>
      <c r="H441" s="25"/>
      <c r="I441" s="24"/>
      <c r="J441" s="26"/>
      <c r="K441" s="27"/>
      <c r="L441" s="24"/>
      <c r="M441" s="24"/>
      <c r="N441" s="26"/>
      <c r="O441" s="24"/>
      <c r="P441" s="28"/>
      <c r="Q441" s="24"/>
      <c r="R441" s="24"/>
      <c r="S441" s="24"/>
      <c r="T441" s="29" t="str">
        <f>IF(H441="","",IF(LEN(H441)&lt;&gt;14,"ПИНФЛ 14 хонали эмас",IF(B441="","Вилоят танланмаган",IF(C441="","Туман танланмаган",IF(COUNTIFS(Рўйхатлар!$H$2:$H$209,B441,Рўйхатлар!$I$2:$I$209,C441)=0,"Туман вилоятга мос эмас",IF(J441="","Хатлов тоифаси танланмаган",IF(K441="","Сана кўрсатилмаган",IF(COUNTIF($H$6:$H$10005,H441)&gt;1,"Такрорий ПИНФЛ",IF(OR(L441="",M441="",N441="",O441="",P441=""),"Корхона, СТИР, соҳа, лавозим ёки ойлик кўрсатилмаган","✓")))))))))</f>
        <v>Сана кўрсатилмаган</v>
      </c>
      <c r="U441" s="22">
        <f>IF(OR(H441="",M441=""),"",IF(COUNTIFS($B$6:B441,B441,$C$6:C441,C441,$M$6:M441,M441)=1,1,0))</f>
        <v>0</v>
      </c>
    </row>
    <row r="442" spans="1:21" ht="38.25" x14ac:dyDescent="0.25">
      <c r="A442" s="22">
        <f>IF(H442="","",COUNTA($H$6:H442))</f>
        <v>437</v>
      </c>
      <c r="B442" s="23"/>
      <c r="C442" s="24"/>
      <c r="D442" s="24"/>
      <c r="E442" s="24"/>
      <c r="F442" s="24"/>
      <c r="G442" s="24"/>
      <c r="H442" s="25"/>
      <c r="I442" s="24"/>
      <c r="J442" s="26"/>
      <c r="K442" s="27"/>
      <c r="L442" s="24"/>
      <c r="M442" s="24"/>
      <c r="N442" s="26"/>
      <c r="O442" s="24"/>
      <c r="P442" s="28"/>
      <c r="Q442" s="24"/>
      <c r="R442" s="24"/>
      <c r="S442" s="24"/>
      <c r="T442" s="29" t="str">
        <f>IF(H442="","",IF(LEN(H442)&lt;&gt;14,"ПИНФЛ 14 хонали эмас",IF(B442="","Вилоят танланмаган",IF(C442="","Туман танланмаган",IF(COUNTIFS(Рўйхатлар!$H$2:$H$209,B442,Рўйхатлар!$I$2:$I$209,C442)=0,"Туман вилоятга мос эмас",IF(J442="","Хатлов тоифаси танланмаган",IF(K442="","Сана кўрсатилмаган",IF(COUNTIF($H$6:$H$10005,H442)&gt;1,"Такрорий ПИНФЛ",IF(OR(L442="",M442="",N442="",O442="",P442=""),"Корхона, СТИР, соҳа, лавозим ёки ойлик кўрсатилмаган","✓")))))))))</f>
        <v>Сана кўрсатилмаган</v>
      </c>
      <c r="U442" s="22">
        <f>IF(OR(H442="",M442=""),"",IF(COUNTIFS($B$6:B442,B442,$C$6:C442,C442,$M$6:M442,M442)=1,1,0))</f>
        <v>0</v>
      </c>
    </row>
    <row r="443" spans="1:21" ht="38.25" x14ac:dyDescent="0.25">
      <c r="A443" s="22">
        <f>IF(H443="","",COUNTA($H$6:H443))</f>
        <v>438</v>
      </c>
      <c r="B443" s="23"/>
      <c r="C443" s="24"/>
      <c r="D443" s="24"/>
      <c r="E443" s="24"/>
      <c r="F443" s="24"/>
      <c r="G443" s="24"/>
      <c r="H443" s="25"/>
      <c r="I443" s="24"/>
      <c r="J443" s="26"/>
      <c r="K443" s="27"/>
      <c r="L443" s="24"/>
      <c r="M443" s="24"/>
      <c r="N443" s="26"/>
      <c r="O443" s="24"/>
      <c r="P443" s="28"/>
      <c r="Q443" s="24"/>
      <c r="R443" s="24"/>
      <c r="S443" s="24"/>
      <c r="T443" s="29" t="str">
        <f>IF(H443="","",IF(LEN(H443)&lt;&gt;14,"ПИНФЛ 14 хонали эмас",IF(B443="","Вилоят танланмаган",IF(C443="","Туман танланмаган",IF(COUNTIFS(Рўйхатлар!$H$2:$H$209,B443,Рўйхатлар!$I$2:$I$209,C443)=0,"Туман вилоятга мос эмас",IF(J443="","Хатлов тоифаси танланмаган",IF(K443="","Сана кўрсатилмаган",IF(COUNTIF($H$6:$H$10005,H443)&gt;1,"Такрорий ПИНФЛ",IF(OR(L443="",M443="",N443="",O443="",P443=""),"Корхона, СТИР, соҳа, лавозим ёки ойлик кўрсатилмаган","✓")))))))))</f>
        <v>Сана кўрсатилмаган</v>
      </c>
      <c r="U443" s="22">
        <f>IF(OR(H443="",M443=""),"",IF(COUNTIFS($B$6:B443,B443,$C$6:C443,C443,$M$6:M443,M443)=1,1,0))</f>
        <v>0</v>
      </c>
    </row>
    <row r="444" spans="1:21" ht="38.25" x14ac:dyDescent="0.25">
      <c r="A444" s="22">
        <f>IF(H444="","",COUNTA($H$6:H444))</f>
        <v>439</v>
      </c>
      <c r="B444" s="23"/>
      <c r="C444" s="24"/>
      <c r="D444" s="24"/>
      <c r="E444" s="24"/>
      <c r="F444" s="24"/>
      <c r="G444" s="24"/>
      <c r="H444" s="25"/>
      <c r="I444" s="24"/>
      <c r="J444" s="26"/>
      <c r="K444" s="27"/>
      <c r="L444" s="24"/>
      <c r="M444" s="24"/>
      <c r="N444" s="26"/>
      <c r="O444" s="24"/>
      <c r="P444" s="28"/>
      <c r="Q444" s="24"/>
      <c r="R444" s="24"/>
      <c r="S444" s="24"/>
      <c r="T444" s="29" t="str">
        <f>IF(H444="","",IF(LEN(H444)&lt;&gt;14,"ПИНФЛ 14 хонали эмас",IF(B444="","Вилоят танланмаган",IF(C444="","Туман танланмаган",IF(COUNTIFS(Рўйхатлар!$H$2:$H$209,B444,Рўйхатлар!$I$2:$I$209,C444)=0,"Туман вилоятга мос эмас",IF(J444="","Хатлов тоифаси танланмаган",IF(K444="","Сана кўрсатилмаган",IF(COUNTIF($H$6:$H$10005,H444)&gt;1,"Такрорий ПИНФЛ",IF(OR(L444="",M444="",N444="",O444="",P444=""),"Корхона, СТИР, соҳа, лавозим ёки ойлик кўрсатилмаган","✓")))))))))</f>
        <v>Сана кўрсатилмаган</v>
      </c>
      <c r="U444" s="22">
        <f>IF(OR(H444="",M444=""),"",IF(COUNTIFS($B$6:B444,B444,$C$6:C444,C444,$M$6:M444,M444)=1,1,0))</f>
        <v>0</v>
      </c>
    </row>
    <row r="445" spans="1:21" ht="38.25" x14ac:dyDescent="0.25">
      <c r="A445" s="22">
        <f>IF(H445="","",COUNTA($H$6:H445))</f>
        <v>440</v>
      </c>
      <c r="B445" s="23"/>
      <c r="C445" s="24"/>
      <c r="D445" s="24"/>
      <c r="E445" s="24"/>
      <c r="F445" s="24"/>
      <c r="G445" s="24"/>
      <c r="H445" s="25"/>
      <c r="I445" s="24"/>
      <c r="J445" s="26"/>
      <c r="K445" s="27"/>
      <c r="L445" s="24"/>
      <c r="M445" s="24"/>
      <c r="N445" s="26"/>
      <c r="O445" s="24"/>
      <c r="P445" s="28"/>
      <c r="Q445" s="24"/>
      <c r="R445" s="24"/>
      <c r="S445" s="24"/>
      <c r="T445" s="29" t="str">
        <f>IF(H445="","",IF(LEN(H445)&lt;&gt;14,"ПИНФЛ 14 хонали эмас",IF(B445="","Вилоят танланмаган",IF(C445="","Туман танланмаган",IF(COUNTIFS(Рўйхатлар!$H$2:$H$209,B445,Рўйхатлар!$I$2:$I$209,C445)=0,"Туман вилоятга мос эмас",IF(J445="","Хатлов тоифаси танланмаган",IF(K445="","Сана кўрсатилмаган",IF(COUNTIF($H$6:$H$10005,H445)&gt;1,"Такрорий ПИНФЛ",IF(OR(L445="",M445="",N445="",O445="",P445=""),"Корхона, СТИР, соҳа, лавозим ёки ойлик кўрсатилмаган","✓")))))))))</f>
        <v>Сана кўрсатилмаган</v>
      </c>
      <c r="U445" s="22">
        <f>IF(OR(H445="",M445=""),"",IF(COUNTIFS($B$6:B445,B445,$C$6:C445,C445,$M$6:M445,M445)=1,1,0))</f>
        <v>1</v>
      </c>
    </row>
    <row r="446" spans="1:21" ht="38.25" x14ac:dyDescent="0.25">
      <c r="A446" s="22">
        <f>IF(H446="","",COUNTA($H$6:H446))</f>
        <v>441</v>
      </c>
      <c r="B446" s="23"/>
      <c r="C446" s="24"/>
      <c r="D446" s="24"/>
      <c r="E446" s="24"/>
      <c r="F446" s="24"/>
      <c r="G446" s="24"/>
      <c r="H446" s="25"/>
      <c r="I446" s="24"/>
      <c r="J446" s="26"/>
      <c r="K446" s="27"/>
      <c r="L446" s="24"/>
      <c r="M446" s="24"/>
      <c r="N446" s="26"/>
      <c r="O446" s="24"/>
      <c r="P446" s="28"/>
      <c r="Q446" s="24"/>
      <c r="R446" s="24"/>
      <c r="S446" s="24"/>
      <c r="T446" s="29" t="str">
        <f>IF(H446="","",IF(LEN(H446)&lt;&gt;14,"ПИНФЛ 14 хонали эмас",IF(B446="","Вилоят танланмаган",IF(C446="","Туман танланмаган",IF(COUNTIFS(Рўйхатлар!$H$2:$H$209,B446,Рўйхатлар!$I$2:$I$209,C446)=0,"Туман вилоятга мос эмас",IF(J446="","Хатлов тоифаси танланмаган",IF(K446="","Сана кўрсатилмаган",IF(COUNTIF($H$6:$H$10005,H446)&gt;1,"Такрорий ПИНФЛ",IF(OR(L446="",M446="",N446="",O446="",P446=""),"Корхона, СТИР, соҳа, лавозим ёки ойлик кўрсатилмаган","✓")))))))))</f>
        <v>Сана кўрсатилмаган</v>
      </c>
      <c r="U446" s="22">
        <f>IF(OR(H446="",M446=""),"",IF(COUNTIFS($B$6:B446,B446,$C$6:C446,C446,$M$6:M446,M446)=1,1,0))</f>
        <v>1</v>
      </c>
    </row>
    <row r="447" spans="1:21" ht="38.25" x14ac:dyDescent="0.25">
      <c r="A447" s="22">
        <f>IF(H447="","",COUNTA($H$6:H447))</f>
        <v>442</v>
      </c>
      <c r="B447" s="23"/>
      <c r="C447" s="24"/>
      <c r="D447" s="24"/>
      <c r="E447" s="24"/>
      <c r="F447" s="24"/>
      <c r="G447" s="24"/>
      <c r="H447" s="25"/>
      <c r="I447" s="24"/>
      <c r="J447" s="26"/>
      <c r="K447" s="27"/>
      <c r="L447" s="24"/>
      <c r="M447" s="24"/>
      <c r="N447" s="26"/>
      <c r="O447" s="24"/>
      <c r="P447" s="28"/>
      <c r="Q447" s="24"/>
      <c r="R447" s="24"/>
      <c r="S447" s="24"/>
      <c r="T447" s="29" t="str">
        <f>IF(H447="","",IF(LEN(H447)&lt;&gt;14,"ПИНФЛ 14 хонали эмас",IF(B447="","Вилоят танланмаган",IF(C447="","Туман танланмаган",IF(COUNTIFS(Рўйхатлар!$H$2:$H$209,B447,Рўйхатлар!$I$2:$I$209,C447)=0,"Туман вилоятга мос эмас",IF(J447="","Хатлов тоифаси танланмаган",IF(K447="","Сана кўрсатилмаган",IF(COUNTIF($H$6:$H$10005,H447)&gt;1,"Такрорий ПИНФЛ",IF(OR(L447="",M447="",N447="",O447="",P447=""),"Корхона, СТИР, соҳа, лавозим ёки ойлик кўрсатилмаган","✓")))))))))</f>
        <v>Сана кўрсатилмаган</v>
      </c>
      <c r="U447" s="22">
        <f>IF(OR(H447="",M447=""),"",IF(COUNTIFS($B$6:B447,B447,$C$6:C447,C447,$M$6:M447,M447)=1,1,0))</f>
        <v>1</v>
      </c>
    </row>
    <row r="448" spans="1:21" ht="38.25" x14ac:dyDescent="0.25">
      <c r="A448" s="22">
        <f>IF(H448="","",COUNTA($H$6:H448))</f>
        <v>443</v>
      </c>
      <c r="B448" s="23"/>
      <c r="C448" s="24"/>
      <c r="D448" s="24"/>
      <c r="E448" s="24"/>
      <c r="F448" s="24"/>
      <c r="G448" s="24"/>
      <c r="H448" s="25"/>
      <c r="I448" s="24"/>
      <c r="J448" s="26"/>
      <c r="K448" s="27"/>
      <c r="L448" s="24"/>
      <c r="M448" s="24"/>
      <c r="N448" s="26"/>
      <c r="O448" s="24"/>
      <c r="P448" s="28"/>
      <c r="Q448" s="24"/>
      <c r="R448" s="24"/>
      <c r="S448" s="24"/>
      <c r="T448" s="29" t="str">
        <f>IF(H448="","",IF(LEN(H448)&lt;&gt;14,"ПИНФЛ 14 хонали эмас",IF(B448="","Вилоят танланмаган",IF(C448="","Туман танланмаган",IF(COUNTIFS(Рўйхатлар!$H$2:$H$209,B448,Рўйхатлар!$I$2:$I$209,C448)=0,"Туман вилоятга мос эмас",IF(J448="","Хатлов тоифаси танланмаган",IF(K448="","Сана кўрсатилмаган",IF(COUNTIF($H$6:$H$10005,H448)&gt;1,"Такрорий ПИНФЛ",IF(OR(L448="",M448="",N448="",O448="",P448=""),"Корхона, СТИР, соҳа, лавозим ёки ойлик кўрсатилмаган","✓")))))))))</f>
        <v>Сана кўрсатилмаган</v>
      </c>
      <c r="U448" s="22">
        <f>IF(OR(H448="",M448=""),"",IF(COUNTIFS($B$6:B448,B448,$C$6:C448,C448,$M$6:M448,M448)=1,1,0))</f>
        <v>1</v>
      </c>
    </row>
    <row r="449" spans="1:21" ht="38.25" x14ac:dyDescent="0.25">
      <c r="A449" s="22">
        <f>IF(H449="","",COUNTA($H$6:H449))</f>
        <v>444</v>
      </c>
      <c r="B449" s="23"/>
      <c r="C449" s="24"/>
      <c r="D449" s="24"/>
      <c r="E449" s="24"/>
      <c r="F449" s="24"/>
      <c r="G449" s="24"/>
      <c r="H449" s="25"/>
      <c r="I449" s="24"/>
      <c r="J449" s="26"/>
      <c r="K449" s="27"/>
      <c r="L449" s="24"/>
      <c r="M449" s="24"/>
      <c r="N449" s="26"/>
      <c r="O449" s="24"/>
      <c r="P449" s="28"/>
      <c r="Q449" s="24"/>
      <c r="R449" s="24"/>
      <c r="S449" s="24"/>
      <c r="T449" s="29" t="str">
        <f>IF(H449="","",IF(LEN(H449)&lt;&gt;14,"ПИНФЛ 14 хонали эмас",IF(B449="","Вилоят танланмаган",IF(C449="","Туман танланмаган",IF(COUNTIFS(Рўйхатлар!$H$2:$H$209,B449,Рўйхатлар!$I$2:$I$209,C449)=0,"Туман вилоятга мос эмас",IF(J449="","Хатлов тоифаси танланмаган",IF(K449="","Сана кўрсатилмаган",IF(COUNTIF($H$6:$H$10005,H449)&gt;1,"Такрорий ПИНФЛ",IF(OR(L449="",M449="",N449="",O449="",P449=""),"Корхона, СТИР, соҳа, лавозим ёки ойлик кўрсатилмаган","✓")))))))))</f>
        <v>Сана кўрсатилмаган</v>
      </c>
      <c r="U449" s="22">
        <f>IF(OR(H449="",M449=""),"",IF(COUNTIFS($B$6:B449,B449,$C$6:C449,C449,$M$6:M449,M449)=1,1,0))</f>
        <v>1</v>
      </c>
    </row>
    <row r="450" spans="1:21" ht="38.25" x14ac:dyDescent="0.25">
      <c r="A450" s="22">
        <f>IF(H450="","",COUNTA($H$6:H450))</f>
        <v>445</v>
      </c>
      <c r="B450" s="23"/>
      <c r="C450" s="24"/>
      <c r="D450" s="24"/>
      <c r="E450" s="24"/>
      <c r="F450" s="24"/>
      <c r="G450" s="24"/>
      <c r="H450" s="25"/>
      <c r="I450" s="24"/>
      <c r="J450" s="26"/>
      <c r="K450" s="27"/>
      <c r="L450" s="24"/>
      <c r="M450" s="24"/>
      <c r="N450" s="26"/>
      <c r="O450" s="24"/>
      <c r="P450" s="28"/>
      <c r="Q450" s="24"/>
      <c r="R450" s="24"/>
      <c r="S450" s="24"/>
      <c r="T450" s="29" t="str">
        <f>IF(H450="","",IF(LEN(H450)&lt;&gt;14,"ПИНФЛ 14 хонали эмас",IF(B450="","Вилоят танланмаган",IF(C450="","Туман танланмаган",IF(COUNTIFS(Рўйхатлар!$H$2:$H$209,B450,Рўйхатлар!$I$2:$I$209,C450)=0,"Туман вилоятга мос эмас",IF(J450="","Хатлов тоифаси танланмаган",IF(K450="","Сана кўрсатилмаган",IF(COUNTIF($H$6:$H$10005,H450)&gt;1,"Такрорий ПИНФЛ",IF(OR(L450="",M450="",N450="",O450="",P450=""),"Корхона, СТИР, соҳа, лавозим ёки ойлик кўрсатилмаган","✓")))))))))</f>
        <v>Сана кўрсатилмаган</v>
      </c>
      <c r="U450" s="22">
        <f>IF(OR(H450="",M450=""),"",IF(COUNTIFS($B$6:B450,B450,$C$6:C450,C450,$M$6:M450,M450)=1,1,0))</f>
        <v>0</v>
      </c>
    </row>
    <row r="451" spans="1:21" ht="51" x14ac:dyDescent="0.25">
      <c r="A451" s="22">
        <f>IF(H451="","",COUNTA($H$6:H451))</f>
        <v>446</v>
      </c>
      <c r="B451" s="23"/>
      <c r="C451" s="24"/>
      <c r="D451" s="24"/>
      <c r="E451" s="24"/>
      <c r="F451" s="24"/>
      <c r="G451" s="24"/>
      <c r="H451" s="25"/>
      <c r="I451" s="24"/>
      <c r="J451" s="26"/>
      <c r="K451" s="27"/>
      <c r="L451" s="24"/>
      <c r="M451" s="24"/>
      <c r="N451" s="26"/>
      <c r="O451" s="24"/>
      <c r="P451" s="28"/>
      <c r="Q451" s="24"/>
      <c r="R451" s="24"/>
      <c r="S451" s="24"/>
      <c r="T451" s="29" t="str">
        <f>IF(H451="","",IF(LEN(H451)&lt;&gt;14,"ПИНФЛ 14 хонали эмас",IF(B451="","Вилоят танланмаган",IF(C451="","Туман танланмаган",IF(COUNTIFS(Рўйхатлар!$H$2:$H$209,B451,Рўйхатлар!$I$2:$I$209,C451)=0,"Туман вилоятга мос эмас",IF(J451="","Хатлов тоифаси танланмаган",IF(K451="","Сана кўрсатилмаган",IF(COUNTIF($H$6:$H$10005,H451)&gt;1,"Такрорий ПИНФЛ",IF(OR(L451="",M451="",N451="",O451="",P451=""),"Корхона, СТИР, соҳа, лавозим ёки ойлик кўрсатилмаган","✓")))))))))</f>
        <v>Сана кўрсатилмаган</v>
      </c>
      <c r="U451" s="22">
        <f>IF(OR(H451="",M451=""),"",IF(COUNTIFS($B$6:B451,B451,$C$6:C451,C451,$M$6:M451,M451)=1,1,0))</f>
        <v>0</v>
      </c>
    </row>
    <row r="452" spans="1:21" ht="38.25" x14ac:dyDescent="0.25">
      <c r="A452" s="22">
        <f>IF(H452="","",COUNTA($H$6:H452))</f>
        <v>447</v>
      </c>
      <c r="B452" s="23"/>
      <c r="C452" s="24"/>
      <c r="D452" s="24"/>
      <c r="E452" s="24"/>
      <c r="F452" s="24"/>
      <c r="G452" s="24"/>
      <c r="H452" s="25"/>
      <c r="I452" s="24"/>
      <c r="J452" s="26"/>
      <c r="K452" s="27"/>
      <c r="L452" s="24"/>
      <c r="M452" s="24"/>
      <c r="N452" s="26"/>
      <c r="O452" s="24"/>
      <c r="P452" s="28"/>
      <c r="Q452" s="24"/>
      <c r="R452" s="24"/>
      <c r="S452" s="24"/>
      <c r="T452" s="29" t="str">
        <f>IF(H452="","",IF(LEN(H452)&lt;&gt;14,"ПИНФЛ 14 хонали эмас",IF(B452="","Вилоят танланмаган",IF(C452="","Туман танланмаган",IF(COUNTIFS(Рўйхатлар!$H$2:$H$209,B452,Рўйхатлар!$I$2:$I$209,C452)=0,"Туман вилоятга мос эмас",IF(J452="","Хатлов тоифаси танланмаган",IF(K452="","Сана кўрсатилмаган",IF(COUNTIF($H$6:$H$10005,H452)&gt;1,"Такрорий ПИНФЛ",IF(OR(L452="",M452="",N452="",O452="",P452=""),"Корхона, СТИР, соҳа, лавозим ёки ойлик кўрсатилмаган","✓")))))))))</f>
        <v>Сана кўрсатилмаган</v>
      </c>
      <c r="U452" s="22">
        <f>IF(OR(H452="",M452=""),"",IF(COUNTIFS($B$6:B452,B452,$C$6:C452,C452,$M$6:M452,M452)=1,1,0))</f>
        <v>1</v>
      </c>
    </row>
    <row r="453" spans="1:21" ht="38.25" x14ac:dyDescent="0.25">
      <c r="A453" s="22">
        <f>IF(H453="","",COUNTA($H$6:H453))</f>
        <v>448</v>
      </c>
      <c r="B453" s="23"/>
      <c r="C453" s="24"/>
      <c r="D453" s="24"/>
      <c r="E453" s="24"/>
      <c r="F453" s="24"/>
      <c r="G453" s="24"/>
      <c r="H453" s="25"/>
      <c r="I453" s="24"/>
      <c r="J453" s="26"/>
      <c r="K453" s="27"/>
      <c r="L453" s="24"/>
      <c r="M453" s="24"/>
      <c r="N453" s="26"/>
      <c r="O453" s="24"/>
      <c r="P453" s="28"/>
      <c r="Q453" s="24"/>
      <c r="R453" s="24"/>
      <c r="S453" s="24"/>
      <c r="T453" s="29" t="str">
        <f>IF(H453="","",IF(LEN(H453)&lt;&gt;14,"ПИНФЛ 14 хонали эмас",IF(B453="","Вилоят танланмаган",IF(C453="","Туман танланмаган",IF(COUNTIFS(Рўйхатлар!$H$2:$H$209,B453,Рўйхатлар!$I$2:$I$209,C453)=0,"Туман вилоятга мос эмас",IF(J453="","Хатлов тоифаси танланмаган",IF(K453="","Сана кўрсатилмаган",IF(COUNTIF($H$6:$H$10005,H453)&gt;1,"Такрорий ПИНФЛ",IF(OR(L453="",M453="",N453="",O453="",P453=""),"Корхона, СТИР, соҳа, лавозим ёки ойлик кўрсатилмаган","✓")))))))))</f>
        <v>Сана кўрсатилмаган</v>
      </c>
      <c r="U453" s="22">
        <f>IF(OR(H453="",M453=""),"",IF(COUNTIFS($B$6:B453,B453,$C$6:C453,C453,$M$6:M453,M453)=1,1,0))</f>
        <v>0</v>
      </c>
    </row>
    <row r="454" spans="1:21" ht="38.25" x14ac:dyDescent="0.25">
      <c r="A454" s="22">
        <f>IF(H454="","",COUNTA($H$6:H454))</f>
        <v>449</v>
      </c>
      <c r="B454" s="23"/>
      <c r="C454" s="24"/>
      <c r="D454" s="24"/>
      <c r="E454" s="24"/>
      <c r="F454" s="24"/>
      <c r="G454" s="24"/>
      <c r="H454" s="25"/>
      <c r="I454" s="24"/>
      <c r="J454" s="26"/>
      <c r="K454" s="27"/>
      <c r="L454" s="24"/>
      <c r="M454" s="24"/>
      <c r="N454" s="26"/>
      <c r="O454" s="24"/>
      <c r="P454" s="28"/>
      <c r="Q454" s="24"/>
      <c r="R454" s="24"/>
      <c r="S454" s="24"/>
      <c r="T454" s="29" t="str">
        <f>IF(H454="","",IF(LEN(H454)&lt;&gt;14,"ПИНФЛ 14 хонали эмас",IF(B454="","Вилоят танланмаган",IF(C454="","Туман танланмаган",IF(COUNTIFS(Рўйхатлар!$H$2:$H$209,B454,Рўйхатлар!$I$2:$I$209,C454)=0,"Туман вилоятга мос эмас",IF(J454="","Хатлов тоифаси танланмаган",IF(K454="","Сана кўрсатилмаган",IF(COUNTIF($H$6:$H$10005,H454)&gt;1,"Такрорий ПИНФЛ",IF(OR(L454="",M454="",N454="",O454="",P454=""),"Корхона, СТИР, соҳа, лавозим ёки ойлик кўрсатилмаган","✓")))))))))</f>
        <v>Сана кўрсатилмаган</v>
      </c>
      <c r="U454" s="22">
        <f>IF(OR(H454="",M454=""),"",IF(COUNTIFS($B$6:B454,B454,$C$6:C454,C454,$M$6:M454,M454)=1,1,0))</f>
        <v>0</v>
      </c>
    </row>
    <row r="455" spans="1:21" ht="38.25" x14ac:dyDescent="0.25">
      <c r="A455" s="22">
        <f>IF(H455="","",COUNTA($H$6:H455))</f>
        <v>450</v>
      </c>
      <c r="B455" s="23"/>
      <c r="C455" s="24"/>
      <c r="D455" s="24"/>
      <c r="E455" s="24"/>
      <c r="F455" s="24"/>
      <c r="G455" s="24"/>
      <c r="H455" s="25"/>
      <c r="I455" s="24"/>
      <c r="J455" s="26"/>
      <c r="K455" s="27"/>
      <c r="L455" s="24"/>
      <c r="M455" s="24"/>
      <c r="N455" s="26"/>
      <c r="O455" s="24"/>
      <c r="P455" s="28"/>
      <c r="Q455" s="24"/>
      <c r="R455" s="24"/>
      <c r="S455" s="24"/>
      <c r="T455" s="29" t="str">
        <f>IF(H455="","",IF(LEN(H455)&lt;&gt;14,"ПИНФЛ 14 хонали эмас",IF(B455="","Вилоят танланмаган",IF(C455="","Туман танланмаган",IF(COUNTIFS(Рўйхатлар!$H$2:$H$209,B455,Рўйхатлар!$I$2:$I$209,C455)=0,"Туман вилоятга мос эмас",IF(J455="","Хатлов тоифаси танланмаган",IF(K455="","Сана кўрсатилмаган",IF(COUNTIF($H$6:$H$10005,H455)&gt;1,"Такрорий ПИНФЛ",IF(OR(L455="",M455="",N455="",O455="",P455=""),"Корхона, СТИР, соҳа, лавозим ёки ойлик кўрсатилмаган","✓")))))))))</f>
        <v>Сана кўрсатилмаган</v>
      </c>
      <c r="U455" s="22">
        <f>IF(OR(H455="",M455=""),"",IF(COUNTIFS($B$6:B455,B455,$C$6:C455,C455,$M$6:M455,M455)=1,1,0))</f>
        <v>1</v>
      </c>
    </row>
    <row r="456" spans="1:21" ht="38.25" x14ac:dyDescent="0.25">
      <c r="A456" s="22">
        <f>IF(H456="","",COUNTA($H$6:H456))</f>
        <v>451</v>
      </c>
      <c r="B456" s="23"/>
      <c r="C456" s="24"/>
      <c r="D456" s="24"/>
      <c r="E456" s="24"/>
      <c r="F456" s="24"/>
      <c r="G456" s="24"/>
      <c r="H456" s="25"/>
      <c r="I456" s="24"/>
      <c r="J456" s="26"/>
      <c r="K456" s="27"/>
      <c r="L456" s="24"/>
      <c r="M456" s="24"/>
      <c r="N456" s="26"/>
      <c r="O456" s="24"/>
      <c r="P456" s="28"/>
      <c r="Q456" s="24"/>
      <c r="R456" s="24"/>
      <c r="S456" s="24"/>
      <c r="T456" s="29" t="str">
        <f>IF(H456="","",IF(LEN(H456)&lt;&gt;14,"ПИНФЛ 14 хонали эмас",IF(B456="","Вилоят танланмаган",IF(C456="","Туман танланмаган",IF(COUNTIFS(Рўйхатлар!$H$2:$H$209,B456,Рўйхатлар!$I$2:$I$209,C456)=0,"Туман вилоятга мос эмас",IF(J456="","Хатлов тоифаси танланмаган",IF(K456="","Сана кўрсатилмаган",IF(COUNTIF($H$6:$H$10005,H456)&gt;1,"Такрорий ПИНФЛ",IF(OR(L456="",M456="",N456="",O456="",P456=""),"Корхона, СТИР, соҳа, лавозим ёки ойлик кўрсатилмаган","✓")))))))))</f>
        <v>Сана кўрсатилмаган</v>
      </c>
      <c r="U456" s="22">
        <f>IF(OR(H456="",M456=""),"",IF(COUNTIFS($B$6:B456,B456,$C$6:C456,C456,$M$6:M456,M456)=1,1,0))</f>
        <v>1</v>
      </c>
    </row>
    <row r="457" spans="1:21" ht="38.25" x14ac:dyDescent="0.25">
      <c r="A457" s="22">
        <f>IF(H457="","",COUNTA($H$6:H457))</f>
        <v>452</v>
      </c>
      <c r="B457" s="23"/>
      <c r="C457" s="24"/>
      <c r="D457" s="24"/>
      <c r="E457" s="24"/>
      <c r="F457" s="24"/>
      <c r="G457" s="24"/>
      <c r="H457" s="25"/>
      <c r="I457" s="24"/>
      <c r="J457" s="26"/>
      <c r="K457" s="27"/>
      <c r="L457" s="24"/>
      <c r="M457" s="24"/>
      <c r="N457" s="26"/>
      <c r="O457" s="24"/>
      <c r="P457" s="28"/>
      <c r="Q457" s="24"/>
      <c r="R457" s="24"/>
      <c r="S457" s="24"/>
      <c r="T457" s="29" t="str">
        <f>IF(H457="","",IF(LEN(H457)&lt;&gt;14,"ПИНФЛ 14 хонали эмас",IF(B457="","Вилоят танланмаган",IF(C457="","Туман танланмаган",IF(COUNTIFS(Рўйхатлар!$H$2:$H$209,B457,Рўйхатлар!$I$2:$I$209,C457)=0,"Туман вилоятга мос эмас",IF(J457="","Хатлов тоифаси танланмаган",IF(K457="","Сана кўрсатилмаган",IF(COUNTIF($H$6:$H$10005,H457)&gt;1,"Такрорий ПИНФЛ",IF(OR(L457="",M457="",N457="",O457="",P457=""),"Корхона, СТИР, соҳа, лавозим ёки ойлик кўрсатилмаган","✓")))))))))</f>
        <v>Сана кўрсатилмаган</v>
      </c>
      <c r="U457" s="22">
        <f>IF(OR(H457="",M457=""),"",IF(COUNTIFS($B$6:B457,B457,$C$6:C457,C457,$M$6:M457,M457)=1,1,0))</f>
        <v>1</v>
      </c>
    </row>
    <row r="458" spans="1:21" ht="38.25" x14ac:dyDescent="0.25">
      <c r="A458" s="22">
        <f>IF(H458="","",COUNTA($H$6:H458))</f>
        <v>453</v>
      </c>
      <c r="B458" s="23"/>
      <c r="C458" s="24"/>
      <c r="D458" s="24"/>
      <c r="E458" s="24"/>
      <c r="F458" s="24"/>
      <c r="G458" s="24"/>
      <c r="H458" s="25"/>
      <c r="I458" s="24"/>
      <c r="J458" s="26"/>
      <c r="K458" s="27"/>
      <c r="L458" s="24"/>
      <c r="M458" s="24"/>
      <c r="N458" s="26"/>
      <c r="O458" s="24"/>
      <c r="P458" s="28"/>
      <c r="Q458" s="24"/>
      <c r="R458" s="24"/>
      <c r="S458" s="24"/>
      <c r="T458" s="29" t="str">
        <f>IF(H458="","",IF(LEN(H458)&lt;&gt;14,"ПИНФЛ 14 хонали эмас",IF(B458="","Вилоят танланмаган",IF(C458="","Туман танланмаган",IF(COUNTIFS(Рўйхатлар!$H$2:$H$209,B458,Рўйхатлар!$I$2:$I$209,C458)=0,"Туман вилоятга мос эмас",IF(J458="","Хатлов тоифаси танланмаган",IF(K458="","Сана кўрсатилмаган",IF(COUNTIF($H$6:$H$10005,H458)&gt;1,"Такрорий ПИНФЛ",IF(OR(L458="",M458="",N458="",O458="",P458=""),"Корхона, СТИР, соҳа, лавозим ёки ойлик кўрсатилмаган","✓")))))))))</f>
        <v>Сана кўрсатилмаган</v>
      </c>
      <c r="U458" s="22">
        <f>IF(OR(H458="",M458=""),"",IF(COUNTIFS($B$6:B458,B458,$C$6:C458,C458,$M$6:M458,M458)=1,1,0))</f>
        <v>0</v>
      </c>
    </row>
    <row r="459" spans="1:21" ht="38.25" x14ac:dyDescent="0.25">
      <c r="A459" s="22">
        <f>IF(H459="","",COUNTA($H$6:H459))</f>
        <v>454</v>
      </c>
      <c r="B459" s="23"/>
      <c r="C459" s="24"/>
      <c r="D459" s="24"/>
      <c r="E459" s="24"/>
      <c r="F459" s="24"/>
      <c r="G459" s="24"/>
      <c r="H459" s="25"/>
      <c r="I459" s="24"/>
      <c r="J459" s="26"/>
      <c r="K459" s="27"/>
      <c r="L459" s="24"/>
      <c r="M459" s="24"/>
      <c r="N459" s="26"/>
      <c r="O459" s="24"/>
      <c r="P459" s="28"/>
      <c r="Q459" s="24"/>
      <c r="R459" s="24"/>
      <c r="S459" s="24"/>
      <c r="T459" s="29" t="str">
        <f>IF(H459="","",IF(LEN(H459)&lt;&gt;14,"ПИНФЛ 14 хонали эмас",IF(B459="","Вилоят танланмаган",IF(C459="","Туман танланмаган",IF(COUNTIFS(Рўйхатлар!$H$2:$H$209,B459,Рўйхатлар!$I$2:$I$209,C459)=0,"Туман вилоятга мос эмас",IF(J459="","Хатлов тоифаси танланмаган",IF(K459="","Сана кўрсатилмаган",IF(COUNTIF($H$6:$H$10005,H459)&gt;1,"Такрорий ПИНФЛ",IF(OR(L459="",M459="",N459="",O459="",P459=""),"Корхона, СТИР, соҳа, лавозим ёки ойлик кўрсатилмаган","✓")))))))))</f>
        <v>Сана кўрсатилмаган</v>
      </c>
      <c r="U459" s="22">
        <f>IF(OR(H459="",M459=""),"",IF(COUNTIFS($B$6:B459,B459,$C$6:C459,C459,$M$6:M459,M459)=1,1,0))</f>
        <v>1</v>
      </c>
    </row>
    <row r="460" spans="1:21" ht="38.25" x14ac:dyDescent="0.25">
      <c r="A460" s="22">
        <f>IF(H460="","",COUNTA($H$6:H460))</f>
        <v>455</v>
      </c>
      <c r="B460" s="23"/>
      <c r="C460" s="24"/>
      <c r="D460" s="24"/>
      <c r="E460" s="24"/>
      <c r="F460" s="24"/>
      <c r="G460" s="24"/>
      <c r="H460" s="25"/>
      <c r="I460" s="24"/>
      <c r="J460" s="26"/>
      <c r="K460" s="27"/>
      <c r="L460" s="24"/>
      <c r="M460" s="24"/>
      <c r="N460" s="26"/>
      <c r="O460" s="24"/>
      <c r="P460" s="28"/>
      <c r="Q460" s="24"/>
      <c r="R460" s="24"/>
      <c r="S460" s="24"/>
      <c r="T460" s="29" t="str">
        <f>IF(H460="","",IF(LEN(H460)&lt;&gt;14,"ПИНФЛ 14 хонали эмас",IF(B460="","Вилоят танланмаган",IF(C460="","Туман танланмаган",IF(COUNTIFS(Рўйхатлар!$H$2:$H$209,B460,Рўйхатлар!$I$2:$I$209,C460)=0,"Туман вилоятга мос эмас",IF(J460="","Хатлов тоифаси танланмаган",IF(K460="","Сана кўрсатилмаган",IF(COUNTIF($H$6:$H$10005,H460)&gt;1,"Такрорий ПИНФЛ",IF(OR(L460="",M460="",N460="",O460="",P460=""),"Корхона, СТИР, соҳа, лавозим ёки ойлик кўрсатилмаган","✓")))))))))</f>
        <v>Сана кўрсатилмаган</v>
      </c>
      <c r="U460" s="22">
        <f>IF(OR(H460="",M460=""),"",IF(COUNTIFS($B$6:B460,B460,$C$6:C460,C460,$M$6:M460,M460)=1,1,0))</f>
        <v>0</v>
      </c>
    </row>
    <row r="461" spans="1:21" ht="38.25" x14ac:dyDescent="0.25">
      <c r="A461" s="22">
        <f>IF(H461="","",COUNTA($H$6:H461))</f>
        <v>456</v>
      </c>
      <c r="B461" s="23"/>
      <c r="C461" s="24"/>
      <c r="D461" s="24"/>
      <c r="E461" s="24"/>
      <c r="F461" s="24"/>
      <c r="G461" s="24"/>
      <c r="H461" s="25"/>
      <c r="I461" s="24"/>
      <c r="J461" s="26"/>
      <c r="K461" s="27"/>
      <c r="L461" s="24"/>
      <c r="M461" s="24"/>
      <c r="N461" s="26"/>
      <c r="O461" s="24"/>
      <c r="P461" s="28"/>
      <c r="Q461" s="24"/>
      <c r="R461" s="24"/>
      <c r="S461" s="24"/>
      <c r="T461" s="29" t="str">
        <f>IF(H461="","",IF(LEN(H461)&lt;&gt;14,"ПИНФЛ 14 хонали эмас",IF(B461="","Вилоят танланмаган",IF(C461="","Туман танланмаган",IF(COUNTIFS(Рўйхатлар!$H$2:$H$209,B461,Рўйхатлар!$I$2:$I$209,C461)=0,"Туман вилоятга мос эмас",IF(J461="","Хатлов тоифаси танланмаган",IF(K461="","Сана кўрсатилмаган",IF(COUNTIF($H$6:$H$10005,H461)&gt;1,"Такрорий ПИНФЛ",IF(OR(L461="",M461="",N461="",O461="",P461=""),"Корхона, СТИР, соҳа, лавозим ёки ойлик кўрсатилмаган","✓")))))))))</f>
        <v>Сана кўрсатилмаган</v>
      </c>
      <c r="U461" s="22">
        <f>IF(OR(H461="",M461=""),"",IF(COUNTIFS($B$6:B461,B461,$C$6:C461,C461,$M$6:M461,M461)=1,1,0))</f>
        <v>0</v>
      </c>
    </row>
    <row r="462" spans="1:21" ht="38.25" x14ac:dyDescent="0.25">
      <c r="A462" s="22">
        <f>IF(H462="","",COUNTA($H$6:H462))</f>
        <v>457</v>
      </c>
      <c r="B462" s="23"/>
      <c r="C462" s="24"/>
      <c r="D462" s="24"/>
      <c r="E462" s="24"/>
      <c r="F462" s="24"/>
      <c r="G462" s="24"/>
      <c r="H462" s="25"/>
      <c r="I462" s="24"/>
      <c r="J462" s="26"/>
      <c r="K462" s="27"/>
      <c r="L462" s="24"/>
      <c r="M462" s="24"/>
      <c r="N462" s="26"/>
      <c r="O462" s="24"/>
      <c r="P462" s="28"/>
      <c r="Q462" s="24"/>
      <c r="R462" s="24"/>
      <c r="S462" s="24"/>
      <c r="T462" s="29" t="str">
        <f>IF(H462="","",IF(LEN(H462)&lt;&gt;14,"ПИНФЛ 14 хонали эмас",IF(B462="","Вилоят танланмаган",IF(C462="","Туман танланмаган",IF(COUNTIFS(Рўйхатлар!$H$2:$H$209,B462,Рўйхатлар!$I$2:$I$209,C462)=0,"Туман вилоятга мос эмас",IF(J462="","Хатлов тоифаси танланмаган",IF(K462="","Сана кўрсатилмаган",IF(COUNTIF($H$6:$H$10005,H462)&gt;1,"Такрорий ПИНФЛ",IF(OR(L462="",M462="",N462="",O462="",P462=""),"Корхона, СТИР, соҳа, лавозим ёки ойлик кўрсатилмаган","✓")))))))))</f>
        <v>Сана кўрсатилмаган</v>
      </c>
      <c r="U462" s="22">
        <f>IF(OR(H462="",M462=""),"",IF(COUNTIFS($B$6:B462,B462,$C$6:C462,C462,$M$6:M462,M462)=1,1,0))</f>
        <v>1</v>
      </c>
    </row>
    <row r="463" spans="1:21" ht="38.25" x14ac:dyDescent="0.25">
      <c r="A463" s="22">
        <f>IF(H463="","",COUNTA($H$6:H463))</f>
        <v>458</v>
      </c>
      <c r="B463" s="23"/>
      <c r="C463" s="24"/>
      <c r="D463" s="24"/>
      <c r="E463" s="24"/>
      <c r="F463" s="24"/>
      <c r="G463" s="24"/>
      <c r="H463" s="25"/>
      <c r="I463" s="24"/>
      <c r="J463" s="26"/>
      <c r="K463" s="27"/>
      <c r="L463" s="24"/>
      <c r="M463" s="24"/>
      <c r="N463" s="26"/>
      <c r="O463" s="24"/>
      <c r="P463" s="28"/>
      <c r="Q463" s="24"/>
      <c r="R463" s="24"/>
      <c r="S463" s="24"/>
      <c r="T463" s="29" t="str">
        <f>IF(H463="","",IF(LEN(H463)&lt;&gt;14,"ПИНФЛ 14 хонали эмас",IF(B463="","Вилоят танланмаган",IF(C463="","Туман танланмаган",IF(COUNTIFS(Рўйхатлар!$H$2:$H$209,B463,Рўйхатлар!$I$2:$I$209,C463)=0,"Туман вилоятга мос эмас",IF(J463="","Хатлов тоифаси танланмаган",IF(K463="","Сана кўрсатилмаган",IF(COUNTIF($H$6:$H$10005,H463)&gt;1,"Такрорий ПИНФЛ",IF(OR(L463="",M463="",N463="",O463="",P463=""),"Корхона, СТИР, соҳа, лавозим ёки ойлик кўрсатилмаган","✓")))))))))</f>
        <v>Сана кўрсатилмаган</v>
      </c>
      <c r="U463" s="22">
        <f>IF(OR(H463="",M463=""),"",IF(COUNTIFS($B$6:B463,B463,$C$6:C463,C463,$M$6:M463,M463)=1,1,0))</f>
        <v>0</v>
      </c>
    </row>
    <row r="464" spans="1:21" ht="38.25" x14ac:dyDescent="0.25">
      <c r="A464" s="22">
        <f>IF(H464="","",COUNTA($H$6:H464))</f>
        <v>459</v>
      </c>
      <c r="B464" s="23"/>
      <c r="C464" s="24"/>
      <c r="D464" s="24"/>
      <c r="E464" s="24"/>
      <c r="F464" s="24"/>
      <c r="G464" s="24"/>
      <c r="H464" s="25"/>
      <c r="I464" s="24"/>
      <c r="J464" s="26"/>
      <c r="K464" s="27"/>
      <c r="L464" s="24"/>
      <c r="M464" s="24"/>
      <c r="N464" s="26"/>
      <c r="O464" s="24"/>
      <c r="P464" s="28"/>
      <c r="Q464" s="24"/>
      <c r="R464" s="24"/>
      <c r="S464" s="24"/>
      <c r="T464" s="29" t="str">
        <f>IF(H464="","",IF(LEN(H464)&lt;&gt;14,"ПИНФЛ 14 хонали эмас",IF(B464="","Вилоят танланмаган",IF(C464="","Туман танланмаган",IF(COUNTIFS(Рўйхатлар!$H$2:$H$209,B464,Рўйхатлар!$I$2:$I$209,C464)=0,"Туман вилоятга мос эмас",IF(J464="","Хатлов тоифаси танланмаган",IF(K464="","Сана кўрсатилмаган",IF(COUNTIF($H$6:$H$10005,H464)&gt;1,"Такрорий ПИНФЛ",IF(OR(L464="",M464="",N464="",O464="",P464=""),"Корхона, СТИР, соҳа, лавозим ёки ойлик кўрсатилмаган","✓")))))))))</f>
        <v>Сана кўрсатилмаган</v>
      </c>
      <c r="U464" s="22">
        <f>IF(OR(H464="",M464=""),"",IF(COUNTIFS($B$6:B464,B464,$C$6:C464,C464,$M$6:M464,M464)=1,1,0))</f>
        <v>0</v>
      </c>
    </row>
    <row r="465" spans="1:21" ht="38.25" x14ac:dyDescent="0.25">
      <c r="A465" s="22">
        <f>IF(H465="","",COUNTA($H$6:H465))</f>
        <v>460</v>
      </c>
      <c r="B465" s="23"/>
      <c r="C465" s="24"/>
      <c r="D465" s="24"/>
      <c r="E465" s="24"/>
      <c r="F465" s="24"/>
      <c r="G465" s="24"/>
      <c r="H465" s="25"/>
      <c r="I465" s="24"/>
      <c r="J465" s="26"/>
      <c r="K465" s="27"/>
      <c r="L465" s="24"/>
      <c r="M465" s="24"/>
      <c r="N465" s="26"/>
      <c r="O465" s="24"/>
      <c r="P465" s="28"/>
      <c r="Q465" s="24"/>
      <c r="R465" s="24"/>
      <c r="S465" s="24"/>
      <c r="T465" s="29" t="str">
        <f>IF(H465="","",IF(LEN(H465)&lt;&gt;14,"ПИНФЛ 14 хонали эмас",IF(B465="","Вилоят танланмаган",IF(C465="","Туман танланмаган",IF(COUNTIFS(Рўйхатлар!$H$2:$H$209,B465,Рўйхатлар!$I$2:$I$209,C465)=0,"Туман вилоятга мос эмас",IF(J465="","Хатлов тоифаси танланмаган",IF(K465="","Сана кўрсатилмаган",IF(COUNTIF($H$6:$H$10005,H465)&gt;1,"Такрорий ПИНФЛ",IF(OR(L465="",M465="",N465="",O465="",P465=""),"Корхона, СТИР, соҳа, лавозим ёки ойлик кўрсатилмаган","✓")))))))))</f>
        <v>Сана кўрсатилмаган</v>
      </c>
      <c r="U465" s="22">
        <f>IF(OR(H465="",M465=""),"",IF(COUNTIFS($B$6:B465,B465,$C$6:C465,C465,$M$6:M465,M465)=1,1,0))</f>
        <v>0</v>
      </c>
    </row>
    <row r="466" spans="1:21" ht="38.25" x14ac:dyDescent="0.25">
      <c r="A466" s="22">
        <f>IF(H466="","",COUNTA($H$6:H466))</f>
        <v>461</v>
      </c>
      <c r="B466" s="23"/>
      <c r="C466" s="24"/>
      <c r="D466" s="24"/>
      <c r="E466" s="24"/>
      <c r="F466" s="24"/>
      <c r="G466" s="24"/>
      <c r="H466" s="25"/>
      <c r="I466" s="24"/>
      <c r="J466" s="26"/>
      <c r="K466" s="27"/>
      <c r="L466" s="24"/>
      <c r="M466" s="24"/>
      <c r="N466" s="26"/>
      <c r="O466" s="24"/>
      <c r="P466" s="28"/>
      <c r="Q466" s="24"/>
      <c r="R466" s="24"/>
      <c r="S466" s="24"/>
      <c r="T466" s="29" t="str">
        <f>IF(H466="","",IF(LEN(H466)&lt;&gt;14,"ПИНФЛ 14 хонали эмас",IF(B466="","Вилоят танланмаган",IF(C466="","Туман танланмаган",IF(COUNTIFS(Рўйхатлар!$H$2:$H$209,B466,Рўйхатлар!$I$2:$I$209,C466)=0,"Туман вилоятга мос эмас",IF(J466="","Хатлов тоифаси танланмаган",IF(K466="","Сана кўрсатилмаган",IF(COUNTIF($H$6:$H$10005,H466)&gt;1,"Такрорий ПИНФЛ",IF(OR(L466="",M466="",N466="",O466="",P466=""),"Корхона, СТИР, соҳа, лавозим ёки ойлик кўрсатилмаган","✓")))))))))</f>
        <v>Сана кўрсатилмаган</v>
      </c>
      <c r="U466" s="22">
        <f>IF(OR(H466="",M466=""),"",IF(COUNTIFS($B$6:B466,B466,$C$6:C466,C466,$M$6:M466,M466)=1,1,0))</f>
        <v>1</v>
      </c>
    </row>
    <row r="467" spans="1:21" ht="38.25" x14ac:dyDescent="0.25">
      <c r="A467" s="22">
        <f>IF(H467="","",COUNTA($H$6:H467))</f>
        <v>462</v>
      </c>
      <c r="B467" s="23"/>
      <c r="C467" s="24"/>
      <c r="D467" s="24"/>
      <c r="E467" s="24"/>
      <c r="F467" s="24"/>
      <c r="G467" s="24"/>
      <c r="H467" s="25"/>
      <c r="I467" s="24"/>
      <c r="J467" s="26"/>
      <c r="K467" s="27"/>
      <c r="L467" s="24"/>
      <c r="M467" s="24"/>
      <c r="N467" s="26"/>
      <c r="O467" s="24"/>
      <c r="P467" s="28"/>
      <c r="Q467" s="24"/>
      <c r="R467" s="24"/>
      <c r="S467" s="24"/>
      <c r="T467" s="29" t="str">
        <f>IF(H467="","",IF(LEN(H467)&lt;&gt;14,"ПИНФЛ 14 хонали эмас",IF(B467="","Вилоят танланмаган",IF(C467="","Туман танланмаган",IF(COUNTIFS(Рўйхатлар!$H$2:$H$209,B467,Рўйхатлар!$I$2:$I$209,C467)=0,"Туман вилоятга мос эмас",IF(J467="","Хатлов тоифаси танланмаган",IF(K467="","Сана кўрсатилмаган",IF(COUNTIF($H$6:$H$10005,H467)&gt;1,"Такрорий ПИНФЛ",IF(OR(L467="",M467="",N467="",O467="",P467=""),"Корхона, СТИР, соҳа, лавозим ёки ойлик кўрсатилмаган","✓")))))))))</f>
        <v>Сана кўрсатилмаган</v>
      </c>
      <c r="U467" s="22">
        <f>IF(OR(H467="",M467=""),"",IF(COUNTIFS($B$6:B467,B467,$C$6:C467,C467,$M$6:M467,M467)=1,1,0))</f>
        <v>0</v>
      </c>
    </row>
    <row r="468" spans="1:21" ht="38.25" x14ac:dyDescent="0.25">
      <c r="A468" s="22">
        <f>IF(H468="","",COUNTA($H$6:H468))</f>
        <v>463</v>
      </c>
      <c r="B468" s="23"/>
      <c r="C468" s="24"/>
      <c r="D468" s="24"/>
      <c r="E468" s="24"/>
      <c r="F468" s="24"/>
      <c r="G468" s="24"/>
      <c r="H468" s="25"/>
      <c r="I468" s="24"/>
      <c r="J468" s="26"/>
      <c r="K468" s="27"/>
      <c r="L468" s="24"/>
      <c r="M468" s="24"/>
      <c r="N468" s="26"/>
      <c r="O468" s="24"/>
      <c r="P468" s="28"/>
      <c r="Q468" s="24"/>
      <c r="R468" s="24"/>
      <c r="S468" s="24"/>
      <c r="T468" s="29" t="str">
        <f>IF(H468="","",IF(LEN(H468)&lt;&gt;14,"ПИНФЛ 14 хонали эмас",IF(B468="","Вилоят танланмаган",IF(C468="","Туман танланмаган",IF(COUNTIFS(Рўйхатлар!$H$2:$H$209,B468,Рўйхатлар!$I$2:$I$209,C468)=0,"Туман вилоятга мос эмас",IF(J468="","Хатлов тоифаси танланмаган",IF(K468="","Сана кўрсатилмаган",IF(COUNTIF($H$6:$H$10005,H468)&gt;1,"Такрорий ПИНФЛ",IF(OR(L468="",M468="",N468="",O468="",P468=""),"Корхона, СТИР, соҳа, лавозим ёки ойлик кўрсатилмаган","✓")))))))))</f>
        <v>Сана кўрсатилмаган</v>
      </c>
      <c r="U468" s="22">
        <f>IF(OR(H468="",M468=""),"",IF(COUNTIFS($B$6:B468,B468,$C$6:C468,C468,$M$6:M468,M468)=1,1,0))</f>
        <v>0</v>
      </c>
    </row>
    <row r="469" spans="1:21" ht="38.25" x14ac:dyDescent="0.25">
      <c r="A469" s="22">
        <f>IF(H469="","",COUNTA($H$6:H469))</f>
        <v>464</v>
      </c>
      <c r="B469" s="23"/>
      <c r="C469" s="24"/>
      <c r="D469" s="24"/>
      <c r="E469" s="24"/>
      <c r="F469" s="24"/>
      <c r="G469" s="24"/>
      <c r="H469" s="25"/>
      <c r="I469" s="24"/>
      <c r="J469" s="26"/>
      <c r="K469" s="27"/>
      <c r="L469" s="24"/>
      <c r="M469" s="24"/>
      <c r="N469" s="26"/>
      <c r="O469" s="24"/>
      <c r="P469" s="28"/>
      <c r="Q469" s="24"/>
      <c r="R469" s="24"/>
      <c r="S469" s="24"/>
      <c r="T469" s="29" t="str">
        <f>IF(H469="","",IF(LEN(H469)&lt;&gt;14,"ПИНФЛ 14 хонали эмас",IF(B469="","Вилоят танланмаган",IF(C469="","Туман танланмаган",IF(COUNTIFS(Рўйхатлар!$H$2:$H$209,B469,Рўйхатлар!$I$2:$I$209,C469)=0,"Туман вилоятга мос эмас",IF(J469="","Хатлов тоифаси танланмаган",IF(K469="","Сана кўрсатилмаган",IF(COUNTIF($H$6:$H$10005,H469)&gt;1,"Такрорий ПИНФЛ",IF(OR(L469="",M469="",N469="",O469="",P469=""),"Корхона, СТИР, соҳа, лавозим ёки ойлик кўрсатилмаган","✓")))))))))</f>
        <v>Сана кўрсатилмаган</v>
      </c>
      <c r="U469" s="22">
        <f>IF(OR(H469="",M469=""),"",IF(COUNTIFS($B$6:B469,B469,$C$6:C469,C469,$M$6:M469,M469)=1,1,0))</f>
        <v>1</v>
      </c>
    </row>
    <row r="470" spans="1:21" ht="38.25" x14ac:dyDescent="0.25">
      <c r="A470" s="22">
        <f>IF(H470="","",COUNTA($H$6:H470))</f>
        <v>465</v>
      </c>
      <c r="B470" s="23"/>
      <c r="C470" s="24"/>
      <c r="D470" s="24"/>
      <c r="E470" s="24"/>
      <c r="F470" s="24"/>
      <c r="G470" s="24"/>
      <c r="H470" s="25"/>
      <c r="I470" s="24"/>
      <c r="J470" s="26"/>
      <c r="K470" s="27"/>
      <c r="L470" s="24"/>
      <c r="M470" s="24"/>
      <c r="N470" s="26"/>
      <c r="O470" s="24"/>
      <c r="P470" s="28"/>
      <c r="Q470" s="24"/>
      <c r="R470" s="24"/>
      <c r="S470" s="24"/>
      <c r="T470" s="29" t="str">
        <f>IF(H470="","",IF(LEN(H470)&lt;&gt;14,"ПИНФЛ 14 хонали эмас",IF(B470="","Вилоят танланмаган",IF(C470="","Туман танланмаган",IF(COUNTIFS(Рўйхатлар!$H$2:$H$209,B470,Рўйхатлар!$I$2:$I$209,C470)=0,"Туман вилоятга мос эмас",IF(J470="","Хатлов тоифаси танланмаган",IF(K470="","Сана кўрсатилмаган",IF(COUNTIF($H$6:$H$10005,H470)&gt;1,"Такрорий ПИНФЛ",IF(OR(L470="",M470="",N470="",O470="",P470=""),"Корхона, СТИР, соҳа, лавозим ёки ойлик кўрсатилмаган","✓")))))))))</f>
        <v>Сана кўрсатилмаган</v>
      </c>
      <c r="U470" s="22">
        <f>IF(OR(H470="",M470=""),"",IF(COUNTIFS($B$6:B470,B470,$C$6:C470,C470,$M$6:M470,M470)=1,1,0))</f>
        <v>1</v>
      </c>
    </row>
    <row r="471" spans="1:21" ht="38.25" x14ac:dyDescent="0.25">
      <c r="A471" s="22">
        <f>IF(H471="","",COUNTA($H$6:H471))</f>
        <v>466</v>
      </c>
      <c r="B471" s="23"/>
      <c r="C471" s="24"/>
      <c r="D471" s="24"/>
      <c r="E471" s="24"/>
      <c r="F471" s="24"/>
      <c r="G471" s="24"/>
      <c r="H471" s="25"/>
      <c r="I471" s="24"/>
      <c r="J471" s="26"/>
      <c r="K471" s="27"/>
      <c r="L471" s="24"/>
      <c r="M471" s="24"/>
      <c r="N471" s="26"/>
      <c r="O471" s="24"/>
      <c r="P471" s="28"/>
      <c r="Q471" s="24"/>
      <c r="R471" s="24"/>
      <c r="S471" s="24"/>
      <c r="T471" s="29" t="str">
        <f>IF(H471="","",IF(LEN(H471)&lt;&gt;14,"ПИНФЛ 14 хонали эмас",IF(B471="","Вилоят танланмаган",IF(C471="","Туман танланмаган",IF(COUNTIFS(Рўйхатлар!$H$2:$H$209,B471,Рўйхатлар!$I$2:$I$209,C471)=0,"Туман вилоятга мос эмас",IF(J471="","Хатлов тоифаси танланмаган",IF(K471="","Сана кўрсатилмаган",IF(COUNTIF($H$6:$H$10005,H471)&gt;1,"Такрорий ПИНФЛ",IF(OR(L471="",M471="",N471="",O471="",P471=""),"Корхона, СТИР, соҳа, лавозим ёки ойлик кўрсатилмаган","✓")))))))))</f>
        <v>Сана кўрсатилмаган</v>
      </c>
      <c r="U471" s="22">
        <f>IF(OR(H471="",M471=""),"",IF(COUNTIFS($B$6:B471,B471,$C$6:C471,C471,$M$6:M471,M471)=1,1,0))</f>
        <v>1</v>
      </c>
    </row>
    <row r="472" spans="1:21" ht="38.25" x14ac:dyDescent="0.25">
      <c r="A472" s="22">
        <f>IF(H472="","",COUNTA($H$6:H472))</f>
        <v>467</v>
      </c>
      <c r="B472" s="23"/>
      <c r="C472" s="24"/>
      <c r="D472" s="24"/>
      <c r="E472" s="24"/>
      <c r="F472" s="24"/>
      <c r="G472" s="24"/>
      <c r="H472" s="25"/>
      <c r="I472" s="24"/>
      <c r="J472" s="26"/>
      <c r="K472" s="27"/>
      <c r="L472" s="24"/>
      <c r="M472" s="24"/>
      <c r="N472" s="26"/>
      <c r="O472" s="24"/>
      <c r="P472" s="28"/>
      <c r="Q472" s="24"/>
      <c r="R472" s="24"/>
      <c r="S472" s="24"/>
      <c r="T472" s="29" t="str">
        <f>IF(H472="","",IF(LEN(H472)&lt;&gt;14,"ПИНФЛ 14 хонали эмас",IF(B472="","Вилоят танланмаган",IF(C472="","Туман танланмаган",IF(COUNTIFS(Рўйхатлар!$H$2:$H$209,B472,Рўйхатлар!$I$2:$I$209,C472)=0,"Туман вилоятга мос эмас",IF(J472="","Хатлов тоифаси танланмаган",IF(K472="","Сана кўрсатилмаган",IF(COUNTIF($H$6:$H$10005,H472)&gt;1,"Такрорий ПИНФЛ",IF(OR(L472="",M472="",N472="",O472="",P472=""),"Корхона, СТИР, соҳа, лавозим ёки ойлик кўрсатилмаган","✓")))))))))</f>
        <v>Сана кўрсатилмаган</v>
      </c>
      <c r="U472" s="22">
        <f>IF(OR(H472="",M472=""),"",IF(COUNTIFS($B$6:B472,B472,$C$6:C472,C472,$M$6:M472,M472)=1,1,0))</f>
        <v>1</v>
      </c>
    </row>
    <row r="473" spans="1:21" ht="38.25" x14ac:dyDescent="0.25">
      <c r="A473" s="22">
        <f>IF(H473="","",COUNTA($H$6:H473))</f>
        <v>468</v>
      </c>
      <c r="B473" s="23"/>
      <c r="C473" s="24"/>
      <c r="D473" s="24"/>
      <c r="E473" s="24"/>
      <c r="F473" s="24"/>
      <c r="G473" s="24"/>
      <c r="H473" s="25"/>
      <c r="I473" s="24"/>
      <c r="J473" s="26"/>
      <c r="K473" s="27"/>
      <c r="L473" s="24"/>
      <c r="M473" s="24"/>
      <c r="N473" s="26"/>
      <c r="O473" s="24"/>
      <c r="P473" s="28"/>
      <c r="Q473" s="24"/>
      <c r="R473" s="24"/>
      <c r="S473" s="24"/>
      <c r="T473" s="29" t="str">
        <f>IF(H473="","",IF(LEN(H473)&lt;&gt;14,"ПИНФЛ 14 хонали эмас",IF(B473="","Вилоят танланмаган",IF(C473="","Туман танланмаган",IF(COUNTIFS(Рўйхатлар!$H$2:$H$209,B473,Рўйхатлар!$I$2:$I$209,C473)=0,"Туман вилоятга мос эмас",IF(J473="","Хатлов тоифаси танланмаган",IF(K473="","Сана кўрсатилмаган",IF(COUNTIF($H$6:$H$10005,H473)&gt;1,"Такрорий ПИНФЛ",IF(OR(L473="",M473="",N473="",O473="",P473=""),"Корхона, СТИР, соҳа, лавозим ёки ойлик кўрсатилмаган","✓")))))))))</f>
        <v>Сана кўрсатилмаган</v>
      </c>
      <c r="U473" s="22">
        <f>IF(OR(H473="",M473=""),"",IF(COUNTIFS($B$6:B473,B473,$C$6:C473,C473,$M$6:M473,M473)=1,1,0))</f>
        <v>1</v>
      </c>
    </row>
    <row r="474" spans="1:21" ht="38.25" x14ac:dyDescent="0.25">
      <c r="A474" s="22">
        <f>IF(H474="","",COUNTA($H$6:H474))</f>
        <v>469</v>
      </c>
      <c r="B474" s="23"/>
      <c r="C474" s="24"/>
      <c r="D474" s="24"/>
      <c r="E474" s="24"/>
      <c r="F474" s="24"/>
      <c r="G474" s="24"/>
      <c r="H474" s="25"/>
      <c r="I474" s="24"/>
      <c r="J474" s="26"/>
      <c r="K474" s="27"/>
      <c r="L474" s="24"/>
      <c r="M474" s="24"/>
      <c r="N474" s="26"/>
      <c r="O474" s="24"/>
      <c r="P474" s="28"/>
      <c r="Q474" s="24"/>
      <c r="R474" s="24"/>
      <c r="S474" s="24"/>
      <c r="T474" s="29" t="str">
        <f>IF(H474="","",IF(LEN(H474)&lt;&gt;14,"ПИНФЛ 14 хонали эмас",IF(B474="","Вилоят танланмаган",IF(C474="","Туман танланмаган",IF(COUNTIFS(Рўйхатлар!$H$2:$H$209,B474,Рўйхатлар!$I$2:$I$209,C474)=0,"Туман вилоятга мос эмас",IF(J474="","Хатлов тоифаси танланмаган",IF(K474="","Сана кўрсатилмаган",IF(COUNTIF($H$6:$H$10005,H474)&gt;1,"Такрорий ПИНФЛ",IF(OR(L474="",M474="",N474="",O474="",P474=""),"Корхона, СТИР, соҳа, лавозим ёки ойлик кўрсатилмаган","✓")))))))))</f>
        <v>Сана кўрсатилмаган</v>
      </c>
      <c r="U474" s="22">
        <f>IF(OR(H474="",M474=""),"",IF(COUNTIFS($B$6:B474,B474,$C$6:C474,C474,$M$6:M474,M474)=1,1,0))</f>
        <v>0</v>
      </c>
    </row>
    <row r="475" spans="1:21" ht="38.25" x14ac:dyDescent="0.25">
      <c r="A475" s="22">
        <f>IF(H475="","",COUNTA($H$6:H475))</f>
        <v>470</v>
      </c>
      <c r="B475" s="23"/>
      <c r="C475" s="24"/>
      <c r="D475" s="24"/>
      <c r="E475" s="24"/>
      <c r="F475" s="24"/>
      <c r="G475" s="24"/>
      <c r="H475" s="25"/>
      <c r="I475" s="24"/>
      <c r="J475" s="26"/>
      <c r="K475" s="27"/>
      <c r="L475" s="24"/>
      <c r="M475" s="24"/>
      <c r="N475" s="26"/>
      <c r="O475" s="24"/>
      <c r="P475" s="28"/>
      <c r="Q475" s="24"/>
      <c r="R475" s="24"/>
      <c r="S475" s="24"/>
      <c r="T475" s="29" t="str">
        <f>IF(H475="","",IF(LEN(H475)&lt;&gt;14,"ПИНФЛ 14 хонали эмас",IF(B475="","Вилоят танланмаган",IF(C475="","Туман танланмаган",IF(COUNTIFS(Рўйхатлар!$H$2:$H$209,B475,Рўйхатлар!$I$2:$I$209,C475)=0,"Туман вилоятга мос эмас",IF(J475="","Хатлов тоифаси танланмаган",IF(K475="","Сана кўрсатилмаган",IF(COUNTIF($H$6:$H$10005,H475)&gt;1,"Такрорий ПИНФЛ",IF(OR(L475="",M475="",N475="",O475="",P475=""),"Корхона, СТИР, соҳа, лавозим ёки ойлик кўрсатилмаган","✓")))))))))</f>
        <v>Сана кўрсатилмаган</v>
      </c>
      <c r="U475" s="22">
        <f>IF(OR(H475="",M475=""),"",IF(COUNTIFS($B$6:B475,B475,$C$6:C475,C475,$M$6:M475,M475)=1,1,0))</f>
        <v>0</v>
      </c>
    </row>
    <row r="476" spans="1:21" ht="38.25" x14ac:dyDescent="0.25">
      <c r="A476" s="22">
        <f>IF(H476="","",COUNTA($H$6:H476))</f>
        <v>471</v>
      </c>
      <c r="B476" s="23"/>
      <c r="C476" s="24"/>
      <c r="D476" s="24"/>
      <c r="E476" s="24"/>
      <c r="F476" s="24"/>
      <c r="G476" s="24"/>
      <c r="H476" s="25"/>
      <c r="I476" s="24"/>
      <c r="J476" s="26"/>
      <c r="K476" s="27"/>
      <c r="L476" s="24"/>
      <c r="M476" s="24"/>
      <c r="N476" s="26"/>
      <c r="O476" s="24"/>
      <c r="P476" s="28"/>
      <c r="Q476" s="24"/>
      <c r="R476" s="24"/>
      <c r="S476" s="24"/>
      <c r="T476" s="29" t="str">
        <f>IF(H476="","",IF(LEN(H476)&lt;&gt;14,"ПИНФЛ 14 хонали эмас",IF(B476="","Вилоят танланмаган",IF(C476="","Туман танланмаган",IF(COUNTIFS(Рўйхатлар!$H$2:$H$209,B476,Рўйхатлар!$I$2:$I$209,C476)=0,"Туман вилоятга мос эмас",IF(J476="","Хатлов тоифаси танланмаган",IF(K476="","Сана кўрсатилмаган",IF(COUNTIF($H$6:$H$10005,H476)&gt;1,"Такрорий ПИНФЛ",IF(OR(L476="",M476="",N476="",O476="",P476=""),"Корхона, СТИР, соҳа, лавозим ёки ойлик кўрсатилмаган","✓")))))))))</f>
        <v>Сана кўрсатилмаган</v>
      </c>
      <c r="U476" s="22">
        <f>IF(OR(H476="",M476=""),"",IF(COUNTIFS($B$6:B476,B476,$C$6:C476,C476,$M$6:M476,M476)=1,1,0))</f>
        <v>0</v>
      </c>
    </row>
    <row r="477" spans="1:21" ht="38.25" x14ac:dyDescent="0.25">
      <c r="A477" s="22">
        <f>IF(H477="","",COUNTA($H$6:H477))</f>
        <v>472</v>
      </c>
      <c r="B477" s="23"/>
      <c r="C477" s="24"/>
      <c r="D477" s="24"/>
      <c r="E477" s="24"/>
      <c r="F477" s="24"/>
      <c r="G477" s="24"/>
      <c r="H477" s="25"/>
      <c r="I477" s="24"/>
      <c r="J477" s="26"/>
      <c r="K477" s="27"/>
      <c r="L477" s="24"/>
      <c r="M477" s="24"/>
      <c r="N477" s="26"/>
      <c r="O477" s="24"/>
      <c r="P477" s="28"/>
      <c r="Q477" s="24"/>
      <c r="R477" s="24"/>
      <c r="S477" s="24"/>
      <c r="T477" s="29" t="str">
        <f>IF(H477="","",IF(LEN(H477)&lt;&gt;14,"ПИНФЛ 14 хонали эмас",IF(B477="","Вилоят танланмаган",IF(C477="","Туман танланмаган",IF(COUNTIFS(Рўйхатлар!$H$2:$H$209,B477,Рўйхатлар!$I$2:$I$209,C477)=0,"Туман вилоятга мос эмас",IF(J477="","Хатлов тоифаси танланмаган",IF(K477="","Сана кўрсатилмаган",IF(COUNTIF($H$6:$H$10005,H477)&gt;1,"Такрорий ПИНФЛ",IF(OR(L477="",M477="",N477="",O477="",P477=""),"Корхона, СТИР, соҳа, лавозим ёки ойлик кўрсатилмаган","✓")))))))))</f>
        <v>Сана кўрсатилмаган</v>
      </c>
      <c r="U477" s="22">
        <f>IF(OR(H477="",M477=""),"",IF(COUNTIFS($B$6:B477,B477,$C$6:C477,C477,$M$6:M477,M477)=1,1,0))</f>
        <v>1</v>
      </c>
    </row>
    <row r="478" spans="1:21" ht="38.25" x14ac:dyDescent="0.25">
      <c r="A478" s="22">
        <f>IF(H478="","",COUNTA($H$6:H478))</f>
        <v>473</v>
      </c>
      <c r="B478" s="23"/>
      <c r="C478" s="24"/>
      <c r="D478" s="24"/>
      <c r="E478" s="24"/>
      <c r="F478" s="24"/>
      <c r="G478" s="24"/>
      <c r="H478" s="25"/>
      <c r="I478" s="24"/>
      <c r="J478" s="26"/>
      <c r="K478" s="27"/>
      <c r="L478" s="24"/>
      <c r="M478" s="24"/>
      <c r="N478" s="26"/>
      <c r="O478" s="24"/>
      <c r="P478" s="28"/>
      <c r="Q478" s="24"/>
      <c r="R478" s="24"/>
      <c r="S478" s="24"/>
      <c r="T478" s="29" t="str">
        <f>IF(H478="","",IF(LEN(H478)&lt;&gt;14,"ПИНФЛ 14 хонали эмас",IF(B478="","Вилоят танланмаган",IF(C478="","Туман танланмаган",IF(COUNTIFS(Рўйхатлар!$H$2:$H$209,B478,Рўйхатлар!$I$2:$I$209,C478)=0,"Туман вилоятга мос эмас",IF(J478="","Хатлов тоифаси танланмаган",IF(K478="","Сана кўрсатилмаган",IF(COUNTIF($H$6:$H$10005,H478)&gt;1,"Такрорий ПИНФЛ",IF(OR(L478="",M478="",N478="",O478="",P478=""),"Корхона, СТИР, соҳа, лавозим ёки ойлик кўрсатилмаган","✓")))))))))</f>
        <v>Сана кўрсатилмаган</v>
      </c>
      <c r="U478" s="22">
        <f>IF(OR(H478="",M478=""),"",IF(COUNTIFS($B$6:B478,B478,$C$6:C478,C478,$M$6:M478,M478)=1,1,0))</f>
        <v>1</v>
      </c>
    </row>
    <row r="479" spans="1:21" ht="38.25" x14ac:dyDescent="0.25">
      <c r="A479" s="22">
        <f>IF(H479="","",COUNTA($H$6:H479))</f>
        <v>474</v>
      </c>
      <c r="B479" s="23"/>
      <c r="C479" s="24"/>
      <c r="D479" s="24"/>
      <c r="E479" s="24"/>
      <c r="F479" s="24"/>
      <c r="G479" s="24"/>
      <c r="H479" s="25"/>
      <c r="I479" s="24"/>
      <c r="J479" s="26"/>
      <c r="K479" s="27"/>
      <c r="L479" s="24"/>
      <c r="M479" s="24"/>
      <c r="N479" s="26"/>
      <c r="O479" s="24"/>
      <c r="P479" s="28"/>
      <c r="Q479" s="24"/>
      <c r="R479" s="24"/>
      <c r="S479" s="24"/>
      <c r="T479" s="29" t="str">
        <f>IF(H479="","",IF(LEN(H479)&lt;&gt;14,"ПИНФЛ 14 хонали эмас",IF(B479="","Вилоят танланмаган",IF(C479="","Туман танланмаган",IF(COUNTIFS(Рўйхатлар!$H$2:$H$209,B479,Рўйхатлар!$I$2:$I$209,C479)=0,"Туман вилоятга мос эмас",IF(J479="","Хатлов тоифаси танланмаган",IF(K479="","Сана кўрсатилмаган",IF(COUNTIF($H$6:$H$10005,H479)&gt;1,"Такрорий ПИНФЛ",IF(OR(L479="",M479="",N479="",O479="",P479=""),"Корхона, СТИР, соҳа, лавозим ёки ойлик кўрсатилмаган","✓")))))))))</f>
        <v>Сана кўрсатилмаган</v>
      </c>
      <c r="U479" s="22">
        <f>IF(OR(H479="",M479=""),"",IF(COUNTIFS($B$6:B479,B479,$C$6:C479,C479,$M$6:M479,M479)=1,1,0))</f>
        <v>0</v>
      </c>
    </row>
    <row r="480" spans="1:21" ht="38.25" x14ac:dyDescent="0.25">
      <c r="A480" s="22">
        <f>IF(H480="","",COUNTA($H$6:H480))</f>
        <v>475</v>
      </c>
      <c r="B480" s="23"/>
      <c r="C480" s="24"/>
      <c r="D480" s="24"/>
      <c r="E480" s="24"/>
      <c r="F480" s="24"/>
      <c r="G480" s="24"/>
      <c r="H480" s="25"/>
      <c r="I480" s="24"/>
      <c r="J480" s="26"/>
      <c r="K480" s="27"/>
      <c r="L480" s="24"/>
      <c r="M480" s="24"/>
      <c r="N480" s="26"/>
      <c r="O480" s="24"/>
      <c r="P480" s="28"/>
      <c r="Q480" s="24"/>
      <c r="R480" s="24"/>
      <c r="S480" s="24"/>
      <c r="T480" s="29" t="str">
        <f>IF(H480="","",IF(LEN(H480)&lt;&gt;14,"ПИНФЛ 14 хонали эмас",IF(B480="","Вилоят танланмаган",IF(C480="","Туман танланмаган",IF(COUNTIFS(Рўйхатлар!$H$2:$H$209,B480,Рўйхатлар!$I$2:$I$209,C480)=0,"Туман вилоятга мос эмас",IF(J480="","Хатлов тоифаси танланмаган",IF(K480="","Сана кўрсатилмаган",IF(COUNTIF($H$6:$H$10005,H480)&gt;1,"Такрорий ПИНФЛ",IF(OR(L480="",M480="",N480="",O480="",P480=""),"Корхона, СТИР, соҳа, лавозим ёки ойлик кўрсатилмаган","✓")))))))))</f>
        <v>Сана кўрсатилмаган</v>
      </c>
      <c r="U480" s="22">
        <f>IF(OR(H480="",M480=""),"",IF(COUNTIFS($B$6:B480,B480,$C$6:C480,C480,$M$6:M480,M480)=1,1,0))</f>
        <v>1</v>
      </c>
    </row>
    <row r="481" spans="1:21" ht="38.25" x14ac:dyDescent="0.25">
      <c r="A481" s="22">
        <f>IF(H481="","",COUNTA($H$6:H481))</f>
        <v>476</v>
      </c>
      <c r="B481" s="23"/>
      <c r="C481" s="24"/>
      <c r="D481" s="24"/>
      <c r="E481" s="24"/>
      <c r="F481" s="24"/>
      <c r="G481" s="24"/>
      <c r="H481" s="25"/>
      <c r="I481" s="24"/>
      <c r="J481" s="26"/>
      <c r="K481" s="27"/>
      <c r="L481" s="24"/>
      <c r="M481" s="24"/>
      <c r="N481" s="26"/>
      <c r="O481" s="24"/>
      <c r="P481" s="28"/>
      <c r="Q481" s="24"/>
      <c r="R481" s="24"/>
      <c r="S481" s="24"/>
      <c r="T481" s="29" t="str">
        <f>IF(H481="","",IF(LEN(H481)&lt;&gt;14,"ПИНФЛ 14 хонали эмас",IF(B481="","Вилоят танланмаган",IF(C481="","Туман танланмаган",IF(COUNTIFS(Рўйхатлар!$H$2:$H$209,B481,Рўйхатлар!$I$2:$I$209,C481)=0,"Туман вилоятга мос эмас",IF(J481="","Хатлов тоифаси танланмаган",IF(K481="","Сана кўрсатилмаган",IF(COUNTIF($H$6:$H$10005,H481)&gt;1,"Такрорий ПИНФЛ",IF(OR(L481="",M481="",N481="",O481="",P481=""),"Корхона, СТИР, соҳа, лавозим ёки ойлик кўрсатилмаган","✓")))))))))</f>
        <v>Сана кўрсатилмаган</v>
      </c>
      <c r="U481" s="22">
        <f>IF(OR(H481="",M481=""),"",IF(COUNTIFS($B$6:B481,B481,$C$6:C481,C481,$M$6:M481,M481)=1,1,0))</f>
        <v>1</v>
      </c>
    </row>
    <row r="482" spans="1:21" ht="38.25" x14ac:dyDescent="0.25">
      <c r="A482" s="22">
        <f>IF(H482="","",COUNTA($H$6:H482))</f>
        <v>477</v>
      </c>
      <c r="B482" s="23"/>
      <c r="C482" s="24"/>
      <c r="D482" s="24"/>
      <c r="E482" s="24"/>
      <c r="F482" s="24"/>
      <c r="G482" s="24"/>
      <c r="H482" s="25"/>
      <c r="I482" s="24"/>
      <c r="J482" s="26"/>
      <c r="K482" s="27"/>
      <c r="L482" s="24"/>
      <c r="M482" s="24"/>
      <c r="N482" s="26"/>
      <c r="O482" s="24"/>
      <c r="P482" s="28"/>
      <c r="Q482" s="24"/>
      <c r="R482" s="24"/>
      <c r="S482" s="24"/>
      <c r="T482" s="29" t="str">
        <f>IF(H482="","",IF(LEN(H482)&lt;&gt;14,"ПИНФЛ 14 хонали эмас",IF(B482="","Вилоят танланмаган",IF(C482="","Туман танланмаган",IF(COUNTIFS(Рўйхатлар!$H$2:$H$209,B482,Рўйхатлар!$I$2:$I$209,C482)=0,"Туман вилоятга мос эмас",IF(J482="","Хатлов тоифаси танланмаган",IF(K482="","Сана кўрсатилмаган",IF(COUNTIF($H$6:$H$10005,H482)&gt;1,"Такрорий ПИНФЛ",IF(OR(L482="",M482="",N482="",O482="",P482=""),"Корхона, СТИР, соҳа, лавозим ёки ойлик кўрсатилмаган","✓")))))))))</f>
        <v>Сана кўрсатилмаган</v>
      </c>
      <c r="U482" s="22">
        <f>IF(OR(H482="",M482=""),"",IF(COUNTIFS($B$6:B482,B482,$C$6:C482,C482,$M$6:M482,M482)=1,1,0))</f>
        <v>1</v>
      </c>
    </row>
    <row r="483" spans="1:21" ht="38.25" x14ac:dyDescent="0.25">
      <c r="A483" s="22">
        <f>IF(H483="","",COUNTA($H$6:H483))</f>
        <v>478</v>
      </c>
      <c r="B483" s="23"/>
      <c r="C483" s="24"/>
      <c r="D483" s="24"/>
      <c r="E483" s="24"/>
      <c r="F483" s="24"/>
      <c r="G483" s="24"/>
      <c r="H483" s="25"/>
      <c r="I483" s="24"/>
      <c r="J483" s="26"/>
      <c r="K483" s="27"/>
      <c r="L483" s="24"/>
      <c r="M483" s="24"/>
      <c r="N483" s="26"/>
      <c r="O483" s="24"/>
      <c r="P483" s="28"/>
      <c r="Q483" s="24"/>
      <c r="R483" s="24"/>
      <c r="S483" s="24"/>
      <c r="T483" s="29" t="str">
        <f>IF(H483="","",IF(LEN(H483)&lt;&gt;14,"ПИНФЛ 14 хонали эмас",IF(B483="","Вилоят танланмаган",IF(C483="","Туман танланмаган",IF(COUNTIFS(Рўйхатлар!$H$2:$H$209,B483,Рўйхатлар!$I$2:$I$209,C483)=0,"Туман вилоятга мос эмас",IF(J483="","Хатлов тоифаси танланмаган",IF(K483="","Сана кўрсатилмаган",IF(COUNTIF($H$6:$H$10005,H483)&gt;1,"Такрорий ПИНФЛ",IF(OR(L483="",M483="",N483="",O483="",P483=""),"Корхона, СТИР, соҳа, лавозим ёки ойлик кўрсатилмаган","✓")))))))))</f>
        <v>Сана кўрсатилмаган</v>
      </c>
      <c r="U483" s="22">
        <f>IF(OR(H483="",M483=""),"",IF(COUNTIFS($B$6:B483,B483,$C$6:C483,C483,$M$6:M483,M483)=1,1,0))</f>
        <v>0</v>
      </c>
    </row>
    <row r="484" spans="1:21" ht="38.25" x14ac:dyDescent="0.25">
      <c r="A484" s="22">
        <f>IF(H484="","",COUNTA($H$6:H484))</f>
        <v>479</v>
      </c>
      <c r="B484" s="23"/>
      <c r="C484" s="24"/>
      <c r="D484" s="24"/>
      <c r="E484" s="24"/>
      <c r="F484" s="24"/>
      <c r="G484" s="24"/>
      <c r="H484" s="25"/>
      <c r="I484" s="24"/>
      <c r="J484" s="26"/>
      <c r="K484" s="27"/>
      <c r="L484" s="24"/>
      <c r="M484" s="24"/>
      <c r="N484" s="26"/>
      <c r="O484" s="24"/>
      <c r="P484" s="28"/>
      <c r="Q484" s="24"/>
      <c r="R484" s="24"/>
      <c r="S484" s="24"/>
      <c r="T484" s="29" t="str">
        <f>IF(H484="","",IF(LEN(H484)&lt;&gt;14,"ПИНФЛ 14 хонали эмас",IF(B484="","Вилоят танланмаган",IF(C484="","Туман танланмаган",IF(COUNTIFS(Рўйхатлар!$H$2:$H$209,B484,Рўйхатлар!$I$2:$I$209,C484)=0,"Туман вилоятга мос эмас",IF(J484="","Хатлов тоифаси танланмаган",IF(K484="","Сана кўрсатилмаган",IF(COUNTIF($H$6:$H$10005,H484)&gt;1,"Такрорий ПИНФЛ",IF(OR(L484="",M484="",N484="",O484="",P484=""),"Корхона, СТИР, соҳа, лавозим ёки ойлик кўрсатилмаган","✓")))))))))</f>
        <v>Сана кўрсатилмаган</v>
      </c>
      <c r="U484" s="22">
        <f>IF(OR(H484="",M484=""),"",IF(COUNTIFS($B$6:B484,B484,$C$6:C484,C484,$M$6:M484,M484)=1,1,0))</f>
        <v>0</v>
      </c>
    </row>
    <row r="485" spans="1:21" ht="38.25" x14ac:dyDescent="0.25">
      <c r="A485" s="22">
        <f>IF(H485="","",COUNTA($H$6:H485))</f>
        <v>480</v>
      </c>
      <c r="B485" s="23"/>
      <c r="C485" s="24"/>
      <c r="D485" s="24"/>
      <c r="E485" s="24"/>
      <c r="F485" s="24"/>
      <c r="G485" s="24"/>
      <c r="H485" s="25"/>
      <c r="I485" s="24"/>
      <c r="J485" s="26"/>
      <c r="K485" s="27"/>
      <c r="L485" s="24"/>
      <c r="M485" s="24"/>
      <c r="N485" s="26"/>
      <c r="O485" s="24"/>
      <c r="P485" s="28"/>
      <c r="Q485" s="24"/>
      <c r="R485" s="24"/>
      <c r="S485" s="24"/>
      <c r="T485" s="29" t="str">
        <f>IF(H485="","",IF(LEN(H485)&lt;&gt;14,"ПИНФЛ 14 хонали эмас",IF(B485="","Вилоят танланмаган",IF(C485="","Туман танланмаган",IF(COUNTIFS(Рўйхатлар!$H$2:$H$209,B485,Рўйхатлар!$I$2:$I$209,C485)=0,"Туман вилоятга мос эмас",IF(J485="","Хатлов тоифаси танланмаган",IF(K485="","Сана кўрсатилмаган",IF(COUNTIF($H$6:$H$10005,H485)&gt;1,"Такрорий ПИНФЛ",IF(OR(L485="",M485="",N485="",O485="",P485=""),"Корхона, СТИР, соҳа, лавозим ёки ойлик кўрсатилмаган","✓")))))))))</f>
        <v>Сана кўрсатилмаган</v>
      </c>
      <c r="U485" s="22">
        <f>IF(OR(H485="",M485=""),"",IF(COUNTIFS($B$6:B485,B485,$C$6:C485,C485,$M$6:M485,M485)=1,1,0))</f>
        <v>0</v>
      </c>
    </row>
    <row r="486" spans="1:21" ht="38.25" x14ac:dyDescent="0.25">
      <c r="A486" s="22">
        <f>IF(H486="","",COUNTA($H$6:H486))</f>
        <v>481</v>
      </c>
      <c r="B486" s="23"/>
      <c r="C486" s="24"/>
      <c r="D486" s="24"/>
      <c r="E486" s="24"/>
      <c r="F486" s="24"/>
      <c r="G486" s="24"/>
      <c r="H486" s="25"/>
      <c r="I486" s="24"/>
      <c r="J486" s="26"/>
      <c r="K486" s="27"/>
      <c r="L486" s="24"/>
      <c r="M486" s="24"/>
      <c r="N486" s="26"/>
      <c r="O486" s="24"/>
      <c r="P486" s="28"/>
      <c r="Q486" s="24"/>
      <c r="R486" s="24"/>
      <c r="S486" s="24"/>
      <c r="T486" s="29" t="str">
        <f>IF(H486="","",IF(LEN(H486)&lt;&gt;14,"ПИНФЛ 14 хонали эмас",IF(B486="","Вилоят танланмаган",IF(C486="","Туман танланмаган",IF(COUNTIFS(Рўйхатлар!$H$2:$H$209,B486,Рўйхатлар!$I$2:$I$209,C486)=0,"Туман вилоятга мос эмас",IF(J486="","Хатлов тоифаси танланмаган",IF(K486="","Сана кўрсатилмаган",IF(COUNTIF($H$6:$H$10005,H486)&gt;1,"Такрорий ПИНФЛ",IF(OR(L486="",M486="",N486="",O486="",P486=""),"Корхона, СТИР, соҳа, лавозим ёки ойлик кўрсатилмаган","✓")))))))))</f>
        <v>Сана кўрсатилмаган</v>
      </c>
      <c r="U486" s="22">
        <f>IF(OR(H486="",M486=""),"",IF(COUNTIFS($B$6:B486,B486,$C$6:C486,C486,$M$6:M486,M486)=1,1,0))</f>
        <v>1</v>
      </c>
    </row>
    <row r="487" spans="1:21" ht="38.25" x14ac:dyDescent="0.25">
      <c r="A487" s="22">
        <f>IF(H487="","",COUNTA($H$6:H487))</f>
        <v>482</v>
      </c>
      <c r="B487" s="23"/>
      <c r="C487" s="24"/>
      <c r="D487" s="24"/>
      <c r="E487" s="24"/>
      <c r="F487" s="24"/>
      <c r="G487" s="24"/>
      <c r="H487" s="25"/>
      <c r="I487" s="24"/>
      <c r="J487" s="26"/>
      <c r="K487" s="27"/>
      <c r="L487" s="24"/>
      <c r="M487" s="24"/>
      <c r="N487" s="26"/>
      <c r="O487" s="24"/>
      <c r="P487" s="28"/>
      <c r="Q487" s="24"/>
      <c r="R487" s="24"/>
      <c r="S487" s="24"/>
      <c r="T487" s="29" t="str">
        <f>IF(H487="","",IF(LEN(H487)&lt;&gt;14,"ПИНФЛ 14 хонали эмас",IF(B487="","Вилоят танланмаган",IF(C487="","Туман танланмаган",IF(COUNTIFS(Рўйхатлар!$H$2:$H$209,B487,Рўйхатлар!$I$2:$I$209,C487)=0,"Туман вилоятга мос эмас",IF(J487="","Хатлов тоифаси танланмаган",IF(K487="","Сана кўрсатилмаган",IF(COUNTIF($H$6:$H$10005,H487)&gt;1,"Такрорий ПИНФЛ",IF(OR(L487="",M487="",N487="",O487="",P487=""),"Корхона, СТИР, соҳа, лавозим ёки ойлик кўрсатилмаган","✓")))))))))</f>
        <v>Сана кўрсатилмаган</v>
      </c>
      <c r="U487" s="22">
        <f>IF(OR(H487="",M487=""),"",IF(COUNTIFS($B$6:B487,B487,$C$6:C487,C487,$M$6:M487,M487)=1,1,0))</f>
        <v>1</v>
      </c>
    </row>
    <row r="488" spans="1:21" ht="38.25" x14ac:dyDescent="0.25">
      <c r="A488" s="22">
        <f>IF(H488="","",COUNTA($H$6:H488))</f>
        <v>483</v>
      </c>
      <c r="B488" s="23"/>
      <c r="C488" s="24"/>
      <c r="D488" s="24"/>
      <c r="E488" s="24"/>
      <c r="F488" s="24"/>
      <c r="G488" s="24"/>
      <c r="H488" s="25"/>
      <c r="I488" s="24"/>
      <c r="J488" s="26"/>
      <c r="K488" s="27"/>
      <c r="L488" s="24"/>
      <c r="M488" s="24"/>
      <c r="N488" s="26"/>
      <c r="O488" s="24"/>
      <c r="P488" s="28"/>
      <c r="Q488" s="24"/>
      <c r="R488" s="24"/>
      <c r="S488" s="24"/>
      <c r="T488" s="29" t="str">
        <f>IF(H488="","",IF(LEN(H488)&lt;&gt;14,"ПИНФЛ 14 хонали эмас",IF(B488="","Вилоят танланмаган",IF(C488="","Туман танланмаган",IF(COUNTIFS(Рўйхатлар!$H$2:$H$209,B488,Рўйхатлар!$I$2:$I$209,C488)=0,"Туман вилоятга мос эмас",IF(J488="","Хатлов тоифаси танланмаган",IF(K488="","Сана кўрсатилмаган",IF(COUNTIF($H$6:$H$10005,H488)&gt;1,"Такрорий ПИНФЛ",IF(OR(L488="",M488="",N488="",O488="",P488=""),"Корхона, СТИР, соҳа, лавозим ёки ойлик кўрсатилмаган","✓")))))))))</f>
        <v>Сана кўрсатилмаган</v>
      </c>
      <c r="U488" s="22">
        <f>IF(OR(H488="",M488=""),"",IF(COUNTIFS($B$6:B488,B488,$C$6:C488,C488,$M$6:M488,M488)=1,1,0))</f>
        <v>0</v>
      </c>
    </row>
    <row r="489" spans="1:21" ht="38.25" x14ac:dyDescent="0.25">
      <c r="A489" s="22">
        <f>IF(H489="","",COUNTA($H$6:H489))</f>
        <v>484</v>
      </c>
      <c r="B489" s="23"/>
      <c r="C489" s="24"/>
      <c r="D489" s="24"/>
      <c r="E489" s="24"/>
      <c r="F489" s="24"/>
      <c r="G489" s="24"/>
      <c r="H489" s="25"/>
      <c r="I489" s="24"/>
      <c r="J489" s="26"/>
      <c r="K489" s="27"/>
      <c r="L489" s="24"/>
      <c r="M489" s="24"/>
      <c r="N489" s="26"/>
      <c r="O489" s="24"/>
      <c r="P489" s="28"/>
      <c r="Q489" s="24"/>
      <c r="R489" s="24"/>
      <c r="S489" s="24"/>
      <c r="T489" s="29" t="str">
        <f>IF(H489="","",IF(LEN(H489)&lt;&gt;14,"ПИНФЛ 14 хонали эмас",IF(B489="","Вилоят танланмаган",IF(C489="","Туман танланмаган",IF(COUNTIFS(Рўйхатлар!$H$2:$H$209,B489,Рўйхатлар!$I$2:$I$209,C489)=0,"Туман вилоятга мос эмас",IF(J489="","Хатлов тоифаси танланмаган",IF(K489="","Сана кўрсатилмаган",IF(COUNTIF($H$6:$H$10005,H489)&gt;1,"Такрорий ПИНФЛ",IF(OR(L489="",M489="",N489="",O489="",P489=""),"Корхона, СТИР, соҳа, лавозим ёки ойлик кўрсатилмаган","✓")))))))))</f>
        <v>Сана кўрсатилмаган</v>
      </c>
      <c r="U489" s="22">
        <f>IF(OR(H489="",M489=""),"",IF(COUNTIFS($B$6:B489,B489,$C$6:C489,C489,$M$6:M489,M489)=1,1,0))</f>
        <v>0</v>
      </c>
    </row>
    <row r="490" spans="1:21" ht="38.25" x14ac:dyDescent="0.25">
      <c r="A490" s="22">
        <f>IF(H490="","",COUNTA($H$6:H490))</f>
        <v>485</v>
      </c>
      <c r="B490" s="23"/>
      <c r="C490" s="24"/>
      <c r="D490" s="24"/>
      <c r="E490" s="24"/>
      <c r="F490" s="24"/>
      <c r="G490" s="24"/>
      <c r="H490" s="25"/>
      <c r="I490" s="24"/>
      <c r="J490" s="26"/>
      <c r="K490" s="27"/>
      <c r="L490" s="24"/>
      <c r="M490" s="24"/>
      <c r="N490" s="26"/>
      <c r="O490" s="24"/>
      <c r="P490" s="28"/>
      <c r="Q490" s="24"/>
      <c r="R490" s="24"/>
      <c r="S490" s="24"/>
      <c r="T490" s="29" t="str">
        <f>IF(H490="","",IF(LEN(H490)&lt;&gt;14,"ПИНФЛ 14 хонали эмас",IF(B490="","Вилоят танланмаган",IF(C490="","Туман танланмаган",IF(COUNTIFS(Рўйхатлар!$H$2:$H$209,B490,Рўйхатлар!$I$2:$I$209,C490)=0,"Туман вилоятга мос эмас",IF(J490="","Хатлов тоифаси танланмаган",IF(K490="","Сана кўрсатилмаган",IF(COUNTIF($H$6:$H$10005,H490)&gt;1,"Такрорий ПИНФЛ",IF(OR(L490="",M490="",N490="",O490="",P490=""),"Корхона, СТИР, соҳа, лавозим ёки ойлик кўрсатилмаган","✓")))))))))</f>
        <v>Сана кўрсатилмаган</v>
      </c>
      <c r="U490" s="22">
        <f>IF(OR(H490="",M490=""),"",IF(COUNTIFS($B$6:B490,B490,$C$6:C490,C490,$M$6:M490,M490)=1,1,0))</f>
        <v>1</v>
      </c>
    </row>
    <row r="491" spans="1:21" ht="38.25" x14ac:dyDescent="0.25">
      <c r="A491" s="22">
        <f>IF(H491="","",COUNTA($H$6:H491))</f>
        <v>486</v>
      </c>
      <c r="B491" s="23"/>
      <c r="C491" s="24"/>
      <c r="D491" s="24"/>
      <c r="E491" s="24"/>
      <c r="F491" s="24"/>
      <c r="G491" s="24"/>
      <c r="H491" s="25"/>
      <c r="I491" s="24"/>
      <c r="J491" s="26"/>
      <c r="K491" s="27"/>
      <c r="L491" s="24"/>
      <c r="M491" s="24"/>
      <c r="N491" s="26"/>
      <c r="O491" s="24"/>
      <c r="P491" s="28"/>
      <c r="Q491" s="24"/>
      <c r="R491" s="24"/>
      <c r="S491" s="24"/>
      <c r="T491" s="29" t="str">
        <f>IF(H491="","",IF(LEN(H491)&lt;&gt;14,"ПИНФЛ 14 хонали эмас",IF(B491="","Вилоят танланмаган",IF(C491="","Туман танланмаган",IF(COUNTIFS(Рўйхатлар!$H$2:$H$209,B491,Рўйхатлар!$I$2:$I$209,C491)=0,"Туман вилоятга мос эмас",IF(J491="","Хатлов тоифаси танланмаган",IF(K491="","Сана кўрсатилмаган",IF(COUNTIF($H$6:$H$10005,H491)&gt;1,"Такрорий ПИНФЛ",IF(OR(L491="",M491="",N491="",O491="",P491=""),"Корхона, СТИР, соҳа, лавозим ёки ойлик кўрсатилмаган","✓")))))))))</f>
        <v>Сана кўрсатилмаган</v>
      </c>
      <c r="U491" s="22">
        <f>IF(OR(H491="",M491=""),"",IF(COUNTIFS($B$6:B491,B491,$C$6:C491,C491,$M$6:M491,M491)=1,1,0))</f>
        <v>0</v>
      </c>
    </row>
    <row r="492" spans="1:21" ht="38.25" x14ac:dyDescent="0.25">
      <c r="A492" s="22">
        <f>IF(H492="","",COUNTA($H$6:H492))</f>
        <v>487</v>
      </c>
      <c r="B492" s="23"/>
      <c r="C492" s="24"/>
      <c r="D492" s="24"/>
      <c r="E492" s="24"/>
      <c r="F492" s="24"/>
      <c r="G492" s="24"/>
      <c r="H492" s="25"/>
      <c r="I492" s="24"/>
      <c r="J492" s="26"/>
      <c r="K492" s="27"/>
      <c r="L492" s="24"/>
      <c r="M492" s="24"/>
      <c r="N492" s="26"/>
      <c r="O492" s="24"/>
      <c r="P492" s="28"/>
      <c r="Q492" s="24"/>
      <c r="R492" s="24"/>
      <c r="S492" s="24"/>
      <c r="T492" s="29" t="str">
        <f>IF(H492="","",IF(LEN(H492)&lt;&gt;14,"ПИНФЛ 14 хонали эмас",IF(B492="","Вилоят танланмаган",IF(C492="","Туман танланмаган",IF(COUNTIFS(Рўйхатлар!$H$2:$H$209,B492,Рўйхатлар!$I$2:$I$209,C492)=0,"Туман вилоятга мос эмас",IF(J492="","Хатлов тоифаси танланмаган",IF(K492="","Сана кўрсатилмаган",IF(COUNTIF($H$6:$H$10005,H492)&gt;1,"Такрорий ПИНФЛ",IF(OR(L492="",M492="",N492="",O492="",P492=""),"Корхона, СТИР, соҳа, лавозим ёки ойлик кўрсатилмаган","✓")))))))))</f>
        <v>Сана кўрсатилмаган</v>
      </c>
      <c r="U492" s="22">
        <f>IF(OR(H492="",M492=""),"",IF(COUNTIFS($B$6:B492,B492,$C$6:C492,C492,$M$6:M492,M492)=1,1,0))</f>
        <v>1</v>
      </c>
    </row>
    <row r="493" spans="1:21" ht="38.25" x14ac:dyDescent="0.25">
      <c r="A493" s="22">
        <f>IF(H493="","",COUNTA($H$6:H493))</f>
        <v>488</v>
      </c>
      <c r="B493" s="23"/>
      <c r="C493" s="24"/>
      <c r="D493" s="24"/>
      <c r="E493" s="24"/>
      <c r="F493" s="24"/>
      <c r="G493" s="24"/>
      <c r="H493" s="25"/>
      <c r="I493" s="24"/>
      <c r="J493" s="26"/>
      <c r="K493" s="27"/>
      <c r="L493" s="24"/>
      <c r="M493" s="24"/>
      <c r="N493" s="26"/>
      <c r="O493" s="24"/>
      <c r="P493" s="28"/>
      <c r="Q493" s="24"/>
      <c r="R493" s="24"/>
      <c r="S493" s="24"/>
      <c r="T493" s="29" t="str">
        <f>IF(H493="","",IF(LEN(H493)&lt;&gt;14,"ПИНФЛ 14 хонали эмас",IF(B493="","Вилоят танланмаган",IF(C493="","Туман танланмаган",IF(COUNTIFS(Рўйхатлар!$H$2:$H$209,B493,Рўйхатлар!$I$2:$I$209,C493)=0,"Туман вилоятга мос эмас",IF(J493="","Хатлов тоифаси танланмаган",IF(K493="","Сана кўрсатилмаган",IF(COUNTIF($H$6:$H$10005,H493)&gt;1,"Такрорий ПИНФЛ",IF(OR(L493="",M493="",N493="",O493="",P493=""),"Корхона, СТИР, соҳа, лавозим ёки ойлик кўрсатилмаган","✓")))))))))</f>
        <v>Сана кўрсатилмаган</v>
      </c>
      <c r="U493" s="22">
        <f>IF(OR(H493="",M493=""),"",IF(COUNTIFS($B$6:B493,B493,$C$6:C493,C493,$M$6:M493,M493)=1,1,0))</f>
        <v>0</v>
      </c>
    </row>
    <row r="494" spans="1:21" ht="38.25" x14ac:dyDescent="0.25">
      <c r="A494" s="22">
        <f>IF(H494="","",COUNTA($H$6:H494))</f>
        <v>489</v>
      </c>
      <c r="B494" s="23"/>
      <c r="C494" s="24"/>
      <c r="D494" s="24"/>
      <c r="E494" s="24"/>
      <c r="F494" s="24"/>
      <c r="G494" s="24"/>
      <c r="H494" s="25"/>
      <c r="I494" s="24"/>
      <c r="J494" s="26"/>
      <c r="K494" s="27"/>
      <c r="L494" s="24"/>
      <c r="M494" s="24"/>
      <c r="N494" s="26"/>
      <c r="O494" s="24"/>
      <c r="P494" s="28"/>
      <c r="Q494" s="24"/>
      <c r="R494" s="24"/>
      <c r="S494" s="24"/>
      <c r="T494" s="29" t="str">
        <f>IF(H494="","",IF(LEN(H494)&lt;&gt;14,"ПИНФЛ 14 хонали эмас",IF(B494="","Вилоят танланмаган",IF(C494="","Туман танланмаган",IF(COUNTIFS(Рўйхатлар!$H$2:$H$209,B494,Рўйхатлар!$I$2:$I$209,C494)=0,"Туман вилоятга мос эмас",IF(J494="","Хатлов тоифаси танланмаган",IF(K494="","Сана кўрсатилмаган",IF(COUNTIF($H$6:$H$10005,H494)&gt;1,"Такрорий ПИНФЛ",IF(OR(L494="",M494="",N494="",O494="",P494=""),"Корхона, СТИР, соҳа, лавозим ёки ойлик кўрсатилмаган","✓")))))))))</f>
        <v>Сана кўрсатилмаган</v>
      </c>
      <c r="U494" s="22">
        <f>IF(OR(H494="",M494=""),"",IF(COUNTIFS($B$6:B494,B494,$C$6:C494,C494,$M$6:M494,M494)=1,1,0))</f>
        <v>0</v>
      </c>
    </row>
    <row r="495" spans="1:21" ht="38.25" x14ac:dyDescent="0.25">
      <c r="A495" s="22">
        <f>IF(H495="","",COUNTA($H$6:H495))</f>
        <v>490</v>
      </c>
      <c r="B495" s="23"/>
      <c r="C495" s="24"/>
      <c r="D495" s="24"/>
      <c r="E495" s="24"/>
      <c r="F495" s="24"/>
      <c r="G495" s="24"/>
      <c r="H495" s="25"/>
      <c r="I495" s="24"/>
      <c r="J495" s="26"/>
      <c r="K495" s="27"/>
      <c r="L495" s="24"/>
      <c r="M495" s="24"/>
      <c r="N495" s="26"/>
      <c r="O495" s="24"/>
      <c r="P495" s="28"/>
      <c r="Q495" s="24"/>
      <c r="R495" s="24"/>
      <c r="S495" s="24"/>
      <c r="T495" s="29" t="str">
        <f>IF(H495="","",IF(LEN(H495)&lt;&gt;14,"ПИНФЛ 14 хонали эмас",IF(B495="","Вилоят танланмаган",IF(C495="","Туман танланмаган",IF(COUNTIFS(Рўйхатлар!$H$2:$H$209,B495,Рўйхатлар!$I$2:$I$209,C495)=0,"Туман вилоятга мос эмас",IF(J495="","Хатлов тоифаси танланмаган",IF(K495="","Сана кўрсатилмаган",IF(COUNTIF($H$6:$H$10005,H495)&gt;1,"Такрорий ПИНФЛ",IF(OR(L495="",M495="",N495="",O495="",P495=""),"Корхона, СТИР, соҳа, лавозим ёки ойлик кўрсатилмаган","✓")))))))))</f>
        <v>Сана кўрсатилмаган</v>
      </c>
      <c r="U495" s="22">
        <f>IF(OR(H495="",M495=""),"",IF(COUNTIFS($B$6:B495,B495,$C$6:C495,C495,$M$6:M495,M495)=1,1,0))</f>
        <v>0</v>
      </c>
    </row>
    <row r="496" spans="1:21" ht="38.25" x14ac:dyDescent="0.25">
      <c r="A496" s="22">
        <f>IF(H496="","",COUNTA($H$6:H496))</f>
        <v>491</v>
      </c>
      <c r="B496" s="23"/>
      <c r="C496" s="24"/>
      <c r="D496" s="24"/>
      <c r="E496" s="24"/>
      <c r="F496" s="24"/>
      <c r="G496" s="24"/>
      <c r="H496" s="25"/>
      <c r="I496" s="24"/>
      <c r="J496" s="26"/>
      <c r="K496" s="27"/>
      <c r="L496" s="24"/>
      <c r="M496" s="24"/>
      <c r="N496" s="26"/>
      <c r="O496" s="24"/>
      <c r="P496" s="28"/>
      <c r="Q496" s="24"/>
      <c r="R496" s="24"/>
      <c r="S496" s="24"/>
      <c r="T496" s="29" t="str">
        <f>IF(H496="","",IF(LEN(H496)&lt;&gt;14,"ПИНФЛ 14 хонали эмас",IF(B496="","Вилоят танланмаган",IF(C496="","Туман танланмаган",IF(COUNTIFS(Рўйхатлар!$H$2:$H$209,B496,Рўйхатлар!$I$2:$I$209,C496)=0,"Туман вилоятга мос эмас",IF(J496="","Хатлов тоифаси танланмаган",IF(K496="","Сана кўрсатилмаган",IF(COUNTIF($H$6:$H$10005,H496)&gt;1,"Такрорий ПИНФЛ",IF(OR(L496="",M496="",N496="",O496="",P496=""),"Корхона, СТИР, соҳа, лавозим ёки ойлик кўрсатилмаган","✓")))))))))</f>
        <v>Сана кўрсатилмаган</v>
      </c>
      <c r="U496" s="22">
        <f>IF(OR(H496="",M496=""),"",IF(COUNTIFS($B$6:B496,B496,$C$6:C496,C496,$M$6:M496,M496)=1,1,0))</f>
        <v>1</v>
      </c>
    </row>
    <row r="497" spans="1:21" ht="38.25" x14ac:dyDescent="0.25">
      <c r="A497" s="22">
        <f>IF(H497="","",COUNTA($H$6:H497))</f>
        <v>492</v>
      </c>
      <c r="B497" s="23"/>
      <c r="C497" s="24"/>
      <c r="D497" s="24"/>
      <c r="E497" s="24"/>
      <c r="F497" s="24"/>
      <c r="G497" s="24"/>
      <c r="H497" s="25"/>
      <c r="I497" s="24"/>
      <c r="J497" s="26"/>
      <c r="K497" s="27"/>
      <c r="L497" s="24"/>
      <c r="M497" s="24"/>
      <c r="N497" s="26"/>
      <c r="O497" s="24"/>
      <c r="P497" s="28"/>
      <c r="Q497" s="24"/>
      <c r="R497" s="24"/>
      <c r="S497" s="24"/>
      <c r="T497" s="29" t="str">
        <f>IF(H497="","",IF(LEN(H497)&lt;&gt;14,"ПИНФЛ 14 хонали эмас",IF(B497="","Вилоят танланмаган",IF(C497="","Туман танланмаган",IF(COUNTIFS(Рўйхатлар!$H$2:$H$209,B497,Рўйхатлар!$I$2:$I$209,C497)=0,"Туман вилоятга мос эмас",IF(J497="","Хатлов тоифаси танланмаган",IF(K497="","Сана кўрсатилмаган",IF(COUNTIF($H$6:$H$10005,H497)&gt;1,"Такрорий ПИНФЛ",IF(OR(L497="",M497="",N497="",O497="",P497=""),"Корхона, СТИР, соҳа, лавозим ёки ойлик кўрсатилмаган","✓")))))))))</f>
        <v>Сана кўрсатилмаган</v>
      </c>
      <c r="U497" s="22">
        <f>IF(OR(H497="",M497=""),"",IF(COUNTIFS($B$6:B497,B497,$C$6:C497,C497,$M$6:M497,M497)=1,1,0))</f>
        <v>1</v>
      </c>
    </row>
    <row r="498" spans="1:21" ht="51" x14ac:dyDescent="0.25">
      <c r="A498" s="22">
        <f>IF(H498="","",COUNTA($H$6:H498))</f>
        <v>493</v>
      </c>
      <c r="B498" s="23"/>
      <c r="C498" s="24"/>
      <c r="D498" s="24"/>
      <c r="E498" s="24"/>
      <c r="F498" s="24"/>
      <c r="G498" s="24"/>
      <c r="H498" s="25"/>
      <c r="I498" s="24"/>
      <c r="J498" s="26"/>
      <c r="K498" s="27"/>
      <c r="L498" s="24"/>
      <c r="M498" s="24"/>
      <c r="N498" s="26"/>
      <c r="O498" s="24"/>
      <c r="P498" s="28"/>
      <c r="Q498" s="24"/>
      <c r="R498" s="24"/>
      <c r="S498" s="24"/>
      <c r="T498" s="29" t="str">
        <f>IF(H498="","",IF(LEN(H498)&lt;&gt;14,"ПИНФЛ 14 хонали эмас",IF(B498="","Вилоят танланмаган",IF(C498="","Туман танланмаган",IF(COUNTIFS(Рўйхатлар!$H$2:$H$209,B498,Рўйхатлар!$I$2:$I$209,C498)=0,"Туман вилоятга мос эмас",IF(J498="","Хатлов тоифаси танланмаган",IF(K498="","Сана кўрсатилмаган",IF(COUNTIF($H$6:$H$10005,H498)&gt;1,"Такрорий ПИНФЛ",IF(OR(L498="",M498="",N498="",O498="",P498=""),"Корхона, СТИР, соҳа, лавозим ёки ойлик кўрсатилмаган","✓")))))))))</f>
        <v>Сана кўрсатилмаган</v>
      </c>
      <c r="U498" s="22">
        <f>IF(OR(H498="",M498=""),"",IF(COUNTIFS($B$6:B498,B498,$C$6:C498,C498,$M$6:M498,M498)=1,1,0))</f>
        <v>1</v>
      </c>
    </row>
    <row r="499" spans="1:21" ht="38.25" x14ac:dyDescent="0.25">
      <c r="A499" s="22">
        <f>IF(H499="","",COUNTA($H$6:H499))</f>
        <v>494</v>
      </c>
      <c r="B499" s="23"/>
      <c r="C499" s="24"/>
      <c r="D499" s="24"/>
      <c r="E499" s="24"/>
      <c r="F499" s="24"/>
      <c r="G499" s="24"/>
      <c r="H499" s="25"/>
      <c r="I499" s="24"/>
      <c r="J499" s="26"/>
      <c r="K499" s="27"/>
      <c r="L499" s="24"/>
      <c r="M499" s="24"/>
      <c r="N499" s="26"/>
      <c r="O499" s="24"/>
      <c r="P499" s="28"/>
      <c r="Q499" s="24"/>
      <c r="R499" s="24"/>
      <c r="S499" s="24"/>
      <c r="T499" s="29" t="str">
        <f>IF(H499="","",IF(LEN(H499)&lt;&gt;14,"ПИНФЛ 14 хонали эмас",IF(B499="","Вилоят танланмаган",IF(C499="","Туман танланмаган",IF(COUNTIFS(Рўйхатлар!$H$2:$H$209,B499,Рўйхатлар!$I$2:$I$209,C499)=0,"Туман вилоятга мос эмас",IF(J499="","Хатлов тоифаси танланмаган",IF(K499="","Сана кўрсатилмаган",IF(COUNTIF($H$6:$H$10005,H499)&gt;1,"Такрорий ПИНФЛ",IF(OR(L499="",M499="",N499="",O499="",P499=""),"Корхона, СТИР, соҳа, лавозим ёки ойлик кўрсатилмаган","✓")))))))))</f>
        <v>Сана кўрсатилмаган</v>
      </c>
      <c r="U499" s="22">
        <f>IF(OR(H499="",M499=""),"",IF(COUNTIFS($B$6:B499,B499,$C$6:C499,C499,$M$6:M499,M499)=1,1,0))</f>
        <v>0</v>
      </c>
    </row>
    <row r="500" spans="1:21" ht="38.25" x14ac:dyDescent="0.25">
      <c r="A500" s="22">
        <f>IF(H500="","",COUNTA($H$6:H500))</f>
        <v>495</v>
      </c>
      <c r="B500" s="23"/>
      <c r="C500" s="24"/>
      <c r="D500" s="24"/>
      <c r="E500" s="24"/>
      <c r="F500" s="24"/>
      <c r="G500" s="24"/>
      <c r="H500" s="25"/>
      <c r="I500" s="24"/>
      <c r="J500" s="26"/>
      <c r="K500" s="27"/>
      <c r="L500" s="24"/>
      <c r="M500" s="24"/>
      <c r="N500" s="26"/>
      <c r="O500" s="24"/>
      <c r="P500" s="28"/>
      <c r="Q500" s="24"/>
      <c r="R500" s="24"/>
      <c r="S500" s="24"/>
      <c r="T500" s="29" t="str">
        <f>IF(H500="","",IF(LEN(H500)&lt;&gt;14,"ПИНФЛ 14 хонали эмас",IF(B500="","Вилоят танланмаган",IF(C500="","Туман танланмаган",IF(COUNTIFS(Рўйхатлар!$H$2:$H$209,B500,Рўйхатлар!$I$2:$I$209,C500)=0,"Туман вилоятга мос эмас",IF(J500="","Хатлов тоифаси танланмаган",IF(K500="","Сана кўрсатилмаган",IF(COUNTIF($H$6:$H$10005,H500)&gt;1,"Такрорий ПИНФЛ",IF(OR(L500="",M500="",N500="",O500="",P500=""),"Корхона, СТИР, соҳа, лавозим ёки ойлик кўрсатилмаган","✓")))))))))</f>
        <v>Сана кўрсатилмаган</v>
      </c>
      <c r="U500" s="22">
        <f>IF(OR(H500="",M500=""),"",IF(COUNTIFS($B$6:B500,B500,$C$6:C500,C500,$M$6:M500,M500)=1,1,0))</f>
        <v>1</v>
      </c>
    </row>
    <row r="501" spans="1:21" ht="38.25" x14ac:dyDescent="0.25">
      <c r="A501" s="22">
        <f>IF(H501="","",COUNTA($H$6:H501))</f>
        <v>496</v>
      </c>
      <c r="B501" s="23"/>
      <c r="C501" s="24"/>
      <c r="D501" s="24"/>
      <c r="E501" s="24"/>
      <c r="F501" s="24"/>
      <c r="G501" s="24"/>
      <c r="H501" s="25"/>
      <c r="I501" s="24"/>
      <c r="J501" s="26"/>
      <c r="K501" s="27"/>
      <c r="L501" s="24"/>
      <c r="M501" s="24"/>
      <c r="N501" s="26"/>
      <c r="O501" s="24"/>
      <c r="P501" s="28"/>
      <c r="Q501" s="24"/>
      <c r="R501" s="24"/>
      <c r="S501" s="24"/>
      <c r="T501" s="29" t="str">
        <f>IF(H501="","",IF(LEN(H501)&lt;&gt;14,"ПИНФЛ 14 хонали эмас",IF(B501="","Вилоят танланмаган",IF(C501="","Туман танланмаган",IF(COUNTIFS(Рўйхатлар!$H$2:$H$209,B501,Рўйхатлар!$I$2:$I$209,C501)=0,"Туман вилоятга мос эмас",IF(J501="","Хатлов тоифаси танланмаган",IF(K501="","Сана кўрсатилмаган",IF(COUNTIF($H$6:$H$10005,H501)&gt;1,"Такрорий ПИНФЛ",IF(OR(L501="",M501="",N501="",O501="",P501=""),"Корхона, СТИР, соҳа, лавозим ёки ойлик кўрсатилмаган","✓")))))))))</f>
        <v>Сана кўрсатилмаган</v>
      </c>
      <c r="U501" s="22">
        <f>IF(OR(H501="",M501=""),"",IF(COUNTIFS($B$6:B501,B501,$C$6:C501,C501,$M$6:M501,M501)=1,1,0))</f>
        <v>1</v>
      </c>
    </row>
    <row r="502" spans="1:21" ht="38.25" x14ac:dyDescent="0.25">
      <c r="A502" s="22">
        <f>IF(H502="","",COUNTA($H$6:H502))</f>
        <v>497</v>
      </c>
      <c r="B502" s="23"/>
      <c r="C502" s="24"/>
      <c r="D502" s="24"/>
      <c r="E502" s="24"/>
      <c r="F502" s="24"/>
      <c r="G502" s="24"/>
      <c r="H502" s="25"/>
      <c r="I502" s="24"/>
      <c r="J502" s="26"/>
      <c r="K502" s="27"/>
      <c r="L502" s="24"/>
      <c r="M502" s="24"/>
      <c r="N502" s="26"/>
      <c r="O502" s="24"/>
      <c r="P502" s="28"/>
      <c r="Q502" s="24"/>
      <c r="R502" s="24"/>
      <c r="S502" s="24"/>
      <c r="T502" s="29" t="str">
        <f>IF(H502="","",IF(LEN(H502)&lt;&gt;14,"ПИНФЛ 14 хонали эмас",IF(B502="","Вилоят танланмаган",IF(C502="","Туман танланмаган",IF(COUNTIFS(Рўйхатлар!$H$2:$H$209,B502,Рўйхатлар!$I$2:$I$209,C502)=0,"Туман вилоятга мос эмас",IF(J502="","Хатлов тоифаси танланмаган",IF(K502="","Сана кўрсатилмаган",IF(COUNTIF($H$6:$H$10005,H502)&gt;1,"Такрорий ПИНФЛ",IF(OR(L502="",M502="",N502="",O502="",P502=""),"Корхона, СТИР, соҳа, лавозим ёки ойлик кўрсатилмаган","✓")))))))))</f>
        <v>Сана кўрсатилмаган</v>
      </c>
      <c r="U502" s="22">
        <f>IF(OR(H502="",M502=""),"",IF(COUNTIFS($B$6:B502,B502,$C$6:C502,C502,$M$6:M502,M502)=1,1,0))</f>
        <v>1</v>
      </c>
    </row>
    <row r="503" spans="1:21" ht="38.25" x14ac:dyDescent="0.25">
      <c r="A503" s="22">
        <f>IF(H503="","",COUNTA($H$6:H503))</f>
        <v>498</v>
      </c>
      <c r="B503" s="23"/>
      <c r="C503" s="24"/>
      <c r="D503" s="24"/>
      <c r="E503" s="24"/>
      <c r="F503" s="24"/>
      <c r="G503" s="24"/>
      <c r="H503" s="25"/>
      <c r="I503" s="24"/>
      <c r="J503" s="26"/>
      <c r="K503" s="27"/>
      <c r="L503" s="24"/>
      <c r="M503" s="24"/>
      <c r="N503" s="26"/>
      <c r="O503" s="24"/>
      <c r="P503" s="28"/>
      <c r="Q503" s="24"/>
      <c r="R503" s="24"/>
      <c r="S503" s="24"/>
      <c r="T503" s="29" t="str">
        <f>IF(H503="","",IF(LEN(H503)&lt;&gt;14,"ПИНФЛ 14 хонали эмас",IF(B503="","Вилоят танланмаган",IF(C503="","Туман танланмаган",IF(COUNTIFS(Рўйхатлар!$H$2:$H$209,B503,Рўйхатлар!$I$2:$I$209,C503)=0,"Туман вилоятга мос эмас",IF(J503="","Хатлов тоифаси танланмаган",IF(K503="","Сана кўрсатилмаган",IF(COUNTIF($H$6:$H$10005,H503)&gt;1,"Такрорий ПИНФЛ",IF(OR(L503="",M503="",N503="",O503="",P503=""),"Корхона, СТИР, соҳа, лавозим ёки ойлик кўрсатилмаган","✓")))))))))</f>
        <v>Сана кўрсатилмаган</v>
      </c>
      <c r="U503" s="22">
        <f>IF(OR(H503="",M503=""),"",IF(COUNTIFS($B$6:B503,B503,$C$6:C503,C503,$M$6:M503,M503)=1,1,0))</f>
        <v>1</v>
      </c>
    </row>
    <row r="504" spans="1:21" ht="38.25" x14ac:dyDescent="0.25">
      <c r="A504" s="22">
        <f>IF(H504="","",COUNTA($H$6:H504))</f>
        <v>499</v>
      </c>
      <c r="B504" s="23"/>
      <c r="C504" s="24"/>
      <c r="D504" s="24"/>
      <c r="E504" s="24"/>
      <c r="F504" s="24"/>
      <c r="G504" s="24"/>
      <c r="H504" s="25"/>
      <c r="I504" s="24"/>
      <c r="J504" s="26"/>
      <c r="K504" s="27"/>
      <c r="L504" s="24"/>
      <c r="M504" s="24"/>
      <c r="N504" s="26"/>
      <c r="O504" s="24"/>
      <c r="P504" s="28"/>
      <c r="Q504" s="24"/>
      <c r="R504" s="24"/>
      <c r="S504" s="24"/>
      <c r="T504" s="29" t="str">
        <f>IF(H504="","",IF(LEN(H504)&lt;&gt;14,"ПИНФЛ 14 хонали эмас",IF(B504="","Вилоят танланмаган",IF(C504="","Туман танланмаган",IF(COUNTIFS(Рўйхатлар!$H$2:$H$209,B504,Рўйхатлар!$I$2:$I$209,C504)=0,"Туман вилоятга мос эмас",IF(J504="","Хатлов тоифаси танланмаган",IF(K504="","Сана кўрсатилмаган",IF(COUNTIF($H$6:$H$10005,H504)&gt;1,"Такрорий ПИНФЛ",IF(OR(L504="",M504="",N504="",O504="",P504=""),"Корхона, СТИР, соҳа, лавозим ёки ойлик кўрсатилмаган","✓")))))))))</f>
        <v>Сана кўрсатилмаган</v>
      </c>
      <c r="U504" s="22">
        <f>IF(OR(H504="",M504=""),"",IF(COUNTIFS($B$6:B504,B504,$C$6:C504,C504,$M$6:M504,M504)=1,1,0))</f>
        <v>0</v>
      </c>
    </row>
    <row r="505" spans="1:21" ht="38.25" x14ac:dyDescent="0.25">
      <c r="A505" s="22">
        <f>IF(H505="","",COUNTA($H$6:H505))</f>
        <v>500</v>
      </c>
      <c r="B505" s="23"/>
      <c r="C505" s="24"/>
      <c r="D505" s="24"/>
      <c r="E505" s="24"/>
      <c r="F505" s="24"/>
      <c r="G505" s="24"/>
      <c r="H505" s="25"/>
      <c r="I505" s="24"/>
      <c r="J505" s="26"/>
      <c r="K505" s="27"/>
      <c r="L505" s="24"/>
      <c r="M505" s="24"/>
      <c r="N505" s="26"/>
      <c r="O505" s="24"/>
      <c r="P505" s="28"/>
      <c r="Q505" s="24"/>
      <c r="R505" s="24"/>
      <c r="S505" s="24"/>
      <c r="T505" s="29" t="str">
        <f>IF(H505="","",IF(LEN(H505)&lt;&gt;14,"ПИНФЛ 14 хонали эмас",IF(B505="","Вилоят танланмаган",IF(C505="","Туман танланмаган",IF(COUNTIFS(Рўйхатлар!$H$2:$H$209,B505,Рўйхатлар!$I$2:$I$209,C505)=0,"Туман вилоятга мос эмас",IF(J505="","Хатлов тоифаси танланмаган",IF(K505="","Сана кўрсатилмаган",IF(COUNTIF($H$6:$H$10005,H505)&gt;1,"Такрорий ПИНФЛ",IF(OR(L505="",M505="",N505="",O505="",P505=""),"Корхона, СТИР, соҳа, лавозим ёки ойлик кўрсатилмаган","✓")))))))))</f>
        <v>Сана кўрсатилмаган</v>
      </c>
      <c r="U505" s="22">
        <f>IF(OR(H505="",M505=""),"",IF(COUNTIFS($B$6:B505,B505,$C$6:C505,C505,$M$6:M505,M505)=1,1,0))</f>
        <v>0</v>
      </c>
    </row>
    <row r="506" spans="1:21" ht="38.25" x14ac:dyDescent="0.25">
      <c r="A506" s="22">
        <f>IF(H506="","",COUNTA($H$6:H506))</f>
        <v>501</v>
      </c>
      <c r="B506" s="23"/>
      <c r="C506" s="24"/>
      <c r="D506" s="24"/>
      <c r="E506" s="24"/>
      <c r="F506" s="24"/>
      <c r="G506" s="24"/>
      <c r="H506" s="25"/>
      <c r="I506" s="24"/>
      <c r="J506" s="26"/>
      <c r="K506" s="27"/>
      <c r="L506" s="24"/>
      <c r="M506" s="24"/>
      <c r="N506" s="26"/>
      <c r="O506" s="24"/>
      <c r="P506" s="28"/>
      <c r="Q506" s="24"/>
      <c r="R506" s="24"/>
      <c r="S506" s="24"/>
      <c r="T506" s="29" t="str">
        <f>IF(H506="","",IF(LEN(H506)&lt;&gt;14,"ПИНФЛ 14 хонали эмас",IF(B506="","Вилоят танланмаган",IF(C506="","Туман танланмаган",IF(COUNTIFS(Рўйхатлар!$H$2:$H$209,B506,Рўйхатлар!$I$2:$I$209,C506)=0,"Туман вилоятга мос эмас",IF(J506="","Хатлов тоифаси танланмаган",IF(K506="","Сана кўрсатилмаган",IF(COUNTIF($H$6:$H$10005,H506)&gt;1,"Такрорий ПИНФЛ",IF(OR(L506="",M506="",N506="",O506="",P506=""),"Корхона, СТИР, соҳа, лавозим ёки ойлик кўрсатилмаган","✓")))))))))</f>
        <v>Сана кўрсатилмаган</v>
      </c>
      <c r="U506" s="22">
        <f>IF(OR(H506="",M506=""),"",IF(COUNTIFS($B$6:B506,B506,$C$6:C506,C506,$M$6:M506,M506)=1,1,0))</f>
        <v>0</v>
      </c>
    </row>
    <row r="507" spans="1:21" ht="38.25" x14ac:dyDescent="0.25">
      <c r="A507" s="22">
        <f>IF(H507="","",COUNTA($H$6:H507))</f>
        <v>502</v>
      </c>
      <c r="B507" s="23"/>
      <c r="C507" s="24"/>
      <c r="D507" s="24"/>
      <c r="E507" s="24"/>
      <c r="F507" s="24"/>
      <c r="G507" s="24"/>
      <c r="H507" s="25"/>
      <c r="I507" s="24"/>
      <c r="J507" s="26"/>
      <c r="K507" s="27"/>
      <c r="L507" s="24"/>
      <c r="M507" s="24"/>
      <c r="N507" s="26"/>
      <c r="O507" s="24"/>
      <c r="P507" s="28"/>
      <c r="Q507" s="24"/>
      <c r="R507" s="24"/>
      <c r="S507" s="24"/>
      <c r="T507" s="29" t="str">
        <f>IF(H507="","",IF(LEN(H507)&lt;&gt;14,"ПИНФЛ 14 хонали эмас",IF(B507="","Вилоят танланмаган",IF(C507="","Туман танланмаган",IF(COUNTIFS(Рўйхатлар!$H$2:$H$209,B507,Рўйхатлар!$I$2:$I$209,C507)=0,"Туман вилоятга мос эмас",IF(J507="","Хатлов тоифаси танланмаган",IF(K507="","Сана кўрсатилмаган",IF(COUNTIF($H$6:$H$10005,H507)&gt;1,"Такрорий ПИНФЛ",IF(OR(L507="",M507="",N507="",O507="",P507=""),"Корхона, СТИР, соҳа, лавозим ёки ойлик кўрсатилмаган","✓")))))))))</f>
        <v>Сана кўрсатилмаган</v>
      </c>
      <c r="U507" s="22">
        <f>IF(OR(H507="",M507=""),"",IF(COUNTIFS($B$6:B507,B507,$C$6:C507,C507,$M$6:M507,M507)=1,1,0))</f>
        <v>0</v>
      </c>
    </row>
    <row r="508" spans="1:21" ht="38.25" x14ac:dyDescent="0.25">
      <c r="A508" s="22">
        <f>IF(H508="","",COUNTA($H$6:H508))</f>
        <v>503</v>
      </c>
      <c r="B508" s="23"/>
      <c r="C508" s="24"/>
      <c r="D508" s="24"/>
      <c r="E508" s="24"/>
      <c r="F508" s="24"/>
      <c r="G508" s="24"/>
      <c r="H508" s="25"/>
      <c r="I508" s="24"/>
      <c r="J508" s="26"/>
      <c r="K508" s="27"/>
      <c r="L508" s="24"/>
      <c r="M508" s="24"/>
      <c r="N508" s="26"/>
      <c r="O508" s="24"/>
      <c r="P508" s="28"/>
      <c r="Q508" s="24"/>
      <c r="R508" s="24"/>
      <c r="S508" s="24"/>
      <c r="T508" s="29" t="str">
        <f>IF(H508="","",IF(LEN(H508)&lt;&gt;14,"ПИНФЛ 14 хонали эмас",IF(B508="","Вилоят танланмаган",IF(C508="","Туман танланмаган",IF(COUNTIFS(Рўйхатлар!$H$2:$H$209,B508,Рўйхатлар!$I$2:$I$209,C508)=0,"Туман вилоятга мос эмас",IF(J508="","Хатлов тоифаси танланмаган",IF(K508="","Сана кўрсатилмаган",IF(COUNTIF($H$6:$H$10005,H508)&gt;1,"Такрорий ПИНФЛ",IF(OR(L508="",M508="",N508="",O508="",P508=""),"Корхона, СТИР, соҳа, лавозим ёки ойлик кўрсатилмаган","✓")))))))))</f>
        <v>Сана кўрсатилмаган</v>
      </c>
      <c r="U508" s="22">
        <f>IF(OR(H508="",M508=""),"",IF(COUNTIFS($B$6:B508,B508,$C$6:C508,C508,$M$6:M508,M508)=1,1,0))</f>
        <v>0</v>
      </c>
    </row>
    <row r="509" spans="1:21" ht="38.25" x14ac:dyDescent="0.25">
      <c r="A509" s="22">
        <f>IF(H509="","",COUNTA($H$6:H509))</f>
        <v>504</v>
      </c>
      <c r="B509" s="23"/>
      <c r="C509" s="24"/>
      <c r="D509" s="24"/>
      <c r="E509" s="24"/>
      <c r="F509" s="24"/>
      <c r="G509" s="24"/>
      <c r="H509" s="25"/>
      <c r="I509" s="24"/>
      <c r="J509" s="26"/>
      <c r="K509" s="27"/>
      <c r="L509" s="24"/>
      <c r="M509" s="24"/>
      <c r="N509" s="26"/>
      <c r="O509" s="24"/>
      <c r="P509" s="28"/>
      <c r="Q509" s="24"/>
      <c r="R509" s="24"/>
      <c r="S509" s="24"/>
      <c r="T509" s="29" t="str">
        <f>IF(H509="","",IF(LEN(H509)&lt;&gt;14,"ПИНФЛ 14 хонали эмас",IF(B509="","Вилоят танланмаган",IF(C509="","Туман танланмаган",IF(COUNTIFS(Рўйхатлар!$H$2:$H$209,B509,Рўйхатлар!$I$2:$I$209,C509)=0,"Туман вилоятга мос эмас",IF(J509="","Хатлов тоифаси танланмаган",IF(K509="","Сана кўрсатилмаган",IF(COUNTIF($H$6:$H$10005,H509)&gt;1,"Такрорий ПИНФЛ",IF(OR(L509="",M509="",N509="",O509="",P509=""),"Корхона, СТИР, соҳа, лавозим ёки ойлик кўрсатилмаган","✓")))))))))</f>
        <v>Сана кўрсатилмаган</v>
      </c>
      <c r="U509" s="22">
        <f>IF(OR(H509="",M509=""),"",IF(COUNTIFS($B$6:B509,B509,$C$6:C509,C509,$M$6:M509,M509)=1,1,0))</f>
        <v>0</v>
      </c>
    </row>
    <row r="510" spans="1:21" ht="38.25" x14ac:dyDescent="0.25">
      <c r="A510" s="22">
        <f>IF(H510="","",COUNTA($H$6:H510))</f>
        <v>505</v>
      </c>
      <c r="B510" s="23"/>
      <c r="C510" s="24"/>
      <c r="D510" s="24"/>
      <c r="E510" s="24"/>
      <c r="F510" s="24"/>
      <c r="G510" s="24"/>
      <c r="H510" s="25"/>
      <c r="I510" s="24"/>
      <c r="J510" s="26"/>
      <c r="K510" s="27"/>
      <c r="L510" s="24"/>
      <c r="M510" s="24"/>
      <c r="N510" s="26"/>
      <c r="O510" s="24"/>
      <c r="P510" s="28"/>
      <c r="Q510" s="24"/>
      <c r="R510" s="24"/>
      <c r="S510" s="24"/>
      <c r="T510" s="29" t="str">
        <f>IF(H510="","",IF(LEN(H510)&lt;&gt;14,"ПИНФЛ 14 хонали эмас",IF(B510="","Вилоят танланмаган",IF(C510="","Туман танланмаган",IF(COUNTIFS(Рўйхатлар!$H$2:$H$209,B510,Рўйхатлар!$I$2:$I$209,C510)=0,"Туман вилоятга мос эмас",IF(J510="","Хатлов тоифаси танланмаган",IF(K510="","Сана кўрсатилмаган",IF(COUNTIF($H$6:$H$10005,H510)&gt;1,"Такрорий ПИНФЛ",IF(OR(L510="",M510="",N510="",O510="",P510=""),"Корхона, СТИР, соҳа, лавозим ёки ойлик кўрсатилмаган","✓")))))))))</f>
        <v>Сана кўрсатилмаган</v>
      </c>
      <c r="U510" s="22">
        <f>IF(OR(H510="",M510=""),"",IF(COUNTIFS($B$6:B510,B510,$C$6:C510,C510,$M$6:M510,M510)=1,1,0))</f>
        <v>1</v>
      </c>
    </row>
    <row r="511" spans="1:21" ht="63.75" x14ac:dyDescent="0.25">
      <c r="A511" s="22">
        <f>IF(H511="","",COUNTA($H$6:H511))</f>
        <v>506</v>
      </c>
      <c r="B511" s="23"/>
      <c r="C511" s="24"/>
      <c r="D511" s="24"/>
      <c r="E511" s="24"/>
      <c r="F511" s="24"/>
      <c r="G511" s="24"/>
      <c r="H511" s="25"/>
      <c r="I511" s="24"/>
      <c r="J511" s="26"/>
      <c r="K511" s="27"/>
      <c r="L511" s="24"/>
      <c r="M511" s="24"/>
      <c r="N511" s="26"/>
      <c r="O511" s="24"/>
      <c r="P511" s="28"/>
      <c r="Q511" s="24"/>
      <c r="R511" s="24"/>
      <c r="S511" s="24"/>
      <c r="T511" s="29" t="str">
        <f>IF(H511="","",IF(LEN(H511)&lt;&gt;14,"ПИНФЛ 14 хонали эмас",IF(B511="","Вилоят танланмаган",IF(C511="","Туман танланмаган",IF(COUNTIFS(Рўйхатлар!$H$2:$H$209,B511,Рўйхатлар!$I$2:$I$209,C511)=0,"Туман вилоятга мос эмас",IF(J511="","Хатлов тоифаси танланмаган",IF(K511="","Сана кўрсатилмаган",IF(COUNTIF($H$6:$H$10005,H511)&gt;1,"Такрорий ПИНФЛ",IF(OR(L511="",M511="",N511="",O511="",P511=""),"Корхона, СТИР, соҳа, лавозим ёки ойлик кўрсатилмаган","✓")))))))))</f>
        <v>Сана кўрсатилмаган</v>
      </c>
      <c r="U511" s="22">
        <f>IF(OR(H511="",M511=""),"",IF(COUNTIFS($B$6:B511,B511,$C$6:C511,C511,$M$6:M511,M511)=1,1,0))</f>
        <v>1</v>
      </c>
    </row>
    <row r="512" spans="1:21" ht="38.25" x14ac:dyDescent="0.25">
      <c r="A512" s="22">
        <f>IF(H512="","",COUNTA($H$6:H512))</f>
        <v>507</v>
      </c>
      <c r="B512" s="23"/>
      <c r="C512" s="24"/>
      <c r="D512" s="24"/>
      <c r="E512" s="24"/>
      <c r="F512" s="24"/>
      <c r="G512" s="24"/>
      <c r="H512" s="25"/>
      <c r="I512" s="24"/>
      <c r="J512" s="26"/>
      <c r="K512" s="27"/>
      <c r="L512" s="24"/>
      <c r="M512" s="24"/>
      <c r="N512" s="26"/>
      <c r="O512" s="24"/>
      <c r="P512" s="28"/>
      <c r="Q512" s="24"/>
      <c r="R512" s="24"/>
      <c r="S512" s="24"/>
      <c r="T512" s="29" t="str">
        <f>IF(H512="","",IF(LEN(H512)&lt;&gt;14,"ПИНФЛ 14 хонали эмас",IF(B512="","Вилоят танланмаган",IF(C512="","Туман танланмаган",IF(COUNTIFS(Рўйхатлар!$H$2:$H$209,B512,Рўйхатлар!$I$2:$I$209,C512)=0,"Туман вилоятга мос эмас",IF(J512="","Хатлов тоифаси танланмаган",IF(K512="","Сана кўрсатилмаган",IF(COUNTIF($H$6:$H$10005,H512)&gt;1,"Такрорий ПИНФЛ",IF(OR(L512="",M512="",N512="",O512="",P512=""),"Корхона, СТИР, соҳа, лавозим ёки ойлик кўрсатилмаган","✓")))))))))</f>
        <v>Сана кўрсатилмаган</v>
      </c>
      <c r="U512" s="22">
        <f>IF(OR(H512="",M512=""),"",IF(COUNTIFS($B$6:B512,B512,$C$6:C512,C512,$M$6:M512,M512)=1,1,0))</f>
        <v>1</v>
      </c>
    </row>
    <row r="513" spans="1:21" ht="38.25" x14ac:dyDescent="0.25">
      <c r="A513" s="22">
        <f>IF(H513="","",COUNTA($H$6:H513))</f>
        <v>508</v>
      </c>
      <c r="B513" s="23"/>
      <c r="C513" s="24"/>
      <c r="D513" s="24"/>
      <c r="E513" s="24"/>
      <c r="F513" s="24"/>
      <c r="G513" s="24"/>
      <c r="H513" s="25"/>
      <c r="I513" s="24"/>
      <c r="J513" s="26"/>
      <c r="K513" s="27"/>
      <c r="L513" s="24"/>
      <c r="M513" s="24"/>
      <c r="N513" s="26"/>
      <c r="O513" s="24"/>
      <c r="P513" s="28"/>
      <c r="Q513" s="24"/>
      <c r="R513" s="24"/>
      <c r="S513" s="24"/>
      <c r="T513" s="29" t="str">
        <f>IF(H513="","",IF(LEN(H513)&lt;&gt;14,"ПИНФЛ 14 хонали эмас",IF(B513="","Вилоят танланмаган",IF(C513="","Туман танланмаган",IF(COUNTIFS(Рўйхатлар!$H$2:$H$209,B513,Рўйхатлар!$I$2:$I$209,C513)=0,"Туман вилоятга мос эмас",IF(J513="","Хатлов тоифаси танланмаган",IF(K513="","Сана кўрсатилмаган",IF(COUNTIF($H$6:$H$10005,H513)&gt;1,"Такрорий ПИНФЛ",IF(OR(L513="",M513="",N513="",O513="",P513=""),"Корхона, СТИР, соҳа, лавозим ёки ойлик кўрсатилмаган","✓")))))))))</f>
        <v>Сана кўрсатилмаган</v>
      </c>
      <c r="U513" s="22">
        <f>IF(OR(H513="",M513=""),"",IF(COUNTIFS($B$6:B513,B513,$C$6:C513,C513,$M$6:M513,M513)=1,1,0))</f>
        <v>0</v>
      </c>
    </row>
    <row r="514" spans="1:21" ht="38.25" x14ac:dyDescent="0.25">
      <c r="A514" s="22">
        <f>IF(H514="","",COUNTA($H$6:H514))</f>
        <v>509</v>
      </c>
      <c r="B514" s="23"/>
      <c r="C514" s="24"/>
      <c r="D514" s="24"/>
      <c r="E514" s="24"/>
      <c r="F514" s="24"/>
      <c r="G514" s="24"/>
      <c r="H514" s="25"/>
      <c r="I514" s="24"/>
      <c r="J514" s="26"/>
      <c r="K514" s="27"/>
      <c r="L514" s="24"/>
      <c r="M514" s="24"/>
      <c r="N514" s="26"/>
      <c r="O514" s="24"/>
      <c r="P514" s="28"/>
      <c r="Q514" s="24"/>
      <c r="R514" s="24"/>
      <c r="S514" s="24"/>
      <c r="T514" s="29" t="str">
        <f>IF(H514="","",IF(LEN(H514)&lt;&gt;14,"ПИНФЛ 14 хонали эмас",IF(B514="","Вилоят танланмаган",IF(C514="","Туман танланмаган",IF(COUNTIFS(Рўйхатлар!$H$2:$H$209,B514,Рўйхатлар!$I$2:$I$209,C514)=0,"Туман вилоятга мос эмас",IF(J514="","Хатлов тоифаси танланмаган",IF(K514="","Сана кўрсатилмаган",IF(COUNTIF($H$6:$H$10005,H514)&gt;1,"Такрорий ПИНФЛ",IF(OR(L514="",M514="",N514="",O514="",P514=""),"Корхона, СТИР, соҳа, лавозим ёки ойлик кўрсатилмаган","✓")))))))))</f>
        <v>Сана кўрсатилмаган</v>
      </c>
      <c r="U514" s="22">
        <f>IF(OR(H514="",M514=""),"",IF(COUNTIFS($B$6:B514,B514,$C$6:C514,C514,$M$6:M514,M514)=1,1,0))</f>
        <v>1</v>
      </c>
    </row>
    <row r="515" spans="1:21" ht="38.25" x14ac:dyDescent="0.25">
      <c r="A515" s="22">
        <f>IF(H515="","",COUNTA($H$6:H515))</f>
        <v>510</v>
      </c>
      <c r="B515" s="23"/>
      <c r="C515" s="24"/>
      <c r="D515" s="24"/>
      <c r="E515" s="24"/>
      <c r="F515" s="24"/>
      <c r="G515" s="24"/>
      <c r="H515" s="25"/>
      <c r="I515" s="24"/>
      <c r="J515" s="26"/>
      <c r="K515" s="27"/>
      <c r="L515" s="24"/>
      <c r="M515" s="24"/>
      <c r="N515" s="26"/>
      <c r="O515" s="24"/>
      <c r="P515" s="28"/>
      <c r="Q515" s="24"/>
      <c r="R515" s="24"/>
      <c r="S515" s="24"/>
      <c r="T515" s="29" t="str">
        <f>IF(H515="","",IF(LEN(H515)&lt;&gt;14,"ПИНФЛ 14 хонали эмас",IF(B515="","Вилоят танланмаган",IF(C515="","Туман танланмаган",IF(COUNTIFS(Рўйхатлар!$H$2:$H$209,B515,Рўйхатлар!$I$2:$I$209,C515)=0,"Туман вилоятга мос эмас",IF(J515="","Хатлов тоифаси танланмаган",IF(K515="","Сана кўрсатилмаган",IF(COUNTIF($H$6:$H$10005,H515)&gt;1,"Такрорий ПИНФЛ",IF(OR(L515="",M515="",N515="",O515="",P515=""),"Корхона, СТИР, соҳа, лавозим ёки ойлик кўрсатилмаган","✓")))))))))</f>
        <v>Сана кўрсатилмаган</v>
      </c>
      <c r="U515" s="22">
        <f>IF(OR(H515="",M515=""),"",IF(COUNTIFS($B$6:B515,B515,$C$6:C515,C515,$M$6:M515,M515)=1,1,0))</f>
        <v>1</v>
      </c>
    </row>
    <row r="516" spans="1:21" ht="38.25" x14ac:dyDescent="0.25">
      <c r="A516" s="22">
        <f>IF(H516="","",COUNTA($H$6:H516))</f>
        <v>511</v>
      </c>
      <c r="B516" s="23"/>
      <c r="C516" s="24"/>
      <c r="D516" s="24"/>
      <c r="E516" s="24"/>
      <c r="F516" s="24"/>
      <c r="G516" s="24"/>
      <c r="H516" s="25"/>
      <c r="I516" s="24"/>
      <c r="J516" s="26"/>
      <c r="K516" s="27"/>
      <c r="L516" s="24"/>
      <c r="M516" s="24"/>
      <c r="N516" s="26"/>
      <c r="O516" s="24"/>
      <c r="P516" s="28"/>
      <c r="Q516" s="24"/>
      <c r="R516" s="24"/>
      <c r="S516" s="24"/>
      <c r="T516" s="29" t="str">
        <f>IF(H516="","",IF(LEN(H516)&lt;&gt;14,"ПИНФЛ 14 хонали эмас",IF(B516="","Вилоят танланмаган",IF(C516="","Туман танланмаган",IF(COUNTIFS(Рўйхатлар!$H$2:$H$209,B516,Рўйхатлар!$I$2:$I$209,C516)=0,"Туман вилоятга мос эмас",IF(J516="","Хатлов тоифаси танланмаган",IF(K516="","Сана кўрсатилмаган",IF(COUNTIF($H$6:$H$10005,H516)&gt;1,"Такрорий ПИНФЛ",IF(OR(L516="",M516="",N516="",O516="",P516=""),"Корхона, СТИР, соҳа, лавозим ёки ойлик кўрсатилмаган","✓")))))))))</f>
        <v>Сана кўрсатилмаган</v>
      </c>
      <c r="U516" s="22">
        <f>IF(OR(H516="",M516=""),"",IF(COUNTIFS($B$6:B516,B516,$C$6:C516,C516,$M$6:M516,M516)=1,1,0))</f>
        <v>0</v>
      </c>
    </row>
    <row r="517" spans="1:21" ht="38.25" x14ac:dyDescent="0.25">
      <c r="A517" s="22">
        <f>IF(H517="","",COUNTA($H$6:H517))</f>
        <v>512</v>
      </c>
      <c r="B517" s="23"/>
      <c r="C517" s="24"/>
      <c r="D517" s="24"/>
      <c r="E517" s="24"/>
      <c r="F517" s="24"/>
      <c r="G517" s="24"/>
      <c r="H517" s="25"/>
      <c r="I517" s="24"/>
      <c r="J517" s="26"/>
      <c r="K517" s="27"/>
      <c r="L517" s="24"/>
      <c r="M517" s="24"/>
      <c r="N517" s="26"/>
      <c r="O517" s="24"/>
      <c r="P517" s="28"/>
      <c r="Q517" s="24"/>
      <c r="R517" s="24"/>
      <c r="S517" s="24"/>
      <c r="T517" s="29" t="str">
        <f>IF(H517="","",IF(LEN(H517)&lt;&gt;14,"ПИНФЛ 14 хонали эмас",IF(B517="","Вилоят танланмаган",IF(C517="","Туман танланмаган",IF(COUNTIFS(Рўйхатлар!$H$2:$H$209,B517,Рўйхатлар!$I$2:$I$209,C517)=0,"Туман вилоятга мос эмас",IF(J517="","Хатлов тоифаси танланмаган",IF(K517="","Сана кўрсатилмаган",IF(COUNTIF($H$6:$H$10005,H517)&gt;1,"Такрорий ПИНФЛ",IF(OR(L517="",M517="",N517="",O517="",P517=""),"Корхона, СТИР, соҳа, лавозим ёки ойлик кўрсатилмаган","✓")))))))))</f>
        <v>Сана кўрсатилмаган</v>
      </c>
      <c r="U517" s="22">
        <f>IF(OR(H517="",M517=""),"",IF(COUNTIFS($B$6:B517,B517,$C$6:C517,C517,$M$6:M517,M517)=1,1,0))</f>
        <v>1</v>
      </c>
    </row>
    <row r="518" spans="1:21" ht="38.25" x14ac:dyDescent="0.25">
      <c r="A518" s="22">
        <f>IF(H518="","",COUNTA($H$6:H518))</f>
        <v>513</v>
      </c>
      <c r="B518" s="23"/>
      <c r="C518" s="24"/>
      <c r="D518" s="24"/>
      <c r="E518" s="24"/>
      <c r="F518" s="24"/>
      <c r="G518" s="24"/>
      <c r="H518" s="25"/>
      <c r="I518" s="24"/>
      <c r="J518" s="26"/>
      <c r="K518" s="27"/>
      <c r="L518" s="24"/>
      <c r="M518" s="24"/>
      <c r="N518" s="26"/>
      <c r="O518" s="24"/>
      <c r="P518" s="28"/>
      <c r="Q518" s="24"/>
      <c r="R518" s="24"/>
      <c r="S518" s="24"/>
      <c r="T518" s="29" t="str">
        <f>IF(H518="","",IF(LEN(H518)&lt;&gt;14,"ПИНФЛ 14 хонали эмас",IF(B518="","Вилоят танланмаган",IF(C518="","Туман танланмаган",IF(COUNTIFS(Рўйхатлар!$H$2:$H$209,B518,Рўйхатлар!$I$2:$I$209,C518)=0,"Туман вилоятга мос эмас",IF(J518="","Хатлов тоифаси танланмаган",IF(K518="","Сана кўрсатилмаган",IF(COUNTIF($H$6:$H$10005,H518)&gt;1,"Такрорий ПИНФЛ",IF(OR(L518="",M518="",N518="",O518="",P518=""),"Корхона, СТИР, соҳа, лавозим ёки ойлик кўрсатилмаган","✓")))))))))</f>
        <v>Сана кўрсатилмаган</v>
      </c>
      <c r="U518" s="22">
        <f>IF(OR(H518="",M518=""),"",IF(COUNTIFS($B$6:B518,B518,$C$6:C518,C518,$M$6:M518,M518)=1,1,0))</f>
        <v>0</v>
      </c>
    </row>
    <row r="519" spans="1:21" ht="38.25" x14ac:dyDescent="0.25">
      <c r="A519" s="22">
        <f>IF(H519="","",COUNTA($H$6:H519))</f>
        <v>514</v>
      </c>
      <c r="B519" s="23"/>
      <c r="C519" s="24"/>
      <c r="D519" s="24"/>
      <c r="E519" s="24"/>
      <c r="F519" s="24"/>
      <c r="G519" s="24"/>
      <c r="H519" s="25"/>
      <c r="I519" s="24"/>
      <c r="J519" s="26"/>
      <c r="K519" s="27"/>
      <c r="L519" s="24"/>
      <c r="M519" s="24"/>
      <c r="N519" s="26"/>
      <c r="O519" s="24"/>
      <c r="P519" s="28"/>
      <c r="Q519" s="24"/>
      <c r="R519" s="24"/>
      <c r="S519" s="24"/>
      <c r="T519" s="29" t="str">
        <f>IF(H519="","",IF(LEN(H519)&lt;&gt;14,"ПИНФЛ 14 хонали эмас",IF(B519="","Вилоят танланмаган",IF(C519="","Туман танланмаган",IF(COUNTIFS(Рўйхатлар!$H$2:$H$209,B519,Рўйхатлар!$I$2:$I$209,C519)=0,"Туман вилоятга мос эмас",IF(J519="","Хатлов тоифаси танланмаган",IF(K519="","Сана кўрсатилмаган",IF(COUNTIF($H$6:$H$10005,H519)&gt;1,"Такрорий ПИНФЛ",IF(OR(L519="",M519="",N519="",O519="",P519=""),"Корхона, СТИР, соҳа, лавозим ёки ойлик кўрсатилмаган","✓")))))))))</f>
        <v>Сана кўрсатилмаган</v>
      </c>
      <c r="U519" s="22">
        <f>IF(OR(H519="",M519=""),"",IF(COUNTIFS($B$6:B519,B519,$C$6:C519,C519,$M$6:M519,M519)=1,1,0))</f>
        <v>1</v>
      </c>
    </row>
    <row r="520" spans="1:21" ht="38.25" x14ac:dyDescent="0.25">
      <c r="A520" s="22">
        <f>IF(H520="","",COUNTA($H$6:H520))</f>
        <v>515</v>
      </c>
      <c r="B520" s="23"/>
      <c r="C520" s="24"/>
      <c r="D520" s="24"/>
      <c r="E520" s="24"/>
      <c r="F520" s="24"/>
      <c r="G520" s="24"/>
      <c r="H520" s="25"/>
      <c r="I520" s="24"/>
      <c r="J520" s="26"/>
      <c r="K520" s="27"/>
      <c r="L520" s="24"/>
      <c r="M520" s="24"/>
      <c r="N520" s="26"/>
      <c r="O520" s="24"/>
      <c r="P520" s="28"/>
      <c r="Q520" s="24"/>
      <c r="R520" s="24"/>
      <c r="S520" s="24"/>
      <c r="T520" s="29" t="str">
        <f>IF(H520="","",IF(LEN(H520)&lt;&gt;14,"ПИНФЛ 14 хонали эмас",IF(B520="","Вилоят танланмаган",IF(C520="","Туман танланмаган",IF(COUNTIFS(Рўйхатлар!$H$2:$H$209,B520,Рўйхатлар!$I$2:$I$209,C520)=0,"Туман вилоятга мос эмас",IF(J520="","Хатлов тоифаси танланмаган",IF(K520="","Сана кўрсатилмаган",IF(COUNTIF($H$6:$H$10005,H520)&gt;1,"Такрорий ПИНФЛ",IF(OR(L520="",M520="",N520="",O520="",P520=""),"Корхона, СТИР, соҳа, лавозим ёки ойлик кўрсатилмаган","✓")))))))))</f>
        <v>Сана кўрсатилмаган</v>
      </c>
      <c r="U520" s="22">
        <f>IF(OR(H520="",M520=""),"",IF(COUNTIFS($B$6:B520,B520,$C$6:C520,C520,$M$6:M520,M520)=1,1,0))</f>
        <v>0</v>
      </c>
    </row>
    <row r="521" spans="1:21" ht="38.25" x14ac:dyDescent="0.25">
      <c r="A521" s="22">
        <f>IF(H521="","",COUNTA($H$6:H521))</f>
        <v>516</v>
      </c>
      <c r="B521" s="23"/>
      <c r="C521" s="24"/>
      <c r="D521" s="24"/>
      <c r="E521" s="24"/>
      <c r="F521" s="24"/>
      <c r="G521" s="24"/>
      <c r="H521" s="25"/>
      <c r="I521" s="24"/>
      <c r="J521" s="26"/>
      <c r="K521" s="27"/>
      <c r="L521" s="24"/>
      <c r="M521" s="24"/>
      <c r="N521" s="26"/>
      <c r="O521" s="24"/>
      <c r="P521" s="28"/>
      <c r="Q521" s="24"/>
      <c r="R521" s="24"/>
      <c r="S521" s="24"/>
      <c r="T521" s="29" t="str">
        <f>IF(H521="","",IF(LEN(H521)&lt;&gt;14,"ПИНФЛ 14 хонали эмас",IF(B521="","Вилоят танланмаган",IF(C521="","Туман танланмаган",IF(COUNTIFS(Рўйхатлар!$H$2:$H$209,B521,Рўйхатлар!$I$2:$I$209,C521)=0,"Туман вилоятга мос эмас",IF(J521="","Хатлов тоифаси танланмаган",IF(K521="","Сана кўрсатилмаган",IF(COUNTIF($H$6:$H$10005,H521)&gt;1,"Такрорий ПИНФЛ",IF(OR(L521="",M521="",N521="",O521="",P521=""),"Корхона, СТИР, соҳа, лавозим ёки ойлик кўрсатилмаган","✓")))))))))</f>
        <v>Сана кўрсатилмаган</v>
      </c>
      <c r="U521" s="22">
        <f>IF(OR(H521="",M521=""),"",IF(COUNTIFS($B$6:B521,B521,$C$6:C521,C521,$M$6:M521,M521)=1,1,0))</f>
        <v>1</v>
      </c>
    </row>
    <row r="522" spans="1:21" ht="38.25" x14ac:dyDescent="0.25">
      <c r="A522" s="22">
        <f>IF(H522="","",COUNTA($H$6:H522))</f>
        <v>517</v>
      </c>
      <c r="B522" s="23"/>
      <c r="C522" s="24"/>
      <c r="D522" s="24"/>
      <c r="E522" s="24"/>
      <c r="F522" s="24"/>
      <c r="G522" s="24"/>
      <c r="H522" s="25"/>
      <c r="I522" s="24"/>
      <c r="J522" s="26"/>
      <c r="K522" s="27"/>
      <c r="L522" s="24"/>
      <c r="M522" s="24"/>
      <c r="N522" s="26"/>
      <c r="O522" s="24"/>
      <c r="P522" s="28"/>
      <c r="Q522" s="24"/>
      <c r="R522" s="24"/>
      <c r="S522" s="24"/>
      <c r="T522" s="29" t="str">
        <f>IF(H522="","",IF(LEN(H522)&lt;&gt;14,"ПИНФЛ 14 хонали эмас",IF(B522="","Вилоят танланмаган",IF(C522="","Туман танланмаган",IF(COUNTIFS(Рўйхатлар!$H$2:$H$209,B522,Рўйхатлар!$I$2:$I$209,C522)=0,"Туман вилоятга мос эмас",IF(J522="","Хатлов тоифаси танланмаган",IF(K522="","Сана кўрсатилмаган",IF(COUNTIF($H$6:$H$10005,H522)&gt;1,"Такрорий ПИНФЛ",IF(OR(L522="",M522="",N522="",O522="",P522=""),"Корхона, СТИР, соҳа, лавозим ёки ойлик кўрсатилмаган","✓")))))))))</f>
        <v>Сана кўрсатилмаган</v>
      </c>
      <c r="U522" s="22">
        <f>IF(OR(H522="",M522=""),"",IF(COUNTIFS($B$6:B522,B522,$C$6:C522,C522,$M$6:M522,M522)=1,1,0))</f>
        <v>1</v>
      </c>
    </row>
    <row r="523" spans="1:21" ht="38.25" x14ac:dyDescent="0.25">
      <c r="A523" s="22">
        <f>IF(H523="","",COUNTA($H$6:H523))</f>
        <v>518</v>
      </c>
      <c r="B523" s="23"/>
      <c r="C523" s="24"/>
      <c r="D523" s="24"/>
      <c r="E523" s="24"/>
      <c r="F523" s="24"/>
      <c r="G523" s="24"/>
      <c r="H523" s="25"/>
      <c r="I523" s="24"/>
      <c r="J523" s="26"/>
      <c r="K523" s="27"/>
      <c r="L523" s="24"/>
      <c r="M523" s="24"/>
      <c r="N523" s="26"/>
      <c r="O523" s="24"/>
      <c r="P523" s="28"/>
      <c r="Q523" s="24"/>
      <c r="R523" s="24"/>
      <c r="S523" s="24"/>
      <c r="T523" s="29" t="str">
        <f>IF(H523="","",IF(LEN(H523)&lt;&gt;14,"ПИНФЛ 14 хонали эмас",IF(B523="","Вилоят танланмаган",IF(C523="","Туман танланмаган",IF(COUNTIFS(Рўйхатлар!$H$2:$H$209,B523,Рўйхатлар!$I$2:$I$209,C523)=0,"Туман вилоятга мос эмас",IF(J523="","Хатлов тоифаси танланмаган",IF(K523="","Сана кўрсатилмаган",IF(COUNTIF($H$6:$H$10005,H523)&gt;1,"Такрорий ПИНФЛ",IF(OR(L523="",M523="",N523="",O523="",P523=""),"Корхона, СТИР, соҳа, лавозим ёки ойлик кўрсатилмаган","✓")))))))))</f>
        <v>Сана кўрсатилмаган</v>
      </c>
      <c r="U523" s="22">
        <f>IF(OR(H523="",M523=""),"",IF(COUNTIFS($B$6:B523,B523,$C$6:C523,C523,$M$6:M523,M523)=1,1,0))</f>
        <v>1</v>
      </c>
    </row>
    <row r="524" spans="1:21" ht="38.25" x14ac:dyDescent="0.25">
      <c r="A524" s="22">
        <f>IF(H524="","",COUNTA($H$6:H524))</f>
        <v>519</v>
      </c>
      <c r="B524" s="23"/>
      <c r="C524" s="24"/>
      <c r="D524" s="24"/>
      <c r="E524" s="24"/>
      <c r="F524" s="24"/>
      <c r="G524" s="24"/>
      <c r="H524" s="25"/>
      <c r="I524" s="24"/>
      <c r="J524" s="26"/>
      <c r="K524" s="27"/>
      <c r="L524" s="24"/>
      <c r="M524" s="24"/>
      <c r="N524" s="26"/>
      <c r="O524" s="24"/>
      <c r="P524" s="28"/>
      <c r="Q524" s="24"/>
      <c r="R524" s="24"/>
      <c r="S524" s="24"/>
      <c r="T524" s="29" t="str">
        <f>IF(H524="","",IF(LEN(H524)&lt;&gt;14,"ПИНФЛ 14 хонали эмас",IF(B524="","Вилоят танланмаган",IF(C524="","Туман танланмаган",IF(COUNTIFS(Рўйхатлар!$H$2:$H$209,B524,Рўйхатлар!$I$2:$I$209,C524)=0,"Туман вилоятга мос эмас",IF(J524="","Хатлов тоифаси танланмаган",IF(K524="","Сана кўрсатилмаган",IF(COUNTIF($H$6:$H$10005,H524)&gt;1,"Такрорий ПИНФЛ",IF(OR(L524="",M524="",N524="",O524="",P524=""),"Корхона, СТИР, соҳа, лавозим ёки ойлик кўрсатилмаган","✓")))))))))</f>
        <v>Сана кўрсатилмаган</v>
      </c>
      <c r="U524" s="22">
        <f>IF(OR(H524="",M524=""),"",IF(COUNTIFS($B$6:B524,B524,$C$6:C524,C524,$M$6:M524,M524)=1,1,0))</f>
        <v>1</v>
      </c>
    </row>
    <row r="525" spans="1:21" ht="38.25" x14ac:dyDescent="0.25">
      <c r="A525" s="22">
        <f>IF(H525="","",COUNTA($H$6:H525))</f>
        <v>520</v>
      </c>
      <c r="B525" s="23"/>
      <c r="C525" s="24"/>
      <c r="D525" s="24"/>
      <c r="E525" s="24"/>
      <c r="F525" s="24"/>
      <c r="G525" s="24"/>
      <c r="H525" s="25"/>
      <c r="I525" s="24"/>
      <c r="J525" s="26"/>
      <c r="K525" s="27"/>
      <c r="L525" s="24"/>
      <c r="M525" s="24"/>
      <c r="N525" s="26"/>
      <c r="O525" s="24"/>
      <c r="P525" s="28"/>
      <c r="Q525" s="24"/>
      <c r="R525" s="24"/>
      <c r="S525" s="24"/>
      <c r="T525" s="29" t="str">
        <f>IF(H525="","",IF(LEN(H525)&lt;&gt;14,"ПИНФЛ 14 хонали эмас",IF(B525="","Вилоят танланмаган",IF(C525="","Туман танланмаган",IF(COUNTIFS(Рўйхатлар!$H$2:$H$209,B525,Рўйхатлар!$I$2:$I$209,C525)=0,"Туман вилоятга мос эмас",IF(J525="","Хатлов тоифаси танланмаган",IF(K525="","Сана кўрсатилмаган",IF(COUNTIF($H$6:$H$10005,H525)&gt;1,"Такрорий ПИНФЛ",IF(OR(L525="",M525="",N525="",O525="",P525=""),"Корхона, СТИР, соҳа, лавозим ёки ойлик кўрсатилмаган","✓")))))))))</f>
        <v>Сана кўрсатилмаган</v>
      </c>
      <c r="U525" s="22">
        <f>IF(OR(H525="",M525=""),"",IF(COUNTIFS($B$6:B525,B525,$C$6:C525,C525,$M$6:M525,M525)=1,1,0))</f>
        <v>1</v>
      </c>
    </row>
    <row r="526" spans="1:21" ht="38.25" x14ac:dyDescent="0.25">
      <c r="A526" s="22">
        <f>IF(H526="","",COUNTA($H$6:H526))</f>
        <v>521</v>
      </c>
      <c r="B526" s="23"/>
      <c r="C526" s="24"/>
      <c r="D526" s="24"/>
      <c r="E526" s="24"/>
      <c r="F526" s="24"/>
      <c r="G526" s="24"/>
      <c r="H526" s="25"/>
      <c r="I526" s="24"/>
      <c r="J526" s="26"/>
      <c r="K526" s="27"/>
      <c r="L526" s="24"/>
      <c r="M526" s="24"/>
      <c r="N526" s="26"/>
      <c r="O526" s="24"/>
      <c r="P526" s="28"/>
      <c r="Q526" s="24"/>
      <c r="R526" s="24"/>
      <c r="S526" s="24"/>
      <c r="T526" s="29" t="str">
        <f>IF(H526="","",IF(LEN(H526)&lt;&gt;14,"ПИНФЛ 14 хонали эмас",IF(B526="","Вилоят танланмаган",IF(C526="","Туман танланмаган",IF(COUNTIFS(Рўйхатлар!$H$2:$H$209,B526,Рўйхатлар!$I$2:$I$209,C526)=0,"Туман вилоятга мос эмас",IF(J526="","Хатлов тоифаси танланмаган",IF(K526="","Сана кўрсатилмаган",IF(COUNTIF($H$6:$H$10005,H526)&gt;1,"Такрорий ПИНФЛ",IF(OR(L526="",M526="",N526="",O526="",P526=""),"Корхона, СТИР, соҳа, лавозим ёки ойлик кўрсатилмаган","✓")))))))))</f>
        <v>Сана кўрсатилмаган</v>
      </c>
      <c r="U526" s="22">
        <f>IF(OR(H526="",M526=""),"",IF(COUNTIFS($B$6:B526,B526,$C$6:C526,C526,$M$6:M526,M526)=1,1,0))</f>
        <v>1</v>
      </c>
    </row>
    <row r="527" spans="1:21" ht="38.25" x14ac:dyDescent="0.25">
      <c r="A527" s="22">
        <f>IF(H527="","",COUNTA($H$6:H527))</f>
        <v>522</v>
      </c>
      <c r="B527" s="23"/>
      <c r="C527" s="24"/>
      <c r="D527" s="24"/>
      <c r="E527" s="24"/>
      <c r="F527" s="24"/>
      <c r="G527" s="24"/>
      <c r="H527" s="25"/>
      <c r="I527" s="24"/>
      <c r="J527" s="26"/>
      <c r="K527" s="27"/>
      <c r="L527" s="24"/>
      <c r="M527" s="24"/>
      <c r="N527" s="26"/>
      <c r="O527" s="24"/>
      <c r="P527" s="28"/>
      <c r="Q527" s="24"/>
      <c r="R527" s="24"/>
      <c r="S527" s="24"/>
      <c r="T527" s="29" t="str">
        <f>IF(H527="","",IF(LEN(H527)&lt;&gt;14,"ПИНФЛ 14 хонали эмас",IF(B527="","Вилоят танланмаган",IF(C527="","Туман танланмаган",IF(COUNTIFS(Рўйхатлар!$H$2:$H$209,B527,Рўйхатлар!$I$2:$I$209,C527)=0,"Туман вилоятга мос эмас",IF(J527="","Хатлов тоифаси танланмаган",IF(K527="","Сана кўрсатилмаган",IF(COUNTIF($H$6:$H$10005,H527)&gt;1,"Такрорий ПИНФЛ",IF(OR(L527="",M527="",N527="",O527="",P527=""),"Корхона, СТИР, соҳа, лавозим ёки ойлик кўрсатилмаган","✓")))))))))</f>
        <v>Сана кўрсатилмаган</v>
      </c>
      <c r="U527" s="22">
        <f>IF(OR(H527="",M527=""),"",IF(COUNTIFS($B$6:B527,B527,$C$6:C527,C527,$M$6:M527,M527)=1,1,0))</f>
        <v>0</v>
      </c>
    </row>
    <row r="528" spans="1:21" ht="38.25" x14ac:dyDescent="0.25">
      <c r="A528" s="22">
        <f>IF(H528="","",COUNTA($H$6:H528))</f>
        <v>523</v>
      </c>
      <c r="B528" s="23"/>
      <c r="C528" s="24"/>
      <c r="D528" s="24"/>
      <c r="E528" s="24"/>
      <c r="F528" s="24"/>
      <c r="G528" s="24"/>
      <c r="H528" s="25"/>
      <c r="I528" s="24"/>
      <c r="J528" s="26"/>
      <c r="K528" s="27"/>
      <c r="L528" s="24"/>
      <c r="M528" s="24"/>
      <c r="N528" s="26"/>
      <c r="O528" s="24"/>
      <c r="P528" s="28"/>
      <c r="Q528" s="24"/>
      <c r="R528" s="24"/>
      <c r="S528" s="24"/>
      <c r="T528" s="29" t="str">
        <f>IF(H528="","",IF(LEN(H528)&lt;&gt;14,"ПИНФЛ 14 хонали эмас",IF(B528="","Вилоят танланмаган",IF(C528="","Туман танланмаган",IF(COUNTIFS(Рўйхатлар!$H$2:$H$209,B528,Рўйхатлар!$I$2:$I$209,C528)=0,"Туман вилоятга мос эмас",IF(J528="","Хатлов тоифаси танланмаган",IF(K528="","Сана кўрсатилмаган",IF(COUNTIF($H$6:$H$10005,H528)&gt;1,"Такрорий ПИНФЛ",IF(OR(L528="",M528="",N528="",O528="",P528=""),"Корхона, СТИР, соҳа, лавозим ёки ойлик кўрсатилмаган","✓")))))))))</f>
        <v>Сана кўрсатилмаган</v>
      </c>
      <c r="U528" s="22">
        <f>IF(OR(H528="",M528=""),"",IF(COUNTIFS($B$6:B528,B528,$C$6:C528,C528,$M$6:M528,M528)=1,1,0))</f>
        <v>1</v>
      </c>
    </row>
    <row r="529" spans="1:21" ht="38.25" x14ac:dyDescent="0.25">
      <c r="A529" s="22">
        <f>IF(H529="","",COUNTA($H$6:H529))</f>
        <v>524</v>
      </c>
      <c r="B529" s="23"/>
      <c r="C529" s="24"/>
      <c r="D529" s="24"/>
      <c r="E529" s="24"/>
      <c r="F529" s="24"/>
      <c r="G529" s="24"/>
      <c r="H529" s="25"/>
      <c r="I529" s="24"/>
      <c r="J529" s="26"/>
      <c r="K529" s="27"/>
      <c r="L529" s="24"/>
      <c r="M529" s="24"/>
      <c r="N529" s="26"/>
      <c r="O529" s="24"/>
      <c r="P529" s="28"/>
      <c r="Q529" s="24"/>
      <c r="R529" s="24"/>
      <c r="S529" s="24"/>
      <c r="T529" s="29" t="str">
        <f>IF(H529="","",IF(LEN(H529)&lt;&gt;14,"ПИНФЛ 14 хонали эмас",IF(B529="","Вилоят танланмаган",IF(C529="","Туман танланмаган",IF(COUNTIFS(Рўйхатлар!$H$2:$H$209,B529,Рўйхатлар!$I$2:$I$209,C529)=0,"Туман вилоятга мос эмас",IF(J529="","Хатлов тоифаси танланмаган",IF(K529="","Сана кўрсатилмаган",IF(COUNTIF($H$6:$H$10005,H529)&gt;1,"Такрорий ПИНФЛ",IF(OR(L529="",M529="",N529="",O529="",P529=""),"Корхона, СТИР, соҳа, лавозим ёки ойлик кўрсатилмаган","✓")))))))))</f>
        <v>Сана кўрсатилмаган</v>
      </c>
      <c r="U529" s="22">
        <f>IF(OR(H529="",M529=""),"",IF(COUNTIFS($B$6:B529,B529,$C$6:C529,C529,$M$6:M529,M529)=1,1,0))</f>
        <v>1</v>
      </c>
    </row>
    <row r="530" spans="1:21" ht="38.25" x14ac:dyDescent="0.25">
      <c r="A530" s="22">
        <f>IF(H530="","",COUNTA($H$6:H530))</f>
        <v>525</v>
      </c>
      <c r="B530" s="23"/>
      <c r="C530" s="24"/>
      <c r="D530" s="24"/>
      <c r="E530" s="24"/>
      <c r="F530" s="24"/>
      <c r="G530" s="24"/>
      <c r="H530" s="25"/>
      <c r="I530" s="24"/>
      <c r="J530" s="26"/>
      <c r="K530" s="27"/>
      <c r="L530" s="24"/>
      <c r="M530" s="24"/>
      <c r="N530" s="26"/>
      <c r="O530" s="24"/>
      <c r="P530" s="28"/>
      <c r="Q530" s="24"/>
      <c r="R530" s="24"/>
      <c r="S530" s="24"/>
      <c r="T530" s="29" t="str">
        <f>IF(H530="","",IF(LEN(H530)&lt;&gt;14,"ПИНФЛ 14 хонали эмас",IF(B530="","Вилоят танланмаган",IF(C530="","Туман танланмаган",IF(COUNTIFS(Рўйхатлар!$H$2:$H$209,B530,Рўйхатлар!$I$2:$I$209,C530)=0,"Туман вилоятга мос эмас",IF(J530="","Хатлов тоифаси танланмаган",IF(K530="","Сана кўрсатилмаган",IF(COUNTIF($H$6:$H$10005,H530)&gt;1,"Такрорий ПИНФЛ",IF(OR(L530="",M530="",N530="",O530="",P530=""),"Корхона, СТИР, соҳа, лавозим ёки ойлик кўрсатилмаган","✓")))))))))</f>
        <v>Сана кўрсатилмаган</v>
      </c>
      <c r="U530" s="22">
        <f>IF(OR(H530="",M530=""),"",IF(COUNTIFS($B$6:B530,B530,$C$6:C530,C530,$M$6:M530,M530)=1,1,0))</f>
        <v>1</v>
      </c>
    </row>
    <row r="531" spans="1:21" ht="38.25" x14ac:dyDescent="0.25">
      <c r="A531" s="22">
        <f>IF(H531="","",COUNTA($H$6:H531))</f>
        <v>526</v>
      </c>
      <c r="B531" s="23"/>
      <c r="C531" s="24"/>
      <c r="D531" s="24"/>
      <c r="E531" s="24"/>
      <c r="F531" s="24"/>
      <c r="G531" s="24"/>
      <c r="H531" s="25"/>
      <c r="I531" s="24"/>
      <c r="J531" s="26"/>
      <c r="K531" s="27"/>
      <c r="L531" s="24"/>
      <c r="M531" s="24"/>
      <c r="N531" s="26"/>
      <c r="O531" s="24"/>
      <c r="P531" s="28"/>
      <c r="Q531" s="24"/>
      <c r="R531" s="24"/>
      <c r="S531" s="24"/>
      <c r="T531" s="29" t="str">
        <f>IF(H531="","",IF(LEN(H531)&lt;&gt;14,"ПИНФЛ 14 хонали эмас",IF(B531="","Вилоят танланмаган",IF(C531="","Туман танланмаган",IF(COUNTIFS(Рўйхатлар!$H$2:$H$209,B531,Рўйхатлар!$I$2:$I$209,C531)=0,"Туман вилоятга мос эмас",IF(J531="","Хатлов тоифаси танланмаган",IF(K531="","Сана кўрсатилмаган",IF(COUNTIF($H$6:$H$10005,H531)&gt;1,"Такрорий ПИНФЛ",IF(OR(L531="",M531="",N531="",O531="",P531=""),"Корхона, СТИР, соҳа, лавозим ёки ойлик кўрсатилмаган","✓")))))))))</f>
        <v>Сана кўрсатилмаган</v>
      </c>
      <c r="U531" s="22">
        <f>IF(OR(H531="",M531=""),"",IF(COUNTIFS($B$6:B531,B531,$C$6:C531,C531,$M$6:M531,M531)=1,1,0))</f>
        <v>1</v>
      </c>
    </row>
    <row r="532" spans="1:21" ht="38.25" x14ac:dyDescent="0.25">
      <c r="A532" s="22">
        <f>IF(H532="","",COUNTA($H$6:H532))</f>
        <v>527</v>
      </c>
      <c r="B532" s="23"/>
      <c r="C532" s="24"/>
      <c r="D532" s="24"/>
      <c r="E532" s="24"/>
      <c r="F532" s="24"/>
      <c r="G532" s="24"/>
      <c r="H532" s="25"/>
      <c r="I532" s="24"/>
      <c r="J532" s="26"/>
      <c r="K532" s="27"/>
      <c r="L532" s="24"/>
      <c r="M532" s="24"/>
      <c r="N532" s="26"/>
      <c r="O532" s="24"/>
      <c r="P532" s="28"/>
      <c r="Q532" s="24"/>
      <c r="R532" s="24"/>
      <c r="S532" s="24"/>
      <c r="T532" s="29" t="str">
        <f>IF(H532="","",IF(LEN(H532)&lt;&gt;14,"ПИНФЛ 14 хонали эмас",IF(B532="","Вилоят танланмаган",IF(C532="","Туман танланмаган",IF(COUNTIFS(Рўйхатлар!$H$2:$H$209,B532,Рўйхатлар!$I$2:$I$209,C532)=0,"Туман вилоятга мос эмас",IF(J532="","Хатлов тоифаси танланмаган",IF(K532="","Сана кўрсатилмаган",IF(COUNTIF($H$6:$H$10005,H532)&gt;1,"Такрорий ПИНФЛ",IF(OR(L532="",M532="",N532="",O532="",P532=""),"Корхона, СТИР, соҳа, лавозим ёки ойлик кўрсатилмаган","✓")))))))))</f>
        <v>Сана кўрсатилмаган</v>
      </c>
      <c r="U532" s="22">
        <f>IF(OR(H532="",M532=""),"",IF(COUNTIFS($B$6:B532,B532,$C$6:C532,C532,$M$6:M532,M532)=1,1,0))</f>
        <v>0</v>
      </c>
    </row>
    <row r="533" spans="1:21" ht="38.25" x14ac:dyDescent="0.25">
      <c r="A533" s="22">
        <f>IF(H533="","",COUNTA($H$6:H533))</f>
        <v>528</v>
      </c>
      <c r="B533" s="23"/>
      <c r="C533" s="24"/>
      <c r="D533" s="24"/>
      <c r="E533" s="24"/>
      <c r="F533" s="24"/>
      <c r="G533" s="24"/>
      <c r="H533" s="25"/>
      <c r="I533" s="24"/>
      <c r="J533" s="26"/>
      <c r="K533" s="27"/>
      <c r="L533" s="24"/>
      <c r="M533" s="24"/>
      <c r="N533" s="26"/>
      <c r="O533" s="24"/>
      <c r="P533" s="28"/>
      <c r="Q533" s="24"/>
      <c r="R533" s="24"/>
      <c r="S533" s="24"/>
      <c r="T533" s="29" t="str">
        <f>IF(H533="","",IF(LEN(H533)&lt;&gt;14,"ПИНФЛ 14 хонали эмас",IF(B533="","Вилоят танланмаган",IF(C533="","Туман танланмаган",IF(COUNTIFS(Рўйхатлар!$H$2:$H$209,B533,Рўйхатлар!$I$2:$I$209,C533)=0,"Туман вилоятга мос эмас",IF(J533="","Хатлов тоифаси танланмаган",IF(K533="","Сана кўрсатилмаган",IF(COUNTIF($H$6:$H$10005,H533)&gt;1,"Такрорий ПИНФЛ",IF(OR(L533="",M533="",N533="",O533="",P533=""),"Корхона, СТИР, соҳа, лавозим ёки ойлик кўрсатилмаган","✓")))))))))</f>
        <v>Сана кўрсатилмаган</v>
      </c>
      <c r="U533" s="22">
        <f>IF(OR(H533="",M533=""),"",IF(COUNTIFS($B$6:B533,B533,$C$6:C533,C533,$M$6:M533,M533)=1,1,0))</f>
        <v>0</v>
      </c>
    </row>
    <row r="534" spans="1:21" ht="38.25" x14ac:dyDescent="0.25">
      <c r="A534" s="22">
        <f>IF(H534="","",COUNTA($H$6:H534))</f>
        <v>529</v>
      </c>
      <c r="B534" s="23"/>
      <c r="C534" s="24"/>
      <c r="D534" s="24"/>
      <c r="E534" s="24"/>
      <c r="F534" s="24"/>
      <c r="G534" s="24"/>
      <c r="H534" s="25"/>
      <c r="I534" s="24"/>
      <c r="J534" s="26"/>
      <c r="K534" s="27"/>
      <c r="L534" s="24"/>
      <c r="M534" s="24"/>
      <c r="N534" s="26"/>
      <c r="O534" s="24"/>
      <c r="P534" s="28"/>
      <c r="Q534" s="24"/>
      <c r="R534" s="24"/>
      <c r="S534" s="24"/>
      <c r="T534" s="29" t="str">
        <f>IF(H534="","",IF(LEN(H534)&lt;&gt;14,"ПИНФЛ 14 хонали эмас",IF(B534="","Вилоят танланмаган",IF(C534="","Туман танланмаган",IF(COUNTIFS(Рўйхатлар!$H$2:$H$209,B534,Рўйхатлар!$I$2:$I$209,C534)=0,"Туман вилоятга мос эмас",IF(J534="","Хатлов тоифаси танланмаган",IF(K534="","Сана кўрсатилмаган",IF(COUNTIF($H$6:$H$10005,H534)&gt;1,"Такрорий ПИНФЛ",IF(OR(L534="",M534="",N534="",O534="",P534=""),"Корхона, СТИР, соҳа, лавозим ёки ойлик кўрсатилмаган","✓")))))))))</f>
        <v>Сана кўрсатилмаган</v>
      </c>
      <c r="U534" s="22">
        <f>IF(OR(H534="",M534=""),"",IF(COUNTIFS($B$6:B534,B534,$C$6:C534,C534,$M$6:M534,M534)=1,1,0))</f>
        <v>0</v>
      </c>
    </row>
    <row r="535" spans="1:21" ht="38.25" x14ac:dyDescent="0.25">
      <c r="A535" s="22">
        <f>IF(H535="","",COUNTA($H$6:H535))</f>
        <v>530</v>
      </c>
      <c r="B535" s="23"/>
      <c r="C535" s="24"/>
      <c r="D535" s="24"/>
      <c r="E535" s="24"/>
      <c r="F535" s="24"/>
      <c r="G535" s="24"/>
      <c r="H535" s="25"/>
      <c r="I535" s="24"/>
      <c r="J535" s="26"/>
      <c r="K535" s="27"/>
      <c r="L535" s="24"/>
      <c r="M535" s="24"/>
      <c r="N535" s="26"/>
      <c r="O535" s="24"/>
      <c r="P535" s="28"/>
      <c r="Q535" s="24"/>
      <c r="R535" s="24"/>
      <c r="S535" s="24"/>
      <c r="T535" s="29" t="str">
        <f>IF(H535="","",IF(LEN(H535)&lt;&gt;14,"ПИНФЛ 14 хонали эмас",IF(B535="","Вилоят танланмаган",IF(C535="","Туман танланмаган",IF(COUNTIFS(Рўйхатлар!$H$2:$H$209,B535,Рўйхатлар!$I$2:$I$209,C535)=0,"Туман вилоятга мос эмас",IF(J535="","Хатлов тоифаси танланмаган",IF(K535="","Сана кўрсатилмаган",IF(COUNTIF($H$6:$H$10005,H535)&gt;1,"Такрорий ПИНФЛ",IF(OR(L535="",M535="",N535="",O535="",P535=""),"Корхона, СТИР, соҳа, лавозим ёки ойлик кўрсатилмаган","✓")))))))))</f>
        <v>Сана кўрсатилмаган</v>
      </c>
      <c r="U535" s="22">
        <f>IF(OR(H535="",M535=""),"",IF(COUNTIFS($B$6:B535,B535,$C$6:C535,C535,$M$6:M535,M535)=1,1,0))</f>
        <v>0</v>
      </c>
    </row>
    <row r="536" spans="1:21" ht="38.25" x14ac:dyDescent="0.25">
      <c r="A536" s="22">
        <f>IF(H536="","",COUNTA($H$6:H536))</f>
        <v>531</v>
      </c>
      <c r="B536" s="23"/>
      <c r="C536" s="24"/>
      <c r="D536" s="24"/>
      <c r="E536" s="24"/>
      <c r="F536" s="24"/>
      <c r="G536" s="24"/>
      <c r="H536" s="25"/>
      <c r="I536" s="24"/>
      <c r="J536" s="26"/>
      <c r="K536" s="27"/>
      <c r="L536" s="24"/>
      <c r="M536" s="24"/>
      <c r="N536" s="26"/>
      <c r="O536" s="24"/>
      <c r="P536" s="28"/>
      <c r="Q536" s="24"/>
      <c r="R536" s="24"/>
      <c r="S536" s="24"/>
      <c r="T536" s="29" t="str">
        <f>IF(H536="","",IF(LEN(H536)&lt;&gt;14,"ПИНФЛ 14 хонали эмас",IF(B536="","Вилоят танланмаган",IF(C536="","Туман танланмаган",IF(COUNTIFS(Рўйхатлар!$H$2:$H$209,B536,Рўйхатлар!$I$2:$I$209,C536)=0,"Туман вилоятга мос эмас",IF(J536="","Хатлов тоифаси танланмаган",IF(K536="","Сана кўрсатилмаган",IF(COUNTIF($H$6:$H$10005,H536)&gt;1,"Такрорий ПИНФЛ",IF(OR(L536="",M536="",N536="",O536="",P536=""),"Корхона, СТИР, соҳа, лавозим ёки ойлик кўрсатилмаган","✓")))))))))</f>
        <v>Сана кўрсатилмаган</v>
      </c>
      <c r="U536" s="22">
        <f>IF(OR(H536="",M536=""),"",IF(COUNTIFS($B$6:B536,B536,$C$6:C536,C536,$M$6:M536,M536)=1,1,0))</f>
        <v>0</v>
      </c>
    </row>
    <row r="537" spans="1:21" ht="38.25" x14ac:dyDescent="0.25">
      <c r="A537" s="22">
        <f>IF(H537="","",COUNTA($H$6:H537))</f>
        <v>532</v>
      </c>
      <c r="B537" s="23"/>
      <c r="C537" s="24"/>
      <c r="D537" s="24"/>
      <c r="E537" s="24"/>
      <c r="F537" s="24"/>
      <c r="G537" s="24"/>
      <c r="H537" s="25"/>
      <c r="I537" s="24"/>
      <c r="J537" s="26"/>
      <c r="K537" s="27"/>
      <c r="L537" s="24"/>
      <c r="M537" s="24"/>
      <c r="N537" s="26"/>
      <c r="O537" s="24"/>
      <c r="P537" s="28"/>
      <c r="Q537" s="24"/>
      <c r="R537" s="24"/>
      <c r="S537" s="24"/>
      <c r="T537" s="29" t="str">
        <f>IF(H537="","",IF(LEN(H537)&lt;&gt;14,"ПИНФЛ 14 хонали эмас",IF(B537="","Вилоят танланмаган",IF(C537="","Туман танланмаган",IF(COUNTIFS(Рўйхатлар!$H$2:$H$209,B537,Рўйхатлар!$I$2:$I$209,C537)=0,"Туман вилоятга мос эмас",IF(J537="","Хатлов тоифаси танланмаган",IF(K537="","Сана кўрсатилмаган",IF(COUNTIF($H$6:$H$10005,H537)&gt;1,"Такрорий ПИНФЛ",IF(OR(L537="",M537="",N537="",O537="",P537=""),"Корхона, СТИР, соҳа, лавозим ёки ойлик кўрсатилмаган","✓")))))))))</f>
        <v>Сана кўрсатилмаган</v>
      </c>
      <c r="U537" s="22">
        <f>IF(OR(H537="",M537=""),"",IF(COUNTIFS($B$6:B537,B537,$C$6:C537,C537,$M$6:M537,M537)=1,1,0))</f>
        <v>0</v>
      </c>
    </row>
    <row r="538" spans="1:21" ht="38.25" x14ac:dyDescent="0.25">
      <c r="A538" s="22">
        <f>IF(H538="","",COUNTA($H$6:H538))</f>
        <v>533</v>
      </c>
      <c r="B538" s="23"/>
      <c r="C538" s="24"/>
      <c r="D538" s="24"/>
      <c r="E538" s="24"/>
      <c r="F538" s="24"/>
      <c r="G538" s="24"/>
      <c r="H538" s="25"/>
      <c r="I538" s="24"/>
      <c r="J538" s="26"/>
      <c r="K538" s="27"/>
      <c r="L538" s="24"/>
      <c r="M538" s="24"/>
      <c r="N538" s="26"/>
      <c r="O538" s="24"/>
      <c r="P538" s="28"/>
      <c r="Q538" s="24"/>
      <c r="R538" s="24"/>
      <c r="S538" s="24"/>
      <c r="T538" s="29" t="str">
        <f>IF(H538="","",IF(LEN(H538)&lt;&gt;14,"ПИНФЛ 14 хонали эмас",IF(B538="","Вилоят танланмаган",IF(C538="","Туман танланмаган",IF(COUNTIFS(Рўйхатлар!$H$2:$H$209,B538,Рўйхатлар!$I$2:$I$209,C538)=0,"Туман вилоятга мос эмас",IF(J538="","Хатлов тоифаси танланмаган",IF(K538="","Сана кўрсатилмаган",IF(COUNTIF($H$6:$H$10005,H538)&gt;1,"Такрорий ПИНФЛ",IF(OR(L538="",M538="",N538="",O538="",P538=""),"Корхона, СТИР, соҳа, лавозим ёки ойлик кўрсатилмаган","✓")))))))))</f>
        <v>Сана кўрсатилмаган</v>
      </c>
      <c r="U538" s="22">
        <f>IF(OR(H538="",M538=""),"",IF(COUNTIFS($B$6:B538,B538,$C$6:C538,C538,$M$6:M538,M538)=1,1,0))</f>
        <v>0</v>
      </c>
    </row>
    <row r="539" spans="1:21" ht="38.25" x14ac:dyDescent="0.25">
      <c r="A539" s="22">
        <f>IF(H539="","",COUNTA($H$6:H539))</f>
        <v>534</v>
      </c>
      <c r="B539" s="23"/>
      <c r="C539" s="24"/>
      <c r="D539" s="24"/>
      <c r="E539" s="24"/>
      <c r="F539" s="24"/>
      <c r="G539" s="24"/>
      <c r="H539" s="25"/>
      <c r="I539" s="24"/>
      <c r="J539" s="26"/>
      <c r="K539" s="27"/>
      <c r="L539" s="24"/>
      <c r="M539" s="24"/>
      <c r="N539" s="26"/>
      <c r="O539" s="24"/>
      <c r="P539" s="28"/>
      <c r="Q539" s="24"/>
      <c r="R539" s="24"/>
      <c r="S539" s="24"/>
      <c r="T539" s="29" t="str">
        <f>IF(H539="","",IF(LEN(H539)&lt;&gt;14,"ПИНФЛ 14 хонали эмас",IF(B539="","Вилоят танланмаган",IF(C539="","Туман танланмаган",IF(COUNTIFS(Рўйхатлар!$H$2:$H$209,B539,Рўйхатлар!$I$2:$I$209,C539)=0,"Туман вилоятга мос эмас",IF(J539="","Хатлов тоифаси танланмаган",IF(K539="","Сана кўрсатилмаган",IF(COUNTIF($H$6:$H$10005,H539)&gt;1,"Такрорий ПИНФЛ",IF(OR(L539="",M539="",N539="",O539="",P539=""),"Корхона, СТИР, соҳа, лавозим ёки ойлик кўрсатилмаган","✓")))))))))</f>
        <v>Сана кўрсатилмаган</v>
      </c>
      <c r="U539" s="22">
        <f>IF(OR(H539="",M539=""),"",IF(COUNTIFS($B$6:B539,B539,$C$6:C539,C539,$M$6:M539,M539)=1,1,0))</f>
        <v>0</v>
      </c>
    </row>
    <row r="540" spans="1:21" ht="38.25" x14ac:dyDescent="0.25">
      <c r="A540" s="22">
        <f>IF(H540="","",COUNTA($H$6:H540))</f>
        <v>535</v>
      </c>
      <c r="B540" s="23"/>
      <c r="C540" s="24"/>
      <c r="D540" s="24"/>
      <c r="E540" s="24"/>
      <c r="F540" s="24"/>
      <c r="G540" s="24"/>
      <c r="H540" s="25"/>
      <c r="I540" s="24"/>
      <c r="J540" s="26"/>
      <c r="K540" s="27"/>
      <c r="L540" s="24"/>
      <c r="M540" s="24"/>
      <c r="N540" s="26"/>
      <c r="O540" s="24"/>
      <c r="P540" s="28"/>
      <c r="Q540" s="24"/>
      <c r="R540" s="24"/>
      <c r="S540" s="24"/>
      <c r="T540" s="29" t="str">
        <f>IF(H540="","",IF(LEN(H540)&lt;&gt;14,"ПИНФЛ 14 хонали эмас",IF(B540="","Вилоят танланмаган",IF(C540="","Туман танланмаган",IF(COUNTIFS(Рўйхатлар!$H$2:$H$209,B540,Рўйхатлар!$I$2:$I$209,C540)=0,"Туман вилоятга мос эмас",IF(J540="","Хатлов тоифаси танланмаган",IF(K540="","Сана кўрсатилмаган",IF(COUNTIF($H$6:$H$10005,H540)&gt;1,"Такрорий ПИНФЛ",IF(OR(L540="",M540="",N540="",O540="",P540=""),"Корхона, СТИР, соҳа, лавозим ёки ойлик кўрсатилмаган","✓")))))))))</f>
        <v>Сана кўрсатилмаган</v>
      </c>
      <c r="U540" s="22">
        <f>IF(OR(H540="",M540=""),"",IF(COUNTIFS($B$6:B540,B540,$C$6:C540,C540,$M$6:M540,M540)=1,1,0))</f>
        <v>1</v>
      </c>
    </row>
    <row r="541" spans="1:21" ht="38.25" x14ac:dyDescent="0.25">
      <c r="A541" s="22">
        <f>IF(H541="","",COUNTA($H$6:H541))</f>
        <v>536</v>
      </c>
      <c r="B541" s="23"/>
      <c r="C541" s="24"/>
      <c r="D541" s="24"/>
      <c r="E541" s="24"/>
      <c r="F541" s="24"/>
      <c r="G541" s="24"/>
      <c r="H541" s="25"/>
      <c r="I541" s="24"/>
      <c r="J541" s="26"/>
      <c r="K541" s="27"/>
      <c r="L541" s="24"/>
      <c r="M541" s="24"/>
      <c r="N541" s="26"/>
      <c r="O541" s="24"/>
      <c r="P541" s="28"/>
      <c r="Q541" s="24"/>
      <c r="R541" s="24"/>
      <c r="S541" s="24"/>
      <c r="T541" s="29" t="str">
        <f>IF(H541="","",IF(LEN(H541)&lt;&gt;14,"ПИНФЛ 14 хонали эмас",IF(B541="","Вилоят танланмаган",IF(C541="","Туман танланмаган",IF(COUNTIFS(Рўйхатлар!$H$2:$H$209,B541,Рўйхатлар!$I$2:$I$209,C541)=0,"Туман вилоятга мос эмас",IF(J541="","Хатлов тоифаси танланмаган",IF(K541="","Сана кўрсатилмаган",IF(COUNTIF($H$6:$H$10005,H541)&gt;1,"Такрорий ПИНФЛ",IF(OR(L541="",M541="",N541="",O541="",P541=""),"Корхона, СТИР, соҳа, лавозим ёки ойлик кўрсатилмаган","✓")))))))))</f>
        <v>Сана кўрсатилмаган</v>
      </c>
      <c r="U541" s="22">
        <f>IF(OR(H541="",M541=""),"",IF(COUNTIFS($B$6:B541,B541,$C$6:C541,C541,$M$6:M541,M541)=1,1,0))</f>
        <v>0</v>
      </c>
    </row>
    <row r="542" spans="1:21" ht="38.25" x14ac:dyDescent="0.25">
      <c r="A542" s="22">
        <f>IF(H542="","",COUNTA($H$6:H542))</f>
        <v>537</v>
      </c>
      <c r="B542" s="23"/>
      <c r="C542" s="24"/>
      <c r="D542" s="24"/>
      <c r="E542" s="24"/>
      <c r="F542" s="24"/>
      <c r="G542" s="24"/>
      <c r="H542" s="25"/>
      <c r="I542" s="24"/>
      <c r="J542" s="26"/>
      <c r="K542" s="27"/>
      <c r="L542" s="24"/>
      <c r="M542" s="24"/>
      <c r="N542" s="26"/>
      <c r="O542" s="24"/>
      <c r="P542" s="28"/>
      <c r="Q542" s="24"/>
      <c r="R542" s="24"/>
      <c r="S542" s="24"/>
      <c r="T542" s="29" t="str">
        <f>IF(H542="","",IF(LEN(H542)&lt;&gt;14,"ПИНФЛ 14 хонали эмас",IF(B542="","Вилоят танланмаган",IF(C542="","Туман танланмаган",IF(COUNTIFS(Рўйхатлар!$H$2:$H$209,B542,Рўйхатлар!$I$2:$I$209,C542)=0,"Туман вилоятга мос эмас",IF(J542="","Хатлов тоифаси танланмаган",IF(K542="","Сана кўрсатилмаган",IF(COUNTIF($H$6:$H$10005,H542)&gt;1,"Такрорий ПИНФЛ",IF(OR(L542="",M542="",N542="",O542="",P542=""),"Корхона, СТИР, соҳа, лавозим ёки ойлик кўрсатилмаган","✓")))))))))</f>
        <v>Сана кўрсатилмаган</v>
      </c>
      <c r="U542" s="22">
        <f>IF(OR(H542="",M542=""),"",IF(COUNTIFS($B$6:B542,B542,$C$6:C542,C542,$M$6:M542,M542)=1,1,0))</f>
        <v>1</v>
      </c>
    </row>
    <row r="543" spans="1:21" ht="38.25" x14ac:dyDescent="0.25">
      <c r="A543" s="22">
        <f>IF(H543="","",COUNTA($H$6:H543))</f>
        <v>538</v>
      </c>
      <c r="B543" s="23"/>
      <c r="C543" s="24"/>
      <c r="D543" s="24"/>
      <c r="E543" s="24"/>
      <c r="F543" s="24"/>
      <c r="G543" s="24"/>
      <c r="H543" s="25"/>
      <c r="I543" s="24"/>
      <c r="J543" s="26"/>
      <c r="K543" s="27"/>
      <c r="L543" s="24"/>
      <c r="M543" s="24"/>
      <c r="N543" s="26"/>
      <c r="O543" s="24"/>
      <c r="P543" s="28"/>
      <c r="Q543" s="24"/>
      <c r="R543" s="24"/>
      <c r="S543" s="24"/>
      <c r="T543" s="29" t="str">
        <f>IF(H543="","",IF(LEN(H543)&lt;&gt;14,"ПИНФЛ 14 хонали эмас",IF(B543="","Вилоят танланмаган",IF(C543="","Туман танланмаган",IF(COUNTIFS(Рўйхатлар!$H$2:$H$209,B543,Рўйхатлар!$I$2:$I$209,C543)=0,"Туман вилоятга мос эмас",IF(J543="","Хатлов тоифаси танланмаган",IF(K543="","Сана кўрсатилмаган",IF(COUNTIF($H$6:$H$10005,H543)&gt;1,"Такрорий ПИНФЛ",IF(OR(L543="",M543="",N543="",O543="",P543=""),"Корхона, СТИР, соҳа, лавозим ёки ойлик кўрсатилмаган","✓")))))))))</f>
        <v>Сана кўрсатилмаган</v>
      </c>
      <c r="U543" s="22">
        <f>IF(OR(H543="",M543=""),"",IF(COUNTIFS($B$6:B543,B543,$C$6:C543,C543,$M$6:M543,M543)=1,1,0))</f>
        <v>1</v>
      </c>
    </row>
    <row r="544" spans="1:21" ht="38.25" x14ac:dyDescent="0.25">
      <c r="A544" s="22">
        <f>IF(H544="","",COUNTA($H$6:H544))</f>
        <v>539</v>
      </c>
      <c r="B544" s="23"/>
      <c r="C544" s="24"/>
      <c r="D544" s="24"/>
      <c r="E544" s="24"/>
      <c r="F544" s="24"/>
      <c r="G544" s="24"/>
      <c r="H544" s="25"/>
      <c r="I544" s="24"/>
      <c r="J544" s="26"/>
      <c r="K544" s="27"/>
      <c r="L544" s="24"/>
      <c r="M544" s="24"/>
      <c r="N544" s="26"/>
      <c r="O544" s="24"/>
      <c r="P544" s="28"/>
      <c r="Q544" s="24"/>
      <c r="R544" s="24"/>
      <c r="S544" s="24"/>
      <c r="T544" s="29" t="str">
        <f>IF(H544="","",IF(LEN(H544)&lt;&gt;14,"ПИНФЛ 14 хонали эмас",IF(B544="","Вилоят танланмаган",IF(C544="","Туман танланмаган",IF(COUNTIFS(Рўйхатлар!$H$2:$H$209,B544,Рўйхатлар!$I$2:$I$209,C544)=0,"Туман вилоятга мос эмас",IF(J544="","Хатлов тоифаси танланмаган",IF(K544="","Сана кўрсатилмаган",IF(COUNTIF($H$6:$H$10005,H544)&gt;1,"Такрорий ПИНФЛ",IF(OR(L544="",M544="",N544="",O544="",P544=""),"Корхона, СТИР, соҳа, лавозим ёки ойлик кўрсатилмаган","✓")))))))))</f>
        <v>Сана кўрсатилмаган</v>
      </c>
      <c r="U544" s="22">
        <f>IF(OR(H544="",M544=""),"",IF(COUNTIFS($B$6:B544,B544,$C$6:C544,C544,$M$6:M544,M544)=1,1,0))</f>
        <v>1</v>
      </c>
    </row>
    <row r="545" spans="1:21" ht="38.25" x14ac:dyDescent="0.25">
      <c r="A545" s="22">
        <f>IF(H545="","",COUNTA($H$6:H545))</f>
        <v>540</v>
      </c>
      <c r="B545" s="23"/>
      <c r="C545" s="24"/>
      <c r="D545" s="24"/>
      <c r="E545" s="24"/>
      <c r="F545" s="24"/>
      <c r="G545" s="24"/>
      <c r="H545" s="25"/>
      <c r="I545" s="24"/>
      <c r="J545" s="26"/>
      <c r="K545" s="27"/>
      <c r="L545" s="24"/>
      <c r="M545" s="24"/>
      <c r="N545" s="26"/>
      <c r="O545" s="24"/>
      <c r="P545" s="28"/>
      <c r="Q545" s="24"/>
      <c r="R545" s="24"/>
      <c r="S545" s="24"/>
      <c r="T545" s="29" t="str">
        <f>IF(H545="","",IF(LEN(H545)&lt;&gt;14,"ПИНФЛ 14 хонали эмас",IF(B545="","Вилоят танланмаган",IF(C545="","Туман танланмаган",IF(COUNTIFS(Рўйхатлар!$H$2:$H$209,B545,Рўйхатлар!$I$2:$I$209,C545)=0,"Туман вилоятга мос эмас",IF(J545="","Хатлов тоифаси танланмаган",IF(K545="","Сана кўрсатилмаган",IF(COUNTIF($H$6:$H$10005,H545)&gt;1,"Такрорий ПИНФЛ",IF(OR(L545="",M545="",N545="",O545="",P545=""),"Корхона, СТИР, соҳа, лавозим ёки ойлик кўрсатилмаган","✓")))))))))</f>
        <v>Сана кўрсатилмаган</v>
      </c>
      <c r="U545" s="22">
        <f>IF(OR(H545="",M545=""),"",IF(COUNTIFS($B$6:B545,B545,$C$6:C545,C545,$M$6:M545,M545)=1,1,0))</f>
        <v>0</v>
      </c>
    </row>
    <row r="546" spans="1:21" ht="38.25" x14ac:dyDescent="0.25">
      <c r="A546" s="22">
        <f>IF(H546="","",COUNTA($H$6:H546))</f>
        <v>541</v>
      </c>
      <c r="B546" s="23"/>
      <c r="C546" s="24"/>
      <c r="D546" s="24"/>
      <c r="E546" s="24"/>
      <c r="F546" s="24"/>
      <c r="G546" s="24"/>
      <c r="H546" s="25"/>
      <c r="I546" s="24"/>
      <c r="J546" s="26"/>
      <c r="K546" s="27"/>
      <c r="L546" s="24"/>
      <c r="M546" s="24"/>
      <c r="N546" s="26"/>
      <c r="O546" s="24"/>
      <c r="P546" s="28"/>
      <c r="Q546" s="24"/>
      <c r="R546" s="24"/>
      <c r="S546" s="24"/>
      <c r="T546" s="29" t="str">
        <f>IF(H546="","",IF(LEN(H546)&lt;&gt;14,"ПИНФЛ 14 хонали эмас",IF(B546="","Вилоят танланмаган",IF(C546="","Туман танланмаган",IF(COUNTIFS(Рўйхатлар!$H$2:$H$209,B546,Рўйхатлар!$I$2:$I$209,C546)=0,"Туман вилоятга мос эмас",IF(J546="","Хатлов тоифаси танланмаган",IF(K546="","Сана кўрсатилмаган",IF(COUNTIF($H$6:$H$10005,H546)&gt;1,"Такрорий ПИНФЛ",IF(OR(L546="",M546="",N546="",O546="",P546=""),"Корхона, СТИР, соҳа, лавозим ёки ойлик кўрсатилмаган","✓")))))))))</f>
        <v>Сана кўрсатилмаган</v>
      </c>
      <c r="U546" s="22">
        <f>IF(OR(H546="",M546=""),"",IF(COUNTIFS($B$6:B546,B546,$C$6:C546,C546,$M$6:M546,M546)=1,1,0))</f>
        <v>0</v>
      </c>
    </row>
    <row r="547" spans="1:21" ht="38.25" x14ac:dyDescent="0.25">
      <c r="A547" s="22">
        <f>IF(H547="","",COUNTA($H$6:H547))</f>
        <v>542</v>
      </c>
      <c r="B547" s="23"/>
      <c r="C547" s="24"/>
      <c r="D547" s="24"/>
      <c r="E547" s="24"/>
      <c r="F547" s="24"/>
      <c r="G547" s="24"/>
      <c r="H547" s="25"/>
      <c r="I547" s="24"/>
      <c r="J547" s="26"/>
      <c r="K547" s="27"/>
      <c r="L547" s="24"/>
      <c r="M547" s="24"/>
      <c r="N547" s="26"/>
      <c r="O547" s="24"/>
      <c r="P547" s="28"/>
      <c r="Q547" s="24"/>
      <c r="R547" s="24"/>
      <c r="S547" s="24"/>
      <c r="T547" s="29" t="str">
        <f>IF(H547="","",IF(LEN(H547)&lt;&gt;14,"ПИНФЛ 14 хонали эмас",IF(B547="","Вилоят танланмаган",IF(C547="","Туман танланмаган",IF(COUNTIFS(Рўйхатлар!$H$2:$H$209,B547,Рўйхатлар!$I$2:$I$209,C547)=0,"Туман вилоятга мос эмас",IF(J547="","Хатлов тоифаси танланмаган",IF(K547="","Сана кўрсатилмаган",IF(COUNTIF($H$6:$H$10005,H547)&gt;1,"Такрорий ПИНФЛ",IF(OR(L547="",M547="",N547="",O547="",P547=""),"Корхона, СТИР, соҳа, лавозим ёки ойлик кўрсатилмаган","✓")))))))))</f>
        <v>Сана кўрсатилмаган</v>
      </c>
      <c r="U547" s="22">
        <f>IF(OR(H547="",M547=""),"",IF(COUNTIFS($B$6:B547,B547,$C$6:C547,C547,$M$6:M547,M547)=1,1,0))</f>
        <v>1</v>
      </c>
    </row>
    <row r="548" spans="1:21" ht="38.25" x14ac:dyDescent="0.25">
      <c r="A548" s="22">
        <f>IF(H548="","",COUNTA($H$6:H548))</f>
        <v>543</v>
      </c>
      <c r="B548" s="23"/>
      <c r="C548" s="24"/>
      <c r="D548" s="24"/>
      <c r="E548" s="24"/>
      <c r="F548" s="24"/>
      <c r="G548" s="24"/>
      <c r="H548" s="25"/>
      <c r="I548" s="24"/>
      <c r="J548" s="26"/>
      <c r="K548" s="27"/>
      <c r="L548" s="24"/>
      <c r="M548" s="24"/>
      <c r="N548" s="26"/>
      <c r="O548" s="24"/>
      <c r="P548" s="28"/>
      <c r="Q548" s="24"/>
      <c r="R548" s="24"/>
      <c r="S548" s="24"/>
      <c r="T548" s="29" t="str">
        <f>IF(H548="","",IF(LEN(H548)&lt;&gt;14,"ПИНФЛ 14 хонали эмас",IF(B548="","Вилоят танланмаган",IF(C548="","Туман танланмаган",IF(COUNTIFS(Рўйхатлар!$H$2:$H$209,B548,Рўйхатлар!$I$2:$I$209,C548)=0,"Туман вилоятга мос эмас",IF(J548="","Хатлов тоифаси танланмаган",IF(K548="","Сана кўрсатилмаган",IF(COUNTIF($H$6:$H$10005,H548)&gt;1,"Такрорий ПИНФЛ",IF(OR(L548="",M548="",N548="",O548="",P548=""),"Корхона, СТИР, соҳа, лавозим ёки ойлик кўрсатилмаган","✓")))))))))</f>
        <v>Сана кўрсатилмаган</v>
      </c>
      <c r="U548" s="22">
        <f>IF(OR(H548="",M548=""),"",IF(COUNTIFS($B$6:B548,B548,$C$6:C548,C548,$M$6:M548,M548)=1,1,0))</f>
        <v>1</v>
      </c>
    </row>
    <row r="549" spans="1:21" ht="38.25" x14ac:dyDescent="0.25">
      <c r="A549" s="22">
        <f>IF(H549="","",COUNTA($H$6:H549))</f>
        <v>544</v>
      </c>
      <c r="B549" s="23"/>
      <c r="C549" s="24"/>
      <c r="D549" s="24"/>
      <c r="E549" s="24"/>
      <c r="F549" s="24"/>
      <c r="G549" s="24"/>
      <c r="H549" s="25"/>
      <c r="I549" s="24"/>
      <c r="J549" s="26"/>
      <c r="K549" s="27"/>
      <c r="L549" s="24"/>
      <c r="M549" s="24"/>
      <c r="N549" s="26"/>
      <c r="O549" s="24"/>
      <c r="P549" s="28"/>
      <c r="Q549" s="24"/>
      <c r="R549" s="24"/>
      <c r="S549" s="24"/>
      <c r="T549" s="29" t="str">
        <f>IF(H549="","",IF(LEN(H549)&lt;&gt;14,"ПИНФЛ 14 хонали эмас",IF(B549="","Вилоят танланмаган",IF(C549="","Туман танланмаган",IF(COUNTIFS(Рўйхатлар!$H$2:$H$209,B549,Рўйхатлар!$I$2:$I$209,C549)=0,"Туман вилоятга мос эмас",IF(J549="","Хатлов тоифаси танланмаган",IF(K549="","Сана кўрсатилмаган",IF(COUNTIF($H$6:$H$10005,H549)&gt;1,"Такрорий ПИНФЛ",IF(OR(L549="",M549="",N549="",O549="",P549=""),"Корхона, СТИР, соҳа, лавозим ёки ойлик кўрсатилмаган","✓")))))))))</f>
        <v>Сана кўрсатилмаган</v>
      </c>
      <c r="U549" s="22">
        <f>IF(OR(H549="",M549=""),"",IF(COUNTIFS($B$6:B549,B549,$C$6:C549,C549,$M$6:M549,M549)=1,1,0))</f>
        <v>1</v>
      </c>
    </row>
    <row r="550" spans="1:21" ht="38.25" x14ac:dyDescent="0.25">
      <c r="A550" s="22">
        <f>IF(H550="","",COUNTA($H$6:H550))</f>
        <v>545</v>
      </c>
      <c r="B550" s="23"/>
      <c r="C550" s="24"/>
      <c r="D550" s="24"/>
      <c r="E550" s="24"/>
      <c r="F550" s="24"/>
      <c r="G550" s="24"/>
      <c r="H550" s="25"/>
      <c r="I550" s="24"/>
      <c r="J550" s="26"/>
      <c r="K550" s="27"/>
      <c r="L550" s="24"/>
      <c r="M550" s="24"/>
      <c r="N550" s="26"/>
      <c r="O550" s="24"/>
      <c r="P550" s="28"/>
      <c r="Q550" s="24"/>
      <c r="R550" s="24"/>
      <c r="S550" s="24"/>
      <c r="T550" s="29" t="str">
        <f>IF(H550="","",IF(LEN(H550)&lt;&gt;14,"ПИНФЛ 14 хонали эмас",IF(B550="","Вилоят танланмаган",IF(C550="","Туман танланмаган",IF(COUNTIFS(Рўйхатлар!$H$2:$H$209,B550,Рўйхатлар!$I$2:$I$209,C550)=0,"Туман вилоятга мос эмас",IF(J550="","Хатлов тоифаси танланмаган",IF(K550="","Сана кўрсатилмаган",IF(COUNTIF($H$6:$H$10005,H550)&gt;1,"Такрорий ПИНФЛ",IF(OR(L550="",M550="",N550="",O550="",P550=""),"Корхона, СТИР, соҳа, лавозим ёки ойлик кўрсатилмаган","✓")))))))))</f>
        <v>Сана кўрсатилмаган</v>
      </c>
      <c r="U550" s="22">
        <f>IF(OR(H550="",M550=""),"",IF(COUNTIFS($B$6:B550,B550,$C$6:C550,C550,$M$6:M550,M550)=1,1,0))</f>
        <v>0</v>
      </c>
    </row>
    <row r="551" spans="1:21" ht="38.25" x14ac:dyDescent="0.25">
      <c r="A551" s="22">
        <f>IF(H551="","",COUNTA($H$6:H551))</f>
        <v>546</v>
      </c>
      <c r="B551" s="23"/>
      <c r="C551" s="24"/>
      <c r="D551" s="24"/>
      <c r="E551" s="24"/>
      <c r="F551" s="24"/>
      <c r="G551" s="24"/>
      <c r="H551" s="25"/>
      <c r="I551" s="24"/>
      <c r="J551" s="26"/>
      <c r="K551" s="27"/>
      <c r="L551" s="24"/>
      <c r="M551" s="24"/>
      <c r="N551" s="26"/>
      <c r="O551" s="24"/>
      <c r="P551" s="28"/>
      <c r="Q551" s="24"/>
      <c r="R551" s="24"/>
      <c r="S551" s="24"/>
      <c r="T551" s="29" t="str">
        <f>IF(H551="","",IF(LEN(H551)&lt;&gt;14,"ПИНФЛ 14 хонали эмас",IF(B551="","Вилоят танланмаган",IF(C551="","Туман танланмаган",IF(COUNTIFS(Рўйхатлар!$H$2:$H$209,B551,Рўйхатлар!$I$2:$I$209,C551)=0,"Туман вилоятга мос эмас",IF(J551="","Хатлов тоифаси танланмаган",IF(K551="","Сана кўрсатилмаган",IF(COUNTIF($H$6:$H$10005,H551)&gt;1,"Такрорий ПИНФЛ",IF(OR(L551="",M551="",N551="",O551="",P551=""),"Корхона, СТИР, соҳа, лавозим ёки ойлик кўрсатилмаган","✓")))))))))</f>
        <v>Сана кўрсатилмаган</v>
      </c>
      <c r="U551" s="22">
        <f>IF(OR(H551="",M551=""),"",IF(COUNTIFS($B$6:B551,B551,$C$6:C551,C551,$M$6:M551,M551)=1,1,0))</f>
        <v>1</v>
      </c>
    </row>
    <row r="552" spans="1:21" ht="38.25" x14ac:dyDescent="0.25">
      <c r="A552" s="22">
        <f>IF(H552="","",COUNTA($H$6:H552))</f>
        <v>547</v>
      </c>
      <c r="B552" s="23"/>
      <c r="C552" s="24"/>
      <c r="D552" s="24"/>
      <c r="E552" s="24"/>
      <c r="F552" s="24"/>
      <c r="G552" s="24"/>
      <c r="H552" s="25"/>
      <c r="I552" s="24"/>
      <c r="J552" s="26"/>
      <c r="K552" s="27"/>
      <c r="L552" s="24"/>
      <c r="M552" s="24"/>
      <c r="N552" s="26"/>
      <c r="O552" s="24"/>
      <c r="P552" s="28"/>
      <c r="Q552" s="24"/>
      <c r="R552" s="24"/>
      <c r="S552" s="24"/>
      <c r="T552" s="29" t="str">
        <f>IF(H552="","",IF(LEN(H552)&lt;&gt;14,"ПИНФЛ 14 хонали эмас",IF(B552="","Вилоят танланмаган",IF(C552="","Туман танланмаган",IF(COUNTIFS(Рўйхатлар!$H$2:$H$209,B552,Рўйхатлар!$I$2:$I$209,C552)=0,"Туман вилоятга мос эмас",IF(J552="","Хатлов тоифаси танланмаган",IF(K552="","Сана кўрсатилмаган",IF(COUNTIF($H$6:$H$10005,H552)&gt;1,"Такрорий ПИНФЛ",IF(OR(L552="",M552="",N552="",O552="",P552=""),"Корхона, СТИР, соҳа, лавозим ёки ойлик кўрсатилмаган","✓")))))))))</f>
        <v>Сана кўрсатилмаган</v>
      </c>
      <c r="U552" s="22">
        <f>IF(OR(H552="",M552=""),"",IF(COUNTIFS($B$6:B552,B552,$C$6:C552,C552,$M$6:M552,M552)=1,1,0))</f>
        <v>1</v>
      </c>
    </row>
    <row r="553" spans="1:21" ht="38.25" x14ac:dyDescent="0.25">
      <c r="A553" s="22">
        <f>IF(H553="","",COUNTA($H$6:H553))</f>
        <v>548</v>
      </c>
      <c r="B553" s="23"/>
      <c r="C553" s="24"/>
      <c r="D553" s="24"/>
      <c r="E553" s="24"/>
      <c r="F553" s="24"/>
      <c r="G553" s="24"/>
      <c r="H553" s="25"/>
      <c r="I553" s="24"/>
      <c r="J553" s="26"/>
      <c r="K553" s="27"/>
      <c r="L553" s="24"/>
      <c r="M553" s="24"/>
      <c r="N553" s="26"/>
      <c r="O553" s="24"/>
      <c r="P553" s="28"/>
      <c r="Q553" s="24"/>
      <c r="R553" s="24"/>
      <c r="S553" s="24"/>
      <c r="T553" s="29" t="str">
        <f>IF(H553="","",IF(LEN(H553)&lt;&gt;14,"ПИНФЛ 14 хонали эмас",IF(B553="","Вилоят танланмаган",IF(C553="","Туман танланмаган",IF(COUNTIFS(Рўйхатлар!$H$2:$H$209,B553,Рўйхатлар!$I$2:$I$209,C553)=0,"Туман вилоятга мос эмас",IF(J553="","Хатлов тоифаси танланмаган",IF(K553="","Сана кўрсатилмаган",IF(COUNTIF($H$6:$H$10005,H553)&gt;1,"Такрорий ПИНФЛ",IF(OR(L553="",M553="",N553="",O553="",P553=""),"Корхона, СТИР, соҳа, лавозим ёки ойлик кўрсатилмаган","✓")))))))))</f>
        <v>Сана кўрсатилмаган</v>
      </c>
      <c r="U553" s="22">
        <f>IF(OR(H553="",M553=""),"",IF(COUNTIFS($B$6:B553,B553,$C$6:C553,C553,$M$6:M553,M553)=1,1,0))</f>
        <v>1</v>
      </c>
    </row>
    <row r="554" spans="1:21" ht="38.25" x14ac:dyDescent="0.25">
      <c r="A554" s="22">
        <f>IF(H554="","",COUNTA($H$6:H554))</f>
        <v>549</v>
      </c>
      <c r="B554" s="23"/>
      <c r="C554" s="24"/>
      <c r="D554" s="24"/>
      <c r="E554" s="24"/>
      <c r="F554" s="24"/>
      <c r="G554" s="24"/>
      <c r="H554" s="25"/>
      <c r="I554" s="24"/>
      <c r="J554" s="26"/>
      <c r="K554" s="27"/>
      <c r="L554" s="24"/>
      <c r="M554" s="24"/>
      <c r="N554" s="26"/>
      <c r="O554" s="24"/>
      <c r="P554" s="28"/>
      <c r="Q554" s="24"/>
      <c r="R554" s="24"/>
      <c r="S554" s="24"/>
      <c r="T554" s="29" t="str">
        <f>IF(H554="","",IF(LEN(H554)&lt;&gt;14,"ПИНФЛ 14 хонали эмас",IF(B554="","Вилоят танланмаган",IF(C554="","Туман танланмаган",IF(COUNTIFS(Рўйхатлар!$H$2:$H$209,B554,Рўйхатлар!$I$2:$I$209,C554)=0,"Туман вилоятга мос эмас",IF(J554="","Хатлов тоифаси танланмаган",IF(K554="","Сана кўрсатилмаган",IF(COUNTIF($H$6:$H$10005,H554)&gt;1,"Такрорий ПИНФЛ",IF(OR(L554="",M554="",N554="",O554="",P554=""),"Корхона, СТИР, соҳа, лавозим ёки ойлик кўрсатилмаган","✓")))))))))</f>
        <v>Сана кўрсатилмаган</v>
      </c>
      <c r="U554" s="22">
        <f>IF(OR(H554="",M554=""),"",IF(COUNTIFS($B$6:B554,B554,$C$6:C554,C554,$M$6:M554,M554)=1,1,0))</f>
        <v>0</v>
      </c>
    </row>
    <row r="555" spans="1:21" ht="38.25" x14ac:dyDescent="0.25">
      <c r="A555" s="22">
        <f>IF(H555="","",COUNTA($H$6:H555))</f>
        <v>550</v>
      </c>
      <c r="B555" s="23"/>
      <c r="C555" s="24"/>
      <c r="D555" s="24"/>
      <c r="E555" s="24"/>
      <c r="F555" s="24"/>
      <c r="G555" s="24"/>
      <c r="H555" s="25"/>
      <c r="I555" s="24"/>
      <c r="J555" s="26"/>
      <c r="K555" s="27"/>
      <c r="L555" s="24"/>
      <c r="M555" s="24"/>
      <c r="N555" s="26"/>
      <c r="O555" s="24"/>
      <c r="P555" s="28"/>
      <c r="Q555" s="24"/>
      <c r="R555" s="24"/>
      <c r="S555" s="24"/>
      <c r="T555" s="29" t="str">
        <f>IF(H555="","",IF(LEN(H555)&lt;&gt;14,"ПИНФЛ 14 хонали эмас",IF(B555="","Вилоят танланмаган",IF(C555="","Туман танланмаган",IF(COUNTIFS(Рўйхатлар!$H$2:$H$209,B555,Рўйхатлар!$I$2:$I$209,C555)=0,"Туман вилоятга мос эмас",IF(J555="","Хатлов тоифаси танланмаган",IF(K555="","Сана кўрсатилмаган",IF(COUNTIF($H$6:$H$10005,H555)&gt;1,"Такрорий ПИНФЛ",IF(OR(L555="",M555="",N555="",O555="",P555=""),"Корхона, СТИР, соҳа, лавозим ёки ойлик кўрсатилмаган","✓")))))))))</f>
        <v>Сана кўрсатилмаган</v>
      </c>
      <c r="U555" s="22">
        <f>IF(OR(H555="",M555=""),"",IF(COUNTIFS($B$6:B555,B555,$C$6:C555,C555,$M$6:M555,M555)=1,1,0))</f>
        <v>0</v>
      </c>
    </row>
    <row r="556" spans="1:21" ht="38.25" x14ac:dyDescent="0.25">
      <c r="A556" s="22">
        <f>IF(H556="","",COUNTA($H$6:H556))</f>
        <v>551</v>
      </c>
      <c r="B556" s="23"/>
      <c r="C556" s="24"/>
      <c r="D556" s="24"/>
      <c r="E556" s="24"/>
      <c r="F556" s="24"/>
      <c r="G556" s="24"/>
      <c r="H556" s="25"/>
      <c r="I556" s="24"/>
      <c r="J556" s="26"/>
      <c r="K556" s="27"/>
      <c r="L556" s="24"/>
      <c r="M556" s="24"/>
      <c r="N556" s="26"/>
      <c r="O556" s="24"/>
      <c r="P556" s="28"/>
      <c r="Q556" s="24"/>
      <c r="R556" s="24"/>
      <c r="S556" s="24"/>
      <c r="T556" s="29" t="str">
        <f>IF(H556="","",IF(LEN(H556)&lt;&gt;14,"ПИНФЛ 14 хонали эмас",IF(B556="","Вилоят танланмаган",IF(C556="","Туман танланмаган",IF(COUNTIFS(Рўйхатлар!$H$2:$H$209,B556,Рўйхатлар!$I$2:$I$209,C556)=0,"Туман вилоятга мос эмас",IF(J556="","Хатлов тоифаси танланмаган",IF(K556="","Сана кўрсатилмаган",IF(COUNTIF($H$6:$H$10005,H556)&gt;1,"Такрорий ПИНФЛ",IF(OR(L556="",M556="",N556="",O556="",P556=""),"Корхона, СТИР, соҳа, лавозим ёки ойлик кўрсатилмаган","✓")))))))))</f>
        <v>Сана кўрсатилмаган</v>
      </c>
      <c r="U556" s="22">
        <f>IF(OR(H556="",M556=""),"",IF(COUNTIFS($B$6:B556,B556,$C$6:C556,C556,$M$6:M556,M556)=1,1,0))</f>
        <v>1</v>
      </c>
    </row>
    <row r="557" spans="1:21" ht="38.25" x14ac:dyDescent="0.25">
      <c r="A557" s="22">
        <f>IF(H557="","",COUNTA($H$6:H557))</f>
        <v>552</v>
      </c>
      <c r="B557" s="23"/>
      <c r="C557" s="24"/>
      <c r="D557" s="24"/>
      <c r="E557" s="24"/>
      <c r="F557" s="24"/>
      <c r="G557" s="24"/>
      <c r="H557" s="25"/>
      <c r="I557" s="24"/>
      <c r="J557" s="26"/>
      <c r="K557" s="27"/>
      <c r="L557" s="24"/>
      <c r="M557" s="24"/>
      <c r="N557" s="26"/>
      <c r="O557" s="24"/>
      <c r="P557" s="28"/>
      <c r="Q557" s="24"/>
      <c r="R557" s="24"/>
      <c r="S557" s="24"/>
      <c r="T557" s="29" t="str">
        <f>IF(H557="","",IF(LEN(H557)&lt;&gt;14,"ПИНФЛ 14 хонали эмас",IF(B557="","Вилоят танланмаган",IF(C557="","Туман танланмаган",IF(COUNTIFS(Рўйхатлар!$H$2:$H$209,B557,Рўйхатлар!$I$2:$I$209,C557)=0,"Туман вилоятга мос эмас",IF(J557="","Хатлов тоифаси танланмаган",IF(K557="","Сана кўрсатилмаган",IF(COUNTIF($H$6:$H$10005,H557)&gt;1,"Такрорий ПИНФЛ",IF(OR(L557="",M557="",N557="",O557="",P557=""),"Корхона, СТИР, соҳа, лавозим ёки ойлик кўрсатилмаган","✓")))))))))</f>
        <v>Сана кўрсатилмаган</v>
      </c>
      <c r="U557" s="22">
        <f>IF(OR(H557="",M557=""),"",IF(COUNTIFS($B$6:B557,B557,$C$6:C557,C557,$M$6:M557,M557)=1,1,0))</f>
        <v>0</v>
      </c>
    </row>
    <row r="558" spans="1:21" ht="38.25" x14ac:dyDescent="0.25">
      <c r="A558" s="22">
        <f>IF(H558="","",COUNTA($H$6:H558))</f>
        <v>553</v>
      </c>
      <c r="B558" s="23"/>
      <c r="C558" s="24"/>
      <c r="D558" s="24"/>
      <c r="E558" s="24"/>
      <c r="F558" s="24"/>
      <c r="G558" s="24"/>
      <c r="H558" s="25"/>
      <c r="I558" s="24"/>
      <c r="J558" s="26"/>
      <c r="K558" s="27"/>
      <c r="L558" s="24"/>
      <c r="M558" s="24"/>
      <c r="N558" s="26"/>
      <c r="O558" s="24"/>
      <c r="P558" s="28"/>
      <c r="Q558" s="24"/>
      <c r="R558" s="24"/>
      <c r="S558" s="24"/>
      <c r="T558" s="29" t="str">
        <f>IF(H558="","",IF(LEN(H558)&lt;&gt;14,"ПИНФЛ 14 хонали эмас",IF(B558="","Вилоят танланмаган",IF(C558="","Туман танланмаган",IF(COUNTIFS(Рўйхатлар!$H$2:$H$209,B558,Рўйхатлар!$I$2:$I$209,C558)=0,"Туман вилоятга мос эмас",IF(J558="","Хатлов тоифаси танланмаган",IF(K558="","Сана кўрсатилмаган",IF(COUNTIF($H$6:$H$10005,H558)&gt;1,"Такрорий ПИНФЛ",IF(OR(L558="",M558="",N558="",O558="",P558=""),"Корхона, СТИР, соҳа, лавозим ёки ойлик кўрсатилмаган","✓")))))))))</f>
        <v>Сана кўрсатилмаган</v>
      </c>
      <c r="U558" s="22">
        <f>IF(OR(H558="",M558=""),"",IF(COUNTIFS($B$6:B558,B558,$C$6:C558,C558,$M$6:M558,M558)=1,1,0))</f>
        <v>0</v>
      </c>
    </row>
    <row r="559" spans="1:21" ht="38.25" x14ac:dyDescent="0.25">
      <c r="A559" s="22">
        <f>IF(H559="","",COUNTA($H$6:H559))</f>
        <v>554</v>
      </c>
      <c r="B559" s="23"/>
      <c r="C559" s="24"/>
      <c r="D559" s="24"/>
      <c r="E559" s="24"/>
      <c r="F559" s="24"/>
      <c r="G559" s="24"/>
      <c r="H559" s="25"/>
      <c r="I559" s="24"/>
      <c r="J559" s="26"/>
      <c r="K559" s="27"/>
      <c r="L559" s="24"/>
      <c r="M559" s="24"/>
      <c r="N559" s="26"/>
      <c r="O559" s="24"/>
      <c r="P559" s="28"/>
      <c r="Q559" s="24"/>
      <c r="R559" s="24"/>
      <c r="S559" s="24"/>
      <c r="T559" s="29" t="str">
        <f>IF(H559="","",IF(LEN(H559)&lt;&gt;14,"ПИНФЛ 14 хонали эмас",IF(B559="","Вилоят танланмаган",IF(C559="","Туман танланмаган",IF(COUNTIFS(Рўйхатлар!$H$2:$H$209,B559,Рўйхатлар!$I$2:$I$209,C559)=0,"Туман вилоятга мос эмас",IF(J559="","Хатлов тоифаси танланмаган",IF(K559="","Сана кўрсатилмаган",IF(COUNTIF($H$6:$H$10005,H559)&gt;1,"Такрорий ПИНФЛ",IF(OR(L559="",M559="",N559="",O559="",P559=""),"Корхона, СТИР, соҳа, лавозим ёки ойлик кўрсатилмаган","✓")))))))))</f>
        <v>Сана кўрсатилмаган</v>
      </c>
      <c r="U559" s="22">
        <f>IF(OR(H559="",M559=""),"",IF(COUNTIFS($B$6:B559,B559,$C$6:C559,C559,$M$6:M559,M559)=1,1,0))</f>
        <v>0</v>
      </c>
    </row>
    <row r="560" spans="1:21" ht="38.25" x14ac:dyDescent="0.25">
      <c r="A560" s="22">
        <f>IF(H560="","",COUNTA($H$6:H560))</f>
        <v>555</v>
      </c>
      <c r="B560" s="23"/>
      <c r="C560" s="24"/>
      <c r="D560" s="24"/>
      <c r="E560" s="24"/>
      <c r="F560" s="24"/>
      <c r="G560" s="24"/>
      <c r="H560" s="25"/>
      <c r="I560" s="24"/>
      <c r="J560" s="26"/>
      <c r="K560" s="27"/>
      <c r="L560" s="24"/>
      <c r="M560" s="24"/>
      <c r="N560" s="26"/>
      <c r="O560" s="24"/>
      <c r="P560" s="28"/>
      <c r="Q560" s="24"/>
      <c r="R560" s="24"/>
      <c r="S560" s="24"/>
      <c r="T560" s="29" t="str">
        <f>IF(H560="","",IF(LEN(H560)&lt;&gt;14,"ПИНФЛ 14 хонали эмас",IF(B560="","Вилоят танланмаган",IF(C560="","Туман танланмаган",IF(COUNTIFS(Рўйхатлар!$H$2:$H$209,B560,Рўйхатлар!$I$2:$I$209,C560)=0,"Туман вилоятга мос эмас",IF(J560="","Хатлов тоифаси танланмаган",IF(K560="","Сана кўрсатилмаган",IF(COUNTIF($H$6:$H$10005,H560)&gt;1,"Такрорий ПИНФЛ",IF(OR(L560="",M560="",N560="",O560="",P560=""),"Корхона, СТИР, соҳа, лавозим ёки ойлик кўрсатилмаган","✓")))))))))</f>
        <v>Сана кўрсатилмаган</v>
      </c>
      <c r="U560" s="22">
        <f>IF(OR(H560="",M560=""),"",IF(COUNTIFS($B$6:B560,B560,$C$6:C560,C560,$M$6:M560,M560)=1,1,0))</f>
        <v>1</v>
      </c>
    </row>
    <row r="561" spans="1:21" ht="38.25" x14ac:dyDescent="0.25">
      <c r="A561" s="22">
        <f>IF(H561="","",COUNTA($H$6:H561))</f>
        <v>556</v>
      </c>
      <c r="B561" s="23"/>
      <c r="C561" s="24"/>
      <c r="D561" s="24"/>
      <c r="E561" s="24"/>
      <c r="F561" s="24"/>
      <c r="G561" s="24"/>
      <c r="H561" s="25"/>
      <c r="I561" s="24"/>
      <c r="J561" s="26"/>
      <c r="K561" s="27"/>
      <c r="L561" s="24"/>
      <c r="M561" s="24"/>
      <c r="N561" s="26"/>
      <c r="O561" s="24"/>
      <c r="P561" s="28"/>
      <c r="Q561" s="24"/>
      <c r="R561" s="24"/>
      <c r="S561" s="24"/>
      <c r="T561" s="29" t="str">
        <f>IF(H561="","",IF(LEN(H561)&lt;&gt;14,"ПИНФЛ 14 хонали эмас",IF(B561="","Вилоят танланмаган",IF(C561="","Туман танланмаган",IF(COUNTIFS(Рўйхатлар!$H$2:$H$209,B561,Рўйхатлар!$I$2:$I$209,C561)=0,"Туман вилоятга мос эмас",IF(J561="","Хатлов тоифаси танланмаган",IF(K561="","Сана кўрсатилмаган",IF(COUNTIF($H$6:$H$10005,H561)&gt;1,"Такрорий ПИНФЛ",IF(OR(L561="",M561="",N561="",O561="",P561=""),"Корхона, СТИР, соҳа, лавозим ёки ойлик кўрсатилмаган","✓")))))))))</f>
        <v>Сана кўрсатилмаган</v>
      </c>
      <c r="U561" s="22">
        <f>IF(OR(H561="",M561=""),"",IF(COUNTIFS($B$6:B561,B561,$C$6:C561,C561,$M$6:M561,M561)=1,1,0))</f>
        <v>0</v>
      </c>
    </row>
    <row r="562" spans="1:21" ht="38.25" x14ac:dyDescent="0.25">
      <c r="A562" s="22">
        <f>IF(H562="","",COUNTA($H$6:H562))</f>
        <v>557</v>
      </c>
      <c r="B562" s="23"/>
      <c r="C562" s="24"/>
      <c r="D562" s="24"/>
      <c r="E562" s="24"/>
      <c r="F562" s="24"/>
      <c r="G562" s="24"/>
      <c r="H562" s="25"/>
      <c r="I562" s="24"/>
      <c r="J562" s="26"/>
      <c r="K562" s="27"/>
      <c r="L562" s="24"/>
      <c r="M562" s="24"/>
      <c r="N562" s="26"/>
      <c r="O562" s="24"/>
      <c r="P562" s="28"/>
      <c r="Q562" s="24"/>
      <c r="R562" s="24"/>
      <c r="S562" s="24"/>
      <c r="T562" s="29" t="str">
        <f>IF(H562="","",IF(LEN(H562)&lt;&gt;14,"ПИНФЛ 14 хонали эмас",IF(B562="","Вилоят танланмаган",IF(C562="","Туман танланмаган",IF(COUNTIFS(Рўйхатлар!$H$2:$H$209,B562,Рўйхатлар!$I$2:$I$209,C562)=0,"Туман вилоятга мос эмас",IF(J562="","Хатлов тоифаси танланмаган",IF(K562="","Сана кўрсатилмаган",IF(COUNTIF($H$6:$H$10005,H562)&gt;1,"Такрорий ПИНФЛ",IF(OR(L562="",M562="",N562="",O562="",P562=""),"Корхона, СТИР, соҳа, лавозим ёки ойлик кўрсатилмаган","✓")))))))))</f>
        <v>Сана кўрсатилмаган</v>
      </c>
      <c r="U562" s="22">
        <f>IF(OR(H562="",M562=""),"",IF(COUNTIFS($B$6:B562,B562,$C$6:C562,C562,$M$6:M562,M562)=1,1,0))</f>
        <v>1</v>
      </c>
    </row>
    <row r="563" spans="1:21" ht="38.25" x14ac:dyDescent="0.25">
      <c r="A563" s="22">
        <f>IF(H563="","",COUNTA($H$6:H563))</f>
        <v>558</v>
      </c>
      <c r="B563" s="23"/>
      <c r="C563" s="24"/>
      <c r="D563" s="24"/>
      <c r="E563" s="24"/>
      <c r="F563" s="24"/>
      <c r="G563" s="24"/>
      <c r="H563" s="25"/>
      <c r="I563" s="24"/>
      <c r="J563" s="26"/>
      <c r="K563" s="27"/>
      <c r="L563" s="24"/>
      <c r="M563" s="24"/>
      <c r="N563" s="26"/>
      <c r="O563" s="24"/>
      <c r="P563" s="28"/>
      <c r="Q563" s="24"/>
      <c r="R563" s="24"/>
      <c r="S563" s="24"/>
      <c r="T563" s="29" t="str">
        <f>IF(H563="","",IF(LEN(H563)&lt;&gt;14,"ПИНФЛ 14 хонали эмас",IF(B563="","Вилоят танланмаган",IF(C563="","Туман танланмаган",IF(COUNTIFS(Рўйхатлар!$H$2:$H$209,B563,Рўйхатлар!$I$2:$I$209,C563)=0,"Туман вилоятга мос эмас",IF(J563="","Хатлов тоифаси танланмаган",IF(K563="","Сана кўрсатилмаган",IF(COUNTIF($H$6:$H$10005,H563)&gt;1,"Такрорий ПИНФЛ",IF(OR(L563="",M563="",N563="",O563="",P563=""),"Корхона, СТИР, соҳа, лавозим ёки ойлик кўрсатилмаган","✓")))))))))</f>
        <v>Сана кўрсатилмаган</v>
      </c>
      <c r="U563" s="22">
        <f>IF(OR(H563="",M563=""),"",IF(COUNTIFS($B$6:B563,B563,$C$6:C563,C563,$M$6:M563,M563)=1,1,0))</f>
        <v>0</v>
      </c>
    </row>
    <row r="564" spans="1:21" ht="38.25" x14ac:dyDescent="0.25">
      <c r="A564" s="22">
        <f>IF(H564="","",COUNTA($H$6:H564))</f>
        <v>559</v>
      </c>
      <c r="B564" s="23"/>
      <c r="C564" s="24"/>
      <c r="D564" s="24"/>
      <c r="E564" s="24"/>
      <c r="F564" s="24"/>
      <c r="G564" s="24"/>
      <c r="H564" s="25"/>
      <c r="I564" s="24"/>
      <c r="J564" s="26"/>
      <c r="K564" s="27"/>
      <c r="L564" s="24"/>
      <c r="M564" s="24"/>
      <c r="N564" s="26"/>
      <c r="O564" s="24"/>
      <c r="P564" s="28"/>
      <c r="Q564" s="24"/>
      <c r="R564" s="24"/>
      <c r="S564" s="24"/>
      <c r="T564" s="29" t="str">
        <f>IF(H564="","",IF(LEN(H564)&lt;&gt;14,"ПИНФЛ 14 хонали эмас",IF(B564="","Вилоят танланмаган",IF(C564="","Туман танланмаган",IF(COUNTIFS(Рўйхатлар!$H$2:$H$209,B564,Рўйхатлар!$I$2:$I$209,C564)=0,"Туман вилоятга мос эмас",IF(J564="","Хатлов тоифаси танланмаган",IF(K564="","Сана кўрсатилмаган",IF(COUNTIF($H$6:$H$10005,H564)&gt;1,"Такрорий ПИНФЛ",IF(OR(L564="",M564="",N564="",O564="",P564=""),"Корхона, СТИР, соҳа, лавозим ёки ойлик кўрсатилмаган","✓")))))))))</f>
        <v>Сана кўрсатилмаган</v>
      </c>
      <c r="U564" s="22">
        <f>IF(OR(H564="",M564=""),"",IF(COUNTIFS($B$6:B564,B564,$C$6:C564,C564,$M$6:M564,M564)=1,1,0))</f>
        <v>1</v>
      </c>
    </row>
    <row r="565" spans="1:21" ht="38.25" x14ac:dyDescent="0.25">
      <c r="A565" s="22">
        <f>IF(H565="","",COUNTA($H$6:H565))</f>
        <v>560</v>
      </c>
      <c r="B565" s="23"/>
      <c r="C565" s="24"/>
      <c r="D565" s="24"/>
      <c r="E565" s="24"/>
      <c r="F565" s="24"/>
      <c r="G565" s="24"/>
      <c r="H565" s="25"/>
      <c r="I565" s="24"/>
      <c r="J565" s="26"/>
      <c r="K565" s="27"/>
      <c r="L565" s="24"/>
      <c r="M565" s="24"/>
      <c r="N565" s="26"/>
      <c r="O565" s="24"/>
      <c r="P565" s="28"/>
      <c r="Q565" s="24"/>
      <c r="R565" s="24"/>
      <c r="S565" s="24"/>
      <c r="T565" s="29" t="str">
        <f>IF(H565="","",IF(LEN(H565)&lt;&gt;14,"ПИНФЛ 14 хонали эмас",IF(B565="","Вилоят танланмаган",IF(C565="","Туман танланмаган",IF(COUNTIFS(Рўйхатлар!$H$2:$H$209,B565,Рўйхатлар!$I$2:$I$209,C565)=0,"Туман вилоятга мос эмас",IF(J565="","Хатлов тоифаси танланмаган",IF(K565="","Сана кўрсатилмаган",IF(COUNTIF($H$6:$H$10005,H565)&gt;1,"Такрорий ПИНФЛ",IF(OR(L565="",M565="",N565="",O565="",P565=""),"Корхона, СТИР, соҳа, лавозим ёки ойлик кўрсатилмаган","✓")))))))))</f>
        <v>Сана кўрсатилмаган</v>
      </c>
      <c r="U565" s="22">
        <f>IF(OR(H565="",M565=""),"",IF(COUNTIFS($B$6:B565,B565,$C$6:C565,C565,$M$6:M565,M565)=1,1,0))</f>
        <v>0</v>
      </c>
    </row>
    <row r="566" spans="1:21" ht="38.25" x14ac:dyDescent="0.25">
      <c r="A566" s="22">
        <f>IF(H566="","",COUNTA($H$6:H566))</f>
        <v>561</v>
      </c>
      <c r="B566" s="23"/>
      <c r="C566" s="24"/>
      <c r="D566" s="24"/>
      <c r="E566" s="24"/>
      <c r="F566" s="24"/>
      <c r="G566" s="24"/>
      <c r="H566" s="25"/>
      <c r="I566" s="24"/>
      <c r="J566" s="26"/>
      <c r="K566" s="27"/>
      <c r="L566" s="24"/>
      <c r="M566" s="24"/>
      <c r="N566" s="26"/>
      <c r="O566" s="24"/>
      <c r="P566" s="28"/>
      <c r="Q566" s="24"/>
      <c r="R566" s="24"/>
      <c r="S566" s="24"/>
      <c r="T566" s="29" t="str">
        <f>IF(H566="","",IF(LEN(H566)&lt;&gt;14,"ПИНФЛ 14 хонали эмас",IF(B566="","Вилоят танланмаган",IF(C566="","Туман танланмаган",IF(COUNTIFS(Рўйхатлар!$H$2:$H$209,B566,Рўйхатлар!$I$2:$I$209,C566)=0,"Туман вилоятга мос эмас",IF(J566="","Хатлов тоифаси танланмаган",IF(K566="","Сана кўрсатилмаган",IF(COUNTIF($H$6:$H$10005,H566)&gt;1,"Такрорий ПИНФЛ",IF(OR(L566="",M566="",N566="",O566="",P566=""),"Корхона, СТИР, соҳа, лавозим ёки ойлик кўрсатилмаган","✓")))))))))</f>
        <v>Сана кўрсатилмаган</v>
      </c>
      <c r="U566" s="22">
        <f>IF(OR(H566="",M566=""),"",IF(COUNTIFS($B$6:B566,B566,$C$6:C566,C566,$M$6:M566,M566)=1,1,0))</f>
        <v>1</v>
      </c>
    </row>
    <row r="567" spans="1:21" ht="38.25" x14ac:dyDescent="0.25">
      <c r="A567" s="22">
        <f>IF(H567="","",COUNTA($H$6:H567))</f>
        <v>562</v>
      </c>
      <c r="B567" s="23"/>
      <c r="C567" s="24"/>
      <c r="D567" s="24"/>
      <c r="E567" s="24"/>
      <c r="F567" s="24"/>
      <c r="G567" s="24"/>
      <c r="H567" s="25"/>
      <c r="I567" s="24"/>
      <c r="J567" s="26"/>
      <c r="K567" s="27"/>
      <c r="L567" s="24"/>
      <c r="M567" s="24"/>
      <c r="N567" s="26"/>
      <c r="O567" s="24"/>
      <c r="P567" s="28"/>
      <c r="Q567" s="24"/>
      <c r="R567" s="24"/>
      <c r="S567" s="24"/>
      <c r="T567" s="29" t="str">
        <f>IF(H567="","",IF(LEN(H567)&lt;&gt;14,"ПИНФЛ 14 хонали эмас",IF(B567="","Вилоят танланмаган",IF(C567="","Туман танланмаган",IF(COUNTIFS(Рўйхатлар!$H$2:$H$209,B567,Рўйхатлар!$I$2:$I$209,C567)=0,"Туман вилоятга мос эмас",IF(J567="","Хатлов тоифаси танланмаган",IF(K567="","Сана кўрсатилмаган",IF(COUNTIF($H$6:$H$10005,H567)&gt;1,"Такрорий ПИНФЛ",IF(OR(L567="",M567="",N567="",O567="",P567=""),"Корхона, СТИР, соҳа, лавозим ёки ойлик кўрсатилмаган","✓")))))))))</f>
        <v>Сана кўрсатилмаган</v>
      </c>
      <c r="U567" s="22">
        <f>IF(OR(H567="",M567=""),"",IF(COUNTIFS($B$6:B567,B567,$C$6:C567,C567,$M$6:M567,M567)=1,1,0))</f>
        <v>0</v>
      </c>
    </row>
    <row r="568" spans="1:21" ht="38.25" x14ac:dyDescent="0.25">
      <c r="A568" s="22">
        <f>IF(H568="","",COUNTA($H$6:H568))</f>
        <v>563</v>
      </c>
      <c r="B568" s="23"/>
      <c r="C568" s="24"/>
      <c r="D568" s="24"/>
      <c r="E568" s="24"/>
      <c r="F568" s="24"/>
      <c r="G568" s="24"/>
      <c r="H568" s="25"/>
      <c r="I568" s="24"/>
      <c r="J568" s="26"/>
      <c r="K568" s="27"/>
      <c r="L568" s="24"/>
      <c r="M568" s="24"/>
      <c r="N568" s="26"/>
      <c r="O568" s="24"/>
      <c r="P568" s="28"/>
      <c r="Q568" s="24"/>
      <c r="R568" s="24"/>
      <c r="S568" s="24"/>
      <c r="T568" s="29" t="str">
        <f>IF(H568="","",IF(LEN(H568)&lt;&gt;14,"ПИНФЛ 14 хонали эмас",IF(B568="","Вилоят танланмаган",IF(C568="","Туман танланмаган",IF(COUNTIFS(Рўйхатлар!$H$2:$H$209,B568,Рўйхатлар!$I$2:$I$209,C568)=0,"Туман вилоятга мос эмас",IF(J568="","Хатлов тоифаси танланмаган",IF(K568="","Сана кўрсатилмаган",IF(COUNTIF($H$6:$H$10005,H568)&gt;1,"Такрорий ПИНФЛ",IF(OR(L568="",M568="",N568="",O568="",P568=""),"Корхона, СТИР, соҳа, лавозим ёки ойлик кўрсатилмаган","✓")))))))))</f>
        <v>Сана кўрсатилмаган</v>
      </c>
      <c r="U568" s="22">
        <f>IF(OR(H568="",M568=""),"",IF(COUNTIFS($B$6:B568,B568,$C$6:C568,C568,$M$6:M568,M568)=1,1,0))</f>
        <v>0</v>
      </c>
    </row>
    <row r="569" spans="1:21" ht="38.25" x14ac:dyDescent="0.25">
      <c r="A569" s="22">
        <f>IF(H569="","",COUNTA($H$6:H569))</f>
        <v>564</v>
      </c>
      <c r="B569" s="23"/>
      <c r="C569" s="24"/>
      <c r="D569" s="24"/>
      <c r="E569" s="24"/>
      <c r="F569" s="24"/>
      <c r="G569" s="24"/>
      <c r="H569" s="25"/>
      <c r="I569" s="24"/>
      <c r="J569" s="26"/>
      <c r="K569" s="27"/>
      <c r="L569" s="24"/>
      <c r="M569" s="24"/>
      <c r="N569" s="26"/>
      <c r="O569" s="24"/>
      <c r="P569" s="28"/>
      <c r="Q569" s="24"/>
      <c r="R569" s="24"/>
      <c r="S569" s="24"/>
      <c r="T569" s="29" t="str">
        <f>IF(H569="","",IF(LEN(H569)&lt;&gt;14,"ПИНФЛ 14 хонали эмас",IF(B569="","Вилоят танланмаган",IF(C569="","Туман танланмаган",IF(COUNTIFS(Рўйхатлар!$H$2:$H$209,B569,Рўйхатлар!$I$2:$I$209,C569)=0,"Туман вилоятга мос эмас",IF(J569="","Хатлов тоифаси танланмаган",IF(K569="","Сана кўрсатилмаган",IF(COUNTIF($H$6:$H$10005,H569)&gt;1,"Такрорий ПИНФЛ",IF(OR(L569="",M569="",N569="",O569="",P569=""),"Корхона, СТИР, соҳа, лавозим ёки ойлик кўрсатилмаган","✓")))))))))</f>
        <v>Сана кўрсатилмаган</v>
      </c>
      <c r="U569" s="22">
        <f>IF(OR(H569="",M569=""),"",IF(COUNTIFS($B$6:B569,B569,$C$6:C569,C569,$M$6:M569,M569)=1,1,0))</f>
        <v>1</v>
      </c>
    </row>
    <row r="570" spans="1:21" ht="38.25" x14ac:dyDescent="0.25">
      <c r="A570" s="22">
        <f>IF(H570="","",COUNTA($H$6:H570))</f>
        <v>565</v>
      </c>
      <c r="B570" s="23"/>
      <c r="C570" s="24"/>
      <c r="D570" s="24"/>
      <c r="E570" s="24"/>
      <c r="F570" s="24"/>
      <c r="G570" s="24"/>
      <c r="H570" s="25"/>
      <c r="I570" s="24"/>
      <c r="J570" s="26"/>
      <c r="K570" s="27"/>
      <c r="L570" s="24"/>
      <c r="M570" s="24"/>
      <c r="N570" s="26"/>
      <c r="O570" s="24"/>
      <c r="P570" s="28"/>
      <c r="Q570" s="24"/>
      <c r="R570" s="24"/>
      <c r="S570" s="24"/>
      <c r="T570" s="29" t="str">
        <f>IF(H570="","",IF(LEN(H570)&lt;&gt;14,"ПИНФЛ 14 хонали эмас",IF(B570="","Вилоят танланмаган",IF(C570="","Туман танланмаган",IF(COUNTIFS(Рўйхатлар!$H$2:$H$209,B570,Рўйхатлар!$I$2:$I$209,C570)=0,"Туман вилоятга мос эмас",IF(J570="","Хатлов тоифаси танланмаган",IF(K570="","Сана кўрсатилмаган",IF(COUNTIF($H$6:$H$10005,H570)&gt;1,"Такрорий ПИНФЛ",IF(OR(L570="",M570="",N570="",O570="",P570=""),"Корхона, СТИР, соҳа, лавозим ёки ойлик кўрсатилмаган","✓")))))))))</f>
        <v>Сана кўрсатилмаган</v>
      </c>
      <c r="U570" s="22">
        <f>IF(OR(H570="",M570=""),"",IF(COUNTIFS($B$6:B570,B570,$C$6:C570,C570,$M$6:M570,M570)=1,1,0))</f>
        <v>1</v>
      </c>
    </row>
    <row r="571" spans="1:21" ht="38.25" x14ac:dyDescent="0.25">
      <c r="A571" s="22">
        <f>IF(H571="","",COUNTA($H$6:H571))</f>
        <v>566</v>
      </c>
      <c r="B571" s="23"/>
      <c r="C571" s="24"/>
      <c r="D571" s="24"/>
      <c r="E571" s="24"/>
      <c r="F571" s="24"/>
      <c r="G571" s="24"/>
      <c r="H571" s="25"/>
      <c r="I571" s="24"/>
      <c r="J571" s="26"/>
      <c r="K571" s="27"/>
      <c r="L571" s="24"/>
      <c r="M571" s="24"/>
      <c r="N571" s="26"/>
      <c r="O571" s="24"/>
      <c r="P571" s="28"/>
      <c r="Q571" s="24"/>
      <c r="R571" s="24"/>
      <c r="S571" s="24"/>
      <c r="T571" s="29" t="str">
        <f>IF(H571="","",IF(LEN(H571)&lt;&gt;14,"ПИНФЛ 14 хонали эмас",IF(B571="","Вилоят танланмаган",IF(C571="","Туман танланмаган",IF(COUNTIFS(Рўйхатлар!$H$2:$H$209,B571,Рўйхатлар!$I$2:$I$209,C571)=0,"Туман вилоятга мос эмас",IF(J571="","Хатлов тоифаси танланмаган",IF(K571="","Сана кўрсатилмаган",IF(COUNTIF($H$6:$H$10005,H571)&gt;1,"Такрорий ПИНФЛ",IF(OR(L571="",M571="",N571="",O571="",P571=""),"Корхона, СТИР, соҳа, лавозим ёки ойлик кўрсатилмаган","✓")))))))))</f>
        <v>Сана кўрсатилмаган</v>
      </c>
      <c r="U571" s="22">
        <f>IF(OR(H571="",M571=""),"",IF(COUNTIFS($B$6:B571,B571,$C$6:C571,C571,$M$6:M571,M571)=1,1,0))</f>
        <v>1</v>
      </c>
    </row>
    <row r="572" spans="1:21" ht="38.25" x14ac:dyDescent="0.25">
      <c r="A572" s="22">
        <f>IF(H572="","",COUNTA($H$6:H572))</f>
        <v>567</v>
      </c>
      <c r="B572" s="23"/>
      <c r="C572" s="24"/>
      <c r="D572" s="24"/>
      <c r="E572" s="24"/>
      <c r="F572" s="24"/>
      <c r="G572" s="24"/>
      <c r="H572" s="25"/>
      <c r="I572" s="24"/>
      <c r="J572" s="26"/>
      <c r="K572" s="27"/>
      <c r="L572" s="24"/>
      <c r="M572" s="24"/>
      <c r="N572" s="26"/>
      <c r="O572" s="24"/>
      <c r="P572" s="28"/>
      <c r="Q572" s="24"/>
      <c r="R572" s="24"/>
      <c r="S572" s="24"/>
      <c r="T572" s="29" t="str">
        <f>IF(H572="","",IF(LEN(H572)&lt;&gt;14,"ПИНФЛ 14 хонали эмас",IF(B572="","Вилоят танланмаган",IF(C572="","Туман танланмаган",IF(COUNTIFS(Рўйхатлар!$H$2:$H$209,B572,Рўйхатлар!$I$2:$I$209,C572)=0,"Туман вилоятга мос эмас",IF(J572="","Хатлов тоифаси танланмаган",IF(K572="","Сана кўрсатилмаган",IF(COUNTIF($H$6:$H$10005,H572)&gt;1,"Такрорий ПИНФЛ",IF(OR(L572="",M572="",N572="",O572="",P572=""),"Корхона, СТИР, соҳа, лавозим ёки ойлик кўрсатилмаган","✓")))))))))</f>
        <v>Сана кўрсатилмаган</v>
      </c>
      <c r="U572" s="22">
        <f>IF(OR(H572="",M572=""),"",IF(COUNTIFS($B$6:B572,B572,$C$6:C572,C572,$M$6:M572,M572)=1,1,0))</f>
        <v>1</v>
      </c>
    </row>
    <row r="573" spans="1:21" ht="38.25" x14ac:dyDescent="0.25">
      <c r="A573" s="22">
        <f>IF(H573="","",COUNTA($H$6:H573))</f>
        <v>568</v>
      </c>
      <c r="B573" s="23"/>
      <c r="C573" s="24"/>
      <c r="D573" s="24"/>
      <c r="E573" s="24"/>
      <c r="F573" s="24"/>
      <c r="G573" s="24"/>
      <c r="H573" s="25"/>
      <c r="I573" s="24"/>
      <c r="J573" s="26"/>
      <c r="K573" s="27"/>
      <c r="L573" s="24"/>
      <c r="M573" s="24"/>
      <c r="N573" s="26"/>
      <c r="O573" s="24"/>
      <c r="P573" s="28"/>
      <c r="Q573" s="24"/>
      <c r="R573" s="24"/>
      <c r="S573" s="24"/>
      <c r="T573" s="29" t="str">
        <f>IF(H573="","",IF(LEN(H573)&lt;&gt;14,"ПИНФЛ 14 хонали эмас",IF(B573="","Вилоят танланмаган",IF(C573="","Туман танланмаган",IF(COUNTIFS(Рўйхатлар!$H$2:$H$209,B573,Рўйхатлар!$I$2:$I$209,C573)=0,"Туман вилоятга мос эмас",IF(J573="","Хатлов тоифаси танланмаган",IF(K573="","Сана кўрсатилмаган",IF(COUNTIF($H$6:$H$10005,H573)&gt;1,"Такрорий ПИНФЛ",IF(OR(L573="",M573="",N573="",O573="",P573=""),"Корхона, СТИР, соҳа, лавозим ёки ойлик кўрсатилмаган","✓")))))))))</f>
        <v>Сана кўрсатилмаган</v>
      </c>
      <c r="U573" s="22">
        <f>IF(OR(H573="",M573=""),"",IF(COUNTIFS($B$6:B573,B573,$C$6:C573,C573,$M$6:M573,M573)=1,1,0))</f>
        <v>1</v>
      </c>
    </row>
    <row r="574" spans="1:21" ht="38.25" x14ac:dyDescent="0.25">
      <c r="A574" s="22">
        <f>IF(H574="","",COUNTA($H$6:H574))</f>
        <v>569</v>
      </c>
      <c r="B574" s="23"/>
      <c r="C574" s="24"/>
      <c r="D574" s="24"/>
      <c r="E574" s="24"/>
      <c r="F574" s="24"/>
      <c r="G574" s="24"/>
      <c r="H574" s="25"/>
      <c r="I574" s="24"/>
      <c r="J574" s="26"/>
      <c r="K574" s="27"/>
      <c r="L574" s="24"/>
      <c r="M574" s="24"/>
      <c r="N574" s="26"/>
      <c r="O574" s="24"/>
      <c r="P574" s="28"/>
      <c r="Q574" s="24"/>
      <c r="R574" s="24"/>
      <c r="S574" s="24"/>
      <c r="T574" s="29" t="str">
        <f>IF(H574="","",IF(LEN(H574)&lt;&gt;14,"ПИНФЛ 14 хонали эмас",IF(B574="","Вилоят танланмаган",IF(C574="","Туман танланмаган",IF(COUNTIFS(Рўйхатлар!$H$2:$H$209,B574,Рўйхатлар!$I$2:$I$209,C574)=0,"Туман вилоятга мос эмас",IF(J574="","Хатлов тоифаси танланмаган",IF(K574="","Сана кўрсатилмаган",IF(COUNTIF($H$6:$H$10005,H574)&gt;1,"Такрорий ПИНФЛ",IF(OR(L574="",M574="",N574="",O574="",P574=""),"Корхона, СТИР, соҳа, лавозим ёки ойлик кўрсатилмаган","✓")))))))))</f>
        <v>Сана кўрсатилмаган</v>
      </c>
      <c r="U574" s="22">
        <f>IF(OR(H574="",M574=""),"",IF(COUNTIFS($B$6:B574,B574,$C$6:C574,C574,$M$6:M574,M574)=1,1,0))</f>
        <v>0</v>
      </c>
    </row>
    <row r="575" spans="1:21" ht="38.25" x14ac:dyDescent="0.25">
      <c r="A575" s="22">
        <f>IF(H575="","",COUNTA($H$6:H575))</f>
        <v>570</v>
      </c>
      <c r="B575" s="23"/>
      <c r="C575" s="24"/>
      <c r="D575" s="24"/>
      <c r="E575" s="24"/>
      <c r="F575" s="24"/>
      <c r="G575" s="24"/>
      <c r="H575" s="25"/>
      <c r="I575" s="24"/>
      <c r="J575" s="26"/>
      <c r="K575" s="27"/>
      <c r="L575" s="24"/>
      <c r="M575" s="24"/>
      <c r="N575" s="26"/>
      <c r="O575" s="24"/>
      <c r="P575" s="28"/>
      <c r="Q575" s="24"/>
      <c r="R575" s="24"/>
      <c r="S575" s="24"/>
      <c r="T575" s="29" t="str">
        <f>IF(H575="","",IF(LEN(H575)&lt;&gt;14,"ПИНФЛ 14 хонали эмас",IF(B575="","Вилоят танланмаган",IF(C575="","Туман танланмаган",IF(COUNTIFS(Рўйхатлар!$H$2:$H$209,B575,Рўйхатлар!$I$2:$I$209,C575)=0,"Туман вилоятга мос эмас",IF(J575="","Хатлов тоифаси танланмаган",IF(K575="","Сана кўрсатилмаган",IF(COUNTIF($H$6:$H$10005,H575)&gt;1,"Такрорий ПИНФЛ",IF(OR(L575="",M575="",N575="",O575="",P575=""),"Корхона, СТИР, соҳа, лавозим ёки ойлик кўрсатилмаган","✓")))))))))</f>
        <v>Сана кўрсатилмаган</v>
      </c>
      <c r="U575" s="22">
        <f>IF(OR(H575="",M575=""),"",IF(COUNTIFS($B$6:B575,B575,$C$6:C575,C575,$M$6:M575,M575)=1,1,0))</f>
        <v>0</v>
      </c>
    </row>
    <row r="576" spans="1:21" ht="38.25" x14ac:dyDescent="0.25">
      <c r="A576" s="22">
        <f>IF(H576="","",COUNTA($H$6:H576))</f>
        <v>571</v>
      </c>
      <c r="B576" s="23"/>
      <c r="C576" s="24"/>
      <c r="D576" s="24"/>
      <c r="E576" s="24"/>
      <c r="F576" s="24"/>
      <c r="G576" s="24"/>
      <c r="H576" s="25"/>
      <c r="I576" s="24"/>
      <c r="J576" s="26"/>
      <c r="K576" s="27"/>
      <c r="L576" s="24"/>
      <c r="M576" s="24"/>
      <c r="N576" s="26"/>
      <c r="O576" s="24"/>
      <c r="P576" s="28"/>
      <c r="Q576" s="24"/>
      <c r="R576" s="24"/>
      <c r="S576" s="24"/>
      <c r="T576" s="29" t="str">
        <f>IF(H576="","",IF(LEN(H576)&lt;&gt;14,"ПИНФЛ 14 хонали эмас",IF(B576="","Вилоят танланмаган",IF(C576="","Туман танланмаган",IF(COUNTIFS(Рўйхатлар!$H$2:$H$209,B576,Рўйхатлар!$I$2:$I$209,C576)=0,"Туман вилоятга мос эмас",IF(J576="","Хатлов тоифаси танланмаган",IF(K576="","Сана кўрсатилмаган",IF(COUNTIF($H$6:$H$10005,H576)&gt;1,"Такрорий ПИНФЛ",IF(OR(L576="",M576="",N576="",O576="",P576=""),"Корхона, СТИР, соҳа, лавозим ёки ойлик кўрсатилмаган","✓")))))))))</f>
        <v>Сана кўрсатилмаган</v>
      </c>
      <c r="U576" s="22">
        <f>IF(OR(H576="",M576=""),"",IF(COUNTIFS($B$6:B576,B576,$C$6:C576,C576,$M$6:M576,M576)=1,1,0))</f>
        <v>0</v>
      </c>
    </row>
    <row r="577" spans="1:21" ht="51" x14ac:dyDescent="0.25">
      <c r="A577" s="22">
        <f>IF(H577="","",COUNTA($H$6:H577))</f>
        <v>572</v>
      </c>
      <c r="B577" s="23"/>
      <c r="C577" s="24"/>
      <c r="D577" s="24"/>
      <c r="E577" s="24"/>
      <c r="F577" s="24"/>
      <c r="G577" s="24"/>
      <c r="H577" s="25"/>
      <c r="I577" s="24"/>
      <c r="J577" s="26"/>
      <c r="K577" s="27"/>
      <c r="L577" s="24"/>
      <c r="M577" s="24"/>
      <c r="N577" s="26"/>
      <c r="O577" s="24"/>
      <c r="P577" s="28"/>
      <c r="Q577" s="24"/>
      <c r="R577" s="24"/>
      <c r="S577" s="24"/>
      <c r="T577" s="29" t="str">
        <f>IF(H577="","",IF(LEN(H577)&lt;&gt;14,"ПИНФЛ 14 хонали эмас",IF(B577="","Вилоят танланмаган",IF(C577="","Туман танланмаган",IF(COUNTIFS(Рўйхатлар!$H$2:$H$209,B577,Рўйхатлар!$I$2:$I$209,C577)=0,"Туман вилоятга мос эмас",IF(J577="","Хатлов тоифаси танланмаган",IF(K577="","Сана кўрсатилмаган",IF(COUNTIF($H$6:$H$10005,H577)&gt;1,"Такрорий ПИНФЛ",IF(OR(L577="",M577="",N577="",O577="",P577=""),"Корхона, СТИР, соҳа, лавозим ёки ойлик кўрсатилмаган","✓")))))))))</f>
        <v>Сана кўрсатилмаган</v>
      </c>
      <c r="U577" s="22">
        <f>IF(OR(H577="",M577=""),"",IF(COUNTIFS($B$6:B577,B577,$C$6:C577,C577,$M$6:M577,M577)=1,1,0))</f>
        <v>1</v>
      </c>
    </row>
    <row r="578" spans="1:21" ht="38.25" x14ac:dyDescent="0.25">
      <c r="A578" s="22">
        <f>IF(H578="","",COUNTA($H$6:H578))</f>
        <v>573</v>
      </c>
      <c r="B578" s="23"/>
      <c r="C578" s="24"/>
      <c r="D578" s="24"/>
      <c r="E578" s="24"/>
      <c r="F578" s="24"/>
      <c r="G578" s="24"/>
      <c r="H578" s="25"/>
      <c r="I578" s="24"/>
      <c r="J578" s="26"/>
      <c r="K578" s="27"/>
      <c r="L578" s="24"/>
      <c r="M578" s="24"/>
      <c r="N578" s="26"/>
      <c r="O578" s="24"/>
      <c r="P578" s="28"/>
      <c r="Q578" s="24"/>
      <c r="R578" s="24"/>
      <c r="S578" s="24"/>
      <c r="T578" s="29" t="str">
        <f>IF(H578="","",IF(LEN(H578)&lt;&gt;14,"ПИНФЛ 14 хонали эмас",IF(B578="","Вилоят танланмаган",IF(C578="","Туман танланмаган",IF(COUNTIFS(Рўйхатлар!$H$2:$H$209,B578,Рўйхатлар!$I$2:$I$209,C578)=0,"Туман вилоятга мос эмас",IF(J578="","Хатлов тоифаси танланмаган",IF(K578="","Сана кўрсатилмаган",IF(COUNTIF($H$6:$H$10005,H578)&gt;1,"Такрорий ПИНФЛ",IF(OR(L578="",M578="",N578="",O578="",P578=""),"Корхона, СТИР, соҳа, лавозим ёки ойлик кўрсатилмаган","✓")))))))))</f>
        <v>Сана кўрсатилмаган</v>
      </c>
      <c r="U578" s="22">
        <f>IF(OR(H578="",M578=""),"",IF(COUNTIFS($B$6:B578,B578,$C$6:C578,C578,$M$6:M578,M578)=1,1,0))</f>
        <v>1</v>
      </c>
    </row>
    <row r="579" spans="1:21" ht="38.25" x14ac:dyDescent="0.25">
      <c r="A579" s="22">
        <f>IF(H579="","",COUNTA($H$6:H579))</f>
        <v>574</v>
      </c>
      <c r="B579" s="23"/>
      <c r="C579" s="24"/>
      <c r="D579" s="24"/>
      <c r="E579" s="24"/>
      <c r="F579" s="24"/>
      <c r="G579" s="24"/>
      <c r="H579" s="25"/>
      <c r="I579" s="24"/>
      <c r="J579" s="26"/>
      <c r="K579" s="27"/>
      <c r="L579" s="24"/>
      <c r="M579" s="24"/>
      <c r="N579" s="26"/>
      <c r="O579" s="24"/>
      <c r="P579" s="28"/>
      <c r="Q579" s="24"/>
      <c r="R579" s="24"/>
      <c r="S579" s="24"/>
      <c r="T579" s="29" t="str">
        <f>IF(H579="","",IF(LEN(H579)&lt;&gt;14,"ПИНФЛ 14 хонали эмас",IF(B579="","Вилоят танланмаган",IF(C579="","Туман танланмаган",IF(COUNTIFS(Рўйхатлар!$H$2:$H$209,B579,Рўйхатлар!$I$2:$I$209,C579)=0,"Туман вилоятга мос эмас",IF(J579="","Хатлов тоифаси танланмаган",IF(K579="","Сана кўрсатилмаган",IF(COUNTIF($H$6:$H$10005,H579)&gt;1,"Такрорий ПИНФЛ",IF(OR(L579="",M579="",N579="",O579="",P579=""),"Корхона, СТИР, соҳа, лавозим ёки ойлик кўрсатилмаган","✓")))))))))</f>
        <v>Сана кўрсатилмаган</v>
      </c>
      <c r="U579" s="22">
        <f>IF(OR(H579="",M579=""),"",IF(COUNTIFS($B$6:B579,B579,$C$6:C579,C579,$M$6:M579,M579)=1,1,0))</f>
        <v>1</v>
      </c>
    </row>
    <row r="580" spans="1:21" ht="38.25" x14ac:dyDescent="0.25">
      <c r="A580" s="22">
        <f>IF(H580="","",COUNTA($H$6:H580))</f>
        <v>575</v>
      </c>
      <c r="B580" s="23"/>
      <c r="C580" s="24"/>
      <c r="D580" s="24"/>
      <c r="E580" s="24"/>
      <c r="F580" s="24"/>
      <c r="G580" s="24"/>
      <c r="H580" s="25"/>
      <c r="I580" s="24"/>
      <c r="J580" s="26"/>
      <c r="K580" s="27"/>
      <c r="L580" s="24"/>
      <c r="M580" s="24"/>
      <c r="N580" s="26"/>
      <c r="O580" s="24"/>
      <c r="P580" s="28"/>
      <c r="Q580" s="24"/>
      <c r="R580" s="24"/>
      <c r="S580" s="24"/>
      <c r="T580" s="29" t="str">
        <f>IF(H580="","",IF(LEN(H580)&lt;&gt;14,"ПИНФЛ 14 хонали эмас",IF(B580="","Вилоят танланмаган",IF(C580="","Туман танланмаган",IF(COUNTIFS(Рўйхатлар!$H$2:$H$209,B580,Рўйхатлар!$I$2:$I$209,C580)=0,"Туман вилоятга мос эмас",IF(J580="","Хатлов тоифаси танланмаган",IF(K580="","Сана кўрсатилмаган",IF(COUNTIF($H$6:$H$10005,H580)&gt;1,"Такрорий ПИНФЛ",IF(OR(L580="",M580="",N580="",O580="",P580=""),"Корхона, СТИР, соҳа, лавозим ёки ойлик кўрсатилмаган","✓")))))))))</f>
        <v>Сана кўрсатилмаган</v>
      </c>
      <c r="U580" s="22">
        <f>IF(OR(H580="",M580=""),"",IF(COUNTIFS($B$6:B580,B580,$C$6:C580,C580,$M$6:M580,M580)=1,1,0))</f>
        <v>1</v>
      </c>
    </row>
    <row r="581" spans="1:21" ht="38.25" x14ac:dyDescent="0.25">
      <c r="A581" s="22">
        <f>IF(H581="","",COUNTA($H$6:H581))</f>
        <v>576</v>
      </c>
      <c r="B581" s="23"/>
      <c r="C581" s="24"/>
      <c r="D581" s="24"/>
      <c r="E581" s="24"/>
      <c r="F581" s="24"/>
      <c r="G581" s="24"/>
      <c r="H581" s="25"/>
      <c r="I581" s="24"/>
      <c r="J581" s="26"/>
      <c r="K581" s="27"/>
      <c r="L581" s="24"/>
      <c r="M581" s="24"/>
      <c r="N581" s="26"/>
      <c r="O581" s="24"/>
      <c r="P581" s="28"/>
      <c r="Q581" s="24"/>
      <c r="R581" s="24"/>
      <c r="S581" s="24"/>
      <c r="T581" s="29" t="str">
        <f>IF(H581="","",IF(LEN(H581)&lt;&gt;14,"ПИНФЛ 14 хонали эмас",IF(B581="","Вилоят танланмаган",IF(C581="","Туман танланмаган",IF(COUNTIFS(Рўйхатлар!$H$2:$H$209,B581,Рўйхатлар!$I$2:$I$209,C581)=0,"Туман вилоятга мос эмас",IF(J581="","Хатлов тоифаси танланмаган",IF(K581="","Сана кўрсатилмаган",IF(COUNTIF($H$6:$H$10005,H581)&gt;1,"Такрорий ПИНФЛ",IF(OR(L581="",M581="",N581="",O581="",P581=""),"Корхона, СТИР, соҳа, лавозим ёки ойлик кўрсатилмаган","✓")))))))))</f>
        <v>Сана кўрсатилмаган</v>
      </c>
      <c r="U581" s="22">
        <f>IF(OR(H581="",M581=""),"",IF(COUNTIFS($B$6:B581,B581,$C$6:C581,C581,$M$6:M581,M581)=1,1,0))</f>
        <v>1</v>
      </c>
    </row>
    <row r="582" spans="1:21" ht="38.25" x14ac:dyDescent="0.25">
      <c r="A582" s="22">
        <f>IF(H582="","",COUNTA($H$6:H582))</f>
        <v>577</v>
      </c>
      <c r="B582" s="23"/>
      <c r="C582" s="24"/>
      <c r="D582" s="24"/>
      <c r="E582" s="24"/>
      <c r="F582" s="24"/>
      <c r="G582" s="24"/>
      <c r="H582" s="25"/>
      <c r="I582" s="24"/>
      <c r="J582" s="26"/>
      <c r="K582" s="27"/>
      <c r="L582" s="24"/>
      <c r="M582" s="24"/>
      <c r="N582" s="26"/>
      <c r="O582" s="24"/>
      <c r="P582" s="28"/>
      <c r="Q582" s="24"/>
      <c r="R582" s="24"/>
      <c r="S582" s="24"/>
      <c r="T582" s="29" t="str">
        <f>IF(H582="","",IF(LEN(H582)&lt;&gt;14,"ПИНФЛ 14 хонали эмас",IF(B582="","Вилоят танланмаган",IF(C582="","Туман танланмаган",IF(COUNTIFS(Рўйхатлар!$H$2:$H$209,B582,Рўйхатлар!$I$2:$I$209,C582)=0,"Туман вилоятга мос эмас",IF(J582="","Хатлов тоифаси танланмаган",IF(K582="","Сана кўрсатилмаган",IF(COUNTIF($H$6:$H$10005,H582)&gt;1,"Такрорий ПИНФЛ",IF(OR(L582="",M582="",N582="",O582="",P582=""),"Корхона, СТИР, соҳа, лавозим ёки ойлик кўрсатилмаган","✓")))))))))</f>
        <v>Сана кўрсатилмаган</v>
      </c>
      <c r="U582" s="22">
        <f>IF(OR(H582="",M582=""),"",IF(COUNTIFS($B$6:B582,B582,$C$6:C582,C582,$M$6:M582,M582)=1,1,0))</f>
        <v>1</v>
      </c>
    </row>
    <row r="583" spans="1:21" ht="38.25" x14ac:dyDescent="0.25">
      <c r="A583" s="22">
        <f>IF(H583="","",COUNTA($H$6:H583))</f>
        <v>578</v>
      </c>
      <c r="B583" s="23"/>
      <c r="C583" s="24"/>
      <c r="D583" s="24"/>
      <c r="E583" s="24"/>
      <c r="F583" s="24"/>
      <c r="G583" s="24"/>
      <c r="H583" s="25"/>
      <c r="I583" s="24"/>
      <c r="J583" s="26"/>
      <c r="K583" s="27"/>
      <c r="L583" s="24"/>
      <c r="M583" s="24"/>
      <c r="N583" s="26"/>
      <c r="O583" s="24"/>
      <c r="P583" s="28"/>
      <c r="Q583" s="24"/>
      <c r="R583" s="24"/>
      <c r="S583" s="24"/>
      <c r="T583" s="29" t="str">
        <f>IF(H583="","",IF(LEN(H583)&lt;&gt;14,"ПИНФЛ 14 хонали эмас",IF(B583="","Вилоят танланмаган",IF(C583="","Туман танланмаган",IF(COUNTIFS(Рўйхатлар!$H$2:$H$209,B583,Рўйхатлар!$I$2:$I$209,C583)=0,"Туман вилоятга мос эмас",IF(J583="","Хатлов тоифаси танланмаган",IF(K583="","Сана кўрсатилмаган",IF(COUNTIF($H$6:$H$10005,H583)&gt;1,"Такрорий ПИНФЛ",IF(OR(L583="",M583="",N583="",O583="",P583=""),"Корхона, СТИР, соҳа, лавозим ёки ойлик кўрсатилмаган","✓")))))))))</f>
        <v>Сана кўрсатилмаган</v>
      </c>
      <c r="U583" s="22">
        <f>IF(OR(H583="",M583=""),"",IF(COUNTIFS($B$6:B583,B583,$C$6:C583,C583,$M$6:M583,M583)=1,1,0))</f>
        <v>1</v>
      </c>
    </row>
    <row r="584" spans="1:21" ht="38.25" x14ac:dyDescent="0.25">
      <c r="A584" s="22">
        <f>IF(H584="","",COUNTA($H$6:H584))</f>
        <v>579</v>
      </c>
      <c r="B584" s="23"/>
      <c r="C584" s="24"/>
      <c r="D584" s="24"/>
      <c r="E584" s="24"/>
      <c r="F584" s="24"/>
      <c r="G584" s="24"/>
      <c r="H584" s="25"/>
      <c r="I584" s="24"/>
      <c r="J584" s="26"/>
      <c r="K584" s="27"/>
      <c r="L584" s="24"/>
      <c r="M584" s="24"/>
      <c r="N584" s="26"/>
      <c r="O584" s="24"/>
      <c r="P584" s="28"/>
      <c r="Q584" s="24"/>
      <c r="R584" s="24"/>
      <c r="S584" s="24"/>
      <c r="T584" s="29" t="str">
        <f>IF(H584="","",IF(LEN(H584)&lt;&gt;14,"ПИНФЛ 14 хонали эмас",IF(B584="","Вилоят танланмаган",IF(C584="","Туман танланмаган",IF(COUNTIFS(Рўйхатлар!$H$2:$H$209,B584,Рўйхатлар!$I$2:$I$209,C584)=0,"Туман вилоятга мос эмас",IF(J584="","Хатлов тоифаси танланмаган",IF(K584="","Сана кўрсатилмаган",IF(COUNTIF($H$6:$H$10005,H584)&gt;1,"Такрорий ПИНФЛ",IF(OR(L584="",M584="",N584="",O584="",P584=""),"Корхона, СТИР, соҳа, лавозим ёки ойлик кўрсатилмаган","✓")))))))))</f>
        <v>Сана кўрсатилмаган</v>
      </c>
      <c r="U584" s="22">
        <f>IF(OR(H584="",M584=""),"",IF(COUNTIFS($B$6:B584,B584,$C$6:C584,C584,$M$6:M584,M584)=1,1,0))</f>
        <v>1</v>
      </c>
    </row>
    <row r="585" spans="1:21" ht="38.25" x14ac:dyDescent="0.25">
      <c r="A585" s="22">
        <f>IF(H585="","",COUNTA($H$6:H585))</f>
        <v>580</v>
      </c>
      <c r="B585" s="23"/>
      <c r="C585" s="24"/>
      <c r="D585" s="24"/>
      <c r="E585" s="24"/>
      <c r="F585" s="24"/>
      <c r="G585" s="24"/>
      <c r="H585" s="25"/>
      <c r="I585" s="24"/>
      <c r="J585" s="26"/>
      <c r="K585" s="27"/>
      <c r="L585" s="24"/>
      <c r="M585" s="24"/>
      <c r="N585" s="26"/>
      <c r="O585" s="24"/>
      <c r="P585" s="28"/>
      <c r="Q585" s="24"/>
      <c r="R585" s="24"/>
      <c r="S585" s="24"/>
      <c r="T585" s="29" t="str">
        <f>IF(H585="","",IF(LEN(H585)&lt;&gt;14,"ПИНФЛ 14 хонали эмас",IF(B585="","Вилоят танланмаган",IF(C585="","Туман танланмаган",IF(COUNTIFS(Рўйхатлар!$H$2:$H$209,B585,Рўйхатлар!$I$2:$I$209,C585)=0,"Туман вилоятга мос эмас",IF(J585="","Хатлов тоифаси танланмаган",IF(K585="","Сана кўрсатилмаган",IF(COUNTIF($H$6:$H$10005,H585)&gt;1,"Такрорий ПИНФЛ",IF(OR(L585="",M585="",N585="",O585="",P585=""),"Корхона, СТИР, соҳа, лавозим ёки ойлик кўрсатилмаган","✓")))))))))</f>
        <v>Сана кўрсатилмаган</v>
      </c>
      <c r="U585" s="22">
        <f>IF(OR(H585="",M585=""),"",IF(COUNTIFS($B$6:B585,B585,$C$6:C585,C585,$M$6:M585,M585)=1,1,0))</f>
        <v>0</v>
      </c>
    </row>
    <row r="586" spans="1:21" ht="38.25" x14ac:dyDescent="0.25">
      <c r="A586" s="22">
        <f>IF(H586="","",COUNTA($H$6:H586))</f>
        <v>581</v>
      </c>
      <c r="B586" s="23"/>
      <c r="C586" s="24"/>
      <c r="D586" s="24"/>
      <c r="E586" s="24"/>
      <c r="F586" s="24"/>
      <c r="G586" s="24"/>
      <c r="H586" s="25"/>
      <c r="I586" s="24"/>
      <c r="J586" s="26"/>
      <c r="K586" s="27"/>
      <c r="L586" s="24"/>
      <c r="M586" s="24"/>
      <c r="N586" s="26"/>
      <c r="O586" s="24"/>
      <c r="P586" s="28"/>
      <c r="Q586" s="24"/>
      <c r="R586" s="24"/>
      <c r="S586" s="24"/>
      <c r="T586" s="29" t="str">
        <f>IF(H586="","",IF(LEN(H586)&lt;&gt;14,"ПИНФЛ 14 хонали эмас",IF(B586="","Вилоят танланмаган",IF(C586="","Туман танланмаган",IF(COUNTIFS(Рўйхатлар!$H$2:$H$209,B586,Рўйхатлар!$I$2:$I$209,C586)=0,"Туман вилоятга мос эмас",IF(J586="","Хатлов тоифаси танланмаган",IF(K586="","Сана кўрсатилмаган",IF(COUNTIF($H$6:$H$10005,H586)&gt;1,"Такрорий ПИНФЛ",IF(OR(L586="",M586="",N586="",O586="",P586=""),"Корхона, СТИР, соҳа, лавозим ёки ойлик кўрсатилмаган","✓")))))))))</f>
        <v>Сана кўрсатилмаган</v>
      </c>
      <c r="U586" s="22">
        <f>IF(OR(H586="",M586=""),"",IF(COUNTIFS($B$6:B586,B586,$C$6:C586,C586,$M$6:M586,M586)=1,1,0))</f>
        <v>0</v>
      </c>
    </row>
    <row r="587" spans="1:21" ht="38.25" x14ac:dyDescent="0.25">
      <c r="A587" s="22">
        <f>IF(H587="","",COUNTA($H$6:H587))</f>
        <v>582</v>
      </c>
      <c r="B587" s="23"/>
      <c r="C587" s="24"/>
      <c r="D587" s="24"/>
      <c r="E587" s="24"/>
      <c r="F587" s="24"/>
      <c r="G587" s="24"/>
      <c r="H587" s="25"/>
      <c r="I587" s="24"/>
      <c r="J587" s="26"/>
      <c r="K587" s="27"/>
      <c r="L587" s="24"/>
      <c r="M587" s="24"/>
      <c r="N587" s="26"/>
      <c r="O587" s="24"/>
      <c r="P587" s="28"/>
      <c r="Q587" s="24"/>
      <c r="R587" s="24"/>
      <c r="S587" s="24"/>
      <c r="T587" s="29" t="str">
        <f>IF(H587="","",IF(LEN(H587)&lt;&gt;14,"ПИНФЛ 14 хонали эмас",IF(B587="","Вилоят танланмаган",IF(C587="","Туман танланмаган",IF(COUNTIFS(Рўйхатлар!$H$2:$H$209,B587,Рўйхатлар!$I$2:$I$209,C587)=0,"Туман вилоятга мос эмас",IF(J587="","Хатлов тоифаси танланмаган",IF(K587="","Сана кўрсатилмаган",IF(COUNTIF($H$6:$H$10005,H587)&gt;1,"Такрорий ПИНФЛ",IF(OR(L587="",M587="",N587="",O587="",P587=""),"Корхона, СТИР, соҳа, лавозим ёки ойлик кўрсатилмаган","✓")))))))))</f>
        <v>Сана кўрсатилмаган</v>
      </c>
      <c r="U587" s="22">
        <f>IF(OR(H587="",M587=""),"",IF(COUNTIFS($B$6:B587,B587,$C$6:C587,C587,$M$6:M587,M587)=1,1,0))</f>
        <v>1</v>
      </c>
    </row>
    <row r="588" spans="1:21" ht="38.25" x14ac:dyDescent="0.25">
      <c r="A588" s="22">
        <f>IF(H588="","",COUNTA($H$6:H588))</f>
        <v>583</v>
      </c>
      <c r="B588" s="23"/>
      <c r="C588" s="24"/>
      <c r="D588" s="24"/>
      <c r="E588" s="24"/>
      <c r="F588" s="24"/>
      <c r="G588" s="24"/>
      <c r="H588" s="25"/>
      <c r="I588" s="24"/>
      <c r="J588" s="26"/>
      <c r="K588" s="27"/>
      <c r="L588" s="24"/>
      <c r="M588" s="24"/>
      <c r="N588" s="26"/>
      <c r="O588" s="24"/>
      <c r="P588" s="28"/>
      <c r="Q588" s="24"/>
      <c r="R588" s="24"/>
      <c r="S588" s="24"/>
      <c r="T588" s="29" t="str">
        <f>IF(H588="","",IF(LEN(H588)&lt;&gt;14,"ПИНФЛ 14 хонали эмас",IF(B588="","Вилоят танланмаган",IF(C588="","Туман танланмаган",IF(COUNTIFS(Рўйхатлар!$H$2:$H$209,B588,Рўйхатлар!$I$2:$I$209,C588)=0,"Туман вилоятга мос эмас",IF(J588="","Хатлов тоифаси танланмаган",IF(K588="","Сана кўрсатилмаган",IF(COUNTIF($H$6:$H$10005,H588)&gt;1,"Такрорий ПИНФЛ",IF(OR(L588="",M588="",N588="",O588="",P588=""),"Корхона, СТИР, соҳа, лавозим ёки ойлик кўрсатилмаган","✓")))))))))</f>
        <v>Сана кўрсатилмаган</v>
      </c>
      <c r="U588" s="22">
        <f>IF(OR(H588="",M588=""),"",IF(COUNTIFS($B$6:B588,B588,$C$6:C588,C588,$M$6:M588,M588)=1,1,0))</f>
        <v>1</v>
      </c>
    </row>
    <row r="589" spans="1:21" ht="38.25" x14ac:dyDescent="0.25">
      <c r="A589" s="22">
        <f>IF(H589="","",COUNTA($H$6:H589))</f>
        <v>584</v>
      </c>
      <c r="B589" s="23"/>
      <c r="C589" s="24"/>
      <c r="D589" s="24"/>
      <c r="E589" s="24"/>
      <c r="F589" s="24"/>
      <c r="G589" s="24"/>
      <c r="H589" s="25"/>
      <c r="I589" s="24"/>
      <c r="J589" s="26"/>
      <c r="K589" s="27"/>
      <c r="L589" s="24"/>
      <c r="M589" s="24"/>
      <c r="N589" s="26"/>
      <c r="O589" s="24"/>
      <c r="P589" s="28"/>
      <c r="Q589" s="24"/>
      <c r="R589" s="24"/>
      <c r="S589" s="24"/>
      <c r="T589" s="29" t="str">
        <f>IF(H589="","",IF(LEN(H589)&lt;&gt;14,"ПИНФЛ 14 хонали эмас",IF(B589="","Вилоят танланмаган",IF(C589="","Туман танланмаган",IF(COUNTIFS(Рўйхатлар!$H$2:$H$209,B589,Рўйхатлар!$I$2:$I$209,C589)=0,"Туман вилоятга мос эмас",IF(J589="","Хатлов тоифаси танланмаган",IF(K589="","Сана кўрсатилмаган",IF(COUNTIF($H$6:$H$10005,H589)&gt;1,"Такрорий ПИНФЛ",IF(OR(L589="",M589="",N589="",O589="",P589=""),"Корхона, СТИР, соҳа, лавозим ёки ойлик кўрсатилмаган","✓")))))))))</f>
        <v>Сана кўрсатилмаган</v>
      </c>
      <c r="U589" s="22">
        <f>IF(OR(H589="",M589=""),"",IF(COUNTIFS($B$6:B589,B589,$C$6:C589,C589,$M$6:M589,M589)=1,1,0))</f>
        <v>1</v>
      </c>
    </row>
    <row r="590" spans="1:21" ht="38.25" x14ac:dyDescent="0.25">
      <c r="A590" s="22">
        <f>IF(H590="","",COUNTA($H$6:H590))</f>
        <v>585</v>
      </c>
      <c r="B590" s="23"/>
      <c r="C590" s="24"/>
      <c r="D590" s="24"/>
      <c r="E590" s="24"/>
      <c r="F590" s="24"/>
      <c r="G590" s="24"/>
      <c r="H590" s="25"/>
      <c r="I590" s="24"/>
      <c r="J590" s="26"/>
      <c r="K590" s="27"/>
      <c r="L590" s="24"/>
      <c r="M590" s="24"/>
      <c r="N590" s="26"/>
      <c r="O590" s="24"/>
      <c r="P590" s="28"/>
      <c r="Q590" s="24"/>
      <c r="R590" s="24"/>
      <c r="S590" s="24"/>
      <c r="T590" s="29" t="str">
        <f>IF(H590="","",IF(LEN(H590)&lt;&gt;14,"ПИНФЛ 14 хонали эмас",IF(B590="","Вилоят танланмаган",IF(C590="","Туман танланмаган",IF(COUNTIFS(Рўйхатлар!$H$2:$H$209,B590,Рўйхатлар!$I$2:$I$209,C590)=0,"Туман вилоятга мос эмас",IF(J590="","Хатлов тоифаси танланмаган",IF(K590="","Сана кўрсатилмаган",IF(COUNTIF($H$6:$H$10005,H590)&gt;1,"Такрорий ПИНФЛ",IF(OR(L590="",M590="",N590="",O590="",P590=""),"Корхона, СТИР, соҳа, лавозим ёки ойлик кўрсатилмаган","✓")))))))))</f>
        <v>Сана кўрсатилмаган</v>
      </c>
      <c r="U590" s="22">
        <f>IF(OR(H590="",M590=""),"",IF(COUNTIFS($B$6:B590,B590,$C$6:C590,C590,$M$6:M590,M590)=1,1,0))</f>
        <v>1</v>
      </c>
    </row>
    <row r="591" spans="1:21" ht="38.25" x14ac:dyDescent="0.25">
      <c r="A591" s="22">
        <f>IF(H591="","",COUNTA($H$6:H591))</f>
        <v>586</v>
      </c>
      <c r="B591" s="23"/>
      <c r="C591" s="24"/>
      <c r="D591" s="24"/>
      <c r="E591" s="24"/>
      <c r="F591" s="24"/>
      <c r="G591" s="24"/>
      <c r="H591" s="25"/>
      <c r="I591" s="24"/>
      <c r="J591" s="26"/>
      <c r="K591" s="27"/>
      <c r="L591" s="24"/>
      <c r="M591" s="24"/>
      <c r="N591" s="26"/>
      <c r="O591" s="24"/>
      <c r="P591" s="28"/>
      <c r="Q591" s="24"/>
      <c r="R591" s="24"/>
      <c r="S591" s="24"/>
      <c r="T591" s="29" t="str">
        <f>IF(H591="","",IF(LEN(H591)&lt;&gt;14,"ПИНФЛ 14 хонали эмас",IF(B591="","Вилоят танланмаган",IF(C591="","Туман танланмаган",IF(COUNTIFS(Рўйхатлар!$H$2:$H$209,B591,Рўйхатлар!$I$2:$I$209,C591)=0,"Туман вилоятга мос эмас",IF(J591="","Хатлов тоифаси танланмаган",IF(K591="","Сана кўрсатилмаган",IF(COUNTIF($H$6:$H$10005,H591)&gt;1,"Такрорий ПИНФЛ",IF(OR(L591="",M591="",N591="",O591="",P591=""),"Корхона, СТИР, соҳа, лавозим ёки ойлик кўрсатилмаган","✓")))))))))</f>
        <v>Сана кўрсатилмаган</v>
      </c>
      <c r="U591" s="22">
        <f>IF(OR(H591="",M591=""),"",IF(COUNTIFS($B$6:B591,B591,$C$6:C591,C591,$M$6:M591,M591)=1,1,0))</f>
        <v>0</v>
      </c>
    </row>
    <row r="592" spans="1:21" ht="38.25" x14ac:dyDescent="0.25">
      <c r="A592" s="22">
        <f>IF(H592="","",COUNTA($H$6:H592))</f>
        <v>587</v>
      </c>
      <c r="B592" s="23"/>
      <c r="C592" s="24"/>
      <c r="D592" s="24"/>
      <c r="E592" s="24"/>
      <c r="F592" s="24"/>
      <c r="G592" s="24"/>
      <c r="H592" s="25"/>
      <c r="I592" s="24"/>
      <c r="J592" s="26"/>
      <c r="K592" s="27"/>
      <c r="L592" s="24"/>
      <c r="M592" s="24"/>
      <c r="N592" s="26"/>
      <c r="O592" s="24"/>
      <c r="P592" s="28"/>
      <c r="Q592" s="24"/>
      <c r="R592" s="24"/>
      <c r="S592" s="24"/>
      <c r="T592" s="29" t="str">
        <f>IF(H592="","",IF(LEN(H592)&lt;&gt;14,"ПИНФЛ 14 хонали эмас",IF(B592="","Вилоят танланмаган",IF(C592="","Туман танланмаган",IF(COUNTIFS(Рўйхатлар!$H$2:$H$209,B592,Рўйхатлар!$I$2:$I$209,C592)=0,"Туман вилоятга мос эмас",IF(J592="","Хатлов тоифаси танланмаган",IF(K592="","Сана кўрсатилмаган",IF(COUNTIF($H$6:$H$10005,H592)&gt;1,"Такрорий ПИНФЛ",IF(OR(L592="",M592="",N592="",O592="",P592=""),"Корхона, СТИР, соҳа, лавозим ёки ойлик кўрсатилмаган","✓")))))))))</f>
        <v>Сана кўрсатилмаган</v>
      </c>
      <c r="U592" s="22">
        <f>IF(OR(H592="",M592=""),"",IF(COUNTIFS($B$6:B592,B592,$C$6:C592,C592,$M$6:M592,M592)=1,1,0))</f>
        <v>1</v>
      </c>
    </row>
    <row r="593" spans="1:21" ht="38.25" x14ac:dyDescent="0.25">
      <c r="A593" s="22">
        <f>IF(H593="","",COUNTA($H$6:H593))</f>
        <v>588</v>
      </c>
      <c r="B593" s="23"/>
      <c r="C593" s="24"/>
      <c r="D593" s="24"/>
      <c r="E593" s="24"/>
      <c r="F593" s="24"/>
      <c r="G593" s="24"/>
      <c r="H593" s="25"/>
      <c r="I593" s="24"/>
      <c r="J593" s="26"/>
      <c r="K593" s="27"/>
      <c r="L593" s="24"/>
      <c r="M593" s="24"/>
      <c r="N593" s="26"/>
      <c r="O593" s="24"/>
      <c r="P593" s="28"/>
      <c r="Q593" s="24"/>
      <c r="R593" s="24"/>
      <c r="S593" s="24"/>
      <c r="T593" s="29" t="str">
        <f>IF(H593="","",IF(LEN(H593)&lt;&gt;14,"ПИНФЛ 14 хонали эмас",IF(B593="","Вилоят танланмаган",IF(C593="","Туман танланмаган",IF(COUNTIFS(Рўйхатлар!$H$2:$H$209,B593,Рўйхатлар!$I$2:$I$209,C593)=0,"Туман вилоятга мос эмас",IF(J593="","Хатлов тоифаси танланмаган",IF(K593="","Сана кўрсатилмаган",IF(COUNTIF($H$6:$H$10005,H593)&gt;1,"Такрорий ПИНФЛ",IF(OR(L593="",M593="",N593="",O593="",P593=""),"Корхона, СТИР, соҳа, лавозим ёки ойлик кўрсатилмаган","✓")))))))))</f>
        <v>Сана кўрсатилмаган</v>
      </c>
      <c r="U593" s="22">
        <f>IF(OR(H593="",M593=""),"",IF(COUNTIFS($B$6:B593,B593,$C$6:C593,C593,$M$6:M593,M593)=1,1,0))</f>
        <v>0</v>
      </c>
    </row>
    <row r="594" spans="1:21" ht="38.25" x14ac:dyDescent="0.25">
      <c r="A594" s="22">
        <f>IF(H594="","",COUNTA($H$6:H594))</f>
        <v>589</v>
      </c>
      <c r="B594" s="23"/>
      <c r="C594" s="24"/>
      <c r="D594" s="24"/>
      <c r="E594" s="24"/>
      <c r="F594" s="24"/>
      <c r="G594" s="24"/>
      <c r="H594" s="25"/>
      <c r="I594" s="24"/>
      <c r="J594" s="26"/>
      <c r="K594" s="27"/>
      <c r="L594" s="24"/>
      <c r="M594" s="24"/>
      <c r="N594" s="26"/>
      <c r="O594" s="24"/>
      <c r="P594" s="28"/>
      <c r="Q594" s="24"/>
      <c r="R594" s="24"/>
      <c r="S594" s="24"/>
      <c r="T594" s="29" t="str">
        <f>IF(H594="","",IF(LEN(H594)&lt;&gt;14,"ПИНФЛ 14 хонали эмас",IF(B594="","Вилоят танланмаган",IF(C594="","Туман танланмаган",IF(COUNTIFS(Рўйхатлар!$H$2:$H$209,B594,Рўйхатлар!$I$2:$I$209,C594)=0,"Туман вилоятга мос эмас",IF(J594="","Хатлов тоифаси танланмаган",IF(K594="","Сана кўрсатилмаган",IF(COUNTIF($H$6:$H$10005,H594)&gt;1,"Такрорий ПИНФЛ",IF(OR(L594="",M594="",N594="",O594="",P594=""),"Корхона, СТИР, соҳа, лавозим ёки ойлик кўрсатилмаган","✓")))))))))</f>
        <v>Сана кўрсатилмаган</v>
      </c>
      <c r="U594" s="22">
        <f>IF(OR(H594="",M594=""),"",IF(COUNTIFS($B$6:B594,B594,$C$6:C594,C594,$M$6:M594,M594)=1,1,0))</f>
        <v>1</v>
      </c>
    </row>
    <row r="595" spans="1:21" ht="38.25" x14ac:dyDescent="0.25">
      <c r="A595" s="22">
        <f>IF(H595="","",COUNTA($H$6:H595))</f>
        <v>590</v>
      </c>
      <c r="B595" s="23"/>
      <c r="C595" s="24"/>
      <c r="D595" s="24"/>
      <c r="E595" s="24"/>
      <c r="F595" s="24"/>
      <c r="G595" s="24"/>
      <c r="H595" s="25"/>
      <c r="I595" s="24"/>
      <c r="J595" s="26"/>
      <c r="K595" s="27"/>
      <c r="L595" s="24"/>
      <c r="M595" s="24"/>
      <c r="N595" s="26"/>
      <c r="O595" s="24"/>
      <c r="P595" s="28"/>
      <c r="Q595" s="24"/>
      <c r="R595" s="24"/>
      <c r="S595" s="24"/>
      <c r="T595" s="29" t="str">
        <f>IF(H595="","",IF(LEN(H595)&lt;&gt;14,"ПИНФЛ 14 хонали эмас",IF(B595="","Вилоят танланмаган",IF(C595="","Туман танланмаган",IF(COUNTIFS(Рўйхатлар!$H$2:$H$209,B595,Рўйхатлар!$I$2:$I$209,C595)=0,"Туман вилоятга мос эмас",IF(J595="","Хатлов тоифаси танланмаган",IF(K595="","Сана кўрсатилмаган",IF(COUNTIF($H$6:$H$10005,H595)&gt;1,"Такрорий ПИНФЛ",IF(OR(L595="",M595="",N595="",O595="",P595=""),"Корхона, СТИР, соҳа, лавозим ёки ойлик кўрсатилмаган","✓")))))))))</f>
        <v>Сана кўрсатилмаган</v>
      </c>
      <c r="U595" s="22">
        <f>IF(OR(H595="",M595=""),"",IF(COUNTIFS($B$6:B595,B595,$C$6:C595,C595,$M$6:M595,M595)=1,1,0))</f>
        <v>1</v>
      </c>
    </row>
    <row r="596" spans="1:21" ht="38.25" x14ac:dyDescent="0.25">
      <c r="A596" s="22">
        <f>IF(H596="","",COUNTA($H$6:H596))</f>
        <v>591</v>
      </c>
      <c r="B596" s="23"/>
      <c r="C596" s="24"/>
      <c r="D596" s="24"/>
      <c r="E596" s="24"/>
      <c r="F596" s="24"/>
      <c r="G596" s="24"/>
      <c r="H596" s="25"/>
      <c r="I596" s="24"/>
      <c r="J596" s="26"/>
      <c r="K596" s="27"/>
      <c r="L596" s="24"/>
      <c r="M596" s="24"/>
      <c r="N596" s="26"/>
      <c r="O596" s="24"/>
      <c r="P596" s="28"/>
      <c r="Q596" s="24"/>
      <c r="R596" s="24"/>
      <c r="S596" s="24"/>
      <c r="T596" s="29" t="str">
        <f>IF(H596="","",IF(LEN(H596)&lt;&gt;14,"ПИНФЛ 14 хонали эмас",IF(B596="","Вилоят танланмаган",IF(C596="","Туман танланмаган",IF(COUNTIFS(Рўйхатлар!$H$2:$H$209,B596,Рўйхатлар!$I$2:$I$209,C596)=0,"Туман вилоятга мос эмас",IF(J596="","Хатлов тоифаси танланмаган",IF(K596="","Сана кўрсатилмаган",IF(COUNTIF($H$6:$H$10005,H596)&gt;1,"Такрорий ПИНФЛ",IF(OR(L596="",M596="",N596="",O596="",P596=""),"Корхона, СТИР, соҳа, лавозим ёки ойлик кўрсатилмаган","✓")))))))))</f>
        <v>Сана кўрсатилмаган</v>
      </c>
      <c r="U596" s="22">
        <f>IF(OR(H596="",M596=""),"",IF(COUNTIFS($B$6:B596,B596,$C$6:C596,C596,$M$6:M596,M596)=1,1,0))</f>
        <v>0</v>
      </c>
    </row>
    <row r="597" spans="1:21" ht="38.25" x14ac:dyDescent="0.25">
      <c r="A597" s="22">
        <f>IF(H597="","",COUNTA($H$6:H597))</f>
        <v>592</v>
      </c>
      <c r="B597" s="23"/>
      <c r="C597" s="24"/>
      <c r="D597" s="24"/>
      <c r="E597" s="24"/>
      <c r="F597" s="24"/>
      <c r="G597" s="24"/>
      <c r="H597" s="25"/>
      <c r="I597" s="24"/>
      <c r="J597" s="26"/>
      <c r="K597" s="27"/>
      <c r="L597" s="24"/>
      <c r="M597" s="24"/>
      <c r="N597" s="26"/>
      <c r="O597" s="24"/>
      <c r="P597" s="28"/>
      <c r="Q597" s="24"/>
      <c r="R597" s="24"/>
      <c r="S597" s="24"/>
      <c r="T597" s="29" t="str">
        <f>IF(H597="","",IF(LEN(H597)&lt;&gt;14,"ПИНФЛ 14 хонали эмас",IF(B597="","Вилоят танланмаган",IF(C597="","Туман танланмаган",IF(COUNTIFS(Рўйхатлар!$H$2:$H$209,B597,Рўйхатлар!$I$2:$I$209,C597)=0,"Туман вилоятга мос эмас",IF(J597="","Хатлов тоифаси танланмаган",IF(K597="","Сана кўрсатилмаган",IF(COUNTIF($H$6:$H$10005,H597)&gt;1,"Такрорий ПИНФЛ",IF(OR(L597="",M597="",N597="",O597="",P597=""),"Корхона, СТИР, соҳа, лавозим ёки ойлик кўрсатилмаган","✓")))))))))</f>
        <v>Сана кўрсатилмаган</v>
      </c>
      <c r="U597" s="22">
        <f>IF(OR(H597="",M597=""),"",IF(COUNTIFS($B$6:B597,B597,$C$6:C597,C597,$M$6:M597,M597)=1,1,0))</f>
        <v>0</v>
      </c>
    </row>
    <row r="598" spans="1:21" ht="38.25" x14ac:dyDescent="0.25">
      <c r="A598" s="22">
        <f>IF(H598="","",COUNTA($H$6:H598))</f>
        <v>593</v>
      </c>
      <c r="B598" s="23"/>
      <c r="C598" s="24"/>
      <c r="D598" s="24"/>
      <c r="E598" s="24"/>
      <c r="F598" s="24"/>
      <c r="G598" s="24"/>
      <c r="H598" s="25"/>
      <c r="I598" s="24"/>
      <c r="J598" s="26"/>
      <c r="K598" s="27"/>
      <c r="L598" s="24"/>
      <c r="M598" s="24"/>
      <c r="N598" s="26"/>
      <c r="O598" s="24"/>
      <c r="P598" s="28"/>
      <c r="Q598" s="24"/>
      <c r="R598" s="24"/>
      <c r="S598" s="24"/>
      <c r="T598" s="29" t="str">
        <f>IF(H598="","",IF(LEN(H598)&lt;&gt;14,"ПИНФЛ 14 хонали эмас",IF(B598="","Вилоят танланмаган",IF(C598="","Туман танланмаган",IF(COUNTIFS(Рўйхатлар!$H$2:$H$209,B598,Рўйхатлар!$I$2:$I$209,C598)=0,"Туман вилоятга мос эмас",IF(J598="","Хатлов тоифаси танланмаган",IF(K598="","Сана кўрсатилмаган",IF(COUNTIF($H$6:$H$10005,H598)&gt;1,"Такрорий ПИНФЛ",IF(OR(L598="",M598="",N598="",O598="",P598=""),"Корхона, СТИР, соҳа, лавозим ёки ойлик кўрсатилмаган","✓")))))))))</f>
        <v>Сана кўрсатилмаган</v>
      </c>
      <c r="U598" s="22">
        <f>IF(OR(H598="",M598=""),"",IF(COUNTIFS($B$6:B598,B598,$C$6:C598,C598,$M$6:M598,M598)=1,1,0))</f>
        <v>1</v>
      </c>
    </row>
    <row r="599" spans="1:21" ht="38.25" x14ac:dyDescent="0.25">
      <c r="A599" s="22">
        <f>IF(H599="","",COUNTA($H$6:H599))</f>
        <v>594</v>
      </c>
      <c r="B599" s="23"/>
      <c r="C599" s="24"/>
      <c r="D599" s="24"/>
      <c r="E599" s="24"/>
      <c r="F599" s="24"/>
      <c r="G599" s="24"/>
      <c r="H599" s="25"/>
      <c r="I599" s="24"/>
      <c r="J599" s="26"/>
      <c r="K599" s="27"/>
      <c r="L599" s="24"/>
      <c r="M599" s="24"/>
      <c r="N599" s="26"/>
      <c r="O599" s="24"/>
      <c r="P599" s="28"/>
      <c r="Q599" s="24"/>
      <c r="R599" s="24"/>
      <c r="S599" s="24"/>
      <c r="T599" s="29" t="str">
        <f>IF(H599="","",IF(LEN(H599)&lt;&gt;14,"ПИНФЛ 14 хонали эмас",IF(B599="","Вилоят танланмаган",IF(C599="","Туман танланмаган",IF(COUNTIFS(Рўйхатлар!$H$2:$H$209,B599,Рўйхатлар!$I$2:$I$209,C599)=0,"Туман вилоятга мос эмас",IF(J599="","Хатлов тоифаси танланмаган",IF(K599="","Сана кўрсатилмаган",IF(COUNTIF($H$6:$H$10005,H599)&gt;1,"Такрорий ПИНФЛ",IF(OR(L599="",M599="",N599="",O599="",P599=""),"Корхона, СТИР, соҳа, лавозим ёки ойлик кўрсатилмаган","✓")))))))))</f>
        <v>Сана кўрсатилмаган</v>
      </c>
      <c r="U599" s="22">
        <f>IF(OR(H599="",M599=""),"",IF(COUNTIFS($B$6:B599,B599,$C$6:C599,C599,$M$6:M599,M599)=1,1,0))</f>
        <v>1</v>
      </c>
    </row>
    <row r="600" spans="1:21" ht="38.25" x14ac:dyDescent="0.25">
      <c r="A600" s="22">
        <f>IF(H600="","",COUNTA($H$6:H600))</f>
        <v>595</v>
      </c>
      <c r="B600" s="23"/>
      <c r="C600" s="24"/>
      <c r="D600" s="24"/>
      <c r="E600" s="24"/>
      <c r="F600" s="24"/>
      <c r="G600" s="24"/>
      <c r="H600" s="25"/>
      <c r="I600" s="24"/>
      <c r="J600" s="26"/>
      <c r="K600" s="27"/>
      <c r="L600" s="24"/>
      <c r="M600" s="24"/>
      <c r="N600" s="26"/>
      <c r="O600" s="24"/>
      <c r="P600" s="28"/>
      <c r="Q600" s="24"/>
      <c r="R600" s="24"/>
      <c r="S600" s="24"/>
      <c r="T600" s="29" t="str">
        <f>IF(H600="","",IF(LEN(H600)&lt;&gt;14,"ПИНФЛ 14 хонали эмас",IF(B600="","Вилоят танланмаган",IF(C600="","Туман танланмаган",IF(COUNTIFS(Рўйхатлар!$H$2:$H$209,B600,Рўйхатлар!$I$2:$I$209,C600)=0,"Туман вилоятга мос эмас",IF(J600="","Хатлов тоифаси танланмаган",IF(K600="","Сана кўрсатилмаган",IF(COUNTIF($H$6:$H$10005,H600)&gt;1,"Такрорий ПИНФЛ",IF(OR(L600="",M600="",N600="",O600="",P600=""),"Корхона, СТИР, соҳа, лавозим ёки ойлик кўрсатилмаган","✓")))))))))</f>
        <v>Сана кўрсатилмаган</v>
      </c>
      <c r="U600" s="22">
        <f>IF(OR(H600="",M600=""),"",IF(COUNTIFS($B$6:B600,B600,$C$6:C600,C600,$M$6:M600,M600)=1,1,0))</f>
        <v>1</v>
      </c>
    </row>
    <row r="601" spans="1:21" ht="38.25" x14ac:dyDescent="0.25">
      <c r="A601" s="22">
        <f>IF(H601="","",COUNTA($H$6:H601))</f>
        <v>596</v>
      </c>
      <c r="B601" s="23"/>
      <c r="C601" s="24"/>
      <c r="D601" s="24"/>
      <c r="E601" s="24"/>
      <c r="F601" s="24"/>
      <c r="G601" s="24"/>
      <c r="H601" s="25"/>
      <c r="I601" s="24"/>
      <c r="J601" s="26"/>
      <c r="K601" s="27"/>
      <c r="L601" s="24"/>
      <c r="M601" s="24"/>
      <c r="N601" s="26"/>
      <c r="O601" s="24"/>
      <c r="P601" s="28"/>
      <c r="Q601" s="24"/>
      <c r="R601" s="24"/>
      <c r="S601" s="24"/>
      <c r="T601" s="29" t="str">
        <f>IF(H601="","",IF(LEN(H601)&lt;&gt;14,"ПИНФЛ 14 хонали эмас",IF(B601="","Вилоят танланмаган",IF(C601="","Туман танланмаган",IF(COUNTIFS(Рўйхатлар!$H$2:$H$209,B601,Рўйхатлар!$I$2:$I$209,C601)=0,"Туман вилоятга мос эмас",IF(J601="","Хатлов тоифаси танланмаган",IF(K601="","Сана кўрсатилмаган",IF(COUNTIF($H$6:$H$10005,H601)&gt;1,"Такрорий ПИНФЛ",IF(OR(L601="",M601="",N601="",O601="",P601=""),"Корхона, СТИР, соҳа, лавозим ёки ойлик кўрсатилмаган","✓")))))))))</f>
        <v>Сана кўрсатилмаган</v>
      </c>
      <c r="U601" s="22">
        <f>IF(OR(H601="",M601=""),"",IF(COUNTIFS($B$6:B601,B601,$C$6:C601,C601,$M$6:M601,M601)=1,1,0))</f>
        <v>1</v>
      </c>
    </row>
    <row r="602" spans="1:21" ht="38.25" x14ac:dyDescent="0.25">
      <c r="A602" s="22">
        <f>IF(H602="","",COUNTA($H$6:H602))</f>
        <v>597</v>
      </c>
      <c r="B602" s="23"/>
      <c r="C602" s="24"/>
      <c r="D602" s="24"/>
      <c r="E602" s="24"/>
      <c r="F602" s="24"/>
      <c r="G602" s="24"/>
      <c r="H602" s="25"/>
      <c r="I602" s="24"/>
      <c r="J602" s="26"/>
      <c r="K602" s="27"/>
      <c r="L602" s="24"/>
      <c r="M602" s="24"/>
      <c r="N602" s="26"/>
      <c r="O602" s="24"/>
      <c r="P602" s="28"/>
      <c r="Q602" s="24"/>
      <c r="R602" s="24"/>
      <c r="S602" s="24"/>
      <c r="T602" s="29" t="str">
        <f>IF(H602="","",IF(LEN(H602)&lt;&gt;14,"ПИНФЛ 14 хонали эмас",IF(B602="","Вилоят танланмаган",IF(C602="","Туман танланмаган",IF(COUNTIFS(Рўйхатлар!$H$2:$H$209,B602,Рўйхатлар!$I$2:$I$209,C602)=0,"Туман вилоятга мос эмас",IF(J602="","Хатлов тоифаси танланмаган",IF(K602="","Сана кўрсатилмаган",IF(COUNTIF($H$6:$H$10005,H602)&gt;1,"Такрорий ПИНФЛ",IF(OR(L602="",M602="",N602="",O602="",P602=""),"Корхона, СТИР, соҳа, лавозим ёки ойлик кўрсатилмаган","✓")))))))))</f>
        <v>Сана кўрсатилмаган</v>
      </c>
      <c r="U602" s="22">
        <f>IF(OR(H602="",M602=""),"",IF(COUNTIFS($B$6:B602,B602,$C$6:C602,C602,$M$6:M602,M602)=1,1,0))</f>
        <v>1</v>
      </c>
    </row>
    <row r="603" spans="1:21" ht="38.25" x14ac:dyDescent="0.25">
      <c r="A603" s="22">
        <f>IF(H603="","",COUNTA($H$6:H603))</f>
        <v>598</v>
      </c>
      <c r="B603" s="23"/>
      <c r="C603" s="24"/>
      <c r="D603" s="24"/>
      <c r="E603" s="24"/>
      <c r="F603" s="24"/>
      <c r="G603" s="24"/>
      <c r="H603" s="25"/>
      <c r="I603" s="24"/>
      <c r="J603" s="26"/>
      <c r="K603" s="27"/>
      <c r="L603" s="24"/>
      <c r="M603" s="24"/>
      <c r="N603" s="26"/>
      <c r="O603" s="24"/>
      <c r="P603" s="28"/>
      <c r="Q603" s="24"/>
      <c r="R603" s="24"/>
      <c r="S603" s="24"/>
      <c r="T603" s="29" t="str">
        <f>IF(H603="","",IF(LEN(H603)&lt;&gt;14,"ПИНФЛ 14 хонали эмас",IF(B603="","Вилоят танланмаган",IF(C603="","Туман танланмаган",IF(COUNTIFS(Рўйхатлар!$H$2:$H$209,B603,Рўйхатлар!$I$2:$I$209,C603)=0,"Туман вилоятга мос эмас",IF(J603="","Хатлов тоифаси танланмаган",IF(K603="","Сана кўрсатилмаган",IF(COUNTIF($H$6:$H$10005,H603)&gt;1,"Такрорий ПИНФЛ",IF(OR(L603="",M603="",N603="",O603="",P603=""),"Корхона, СТИР, соҳа, лавозим ёки ойлик кўрсатилмаган","✓")))))))))</f>
        <v>Сана кўрсатилмаган</v>
      </c>
      <c r="U603" s="22">
        <f>IF(OR(H603="",M603=""),"",IF(COUNTIFS($B$6:B603,B603,$C$6:C603,C603,$M$6:M603,M603)=1,1,0))</f>
        <v>1</v>
      </c>
    </row>
    <row r="604" spans="1:21" ht="38.25" x14ac:dyDescent="0.25">
      <c r="A604" s="22">
        <f>IF(H604="","",COUNTA($H$6:H604))</f>
        <v>599</v>
      </c>
      <c r="B604" s="23"/>
      <c r="C604" s="24"/>
      <c r="D604" s="24"/>
      <c r="E604" s="24"/>
      <c r="F604" s="24"/>
      <c r="G604" s="24"/>
      <c r="H604" s="25"/>
      <c r="I604" s="24"/>
      <c r="J604" s="26"/>
      <c r="K604" s="27"/>
      <c r="L604" s="24"/>
      <c r="M604" s="24"/>
      <c r="N604" s="26"/>
      <c r="O604" s="24"/>
      <c r="P604" s="28"/>
      <c r="Q604" s="24"/>
      <c r="R604" s="24"/>
      <c r="S604" s="24"/>
      <c r="T604" s="29" t="str">
        <f>IF(H604="","",IF(LEN(H604)&lt;&gt;14,"ПИНФЛ 14 хонали эмас",IF(B604="","Вилоят танланмаган",IF(C604="","Туман танланмаган",IF(COUNTIFS(Рўйхатлар!$H$2:$H$209,B604,Рўйхатлар!$I$2:$I$209,C604)=0,"Туман вилоятга мос эмас",IF(J604="","Хатлов тоифаси танланмаган",IF(K604="","Сана кўрсатилмаган",IF(COUNTIF($H$6:$H$10005,H604)&gt;1,"Такрорий ПИНФЛ",IF(OR(L604="",M604="",N604="",O604="",P604=""),"Корхона, СТИР, соҳа, лавозим ёки ойлик кўрсатилмаган","✓")))))))))</f>
        <v>Сана кўрсатилмаган</v>
      </c>
      <c r="U604" s="22">
        <f>IF(OR(H604="",M604=""),"",IF(COUNTIFS($B$6:B604,B604,$C$6:C604,C604,$M$6:M604,M604)=1,1,0))</f>
        <v>1</v>
      </c>
    </row>
    <row r="605" spans="1:21" ht="38.25" x14ac:dyDescent="0.25">
      <c r="A605" s="22">
        <f>IF(H605="","",COUNTA($H$6:H605))</f>
        <v>600</v>
      </c>
      <c r="B605" s="23"/>
      <c r="C605" s="24"/>
      <c r="D605" s="24"/>
      <c r="E605" s="24"/>
      <c r="F605" s="24"/>
      <c r="G605" s="24"/>
      <c r="H605" s="25"/>
      <c r="I605" s="24"/>
      <c r="J605" s="26"/>
      <c r="K605" s="27"/>
      <c r="L605" s="24"/>
      <c r="M605" s="24"/>
      <c r="N605" s="26"/>
      <c r="O605" s="24"/>
      <c r="P605" s="28"/>
      <c r="Q605" s="24"/>
      <c r="R605" s="24"/>
      <c r="S605" s="24"/>
      <c r="T605" s="29" t="str">
        <f>IF(H605="","",IF(LEN(H605)&lt;&gt;14,"ПИНФЛ 14 хонали эмас",IF(B605="","Вилоят танланмаган",IF(C605="","Туман танланмаган",IF(COUNTIFS(Рўйхатлар!$H$2:$H$209,B605,Рўйхатлар!$I$2:$I$209,C605)=0,"Туман вилоятга мос эмас",IF(J605="","Хатлов тоифаси танланмаган",IF(K605="","Сана кўрсатилмаган",IF(COUNTIF($H$6:$H$10005,H605)&gt;1,"Такрорий ПИНФЛ",IF(OR(L605="",M605="",N605="",O605="",P605=""),"Корхона, СТИР, соҳа, лавозим ёки ойлик кўрсатилмаган","✓")))))))))</f>
        <v>Сана кўрсатилмаган</v>
      </c>
      <c r="U605" s="22">
        <f>IF(OR(H605="",M605=""),"",IF(COUNTIFS($B$6:B605,B605,$C$6:C605,C605,$M$6:M605,M605)=1,1,0))</f>
        <v>1</v>
      </c>
    </row>
    <row r="606" spans="1:21" ht="38.25" x14ac:dyDescent="0.25">
      <c r="A606" s="22">
        <f>IF(H606="","",COUNTA($H$6:H606))</f>
        <v>601</v>
      </c>
      <c r="B606" s="23"/>
      <c r="C606" s="24"/>
      <c r="D606" s="24"/>
      <c r="E606" s="24"/>
      <c r="F606" s="24"/>
      <c r="G606" s="24"/>
      <c r="H606" s="25"/>
      <c r="I606" s="24"/>
      <c r="J606" s="26"/>
      <c r="K606" s="27"/>
      <c r="L606" s="24"/>
      <c r="M606" s="24"/>
      <c r="N606" s="26"/>
      <c r="O606" s="24"/>
      <c r="P606" s="28"/>
      <c r="Q606" s="24"/>
      <c r="R606" s="24"/>
      <c r="S606" s="24"/>
      <c r="T606" s="29" t="str">
        <f>IF(H606="","",IF(LEN(H606)&lt;&gt;14,"ПИНФЛ 14 хонали эмас",IF(B606="","Вилоят танланмаган",IF(C606="","Туман танланмаган",IF(COUNTIFS(Рўйхатлар!$H$2:$H$209,B606,Рўйхатлар!$I$2:$I$209,C606)=0,"Туман вилоятга мос эмас",IF(J606="","Хатлов тоифаси танланмаган",IF(K606="","Сана кўрсатилмаган",IF(COUNTIF($H$6:$H$10005,H606)&gt;1,"Такрорий ПИНФЛ",IF(OR(L606="",M606="",N606="",O606="",P606=""),"Корхона, СТИР, соҳа, лавозим ёки ойлик кўрсатилмаган","✓")))))))))</f>
        <v>Сана кўрсатилмаган</v>
      </c>
      <c r="U606" s="22">
        <f>IF(OR(H606="",M606=""),"",IF(COUNTIFS($B$6:B606,B606,$C$6:C606,C606,$M$6:M606,M606)=1,1,0))</f>
        <v>0</v>
      </c>
    </row>
    <row r="607" spans="1:21" ht="38.25" x14ac:dyDescent="0.25">
      <c r="A607" s="22">
        <f>IF(H607="","",COUNTA($H$6:H607))</f>
        <v>602</v>
      </c>
      <c r="B607" s="23"/>
      <c r="C607" s="24"/>
      <c r="D607" s="24"/>
      <c r="E607" s="24"/>
      <c r="F607" s="24"/>
      <c r="G607" s="24"/>
      <c r="H607" s="25"/>
      <c r="I607" s="24"/>
      <c r="J607" s="26"/>
      <c r="K607" s="27"/>
      <c r="L607" s="24"/>
      <c r="M607" s="24"/>
      <c r="N607" s="26"/>
      <c r="O607" s="24"/>
      <c r="P607" s="28"/>
      <c r="Q607" s="24"/>
      <c r="R607" s="24"/>
      <c r="S607" s="24"/>
      <c r="T607" s="29" t="str">
        <f>IF(H607="","",IF(LEN(H607)&lt;&gt;14,"ПИНФЛ 14 хонали эмас",IF(B607="","Вилоят танланмаган",IF(C607="","Туман танланмаган",IF(COUNTIFS(Рўйхатлар!$H$2:$H$209,B607,Рўйхатлар!$I$2:$I$209,C607)=0,"Туман вилоятга мос эмас",IF(J607="","Хатлов тоифаси танланмаган",IF(K607="","Сана кўрсатилмаган",IF(COUNTIF($H$6:$H$10005,H607)&gt;1,"Такрорий ПИНФЛ",IF(OR(L607="",M607="",N607="",O607="",P607=""),"Корхона, СТИР, соҳа, лавозим ёки ойлик кўрсатилмаган","✓")))))))))</f>
        <v>Сана кўрсатилмаган</v>
      </c>
      <c r="U607" s="22">
        <f>IF(OR(H607="",M607=""),"",IF(COUNTIFS($B$6:B607,B607,$C$6:C607,C607,$M$6:M607,M607)=1,1,0))</f>
        <v>0</v>
      </c>
    </row>
    <row r="608" spans="1:21" ht="38.25" x14ac:dyDescent="0.25">
      <c r="A608" s="22">
        <f>IF(H608="","",COUNTA($H$6:H608))</f>
        <v>603</v>
      </c>
      <c r="B608" s="23"/>
      <c r="C608" s="24"/>
      <c r="D608" s="24"/>
      <c r="E608" s="24"/>
      <c r="F608" s="24"/>
      <c r="G608" s="24"/>
      <c r="H608" s="25"/>
      <c r="I608" s="24"/>
      <c r="J608" s="26"/>
      <c r="K608" s="27"/>
      <c r="L608" s="24"/>
      <c r="M608" s="24"/>
      <c r="N608" s="26"/>
      <c r="O608" s="24"/>
      <c r="P608" s="28"/>
      <c r="Q608" s="24"/>
      <c r="R608" s="24"/>
      <c r="S608" s="24"/>
      <c r="T608" s="29" t="str">
        <f>IF(H608="","",IF(LEN(H608)&lt;&gt;14,"ПИНФЛ 14 хонали эмас",IF(B608="","Вилоят танланмаган",IF(C608="","Туман танланмаган",IF(COUNTIFS(Рўйхатлар!$H$2:$H$209,B608,Рўйхатлар!$I$2:$I$209,C608)=0,"Туман вилоятга мос эмас",IF(J608="","Хатлов тоифаси танланмаган",IF(K608="","Сана кўрсатилмаган",IF(COUNTIF($H$6:$H$10005,H608)&gt;1,"Такрорий ПИНФЛ",IF(OR(L608="",M608="",N608="",O608="",P608=""),"Корхона, СТИР, соҳа, лавозим ёки ойлик кўрсатилмаган","✓")))))))))</f>
        <v>Сана кўрсатилмаган</v>
      </c>
      <c r="U608" s="22">
        <f>IF(OR(H608="",M608=""),"",IF(COUNTIFS($B$6:B608,B608,$C$6:C608,C608,$M$6:M608,M608)=1,1,0))</f>
        <v>0</v>
      </c>
    </row>
    <row r="609" spans="1:21" ht="38.25" x14ac:dyDescent="0.25">
      <c r="A609" s="22">
        <f>IF(H609="","",COUNTA($H$6:H609))</f>
        <v>604</v>
      </c>
      <c r="B609" s="23"/>
      <c r="C609" s="24"/>
      <c r="D609" s="24"/>
      <c r="E609" s="24"/>
      <c r="F609" s="24"/>
      <c r="G609" s="24"/>
      <c r="H609" s="25"/>
      <c r="I609" s="24"/>
      <c r="J609" s="26"/>
      <c r="K609" s="27"/>
      <c r="L609" s="24"/>
      <c r="M609" s="24"/>
      <c r="N609" s="26"/>
      <c r="O609" s="24"/>
      <c r="P609" s="28"/>
      <c r="Q609" s="24"/>
      <c r="R609" s="24"/>
      <c r="S609" s="24"/>
      <c r="T609" s="29" t="str">
        <f>IF(H609="","",IF(LEN(H609)&lt;&gt;14,"ПИНФЛ 14 хонали эмас",IF(B609="","Вилоят танланмаган",IF(C609="","Туман танланмаган",IF(COUNTIFS(Рўйхатлар!$H$2:$H$209,B609,Рўйхатлар!$I$2:$I$209,C609)=0,"Туман вилоятга мос эмас",IF(J609="","Хатлов тоифаси танланмаган",IF(K609="","Сана кўрсатилмаган",IF(COUNTIF($H$6:$H$10005,H609)&gt;1,"Такрорий ПИНФЛ",IF(OR(L609="",M609="",N609="",O609="",P609=""),"Корхона, СТИР, соҳа, лавозим ёки ойлик кўрсатилмаган","✓")))))))))</f>
        <v>Сана кўрсатилмаган</v>
      </c>
      <c r="U609" s="22">
        <f>IF(OR(H609="",M609=""),"",IF(COUNTIFS($B$6:B609,B609,$C$6:C609,C609,$M$6:M609,M609)=1,1,0))</f>
        <v>1</v>
      </c>
    </row>
    <row r="610" spans="1:21" ht="38.25" x14ac:dyDescent="0.25">
      <c r="A610" s="22">
        <f>IF(H610="","",COUNTA($H$6:H610))</f>
        <v>605</v>
      </c>
      <c r="B610" s="23"/>
      <c r="C610" s="24"/>
      <c r="D610" s="24"/>
      <c r="E610" s="24"/>
      <c r="F610" s="24"/>
      <c r="G610" s="24"/>
      <c r="H610" s="25"/>
      <c r="I610" s="24"/>
      <c r="J610" s="26"/>
      <c r="K610" s="27"/>
      <c r="L610" s="24"/>
      <c r="M610" s="24"/>
      <c r="N610" s="26"/>
      <c r="O610" s="24"/>
      <c r="P610" s="28"/>
      <c r="Q610" s="24"/>
      <c r="R610" s="24"/>
      <c r="S610" s="24"/>
      <c r="T610" s="29" t="str">
        <f>IF(H610="","",IF(LEN(H610)&lt;&gt;14,"ПИНФЛ 14 хонали эмас",IF(B610="","Вилоят танланмаган",IF(C610="","Туман танланмаган",IF(COUNTIFS(Рўйхатлар!$H$2:$H$209,B610,Рўйхатлар!$I$2:$I$209,C610)=0,"Туман вилоятга мос эмас",IF(J610="","Хатлов тоифаси танланмаган",IF(K610="","Сана кўрсатилмаган",IF(COUNTIF($H$6:$H$10005,H610)&gt;1,"Такрорий ПИНФЛ",IF(OR(L610="",M610="",N610="",O610="",P610=""),"Корхона, СТИР, соҳа, лавозим ёки ойлик кўрсатилмаган","✓")))))))))</f>
        <v>Сана кўрсатилмаган</v>
      </c>
      <c r="U610" s="22">
        <f>IF(OR(H610="",M610=""),"",IF(COUNTIFS($B$6:B610,B610,$C$6:C610,C610,$M$6:M610,M610)=1,1,0))</f>
        <v>1</v>
      </c>
    </row>
    <row r="611" spans="1:21" ht="38.25" x14ac:dyDescent="0.25">
      <c r="A611" s="22">
        <f>IF(H611="","",COUNTA($H$6:H611))</f>
        <v>606</v>
      </c>
      <c r="B611" s="23"/>
      <c r="C611" s="24"/>
      <c r="D611" s="24"/>
      <c r="E611" s="24"/>
      <c r="F611" s="24"/>
      <c r="G611" s="24"/>
      <c r="H611" s="25"/>
      <c r="I611" s="24"/>
      <c r="J611" s="26"/>
      <c r="K611" s="27"/>
      <c r="L611" s="24"/>
      <c r="M611" s="24"/>
      <c r="N611" s="26"/>
      <c r="O611" s="24"/>
      <c r="P611" s="28"/>
      <c r="Q611" s="24"/>
      <c r="R611" s="24"/>
      <c r="S611" s="24"/>
      <c r="T611" s="29" t="str">
        <f>IF(H611="","",IF(LEN(H611)&lt;&gt;14,"ПИНФЛ 14 хонали эмас",IF(B611="","Вилоят танланмаган",IF(C611="","Туман танланмаган",IF(COUNTIFS(Рўйхатлар!$H$2:$H$209,B611,Рўйхатлар!$I$2:$I$209,C611)=0,"Туман вилоятга мос эмас",IF(J611="","Хатлов тоифаси танланмаган",IF(K611="","Сана кўрсатилмаган",IF(COUNTIF($H$6:$H$10005,H611)&gt;1,"Такрорий ПИНФЛ",IF(OR(L611="",M611="",N611="",O611="",P611=""),"Корхона, СТИР, соҳа, лавозим ёки ойлик кўрсатилмаган","✓")))))))))</f>
        <v>Сана кўрсатилмаган</v>
      </c>
      <c r="U611" s="22">
        <f>IF(OR(H611="",M611=""),"",IF(COUNTIFS($B$6:B611,B611,$C$6:C611,C611,$M$6:M611,M611)=1,1,0))</f>
        <v>1</v>
      </c>
    </row>
    <row r="612" spans="1:21" ht="38.25" x14ac:dyDescent="0.25">
      <c r="A612" s="22">
        <f>IF(H612="","",COUNTA($H$6:H612))</f>
        <v>607</v>
      </c>
      <c r="B612" s="23"/>
      <c r="C612" s="24"/>
      <c r="D612" s="24"/>
      <c r="E612" s="24"/>
      <c r="F612" s="24"/>
      <c r="G612" s="24"/>
      <c r="H612" s="25"/>
      <c r="I612" s="24"/>
      <c r="J612" s="26"/>
      <c r="K612" s="27"/>
      <c r="L612" s="24"/>
      <c r="M612" s="24"/>
      <c r="N612" s="26"/>
      <c r="O612" s="24"/>
      <c r="P612" s="28"/>
      <c r="Q612" s="24"/>
      <c r="R612" s="24"/>
      <c r="S612" s="24"/>
      <c r="T612" s="29" t="str">
        <f>IF(H612="","",IF(LEN(H612)&lt;&gt;14,"ПИНФЛ 14 хонали эмас",IF(B612="","Вилоят танланмаган",IF(C612="","Туман танланмаган",IF(COUNTIFS(Рўйхатлар!$H$2:$H$209,B612,Рўйхатлар!$I$2:$I$209,C612)=0,"Туман вилоятга мос эмас",IF(J612="","Хатлов тоифаси танланмаган",IF(K612="","Сана кўрсатилмаган",IF(COUNTIF($H$6:$H$10005,H612)&gt;1,"Такрорий ПИНФЛ",IF(OR(L612="",M612="",N612="",O612="",P612=""),"Корхона, СТИР, соҳа, лавозим ёки ойлик кўрсатилмаган","✓")))))))))</f>
        <v>Сана кўрсатилмаган</v>
      </c>
      <c r="U612" s="22">
        <f>IF(OR(H612="",M612=""),"",IF(COUNTIFS($B$6:B612,B612,$C$6:C612,C612,$M$6:M612,M612)=1,1,0))</f>
        <v>1</v>
      </c>
    </row>
    <row r="613" spans="1:21" ht="38.25" x14ac:dyDescent="0.25">
      <c r="A613" s="22">
        <f>IF(H613="","",COUNTA($H$6:H613))</f>
        <v>608</v>
      </c>
      <c r="B613" s="23"/>
      <c r="C613" s="24"/>
      <c r="D613" s="24"/>
      <c r="E613" s="24"/>
      <c r="F613" s="24"/>
      <c r="G613" s="24"/>
      <c r="H613" s="25"/>
      <c r="I613" s="24"/>
      <c r="J613" s="26"/>
      <c r="K613" s="27"/>
      <c r="L613" s="24"/>
      <c r="M613" s="24"/>
      <c r="N613" s="26"/>
      <c r="O613" s="24"/>
      <c r="P613" s="28"/>
      <c r="Q613" s="24"/>
      <c r="R613" s="24"/>
      <c r="S613" s="24"/>
      <c r="T613" s="29" t="str">
        <f>IF(H613="","",IF(LEN(H613)&lt;&gt;14,"ПИНФЛ 14 хонали эмас",IF(B613="","Вилоят танланмаган",IF(C613="","Туман танланмаган",IF(COUNTIFS(Рўйхатлар!$H$2:$H$209,B613,Рўйхатлар!$I$2:$I$209,C613)=0,"Туман вилоятга мос эмас",IF(J613="","Хатлов тоифаси танланмаган",IF(K613="","Сана кўрсатилмаган",IF(COUNTIF($H$6:$H$10005,H613)&gt;1,"Такрорий ПИНФЛ",IF(OR(L613="",M613="",N613="",O613="",P613=""),"Корхона, СТИР, соҳа, лавозим ёки ойлик кўрсатилмаган","✓")))))))))</f>
        <v>Сана кўрсатилмаган</v>
      </c>
      <c r="U613" s="22">
        <f>IF(OR(H613="",M613=""),"",IF(COUNTIFS($B$6:B613,B613,$C$6:C613,C613,$M$6:M613,M613)=1,1,0))</f>
        <v>1</v>
      </c>
    </row>
    <row r="614" spans="1:21" ht="38.25" x14ac:dyDescent="0.25">
      <c r="A614" s="22">
        <f>IF(H614="","",COUNTA($H$6:H614))</f>
        <v>609</v>
      </c>
      <c r="B614" s="23"/>
      <c r="C614" s="24"/>
      <c r="D614" s="24"/>
      <c r="E614" s="24"/>
      <c r="F614" s="24"/>
      <c r="G614" s="24"/>
      <c r="H614" s="25"/>
      <c r="I614" s="24"/>
      <c r="J614" s="26"/>
      <c r="K614" s="27"/>
      <c r="L614" s="24"/>
      <c r="M614" s="24"/>
      <c r="N614" s="26"/>
      <c r="O614" s="24"/>
      <c r="P614" s="28"/>
      <c r="Q614" s="24"/>
      <c r="R614" s="24"/>
      <c r="S614" s="24"/>
      <c r="T614" s="29" t="str">
        <f>IF(H614="","",IF(LEN(H614)&lt;&gt;14,"ПИНФЛ 14 хонали эмас",IF(B614="","Вилоят танланмаган",IF(C614="","Туман танланмаган",IF(COUNTIFS(Рўйхатлар!$H$2:$H$209,B614,Рўйхатлар!$I$2:$I$209,C614)=0,"Туман вилоятга мос эмас",IF(J614="","Хатлов тоифаси танланмаган",IF(K614="","Сана кўрсатилмаган",IF(COUNTIF($H$6:$H$10005,H614)&gt;1,"Такрорий ПИНФЛ",IF(OR(L614="",M614="",N614="",O614="",P614=""),"Корхона, СТИР, соҳа, лавозим ёки ойлик кўрсатилмаган","✓")))))))))</f>
        <v>Сана кўрсатилмаган</v>
      </c>
      <c r="U614" s="22">
        <f>IF(OR(H614="",M614=""),"",IF(COUNTIFS($B$6:B614,B614,$C$6:C614,C614,$M$6:M614,M614)=1,1,0))</f>
        <v>0</v>
      </c>
    </row>
    <row r="615" spans="1:21" ht="38.25" x14ac:dyDescent="0.25">
      <c r="A615" s="22">
        <f>IF(H615="","",COUNTA($H$6:H615))</f>
        <v>610</v>
      </c>
      <c r="B615" s="23"/>
      <c r="C615" s="24"/>
      <c r="D615" s="24"/>
      <c r="E615" s="24"/>
      <c r="F615" s="24"/>
      <c r="G615" s="24"/>
      <c r="H615" s="25"/>
      <c r="I615" s="24"/>
      <c r="J615" s="26"/>
      <c r="K615" s="27"/>
      <c r="L615" s="24"/>
      <c r="M615" s="24"/>
      <c r="N615" s="26"/>
      <c r="O615" s="24"/>
      <c r="P615" s="28"/>
      <c r="Q615" s="24"/>
      <c r="R615" s="24"/>
      <c r="S615" s="24"/>
      <c r="T615" s="29" t="str">
        <f>IF(H615="","",IF(LEN(H615)&lt;&gt;14,"ПИНФЛ 14 хонали эмас",IF(B615="","Вилоят танланмаган",IF(C615="","Туман танланмаган",IF(COUNTIFS(Рўйхатлар!$H$2:$H$209,B615,Рўйхатлар!$I$2:$I$209,C615)=0,"Туман вилоятга мос эмас",IF(J615="","Хатлов тоифаси танланмаган",IF(K615="","Сана кўрсатилмаган",IF(COUNTIF($H$6:$H$10005,H615)&gt;1,"Такрорий ПИНФЛ",IF(OR(L615="",M615="",N615="",O615="",P615=""),"Корхона, СТИР, соҳа, лавозим ёки ойлик кўрсатилмаган","✓")))))))))</f>
        <v>Сана кўрсатилмаган</v>
      </c>
      <c r="U615" s="22">
        <f>IF(OR(H615="",M615=""),"",IF(COUNTIFS($B$6:B615,B615,$C$6:C615,C615,$M$6:M615,M615)=1,1,0))</f>
        <v>1</v>
      </c>
    </row>
    <row r="616" spans="1:21" ht="38.25" x14ac:dyDescent="0.25">
      <c r="A616" s="22">
        <f>IF(H616="","",COUNTA($H$6:H616))</f>
        <v>611</v>
      </c>
      <c r="B616" s="23"/>
      <c r="C616" s="24"/>
      <c r="D616" s="24"/>
      <c r="E616" s="24"/>
      <c r="F616" s="24"/>
      <c r="G616" s="24"/>
      <c r="H616" s="25"/>
      <c r="I616" s="24"/>
      <c r="J616" s="26"/>
      <c r="K616" s="27"/>
      <c r="L616" s="24"/>
      <c r="M616" s="24"/>
      <c r="N616" s="26"/>
      <c r="O616" s="24"/>
      <c r="P616" s="28"/>
      <c r="Q616" s="24"/>
      <c r="R616" s="24"/>
      <c r="S616" s="24"/>
      <c r="T616" s="29" t="str">
        <f>IF(H616="","",IF(LEN(H616)&lt;&gt;14,"ПИНФЛ 14 хонали эмас",IF(B616="","Вилоят танланмаган",IF(C616="","Туман танланмаган",IF(COUNTIFS(Рўйхатлар!$H$2:$H$209,B616,Рўйхатлар!$I$2:$I$209,C616)=0,"Туман вилоятга мос эмас",IF(J616="","Хатлов тоифаси танланмаган",IF(K616="","Сана кўрсатилмаган",IF(COUNTIF($H$6:$H$10005,H616)&gt;1,"Такрорий ПИНФЛ",IF(OR(L616="",M616="",N616="",O616="",P616=""),"Корхона, СТИР, соҳа, лавозим ёки ойлик кўрсатилмаган","✓")))))))))</f>
        <v>Сана кўрсатилмаган</v>
      </c>
      <c r="U616" s="22">
        <f>IF(OR(H616="",M616=""),"",IF(COUNTIFS($B$6:B616,B616,$C$6:C616,C616,$M$6:M616,M616)=1,1,0))</f>
        <v>0</v>
      </c>
    </row>
    <row r="617" spans="1:21" ht="38.25" x14ac:dyDescent="0.25">
      <c r="A617" s="22">
        <f>IF(H617="","",COUNTA($H$6:H617))</f>
        <v>612</v>
      </c>
      <c r="B617" s="23"/>
      <c r="C617" s="24"/>
      <c r="D617" s="24"/>
      <c r="E617" s="24"/>
      <c r="F617" s="24"/>
      <c r="G617" s="24"/>
      <c r="H617" s="25"/>
      <c r="I617" s="24"/>
      <c r="J617" s="26"/>
      <c r="K617" s="27"/>
      <c r="L617" s="24"/>
      <c r="M617" s="24"/>
      <c r="N617" s="26"/>
      <c r="O617" s="24"/>
      <c r="P617" s="28"/>
      <c r="Q617" s="24"/>
      <c r="R617" s="24"/>
      <c r="S617" s="24"/>
      <c r="T617" s="29" t="str">
        <f>IF(H617="","",IF(LEN(H617)&lt;&gt;14,"ПИНФЛ 14 хонали эмас",IF(B617="","Вилоят танланмаган",IF(C617="","Туман танланмаган",IF(COUNTIFS(Рўйхатлар!$H$2:$H$209,B617,Рўйхатлар!$I$2:$I$209,C617)=0,"Туман вилоятга мос эмас",IF(J617="","Хатлов тоифаси танланмаган",IF(K617="","Сана кўрсатилмаган",IF(COUNTIF($H$6:$H$10005,H617)&gt;1,"Такрорий ПИНФЛ",IF(OR(L617="",M617="",N617="",O617="",P617=""),"Корхона, СТИР, соҳа, лавозим ёки ойлик кўрсатилмаган","✓")))))))))</f>
        <v>Сана кўрсатилмаган</v>
      </c>
      <c r="U617" s="22">
        <f>IF(OR(H617="",M617=""),"",IF(COUNTIFS($B$6:B617,B617,$C$6:C617,C617,$M$6:M617,M617)=1,1,0))</f>
        <v>0</v>
      </c>
    </row>
    <row r="618" spans="1:21" ht="38.25" x14ac:dyDescent="0.25">
      <c r="A618" s="22">
        <f>IF(H618="","",COUNTA($H$6:H618))</f>
        <v>613</v>
      </c>
      <c r="B618" s="23"/>
      <c r="C618" s="24"/>
      <c r="D618" s="24"/>
      <c r="E618" s="24"/>
      <c r="F618" s="24"/>
      <c r="G618" s="24"/>
      <c r="H618" s="25"/>
      <c r="I618" s="24"/>
      <c r="J618" s="26"/>
      <c r="K618" s="27"/>
      <c r="L618" s="24"/>
      <c r="M618" s="24"/>
      <c r="N618" s="26"/>
      <c r="O618" s="24"/>
      <c r="P618" s="28"/>
      <c r="Q618" s="24"/>
      <c r="R618" s="24"/>
      <c r="S618" s="24"/>
      <c r="T618" s="29" t="str">
        <f>IF(H618="","",IF(LEN(H618)&lt;&gt;14,"ПИНФЛ 14 хонали эмас",IF(B618="","Вилоят танланмаган",IF(C618="","Туман танланмаган",IF(COUNTIFS(Рўйхатлар!$H$2:$H$209,B618,Рўйхатлар!$I$2:$I$209,C618)=0,"Туман вилоятга мос эмас",IF(J618="","Хатлов тоифаси танланмаган",IF(K618="","Сана кўрсатилмаган",IF(COUNTIF($H$6:$H$10005,H618)&gt;1,"Такрорий ПИНФЛ",IF(OR(L618="",M618="",N618="",O618="",P618=""),"Корхона, СТИР, соҳа, лавозим ёки ойлик кўрсатилмаган","✓")))))))))</f>
        <v>Сана кўрсатилмаган</v>
      </c>
      <c r="U618" s="22">
        <f>IF(OR(H618="",M618=""),"",IF(COUNTIFS($B$6:B618,B618,$C$6:C618,C618,$M$6:M618,M618)=1,1,0))</f>
        <v>1</v>
      </c>
    </row>
    <row r="619" spans="1:21" ht="38.25" x14ac:dyDescent="0.25">
      <c r="A619" s="22">
        <f>IF(H619="","",COUNTA($H$6:H619))</f>
        <v>614</v>
      </c>
      <c r="B619" s="23"/>
      <c r="C619" s="24"/>
      <c r="D619" s="24"/>
      <c r="E619" s="24"/>
      <c r="F619" s="24"/>
      <c r="G619" s="24"/>
      <c r="H619" s="25"/>
      <c r="I619" s="24"/>
      <c r="J619" s="26"/>
      <c r="K619" s="27"/>
      <c r="L619" s="24"/>
      <c r="M619" s="24"/>
      <c r="N619" s="26"/>
      <c r="O619" s="24"/>
      <c r="P619" s="28"/>
      <c r="Q619" s="24"/>
      <c r="R619" s="24"/>
      <c r="S619" s="24"/>
      <c r="T619" s="29" t="str">
        <f>IF(H619="","",IF(LEN(H619)&lt;&gt;14,"ПИНФЛ 14 хонали эмас",IF(B619="","Вилоят танланмаган",IF(C619="","Туман танланмаган",IF(COUNTIFS(Рўйхатлар!$H$2:$H$209,B619,Рўйхатлар!$I$2:$I$209,C619)=0,"Туман вилоятга мос эмас",IF(J619="","Хатлов тоифаси танланмаган",IF(K619="","Сана кўрсатилмаган",IF(COUNTIF($H$6:$H$10005,H619)&gt;1,"Такрорий ПИНФЛ",IF(OR(L619="",M619="",N619="",O619="",P619=""),"Корхона, СТИР, соҳа, лавозим ёки ойлик кўрсатилмаган","✓")))))))))</f>
        <v>Сана кўрсатилмаган</v>
      </c>
      <c r="U619" s="22">
        <f>IF(OR(H619="",M619=""),"",IF(COUNTIFS($B$6:B619,B619,$C$6:C619,C619,$M$6:M619,M619)=1,1,0))</f>
        <v>0</v>
      </c>
    </row>
    <row r="620" spans="1:21" ht="38.25" x14ac:dyDescent="0.25">
      <c r="A620" s="22">
        <f>IF(H620="","",COUNTA($H$6:H620))</f>
        <v>615</v>
      </c>
      <c r="B620" s="23"/>
      <c r="C620" s="24"/>
      <c r="D620" s="24"/>
      <c r="E620" s="24"/>
      <c r="F620" s="24"/>
      <c r="G620" s="24"/>
      <c r="H620" s="25"/>
      <c r="I620" s="24"/>
      <c r="J620" s="26"/>
      <c r="K620" s="27"/>
      <c r="L620" s="24"/>
      <c r="M620" s="24"/>
      <c r="N620" s="26"/>
      <c r="O620" s="24"/>
      <c r="P620" s="28"/>
      <c r="Q620" s="24"/>
      <c r="R620" s="24"/>
      <c r="S620" s="24"/>
      <c r="T620" s="29" t="str">
        <f>IF(H620="","",IF(LEN(H620)&lt;&gt;14,"ПИНФЛ 14 хонали эмас",IF(B620="","Вилоят танланмаган",IF(C620="","Туман танланмаган",IF(COUNTIFS(Рўйхатлар!$H$2:$H$209,B620,Рўйхатлар!$I$2:$I$209,C620)=0,"Туман вилоятга мос эмас",IF(J620="","Хатлов тоифаси танланмаган",IF(K620="","Сана кўрсатилмаган",IF(COUNTIF($H$6:$H$10005,H620)&gt;1,"Такрорий ПИНФЛ",IF(OR(L620="",M620="",N620="",O620="",P620=""),"Корхона, СТИР, соҳа, лавозим ёки ойлик кўрсатилмаган","✓")))))))))</f>
        <v>Сана кўрсатилмаган</v>
      </c>
      <c r="U620" s="22">
        <f>IF(OR(H620="",M620=""),"",IF(COUNTIFS($B$6:B620,B620,$C$6:C620,C620,$M$6:M620,M620)=1,1,0))</f>
        <v>0</v>
      </c>
    </row>
    <row r="621" spans="1:21" ht="38.25" x14ac:dyDescent="0.25">
      <c r="A621" s="22">
        <f>IF(H621="","",COUNTA($H$6:H621))</f>
        <v>616</v>
      </c>
      <c r="B621" s="23"/>
      <c r="C621" s="24"/>
      <c r="D621" s="24"/>
      <c r="E621" s="24"/>
      <c r="F621" s="24"/>
      <c r="G621" s="24"/>
      <c r="H621" s="25"/>
      <c r="I621" s="24"/>
      <c r="J621" s="26"/>
      <c r="K621" s="27"/>
      <c r="L621" s="24"/>
      <c r="M621" s="24"/>
      <c r="N621" s="26"/>
      <c r="O621" s="24"/>
      <c r="P621" s="28"/>
      <c r="Q621" s="24"/>
      <c r="R621" s="24"/>
      <c r="S621" s="24"/>
      <c r="T621" s="29" t="str">
        <f>IF(H621="","",IF(LEN(H621)&lt;&gt;14,"ПИНФЛ 14 хонали эмас",IF(B621="","Вилоят танланмаган",IF(C621="","Туман танланмаган",IF(COUNTIFS(Рўйхатлар!$H$2:$H$209,B621,Рўйхатлар!$I$2:$I$209,C621)=0,"Туман вилоятга мос эмас",IF(J621="","Хатлов тоифаси танланмаган",IF(K621="","Сана кўрсатилмаган",IF(COUNTIF($H$6:$H$10005,H621)&gt;1,"Такрорий ПИНФЛ",IF(OR(L621="",M621="",N621="",O621="",P621=""),"Корхона, СТИР, соҳа, лавозим ёки ойлик кўрсатилмаган","✓")))))))))</f>
        <v>Сана кўрсатилмаган</v>
      </c>
      <c r="U621" s="22">
        <f>IF(OR(H621="",M621=""),"",IF(COUNTIFS($B$6:B621,B621,$C$6:C621,C621,$M$6:M621,M621)=1,1,0))</f>
        <v>1</v>
      </c>
    </row>
    <row r="622" spans="1:21" ht="38.25" x14ac:dyDescent="0.25">
      <c r="A622" s="22">
        <f>IF(H622="","",COUNTA($H$6:H622))</f>
        <v>617</v>
      </c>
      <c r="B622" s="23"/>
      <c r="C622" s="24"/>
      <c r="D622" s="24"/>
      <c r="E622" s="24"/>
      <c r="F622" s="24"/>
      <c r="G622" s="24"/>
      <c r="H622" s="25"/>
      <c r="I622" s="24"/>
      <c r="J622" s="26"/>
      <c r="K622" s="27"/>
      <c r="L622" s="24"/>
      <c r="M622" s="24"/>
      <c r="N622" s="26"/>
      <c r="O622" s="24"/>
      <c r="P622" s="28"/>
      <c r="Q622" s="24"/>
      <c r="R622" s="24"/>
      <c r="S622" s="24"/>
      <c r="T622" s="29" t="str">
        <f>IF(H622="","",IF(LEN(H622)&lt;&gt;14,"ПИНФЛ 14 хонали эмас",IF(B622="","Вилоят танланмаган",IF(C622="","Туман танланмаган",IF(COUNTIFS(Рўйхатлар!$H$2:$H$209,B622,Рўйхатлар!$I$2:$I$209,C622)=0,"Туман вилоятга мос эмас",IF(J622="","Хатлов тоифаси танланмаган",IF(K622="","Сана кўрсатилмаган",IF(COUNTIF($H$6:$H$10005,H622)&gt;1,"Такрорий ПИНФЛ",IF(OR(L622="",M622="",N622="",O622="",P622=""),"Корхона, СТИР, соҳа, лавозим ёки ойлик кўрсатилмаган","✓")))))))))</f>
        <v>Сана кўрсатилмаган</v>
      </c>
      <c r="U622" s="22">
        <f>IF(OR(H622="",M622=""),"",IF(COUNTIFS($B$6:B622,B622,$C$6:C622,C622,$M$6:M622,M622)=1,1,0))</f>
        <v>1</v>
      </c>
    </row>
    <row r="623" spans="1:21" ht="38.25" x14ac:dyDescent="0.25">
      <c r="A623" s="22">
        <f>IF(H623="","",COUNTA($H$6:H623))</f>
        <v>618</v>
      </c>
      <c r="B623" s="23"/>
      <c r="C623" s="24"/>
      <c r="D623" s="24"/>
      <c r="E623" s="24"/>
      <c r="F623" s="24"/>
      <c r="G623" s="24"/>
      <c r="H623" s="25"/>
      <c r="I623" s="24"/>
      <c r="J623" s="26"/>
      <c r="K623" s="27"/>
      <c r="L623" s="24"/>
      <c r="M623" s="24"/>
      <c r="N623" s="26"/>
      <c r="O623" s="24"/>
      <c r="P623" s="28"/>
      <c r="Q623" s="24"/>
      <c r="R623" s="24"/>
      <c r="S623" s="24"/>
      <c r="T623" s="29" t="str">
        <f>IF(H623="","",IF(LEN(H623)&lt;&gt;14,"ПИНФЛ 14 хонали эмас",IF(B623="","Вилоят танланмаган",IF(C623="","Туман танланмаган",IF(COUNTIFS(Рўйхатлар!$H$2:$H$209,B623,Рўйхатлар!$I$2:$I$209,C623)=0,"Туман вилоятга мос эмас",IF(J623="","Хатлов тоифаси танланмаган",IF(K623="","Сана кўрсатилмаган",IF(COUNTIF($H$6:$H$10005,H623)&gt;1,"Такрорий ПИНФЛ",IF(OR(L623="",M623="",N623="",O623="",P623=""),"Корхона, СТИР, соҳа, лавозим ёки ойлик кўрсатилмаган","✓")))))))))</f>
        <v>Сана кўрсатилмаган</v>
      </c>
      <c r="U623" s="22">
        <f>IF(OR(H623="",M623=""),"",IF(COUNTIFS($B$6:B623,B623,$C$6:C623,C623,$M$6:M623,M623)=1,1,0))</f>
        <v>1</v>
      </c>
    </row>
    <row r="624" spans="1:21" ht="38.25" x14ac:dyDescent="0.25">
      <c r="A624" s="22">
        <f>IF(H624="","",COUNTA($H$6:H624))</f>
        <v>619</v>
      </c>
      <c r="B624" s="23"/>
      <c r="C624" s="24"/>
      <c r="D624" s="24"/>
      <c r="E624" s="24"/>
      <c r="F624" s="24"/>
      <c r="G624" s="24"/>
      <c r="H624" s="25"/>
      <c r="I624" s="24"/>
      <c r="J624" s="26"/>
      <c r="K624" s="27"/>
      <c r="L624" s="24"/>
      <c r="M624" s="24"/>
      <c r="N624" s="26"/>
      <c r="O624" s="24"/>
      <c r="P624" s="28"/>
      <c r="Q624" s="24"/>
      <c r="R624" s="24"/>
      <c r="S624" s="24"/>
      <c r="T624" s="29" t="str">
        <f>IF(H624="","",IF(LEN(H624)&lt;&gt;14,"ПИНФЛ 14 хонали эмас",IF(B624="","Вилоят танланмаган",IF(C624="","Туман танланмаган",IF(COUNTIFS(Рўйхатлар!$H$2:$H$209,B624,Рўйхатлар!$I$2:$I$209,C624)=0,"Туман вилоятга мос эмас",IF(J624="","Хатлов тоифаси танланмаган",IF(K624="","Сана кўрсатилмаган",IF(COUNTIF($H$6:$H$10005,H624)&gt;1,"Такрорий ПИНФЛ",IF(OR(L624="",M624="",N624="",O624="",P624=""),"Корхона, СТИР, соҳа, лавозим ёки ойлик кўрсатилмаган","✓")))))))))</f>
        <v>Сана кўрсатилмаган</v>
      </c>
      <c r="U624" s="22">
        <f>IF(OR(H624="",M624=""),"",IF(COUNTIFS($B$6:B624,B624,$C$6:C624,C624,$M$6:M624,M624)=1,1,0))</f>
        <v>0</v>
      </c>
    </row>
    <row r="625" spans="1:21" ht="38.25" x14ac:dyDescent="0.25">
      <c r="A625" s="22">
        <f>IF(H625="","",COUNTA($H$6:H625))</f>
        <v>620</v>
      </c>
      <c r="B625" s="23"/>
      <c r="C625" s="24"/>
      <c r="D625" s="24"/>
      <c r="E625" s="24"/>
      <c r="F625" s="24"/>
      <c r="G625" s="24"/>
      <c r="H625" s="25"/>
      <c r="I625" s="24"/>
      <c r="J625" s="26"/>
      <c r="K625" s="27"/>
      <c r="L625" s="24"/>
      <c r="M625" s="24"/>
      <c r="N625" s="26"/>
      <c r="O625" s="24"/>
      <c r="P625" s="28"/>
      <c r="Q625" s="24"/>
      <c r="R625" s="24"/>
      <c r="S625" s="24"/>
      <c r="T625" s="29" t="str">
        <f>IF(H625="","",IF(LEN(H625)&lt;&gt;14,"ПИНФЛ 14 хонали эмас",IF(B625="","Вилоят танланмаган",IF(C625="","Туман танланмаган",IF(COUNTIFS(Рўйхатлар!$H$2:$H$209,B625,Рўйхатлар!$I$2:$I$209,C625)=0,"Туман вилоятга мос эмас",IF(J625="","Хатлов тоифаси танланмаган",IF(K625="","Сана кўрсатилмаган",IF(COUNTIF($H$6:$H$10005,H625)&gt;1,"Такрорий ПИНФЛ",IF(OR(L625="",M625="",N625="",O625="",P625=""),"Корхона, СТИР, соҳа, лавозим ёки ойлик кўрсатилмаган","✓")))))))))</f>
        <v>Сана кўрсатилмаган</v>
      </c>
      <c r="U625" s="22">
        <f>IF(OR(H625="",M625=""),"",IF(COUNTIFS($B$6:B625,B625,$C$6:C625,C625,$M$6:M625,M625)=1,1,0))</f>
        <v>1</v>
      </c>
    </row>
    <row r="626" spans="1:21" ht="38.25" x14ac:dyDescent="0.25">
      <c r="A626" s="22">
        <f>IF(H626="","",COUNTA($H$6:H626))</f>
        <v>621</v>
      </c>
      <c r="B626" s="23"/>
      <c r="C626" s="24"/>
      <c r="D626" s="24"/>
      <c r="E626" s="24"/>
      <c r="F626" s="24"/>
      <c r="G626" s="24"/>
      <c r="H626" s="25"/>
      <c r="I626" s="24"/>
      <c r="J626" s="26"/>
      <c r="K626" s="27"/>
      <c r="L626" s="24"/>
      <c r="M626" s="24"/>
      <c r="N626" s="26"/>
      <c r="O626" s="24"/>
      <c r="P626" s="28"/>
      <c r="Q626" s="24"/>
      <c r="R626" s="24"/>
      <c r="S626" s="24"/>
      <c r="T626" s="29" t="str">
        <f>IF(H626="","",IF(LEN(H626)&lt;&gt;14,"ПИНФЛ 14 хонали эмас",IF(B626="","Вилоят танланмаган",IF(C626="","Туман танланмаган",IF(COUNTIFS(Рўйхатлар!$H$2:$H$209,B626,Рўйхатлар!$I$2:$I$209,C626)=0,"Туман вилоятга мос эмас",IF(J626="","Хатлов тоифаси танланмаган",IF(K626="","Сана кўрсатилмаган",IF(COUNTIF($H$6:$H$10005,H626)&gt;1,"Такрорий ПИНФЛ",IF(OR(L626="",M626="",N626="",O626="",P626=""),"Корхона, СТИР, соҳа, лавозим ёки ойлик кўрсатилмаган","✓")))))))))</f>
        <v>Сана кўрсатилмаган</v>
      </c>
      <c r="U626" s="22">
        <f>IF(OR(H626="",M626=""),"",IF(COUNTIFS($B$6:B626,B626,$C$6:C626,C626,$M$6:M626,M626)=1,1,0))</f>
        <v>1</v>
      </c>
    </row>
    <row r="627" spans="1:21" ht="51" x14ac:dyDescent="0.25">
      <c r="A627" s="22">
        <f>IF(H627="","",COUNTA($H$6:H627))</f>
        <v>622</v>
      </c>
      <c r="B627" s="23"/>
      <c r="C627" s="24"/>
      <c r="D627" s="24"/>
      <c r="E627" s="24"/>
      <c r="F627" s="24"/>
      <c r="G627" s="24"/>
      <c r="H627" s="25"/>
      <c r="I627" s="24"/>
      <c r="J627" s="26"/>
      <c r="K627" s="27"/>
      <c r="L627" s="24"/>
      <c r="M627" s="24"/>
      <c r="N627" s="26"/>
      <c r="O627" s="24"/>
      <c r="P627" s="28"/>
      <c r="Q627" s="24"/>
      <c r="R627" s="24"/>
      <c r="S627" s="24"/>
      <c r="T627" s="29" t="str">
        <f>IF(H627="","",IF(LEN(H627)&lt;&gt;14,"ПИНФЛ 14 хонали эмас",IF(B627="","Вилоят танланмаган",IF(C627="","Туман танланмаган",IF(COUNTIFS(Рўйхатлар!$H$2:$H$209,B627,Рўйхатлар!$I$2:$I$209,C627)=0,"Туман вилоятга мос эмас",IF(J627="","Хатлов тоифаси танланмаган",IF(K627="","Сана кўрсатилмаган",IF(COUNTIF($H$6:$H$10005,H627)&gt;1,"Такрорий ПИНФЛ",IF(OR(L627="",M627="",N627="",O627="",P627=""),"Корхона, СТИР, соҳа, лавозим ёки ойлик кўрсатилмаган","✓")))))))))</f>
        <v>Сана кўрсатилмаган</v>
      </c>
      <c r="U627" s="22">
        <f>IF(OR(H627="",M627=""),"",IF(COUNTIFS($B$6:B627,B627,$C$6:C627,C627,$M$6:M627,M627)=1,1,0))</f>
        <v>1</v>
      </c>
    </row>
    <row r="628" spans="1:21" ht="38.25" x14ac:dyDescent="0.25">
      <c r="A628" s="22">
        <f>IF(H628="","",COUNTA($H$6:H628))</f>
        <v>623</v>
      </c>
      <c r="B628" s="23"/>
      <c r="C628" s="24"/>
      <c r="D628" s="24"/>
      <c r="E628" s="24"/>
      <c r="F628" s="24"/>
      <c r="G628" s="24"/>
      <c r="H628" s="25"/>
      <c r="I628" s="24"/>
      <c r="J628" s="26"/>
      <c r="K628" s="27"/>
      <c r="L628" s="24"/>
      <c r="M628" s="24"/>
      <c r="N628" s="26"/>
      <c r="O628" s="24"/>
      <c r="P628" s="28"/>
      <c r="Q628" s="24"/>
      <c r="R628" s="24"/>
      <c r="S628" s="24"/>
      <c r="T628" s="29" t="str">
        <f>IF(H628="","",IF(LEN(H628)&lt;&gt;14,"ПИНФЛ 14 хонали эмас",IF(B628="","Вилоят танланмаган",IF(C628="","Туман танланмаган",IF(COUNTIFS(Рўйхатлар!$H$2:$H$209,B628,Рўйхатлар!$I$2:$I$209,C628)=0,"Туман вилоятга мос эмас",IF(J628="","Хатлов тоифаси танланмаган",IF(K628="","Сана кўрсатилмаган",IF(COUNTIF($H$6:$H$10005,H628)&gt;1,"Такрорий ПИНФЛ",IF(OR(L628="",M628="",N628="",O628="",P628=""),"Корхона, СТИР, соҳа, лавозим ёки ойлик кўрсатилмаган","✓")))))))))</f>
        <v>Сана кўрсатилмаган</v>
      </c>
      <c r="U628" s="22">
        <f>IF(OR(H628="",M628=""),"",IF(COUNTIFS($B$6:B628,B628,$C$6:C628,C628,$M$6:M628,M628)=1,1,0))</f>
        <v>1</v>
      </c>
    </row>
    <row r="629" spans="1:21" ht="38.25" x14ac:dyDescent="0.25">
      <c r="A629" s="22">
        <f>IF(H629="","",COUNTA($H$6:H629))</f>
        <v>624</v>
      </c>
      <c r="B629" s="23"/>
      <c r="C629" s="24"/>
      <c r="D629" s="24"/>
      <c r="E629" s="24"/>
      <c r="F629" s="24"/>
      <c r="G629" s="24"/>
      <c r="H629" s="25"/>
      <c r="I629" s="24"/>
      <c r="J629" s="26"/>
      <c r="K629" s="27"/>
      <c r="L629" s="24"/>
      <c r="M629" s="24"/>
      <c r="N629" s="26"/>
      <c r="O629" s="24"/>
      <c r="P629" s="28"/>
      <c r="Q629" s="24"/>
      <c r="R629" s="24"/>
      <c r="S629" s="24"/>
      <c r="T629" s="29" t="str">
        <f>IF(H629="","",IF(LEN(H629)&lt;&gt;14,"ПИНФЛ 14 хонали эмас",IF(B629="","Вилоят танланмаган",IF(C629="","Туман танланмаган",IF(COUNTIFS(Рўйхатлар!$H$2:$H$209,B629,Рўйхатлар!$I$2:$I$209,C629)=0,"Туман вилоятга мос эмас",IF(J629="","Хатлов тоифаси танланмаган",IF(K629="","Сана кўрсатилмаган",IF(COUNTIF($H$6:$H$10005,H629)&gt;1,"Такрорий ПИНФЛ",IF(OR(L629="",M629="",N629="",O629="",P629=""),"Корхона, СТИР, соҳа, лавозим ёки ойлик кўрсатилмаган","✓")))))))))</f>
        <v>Сана кўрсатилмаган</v>
      </c>
      <c r="U629" s="22">
        <f>IF(OR(H629="",M629=""),"",IF(COUNTIFS($B$6:B629,B629,$C$6:C629,C629,$M$6:M629,M629)=1,1,0))</f>
        <v>1</v>
      </c>
    </row>
    <row r="630" spans="1:21" ht="38.25" x14ac:dyDescent="0.25">
      <c r="A630" s="22">
        <f>IF(H630="","",COUNTA($H$6:H630))</f>
        <v>625</v>
      </c>
      <c r="B630" s="23"/>
      <c r="C630" s="24"/>
      <c r="D630" s="24"/>
      <c r="E630" s="24"/>
      <c r="F630" s="24"/>
      <c r="G630" s="24"/>
      <c r="H630" s="25"/>
      <c r="I630" s="24"/>
      <c r="J630" s="26"/>
      <c r="K630" s="27"/>
      <c r="L630" s="24"/>
      <c r="M630" s="24"/>
      <c r="N630" s="26"/>
      <c r="O630" s="24"/>
      <c r="P630" s="28"/>
      <c r="Q630" s="24"/>
      <c r="R630" s="24"/>
      <c r="S630" s="24"/>
      <c r="T630" s="29" t="str">
        <f>IF(H630="","",IF(LEN(H630)&lt;&gt;14,"ПИНФЛ 14 хонали эмас",IF(B630="","Вилоят танланмаган",IF(C630="","Туман танланмаган",IF(COUNTIFS(Рўйхатлар!$H$2:$H$209,B630,Рўйхатлар!$I$2:$I$209,C630)=0,"Туман вилоятга мос эмас",IF(J630="","Хатлов тоифаси танланмаган",IF(K630="","Сана кўрсатилмаган",IF(COUNTIF($H$6:$H$10005,H630)&gt;1,"Такрорий ПИНФЛ",IF(OR(L630="",M630="",N630="",O630="",P630=""),"Корхона, СТИР, соҳа, лавозим ёки ойлик кўрсатилмаган","✓")))))))))</f>
        <v>Сана кўрсатилмаган</v>
      </c>
      <c r="U630" s="22">
        <f>IF(OR(H630="",M630=""),"",IF(COUNTIFS($B$6:B630,B630,$C$6:C630,C630,$M$6:M630,M630)=1,1,0))</f>
        <v>0</v>
      </c>
    </row>
    <row r="631" spans="1:21" ht="38.25" x14ac:dyDescent="0.25">
      <c r="A631" s="22">
        <f>IF(H631="","",COUNTA($H$6:H631))</f>
        <v>626</v>
      </c>
      <c r="B631" s="23"/>
      <c r="C631" s="24"/>
      <c r="D631" s="24"/>
      <c r="E631" s="24"/>
      <c r="F631" s="24"/>
      <c r="G631" s="24"/>
      <c r="H631" s="25"/>
      <c r="I631" s="24"/>
      <c r="J631" s="26"/>
      <c r="K631" s="27"/>
      <c r="L631" s="24"/>
      <c r="M631" s="24"/>
      <c r="N631" s="26"/>
      <c r="O631" s="24"/>
      <c r="P631" s="28"/>
      <c r="Q631" s="24"/>
      <c r="R631" s="24"/>
      <c r="S631" s="24"/>
      <c r="T631" s="29" t="str">
        <f>IF(H631="","",IF(LEN(H631)&lt;&gt;14,"ПИНФЛ 14 хонали эмас",IF(B631="","Вилоят танланмаган",IF(C631="","Туман танланмаган",IF(COUNTIFS(Рўйхатлар!$H$2:$H$209,B631,Рўйхатлар!$I$2:$I$209,C631)=0,"Туман вилоятга мос эмас",IF(J631="","Хатлов тоифаси танланмаган",IF(K631="","Сана кўрсатилмаган",IF(COUNTIF($H$6:$H$10005,H631)&gt;1,"Такрорий ПИНФЛ",IF(OR(L631="",M631="",N631="",O631="",P631=""),"Корхона, СТИР, соҳа, лавозим ёки ойлик кўрсатилмаган","✓")))))))))</f>
        <v>Сана кўрсатилмаган</v>
      </c>
      <c r="U631" s="22">
        <f>IF(OR(H631="",M631=""),"",IF(COUNTIFS($B$6:B631,B631,$C$6:C631,C631,$M$6:M631,M631)=1,1,0))</f>
        <v>1</v>
      </c>
    </row>
    <row r="632" spans="1:21" ht="38.25" x14ac:dyDescent="0.25">
      <c r="A632" s="22">
        <f>IF(H632="","",COUNTA($H$6:H632))</f>
        <v>627</v>
      </c>
      <c r="B632" s="23"/>
      <c r="C632" s="24"/>
      <c r="D632" s="24"/>
      <c r="E632" s="24"/>
      <c r="F632" s="24"/>
      <c r="G632" s="24"/>
      <c r="H632" s="25"/>
      <c r="I632" s="24"/>
      <c r="J632" s="26"/>
      <c r="K632" s="27"/>
      <c r="L632" s="24"/>
      <c r="M632" s="24"/>
      <c r="N632" s="26"/>
      <c r="O632" s="24"/>
      <c r="P632" s="28"/>
      <c r="Q632" s="24"/>
      <c r="R632" s="24"/>
      <c r="S632" s="24"/>
      <c r="T632" s="29" t="str">
        <f>IF(H632="","",IF(LEN(H632)&lt;&gt;14,"ПИНФЛ 14 хонали эмас",IF(B632="","Вилоят танланмаган",IF(C632="","Туман танланмаган",IF(COUNTIFS(Рўйхатлар!$H$2:$H$209,B632,Рўйхатлар!$I$2:$I$209,C632)=0,"Туман вилоятга мос эмас",IF(J632="","Хатлов тоифаси танланмаган",IF(K632="","Сана кўрсатилмаган",IF(COUNTIF($H$6:$H$10005,H632)&gt;1,"Такрорий ПИНФЛ",IF(OR(L632="",M632="",N632="",O632="",P632=""),"Корхона, СТИР, соҳа, лавозим ёки ойлик кўрсатилмаган","✓")))))))))</f>
        <v>Сана кўрсатилмаган</v>
      </c>
      <c r="U632" s="22">
        <f>IF(OR(H632="",M632=""),"",IF(COUNTIFS($B$6:B632,B632,$C$6:C632,C632,$M$6:M632,M632)=1,1,0))</f>
        <v>1</v>
      </c>
    </row>
    <row r="633" spans="1:21" ht="38.25" x14ac:dyDescent="0.25">
      <c r="A633" s="22">
        <f>IF(H633="","",COUNTA($H$6:H633))</f>
        <v>628</v>
      </c>
      <c r="B633" s="23"/>
      <c r="C633" s="24"/>
      <c r="D633" s="24"/>
      <c r="E633" s="24"/>
      <c r="F633" s="24"/>
      <c r="G633" s="24"/>
      <c r="H633" s="25"/>
      <c r="I633" s="24"/>
      <c r="J633" s="26"/>
      <c r="K633" s="27"/>
      <c r="L633" s="24"/>
      <c r="M633" s="24"/>
      <c r="N633" s="26"/>
      <c r="O633" s="24"/>
      <c r="P633" s="28"/>
      <c r="Q633" s="24"/>
      <c r="R633" s="24"/>
      <c r="S633" s="24"/>
      <c r="T633" s="29" t="str">
        <f>IF(H633="","",IF(LEN(H633)&lt;&gt;14,"ПИНФЛ 14 хонали эмас",IF(B633="","Вилоят танланмаган",IF(C633="","Туман танланмаган",IF(COUNTIFS(Рўйхатлар!$H$2:$H$209,B633,Рўйхатлар!$I$2:$I$209,C633)=0,"Туман вилоятга мос эмас",IF(J633="","Хатлов тоифаси танланмаган",IF(K633="","Сана кўрсатилмаган",IF(COUNTIF($H$6:$H$10005,H633)&gt;1,"Такрорий ПИНФЛ",IF(OR(L633="",M633="",N633="",O633="",P633=""),"Корхона, СТИР, соҳа, лавозим ёки ойлик кўрсатилмаган","✓")))))))))</f>
        <v>Сана кўрсатилмаган</v>
      </c>
      <c r="U633" s="22">
        <f>IF(OR(H633="",M633=""),"",IF(COUNTIFS($B$6:B633,B633,$C$6:C633,C633,$M$6:M633,M633)=1,1,0))</f>
        <v>1</v>
      </c>
    </row>
    <row r="634" spans="1:21" ht="38.25" x14ac:dyDescent="0.25">
      <c r="A634" s="22">
        <f>IF(H634="","",COUNTA($H$6:H634))</f>
        <v>629</v>
      </c>
      <c r="B634" s="23"/>
      <c r="C634" s="24"/>
      <c r="D634" s="24"/>
      <c r="E634" s="24"/>
      <c r="F634" s="24"/>
      <c r="G634" s="24"/>
      <c r="H634" s="25"/>
      <c r="I634" s="24"/>
      <c r="J634" s="26"/>
      <c r="K634" s="27"/>
      <c r="L634" s="24"/>
      <c r="M634" s="24"/>
      <c r="N634" s="26"/>
      <c r="O634" s="24"/>
      <c r="P634" s="28"/>
      <c r="Q634" s="24"/>
      <c r="R634" s="24"/>
      <c r="S634" s="24"/>
      <c r="T634" s="29" t="str">
        <f>IF(H634="","",IF(LEN(H634)&lt;&gt;14,"ПИНФЛ 14 хонали эмас",IF(B634="","Вилоят танланмаган",IF(C634="","Туман танланмаган",IF(COUNTIFS(Рўйхатлар!$H$2:$H$209,B634,Рўйхатлар!$I$2:$I$209,C634)=0,"Туман вилоятга мос эмас",IF(J634="","Хатлов тоифаси танланмаган",IF(K634="","Сана кўрсатилмаган",IF(COUNTIF($H$6:$H$10005,H634)&gt;1,"Такрорий ПИНФЛ",IF(OR(L634="",M634="",N634="",O634="",P634=""),"Корхона, СТИР, соҳа, лавозим ёки ойлик кўрсатилмаган","✓")))))))))</f>
        <v>Сана кўрсатилмаган</v>
      </c>
      <c r="U634" s="22">
        <f>IF(OR(H634="",M634=""),"",IF(COUNTIFS($B$6:B634,B634,$C$6:C634,C634,$M$6:M634,M634)=1,1,0))</f>
        <v>1</v>
      </c>
    </row>
    <row r="635" spans="1:21" ht="38.25" x14ac:dyDescent="0.25">
      <c r="A635" s="22">
        <f>IF(H635="","",COUNTA($H$6:H635))</f>
        <v>630</v>
      </c>
      <c r="B635" s="23"/>
      <c r="C635" s="24"/>
      <c r="D635" s="24"/>
      <c r="E635" s="24"/>
      <c r="F635" s="24"/>
      <c r="G635" s="24"/>
      <c r="H635" s="25"/>
      <c r="I635" s="24"/>
      <c r="J635" s="26"/>
      <c r="K635" s="27"/>
      <c r="L635" s="24"/>
      <c r="M635" s="24"/>
      <c r="N635" s="26"/>
      <c r="O635" s="24"/>
      <c r="P635" s="28"/>
      <c r="Q635" s="24"/>
      <c r="R635" s="24"/>
      <c r="S635" s="24"/>
      <c r="T635" s="29" t="str">
        <f>IF(H635="","",IF(LEN(H635)&lt;&gt;14,"ПИНФЛ 14 хонали эмас",IF(B635="","Вилоят танланмаган",IF(C635="","Туман танланмаган",IF(COUNTIFS(Рўйхатлар!$H$2:$H$209,B635,Рўйхатлар!$I$2:$I$209,C635)=0,"Туман вилоятга мос эмас",IF(J635="","Хатлов тоифаси танланмаган",IF(K635="","Сана кўрсатилмаган",IF(COUNTIF($H$6:$H$10005,H635)&gt;1,"Такрорий ПИНФЛ",IF(OR(L635="",M635="",N635="",O635="",P635=""),"Корхона, СТИР, соҳа, лавозим ёки ойлик кўрсатилмаган","✓")))))))))</f>
        <v>Сана кўрсатилмаган</v>
      </c>
      <c r="U635" s="22">
        <f>IF(OR(H635="",M635=""),"",IF(COUNTIFS($B$6:B635,B635,$C$6:C635,C635,$M$6:M635,M635)=1,1,0))</f>
        <v>1</v>
      </c>
    </row>
    <row r="636" spans="1:21" ht="38.25" x14ac:dyDescent="0.25">
      <c r="A636" s="22">
        <f>IF(H636="","",COUNTA($H$6:H636))</f>
        <v>631</v>
      </c>
      <c r="B636" s="23"/>
      <c r="C636" s="24"/>
      <c r="D636" s="24"/>
      <c r="E636" s="24"/>
      <c r="F636" s="24"/>
      <c r="G636" s="24"/>
      <c r="H636" s="25"/>
      <c r="I636" s="24"/>
      <c r="J636" s="26"/>
      <c r="K636" s="27"/>
      <c r="L636" s="24"/>
      <c r="M636" s="24"/>
      <c r="N636" s="26"/>
      <c r="O636" s="24"/>
      <c r="P636" s="28"/>
      <c r="Q636" s="24"/>
      <c r="R636" s="24"/>
      <c r="S636" s="24"/>
      <c r="T636" s="29" t="str">
        <f>IF(H636="","",IF(LEN(H636)&lt;&gt;14,"ПИНФЛ 14 хонали эмас",IF(B636="","Вилоят танланмаган",IF(C636="","Туман танланмаган",IF(COUNTIFS(Рўйхатлар!$H$2:$H$209,B636,Рўйхатлар!$I$2:$I$209,C636)=0,"Туман вилоятга мос эмас",IF(J636="","Хатлов тоифаси танланмаган",IF(K636="","Сана кўрсатилмаган",IF(COUNTIF($H$6:$H$10005,H636)&gt;1,"Такрорий ПИНФЛ",IF(OR(L636="",M636="",N636="",O636="",P636=""),"Корхона, СТИР, соҳа, лавозим ёки ойлик кўрсатилмаган","✓")))))))))</f>
        <v>Сана кўрсатилмаган</v>
      </c>
      <c r="U636" s="22">
        <f>IF(OR(H636="",M636=""),"",IF(COUNTIFS($B$6:B636,B636,$C$6:C636,C636,$M$6:M636,M636)=1,1,0))</f>
        <v>1</v>
      </c>
    </row>
    <row r="637" spans="1:21" ht="38.25" x14ac:dyDescent="0.25">
      <c r="A637" s="22">
        <f>IF(H637="","",COUNTA($H$6:H637))</f>
        <v>632</v>
      </c>
      <c r="B637" s="23"/>
      <c r="C637" s="24"/>
      <c r="D637" s="24"/>
      <c r="E637" s="24"/>
      <c r="F637" s="24"/>
      <c r="G637" s="24"/>
      <c r="H637" s="25"/>
      <c r="I637" s="24"/>
      <c r="J637" s="26"/>
      <c r="K637" s="27"/>
      <c r="L637" s="24"/>
      <c r="M637" s="24"/>
      <c r="N637" s="26"/>
      <c r="O637" s="24"/>
      <c r="P637" s="28"/>
      <c r="Q637" s="24"/>
      <c r="R637" s="24"/>
      <c r="S637" s="24"/>
      <c r="T637" s="29" t="str">
        <f>IF(H637="","",IF(LEN(H637)&lt;&gt;14,"ПИНФЛ 14 хонали эмас",IF(B637="","Вилоят танланмаган",IF(C637="","Туман танланмаган",IF(COUNTIFS(Рўйхатлар!$H$2:$H$209,B637,Рўйхатлар!$I$2:$I$209,C637)=0,"Туман вилоятга мос эмас",IF(J637="","Хатлов тоифаси танланмаган",IF(K637="","Сана кўрсатилмаган",IF(COUNTIF($H$6:$H$10005,H637)&gt;1,"Такрорий ПИНФЛ",IF(OR(L637="",M637="",N637="",O637="",P637=""),"Корхона, СТИР, соҳа, лавозим ёки ойлик кўрсатилмаган","✓")))))))))</f>
        <v>Сана кўрсатилмаган</v>
      </c>
      <c r="U637" s="22">
        <f>IF(OR(H637="",M637=""),"",IF(COUNTIFS($B$6:B637,B637,$C$6:C637,C637,$M$6:M637,M637)=1,1,0))</f>
        <v>0</v>
      </c>
    </row>
    <row r="638" spans="1:21" ht="38.25" x14ac:dyDescent="0.25">
      <c r="A638" s="22">
        <f>IF(H638="","",COUNTA($H$6:H638))</f>
        <v>633</v>
      </c>
      <c r="B638" s="23"/>
      <c r="C638" s="24"/>
      <c r="D638" s="24"/>
      <c r="E638" s="24"/>
      <c r="F638" s="24"/>
      <c r="G638" s="24"/>
      <c r="H638" s="25"/>
      <c r="I638" s="24"/>
      <c r="J638" s="26"/>
      <c r="K638" s="27"/>
      <c r="L638" s="24"/>
      <c r="M638" s="24"/>
      <c r="N638" s="26"/>
      <c r="O638" s="24"/>
      <c r="P638" s="28"/>
      <c r="Q638" s="24"/>
      <c r="R638" s="24"/>
      <c r="S638" s="24"/>
      <c r="T638" s="29" t="str">
        <f>IF(H638="","",IF(LEN(H638)&lt;&gt;14,"ПИНФЛ 14 хонали эмас",IF(B638="","Вилоят танланмаган",IF(C638="","Туман танланмаган",IF(COUNTIFS(Рўйхатлар!$H$2:$H$209,B638,Рўйхатлар!$I$2:$I$209,C638)=0,"Туман вилоятга мос эмас",IF(J638="","Хатлов тоифаси танланмаган",IF(K638="","Сана кўрсатилмаган",IF(COUNTIF($H$6:$H$10005,H638)&gt;1,"Такрорий ПИНФЛ",IF(OR(L638="",M638="",N638="",O638="",P638=""),"Корхона, СТИР, соҳа, лавозим ёки ойлик кўрсатилмаган","✓")))))))))</f>
        <v>Сана кўрсатилмаган</v>
      </c>
      <c r="U638" s="22">
        <f>IF(OR(H638="",M638=""),"",IF(COUNTIFS($B$6:B638,B638,$C$6:C638,C638,$M$6:M638,M638)=1,1,0))</f>
        <v>1</v>
      </c>
    </row>
    <row r="639" spans="1:21" ht="38.25" x14ac:dyDescent="0.25">
      <c r="A639" s="22">
        <f>IF(H639="","",COUNTA($H$6:H639))</f>
        <v>634</v>
      </c>
      <c r="B639" s="23"/>
      <c r="C639" s="24"/>
      <c r="D639" s="24"/>
      <c r="E639" s="24"/>
      <c r="F639" s="24"/>
      <c r="G639" s="24"/>
      <c r="H639" s="25"/>
      <c r="I639" s="24"/>
      <c r="J639" s="26"/>
      <c r="K639" s="27"/>
      <c r="L639" s="24"/>
      <c r="M639" s="24"/>
      <c r="N639" s="26"/>
      <c r="O639" s="24"/>
      <c r="P639" s="28"/>
      <c r="Q639" s="24"/>
      <c r="R639" s="24"/>
      <c r="S639" s="24"/>
      <c r="T639" s="29" t="str">
        <f>IF(H639="","",IF(LEN(H639)&lt;&gt;14,"ПИНФЛ 14 хонали эмас",IF(B639="","Вилоят танланмаган",IF(C639="","Туман танланмаган",IF(COUNTIFS(Рўйхатлар!$H$2:$H$209,B639,Рўйхатлар!$I$2:$I$209,C639)=0,"Туман вилоятга мос эмас",IF(J639="","Хатлов тоифаси танланмаган",IF(K639="","Сана кўрсатилмаган",IF(COUNTIF($H$6:$H$10005,H639)&gt;1,"Такрорий ПИНФЛ",IF(OR(L639="",M639="",N639="",O639="",P639=""),"Корхона, СТИР, соҳа, лавозим ёки ойлик кўрсатилмаган","✓")))))))))</f>
        <v>Сана кўрсатилмаган</v>
      </c>
      <c r="U639" s="22">
        <f>IF(OR(H639="",M639=""),"",IF(COUNTIFS($B$6:B639,B639,$C$6:C639,C639,$M$6:M639,M639)=1,1,0))</f>
        <v>1</v>
      </c>
    </row>
    <row r="640" spans="1:21" ht="38.25" x14ac:dyDescent="0.25">
      <c r="A640" s="22">
        <f>IF(H640="","",COUNTA($H$6:H640))</f>
        <v>635</v>
      </c>
      <c r="B640" s="23"/>
      <c r="C640" s="24"/>
      <c r="D640" s="24"/>
      <c r="E640" s="24"/>
      <c r="F640" s="24"/>
      <c r="G640" s="24"/>
      <c r="H640" s="25"/>
      <c r="I640" s="24"/>
      <c r="J640" s="26"/>
      <c r="K640" s="27"/>
      <c r="L640" s="24"/>
      <c r="M640" s="24"/>
      <c r="N640" s="26"/>
      <c r="O640" s="24"/>
      <c r="P640" s="28"/>
      <c r="Q640" s="24"/>
      <c r="R640" s="24"/>
      <c r="S640" s="24"/>
      <c r="T640" s="29" t="str">
        <f>IF(H640="","",IF(LEN(H640)&lt;&gt;14,"ПИНФЛ 14 хонали эмас",IF(B640="","Вилоят танланмаган",IF(C640="","Туман танланмаган",IF(COUNTIFS(Рўйхатлар!$H$2:$H$209,B640,Рўйхатлар!$I$2:$I$209,C640)=0,"Туман вилоятга мос эмас",IF(J640="","Хатлов тоифаси танланмаган",IF(K640="","Сана кўрсатилмаган",IF(COUNTIF($H$6:$H$10005,H640)&gt;1,"Такрорий ПИНФЛ",IF(OR(L640="",M640="",N640="",O640="",P640=""),"Корхона, СТИР, соҳа, лавозим ёки ойлик кўрсатилмаган","✓")))))))))</f>
        <v>Сана кўрсатилмаган</v>
      </c>
      <c r="U640" s="22">
        <f>IF(OR(H640="",M640=""),"",IF(COUNTIFS($B$6:B640,B640,$C$6:C640,C640,$M$6:M640,M640)=1,1,0))</f>
        <v>1</v>
      </c>
    </row>
    <row r="641" spans="1:21" ht="38.25" x14ac:dyDescent="0.25">
      <c r="A641" s="22">
        <f>IF(H641="","",COUNTA($H$6:H641))</f>
        <v>636</v>
      </c>
      <c r="B641" s="23"/>
      <c r="C641" s="24"/>
      <c r="D641" s="24"/>
      <c r="E641" s="24"/>
      <c r="F641" s="24"/>
      <c r="G641" s="24"/>
      <c r="H641" s="25"/>
      <c r="I641" s="24"/>
      <c r="J641" s="26"/>
      <c r="K641" s="27"/>
      <c r="L641" s="24"/>
      <c r="M641" s="24"/>
      <c r="N641" s="26"/>
      <c r="O641" s="24"/>
      <c r="P641" s="28"/>
      <c r="Q641" s="24"/>
      <c r="R641" s="24"/>
      <c r="S641" s="24"/>
      <c r="T641" s="29" t="str">
        <f>IF(H641="","",IF(LEN(H641)&lt;&gt;14,"ПИНФЛ 14 хонали эмас",IF(B641="","Вилоят танланмаган",IF(C641="","Туман танланмаган",IF(COUNTIFS(Рўйхатлар!$H$2:$H$209,B641,Рўйхатлар!$I$2:$I$209,C641)=0,"Туман вилоятга мос эмас",IF(J641="","Хатлов тоифаси танланмаган",IF(K641="","Сана кўрсатилмаган",IF(COUNTIF($H$6:$H$10005,H641)&gt;1,"Такрорий ПИНФЛ",IF(OR(L641="",M641="",N641="",O641="",P641=""),"Корхона, СТИР, соҳа, лавозим ёки ойлик кўрсатилмаган","✓")))))))))</f>
        <v>Сана кўрсатилмаган</v>
      </c>
      <c r="U641" s="22">
        <f>IF(OR(H641="",M641=""),"",IF(COUNTIFS($B$6:B641,B641,$C$6:C641,C641,$M$6:M641,M641)=1,1,0))</f>
        <v>0</v>
      </c>
    </row>
    <row r="642" spans="1:21" ht="38.25" x14ac:dyDescent="0.25">
      <c r="A642" s="22">
        <f>IF(H642="","",COUNTA($H$6:H642))</f>
        <v>637</v>
      </c>
      <c r="B642" s="23"/>
      <c r="C642" s="24"/>
      <c r="D642" s="24"/>
      <c r="E642" s="24"/>
      <c r="F642" s="24"/>
      <c r="G642" s="24"/>
      <c r="H642" s="25"/>
      <c r="I642" s="24"/>
      <c r="J642" s="26"/>
      <c r="K642" s="27"/>
      <c r="L642" s="24"/>
      <c r="M642" s="24"/>
      <c r="N642" s="26"/>
      <c r="O642" s="24"/>
      <c r="P642" s="28"/>
      <c r="Q642" s="24"/>
      <c r="R642" s="24"/>
      <c r="S642" s="24"/>
      <c r="T642" s="29" t="str">
        <f>IF(H642="","",IF(LEN(H642)&lt;&gt;14,"ПИНФЛ 14 хонали эмас",IF(B642="","Вилоят танланмаган",IF(C642="","Туман танланмаган",IF(COUNTIFS(Рўйхатлар!$H$2:$H$209,B642,Рўйхатлар!$I$2:$I$209,C642)=0,"Туман вилоятга мос эмас",IF(J642="","Хатлов тоифаси танланмаган",IF(K642="","Сана кўрсатилмаган",IF(COUNTIF($H$6:$H$10005,H642)&gt;1,"Такрорий ПИНФЛ",IF(OR(L642="",M642="",N642="",O642="",P642=""),"Корхона, СТИР, соҳа, лавозим ёки ойлик кўрсатилмаган","✓")))))))))</f>
        <v>Сана кўрсатилмаган</v>
      </c>
      <c r="U642" s="22">
        <f>IF(OR(H642="",M642=""),"",IF(COUNTIFS($B$6:B642,B642,$C$6:C642,C642,$M$6:M642,M642)=1,1,0))</f>
        <v>1</v>
      </c>
    </row>
    <row r="643" spans="1:21" ht="38.25" x14ac:dyDescent="0.25">
      <c r="A643" s="22">
        <f>IF(H643="","",COUNTA($H$6:H643))</f>
        <v>638</v>
      </c>
      <c r="B643" s="23"/>
      <c r="C643" s="24"/>
      <c r="D643" s="24"/>
      <c r="E643" s="24"/>
      <c r="F643" s="24"/>
      <c r="G643" s="24"/>
      <c r="H643" s="25"/>
      <c r="I643" s="24"/>
      <c r="J643" s="26"/>
      <c r="K643" s="27"/>
      <c r="L643" s="24"/>
      <c r="M643" s="24"/>
      <c r="N643" s="26"/>
      <c r="O643" s="24"/>
      <c r="P643" s="28"/>
      <c r="Q643" s="24"/>
      <c r="R643" s="24"/>
      <c r="S643" s="24"/>
      <c r="T643" s="29" t="str">
        <f>IF(H643="","",IF(LEN(H643)&lt;&gt;14,"ПИНФЛ 14 хонали эмас",IF(B643="","Вилоят танланмаган",IF(C643="","Туман танланмаган",IF(COUNTIFS(Рўйхатлар!$H$2:$H$209,B643,Рўйхатлар!$I$2:$I$209,C643)=0,"Туман вилоятга мос эмас",IF(J643="","Хатлов тоифаси танланмаган",IF(K643="","Сана кўрсатилмаган",IF(COUNTIF($H$6:$H$10005,H643)&gt;1,"Такрорий ПИНФЛ",IF(OR(L643="",M643="",N643="",O643="",P643=""),"Корхона, СТИР, соҳа, лавозим ёки ойлик кўрсатилмаган","✓")))))))))</f>
        <v>Сана кўрсатилмаган</v>
      </c>
      <c r="U643" s="22">
        <f>IF(OR(H643="",M643=""),"",IF(COUNTIFS($B$6:B643,B643,$C$6:C643,C643,$M$6:M643,M643)=1,1,0))</f>
        <v>1</v>
      </c>
    </row>
    <row r="644" spans="1:21" ht="38.25" x14ac:dyDescent="0.25">
      <c r="A644" s="22">
        <f>IF(H644="","",COUNTA($H$6:H644))</f>
        <v>639</v>
      </c>
      <c r="B644" s="23"/>
      <c r="C644" s="24"/>
      <c r="D644" s="24"/>
      <c r="E644" s="24"/>
      <c r="F644" s="24"/>
      <c r="G644" s="24"/>
      <c r="H644" s="25"/>
      <c r="I644" s="24"/>
      <c r="J644" s="26"/>
      <c r="K644" s="27"/>
      <c r="L644" s="24"/>
      <c r="M644" s="24"/>
      <c r="N644" s="26"/>
      <c r="O644" s="24"/>
      <c r="P644" s="28"/>
      <c r="Q644" s="24"/>
      <c r="R644" s="24"/>
      <c r="S644" s="24"/>
      <c r="T644" s="29" t="str">
        <f>IF(H644="","",IF(LEN(H644)&lt;&gt;14,"ПИНФЛ 14 хонали эмас",IF(B644="","Вилоят танланмаган",IF(C644="","Туман танланмаган",IF(COUNTIFS(Рўйхатлар!$H$2:$H$209,B644,Рўйхатлар!$I$2:$I$209,C644)=0,"Туман вилоятга мос эмас",IF(J644="","Хатлов тоифаси танланмаган",IF(K644="","Сана кўрсатилмаган",IF(COUNTIF($H$6:$H$10005,H644)&gt;1,"Такрорий ПИНФЛ",IF(OR(L644="",M644="",N644="",O644="",P644=""),"Корхона, СТИР, соҳа, лавозим ёки ойлик кўрсатилмаган","✓")))))))))</f>
        <v>Сана кўрсатилмаган</v>
      </c>
      <c r="U644" s="22">
        <f>IF(OR(H644="",M644=""),"",IF(COUNTIFS($B$6:B644,B644,$C$6:C644,C644,$M$6:M644,M644)=1,1,0))</f>
        <v>1</v>
      </c>
    </row>
    <row r="645" spans="1:21" ht="38.25" x14ac:dyDescent="0.25">
      <c r="A645" s="22">
        <f>IF(H645="","",COUNTA($H$6:H645))</f>
        <v>640</v>
      </c>
      <c r="B645" s="23"/>
      <c r="C645" s="24"/>
      <c r="D645" s="24"/>
      <c r="E645" s="24"/>
      <c r="F645" s="24"/>
      <c r="G645" s="24"/>
      <c r="H645" s="25"/>
      <c r="I645" s="24"/>
      <c r="J645" s="26"/>
      <c r="K645" s="27"/>
      <c r="L645" s="24"/>
      <c r="M645" s="24"/>
      <c r="N645" s="26"/>
      <c r="O645" s="24"/>
      <c r="P645" s="28"/>
      <c r="Q645" s="24"/>
      <c r="R645" s="24"/>
      <c r="S645" s="24"/>
      <c r="T645" s="29" t="str">
        <f>IF(H645="","",IF(LEN(H645)&lt;&gt;14,"ПИНФЛ 14 хонали эмас",IF(B645="","Вилоят танланмаган",IF(C645="","Туман танланмаган",IF(COUNTIFS(Рўйхатлар!$H$2:$H$209,B645,Рўйхатлар!$I$2:$I$209,C645)=0,"Туман вилоятга мос эмас",IF(J645="","Хатлов тоифаси танланмаган",IF(K645="","Сана кўрсатилмаган",IF(COUNTIF($H$6:$H$10005,H645)&gt;1,"Такрорий ПИНФЛ",IF(OR(L645="",M645="",N645="",O645="",P645=""),"Корхона, СТИР, соҳа, лавозим ёки ойлик кўрсатилмаган","✓")))))))))</f>
        <v>Сана кўрсатилмаган</v>
      </c>
      <c r="U645" s="22">
        <f>IF(OR(H645="",M645=""),"",IF(COUNTIFS($B$6:B645,B645,$C$6:C645,C645,$M$6:M645,M645)=1,1,0))</f>
        <v>1</v>
      </c>
    </row>
    <row r="646" spans="1:21" ht="38.25" x14ac:dyDescent="0.25">
      <c r="A646" s="22">
        <f>IF(H646="","",COUNTA($H$6:H646))</f>
        <v>641</v>
      </c>
      <c r="B646" s="23"/>
      <c r="C646" s="24"/>
      <c r="D646" s="24"/>
      <c r="E646" s="24"/>
      <c r="F646" s="24"/>
      <c r="G646" s="24"/>
      <c r="H646" s="25"/>
      <c r="I646" s="24"/>
      <c r="J646" s="26"/>
      <c r="K646" s="27"/>
      <c r="L646" s="24"/>
      <c r="M646" s="24"/>
      <c r="N646" s="26"/>
      <c r="O646" s="24"/>
      <c r="P646" s="28"/>
      <c r="Q646" s="24"/>
      <c r="R646" s="24"/>
      <c r="S646" s="24"/>
      <c r="T646" s="29" t="str">
        <f>IF(H646="","",IF(LEN(H646)&lt;&gt;14,"ПИНФЛ 14 хонали эмас",IF(B646="","Вилоят танланмаган",IF(C646="","Туман танланмаган",IF(COUNTIFS(Рўйхатлар!$H$2:$H$209,B646,Рўйхатлар!$I$2:$I$209,C646)=0,"Туман вилоятга мос эмас",IF(J646="","Хатлов тоифаси танланмаган",IF(K646="","Сана кўрсатилмаган",IF(COUNTIF($H$6:$H$10005,H646)&gt;1,"Такрорий ПИНФЛ",IF(OR(L646="",M646="",N646="",O646="",P646=""),"Корхона, СТИР, соҳа, лавозим ёки ойлик кўрсатилмаган","✓")))))))))</f>
        <v>Сана кўрсатилмаган</v>
      </c>
      <c r="U646" s="22">
        <f>IF(OR(H646="",M646=""),"",IF(COUNTIFS($B$6:B646,B646,$C$6:C646,C646,$M$6:M646,M646)=1,1,0))</f>
        <v>0</v>
      </c>
    </row>
    <row r="647" spans="1:21" ht="38.25" x14ac:dyDescent="0.25">
      <c r="A647" s="22">
        <f>IF(H647="","",COUNTA($H$6:H647))</f>
        <v>642</v>
      </c>
      <c r="B647" s="23"/>
      <c r="C647" s="24"/>
      <c r="D647" s="24"/>
      <c r="E647" s="24"/>
      <c r="F647" s="24"/>
      <c r="G647" s="24"/>
      <c r="H647" s="25"/>
      <c r="I647" s="24"/>
      <c r="J647" s="26"/>
      <c r="K647" s="27"/>
      <c r="L647" s="24"/>
      <c r="M647" s="24"/>
      <c r="N647" s="26"/>
      <c r="O647" s="24"/>
      <c r="P647" s="28"/>
      <c r="Q647" s="24"/>
      <c r="R647" s="24"/>
      <c r="S647" s="24"/>
      <c r="T647" s="29" t="str">
        <f>IF(H647="","",IF(LEN(H647)&lt;&gt;14,"ПИНФЛ 14 хонали эмас",IF(B647="","Вилоят танланмаган",IF(C647="","Туман танланмаган",IF(COUNTIFS(Рўйхатлар!$H$2:$H$209,B647,Рўйхатлар!$I$2:$I$209,C647)=0,"Туман вилоятга мос эмас",IF(J647="","Хатлов тоифаси танланмаган",IF(K647="","Сана кўрсатилмаган",IF(COUNTIF($H$6:$H$10005,H647)&gt;1,"Такрорий ПИНФЛ",IF(OR(L647="",M647="",N647="",O647="",P647=""),"Корхона, СТИР, соҳа, лавозим ёки ойлик кўрсатилмаган","✓")))))))))</f>
        <v>Сана кўрсатилмаган</v>
      </c>
      <c r="U647" s="22">
        <f>IF(OR(H647="",M647=""),"",IF(COUNTIFS($B$6:B647,B647,$C$6:C647,C647,$M$6:M647,M647)=1,1,0))</f>
        <v>1</v>
      </c>
    </row>
    <row r="648" spans="1:21" ht="38.25" x14ac:dyDescent="0.25">
      <c r="A648" s="22">
        <f>IF(H648="","",COUNTA($H$6:H648))</f>
        <v>643</v>
      </c>
      <c r="B648" s="23"/>
      <c r="C648" s="24"/>
      <c r="D648" s="24"/>
      <c r="E648" s="24"/>
      <c r="F648" s="24"/>
      <c r="G648" s="24"/>
      <c r="H648" s="25"/>
      <c r="I648" s="24"/>
      <c r="J648" s="26"/>
      <c r="K648" s="27"/>
      <c r="L648" s="24"/>
      <c r="M648" s="24"/>
      <c r="N648" s="26"/>
      <c r="O648" s="24"/>
      <c r="P648" s="28"/>
      <c r="Q648" s="24"/>
      <c r="R648" s="24"/>
      <c r="S648" s="24"/>
      <c r="T648" s="29" t="str">
        <f>IF(H648="","",IF(LEN(H648)&lt;&gt;14,"ПИНФЛ 14 хонали эмас",IF(B648="","Вилоят танланмаган",IF(C648="","Туман танланмаган",IF(COUNTIFS(Рўйхатлар!$H$2:$H$209,B648,Рўйхатлар!$I$2:$I$209,C648)=0,"Туман вилоятга мос эмас",IF(J648="","Хатлов тоифаси танланмаган",IF(K648="","Сана кўрсатилмаган",IF(COUNTIF($H$6:$H$10005,H648)&gt;1,"Такрорий ПИНФЛ",IF(OR(L648="",M648="",N648="",O648="",P648=""),"Корхона, СТИР, соҳа, лавозим ёки ойлик кўрсатилмаган","✓")))))))))</f>
        <v>Сана кўрсатилмаган</v>
      </c>
      <c r="U648" s="22">
        <f>IF(OR(H648="",M648=""),"",IF(COUNTIFS($B$6:B648,B648,$C$6:C648,C648,$M$6:M648,M648)=1,1,0))</f>
        <v>1</v>
      </c>
    </row>
    <row r="649" spans="1:21" ht="38.25" x14ac:dyDescent="0.25">
      <c r="A649" s="22">
        <f>IF(H649="","",COUNTA($H$6:H649))</f>
        <v>644</v>
      </c>
      <c r="B649" s="23"/>
      <c r="C649" s="24"/>
      <c r="D649" s="24"/>
      <c r="E649" s="24"/>
      <c r="F649" s="24"/>
      <c r="G649" s="24"/>
      <c r="H649" s="25"/>
      <c r="I649" s="24"/>
      <c r="J649" s="26"/>
      <c r="K649" s="27"/>
      <c r="L649" s="24"/>
      <c r="M649" s="24"/>
      <c r="N649" s="26"/>
      <c r="O649" s="24"/>
      <c r="P649" s="28"/>
      <c r="Q649" s="24"/>
      <c r="R649" s="24"/>
      <c r="S649" s="24"/>
      <c r="T649" s="29" t="str">
        <f>IF(H649="","",IF(LEN(H649)&lt;&gt;14,"ПИНФЛ 14 хонали эмас",IF(B649="","Вилоят танланмаган",IF(C649="","Туман танланмаган",IF(COUNTIFS(Рўйхатлар!$H$2:$H$209,B649,Рўйхатлар!$I$2:$I$209,C649)=0,"Туман вилоятга мос эмас",IF(J649="","Хатлов тоифаси танланмаган",IF(K649="","Сана кўрсатилмаган",IF(COUNTIF($H$6:$H$10005,H649)&gt;1,"Такрорий ПИНФЛ",IF(OR(L649="",M649="",N649="",O649="",P649=""),"Корхона, СТИР, соҳа, лавозим ёки ойлик кўрсатилмаган","✓")))))))))</f>
        <v>Сана кўрсатилмаган</v>
      </c>
      <c r="U649" s="22">
        <f>IF(OR(H649="",M649=""),"",IF(COUNTIFS($B$6:B649,B649,$C$6:C649,C649,$M$6:M649,M649)=1,1,0))</f>
        <v>1</v>
      </c>
    </row>
    <row r="650" spans="1:21" ht="38.25" x14ac:dyDescent="0.25">
      <c r="A650" s="22">
        <f>IF(H650="","",COUNTA($H$6:H650))</f>
        <v>645</v>
      </c>
      <c r="B650" s="23"/>
      <c r="C650" s="24"/>
      <c r="D650" s="24"/>
      <c r="E650" s="24"/>
      <c r="F650" s="24"/>
      <c r="G650" s="24"/>
      <c r="H650" s="25"/>
      <c r="I650" s="24"/>
      <c r="J650" s="26"/>
      <c r="K650" s="27"/>
      <c r="L650" s="24"/>
      <c r="M650" s="24"/>
      <c r="N650" s="26"/>
      <c r="O650" s="24"/>
      <c r="P650" s="28"/>
      <c r="Q650" s="24"/>
      <c r="R650" s="24"/>
      <c r="S650" s="24"/>
      <c r="T650" s="29" t="str">
        <f>IF(H650="","",IF(LEN(H650)&lt;&gt;14,"ПИНФЛ 14 хонали эмас",IF(B650="","Вилоят танланмаган",IF(C650="","Туман танланмаган",IF(COUNTIFS(Рўйхатлар!$H$2:$H$209,B650,Рўйхатлар!$I$2:$I$209,C650)=0,"Туман вилоятга мос эмас",IF(J650="","Хатлов тоифаси танланмаган",IF(K650="","Сана кўрсатилмаган",IF(COUNTIF($H$6:$H$10005,H650)&gt;1,"Такрорий ПИНФЛ",IF(OR(L650="",M650="",N650="",O650="",P650=""),"Корхона, СТИР, соҳа, лавозим ёки ойлик кўрсатилмаган","✓")))))))))</f>
        <v>Сана кўрсатилмаган</v>
      </c>
      <c r="U650" s="22">
        <f>IF(OR(H650="",M650=""),"",IF(COUNTIFS($B$6:B650,B650,$C$6:C650,C650,$M$6:M650,M650)=1,1,0))</f>
        <v>1</v>
      </c>
    </row>
    <row r="651" spans="1:21" ht="38.25" x14ac:dyDescent="0.25">
      <c r="A651" s="22">
        <f>IF(H651="","",COUNTA($H$6:H651))</f>
        <v>646</v>
      </c>
      <c r="B651" s="23"/>
      <c r="C651" s="24"/>
      <c r="D651" s="24"/>
      <c r="E651" s="24"/>
      <c r="F651" s="24"/>
      <c r="G651" s="24"/>
      <c r="H651" s="25"/>
      <c r="I651" s="24"/>
      <c r="J651" s="26"/>
      <c r="K651" s="27"/>
      <c r="L651" s="24"/>
      <c r="M651" s="24"/>
      <c r="N651" s="26"/>
      <c r="O651" s="24"/>
      <c r="P651" s="28"/>
      <c r="Q651" s="24"/>
      <c r="R651" s="24"/>
      <c r="S651" s="24"/>
      <c r="T651" s="29" t="str">
        <f>IF(H651="","",IF(LEN(H651)&lt;&gt;14,"ПИНФЛ 14 хонали эмас",IF(B651="","Вилоят танланмаган",IF(C651="","Туман танланмаган",IF(COUNTIFS(Рўйхатлар!$H$2:$H$209,B651,Рўйхатлар!$I$2:$I$209,C651)=0,"Туман вилоятга мос эмас",IF(J651="","Хатлов тоифаси танланмаган",IF(K651="","Сана кўрсатилмаган",IF(COUNTIF($H$6:$H$10005,H651)&gt;1,"Такрорий ПИНФЛ",IF(OR(L651="",M651="",N651="",O651="",P651=""),"Корхона, СТИР, соҳа, лавозим ёки ойлик кўрсатилмаган","✓")))))))))</f>
        <v>Сана кўрсатилмаган</v>
      </c>
      <c r="U651" s="22">
        <f>IF(OR(H651="",M651=""),"",IF(COUNTIFS($B$6:B651,B651,$C$6:C651,C651,$M$6:M651,M651)=1,1,0))</f>
        <v>1</v>
      </c>
    </row>
    <row r="652" spans="1:21" ht="38.25" x14ac:dyDescent="0.25">
      <c r="A652" s="22">
        <f>IF(H652="","",COUNTA($H$6:H652))</f>
        <v>647</v>
      </c>
      <c r="B652" s="23"/>
      <c r="C652" s="24"/>
      <c r="D652" s="24"/>
      <c r="E652" s="24"/>
      <c r="F652" s="24"/>
      <c r="G652" s="24"/>
      <c r="H652" s="25"/>
      <c r="I652" s="24"/>
      <c r="J652" s="26"/>
      <c r="K652" s="27"/>
      <c r="L652" s="24"/>
      <c r="M652" s="24"/>
      <c r="N652" s="26"/>
      <c r="O652" s="24"/>
      <c r="P652" s="28"/>
      <c r="Q652" s="24"/>
      <c r="R652" s="24"/>
      <c r="S652" s="24"/>
      <c r="T652" s="29" t="str">
        <f>IF(H652="","",IF(LEN(H652)&lt;&gt;14,"ПИНФЛ 14 хонали эмас",IF(B652="","Вилоят танланмаган",IF(C652="","Туман танланмаган",IF(COUNTIFS(Рўйхатлар!$H$2:$H$209,B652,Рўйхатлар!$I$2:$I$209,C652)=0,"Туман вилоятга мос эмас",IF(J652="","Хатлов тоифаси танланмаган",IF(K652="","Сана кўрсатилмаган",IF(COUNTIF($H$6:$H$10005,H652)&gt;1,"Такрорий ПИНФЛ",IF(OR(L652="",M652="",N652="",O652="",P652=""),"Корхона, СТИР, соҳа, лавозим ёки ойлик кўрсатилмаган","✓")))))))))</f>
        <v>Сана кўрсатилмаган</v>
      </c>
      <c r="U652" s="22">
        <f>IF(OR(H652="",M652=""),"",IF(COUNTIFS($B$6:B652,B652,$C$6:C652,C652,$M$6:M652,M652)=1,1,0))</f>
        <v>0</v>
      </c>
    </row>
    <row r="653" spans="1:21" ht="38.25" x14ac:dyDescent="0.25">
      <c r="A653" s="22">
        <f>IF(H653="","",COUNTA($H$6:H653))</f>
        <v>648</v>
      </c>
      <c r="B653" s="23"/>
      <c r="C653" s="24"/>
      <c r="D653" s="24"/>
      <c r="E653" s="24"/>
      <c r="F653" s="24"/>
      <c r="G653" s="24"/>
      <c r="H653" s="25"/>
      <c r="I653" s="24"/>
      <c r="J653" s="26"/>
      <c r="K653" s="27"/>
      <c r="L653" s="24"/>
      <c r="M653" s="24"/>
      <c r="N653" s="26"/>
      <c r="O653" s="24"/>
      <c r="P653" s="28"/>
      <c r="Q653" s="24"/>
      <c r="R653" s="24"/>
      <c r="S653" s="24"/>
      <c r="T653" s="29" t="str">
        <f>IF(H653="","",IF(LEN(H653)&lt;&gt;14,"ПИНФЛ 14 хонали эмас",IF(B653="","Вилоят танланмаган",IF(C653="","Туман танланмаган",IF(COUNTIFS(Рўйхатлар!$H$2:$H$209,B653,Рўйхатлар!$I$2:$I$209,C653)=0,"Туман вилоятга мос эмас",IF(J653="","Хатлов тоифаси танланмаган",IF(K653="","Сана кўрсатилмаган",IF(COUNTIF($H$6:$H$10005,H653)&gt;1,"Такрорий ПИНФЛ",IF(OR(L653="",M653="",N653="",O653="",P653=""),"Корхона, СТИР, соҳа, лавозим ёки ойлик кўрсатилмаган","✓")))))))))</f>
        <v>Сана кўрсатилмаган</v>
      </c>
      <c r="U653" s="22">
        <f>IF(OR(H653="",M653=""),"",IF(COUNTIFS($B$6:B653,B653,$C$6:C653,C653,$M$6:M653,M653)=1,1,0))</f>
        <v>0</v>
      </c>
    </row>
    <row r="654" spans="1:21" ht="38.25" x14ac:dyDescent="0.25">
      <c r="A654" s="22">
        <f>IF(H654="","",COUNTA($H$6:H654))</f>
        <v>649</v>
      </c>
      <c r="B654" s="23"/>
      <c r="C654" s="24"/>
      <c r="D654" s="24"/>
      <c r="E654" s="24"/>
      <c r="F654" s="24"/>
      <c r="G654" s="24"/>
      <c r="H654" s="25"/>
      <c r="I654" s="24"/>
      <c r="J654" s="26"/>
      <c r="K654" s="27"/>
      <c r="L654" s="24"/>
      <c r="M654" s="24"/>
      <c r="N654" s="26"/>
      <c r="O654" s="24"/>
      <c r="P654" s="28"/>
      <c r="Q654" s="24"/>
      <c r="R654" s="24"/>
      <c r="S654" s="24"/>
      <c r="T654" s="29" t="str">
        <f>IF(H654="","",IF(LEN(H654)&lt;&gt;14,"ПИНФЛ 14 хонали эмас",IF(B654="","Вилоят танланмаган",IF(C654="","Туман танланмаган",IF(COUNTIFS(Рўйхатлар!$H$2:$H$209,B654,Рўйхатлар!$I$2:$I$209,C654)=0,"Туман вилоятга мос эмас",IF(J654="","Хатлов тоифаси танланмаган",IF(K654="","Сана кўрсатилмаган",IF(COUNTIF($H$6:$H$10005,H654)&gt;1,"Такрорий ПИНФЛ",IF(OR(L654="",M654="",N654="",O654="",P654=""),"Корхона, СТИР, соҳа, лавозим ёки ойлик кўрсатилмаган","✓")))))))))</f>
        <v>Сана кўрсатилмаган</v>
      </c>
      <c r="U654" s="22">
        <f>IF(OR(H654="",M654=""),"",IF(COUNTIFS($B$6:B654,B654,$C$6:C654,C654,$M$6:M654,M654)=1,1,0))</f>
        <v>0</v>
      </c>
    </row>
    <row r="655" spans="1:21" ht="38.25" x14ac:dyDescent="0.25">
      <c r="A655" s="22">
        <f>IF(H655="","",COUNTA($H$6:H655))</f>
        <v>650</v>
      </c>
      <c r="B655" s="23"/>
      <c r="C655" s="24"/>
      <c r="D655" s="24"/>
      <c r="E655" s="24"/>
      <c r="F655" s="24"/>
      <c r="G655" s="24"/>
      <c r="H655" s="25"/>
      <c r="I655" s="24"/>
      <c r="J655" s="26"/>
      <c r="K655" s="27"/>
      <c r="L655" s="24"/>
      <c r="M655" s="24"/>
      <c r="N655" s="26"/>
      <c r="O655" s="24"/>
      <c r="P655" s="28"/>
      <c r="Q655" s="24"/>
      <c r="R655" s="24"/>
      <c r="S655" s="24"/>
      <c r="T655" s="29" t="str">
        <f>IF(H655="","",IF(LEN(H655)&lt;&gt;14,"ПИНФЛ 14 хонали эмас",IF(B655="","Вилоят танланмаган",IF(C655="","Туман танланмаган",IF(COUNTIFS(Рўйхатлар!$H$2:$H$209,B655,Рўйхатлар!$I$2:$I$209,C655)=0,"Туман вилоятга мос эмас",IF(J655="","Хатлов тоифаси танланмаган",IF(K655="","Сана кўрсатилмаган",IF(COUNTIF($H$6:$H$10005,H655)&gt;1,"Такрорий ПИНФЛ",IF(OR(L655="",M655="",N655="",O655="",P655=""),"Корхона, СТИР, соҳа, лавозим ёки ойлик кўрсатилмаган","✓")))))))))</f>
        <v>Сана кўрсатилмаган</v>
      </c>
      <c r="U655" s="22">
        <f>IF(OR(H655="",M655=""),"",IF(COUNTIFS($B$6:B655,B655,$C$6:C655,C655,$M$6:M655,M655)=1,1,0))</f>
        <v>1</v>
      </c>
    </row>
    <row r="656" spans="1:21" ht="38.25" x14ac:dyDescent="0.25">
      <c r="A656" s="22">
        <f>IF(H656="","",COUNTA($H$6:H656))</f>
        <v>651</v>
      </c>
      <c r="B656" s="23"/>
      <c r="C656" s="24"/>
      <c r="D656" s="24"/>
      <c r="E656" s="24"/>
      <c r="F656" s="24"/>
      <c r="G656" s="24"/>
      <c r="H656" s="25"/>
      <c r="I656" s="24"/>
      <c r="J656" s="26"/>
      <c r="K656" s="27"/>
      <c r="L656" s="24"/>
      <c r="M656" s="24"/>
      <c r="N656" s="26"/>
      <c r="O656" s="24"/>
      <c r="P656" s="28"/>
      <c r="Q656" s="24"/>
      <c r="R656" s="24"/>
      <c r="S656" s="24"/>
      <c r="T656" s="29" t="str">
        <f>IF(H656="","",IF(LEN(H656)&lt;&gt;14,"ПИНФЛ 14 хонали эмас",IF(B656="","Вилоят танланмаган",IF(C656="","Туман танланмаган",IF(COUNTIFS(Рўйхатлар!$H$2:$H$209,B656,Рўйхатлар!$I$2:$I$209,C656)=0,"Туман вилоятга мос эмас",IF(J656="","Хатлов тоифаси танланмаган",IF(K656="","Сана кўрсатилмаган",IF(COUNTIF($H$6:$H$10005,H656)&gt;1,"Такрорий ПИНФЛ",IF(OR(L656="",M656="",N656="",O656="",P656=""),"Корхона, СТИР, соҳа, лавозим ёки ойлик кўрсатилмаган","✓")))))))))</f>
        <v>Сана кўрсатилмаган</v>
      </c>
      <c r="U656" s="22">
        <f>IF(OR(H656="",M656=""),"",IF(COUNTIFS($B$6:B656,B656,$C$6:C656,C656,$M$6:M656,M656)=1,1,0))</f>
        <v>0</v>
      </c>
    </row>
    <row r="657" spans="1:21" ht="38.25" x14ac:dyDescent="0.25">
      <c r="A657" s="22">
        <f>IF(H657="","",COUNTA($H$6:H657))</f>
        <v>652</v>
      </c>
      <c r="B657" s="23"/>
      <c r="C657" s="24"/>
      <c r="D657" s="24"/>
      <c r="E657" s="24"/>
      <c r="F657" s="24"/>
      <c r="G657" s="24"/>
      <c r="H657" s="25"/>
      <c r="I657" s="24"/>
      <c r="J657" s="26"/>
      <c r="K657" s="27"/>
      <c r="L657" s="24"/>
      <c r="M657" s="24"/>
      <c r="N657" s="26"/>
      <c r="O657" s="24"/>
      <c r="P657" s="28"/>
      <c r="Q657" s="24"/>
      <c r="R657" s="24"/>
      <c r="S657" s="24"/>
      <c r="T657" s="29" t="str">
        <f>IF(H657="","",IF(LEN(H657)&lt;&gt;14,"ПИНФЛ 14 хонали эмас",IF(B657="","Вилоят танланмаган",IF(C657="","Туман танланмаган",IF(COUNTIFS(Рўйхатлар!$H$2:$H$209,B657,Рўйхатлар!$I$2:$I$209,C657)=0,"Туман вилоятга мос эмас",IF(J657="","Хатлов тоифаси танланмаган",IF(K657="","Сана кўрсатилмаган",IF(COUNTIF($H$6:$H$10005,H657)&gt;1,"Такрорий ПИНФЛ",IF(OR(L657="",M657="",N657="",O657="",P657=""),"Корхона, СТИР, соҳа, лавозим ёки ойлик кўрсатилмаган","✓")))))))))</f>
        <v>Сана кўрсатилмаган</v>
      </c>
      <c r="U657" s="22">
        <f>IF(OR(H657="",M657=""),"",IF(COUNTIFS($B$6:B657,B657,$C$6:C657,C657,$M$6:M657,M657)=1,1,0))</f>
        <v>1</v>
      </c>
    </row>
    <row r="658" spans="1:21" ht="38.25" x14ac:dyDescent="0.25">
      <c r="A658" s="22">
        <f>IF(H658="","",COUNTA($H$6:H658))</f>
        <v>653</v>
      </c>
      <c r="B658" s="23"/>
      <c r="C658" s="24"/>
      <c r="D658" s="24"/>
      <c r="E658" s="24"/>
      <c r="F658" s="24"/>
      <c r="G658" s="24"/>
      <c r="H658" s="25"/>
      <c r="I658" s="24"/>
      <c r="J658" s="26"/>
      <c r="K658" s="27"/>
      <c r="L658" s="24"/>
      <c r="M658" s="24"/>
      <c r="N658" s="26"/>
      <c r="O658" s="24"/>
      <c r="P658" s="28"/>
      <c r="Q658" s="24"/>
      <c r="R658" s="24"/>
      <c r="S658" s="24"/>
      <c r="T658" s="29" t="str">
        <f>IF(H658="","",IF(LEN(H658)&lt;&gt;14,"ПИНФЛ 14 хонали эмас",IF(B658="","Вилоят танланмаган",IF(C658="","Туман танланмаган",IF(COUNTIFS(Рўйхатлар!$H$2:$H$209,B658,Рўйхатлар!$I$2:$I$209,C658)=0,"Туман вилоятга мос эмас",IF(J658="","Хатлов тоифаси танланмаган",IF(K658="","Сана кўрсатилмаган",IF(COUNTIF($H$6:$H$10005,H658)&gt;1,"Такрорий ПИНФЛ",IF(OR(L658="",M658="",N658="",O658="",P658=""),"Корхона, СТИР, соҳа, лавозим ёки ойлик кўрсатилмаган","✓")))))))))</f>
        <v>Сана кўрсатилмаган</v>
      </c>
      <c r="U658" s="22">
        <f>IF(OR(H658="",M658=""),"",IF(COUNTIFS($B$6:B658,B658,$C$6:C658,C658,$M$6:M658,M658)=1,1,0))</f>
        <v>0</v>
      </c>
    </row>
    <row r="659" spans="1:21" ht="38.25" x14ac:dyDescent="0.25">
      <c r="A659" s="22">
        <f>IF(H659="","",COUNTA($H$6:H659))</f>
        <v>654</v>
      </c>
      <c r="B659" s="23"/>
      <c r="C659" s="24"/>
      <c r="D659" s="24"/>
      <c r="E659" s="24"/>
      <c r="F659" s="24"/>
      <c r="G659" s="24"/>
      <c r="H659" s="25"/>
      <c r="I659" s="24"/>
      <c r="J659" s="26"/>
      <c r="K659" s="27"/>
      <c r="L659" s="24"/>
      <c r="M659" s="24"/>
      <c r="N659" s="26"/>
      <c r="O659" s="24"/>
      <c r="P659" s="28"/>
      <c r="Q659" s="24"/>
      <c r="R659" s="24"/>
      <c r="S659" s="24"/>
      <c r="T659" s="29" t="str">
        <f>IF(H659="","",IF(LEN(H659)&lt;&gt;14,"ПИНФЛ 14 хонали эмас",IF(B659="","Вилоят танланмаган",IF(C659="","Туман танланмаган",IF(COUNTIFS(Рўйхатлар!$H$2:$H$209,B659,Рўйхатлар!$I$2:$I$209,C659)=0,"Туман вилоятга мос эмас",IF(J659="","Хатлов тоифаси танланмаган",IF(K659="","Сана кўрсатилмаган",IF(COUNTIF($H$6:$H$10005,H659)&gt;1,"Такрорий ПИНФЛ",IF(OR(L659="",M659="",N659="",O659="",P659=""),"Корхона, СТИР, соҳа, лавозим ёки ойлик кўрсатилмаган","✓")))))))))</f>
        <v>Сана кўрсатилмаган</v>
      </c>
      <c r="U659" s="22">
        <f>IF(OR(H659="",M659=""),"",IF(COUNTIFS($B$6:B659,B659,$C$6:C659,C659,$M$6:M659,M659)=1,1,0))</f>
        <v>0</v>
      </c>
    </row>
    <row r="660" spans="1:21" ht="38.25" x14ac:dyDescent="0.25">
      <c r="A660" s="22">
        <f>IF(H660="","",COUNTA($H$6:H660))</f>
        <v>655</v>
      </c>
      <c r="B660" s="23"/>
      <c r="C660" s="24"/>
      <c r="D660" s="24"/>
      <c r="E660" s="24"/>
      <c r="F660" s="24"/>
      <c r="G660" s="24"/>
      <c r="H660" s="25"/>
      <c r="I660" s="24"/>
      <c r="J660" s="26"/>
      <c r="K660" s="27"/>
      <c r="L660" s="24"/>
      <c r="M660" s="24"/>
      <c r="N660" s="26"/>
      <c r="O660" s="24"/>
      <c r="P660" s="28"/>
      <c r="Q660" s="24"/>
      <c r="R660" s="24"/>
      <c r="S660" s="24"/>
      <c r="T660" s="29" t="str">
        <f>IF(H660="","",IF(LEN(H660)&lt;&gt;14,"ПИНФЛ 14 хонали эмас",IF(B660="","Вилоят танланмаган",IF(C660="","Туман танланмаган",IF(COUNTIFS(Рўйхатлар!$H$2:$H$209,B660,Рўйхатлар!$I$2:$I$209,C660)=0,"Туман вилоятга мос эмас",IF(J660="","Хатлов тоифаси танланмаган",IF(K660="","Сана кўрсатилмаган",IF(COUNTIF($H$6:$H$10005,H660)&gt;1,"Такрорий ПИНФЛ",IF(OR(L660="",M660="",N660="",O660="",P660=""),"Корхона, СТИР, соҳа, лавозим ёки ойлик кўрсатилмаган","✓")))))))))</f>
        <v>Сана кўрсатилмаган</v>
      </c>
      <c r="U660" s="22">
        <f>IF(OR(H660="",M660=""),"",IF(COUNTIFS($B$6:B660,B660,$C$6:C660,C660,$M$6:M660,M660)=1,1,0))</f>
        <v>1</v>
      </c>
    </row>
    <row r="661" spans="1:21" ht="38.25" x14ac:dyDescent="0.25">
      <c r="A661" s="22">
        <f>IF(H661="","",COUNTA($H$6:H661))</f>
        <v>656</v>
      </c>
      <c r="B661" s="23"/>
      <c r="C661" s="24"/>
      <c r="D661" s="24"/>
      <c r="E661" s="24"/>
      <c r="F661" s="24"/>
      <c r="G661" s="24"/>
      <c r="H661" s="25"/>
      <c r="I661" s="24"/>
      <c r="J661" s="26"/>
      <c r="K661" s="27"/>
      <c r="L661" s="24"/>
      <c r="M661" s="24"/>
      <c r="N661" s="26"/>
      <c r="O661" s="24"/>
      <c r="P661" s="28"/>
      <c r="Q661" s="24"/>
      <c r="R661" s="24"/>
      <c r="S661" s="24"/>
      <c r="T661" s="29" t="str">
        <f>IF(H661="","",IF(LEN(H661)&lt;&gt;14,"ПИНФЛ 14 хонали эмас",IF(B661="","Вилоят танланмаган",IF(C661="","Туман танланмаган",IF(COUNTIFS(Рўйхатлар!$H$2:$H$209,B661,Рўйхатлар!$I$2:$I$209,C661)=0,"Туман вилоятга мос эмас",IF(J661="","Хатлов тоифаси танланмаган",IF(K661="","Сана кўрсатилмаган",IF(COUNTIF($H$6:$H$10005,H661)&gt;1,"Такрорий ПИНФЛ",IF(OR(L661="",M661="",N661="",O661="",P661=""),"Корхона, СТИР, соҳа, лавозим ёки ойлик кўрсатилмаган","✓")))))))))</f>
        <v>Сана кўрсатилмаган</v>
      </c>
      <c r="U661" s="22">
        <f>IF(OR(H661="",M661=""),"",IF(COUNTIFS($B$6:B661,B661,$C$6:C661,C661,$M$6:M661,M661)=1,1,0))</f>
        <v>1</v>
      </c>
    </row>
    <row r="662" spans="1:21" ht="38.25" x14ac:dyDescent="0.25">
      <c r="A662" s="22">
        <f>IF(H662="","",COUNTA($H$6:H662))</f>
        <v>657</v>
      </c>
      <c r="B662" s="23"/>
      <c r="C662" s="24"/>
      <c r="D662" s="24"/>
      <c r="E662" s="24"/>
      <c r="F662" s="24"/>
      <c r="G662" s="24"/>
      <c r="H662" s="25"/>
      <c r="I662" s="24"/>
      <c r="J662" s="26"/>
      <c r="K662" s="27"/>
      <c r="L662" s="24"/>
      <c r="M662" s="24"/>
      <c r="N662" s="26"/>
      <c r="O662" s="24"/>
      <c r="P662" s="28"/>
      <c r="Q662" s="24"/>
      <c r="R662" s="24"/>
      <c r="S662" s="24"/>
      <c r="T662" s="29" t="str">
        <f>IF(H662="","",IF(LEN(H662)&lt;&gt;14,"ПИНФЛ 14 хонали эмас",IF(B662="","Вилоят танланмаган",IF(C662="","Туман танланмаган",IF(COUNTIFS(Рўйхатлар!$H$2:$H$209,B662,Рўйхатлар!$I$2:$I$209,C662)=0,"Туман вилоятга мос эмас",IF(J662="","Хатлов тоифаси танланмаган",IF(K662="","Сана кўрсатилмаган",IF(COUNTIF($H$6:$H$10005,H662)&gt;1,"Такрорий ПИНФЛ",IF(OR(L662="",M662="",N662="",O662="",P662=""),"Корхона, СТИР, соҳа, лавозим ёки ойлик кўрсатилмаган","✓")))))))))</f>
        <v>Сана кўрсатилмаган</v>
      </c>
      <c r="U662" s="22">
        <f>IF(OR(H662="",M662=""),"",IF(COUNTIFS($B$6:B662,B662,$C$6:C662,C662,$M$6:M662,M662)=1,1,0))</f>
        <v>1</v>
      </c>
    </row>
    <row r="663" spans="1:21" ht="38.25" x14ac:dyDescent="0.25">
      <c r="A663" s="22">
        <f>IF(H663="","",COUNTA($H$6:H663))</f>
        <v>658</v>
      </c>
      <c r="B663" s="23"/>
      <c r="C663" s="24"/>
      <c r="D663" s="24"/>
      <c r="E663" s="24"/>
      <c r="F663" s="24"/>
      <c r="G663" s="24"/>
      <c r="H663" s="25"/>
      <c r="I663" s="24"/>
      <c r="J663" s="26"/>
      <c r="K663" s="27"/>
      <c r="L663" s="24"/>
      <c r="M663" s="24"/>
      <c r="N663" s="26"/>
      <c r="O663" s="24"/>
      <c r="P663" s="28"/>
      <c r="Q663" s="24"/>
      <c r="R663" s="24"/>
      <c r="S663" s="24"/>
      <c r="T663" s="29" t="str">
        <f>IF(H663="","",IF(LEN(H663)&lt;&gt;14,"ПИНФЛ 14 хонали эмас",IF(B663="","Вилоят танланмаган",IF(C663="","Туман танланмаган",IF(COUNTIFS(Рўйхатлар!$H$2:$H$209,B663,Рўйхатлар!$I$2:$I$209,C663)=0,"Туман вилоятга мос эмас",IF(J663="","Хатлов тоифаси танланмаган",IF(K663="","Сана кўрсатилмаган",IF(COUNTIF($H$6:$H$10005,H663)&gt;1,"Такрорий ПИНФЛ",IF(OR(L663="",M663="",N663="",O663="",P663=""),"Корхона, СТИР, соҳа, лавозим ёки ойлик кўрсатилмаган","✓")))))))))</f>
        <v>Сана кўрсатилмаган</v>
      </c>
      <c r="U663" s="22">
        <f>IF(OR(H663="",M663=""),"",IF(COUNTIFS($B$6:B663,B663,$C$6:C663,C663,$M$6:M663,M663)=1,1,0))</f>
        <v>0</v>
      </c>
    </row>
    <row r="664" spans="1:21" ht="51" x14ac:dyDescent="0.25">
      <c r="A664" s="22">
        <f>IF(H664="","",COUNTA($H$6:H664))</f>
        <v>659</v>
      </c>
      <c r="B664" s="23"/>
      <c r="C664" s="24"/>
      <c r="D664" s="24"/>
      <c r="E664" s="24"/>
      <c r="F664" s="24"/>
      <c r="G664" s="24"/>
      <c r="H664" s="25"/>
      <c r="I664" s="24"/>
      <c r="J664" s="26"/>
      <c r="K664" s="27"/>
      <c r="L664" s="24"/>
      <c r="M664" s="24"/>
      <c r="N664" s="26"/>
      <c r="O664" s="24"/>
      <c r="P664" s="28"/>
      <c r="Q664" s="24"/>
      <c r="R664" s="24"/>
      <c r="S664" s="24"/>
      <c r="T664" s="29" t="str">
        <f>IF(H664="","",IF(LEN(H664)&lt;&gt;14,"ПИНФЛ 14 хонали эмас",IF(B664="","Вилоят танланмаган",IF(C664="","Туман танланмаган",IF(COUNTIFS(Рўйхатлар!$H$2:$H$209,B664,Рўйхатлар!$I$2:$I$209,C664)=0,"Туман вилоятга мос эмас",IF(J664="","Хатлов тоифаси танланмаган",IF(K664="","Сана кўрсатилмаган",IF(COUNTIF($H$6:$H$10005,H664)&gt;1,"Такрорий ПИНФЛ",IF(OR(L664="",M664="",N664="",O664="",P664=""),"Корхона, СТИР, соҳа, лавозим ёки ойлик кўрсатилмаган","✓")))))))))</f>
        <v>Сана кўрсатилмаган</v>
      </c>
      <c r="U664" s="22">
        <f>IF(OR(H664="",M664=""),"",IF(COUNTIFS($B$6:B664,B664,$C$6:C664,C664,$M$6:M664,M664)=1,1,0))</f>
        <v>0</v>
      </c>
    </row>
    <row r="665" spans="1:21" ht="38.25" x14ac:dyDescent="0.25">
      <c r="A665" s="22">
        <f>IF(H665="","",COUNTA($H$6:H665))</f>
        <v>660</v>
      </c>
      <c r="B665" s="23"/>
      <c r="C665" s="24"/>
      <c r="D665" s="24"/>
      <c r="E665" s="24"/>
      <c r="F665" s="24"/>
      <c r="G665" s="24"/>
      <c r="H665" s="25"/>
      <c r="I665" s="24"/>
      <c r="J665" s="26"/>
      <c r="K665" s="27"/>
      <c r="L665" s="24"/>
      <c r="M665" s="24"/>
      <c r="N665" s="26"/>
      <c r="O665" s="24"/>
      <c r="P665" s="28"/>
      <c r="Q665" s="24"/>
      <c r="R665" s="24"/>
      <c r="S665" s="24"/>
      <c r="T665" s="29" t="str">
        <f>IF(H665="","",IF(LEN(H665)&lt;&gt;14,"ПИНФЛ 14 хонали эмас",IF(B665="","Вилоят танланмаган",IF(C665="","Туман танланмаган",IF(COUNTIFS(Рўйхатлар!$H$2:$H$209,B665,Рўйхатлар!$I$2:$I$209,C665)=0,"Туман вилоятга мос эмас",IF(J665="","Хатлов тоифаси танланмаган",IF(K665="","Сана кўрсатилмаган",IF(COUNTIF($H$6:$H$10005,H665)&gt;1,"Такрорий ПИНФЛ",IF(OR(L665="",M665="",N665="",O665="",P665=""),"Корхона, СТИР, соҳа, лавозим ёки ойлик кўрсатилмаган","✓")))))))))</f>
        <v>Сана кўрсатилмаган</v>
      </c>
      <c r="U665" s="22">
        <f>IF(OR(H665="",M665=""),"",IF(COUNTIFS($B$6:B665,B665,$C$6:C665,C665,$M$6:M665,M665)=1,1,0))</f>
        <v>0</v>
      </c>
    </row>
    <row r="666" spans="1:21" ht="38.25" x14ac:dyDescent="0.25">
      <c r="A666" s="22">
        <f>IF(H666="","",COUNTA($H$6:H666))</f>
        <v>661</v>
      </c>
      <c r="B666" s="23"/>
      <c r="C666" s="24"/>
      <c r="D666" s="24"/>
      <c r="E666" s="24"/>
      <c r="F666" s="24"/>
      <c r="G666" s="24"/>
      <c r="H666" s="25"/>
      <c r="I666" s="24"/>
      <c r="J666" s="26"/>
      <c r="K666" s="27"/>
      <c r="L666" s="24"/>
      <c r="M666" s="24"/>
      <c r="N666" s="26"/>
      <c r="O666" s="24"/>
      <c r="P666" s="28"/>
      <c r="Q666" s="24"/>
      <c r="R666" s="24"/>
      <c r="S666" s="24"/>
      <c r="T666" s="29" t="str">
        <f>IF(H666="","",IF(LEN(H666)&lt;&gt;14,"ПИНФЛ 14 хонали эмас",IF(B666="","Вилоят танланмаган",IF(C666="","Туман танланмаган",IF(COUNTIFS(Рўйхатлар!$H$2:$H$209,B666,Рўйхатлар!$I$2:$I$209,C666)=0,"Туман вилоятга мос эмас",IF(J666="","Хатлов тоифаси танланмаган",IF(K666="","Сана кўрсатилмаган",IF(COUNTIF($H$6:$H$10005,H666)&gt;1,"Такрорий ПИНФЛ",IF(OR(L666="",M666="",N666="",O666="",P666=""),"Корхона, СТИР, соҳа, лавозим ёки ойлик кўрсатилмаган","✓")))))))))</f>
        <v>Сана кўрсатилмаган</v>
      </c>
      <c r="U666" s="22">
        <f>IF(OR(H666="",M666=""),"",IF(COUNTIFS($B$6:B666,B666,$C$6:C666,C666,$M$6:M666,M666)=1,1,0))</f>
        <v>0</v>
      </c>
    </row>
    <row r="667" spans="1:21" ht="38.25" x14ac:dyDescent="0.25">
      <c r="A667" s="22">
        <f>IF(H667="","",COUNTA($H$6:H667))</f>
        <v>662</v>
      </c>
      <c r="B667" s="23"/>
      <c r="C667" s="24"/>
      <c r="D667" s="24"/>
      <c r="E667" s="24"/>
      <c r="F667" s="24"/>
      <c r="G667" s="24"/>
      <c r="H667" s="25"/>
      <c r="I667" s="24"/>
      <c r="J667" s="26"/>
      <c r="K667" s="27"/>
      <c r="L667" s="24"/>
      <c r="M667" s="24"/>
      <c r="N667" s="26"/>
      <c r="O667" s="24"/>
      <c r="P667" s="28"/>
      <c r="Q667" s="24"/>
      <c r="R667" s="24"/>
      <c r="S667" s="24"/>
      <c r="T667" s="29" t="str">
        <f>IF(H667="","",IF(LEN(H667)&lt;&gt;14,"ПИНФЛ 14 хонали эмас",IF(B667="","Вилоят танланмаган",IF(C667="","Туман танланмаган",IF(COUNTIFS(Рўйхатлар!$H$2:$H$209,B667,Рўйхатлар!$I$2:$I$209,C667)=0,"Туман вилоятга мос эмас",IF(J667="","Хатлов тоифаси танланмаган",IF(K667="","Сана кўрсатилмаган",IF(COUNTIF($H$6:$H$10005,H667)&gt;1,"Такрорий ПИНФЛ",IF(OR(L667="",M667="",N667="",O667="",P667=""),"Корхона, СТИР, соҳа, лавозим ёки ойлик кўрсатилмаган","✓")))))))))</f>
        <v>Сана кўрсатилмаган</v>
      </c>
      <c r="U667" s="22">
        <f>IF(OR(H667="",M667=""),"",IF(COUNTIFS($B$6:B667,B667,$C$6:C667,C667,$M$6:M667,M667)=1,1,0))</f>
        <v>0</v>
      </c>
    </row>
    <row r="668" spans="1:21" ht="38.25" x14ac:dyDescent="0.25">
      <c r="A668" s="22">
        <f>IF(H668="","",COUNTA($H$6:H668))</f>
        <v>663</v>
      </c>
      <c r="B668" s="23"/>
      <c r="C668" s="24"/>
      <c r="D668" s="24"/>
      <c r="E668" s="24"/>
      <c r="F668" s="24"/>
      <c r="G668" s="24"/>
      <c r="H668" s="25"/>
      <c r="I668" s="24"/>
      <c r="J668" s="26"/>
      <c r="K668" s="27"/>
      <c r="L668" s="24"/>
      <c r="M668" s="24"/>
      <c r="N668" s="26"/>
      <c r="O668" s="24"/>
      <c r="P668" s="28"/>
      <c r="Q668" s="24"/>
      <c r="R668" s="24"/>
      <c r="S668" s="24"/>
      <c r="T668" s="29" t="str">
        <f>IF(H668="","",IF(LEN(H668)&lt;&gt;14,"ПИНФЛ 14 хонали эмас",IF(B668="","Вилоят танланмаган",IF(C668="","Туман танланмаган",IF(COUNTIFS(Рўйхатлар!$H$2:$H$209,B668,Рўйхатлар!$I$2:$I$209,C668)=0,"Туман вилоятга мос эмас",IF(J668="","Хатлов тоифаси танланмаган",IF(K668="","Сана кўрсатилмаган",IF(COUNTIF($H$6:$H$10005,H668)&gt;1,"Такрорий ПИНФЛ",IF(OR(L668="",M668="",N668="",O668="",P668=""),"Корхона, СТИР, соҳа, лавозим ёки ойлик кўрсатилмаган","✓")))))))))</f>
        <v>Сана кўрсатилмаган</v>
      </c>
      <c r="U668" s="22">
        <f>IF(OR(H668="",M668=""),"",IF(COUNTIFS($B$6:B668,B668,$C$6:C668,C668,$M$6:M668,M668)=1,1,0))</f>
        <v>0</v>
      </c>
    </row>
    <row r="669" spans="1:21" ht="38.25" x14ac:dyDescent="0.25">
      <c r="A669" s="22">
        <f>IF(H669="","",COUNTA($H$6:H669))</f>
        <v>664</v>
      </c>
      <c r="B669" s="23"/>
      <c r="C669" s="24"/>
      <c r="D669" s="24"/>
      <c r="E669" s="24"/>
      <c r="F669" s="24"/>
      <c r="G669" s="24"/>
      <c r="H669" s="25"/>
      <c r="I669" s="24"/>
      <c r="J669" s="26"/>
      <c r="K669" s="27"/>
      <c r="L669" s="24"/>
      <c r="M669" s="24"/>
      <c r="N669" s="26"/>
      <c r="O669" s="24"/>
      <c r="P669" s="28"/>
      <c r="Q669" s="24"/>
      <c r="R669" s="24"/>
      <c r="S669" s="24"/>
      <c r="T669" s="29" t="str">
        <f>IF(H669="","",IF(LEN(H669)&lt;&gt;14,"ПИНФЛ 14 хонали эмас",IF(B669="","Вилоят танланмаган",IF(C669="","Туман танланмаган",IF(COUNTIFS(Рўйхатлар!$H$2:$H$209,B669,Рўйхатлар!$I$2:$I$209,C669)=0,"Туман вилоятга мос эмас",IF(J669="","Хатлов тоифаси танланмаган",IF(K669="","Сана кўрсатилмаган",IF(COUNTIF($H$6:$H$10005,H669)&gt;1,"Такрорий ПИНФЛ",IF(OR(L669="",M669="",N669="",O669="",P669=""),"Корхона, СТИР, соҳа, лавозим ёки ойлик кўрсатилмаган","✓")))))))))</f>
        <v>Сана кўрсатилмаган</v>
      </c>
      <c r="U669" s="22">
        <f>IF(OR(H669="",M669=""),"",IF(COUNTIFS($B$6:B669,B669,$C$6:C669,C669,$M$6:M669,M669)=1,1,0))</f>
        <v>1</v>
      </c>
    </row>
    <row r="670" spans="1:21" ht="38.25" x14ac:dyDescent="0.25">
      <c r="A670" s="22">
        <f>IF(H670="","",COUNTA($H$6:H670))</f>
        <v>665</v>
      </c>
      <c r="B670" s="23"/>
      <c r="C670" s="24"/>
      <c r="D670" s="24"/>
      <c r="E670" s="24"/>
      <c r="F670" s="24"/>
      <c r="G670" s="24"/>
      <c r="H670" s="25"/>
      <c r="I670" s="24"/>
      <c r="J670" s="26"/>
      <c r="K670" s="27"/>
      <c r="L670" s="24"/>
      <c r="M670" s="24"/>
      <c r="N670" s="26"/>
      <c r="O670" s="24"/>
      <c r="P670" s="28"/>
      <c r="Q670" s="24"/>
      <c r="R670" s="24"/>
      <c r="S670" s="24"/>
      <c r="T670" s="29" t="str">
        <f>IF(H670="","",IF(LEN(H670)&lt;&gt;14,"ПИНФЛ 14 хонали эмас",IF(B670="","Вилоят танланмаган",IF(C670="","Туман танланмаган",IF(COUNTIFS(Рўйхатлар!$H$2:$H$209,B670,Рўйхатлар!$I$2:$I$209,C670)=0,"Туман вилоятга мос эмас",IF(J670="","Хатлов тоифаси танланмаган",IF(K670="","Сана кўрсатилмаган",IF(COUNTIF($H$6:$H$10005,H670)&gt;1,"Такрорий ПИНФЛ",IF(OR(L670="",M670="",N670="",O670="",P670=""),"Корхона, СТИР, соҳа, лавозим ёки ойлик кўрсатилмаган","✓")))))))))</f>
        <v>Сана кўрсатилмаган</v>
      </c>
      <c r="U670" s="22">
        <f>IF(OR(H670="",M670=""),"",IF(COUNTIFS($B$6:B670,B670,$C$6:C670,C670,$M$6:M670,M670)=1,1,0))</f>
        <v>0</v>
      </c>
    </row>
    <row r="671" spans="1:21" ht="38.25" x14ac:dyDescent="0.25">
      <c r="A671" s="22">
        <f>IF(H671="","",COUNTA($H$6:H671))</f>
        <v>666</v>
      </c>
      <c r="B671" s="23"/>
      <c r="C671" s="24"/>
      <c r="D671" s="24"/>
      <c r="E671" s="24"/>
      <c r="F671" s="24"/>
      <c r="G671" s="24"/>
      <c r="H671" s="25"/>
      <c r="I671" s="24"/>
      <c r="J671" s="26"/>
      <c r="K671" s="27"/>
      <c r="L671" s="24"/>
      <c r="M671" s="24"/>
      <c r="N671" s="26"/>
      <c r="O671" s="24"/>
      <c r="P671" s="28"/>
      <c r="Q671" s="24"/>
      <c r="R671" s="24"/>
      <c r="S671" s="24"/>
      <c r="T671" s="29" t="str">
        <f>IF(H671="","",IF(LEN(H671)&lt;&gt;14,"ПИНФЛ 14 хонали эмас",IF(B671="","Вилоят танланмаган",IF(C671="","Туман танланмаган",IF(COUNTIFS(Рўйхатлар!$H$2:$H$209,B671,Рўйхатлар!$I$2:$I$209,C671)=0,"Туман вилоятга мос эмас",IF(J671="","Хатлов тоифаси танланмаган",IF(K671="","Сана кўрсатилмаган",IF(COUNTIF($H$6:$H$10005,H671)&gt;1,"Такрорий ПИНФЛ",IF(OR(L671="",M671="",N671="",O671="",P671=""),"Корхона, СТИР, соҳа, лавозим ёки ойлик кўрсатилмаган","✓")))))))))</f>
        <v>Сана кўрсатилмаган</v>
      </c>
      <c r="U671" s="22">
        <f>IF(OR(H671="",M671=""),"",IF(COUNTIFS($B$6:B671,B671,$C$6:C671,C671,$M$6:M671,M671)=1,1,0))</f>
        <v>1</v>
      </c>
    </row>
    <row r="672" spans="1:21" ht="63.75" x14ac:dyDescent="0.25">
      <c r="A672" s="22">
        <f>IF(H672="","",COUNTA($H$6:H672))</f>
        <v>667</v>
      </c>
      <c r="B672" s="23"/>
      <c r="C672" s="24"/>
      <c r="D672" s="24"/>
      <c r="E672" s="24"/>
      <c r="F672" s="24"/>
      <c r="G672" s="24"/>
      <c r="H672" s="25"/>
      <c r="I672" s="24"/>
      <c r="J672" s="26"/>
      <c r="K672" s="27"/>
      <c r="L672" s="24"/>
      <c r="M672" s="24"/>
      <c r="N672" s="26"/>
      <c r="O672" s="24"/>
      <c r="P672" s="28"/>
      <c r="Q672" s="24"/>
      <c r="R672" s="24"/>
      <c r="S672" s="24"/>
      <c r="T672" s="29" t="str">
        <f>IF(H672="","",IF(LEN(H672)&lt;&gt;14,"ПИНФЛ 14 хонали эмас",IF(B672="","Вилоят танланмаган",IF(C672="","Туман танланмаган",IF(COUNTIFS(Рўйхатлар!$H$2:$H$209,B672,Рўйхатлар!$I$2:$I$209,C672)=0,"Туман вилоятга мос эмас",IF(J672="","Хатлов тоифаси танланмаган",IF(K672="","Сана кўрсатилмаган",IF(COUNTIF($H$6:$H$10005,H672)&gt;1,"Такрорий ПИНФЛ",IF(OR(L672="",M672="",N672="",O672="",P672=""),"Корхона, СТИР, соҳа, лавозим ёки ойлик кўрсатилмаган","✓")))))))))</f>
        <v>Сана кўрсатилмаган</v>
      </c>
      <c r="U672" s="22">
        <f>IF(OR(H672="",M672=""),"",IF(COUNTIFS($B$6:B672,B672,$C$6:C672,C672,$M$6:M672,M672)=1,1,0))</f>
        <v>1</v>
      </c>
    </row>
    <row r="673" spans="1:21" ht="38.25" x14ac:dyDescent="0.25">
      <c r="A673" s="22">
        <f>IF(H673="","",COUNTA($H$6:H673))</f>
        <v>668</v>
      </c>
      <c r="B673" s="23"/>
      <c r="C673" s="24"/>
      <c r="D673" s="24"/>
      <c r="E673" s="24"/>
      <c r="F673" s="24"/>
      <c r="G673" s="24"/>
      <c r="H673" s="25"/>
      <c r="I673" s="24"/>
      <c r="J673" s="26"/>
      <c r="K673" s="27"/>
      <c r="L673" s="24"/>
      <c r="M673" s="24"/>
      <c r="N673" s="26"/>
      <c r="O673" s="24"/>
      <c r="P673" s="28"/>
      <c r="Q673" s="24"/>
      <c r="R673" s="24"/>
      <c r="S673" s="24"/>
      <c r="T673" s="29" t="str">
        <f>IF(H673="","",IF(LEN(H673)&lt;&gt;14,"ПИНФЛ 14 хонали эмас",IF(B673="","Вилоят танланмаган",IF(C673="","Туман танланмаган",IF(COUNTIFS(Рўйхатлар!$H$2:$H$209,B673,Рўйхатлар!$I$2:$I$209,C673)=0,"Туман вилоятга мос эмас",IF(J673="","Хатлов тоифаси танланмаган",IF(K673="","Сана кўрсатилмаган",IF(COUNTIF($H$6:$H$10005,H673)&gt;1,"Такрорий ПИНФЛ",IF(OR(L673="",M673="",N673="",O673="",P673=""),"Корхона, СТИР, соҳа, лавозим ёки ойлик кўрсатилмаган","✓")))))))))</f>
        <v>Сана кўрсатилмаган</v>
      </c>
      <c r="U673" s="22">
        <f>IF(OR(H673="",M673=""),"",IF(COUNTIFS($B$6:B673,B673,$C$6:C673,C673,$M$6:M673,M673)=1,1,0))</f>
        <v>1</v>
      </c>
    </row>
    <row r="674" spans="1:21" ht="38.25" x14ac:dyDescent="0.25">
      <c r="A674" s="22">
        <f>IF(H674="","",COUNTA($H$6:H674))</f>
        <v>669</v>
      </c>
      <c r="B674" s="23"/>
      <c r="C674" s="24"/>
      <c r="D674" s="24"/>
      <c r="E674" s="24"/>
      <c r="F674" s="24"/>
      <c r="G674" s="24"/>
      <c r="H674" s="25"/>
      <c r="I674" s="24"/>
      <c r="J674" s="26"/>
      <c r="K674" s="27"/>
      <c r="L674" s="24"/>
      <c r="M674" s="24"/>
      <c r="N674" s="26"/>
      <c r="O674" s="24"/>
      <c r="P674" s="28"/>
      <c r="Q674" s="24"/>
      <c r="R674" s="24"/>
      <c r="S674" s="24"/>
      <c r="T674" s="29" t="str">
        <f>IF(H674="","",IF(LEN(H674)&lt;&gt;14,"ПИНФЛ 14 хонали эмас",IF(B674="","Вилоят танланмаган",IF(C674="","Туман танланмаган",IF(COUNTIFS(Рўйхатлар!$H$2:$H$209,B674,Рўйхатлар!$I$2:$I$209,C674)=0,"Туман вилоятга мос эмас",IF(J674="","Хатлов тоифаси танланмаган",IF(K674="","Сана кўрсатилмаган",IF(COUNTIF($H$6:$H$10005,H674)&gt;1,"Такрорий ПИНФЛ",IF(OR(L674="",M674="",N674="",O674="",P674=""),"Корхона, СТИР, соҳа, лавозим ёки ойлик кўрсатилмаган","✓")))))))))</f>
        <v>Сана кўрсатилмаган</v>
      </c>
      <c r="U674" s="22">
        <f>IF(OR(H674="",M674=""),"",IF(COUNTIFS($B$6:B674,B674,$C$6:C674,C674,$M$6:M674,M674)=1,1,0))</f>
        <v>1</v>
      </c>
    </row>
    <row r="675" spans="1:21" ht="38.25" x14ac:dyDescent="0.25">
      <c r="A675" s="22">
        <f>IF(H675="","",COUNTA($H$6:H675))</f>
        <v>670</v>
      </c>
      <c r="B675" s="23"/>
      <c r="C675" s="24"/>
      <c r="D675" s="24"/>
      <c r="E675" s="24"/>
      <c r="F675" s="24"/>
      <c r="G675" s="24"/>
      <c r="H675" s="25"/>
      <c r="I675" s="24"/>
      <c r="J675" s="26"/>
      <c r="K675" s="27"/>
      <c r="L675" s="24"/>
      <c r="M675" s="24"/>
      <c r="N675" s="26"/>
      <c r="O675" s="24"/>
      <c r="P675" s="28"/>
      <c r="Q675" s="24"/>
      <c r="R675" s="24"/>
      <c r="S675" s="24"/>
      <c r="T675" s="29" t="str">
        <f>IF(H675="","",IF(LEN(H675)&lt;&gt;14,"ПИНФЛ 14 хонали эмас",IF(B675="","Вилоят танланмаган",IF(C675="","Туман танланмаган",IF(COUNTIFS(Рўйхатлар!$H$2:$H$209,B675,Рўйхатлар!$I$2:$I$209,C675)=0,"Туман вилоятга мос эмас",IF(J675="","Хатлов тоифаси танланмаган",IF(K675="","Сана кўрсатилмаган",IF(COUNTIF($H$6:$H$10005,H675)&gt;1,"Такрорий ПИНФЛ",IF(OR(L675="",M675="",N675="",O675="",P675=""),"Корхона, СТИР, соҳа, лавозим ёки ойлик кўрсатилмаган","✓")))))))))</f>
        <v>Сана кўрсатилмаган</v>
      </c>
      <c r="U675" s="22">
        <f>IF(OR(H675="",M675=""),"",IF(COUNTIFS($B$6:B675,B675,$C$6:C675,C675,$M$6:M675,M675)=1,1,0))</f>
        <v>0</v>
      </c>
    </row>
    <row r="676" spans="1:21" ht="38.25" x14ac:dyDescent="0.25">
      <c r="A676" s="22">
        <f>IF(H676="","",COUNTA($H$6:H676))</f>
        <v>671</v>
      </c>
      <c r="B676" s="23"/>
      <c r="C676" s="24"/>
      <c r="D676" s="24"/>
      <c r="E676" s="24"/>
      <c r="F676" s="24"/>
      <c r="G676" s="24"/>
      <c r="H676" s="25"/>
      <c r="I676" s="24"/>
      <c r="J676" s="26"/>
      <c r="K676" s="27"/>
      <c r="L676" s="24"/>
      <c r="M676" s="24"/>
      <c r="N676" s="26"/>
      <c r="O676" s="24"/>
      <c r="P676" s="28"/>
      <c r="Q676" s="24"/>
      <c r="R676" s="24"/>
      <c r="S676" s="24"/>
      <c r="T676" s="29" t="str">
        <f>IF(H676="","",IF(LEN(H676)&lt;&gt;14,"ПИНФЛ 14 хонали эмас",IF(B676="","Вилоят танланмаган",IF(C676="","Туман танланмаган",IF(COUNTIFS(Рўйхатлар!$H$2:$H$209,B676,Рўйхатлар!$I$2:$I$209,C676)=0,"Туман вилоятга мос эмас",IF(J676="","Хатлов тоифаси танланмаган",IF(K676="","Сана кўрсатилмаган",IF(COUNTIF($H$6:$H$10005,H676)&gt;1,"Такрорий ПИНФЛ",IF(OR(L676="",M676="",N676="",O676="",P676=""),"Корхона, СТИР, соҳа, лавозим ёки ойлик кўрсатилмаган","✓")))))))))</f>
        <v>Сана кўрсатилмаган</v>
      </c>
      <c r="U676" s="22">
        <f>IF(OR(H676="",M676=""),"",IF(COUNTIFS($B$6:B676,B676,$C$6:C676,C676,$M$6:M676,M676)=1,1,0))</f>
        <v>1</v>
      </c>
    </row>
    <row r="677" spans="1:21" ht="38.25" x14ac:dyDescent="0.25">
      <c r="A677" s="22">
        <f>IF(H677="","",COUNTA($H$6:H677))</f>
        <v>672</v>
      </c>
      <c r="B677" s="23"/>
      <c r="C677" s="24"/>
      <c r="D677" s="24"/>
      <c r="E677" s="24"/>
      <c r="F677" s="24"/>
      <c r="G677" s="24"/>
      <c r="H677" s="25"/>
      <c r="I677" s="24"/>
      <c r="J677" s="26"/>
      <c r="K677" s="27"/>
      <c r="L677" s="24"/>
      <c r="M677" s="24"/>
      <c r="N677" s="26"/>
      <c r="O677" s="24"/>
      <c r="P677" s="28"/>
      <c r="Q677" s="24"/>
      <c r="R677" s="24"/>
      <c r="S677" s="24"/>
      <c r="T677" s="29" t="str">
        <f>IF(H677="","",IF(LEN(H677)&lt;&gt;14,"ПИНФЛ 14 хонали эмас",IF(B677="","Вилоят танланмаган",IF(C677="","Туман танланмаган",IF(COUNTIFS(Рўйхатлар!$H$2:$H$209,B677,Рўйхатлар!$I$2:$I$209,C677)=0,"Туман вилоятга мос эмас",IF(J677="","Хатлов тоифаси танланмаган",IF(K677="","Сана кўрсатилмаган",IF(COUNTIF($H$6:$H$10005,H677)&gt;1,"Такрорий ПИНФЛ",IF(OR(L677="",M677="",N677="",O677="",P677=""),"Корхона, СТИР, соҳа, лавозим ёки ойлик кўрсатилмаган","✓")))))))))</f>
        <v>Сана кўрсатилмаган</v>
      </c>
      <c r="U677" s="22">
        <f>IF(OR(H677="",M677=""),"",IF(COUNTIFS($B$6:B677,B677,$C$6:C677,C677,$M$6:M677,M677)=1,1,0))</f>
        <v>0</v>
      </c>
    </row>
    <row r="678" spans="1:21" ht="38.25" x14ac:dyDescent="0.25">
      <c r="A678" s="22">
        <f>IF(H678="","",COUNTA($H$6:H678))</f>
        <v>673</v>
      </c>
      <c r="B678" s="23"/>
      <c r="C678" s="24"/>
      <c r="D678" s="24"/>
      <c r="E678" s="24"/>
      <c r="F678" s="24"/>
      <c r="G678" s="24"/>
      <c r="H678" s="25"/>
      <c r="I678" s="24"/>
      <c r="J678" s="26"/>
      <c r="K678" s="27"/>
      <c r="L678" s="24"/>
      <c r="M678" s="24"/>
      <c r="N678" s="26"/>
      <c r="O678" s="24"/>
      <c r="P678" s="28"/>
      <c r="Q678" s="24"/>
      <c r="R678" s="24"/>
      <c r="S678" s="24"/>
      <c r="T678" s="29" t="str">
        <f>IF(H678="","",IF(LEN(H678)&lt;&gt;14,"ПИНФЛ 14 хонали эмас",IF(B678="","Вилоят танланмаган",IF(C678="","Туман танланмаган",IF(COUNTIFS(Рўйхатлар!$H$2:$H$209,B678,Рўйхатлар!$I$2:$I$209,C678)=0,"Туман вилоятга мос эмас",IF(J678="","Хатлов тоифаси танланмаган",IF(K678="","Сана кўрсатилмаган",IF(COUNTIF($H$6:$H$10005,H678)&gt;1,"Такрорий ПИНФЛ",IF(OR(L678="",M678="",N678="",O678="",P678=""),"Корхона, СТИР, соҳа, лавозим ёки ойлик кўрсатилмаган","✓")))))))))</f>
        <v>Сана кўрсатилмаган</v>
      </c>
      <c r="U678" s="22">
        <f>IF(OR(H678="",M678=""),"",IF(COUNTIFS($B$6:B678,B678,$C$6:C678,C678,$M$6:M678,M678)=1,1,0))</f>
        <v>1</v>
      </c>
    </row>
    <row r="679" spans="1:21" ht="38.25" x14ac:dyDescent="0.25">
      <c r="A679" s="22">
        <f>IF(H679="","",COUNTA($H$6:H679))</f>
        <v>674</v>
      </c>
      <c r="B679" s="23"/>
      <c r="C679" s="24"/>
      <c r="D679" s="24"/>
      <c r="E679" s="24"/>
      <c r="F679" s="24"/>
      <c r="G679" s="24"/>
      <c r="H679" s="25"/>
      <c r="I679" s="24"/>
      <c r="J679" s="26"/>
      <c r="K679" s="27"/>
      <c r="L679" s="24"/>
      <c r="M679" s="24"/>
      <c r="N679" s="26"/>
      <c r="O679" s="24"/>
      <c r="P679" s="28"/>
      <c r="Q679" s="24"/>
      <c r="R679" s="24"/>
      <c r="S679" s="24"/>
      <c r="T679" s="29" t="str">
        <f>IF(H679="","",IF(LEN(H679)&lt;&gt;14,"ПИНФЛ 14 хонали эмас",IF(B679="","Вилоят танланмаган",IF(C679="","Туман танланмаган",IF(COUNTIFS(Рўйхатлар!$H$2:$H$209,B679,Рўйхатлар!$I$2:$I$209,C679)=0,"Туман вилоятга мос эмас",IF(J679="","Хатлов тоифаси танланмаган",IF(K679="","Сана кўрсатилмаган",IF(COUNTIF($H$6:$H$10005,H679)&gt;1,"Такрорий ПИНФЛ",IF(OR(L679="",M679="",N679="",O679="",P679=""),"Корхона, СТИР, соҳа, лавозим ёки ойлик кўрсатилмаган","✓")))))))))</f>
        <v>Сана кўрсатилмаган</v>
      </c>
      <c r="U679" s="22">
        <f>IF(OR(H679="",M679=""),"",IF(COUNTIFS($B$6:B679,B679,$C$6:C679,C679,$M$6:M679,M679)=1,1,0))</f>
        <v>0</v>
      </c>
    </row>
    <row r="680" spans="1:21" ht="38.25" x14ac:dyDescent="0.25">
      <c r="A680" s="22">
        <f>IF(H680="","",COUNTA($H$6:H680))</f>
        <v>675</v>
      </c>
      <c r="B680" s="23"/>
      <c r="C680" s="24"/>
      <c r="D680" s="24"/>
      <c r="E680" s="24"/>
      <c r="F680" s="24"/>
      <c r="G680" s="24"/>
      <c r="H680" s="25"/>
      <c r="I680" s="24"/>
      <c r="J680" s="26"/>
      <c r="K680" s="27"/>
      <c r="L680" s="24"/>
      <c r="M680" s="24"/>
      <c r="N680" s="26"/>
      <c r="O680" s="24"/>
      <c r="P680" s="28"/>
      <c r="Q680" s="24"/>
      <c r="R680" s="24"/>
      <c r="S680" s="24"/>
      <c r="T680" s="29" t="str">
        <f>IF(H680="","",IF(LEN(H680)&lt;&gt;14,"ПИНФЛ 14 хонали эмас",IF(B680="","Вилоят танланмаган",IF(C680="","Туман танланмаган",IF(COUNTIFS(Рўйхатлар!$H$2:$H$209,B680,Рўйхатлар!$I$2:$I$209,C680)=0,"Туман вилоятга мос эмас",IF(J680="","Хатлов тоифаси танланмаган",IF(K680="","Сана кўрсатилмаган",IF(COUNTIF($H$6:$H$10005,H680)&gt;1,"Такрорий ПИНФЛ",IF(OR(L680="",M680="",N680="",O680="",P680=""),"Корхона, СТИР, соҳа, лавозим ёки ойлик кўрсатилмаган","✓")))))))))</f>
        <v>Сана кўрсатилмаган</v>
      </c>
      <c r="U680" s="22">
        <f>IF(OR(H680="",M680=""),"",IF(COUNTIFS($B$6:B680,B680,$C$6:C680,C680,$M$6:M680,M680)=1,1,0))</f>
        <v>0</v>
      </c>
    </row>
    <row r="681" spans="1:21" ht="38.25" x14ac:dyDescent="0.25">
      <c r="A681" s="22">
        <f>IF(H681="","",COUNTA($H$6:H681))</f>
        <v>676</v>
      </c>
      <c r="B681" s="23"/>
      <c r="C681" s="24"/>
      <c r="D681" s="24"/>
      <c r="E681" s="24"/>
      <c r="F681" s="24"/>
      <c r="G681" s="24"/>
      <c r="H681" s="25"/>
      <c r="I681" s="24"/>
      <c r="J681" s="26"/>
      <c r="K681" s="27"/>
      <c r="L681" s="24"/>
      <c r="M681" s="24"/>
      <c r="N681" s="26"/>
      <c r="O681" s="24"/>
      <c r="P681" s="28"/>
      <c r="Q681" s="24"/>
      <c r="R681" s="24"/>
      <c r="S681" s="24"/>
      <c r="T681" s="29" t="str">
        <f>IF(H681="","",IF(LEN(H681)&lt;&gt;14,"ПИНФЛ 14 хонали эмас",IF(B681="","Вилоят танланмаган",IF(C681="","Туман танланмаган",IF(COUNTIFS(Рўйхатлар!$H$2:$H$209,B681,Рўйхатлар!$I$2:$I$209,C681)=0,"Туман вилоятга мос эмас",IF(J681="","Хатлов тоифаси танланмаган",IF(K681="","Сана кўрсатилмаган",IF(COUNTIF($H$6:$H$10005,H681)&gt;1,"Такрорий ПИНФЛ",IF(OR(L681="",M681="",N681="",O681="",P681=""),"Корхона, СТИР, соҳа, лавозим ёки ойлик кўрсатилмаган","✓")))))))))</f>
        <v>Сана кўрсатилмаган</v>
      </c>
      <c r="U681" s="22">
        <f>IF(OR(H681="",M681=""),"",IF(COUNTIFS($B$6:B681,B681,$C$6:C681,C681,$M$6:M681,M681)=1,1,0))</f>
        <v>0</v>
      </c>
    </row>
    <row r="682" spans="1:21" ht="38.25" x14ac:dyDescent="0.25">
      <c r="A682" s="22">
        <f>IF(H682="","",COUNTA($H$6:H682))</f>
        <v>677</v>
      </c>
      <c r="B682" s="23"/>
      <c r="C682" s="24"/>
      <c r="D682" s="24"/>
      <c r="E682" s="24"/>
      <c r="F682" s="24"/>
      <c r="G682" s="24"/>
      <c r="H682" s="25"/>
      <c r="I682" s="24"/>
      <c r="J682" s="26"/>
      <c r="K682" s="27"/>
      <c r="L682" s="24"/>
      <c r="M682" s="24"/>
      <c r="N682" s="26"/>
      <c r="O682" s="24"/>
      <c r="P682" s="28"/>
      <c r="Q682" s="24"/>
      <c r="R682" s="24"/>
      <c r="S682" s="24"/>
      <c r="T682" s="29" t="str">
        <f>IF(H682="","",IF(LEN(H682)&lt;&gt;14,"ПИНФЛ 14 хонали эмас",IF(B682="","Вилоят танланмаган",IF(C682="","Туман танланмаган",IF(COUNTIFS(Рўйхатлар!$H$2:$H$209,B682,Рўйхатлар!$I$2:$I$209,C682)=0,"Туман вилоятга мос эмас",IF(J682="","Хатлов тоифаси танланмаган",IF(K682="","Сана кўрсатилмаган",IF(COUNTIF($H$6:$H$10005,H682)&gt;1,"Такрорий ПИНФЛ",IF(OR(L682="",M682="",N682="",O682="",P682=""),"Корхона, СТИР, соҳа, лавозим ёки ойлик кўрсатилмаган","✓")))))))))</f>
        <v>Сана кўрсатилмаган</v>
      </c>
      <c r="U682" s="22">
        <f>IF(OR(H682="",M682=""),"",IF(COUNTIFS($B$6:B682,B682,$C$6:C682,C682,$M$6:M682,M682)=1,1,0))</f>
        <v>0</v>
      </c>
    </row>
    <row r="683" spans="1:21" ht="38.25" x14ac:dyDescent="0.25">
      <c r="A683" s="22">
        <f>IF(H683="","",COUNTA($H$6:H683))</f>
        <v>678</v>
      </c>
      <c r="B683" s="23"/>
      <c r="C683" s="24"/>
      <c r="D683" s="24"/>
      <c r="E683" s="24"/>
      <c r="F683" s="24"/>
      <c r="G683" s="24"/>
      <c r="H683" s="25"/>
      <c r="I683" s="24"/>
      <c r="J683" s="26"/>
      <c r="K683" s="27"/>
      <c r="L683" s="24"/>
      <c r="M683" s="24"/>
      <c r="N683" s="26"/>
      <c r="O683" s="24"/>
      <c r="P683" s="28"/>
      <c r="Q683" s="24"/>
      <c r="R683" s="24"/>
      <c r="S683" s="24"/>
      <c r="T683" s="29" t="str">
        <f>IF(H683="","",IF(LEN(H683)&lt;&gt;14,"ПИНФЛ 14 хонали эмас",IF(B683="","Вилоят танланмаган",IF(C683="","Туман танланмаган",IF(COUNTIFS(Рўйхатлар!$H$2:$H$209,B683,Рўйхатлар!$I$2:$I$209,C683)=0,"Туман вилоятга мос эмас",IF(J683="","Хатлов тоифаси танланмаган",IF(K683="","Сана кўрсатилмаган",IF(COUNTIF($H$6:$H$10005,H683)&gt;1,"Такрорий ПИНФЛ",IF(OR(L683="",M683="",N683="",O683="",P683=""),"Корхона, СТИР, соҳа, лавозим ёки ойлик кўрсатилмаган","✓")))))))))</f>
        <v>Сана кўрсатилмаган</v>
      </c>
      <c r="U683" s="22">
        <f>IF(OR(H683="",M683=""),"",IF(COUNTIFS($B$6:B683,B683,$C$6:C683,C683,$M$6:M683,M683)=1,1,0))</f>
        <v>0</v>
      </c>
    </row>
    <row r="684" spans="1:21" ht="38.25" x14ac:dyDescent="0.25">
      <c r="A684" s="22">
        <f>IF(H684="","",COUNTA($H$6:H684))</f>
        <v>679</v>
      </c>
      <c r="B684" s="23"/>
      <c r="C684" s="24"/>
      <c r="D684" s="24"/>
      <c r="E684" s="24"/>
      <c r="F684" s="24"/>
      <c r="G684" s="24"/>
      <c r="H684" s="25"/>
      <c r="I684" s="24"/>
      <c r="J684" s="26"/>
      <c r="K684" s="27"/>
      <c r="L684" s="24"/>
      <c r="M684" s="24"/>
      <c r="N684" s="26"/>
      <c r="O684" s="24"/>
      <c r="P684" s="28"/>
      <c r="Q684" s="24"/>
      <c r="R684" s="24"/>
      <c r="S684" s="24"/>
      <c r="T684" s="29" t="str">
        <f>IF(H684="","",IF(LEN(H684)&lt;&gt;14,"ПИНФЛ 14 хонали эмас",IF(B684="","Вилоят танланмаган",IF(C684="","Туман танланмаган",IF(COUNTIFS(Рўйхатлар!$H$2:$H$209,B684,Рўйхатлар!$I$2:$I$209,C684)=0,"Туман вилоятга мос эмас",IF(J684="","Хатлов тоифаси танланмаган",IF(K684="","Сана кўрсатилмаган",IF(COUNTIF($H$6:$H$10005,H684)&gt;1,"Такрорий ПИНФЛ",IF(OR(L684="",M684="",N684="",O684="",P684=""),"Корхона, СТИР, соҳа, лавозим ёки ойлик кўрсатилмаган","✓")))))))))</f>
        <v>Сана кўрсатилмаган</v>
      </c>
      <c r="U684" s="22">
        <f>IF(OR(H684="",M684=""),"",IF(COUNTIFS($B$6:B684,B684,$C$6:C684,C684,$M$6:M684,M684)=1,1,0))</f>
        <v>0</v>
      </c>
    </row>
    <row r="685" spans="1:21" ht="38.25" x14ac:dyDescent="0.25">
      <c r="A685" s="22">
        <f>IF(H685="","",COUNTA($H$6:H685))</f>
        <v>680</v>
      </c>
      <c r="B685" s="23"/>
      <c r="C685" s="24"/>
      <c r="D685" s="24"/>
      <c r="E685" s="24"/>
      <c r="F685" s="24"/>
      <c r="G685" s="24"/>
      <c r="H685" s="25"/>
      <c r="I685" s="24"/>
      <c r="J685" s="26"/>
      <c r="K685" s="27"/>
      <c r="L685" s="24"/>
      <c r="M685" s="24"/>
      <c r="N685" s="26"/>
      <c r="O685" s="24"/>
      <c r="P685" s="28"/>
      <c r="Q685" s="24"/>
      <c r="R685" s="24"/>
      <c r="S685" s="24"/>
      <c r="T685" s="29" t="str">
        <f>IF(H685="","",IF(LEN(H685)&lt;&gt;14,"ПИНФЛ 14 хонали эмас",IF(B685="","Вилоят танланмаган",IF(C685="","Туман танланмаган",IF(COUNTIFS(Рўйхатлар!$H$2:$H$209,B685,Рўйхатлар!$I$2:$I$209,C685)=0,"Туман вилоятга мос эмас",IF(J685="","Хатлов тоифаси танланмаган",IF(K685="","Сана кўрсатилмаган",IF(COUNTIF($H$6:$H$10005,H685)&gt;1,"Такрорий ПИНФЛ",IF(OR(L685="",M685="",N685="",O685="",P685=""),"Корхона, СТИР, соҳа, лавозим ёки ойлик кўрсатилмаган","✓")))))))))</f>
        <v>Сана кўрсатилмаган</v>
      </c>
      <c r="U685" s="22">
        <f>IF(OR(H685="",M685=""),"",IF(COUNTIFS($B$6:B685,B685,$C$6:C685,C685,$M$6:M685,M685)=1,1,0))</f>
        <v>0</v>
      </c>
    </row>
    <row r="686" spans="1:21" ht="38.25" x14ac:dyDescent="0.25">
      <c r="A686" s="22">
        <f>IF(H686="","",COUNTA($H$6:H686))</f>
        <v>681</v>
      </c>
      <c r="B686" s="23"/>
      <c r="C686" s="24"/>
      <c r="D686" s="24"/>
      <c r="E686" s="24"/>
      <c r="F686" s="24"/>
      <c r="G686" s="24"/>
      <c r="H686" s="25"/>
      <c r="I686" s="24"/>
      <c r="J686" s="26"/>
      <c r="K686" s="27"/>
      <c r="L686" s="24"/>
      <c r="M686" s="24"/>
      <c r="N686" s="26"/>
      <c r="O686" s="24"/>
      <c r="P686" s="28"/>
      <c r="Q686" s="24"/>
      <c r="R686" s="24"/>
      <c r="S686" s="24"/>
      <c r="T686" s="29" t="str">
        <f>IF(H686="","",IF(LEN(H686)&lt;&gt;14,"ПИНФЛ 14 хонали эмас",IF(B686="","Вилоят танланмаган",IF(C686="","Туман танланмаган",IF(COUNTIFS(Рўйхатлар!$H$2:$H$209,B686,Рўйхатлар!$I$2:$I$209,C686)=0,"Туман вилоятга мос эмас",IF(J686="","Хатлов тоифаси танланмаган",IF(K686="","Сана кўрсатилмаган",IF(COUNTIF($H$6:$H$10005,H686)&gt;1,"Такрорий ПИНФЛ",IF(OR(L686="",M686="",N686="",O686="",P686=""),"Корхона, СТИР, соҳа, лавозим ёки ойлик кўрсатилмаган","✓")))))))))</f>
        <v>Сана кўрсатилмаган</v>
      </c>
      <c r="U686" s="22">
        <f>IF(OR(H686="",M686=""),"",IF(COUNTIFS($B$6:B686,B686,$C$6:C686,C686,$M$6:M686,M686)=1,1,0))</f>
        <v>0</v>
      </c>
    </row>
    <row r="687" spans="1:21" ht="38.25" x14ac:dyDescent="0.25">
      <c r="A687" s="22">
        <f>IF(H687="","",COUNTA($H$6:H687))</f>
        <v>682</v>
      </c>
      <c r="B687" s="23"/>
      <c r="C687" s="24"/>
      <c r="D687" s="24"/>
      <c r="E687" s="24"/>
      <c r="F687" s="24"/>
      <c r="G687" s="24"/>
      <c r="H687" s="25"/>
      <c r="I687" s="24"/>
      <c r="J687" s="26"/>
      <c r="K687" s="27"/>
      <c r="L687" s="24"/>
      <c r="M687" s="24"/>
      <c r="N687" s="26"/>
      <c r="O687" s="24"/>
      <c r="P687" s="28"/>
      <c r="Q687" s="24"/>
      <c r="R687" s="24"/>
      <c r="S687" s="24"/>
      <c r="T687" s="29" t="str">
        <f>IF(H687="","",IF(LEN(H687)&lt;&gt;14,"ПИНФЛ 14 хонали эмас",IF(B687="","Вилоят танланмаган",IF(C687="","Туман танланмаган",IF(COUNTIFS(Рўйхатлар!$H$2:$H$209,B687,Рўйхатлар!$I$2:$I$209,C687)=0,"Туман вилоятга мос эмас",IF(J687="","Хатлов тоифаси танланмаган",IF(K687="","Сана кўрсатилмаган",IF(COUNTIF($H$6:$H$10005,H687)&gt;1,"Такрорий ПИНФЛ",IF(OR(L687="",M687="",N687="",O687="",P687=""),"Корхона, СТИР, соҳа, лавозим ёки ойлик кўрсатилмаган","✓")))))))))</f>
        <v>Сана кўрсатилмаган</v>
      </c>
      <c r="U687" s="22">
        <f>IF(OR(H687="",M687=""),"",IF(COUNTIFS($B$6:B687,B687,$C$6:C687,C687,$M$6:M687,M687)=1,1,0))</f>
        <v>0</v>
      </c>
    </row>
    <row r="688" spans="1:21" ht="38.25" x14ac:dyDescent="0.25">
      <c r="A688" s="22">
        <f>IF(H688="","",COUNTA($H$6:H688))</f>
        <v>683</v>
      </c>
      <c r="B688" s="23"/>
      <c r="C688" s="24"/>
      <c r="D688" s="24"/>
      <c r="E688" s="24"/>
      <c r="F688" s="24"/>
      <c r="G688" s="24"/>
      <c r="H688" s="25"/>
      <c r="I688" s="24"/>
      <c r="J688" s="26"/>
      <c r="K688" s="27"/>
      <c r="L688" s="24"/>
      <c r="M688" s="24"/>
      <c r="N688" s="26"/>
      <c r="O688" s="24"/>
      <c r="P688" s="28"/>
      <c r="Q688" s="24"/>
      <c r="R688" s="24"/>
      <c r="S688" s="24"/>
      <c r="T688" s="29" t="str">
        <f>IF(H688="","",IF(LEN(H688)&lt;&gt;14,"ПИНФЛ 14 хонали эмас",IF(B688="","Вилоят танланмаган",IF(C688="","Туман танланмаган",IF(COUNTIFS(Рўйхатлар!$H$2:$H$209,B688,Рўйхатлар!$I$2:$I$209,C688)=0,"Туман вилоятга мос эмас",IF(J688="","Хатлов тоифаси танланмаган",IF(K688="","Сана кўрсатилмаган",IF(COUNTIF($H$6:$H$10005,H688)&gt;1,"Такрорий ПИНФЛ",IF(OR(L688="",M688="",N688="",O688="",P688=""),"Корхона, СТИР, соҳа, лавозим ёки ойлик кўрсатилмаган","✓")))))))))</f>
        <v>Сана кўрсатилмаган</v>
      </c>
      <c r="U688" s="22">
        <f>IF(OR(H688="",M688=""),"",IF(COUNTIFS($B$6:B688,B688,$C$6:C688,C688,$M$6:M688,M688)=1,1,0))</f>
        <v>1</v>
      </c>
    </row>
    <row r="689" spans="1:21" ht="38.25" x14ac:dyDescent="0.25">
      <c r="A689" s="22">
        <f>IF(H689="","",COUNTA($H$6:H689))</f>
        <v>684</v>
      </c>
      <c r="B689" s="23"/>
      <c r="C689" s="24"/>
      <c r="D689" s="24"/>
      <c r="E689" s="24"/>
      <c r="F689" s="24"/>
      <c r="G689" s="24"/>
      <c r="H689" s="25"/>
      <c r="I689" s="24"/>
      <c r="J689" s="26"/>
      <c r="K689" s="27"/>
      <c r="L689" s="24"/>
      <c r="M689" s="24"/>
      <c r="N689" s="26"/>
      <c r="O689" s="24"/>
      <c r="P689" s="28"/>
      <c r="Q689" s="24"/>
      <c r="R689" s="24"/>
      <c r="S689" s="24"/>
      <c r="T689" s="29" t="str">
        <f>IF(H689="","",IF(LEN(H689)&lt;&gt;14,"ПИНФЛ 14 хонали эмас",IF(B689="","Вилоят танланмаган",IF(C689="","Туман танланмаган",IF(COUNTIFS(Рўйхатлар!$H$2:$H$209,B689,Рўйхатлар!$I$2:$I$209,C689)=0,"Туман вилоятга мос эмас",IF(J689="","Хатлов тоифаси танланмаган",IF(K689="","Сана кўрсатилмаган",IF(COUNTIF($H$6:$H$10005,H689)&gt;1,"Такрорий ПИНФЛ",IF(OR(L689="",M689="",N689="",O689="",P689=""),"Корхона, СТИР, соҳа, лавозим ёки ойлик кўрсатилмаган","✓")))))))))</f>
        <v>Сана кўрсатилмаган</v>
      </c>
      <c r="U689" s="22">
        <f>IF(OR(H689="",M689=""),"",IF(COUNTIFS($B$6:B689,B689,$C$6:C689,C689,$M$6:M689,M689)=1,1,0))</f>
        <v>1</v>
      </c>
    </row>
    <row r="690" spans="1:21" ht="38.25" x14ac:dyDescent="0.25">
      <c r="A690" s="22">
        <f>IF(H690="","",COUNTA($H$6:H690))</f>
        <v>685</v>
      </c>
      <c r="B690" s="23"/>
      <c r="C690" s="24"/>
      <c r="D690" s="24"/>
      <c r="E690" s="24"/>
      <c r="F690" s="24"/>
      <c r="G690" s="24"/>
      <c r="H690" s="25"/>
      <c r="I690" s="24"/>
      <c r="J690" s="26"/>
      <c r="K690" s="27"/>
      <c r="L690" s="24"/>
      <c r="M690" s="24"/>
      <c r="N690" s="26"/>
      <c r="O690" s="24"/>
      <c r="P690" s="28"/>
      <c r="Q690" s="24"/>
      <c r="R690" s="24"/>
      <c r="S690" s="24"/>
      <c r="T690" s="29" t="str">
        <f>IF(H690="","",IF(LEN(H690)&lt;&gt;14,"ПИНФЛ 14 хонали эмас",IF(B690="","Вилоят танланмаган",IF(C690="","Туман танланмаган",IF(COUNTIFS(Рўйхатлар!$H$2:$H$209,B690,Рўйхатлар!$I$2:$I$209,C690)=0,"Туман вилоятга мос эмас",IF(J690="","Хатлов тоифаси танланмаган",IF(K690="","Сана кўрсатилмаган",IF(COUNTIF($H$6:$H$10005,H690)&gt;1,"Такрорий ПИНФЛ",IF(OR(L690="",M690="",N690="",O690="",P690=""),"Корхона, СТИР, соҳа, лавозим ёки ойлик кўрсатилмаган","✓")))))))))</f>
        <v>Сана кўрсатилмаган</v>
      </c>
      <c r="U690" s="22">
        <f>IF(OR(H690="",M690=""),"",IF(COUNTIFS($B$6:B690,B690,$C$6:C690,C690,$M$6:M690,M690)=1,1,0))</f>
        <v>0</v>
      </c>
    </row>
    <row r="691" spans="1:21" ht="38.25" x14ac:dyDescent="0.25">
      <c r="A691" s="22">
        <f>IF(H691="","",COUNTA($H$6:H691))</f>
        <v>686</v>
      </c>
      <c r="B691" s="23"/>
      <c r="C691" s="24"/>
      <c r="D691" s="24"/>
      <c r="E691" s="24"/>
      <c r="F691" s="24"/>
      <c r="G691" s="24"/>
      <c r="H691" s="25"/>
      <c r="I691" s="24"/>
      <c r="J691" s="26"/>
      <c r="K691" s="27"/>
      <c r="L691" s="24"/>
      <c r="M691" s="24"/>
      <c r="N691" s="26"/>
      <c r="O691" s="24"/>
      <c r="P691" s="28"/>
      <c r="Q691" s="24"/>
      <c r="R691" s="24"/>
      <c r="S691" s="24"/>
      <c r="T691" s="29" t="str">
        <f>IF(H691="","",IF(LEN(H691)&lt;&gt;14,"ПИНФЛ 14 хонали эмас",IF(B691="","Вилоят танланмаган",IF(C691="","Туман танланмаган",IF(COUNTIFS(Рўйхатлар!$H$2:$H$209,B691,Рўйхатлар!$I$2:$I$209,C691)=0,"Туман вилоятга мос эмас",IF(J691="","Хатлов тоифаси танланмаган",IF(K691="","Сана кўрсатилмаган",IF(COUNTIF($H$6:$H$10005,H691)&gt;1,"Такрорий ПИНФЛ",IF(OR(L691="",M691="",N691="",O691="",P691=""),"Корхона, СТИР, соҳа, лавозим ёки ойлик кўрсатилмаган","✓")))))))))</f>
        <v>Сана кўрсатилмаган</v>
      </c>
      <c r="U691" s="22">
        <f>IF(OR(H691="",M691=""),"",IF(COUNTIFS($B$6:B691,B691,$C$6:C691,C691,$M$6:M691,M691)=1,1,0))</f>
        <v>0</v>
      </c>
    </row>
    <row r="692" spans="1:21" ht="38.25" x14ac:dyDescent="0.25">
      <c r="A692" s="22">
        <f>IF(H692="","",COUNTA($H$6:H692))</f>
        <v>687</v>
      </c>
      <c r="B692" s="23"/>
      <c r="C692" s="24"/>
      <c r="D692" s="24"/>
      <c r="E692" s="24"/>
      <c r="F692" s="24"/>
      <c r="G692" s="24"/>
      <c r="H692" s="25"/>
      <c r="I692" s="24"/>
      <c r="J692" s="26"/>
      <c r="K692" s="27"/>
      <c r="L692" s="24"/>
      <c r="M692" s="24"/>
      <c r="N692" s="26"/>
      <c r="O692" s="24"/>
      <c r="P692" s="28"/>
      <c r="Q692" s="24"/>
      <c r="R692" s="24"/>
      <c r="S692" s="24"/>
      <c r="T692" s="29" t="str">
        <f>IF(H692="","",IF(LEN(H692)&lt;&gt;14,"ПИНФЛ 14 хонали эмас",IF(B692="","Вилоят танланмаган",IF(C692="","Туман танланмаган",IF(COUNTIFS(Рўйхатлар!$H$2:$H$209,B692,Рўйхатлар!$I$2:$I$209,C692)=0,"Туман вилоятга мос эмас",IF(J692="","Хатлов тоифаси танланмаган",IF(K692="","Сана кўрсатилмаган",IF(COUNTIF($H$6:$H$10005,H692)&gt;1,"Такрорий ПИНФЛ",IF(OR(L692="",M692="",N692="",O692="",P692=""),"Корхона, СТИР, соҳа, лавозим ёки ойлик кўрсатилмаган","✓")))))))))</f>
        <v>Сана кўрсатилмаган</v>
      </c>
      <c r="U692" s="22">
        <f>IF(OR(H692="",M692=""),"",IF(COUNTIFS($B$6:B692,B692,$C$6:C692,C692,$M$6:M692,M692)=1,1,0))</f>
        <v>1</v>
      </c>
    </row>
    <row r="693" spans="1:21" ht="38.25" x14ac:dyDescent="0.25">
      <c r="A693" s="22">
        <f>IF(H693="","",COUNTA($H$6:H693))</f>
        <v>688</v>
      </c>
      <c r="B693" s="23"/>
      <c r="C693" s="24"/>
      <c r="D693" s="24"/>
      <c r="E693" s="24"/>
      <c r="F693" s="24"/>
      <c r="G693" s="24"/>
      <c r="H693" s="25"/>
      <c r="I693" s="24"/>
      <c r="J693" s="26"/>
      <c r="K693" s="27"/>
      <c r="L693" s="24"/>
      <c r="M693" s="24"/>
      <c r="N693" s="26"/>
      <c r="O693" s="24"/>
      <c r="P693" s="28"/>
      <c r="Q693" s="24"/>
      <c r="R693" s="24"/>
      <c r="S693" s="24"/>
      <c r="T693" s="29" t="str">
        <f>IF(H693="","",IF(LEN(H693)&lt;&gt;14,"ПИНФЛ 14 хонали эмас",IF(B693="","Вилоят танланмаган",IF(C693="","Туман танланмаган",IF(COUNTIFS(Рўйхатлар!$H$2:$H$209,B693,Рўйхатлар!$I$2:$I$209,C693)=0,"Туман вилоятга мос эмас",IF(J693="","Хатлов тоифаси танланмаган",IF(K693="","Сана кўрсатилмаган",IF(COUNTIF($H$6:$H$10005,H693)&gt;1,"Такрорий ПИНФЛ",IF(OR(L693="",M693="",N693="",O693="",P693=""),"Корхона, СТИР, соҳа, лавозим ёки ойлик кўрсатилмаган","✓")))))))))</f>
        <v>Сана кўрсатилмаган</v>
      </c>
      <c r="U693" s="22">
        <f>IF(OR(H693="",M693=""),"",IF(COUNTIFS($B$6:B693,B693,$C$6:C693,C693,$M$6:M693,M693)=1,1,0))</f>
        <v>1</v>
      </c>
    </row>
    <row r="694" spans="1:21" ht="38.25" x14ac:dyDescent="0.25">
      <c r="A694" s="22">
        <f>IF(H694="","",COUNTA($H$6:H694))</f>
        <v>689</v>
      </c>
      <c r="B694" s="23"/>
      <c r="C694" s="24"/>
      <c r="D694" s="24"/>
      <c r="E694" s="24"/>
      <c r="F694" s="24"/>
      <c r="G694" s="24"/>
      <c r="H694" s="25"/>
      <c r="I694" s="24"/>
      <c r="J694" s="26"/>
      <c r="K694" s="27"/>
      <c r="L694" s="24"/>
      <c r="M694" s="24"/>
      <c r="N694" s="26"/>
      <c r="O694" s="24"/>
      <c r="P694" s="28"/>
      <c r="Q694" s="24"/>
      <c r="R694" s="24"/>
      <c r="S694" s="24"/>
      <c r="T694" s="29" t="str">
        <f>IF(H694="","",IF(LEN(H694)&lt;&gt;14,"ПИНФЛ 14 хонали эмас",IF(B694="","Вилоят танланмаган",IF(C694="","Туман танланмаган",IF(COUNTIFS(Рўйхатлар!$H$2:$H$209,B694,Рўйхатлар!$I$2:$I$209,C694)=0,"Туман вилоятга мос эмас",IF(J694="","Хатлов тоифаси танланмаган",IF(K694="","Сана кўрсатилмаган",IF(COUNTIF($H$6:$H$10005,H694)&gt;1,"Такрорий ПИНФЛ",IF(OR(L694="",M694="",N694="",O694="",P694=""),"Корхона, СТИР, соҳа, лавозим ёки ойлик кўрсатилмаган","✓")))))))))</f>
        <v>Сана кўрсатилмаган</v>
      </c>
      <c r="U694" s="22">
        <f>IF(OR(H694="",M694=""),"",IF(COUNTIFS($B$6:B694,B694,$C$6:C694,C694,$M$6:M694,M694)=1,1,0))</f>
        <v>1</v>
      </c>
    </row>
    <row r="695" spans="1:21" ht="38.25" x14ac:dyDescent="0.25">
      <c r="A695" s="22">
        <f>IF(H695="","",COUNTA($H$6:H695))</f>
        <v>690</v>
      </c>
      <c r="B695" s="23"/>
      <c r="C695" s="24"/>
      <c r="D695" s="24"/>
      <c r="E695" s="24"/>
      <c r="F695" s="24"/>
      <c r="G695" s="24"/>
      <c r="H695" s="25"/>
      <c r="I695" s="24"/>
      <c r="J695" s="26"/>
      <c r="K695" s="27"/>
      <c r="L695" s="24"/>
      <c r="M695" s="24"/>
      <c r="N695" s="26"/>
      <c r="O695" s="24"/>
      <c r="P695" s="28"/>
      <c r="Q695" s="24"/>
      <c r="R695" s="24"/>
      <c r="S695" s="24"/>
      <c r="T695" s="29" t="str">
        <f>IF(H695="","",IF(LEN(H695)&lt;&gt;14,"ПИНФЛ 14 хонали эмас",IF(B695="","Вилоят танланмаган",IF(C695="","Туман танланмаган",IF(COUNTIFS(Рўйхатлар!$H$2:$H$209,B695,Рўйхатлар!$I$2:$I$209,C695)=0,"Туман вилоятга мос эмас",IF(J695="","Хатлов тоифаси танланмаган",IF(K695="","Сана кўрсатилмаган",IF(COUNTIF($H$6:$H$10005,H695)&gt;1,"Такрорий ПИНФЛ",IF(OR(L695="",M695="",N695="",O695="",P695=""),"Корхона, СТИР, соҳа, лавозим ёки ойлик кўрсатилмаган","✓")))))))))</f>
        <v>Сана кўрсатилмаган</v>
      </c>
      <c r="U695" s="22">
        <f>IF(OR(H695="",M695=""),"",IF(COUNTIFS($B$6:B695,B695,$C$6:C695,C695,$M$6:M695,M695)=1,1,0))</f>
        <v>1</v>
      </c>
    </row>
    <row r="696" spans="1:21" ht="63.75" x14ac:dyDescent="0.25">
      <c r="A696" s="22">
        <f>IF(H696="","",COUNTA($H$6:H696))</f>
        <v>691</v>
      </c>
      <c r="B696" s="23"/>
      <c r="C696" s="24"/>
      <c r="D696" s="24"/>
      <c r="E696" s="24"/>
      <c r="F696" s="24"/>
      <c r="G696" s="24"/>
      <c r="H696" s="25"/>
      <c r="I696" s="24"/>
      <c r="J696" s="26"/>
      <c r="K696" s="27"/>
      <c r="L696" s="24"/>
      <c r="M696" s="24"/>
      <c r="N696" s="26"/>
      <c r="O696" s="24"/>
      <c r="P696" s="28"/>
      <c r="Q696" s="24"/>
      <c r="R696" s="24"/>
      <c r="S696" s="24"/>
      <c r="T696" s="29" t="str">
        <f>IF(H696="","",IF(LEN(H696)&lt;&gt;14,"ПИНФЛ 14 хонали эмас",IF(B696="","Вилоят танланмаган",IF(C696="","Туман танланмаган",IF(COUNTIFS(Рўйхатлар!$H$2:$H$209,B696,Рўйхатлар!$I$2:$I$209,C696)=0,"Туман вилоятга мос эмас",IF(J696="","Хатлов тоифаси танланмаган",IF(K696="","Сана кўрсатилмаган",IF(COUNTIF($H$6:$H$10005,H696)&gt;1,"Такрорий ПИНФЛ",IF(OR(L696="",M696="",N696="",O696="",P696=""),"Корхона, СТИР, соҳа, лавозим ёки ойлик кўрсатилмаган","✓")))))))))</f>
        <v>Сана кўрсатилмаган</v>
      </c>
      <c r="U696" s="22">
        <f>IF(OR(H696="",M696=""),"",IF(COUNTIFS($B$6:B696,B696,$C$6:C696,C696,$M$6:M696,M696)=1,1,0))</f>
        <v>1</v>
      </c>
    </row>
    <row r="697" spans="1:21" ht="38.25" x14ac:dyDescent="0.25">
      <c r="A697" s="22">
        <f>IF(H697="","",COUNTA($H$6:H697))</f>
        <v>692</v>
      </c>
      <c r="B697" s="23"/>
      <c r="C697" s="24"/>
      <c r="D697" s="24"/>
      <c r="E697" s="24"/>
      <c r="F697" s="24"/>
      <c r="G697" s="24"/>
      <c r="H697" s="25"/>
      <c r="I697" s="24"/>
      <c r="J697" s="26"/>
      <c r="K697" s="27"/>
      <c r="L697" s="24"/>
      <c r="M697" s="24"/>
      <c r="N697" s="26"/>
      <c r="O697" s="24"/>
      <c r="P697" s="28"/>
      <c r="Q697" s="24"/>
      <c r="R697" s="24"/>
      <c r="S697" s="24"/>
      <c r="T697" s="29" t="str">
        <f>IF(H697="","",IF(LEN(H697)&lt;&gt;14,"ПИНФЛ 14 хонали эмас",IF(B697="","Вилоят танланмаган",IF(C697="","Туман танланмаган",IF(COUNTIFS(Рўйхатлар!$H$2:$H$209,B697,Рўйхатлар!$I$2:$I$209,C697)=0,"Туман вилоятга мос эмас",IF(J697="","Хатлов тоифаси танланмаган",IF(K697="","Сана кўрсатилмаган",IF(COUNTIF($H$6:$H$10005,H697)&gt;1,"Такрорий ПИНФЛ",IF(OR(L697="",M697="",N697="",O697="",P697=""),"Корхона, СТИР, соҳа, лавозим ёки ойлик кўрсатилмаган","✓")))))))))</f>
        <v>Сана кўрсатилмаган</v>
      </c>
      <c r="U697" s="22">
        <f>IF(OR(H697="",M697=""),"",IF(COUNTIFS($B$6:B697,B697,$C$6:C697,C697,$M$6:M697,M697)=1,1,0))</f>
        <v>1</v>
      </c>
    </row>
    <row r="698" spans="1:21" ht="38.25" x14ac:dyDescent="0.25">
      <c r="A698" s="22">
        <f>IF(H698="","",COUNTA($H$6:H698))</f>
        <v>693</v>
      </c>
      <c r="B698" s="23"/>
      <c r="C698" s="24"/>
      <c r="D698" s="24"/>
      <c r="E698" s="24"/>
      <c r="F698" s="24"/>
      <c r="G698" s="24"/>
      <c r="H698" s="25"/>
      <c r="I698" s="24"/>
      <c r="J698" s="26"/>
      <c r="K698" s="27"/>
      <c r="L698" s="24"/>
      <c r="M698" s="24"/>
      <c r="N698" s="26"/>
      <c r="O698" s="24"/>
      <c r="P698" s="28"/>
      <c r="Q698" s="24"/>
      <c r="R698" s="24"/>
      <c r="S698" s="24"/>
      <c r="T698" s="29" t="str">
        <f>IF(H698="","",IF(LEN(H698)&lt;&gt;14,"ПИНФЛ 14 хонали эмас",IF(B698="","Вилоят танланмаган",IF(C698="","Туман танланмаган",IF(COUNTIFS(Рўйхатлар!$H$2:$H$209,B698,Рўйхатлар!$I$2:$I$209,C698)=0,"Туман вилоятга мос эмас",IF(J698="","Хатлов тоифаси танланмаган",IF(K698="","Сана кўрсатилмаган",IF(COUNTIF($H$6:$H$10005,H698)&gt;1,"Такрорий ПИНФЛ",IF(OR(L698="",M698="",N698="",O698="",P698=""),"Корхона, СТИР, соҳа, лавозим ёки ойлик кўрсатилмаган","✓")))))))))</f>
        <v>Сана кўрсатилмаган</v>
      </c>
      <c r="U698" s="22">
        <f>IF(OR(H698="",M698=""),"",IF(COUNTIFS($B$6:B698,B698,$C$6:C698,C698,$M$6:M698,M698)=1,1,0))</f>
        <v>0</v>
      </c>
    </row>
    <row r="699" spans="1:21" ht="38.25" x14ac:dyDescent="0.25">
      <c r="A699" s="22">
        <f>IF(H699="","",COUNTA($H$6:H699))</f>
        <v>694</v>
      </c>
      <c r="B699" s="23"/>
      <c r="C699" s="24"/>
      <c r="D699" s="24"/>
      <c r="E699" s="24"/>
      <c r="F699" s="24"/>
      <c r="G699" s="24"/>
      <c r="H699" s="25"/>
      <c r="I699" s="24"/>
      <c r="J699" s="26"/>
      <c r="K699" s="27"/>
      <c r="L699" s="24"/>
      <c r="M699" s="24"/>
      <c r="N699" s="26"/>
      <c r="O699" s="24"/>
      <c r="P699" s="28"/>
      <c r="Q699" s="24"/>
      <c r="R699" s="24"/>
      <c r="S699" s="24"/>
      <c r="T699" s="29" t="str">
        <f>IF(H699="","",IF(LEN(H699)&lt;&gt;14,"ПИНФЛ 14 хонали эмас",IF(B699="","Вилоят танланмаган",IF(C699="","Туман танланмаган",IF(COUNTIFS(Рўйхатлар!$H$2:$H$209,B699,Рўйхатлар!$I$2:$I$209,C699)=0,"Туман вилоятга мос эмас",IF(J699="","Хатлов тоифаси танланмаган",IF(K699="","Сана кўрсатилмаган",IF(COUNTIF($H$6:$H$10005,H699)&gt;1,"Такрорий ПИНФЛ",IF(OR(L699="",M699="",N699="",O699="",P699=""),"Корхона, СТИР, соҳа, лавозим ёки ойлик кўрсатилмаган","✓")))))))))</f>
        <v>Сана кўрсатилмаган</v>
      </c>
      <c r="U699" s="22">
        <f>IF(OR(H699="",M699=""),"",IF(COUNTIFS($B$6:B699,B699,$C$6:C699,C699,$M$6:M699,M699)=1,1,0))</f>
        <v>0</v>
      </c>
    </row>
    <row r="700" spans="1:21" ht="38.25" x14ac:dyDescent="0.25">
      <c r="A700" s="22">
        <f>IF(H700="","",COUNTA($H$6:H700))</f>
        <v>695</v>
      </c>
      <c r="B700" s="23"/>
      <c r="C700" s="24"/>
      <c r="D700" s="24"/>
      <c r="E700" s="24"/>
      <c r="F700" s="24"/>
      <c r="G700" s="24"/>
      <c r="H700" s="25"/>
      <c r="I700" s="24"/>
      <c r="J700" s="26"/>
      <c r="K700" s="27"/>
      <c r="L700" s="24"/>
      <c r="M700" s="24"/>
      <c r="N700" s="26"/>
      <c r="O700" s="24"/>
      <c r="P700" s="28"/>
      <c r="Q700" s="24"/>
      <c r="R700" s="24"/>
      <c r="S700" s="24"/>
      <c r="T700" s="29" t="str">
        <f>IF(H700="","",IF(LEN(H700)&lt;&gt;14,"ПИНФЛ 14 хонали эмас",IF(B700="","Вилоят танланмаган",IF(C700="","Туман танланмаган",IF(COUNTIFS(Рўйхатлар!$H$2:$H$209,B700,Рўйхатлар!$I$2:$I$209,C700)=0,"Туман вилоятга мос эмас",IF(J700="","Хатлов тоифаси танланмаган",IF(K700="","Сана кўрсатилмаган",IF(COUNTIF($H$6:$H$10005,H700)&gt;1,"Такрорий ПИНФЛ",IF(OR(L700="",M700="",N700="",O700="",P700=""),"Корхона, СТИР, соҳа, лавозим ёки ойлик кўрсатилмаган","✓")))))))))</f>
        <v>Сана кўрсатилмаган</v>
      </c>
      <c r="U700" s="22">
        <f>IF(OR(H700="",M700=""),"",IF(COUNTIFS($B$6:B700,B700,$C$6:C700,C700,$M$6:M700,M700)=1,1,0))</f>
        <v>0</v>
      </c>
    </row>
    <row r="701" spans="1:21" ht="38.25" x14ac:dyDescent="0.25">
      <c r="A701" s="22">
        <f>IF(H701="","",COUNTA($H$6:H701))</f>
        <v>696</v>
      </c>
      <c r="B701" s="23"/>
      <c r="C701" s="24"/>
      <c r="D701" s="24"/>
      <c r="E701" s="24"/>
      <c r="F701" s="24"/>
      <c r="G701" s="24"/>
      <c r="H701" s="25"/>
      <c r="I701" s="24"/>
      <c r="J701" s="26"/>
      <c r="K701" s="27"/>
      <c r="L701" s="24"/>
      <c r="M701" s="24"/>
      <c r="N701" s="26"/>
      <c r="O701" s="24"/>
      <c r="P701" s="28"/>
      <c r="Q701" s="24"/>
      <c r="R701" s="24"/>
      <c r="S701" s="24"/>
      <c r="T701" s="29" t="str">
        <f>IF(H701="","",IF(LEN(H701)&lt;&gt;14,"ПИНФЛ 14 хонали эмас",IF(B701="","Вилоят танланмаган",IF(C701="","Туман танланмаган",IF(COUNTIFS(Рўйхатлар!$H$2:$H$209,B701,Рўйхатлар!$I$2:$I$209,C701)=0,"Туман вилоятга мос эмас",IF(J701="","Хатлов тоифаси танланмаган",IF(K701="","Сана кўрсатилмаган",IF(COUNTIF($H$6:$H$10005,H701)&gt;1,"Такрорий ПИНФЛ",IF(OR(L701="",M701="",N701="",O701="",P701=""),"Корхона, СТИР, соҳа, лавозим ёки ойлик кўрсатилмаган","✓")))))))))</f>
        <v>Сана кўрсатилмаган</v>
      </c>
      <c r="U701" s="22">
        <f>IF(OR(H701="",M701=""),"",IF(COUNTIFS($B$6:B701,B701,$C$6:C701,C701,$M$6:M701,M701)=1,1,0))</f>
        <v>1</v>
      </c>
    </row>
    <row r="702" spans="1:21" ht="38.25" x14ac:dyDescent="0.25">
      <c r="A702" s="22">
        <f>IF(H702="","",COUNTA($H$6:H702))</f>
        <v>697</v>
      </c>
      <c r="B702" s="23"/>
      <c r="C702" s="24"/>
      <c r="D702" s="24"/>
      <c r="E702" s="24"/>
      <c r="F702" s="24"/>
      <c r="G702" s="24"/>
      <c r="H702" s="25"/>
      <c r="I702" s="24"/>
      <c r="J702" s="26"/>
      <c r="K702" s="27"/>
      <c r="L702" s="24"/>
      <c r="M702" s="24"/>
      <c r="N702" s="26"/>
      <c r="O702" s="24"/>
      <c r="P702" s="28"/>
      <c r="Q702" s="24"/>
      <c r="R702" s="24"/>
      <c r="S702" s="24"/>
      <c r="T702" s="29" t="str">
        <f>IF(H702="","",IF(LEN(H702)&lt;&gt;14,"ПИНФЛ 14 хонали эмас",IF(B702="","Вилоят танланмаган",IF(C702="","Туман танланмаган",IF(COUNTIFS(Рўйхатлар!$H$2:$H$209,B702,Рўйхатлар!$I$2:$I$209,C702)=0,"Туман вилоятга мос эмас",IF(J702="","Хатлов тоифаси танланмаган",IF(K702="","Сана кўрсатилмаган",IF(COUNTIF($H$6:$H$10005,H702)&gt;1,"Такрорий ПИНФЛ",IF(OR(L702="",M702="",N702="",O702="",P702=""),"Корхона, СТИР, соҳа, лавозим ёки ойлик кўрсатилмаган","✓")))))))))</f>
        <v>Сана кўрсатилмаган</v>
      </c>
      <c r="U702" s="22">
        <f>IF(OR(H702="",M702=""),"",IF(COUNTIFS($B$6:B702,B702,$C$6:C702,C702,$M$6:M702,M702)=1,1,0))</f>
        <v>1</v>
      </c>
    </row>
    <row r="703" spans="1:21" ht="38.25" x14ac:dyDescent="0.25">
      <c r="A703" s="22">
        <f>IF(H703="","",COUNTA($H$6:H703))</f>
        <v>698</v>
      </c>
      <c r="B703" s="23"/>
      <c r="C703" s="24"/>
      <c r="D703" s="24"/>
      <c r="E703" s="24"/>
      <c r="F703" s="24"/>
      <c r="G703" s="24"/>
      <c r="H703" s="25"/>
      <c r="I703" s="24"/>
      <c r="J703" s="26"/>
      <c r="K703" s="27"/>
      <c r="L703" s="24"/>
      <c r="M703" s="24"/>
      <c r="N703" s="26"/>
      <c r="O703" s="24"/>
      <c r="P703" s="28"/>
      <c r="Q703" s="24"/>
      <c r="R703" s="24"/>
      <c r="S703" s="24"/>
      <c r="T703" s="29" t="str">
        <f>IF(H703="","",IF(LEN(H703)&lt;&gt;14,"ПИНФЛ 14 хонали эмас",IF(B703="","Вилоят танланмаган",IF(C703="","Туман танланмаган",IF(COUNTIFS(Рўйхатлар!$H$2:$H$209,B703,Рўйхатлар!$I$2:$I$209,C703)=0,"Туман вилоятга мос эмас",IF(J703="","Хатлов тоифаси танланмаган",IF(K703="","Сана кўрсатилмаган",IF(COUNTIF($H$6:$H$10005,H703)&gt;1,"Такрорий ПИНФЛ",IF(OR(L703="",M703="",N703="",O703="",P703=""),"Корхона, СТИР, соҳа, лавозим ёки ойлик кўрсатилмаган","✓")))))))))</f>
        <v>Сана кўрсатилмаган</v>
      </c>
      <c r="U703" s="22">
        <f>IF(OR(H703="",M703=""),"",IF(COUNTIFS($B$6:B703,B703,$C$6:C703,C703,$M$6:M703,M703)=1,1,0))</f>
        <v>1</v>
      </c>
    </row>
    <row r="704" spans="1:21" ht="38.25" x14ac:dyDescent="0.25">
      <c r="A704" s="22">
        <f>IF(H704="","",COUNTA($H$6:H704))</f>
        <v>699</v>
      </c>
      <c r="B704" s="23"/>
      <c r="C704" s="24"/>
      <c r="D704" s="24"/>
      <c r="E704" s="24"/>
      <c r="F704" s="24"/>
      <c r="G704" s="24"/>
      <c r="H704" s="25"/>
      <c r="I704" s="24"/>
      <c r="J704" s="26"/>
      <c r="K704" s="27"/>
      <c r="L704" s="24"/>
      <c r="M704" s="24"/>
      <c r="N704" s="26"/>
      <c r="O704" s="24"/>
      <c r="P704" s="28"/>
      <c r="Q704" s="24"/>
      <c r="R704" s="24"/>
      <c r="S704" s="24"/>
      <c r="T704" s="29" t="str">
        <f>IF(H704="","",IF(LEN(H704)&lt;&gt;14,"ПИНФЛ 14 хонали эмас",IF(B704="","Вилоят танланмаган",IF(C704="","Туман танланмаган",IF(COUNTIFS(Рўйхатлар!$H$2:$H$209,B704,Рўйхатлар!$I$2:$I$209,C704)=0,"Туман вилоятга мос эмас",IF(J704="","Хатлов тоифаси танланмаган",IF(K704="","Сана кўрсатилмаган",IF(COUNTIF($H$6:$H$10005,H704)&gt;1,"Такрорий ПИНФЛ",IF(OR(L704="",M704="",N704="",O704="",P704=""),"Корхона, СТИР, соҳа, лавозим ёки ойлик кўрсатилмаган","✓")))))))))</f>
        <v>Сана кўрсатилмаган</v>
      </c>
      <c r="U704" s="22">
        <f>IF(OR(H704="",M704=""),"",IF(COUNTIFS($B$6:B704,B704,$C$6:C704,C704,$M$6:M704,M704)=1,1,0))</f>
        <v>0</v>
      </c>
    </row>
    <row r="705" spans="1:21" ht="38.25" x14ac:dyDescent="0.25">
      <c r="A705" s="22">
        <f>IF(H705="","",COUNTA($H$6:H705))</f>
        <v>700</v>
      </c>
      <c r="B705" s="23"/>
      <c r="C705" s="24"/>
      <c r="D705" s="24"/>
      <c r="E705" s="24"/>
      <c r="F705" s="24"/>
      <c r="G705" s="24"/>
      <c r="H705" s="25"/>
      <c r="I705" s="24"/>
      <c r="J705" s="26"/>
      <c r="K705" s="27"/>
      <c r="L705" s="24"/>
      <c r="M705" s="24"/>
      <c r="N705" s="26"/>
      <c r="O705" s="24"/>
      <c r="P705" s="28"/>
      <c r="Q705" s="24"/>
      <c r="R705" s="24"/>
      <c r="S705" s="24"/>
      <c r="T705" s="29" t="str">
        <f>IF(H705="","",IF(LEN(H705)&lt;&gt;14,"ПИНФЛ 14 хонали эмас",IF(B705="","Вилоят танланмаган",IF(C705="","Туман танланмаган",IF(COUNTIFS(Рўйхатлар!$H$2:$H$209,B705,Рўйхатлар!$I$2:$I$209,C705)=0,"Туман вилоятга мос эмас",IF(J705="","Хатлов тоифаси танланмаган",IF(K705="","Сана кўрсатилмаган",IF(COUNTIF($H$6:$H$10005,H705)&gt;1,"Такрорий ПИНФЛ",IF(OR(L705="",M705="",N705="",O705="",P705=""),"Корхона, СТИР, соҳа, лавозим ёки ойлик кўрсатилмаган","✓")))))))))</f>
        <v>Сана кўрсатилмаган</v>
      </c>
      <c r="U705" s="22">
        <f>IF(OR(H705="",M705=""),"",IF(COUNTIFS($B$6:B705,B705,$C$6:C705,C705,$M$6:M705,M705)=1,1,0))</f>
        <v>0</v>
      </c>
    </row>
    <row r="706" spans="1:21" ht="38.25" x14ac:dyDescent="0.25">
      <c r="A706" s="22">
        <f>IF(H706="","",COUNTA($H$6:H706))</f>
        <v>701</v>
      </c>
      <c r="B706" s="23"/>
      <c r="C706" s="24"/>
      <c r="D706" s="24"/>
      <c r="E706" s="24"/>
      <c r="F706" s="24"/>
      <c r="G706" s="24"/>
      <c r="H706" s="25"/>
      <c r="I706" s="24"/>
      <c r="J706" s="26"/>
      <c r="K706" s="27"/>
      <c r="L706" s="24"/>
      <c r="M706" s="24"/>
      <c r="N706" s="26"/>
      <c r="O706" s="24"/>
      <c r="P706" s="28"/>
      <c r="Q706" s="24"/>
      <c r="R706" s="24"/>
      <c r="S706" s="24"/>
      <c r="T706" s="29" t="str">
        <f>IF(H706="","",IF(LEN(H706)&lt;&gt;14,"ПИНФЛ 14 хонали эмас",IF(B706="","Вилоят танланмаган",IF(C706="","Туман танланмаган",IF(COUNTIFS(Рўйхатлар!$H$2:$H$209,B706,Рўйхатлар!$I$2:$I$209,C706)=0,"Туман вилоятга мос эмас",IF(J706="","Хатлов тоифаси танланмаган",IF(K706="","Сана кўрсатилмаган",IF(COUNTIF($H$6:$H$10005,H706)&gt;1,"Такрорий ПИНФЛ",IF(OR(L706="",M706="",N706="",O706="",P706=""),"Корхона, СТИР, соҳа, лавозим ёки ойлик кўрсатилмаган","✓")))))))))</f>
        <v>Сана кўрсатилмаган</v>
      </c>
      <c r="U706" s="22">
        <f>IF(OR(H706="",M706=""),"",IF(COUNTIFS($B$6:B706,B706,$C$6:C706,C706,$M$6:M706,M706)=1,1,0))</f>
        <v>0</v>
      </c>
    </row>
    <row r="707" spans="1:21" ht="38.25" x14ac:dyDescent="0.25">
      <c r="A707" s="22">
        <f>IF(H707="","",COUNTA($H$6:H707))</f>
        <v>702</v>
      </c>
      <c r="B707" s="23"/>
      <c r="C707" s="24"/>
      <c r="D707" s="24"/>
      <c r="E707" s="24"/>
      <c r="F707" s="24"/>
      <c r="G707" s="24"/>
      <c r="H707" s="25"/>
      <c r="I707" s="24"/>
      <c r="J707" s="26"/>
      <c r="K707" s="27"/>
      <c r="L707" s="24"/>
      <c r="M707" s="24"/>
      <c r="N707" s="26"/>
      <c r="O707" s="24"/>
      <c r="P707" s="28"/>
      <c r="Q707" s="24"/>
      <c r="R707" s="24"/>
      <c r="S707" s="24"/>
      <c r="T707" s="29" t="str">
        <f>IF(H707="","",IF(LEN(H707)&lt;&gt;14,"ПИНФЛ 14 хонали эмас",IF(B707="","Вилоят танланмаган",IF(C707="","Туман танланмаган",IF(COUNTIFS(Рўйхатлар!$H$2:$H$209,B707,Рўйхатлар!$I$2:$I$209,C707)=0,"Туман вилоятга мос эмас",IF(J707="","Хатлов тоифаси танланмаган",IF(K707="","Сана кўрсатилмаган",IF(COUNTIF($H$6:$H$10005,H707)&gt;1,"Такрорий ПИНФЛ",IF(OR(L707="",M707="",N707="",O707="",P707=""),"Корхона, СТИР, соҳа, лавозим ёки ойлик кўрсатилмаган","✓")))))))))</f>
        <v>Сана кўрсатилмаган</v>
      </c>
      <c r="U707" s="22">
        <f>IF(OR(H707="",M707=""),"",IF(COUNTIFS($B$6:B707,B707,$C$6:C707,C707,$M$6:M707,M707)=1,1,0))</f>
        <v>1</v>
      </c>
    </row>
    <row r="708" spans="1:21" ht="38.25" x14ac:dyDescent="0.25">
      <c r="A708" s="22">
        <f>IF(H708="","",COUNTA($H$6:H708))</f>
        <v>703</v>
      </c>
      <c r="B708" s="23"/>
      <c r="C708" s="24"/>
      <c r="D708" s="24"/>
      <c r="E708" s="24"/>
      <c r="F708" s="24"/>
      <c r="G708" s="24"/>
      <c r="H708" s="25"/>
      <c r="I708" s="24"/>
      <c r="J708" s="26"/>
      <c r="K708" s="27"/>
      <c r="L708" s="24"/>
      <c r="M708" s="24"/>
      <c r="N708" s="26"/>
      <c r="O708" s="24"/>
      <c r="P708" s="28"/>
      <c r="Q708" s="24"/>
      <c r="R708" s="24"/>
      <c r="S708" s="24"/>
      <c r="T708" s="29" t="str">
        <f>IF(H708="","",IF(LEN(H708)&lt;&gt;14,"ПИНФЛ 14 хонали эмас",IF(B708="","Вилоят танланмаган",IF(C708="","Туман танланмаган",IF(COUNTIFS(Рўйхатлар!$H$2:$H$209,B708,Рўйхатлар!$I$2:$I$209,C708)=0,"Туман вилоятга мос эмас",IF(J708="","Хатлов тоифаси танланмаган",IF(K708="","Сана кўрсатилмаган",IF(COUNTIF($H$6:$H$10005,H708)&gt;1,"Такрорий ПИНФЛ",IF(OR(L708="",M708="",N708="",O708="",P708=""),"Корхона, СТИР, соҳа, лавозим ёки ойлик кўрсатилмаган","✓")))))))))</f>
        <v>Сана кўрсатилмаган</v>
      </c>
      <c r="U708" s="22">
        <f>IF(OR(H708="",M708=""),"",IF(COUNTIFS($B$6:B708,B708,$C$6:C708,C708,$M$6:M708,M708)=1,1,0))</f>
        <v>0</v>
      </c>
    </row>
    <row r="709" spans="1:21" ht="38.25" x14ac:dyDescent="0.25">
      <c r="A709" s="22">
        <f>IF(H709="","",COUNTA($H$6:H709))</f>
        <v>704</v>
      </c>
      <c r="B709" s="23"/>
      <c r="C709" s="24"/>
      <c r="D709" s="24"/>
      <c r="E709" s="24"/>
      <c r="F709" s="24"/>
      <c r="G709" s="24"/>
      <c r="H709" s="25"/>
      <c r="I709" s="24"/>
      <c r="J709" s="26"/>
      <c r="K709" s="27"/>
      <c r="L709" s="24"/>
      <c r="M709" s="24"/>
      <c r="N709" s="26"/>
      <c r="O709" s="24"/>
      <c r="P709" s="28"/>
      <c r="Q709" s="24"/>
      <c r="R709" s="24"/>
      <c r="S709" s="24"/>
      <c r="T709" s="29" t="str">
        <f>IF(H709="","",IF(LEN(H709)&lt;&gt;14,"ПИНФЛ 14 хонали эмас",IF(B709="","Вилоят танланмаган",IF(C709="","Туман танланмаган",IF(COUNTIFS(Рўйхатлар!$H$2:$H$209,B709,Рўйхатлар!$I$2:$I$209,C709)=0,"Туман вилоятга мос эмас",IF(J709="","Хатлов тоифаси танланмаган",IF(K709="","Сана кўрсатилмаган",IF(COUNTIF($H$6:$H$10005,H709)&gt;1,"Такрорий ПИНФЛ",IF(OR(L709="",M709="",N709="",O709="",P709=""),"Корхона, СТИР, соҳа, лавозим ёки ойлик кўрсатилмаган","✓")))))))))</f>
        <v>Сана кўрсатилмаган</v>
      </c>
      <c r="U709" s="22">
        <f>IF(OR(H709="",M709=""),"",IF(COUNTIFS($B$6:B709,B709,$C$6:C709,C709,$M$6:M709,M709)=1,1,0))</f>
        <v>0</v>
      </c>
    </row>
    <row r="710" spans="1:21" ht="38.25" x14ac:dyDescent="0.25">
      <c r="A710" s="22">
        <f>IF(H710="","",COUNTA($H$6:H710))</f>
        <v>705</v>
      </c>
      <c r="B710" s="23"/>
      <c r="C710" s="24"/>
      <c r="D710" s="24"/>
      <c r="E710" s="24"/>
      <c r="F710" s="24"/>
      <c r="G710" s="24"/>
      <c r="H710" s="25"/>
      <c r="I710" s="24"/>
      <c r="J710" s="26"/>
      <c r="K710" s="27"/>
      <c r="L710" s="24"/>
      <c r="M710" s="24"/>
      <c r="N710" s="26"/>
      <c r="O710" s="24"/>
      <c r="P710" s="28"/>
      <c r="Q710" s="24"/>
      <c r="R710" s="24"/>
      <c r="S710" s="24"/>
      <c r="T710" s="29" t="str">
        <f>IF(H710="","",IF(LEN(H710)&lt;&gt;14,"ПИНФЛ 14 хонали эмас",IF(B710="","Вилоят танланмаган",IF(C710="","Туман танланмаган",IF(COUNTIFS(Рўйхатлар!$H$2:$H$209,B710,Рўйхатлар!$I$2:$I$209,C710)=0,"Туман вилоятга мос эмас",IF(J710="","Хатлов тоифаси танланмаган",IF(K710="","Сана кўрсатилмаган",IF(COUNTIF($H$6:$H$10005,H710)&gt;1,"Такрорий ПИНФЛ",IF(OR(L710="",M710="",N710="",O710="",P710=""),"Корхона, СТИР, соҳа, лавозим ёки ойлик кўрсатилмаган","✓")))))))))</f>
        <v>Сана кўрсатилмаган</v>
      </c>
      <c r="U710" s="22">
        <f>IF(OR(H710="",M710=""),"",IF(COUNTIFS($B$6:B710,B710,$C$6:C710,C710,$M$6:M710,M710)=1,1,0))</f>
        <v>0</v>
      </c>
    </row>
    <row r="711" spans="1:21" ht="38.25" x14ac:dyDescent="0.25">
      <c r="A711" s="22">
        <f>IF(H711="","",COUNTA($H$6:H711))</f>
        <v>706</v>
      </c>
      <c r="B711" s="23"/>
      <c r="C711" s="24"/>
      <c r="D711" s="24"/>
      <c r="E711" s="24"/>
      <c r="F711" s="24"/>
      <c r="G711" s="24"/>
      <c r="H711" s="25"/>
      <c r="I711" s="24"/>
      <c r="J711" s="26"/>
      <c r="K711" s="27"/>
      <c r="L711" s="24"/>
      <c r="M711" s="24"/>
      <c r="N711" s="26"/>
      <c r="O711" s="24"/>
      <c r="P711" s="28"/>
      <c r="Q711" s="24"/>
      <c r="R711" s="24"/>
      <c r="S711" s="24"/>
      <c r="T711" s="29" t="str">
        <f>IF(H711="","",IF(LEN(H711)&lt;&gt;14,"ПИНФЛ 14 хонали эмас",IF(B711="","Вилоят танланмаган",IF(C711="","Туман танланмаган",IF(COUNTIFS(Рўйхатлар!$H$2:$H$209,B711,Рўйхатлар!$I$2:$I$209,C711)=0,"Туман вилоятга мос эмас",IF(J711="","Хатлов тоифаси танланмаган",IF(K711="","Сана кўрсатилмаган",IF(COUNTIF($H$6:$H$10005,H711)&gt;1,"Такрорий ПИНФЛ",IF(OR(L711="",M711="",N711="",O711="",P711=""),"Корхона, СТИР, соҳа, лавозим ёки ойлик кўрсатилмаган","✓")))))))))</f>
        <v>Сана кўрсатилмаган</v>
      </c>
      <c r="U711" s="22">
        <f>IF(OR(H711="",M711=""),"",IF(COUNTIFS($B$6:B711,B711,$C$6:C711,C711,$M$6:M711,M711)=1,1,0))</f>
        <v>0</v>
      </c>
    </row>
    <row r="712" spans="1:21" ht="38.25" x14ac:dyDescent="0.25">
      <c r="A712" s="22">
        <f>IF(H712="","",COUNTA($H$6:H712))</f>
        <v>707</v>
      </c>
      <c r="B712" s="23"/>
      <c r="C712" s="24"/>
      <c r="D712" s="24"/>
      <c r="E712" s="24"/>
      <c r="F712" s="24"/>
      <c r="G712" s="24"/>
      <c r="H712" s="25"/>
      <c r="I712" s="24"/>
      <c r="J712" s="26"/>
      <c r="K712" s="27"/>
      <c r="L712" s="24"/>
      <c r="M712" s="24"/>
      <c r="N712" s="26"/>
      <c r="O712" s="24"/>
      <c r="P712" s="28"/>
      <c r="Q712" s="24"/>
      <c r="R712" s="24"/>
      <c r="S712" s="24"/>
      <c r="T712" s="29" t="str">
        <f>IF(H712="","",IF(LEN(H712)&lt;&gt;14,"ПИНФЛ 14 хонали эмас",IF(B712="","Вилоят танланмаган",IF(C712="","Туман танланмаган",IF(COUNTIFS(Рўйхатлар!$H$2:$H$209,B712,Рўйхатлар!$I$2:$I$209,C712)=0,"Туман вилоятга мос эмас",IF(J712="","Хатлов тоифаси танланмаган",IF(K712="","Сана кўрсатилмаган",IF(COUNTIF($H$6:$H$10005,H712)&gt;1,"Такрорий ПИНФЛ",IF(OR(L712="",M712="",N712="",O712="",P712=""),"Корхона, СТИР, соҳа, лавозим ёки ойлик кўрсатилмаган","✓")))))))))</f>
        <v>Сана кўрсатилмаган</v>
      </c>
      <c r="U712" s="22">
        <f>IF(OR(H712="",M712=""),"",IF(COUNTIFS($B$6:B712,B712,$C$6:C712,C712,$M$6:M712,M712)=1,1,0))</f>
        <v>1</v>
      </c>
    </row>
    <row r="713" spans="1:21" ht="38.25" x14ac:dyDescent="0.25">
      <c r="A713" s="22">
        <f>IF(H713="","",COUNTA($H$6:H713))</f>
        <v>708</v>
      </c>
      <c r="B713" s="23"/>
      <c r="C713" s="24"/>
      <c r="D713" s="24"/>
      <c r="E713" s="24"/>
      <c r="F713" s="24"/>
      <c r="G713" s="24"/>
      <c r="H713" s="25"/>
      <c r="I713" s="24"/>
      <c r="J713" s="26"/>
      <c r="K713" s="27"/>
      <c r="L713" s="24"/>
      <c r="M713" s="24"/>
      <c r="N713" s="26"/>
      <c r="O713" s="24"/>
      <c r="P713" s="28"/>
      <c r="Q713" s="24"/>
      <c r="R713" s="24"/>
      <c r="S713" s="24"/>
      <c r="T713" s="29" t="str">
        <f>IF(H713="","",IF(LEN(H713)&lt;&gt;14,"ПИНФЛ 14 хонали эмас",IF(B713="","Вилоят танланмаган",IF(C713="","Туман танланмаган",IF(COUNTIFS(Рўйхатлар!$H$2:$H$209,B713,Рўйхатлар!$I$2:$I$209,C713)=0,"Туман вилоятга мос эмас",IF(J713="","Хатлов тоифаси танланмаган",IF(K713="","Сана кўрсатилмаган",IF(COUNTIF($H$6:$H$10005,H713)&gt;1,"Такрорий ПИНФЛ",IF(OR(L713="",M713="",N713="",O713="",P713=""),"Корхона, СТИР, соҳа, лавозим ёки ойлик кўрсатилмаган","✓")))))))))</f>
        <v>Сана кўрсатилмаган</v>
      </c>
      <c r="U713" s="22">
        <f>IF(OR(H713="",M713=""),"",IF(COUNTIFS($B$6:B713,B713,$C$6:C713,C713,$M$6:M713,M713)=1,1,0))</f>
        <v>0</v>
      </c>
    </row>
    <row r="714" spans="1:21" ht="38.25" x14ac:dyDescent="0.25">
      <c r="A714" s="22">
        <f>IF(H714="","",COUNTA($H$6:H714))</f>
        <v>709</v>
      </c>
      <c r="B714" s="23"/>
      <c r="C714" s="24"/>
      <c r="D714" s="24"/>
      <c r="E714" s="24"/>
      <c r="F714" s="24"/>
      <c r="G714" s="24"/>
      <c r="H714" s="25"/>
      <c r="I714" s="24"/>
      <c r="J714" s="26"/>
      <c r="K714" s="27"/>
      <c r="L714" s="24"/>
      <c r="M714" s="24"/>
      <c r="N714" s="26"/>
      <c r="O714" s="24"/>
      <c r="P714" s="28"/>
      <c r="Q714" s="24"/>
      <c r="R714" s="24"/>
      <c r="S714" s="24"/>
      <c r="T714" s="29" t="str">
        <f>IF(H714="","",IF(LEN(H714)&lt;&gt;14,"ПИНФЛ 14 хонали эмас",IF(B714="","Вилоят танланмаган",IF(C714="","Туман танланмаган",IF(COUNTIFS(Рўйхатлар!$H$2:$H$209,B714,Рўйхатлар!$I$2:$I$209,C714)=0,"Туман вилоятга мос эмас",IF(J714="","Хатлов тоифаси танланмаган",IF(K714="","Сана кўрсатилмаган",IF(COUNTIF($H$6:$H$10005,H714)&gt;1,"Такрорий ПИНФЛ",IF(OR(L714="",M714="",N714="",O714="",P714=""),"Корхона, СТИР, соҳа, лавозим ёки ойлик кўрсатилмаган","✓")))))))))</f>
        <v>Сана кўрсатилмаган</v>
      </c>
      <c r="U714" s="22">
        <f>IF(OR(H714="",M714=""),"",IF(COUNTIFS($B$6:B714,B714,$C$6:C714,C714,$M$6:M714,M714)=1,1,0))</f>
        <v>0</v>
      </c>
    </row>
    <row r="715" spans="1:21" ht="38.25" x14ac:dyDescent="0.25">
      <c r="A715" s="22">
        <f>IF(H715="","",COUNTA($H$6:H715))</f>
        <v>710</v>
      </c>
      <c r="B715" s="23"/>
      <c r="C715" s="24"/>
      <c r="D715" s="24"/>
      <c r="E715" s="24"/>
      <c r="F715" s="24"/>
      <c r="G715" s="24"/>
      <c r="H715" s="25"/>
      <c r="I715" s="24"/>
      <c r="J715" s="26"/>
      <c r="K715" s="27"/>
      <c r="L715" s="24"/>
      <c r="M715" s="24"/>
      <c r="N715" s="26"/>
      <c r="O715" s="24"/>
      <c r="P715" s="28"/>
      <c r="Q715" s="24"/>
      <c r="R715" s="24"/>
      <c r="S715" s="24"/>
      <c r="T715" s="29" t="str">
        <f>IF(H715="","",IF(LEN(H715)&lt;&gt;14,"ПИНФЛ 14 хонали эмас",IF(B715="","Вилоят танланмаган",IF(C715="","Туман танланмаган",IF(COUNTIFS(Рўйхатлар!$H$2:$H$209,B715,Рўйхатлар!$I$2:$I$209,C715)=0,"Туман вилоятга мос эмас",IF(J715="","Хатлов тоифаси танланмаган",IF(K715="","Сана кўрсатилмаган",IF(COUNTIF($H$6:$H$10005,H715)&gt;1,"Такрорий ПИНФЛ",IF(OR(L715="",M715="",N715="",O715="",P715=""),"Корхона, СТИР, соҳа, лавозим ёки ойлик кўрсатилмаган","✓")))))))))</f>
        <v>Сана кўрсатилмаган</v>
      </c>
      <c r="U715" s="22">
        <f>IF(OR(H715="",M715=""),"",IF(COUNTIFS($B$6:B715,B715,$C$6:C715,C715,$M$6:M715,M715)=1,1,0))</f>
        <v>1</v>
      </c>
    </row>
    <row r="716" spans="1:21" ht="38.25" x14ac:dyDescent="0.25">
      <c r="A716" s="22">
        <f>IF(H716="","",COUNTA($H$6:H716))</f>
        <v>711</v>
      </c>
      <c r="B716" s="23"/>
      <c r="C716" s="24"/>
      <c r="D716" s="24"/>
      <c r="E716" s="24"/>
      <c r="F716" s="24"/>
      <c r="G716" s="24"/>
      <c r="H716" s="25"/>
      <c r="I716" s="24"/>
      <c r="J716" s="26"/>
      <c r="K716" s="27"/>
      <c r="L716" s="24"/>
      <c r="M716" s="24"/>
      <c r="N716" s="26"/>
      <c r="O716" s="24"/>
      <c r="P716" s="28"/>
      <c r="Q716" s="24"/>
      <c r="R716" s="24"/>
      <c r="S716" s="24"/>
      <c r="T716" s="29" t="str">
        <f>IF(H716="","",IF(LEN(H716)&lt;&gt;14,"ПИНФЛ 14 хонали эмас",IF(B716="","Вилоят танланмаган",IF(C716="","Туман танланмаган",IF(COUNTIFS(Рўйхатлар!$H$2:$H$209,B716,Рўйхатлар!$I$2:$I$209,C716)=0,"Туман вилоятга мос эмас",IF(J716="","Хатлов тоифаси танланмаган",IF(K716="","Сана кўрсатилмаган",IF(COUNTIF($H$6:$H$10005,H716)&gt;1,"Такрорий ПИНФЛ",IF(OR(L716="",M716="",N716="",O716="",P716=""),"Корхона, СТИР, соҳа, лавозим ёки ойлик кўрсатилмаган","✓")))))))))</f>
        <v>Сана кўрсатилмаган</v>
      </c>
      <c r="U716" s="22">
        <f>IF(OR(H716="",M716=""),"",IF(COUNTIFS($B$6:B716,B716,$C$6:C716,C716,$M$6:M716,M716)=1,1,0))</f>
        <v>1</v>
      </c>
    </row>
    <row r="717" spans="1:21" ht="38.25" x14ac:dyDescent="0.25">
      <c r="A717" s="22">
        <f>IF(H717="","",COUNTA($H$6:H717))</f>
        <v>712</v>
      </c>
      <c r="B717" s="23"/>
      <c r="C717" s="24"/>
      <c r="D717" s="24"/>
      <c r="E717" s="24"/>
      <c r="F717" s="24"/>
      <c r="G717" s="24"/>
      <c r="H717" s="25"/>
      <c r="I717" s="24"/>
      <c r="J717" s="26"/>
      <c r="K717" s="27"/>
      <c r="L717" s="24"/>
      <c r="M717" s="24"/>
      <c r="N717" s="26"/>
      <c r="O717" s="24"/>
      <c r="P717" s="28"/>
      <c r="Q717" s="24"/>
      <c r="R717" s="24"/>
      <c r="S717" s="24"/>
      <c r="T717" s="29" t="str">
        <f>IF(H717="","",IF(LEN(H717)&lt;&gt;14,"ПИНФЛ 14 хонали эмас",IF(B717="","Вилоят танланмаган",IF(C717="","Туман танланмаган",IF(COUNTIFS(Рўйхатлар!$H$2:$H$209,B717,Рўйхатлар!$I$2:$I$209,C717)=0,"Туман вилоятга мос эмас",IF(J717="","Хатлов тоифаси танланмаган",IF(K717="","Сана кўрсатилмаган",IF(COUNTIF($H$6:$H$10005,H717)&gt;1,"Такрорий ПИНФЛ",IF(OR(L717="",M717="",N717="",O717="",P717=""),"Корхона, СТИР, соҳа, лавозим ёки ойлик кўрсатилмаган","✓")))))))))</f>
        <v>Сана кўрсатилмаган</v>
      </c>
      <c r="U717" s="22">
        <f>IF(OR(H717="",M717=""),"",IF(COUNTIFS($B$6:B717,B717,$C$6:C717,C717,$M$6:M717,M717)=1,1,0))</f>
        <v>0</v>
      </c>
    </row>
    <row r="718" spans="1:21" ht="38.25" x14ac:dyDescent="0.25">
      <c r="A718" s="22">
        <f>IF(H718="","",COUNTA($H$6:H718))</f>
        <v>713</v>
      </c>
      <c r="B718" s="23"/>
      <c r="C718" s="24"/>
      <c r="D718" s="24"/>
      <c r="E718" s="24"/>
      <c r="F718" s="24"/>
      <c r="G718" s="24"/>
      <c r="H718" s="25"/>
      <c r="I718" s="24"/>
      <c r="J718" s="26"/>
      <c r="K718" s="27"/>
      <c r="L718" s="24"/>
      <c r="M718" s="24"/>
      <c r="N718" s="26"/>
      <c r="O718" s="24"/>
      <c r="P718" s="28"/>
      <c r="Q718" s="24"/>
      <c r="R718" s="24"/>
      <c r="S718" s="24"/>
      <c r="T718" s="29" t="str">
        <f>IF(H718="","",IF(LEN(H718)&lt;&gt;14,"ПИНФЛ 14 хонали эмас",IF(B718="","Вилоят танланмаган",IF(C718="","Туман танланмаган",IF(COUNTIFS(Рўйхатлар!$H$2:$H$209,B718,Рўйхатлар!$I$2:$I$209,C718)=0,"Туман вилоятга мос эмас",IF(J718="","Хатлов тоифаси танланмаган",IF(K718="","Сана кўрсатилмаган",IF(COUNTIF($H$6:$H$10005,H718)&gt;1,"Такрорий ПИНФЛ",IF(OR(L718="",M718="",N718="",O718="",P718=""),"Корхона, СТИР, соҳа, лавозим ёки ойлик кўрсатилмаган","✓")))))))))</f>
        <v>Сана кўрсатилмаган</v>
      </c>
      <c r="U718" s="22">
        <f>IF(OR(H718="",M718=""),"",IF(COUNTIFS($B$6:B718,B718,$C$6:C718,C718,$M$6:M718,M718)=1,1,0))</f>
        <v>1</v>
      </c>
    </row>
    <row r="719" spans="1:21" ht="38.25" x14ac:dyDescent="0.25">
      <c r="A719" s="22">
        <f>IF(H719="","",COUNTA($H$6:H719))</f>
        <v>714</v>
      </c>
      <c r="B719" s="23"/>
      <c r="C719" s="24"/>
      <c r="D719" s="24"/>
      <c r="E719" s="24"/>
      <c r="F719" s="24"/>
      <c r="G719" s="24"/>
      <c r="H719" s="25"/>
      <c r="I719" s="24"/>
      <c r="J719" s="26"/>
      <c r="K719" s="27"/>
      <c r="L719" s="24"/>
      <c r="M719" s="24"/>
      <c r="N719" s="26"/>
      <c r="O719" s="24"/>
      <c r="P719" s="28"/>
      <c r="Q719" s="24"/>
      <c r="R719" s="24"/>
      <c r="S719" s="24"/>
      <c r="T719" s="29" t="str">
        <f>IF(H719="","",IF(LEN(H719)&lt;&gt;14,"ПИНФЛ 14 хонали эмас",IF(B719="","Вилоят танланмаган",IF(C719="","Туман танланмаган",IF(COUNTIFS(Рўйхатлар!$H$2:$H$209,B719,Рўйхатлар!$I$2:$I$209,C719)=0,"Туман вилоятга мос эмас",IF(J719="","Хатлов тоифаси танланмаган",IF(K719="","Сана кўрсатилмаган",IF(COUNTIF($H$6:$H$10005,H719)&gt;1,"Такрорий ПИНФЛ",IF(OR(L719="",M719="",N719="",O719="",P719=""),"Корхона, СТИР, соҳа, лавозим ёки ойлик кўрсатилмаган","✓")))))))))</f>
        <v>Сана кўрсатилмаган</v>
      </c>
      <c r="U719" s="22">
        <f>IF(OR(H719="",M719=""),"",IF(COUNTIFS($B$6:B719,B719,$C$6:C719,C719,$M$6:M719,M719)=1,1,0))</f>
        <v>0</v>
      </c>
    </row>
    <row r="720" spans="1:21" ht="38.25" x14ac:dyDescent="0.25">
      <c r="A720" s="22">
        <f>IF(H720="","",COUNTA($H$6:H720))</f>
        <v>715</v>
      </c>
      <c r="B720" s="23"/>
      <c r="C720" s="24"/>
      <c r="D720" s="24"/>
      <c r="E720" s="24"/>
      <c r="F720" s="24"/>
      <c r="G720" s="24"/>
      <c r="H720" s="25"/>
      <c r="I720" s="24"/>
      <c r="J720" s="26"/>
      <c r="K720" s="27"/>
      <c r="L720" s="24"/>
      <c r="M720" s="24"/>
      <c r="N720" s="26"/>
      <c r="O720" s="24"/>
      <c r="P720" s="28"/>
      <c r="Q720" s="24"/>
      <c r="R720" s="24"/>
      <c r="S720" s="24"/>
      <c r="T720" s="29" t="str">
        <f>IF(H720="","",IF(LEN(H720)&lt;&gt;14,"ПИНФЛ 14 хонали эмас",IF(B720="","Вилоят танланмаган",IF(C720="","Туман танланмаган",IF(COUNTIFS(Рўйхатлар!$H$2:$H$209,B720,Рўйхатлар!$I$2:$I$209,C720)=0,"Туман вилоятга мос эмас",IF(J720="","Хатлов тоифаси танланмаган",IF(K720="","Сана кўрсатилмаган",IF(COUNTIF($H$6:$H$10005,H720)&gt;1,"Такрорий ПИНФЛ",IF(OR(L720="",M720="",N720="",O720="",P720=""),"Корхона, СТИР, соҳа, лавозим ёки ойлик кўрсатилмаган","✓")))))))))</f>
        <v>Сана кўрсатилмаган</v>
      </c>
      <c r="U720" s="22">
        <f>IF(OR(H720="",M720=""),"",IF(COUNTIFS($B$6:B720,B720,$C$6:C720,C720,$M$6:M720,M720)=1,1,0))</f>
        <v>1</v>
      </c>
    </row>
    <row r="721" spans="1:21" ht="38.25" x14ac:dyDescent="0.25">
      <c r="A721" s="22">
        <f>IF(H721="","",COUNTA($H$6:H721))</f>
        <v>716</v>
      </c>
      <c r="B721" s="23"/>
      <c r="C721" s="24"/>
      <c r="D721" s="24"/>
      <c r="E721" s="24"/>
      <c r="F721" s="24"/>
      <c r="G721" s="24"/>
      <c r="H721" s="25"/>
      <c r="I721" s="24"/>
      <c r="J721" s="26"/>
      <c r="K721" s="27"/>
      <c r="L721" s="24"/>
      <c r="M721" s="24"/>
      <c r="N721" s="26"/>
      <c r="O721" s="24"/>
      <c r="P721" s="28"/>
      <c r="Q721" s="24"/>
      <c r="R721" s="24"/>
      <c r="S721" s="24"/>
      <c r="T721" s="29" t="str">
        <f>IF(H721="","",IF(LEN(H721)&lt;&gt;14,"ПИНФЛ 14 хонали эмас",IF(B721="","Вилоят танланмаган",IF(C721="","Туман танланмаган",IF(COUNTIFS(Рўйхатлар!$H$2:$H$209,B721,Рўйхатлар!$I$2:$I$209,C721)=0,"Туман вилоятга мос эмас",IF(J721="","Хатлов тоифаси танланмаган",IF(K721="","Сана кўрсатилмаган",IF(COUNTIF($H$6:$H$10005,H721)&gt;1,"Такрорий ПИНФЛ",IF(OR(L721="",M721="",N721="",O721="",P721=""),"Корхона, СТИР, соҳа, лавозим ёки ойлик кўрсатилмаган","✓")))))))))</f>
        <v>Сана кўрсатилмаган</v>
      </c>
      <c r="U721" s="22">
        <f>IF(OR(H721="",M721=""),"",IF(COUNTIFS($B$6:B721,B721,$C$6:C721,C721,$M$6:M721,M721)=1,1,0))</f>
        <v>0</v>
      </c>
    </row>
    <row r="722" spans="1:21" ht="38.25" x14ac:dyDescent="0.25">
      <c r="A722" s="22">
        <f>IF(H722="","",COUNTA($H$6:H722))</f>
        <v>717</v>
      </c>
      <c r="B722" s="23"/>
      <c r="C722" s="24"/>
      <c r="D722" s="24"/>
      <c r="E722" s="24"/>
      <c r="F722" s="24"/>
      <c r="G722" s="24"/>
      <c r="H722" s="25"/>
      <c r="I722" s="24"/>
      <c r="J722" s="26"/>
      <c r="K722" s="27"/>
      <c r="L722" s="24"/>
      <c r="M722" s="24"/>
      <c r="N722" s="26"/>
      <c r="O722" s="24"/>
      <c r="P722" s="28"/>
      <c r="Q722" s="24"/>
      <c r="R722" s="24"/>
      <c r="S722" s="24"/>
      <c r="T722" s="29" t="str">
        <f>IF(H722="","",IF(LEN(H722)&lt;&gt;14,"ПИНФЛ 14 хонали эмас",IF(B722="","Вилоят танланмаган",IF(C722="","Туман танланмаган",IF(COUNTIFS(Рўйхатлар!$H$2:$H$209,B722,Рўйхатлар!$I$2:$I$209,C722)=0,"Туман вилоятга мос эмас",IF(J722="","Хатлов тоифаси танланмаган",IF(K722="","Сана кўрсатилмаган",IF(COUNTIF($H$6:$H$10005,H722)&gt;1,"Такрорий ПИНФЛ",IF(OR(L722="",M722="",N722="",O722="",P722=""),"Корхона, СТИР, соҳа, лавозим ёки ойлик кўрсатилмаган","✓")))))))))</f>
        <v>Сана кўрсатилмаган</v>
      </c>
      <c r="U722" s="22">
        <f>IF(OR(H722="",M722=""),"",IF(COUNTIFS($B$6:B722,B722,$C$6:C722,C722,$M$6:M722,M722)=1,1,0))</f>
        <v>0</v>
      </c>
    </row>
    <row r="723" spans="1:21" ht="38.25" x14ac:dyDescent="0.25">
      <c r="A723" s="22">
        <f>IF(H723="","",COUNTA($H$6:H723))</f>
        <v>718</v>
      </c>
      <c r="B723" s="23"/>
      <c r="C723" s="24"/>
      <c r="D723" s="24"/>
      <c r="E723" s="24"/>
      <c r="F723" s="24"/>
      <c r="G723" s="24"/>
      <c r="H723" s="25"/>
      <c r="I723" s="24"/>
      <c r="J723" s="26"/>
      <c r="K723" s="27"/>
      <c r="L723" s="24"/>
      <c r="M723" s="24"/>
      <c r="N723" s="26"/>
      <c r="O723" s="24"/>
      <c r="P723" s="28"/>
      <c r="Q723" s="24"/>
      <c r="R723" s="24"/>
      <c r="S723" s="24"/>
      <c r="T723" s="29" t="str">
        <f>IF(H723="","",IF(LEN(H723)&lt;&gt;14,"ПИНФЛ 14 хонали эмас",IF(B723="","Вилоят танланмаган",IF(C723="","Туман танланмаган",IF(COUNTIFS(Рўйхатлар!$H$2:$H$209,B723,Рўйхатлар!$I$2:$I$209,C723)=0,"Туман вилоятга мос эмас",IF(J723="","Хатлов тоифаси танланмаган",IF(K723="","Сана кўрсатилмаган",IF(COUNTIF($H$6:$H$10005,H723)&gt;1,"Такрорий ПИНФЛ",IF(OR(L723="",M723="",N723="",O723="",P723=""),"Корхона, СТИР, соҳа, лавозим ёки ойлик кўрсатилмаган","✓")))))))))</f>
        <v>Сана кўрсатилмаган</v>
      </c>
      <c r="U723" s="22">
        <f>IF(OR(H723="",M723=""),"",IF(COUNTIFS($B$6:B723,B723,$C$6:C723,C723,$M$6:M723,M723)=1,1,0))</f>
        <v>0</v>
      </c>
    </row>
    <row r="724" spans="1:21" ht="38.25" x14ac:dyDescent="0.25">
      <c r="A724" s="22">
        <f>IF(H724="","",COUNTA($H$6:H724))</f>
        <v>719</v>
      </c>
      <c r="B724" s="23"/>
      <c r="C724" s="24"/>
      <c r="D724" s="24"/>
      <c r="E724" s="24"/>
      <c r="F724" s="24"/>
      <c r="G724" s="24"/>
      <c r="H724" s="25"/>
      <c r="I724" s="24"/>
      <c r="J724" s="26"/>
      <c r="K724" s="27"/>
      <c r="L724" s="24"/>
      <c r="M724" s="24"/>
      <c r="N724" s="26"/>
      <c r="O724" s="24"/>
      <c r="P724" s="28"/>
      <c r="Q724" s="24"/>
      <c r="R724" s="24"/>
      <c r="S724" s="24"/>
      <c r="T724" s="29" t="str">
        <f>IF(H724="","",IF(LEN(H724)&lt;&gt;14,"ПИНФЛ 14 хонали эмас",IF(B724="","Вилоят танланмаган",IF(C724="","Туман танланмаган",IF(COUNTIFS(Рўйхатлар!$H$2:$H$209,B724,Рўйхатлар!$I$2:$I$209,C724)=0,"Туман вилоятга мос эмас",IF(J724="","Хатлов тоифаси танланмаган",IF(K724="","Сана кўрсатилмаган",IF(COUNTIF($H$6:$H$10005,H724)&gt;1,"Такрорий ПИНФЛ",IF(OR(L724="",M724="",N724="",O724="",P724=""),"Корхона, СТИР, соҳа, лавозим ёки ойлик кўрсатилмаган","✓")))))))))</f>
        <v>Сана кўрсатилмаган</v>
      </c>
      <c r="U724" s="22">
        <f>IF(OR(H724="",M724=""),"",IF(COUNTIFS($B$6:B724,B724,$C$6:C724,C724,$M$6:M724,M724)=1,1,0))</f>
        <v>1</v>
      </c>
    </row>
    <row r="725" spans="1:21" ht="38.25" x14ac:dyDescent="0.25">
      <c r="A725" s="22">
        <f>IF(H725="","",COUNTA($H$6:H725))</f>
        <v>720</v>
      </c>
      <c r="B725" s="23"/>
      <c r="C725" s="24"/>
      <c r="D725" s="24"/>
      <c r="E725" s="24"/>
      <c r="F725" s="24"/>
      <c r="G725" s="24"/>
      <c r="H725" s="25"/>
      <c r="I725" s="24"/>
      <c r="J725" s="26"/>
      <c r="K725" s="27"/>
      <c r="L725" s="24"/>
      <c r="M725" s="24"/>
      <c r="N725" s="26"/>
      <c r="O725" s="24"/>
      <c r="P725" s="28"/>
      <c r="Q725" s="24"/>
      <c r="R725" s="24"/>
      <c r="S725" s="24"/>
      <c r="T725" s="29" t="str">
        <f>IF(H725="","",IF(LEN(H725)&lt;&gt;14,"ПИНФЛ 14 хонали эмас",IF(B725="","Вилоят танланмаган",IF(C725="","Туман танланмаган",IF(COUNTIFS(Рўйхатлар!$H$2:$H$209,B725,Рўйхатлар!$I$2:$I$209,C725)=0,"Туман вилоятга мос эмас",IF(J725="","Хатлов тоифаси танланмаган",IF(K725="","Сана кўрсатилмаган",IF(COUNTIF($H$6:$H$10005,H725)&gt;1,"Такрорий ПИНФЛ",IF(OR(L725="",M725="",N725="",O725="",P725=""),"Корхона, СТИР, соҳа, лавозим ёки ойлик кўрсатилмаган","✓")))))))))</f>
        <v>Сана кўрсатилмаган</v>
      </c>
      <c r="U725" s="22">
        <f>IF(OR(H725="",M725=""),"",IF(COUNTIFS($B$6:B725,B725,$C$6:C725,C725,$M$6:M725,M725)=1,1,0))</f>
        <v>0</v>
      </c>
    </row>
    <row r="726" spans="1:21" ht="38.25" x14ac:dyDescent="0.25">
      <c r="A726" s="22">
        <f>IF(H726="","",COUNTA($H$6:H726))</f>
        <v>721</v>
      </c>
      <c r="B726" s="23"/>
      <c r="C726" s="24"/>
      <c r="D726" s="24"/>
      <c r="E726" s="24"/>
      <c r="F726" s="24"/>
      <c r="G726" s="24"/>
      <c r="H726" s="25"/>
      <c r="I726" s="24"/>
      <c r="J726" s="26"/>
      <c r="K726" s="27"/>
      <c r="L726" s="24"/>
      <c r="M726" s="24"/>
      <c r="N726" s="26"/>
      <c r="O726" s="24"/>
      <c r="P726" s="28"/>
      <c r="Q726" s="24"/>
      <c r="R726" s="24"/>
      <c r="S726" s="24"/>
      <c r="T726" s="29" t="str">
        <f>IF(H726="","",IF(LEN(H726)&lt;&gt;14,"ПИНФЛ 14 хонали эмас",IF(B726="","Вилоят танланмаган",IF(C726="","Туман танланмаган",IF(COUNTIFS(Рўйхатлар!$H$2:$H$209,B726,Рўйхатлар!$I$2:$I$209,C726)=0,"Туман вилоятга мос эмас",IF(J726="","Хатлов тоифаси танланмаган",IF(K726="","Сана кўрсатилмаган",IF(COUNTIF($H$6:$H$10005,H726)&gt;1,"Такрорий ПИНФЛ",IF(OR(L726="",M726="",N726="",O726="",P726=""),"Корхона, СТИР, соҳа, лавозим ёки ойлик кўрсатилмаган","✓")))))))))</f>
        <v>Сана кўрсатилмаган</v>
      </c>
      <c r="U726" s="22">
        <f>IF(OR(H726="",M726=""),"",IF(COUNTIFS($B$6:B726,B726,$C$6:C726,C726,$M$6:M726,M726)=1,1,0))</f>
        <v>0</v>
      </c>
    </row>
    <row r="727" spans="1:21" ht="38.25" x14ac:dyDescent="0.25">
      <c r="A727" s="22">
        <f>IF(H727="","",COUNTA($H$6:H727))</f>
        <v>722</v>
      </c>
      <c r="B727" s="23"/>
      <c r="C727" s="24"/>
      <c r="D727" s="24"/>
      <c r="E727" s="24"/>
      <c r="F727" s="24"/>
      <c r="G727" s="24"/>
      <c r="H727" s="25"/>
      <c r="I727" s="24"/>
      <c r="J727" s="26"/>
      <c r="K727" s="27"/>
      <c r="L727" s="24"/>
      <c r="M727" s="24"/>
      <c r="N727" s="26"/>
      <c r="O727" s="24"/>
      <c r="P727" s="28"/>
      <c r="Q727" s="24"/>
      <c r="R727" s="24"/>
      <c r="S727" s="24"/>
      <c r="T727" s="29" t="str">
        <f>IF(H727="","",IF(LEN(H727)&lt;&gt;14,"ПИНФЛ 14 хонали эмас",IF(B727="","Вилоят танланмаган",IF(C727="","Туман танланмаган",IF(COUNTIFS(Рўйхатлар!$H$2:$H$209,B727,Рўйхатлар!$I$2:$I$209,C727)=0,"Туман вилоятга мос эмас",IF(J727="","Хатлов тоифаси танланмаган",IF(K727="","Сана кўрсатилмаган",IF(COUNTIF($H$6:$H$10005,H727)&gt;1,"Такрорий ПИНФЛ",IF(OR(L727="",M727="",N727="",O727="",P727=""),"Корхона, СТИР, соҳа, лавозим ёки ойлик кўрсатилмаган","✓")))))))))</f>
        <v>Сана кўрсатилмаган</v>
      </c>
      <c r="U727" s="22">
        <f>IF(OR(H727="",M727=""),"",IF(COUNTIFS($B$6:B727,B727,$C$6:C727,C727,$M$6:M727,M727)=1,1,0))</f>
        <v>0</v>
      </c>
    </row>
    <row r="728" spans="1:21" ht="38.25" x14ac:dyDescent="0.25">
      <c r="A728" s="22">
        <f>IF(H728="","",COUNTA($H$6:H728))</f>
        <v>723</v>
      </c>
      <c r="B728" s="23"/>
      <c r="C728" s="24"/>
      <c r="D728" s="24"/>
      <c r="E728" s="24"/>
      <c r="F728" s="24"/>
      <c r="G728" s="24"/>
      <c r="H728" s="25"/>
      <c r="I728" s="24"/>
      <c r="J728" s="26"/>
      <c r="K728" s="27"/>
      <c r="L728" s="24"/>
      <c r="M728" s="24"/>
      <c r="N728" s="26"/>
      <c r="O728" s="24"/>
      <c r="P728" s="28"/>
      <c r="Q728" s="24"/>
      <c r="R728" s="24"/>
      <c r="S728" s="24"/>
      <c r="T728" s="29" t="str">
        <f>IF(H728="","",IF(LEN(H728)&lt;&gt;14,"ПИНФЛ 14 хонали эмас",IF(B728="","Вилоят танланмаган",IF(C728="","Туман танланмаган",IF(COUNTIFS(Рўйхатлар!$H$2:$H$209,B728,Рўйхатлар!$I$2:$I$209,C728)=0,"Туман вилоятга мос эмас",IF(J728="","Хатлов тоифаси танланмаган",IF(K728="","Сана кўрсатилмаган",IF(COUNTIF($H$6:$H$10005,H728)&gt;1,"Такрорий ПИНФЛ",IF(OR(L728="",M728="",N728="",O728="",P728=""),"Корхона, СТИР, соҳа, лавозим ёки ойлик кўрсатилмаган","✓")))))))))</f>
        <v>Сана кўрсатилмаган</v>
      </c>
      <c r="U728" s="22">
        <f>IF(OR(H728="",M728=""),"",IF(COUNTIFS($B$6:B728,B728,$C$6:C728,C728,$M$6:M728,M728)=1,1,0))</f>
        <v>0</v>
      </c>
    </row>
    <row r="729" spans="1:21" ht="38.25" x14ac:dyDescent="0.25">
      <c r="A729" s="22">
        <f>IF(H729="","",COUNTA($H$6:H729))</f>
        <v>724</v>
      </c>
      <c r="B729" s="23"/>
      <c r="C729" s="24"/>
      <c r="D729" s="24"/>
      <c r="E729" s="24"/>
      <c r="F729" s="24"/>
      <c r="G729" s="24"/>
      <c r="H729" s="25"/>
      <c r="I729" s="24"/>
      <c r="J729" s="26"/>
      <c r="K729" s="27"/>
      <c r="L729" s="24"/>
      <c r="M729" s="24"/>
      <c r="N729" s="26"/>
      <c r="O729" s="24"/>
      <c r="P729" s="28"/>
      <c r="Q729" s="24"/>
      <c r="R729" s="24"/>
      <c r="S729" s="24"/>
      <c r="T729" s="29" t="str">
        <f>IF(H729="","",IF(LEN(H729)&lt;&gt;14,"ПИНФЛ 14 хонали эмас",IF(B729="","Вилоят танланмаган",IF(C729="","Туман танланмаган",IF(COUNTIFS(Рўйхатлар!$H$2:$H$209,B729,Рўйхатлар!$I$2:$I$209,C729)=0,"Туман вилоятга мос эмас",IF(J729="","Хатлов тоифаси танланмаган",IF(K729="","Сана кўрсатилмаган",IF(COUNTIF($H$6:$H$10005,H729)&gt;1,"Такрорий ПИНФЛ",IF(OR(L729="",M729="",N729="",O729="",P729=""),"Корхона, СТИР, соҳа, лавозим ёки ойлик кўрсатилмаган","✓")))))))))</f>
        <v>Сана кўрсатилмаган</v>
      </c>
      <c r="U729" s="22">
        <f>IF(OR(H729="",M729=""),"",IF(COUNTIFS($B$6:B729,B729,$C$6:C729,C729,$M$6:M729,M729)=1,1,0))</f>
        <v>0</v>
      </c>
    </row>
    <row r="730" spans="1:21" ht="38.25" x14ac:dyDescent="0.25">
      <c r="A730" s="22">
        <f>IF(H730="","",COUNTA($H$6:H730))</f>
        <v>725</v>
      </c>
      <c r="B730" s="23"/>
      <c r="C730" s="24"/>
      <c r="D730" s="24"/>
      <c r="E730" s="24"/>
      <c r="F730" s="24"/>
      <c r="G730" s="24"/>
      <c r="H730" s="25"/>
      <c r="I730" s="24"/>
      <c r="J730" s="26"/>
      <c r="K730" s="27"/>
      <c r="L730" s="24"/>
      <c r="M730" s="24"/>
      <c r="N730" s="26"/>
      <c r="O730" s="24"/>
      <c r="P730" s="28"/>
      <c r="Q730" s="24"/>
      <c r="R730" s="24"/>
      <c r="S730" s="24"/>
      <c r="T730" s="29" t="str">
        <f>IF(H730="","",IF(LEN(H730)&lt;&gt;14,"ПИНФЛ 14 хонали эмас",IF(B730="","Вилоят танланмаган",IF(C730="","Туман танланмаган",IF(COUNTIFS(Рўйхатлар!$H$2:$H$209,B730,Рўйхатлар!$I$2:$I$209,C730)=0,"Туман вилоятга мос эмас",IF(J730="","Хатлов тоифаси танланмаган",IF(K730="","Сана кўрсатилмаган",IF(COUNTIF($H$6:$H$10005,H730)&gt;1,"Такрорий ПИНФЛ",IF(OR(L730="",M730="",N730="",O730="",P730=""),"Корхона, СТИР, соҳа, лавозим ёки ойлик кўрсатилмаган","✓")))))))))</f>
        <v>Сана кўрсатилмаган</v>
      </c>
      <c r="U730" s="22">
        <f>IF(OR(H730="",M730=""),"",IF(COUNTIFS($B$6:B730,B730,$C$6:C730,C730,$M$6:M730,M730)=1,1,0))</f>
        <v>0</v>
      </c>
    </row>
    <row r="731" spans="1:21" ht="38.25" x14ac:dyDescent="0.25">
      <c r="A731" s="22">
        <f>IF(H731="","",COUNTA($H$6:H731))</f>
        <v>726</v>
      </c>
      <c r="B731" s="23"/>
      <c r="C731" s="24"/>
      <c r="D731" s="24"/>
      <c r="E731" s="24"/>
      <c r="F731" s="24"/>
      <c r="G731" s="24"/>
      <c r="H731" s="25"/>
      <c r="I731" s="24"/>
      <c r="J731" s="26"/>
      <c r="K731" s="27"/>
      <c r="L731" s="24"/>
      <c r="M731" s="24"/>
      <c r="N731" s="26"/>
      <c r="O731" s="24"/>
      <c r="P731" s="28"/>
      <c r="Q731" s="24"/>
      <c r="R731" s="24"/>
      <c r="S731" s="24"/>
      <c r="T731" s="29" t="str">
        <f>IF(H731="","",IF(LEN(H731)&lt;&gt;14,"ПИНФЛ 14 хонали эмас",IF(B731="","Вилоят танланмаган",IF(C731="","Туман танланмаган",IF(COUNTIFS(Рўйхатлар!$H$2:$H$209,B731,Рўйхатлар!$I$2:$I$209,C731)=0,"Туман вилоятга мос эмас",IF(J731="","Хатлов тоифаси танланмаган",IF(K731="","Сана кўрсатилмаган",IF(COUNTIF($H$6:$H$10005,H731)&gt;1,"Такрорий ПИНФЛ",IF(OR(L731="",M731="",N731="",O731="",P731=""),"Корхона, СТИР, соҳа, лавозим ёки ойлик кўрсатилмаган","✓")))))))))</f>
        <v>Сана кўрсатилмаган</v>
      </c>
      <c r="U731" s="22">
        <f>IF(OR(H731="",M731=""),"",IF(COUNTIFS($B$6:B731,B731,$C$6:C731,C731,$M$6:M731,M731)=1,1,0))</f>
        <v>0</v>
      </c>
    </row>
    <row r="732" spans="1:21" ht="38.25" x14ac:dyDescent="0.25">
      <c r="A732" s="22">
        <f>IF(H732="","",COUNTA($H$6:H732))</f>
        <v>727</v>
      </c>
      <c r="B732" s="23"/>
      <c r="C732" s="24"/>
      <c r="D732" s="24"/>
      <c r="E732" s="24"/>
      <c r="F732" s="24"/>
      <c r="G732" s="24"/>
      <c r="H732" s="25"/>
      <c r="I732" s="24"/>
      <c r="J732" s="26"/>
      <c r="K732" s="27"/>
      <c r="L732" s="24"/>
      <c r="M732" s="24"/>
      <c r="N732" s="26"/>
      <c r="O732" s="24"/>
      <c r="P732" s="28"/>
      <c r="Q732" s="24"/>
      <c r="R732" s="24"/>
      <c r="S732" s="24"/>
      <c r="T732" s="29" t="str">
        <f>IF(H732="","",IF(LEN(H732)&lt;&gt;14,"ПИНФЛ 14 хонали эмас",IF(B732="","Вилоят танланмаган",IF(C732="","Туман танланмаган",IF(COUNTIFS(Рўйхатлар!$H$2:$H$209,B732,Рўйхатлар!$I$2:$I$209,C732)=0,"Туман вилоятга мос эмас",IF(J732="","Хатлов тоифаси танланмаган",IF(K732="","Сана кўрсатилмаган",IF(COUNTIF($H$6:$H$10005,H732)&gt;1,"Такрорий ПИНФЛ",IF(OR(L732="",M732="",N732="",O732="",P732=""),"Корхона, СТИР, соҳа, лавозим ёки ойлик кўрсатилмаган","✓")))))))))</f>
        <v>Сана кўрсатилмаган</v>
      </c>
      <c r="U732" s="22">
        <f>IF(OR(H732="",M732=""),"",IF(COUNTIFS($B$6:B732,B732,$C$6:C732,C732,$M$6:M732,M732)=1,1,0))</f>
        <v>0</v>
      </c>
    </row>
    <row r="733" spans="1:21" ht="38.25" x14ac:dyDescent="0.25">
      <c r="A733" s="22">
        <f>IF(H733="","",COUNTA($H$6:H733))</f>
        <v>728</v>
      </c>
      <c r="B733" s="23"/>
      <c r="C733" s="24"/>
      <c r="D733" s="24"/>
      <c r="E733" s="24"/>
      <c r="F733" s="24"/>
      <c r="G733" s="24"/>
      <c r="H733" s="25"/>
      <c r="I733" s="24"/>
      <c r="J733" s="26"/>
      <c r="K733" s="27"/>
      <c r="L733" s="24"/>
      <c r="M733" s="24"/>
      <c r="N733" s="26"/>
      <c r="O733" s="24"/>
      <c r="P733" s="28"/>
      <c r="Q733" s="24"/>
      <c r="R733" s="24"/>
      <c r="S733" s="24"/>
      <c r="T733" s="29" t="str">
        <f>IF(H733="","",IF(LEN(H733)&lt;&gt;14,"ПИНФЛ 14 хонали эмас",IF(B733="","Вилоят танланмаган",IF(C733="","Туман танланмаган",IF(COUNTIFS(Рўйхатлар!$H$2:$H$209,B733,Рўйхатлар!$I$2:$I$209,C733)=0,"Туман вилоятга мос эмас",IF(J733="","Хатлов тоифаси танланмаган",IF(K733="","Сана кўрсатилмаган",IF(COUNTIF($H$6:$H$10005,H733)&gt;1,"Такрорий ПИНФЛ",IF(OR(L733="",M733="",N733="",O733="",P733=""),"Корхона, СТИР, соҳа, лавозим ёки ойлик кўрсатилмаган","✓")))))))))</f>
        <v>Сана кўрсатилмаган</v>
      </c>
      <c r="U733" s="22">
        <f>IF(OR(H733="",M733=""),"",IF(COUNTIFS($B$6:B733,B733,$C$6:C733,C733,$M$6:M733,M733)=1,1,0))</f>
        <v>1</v>
      </c>
    </row>
    <row r="734" spans="1:21" ht="38.25" x14ac:dyDescent="0.25">
      <c r="A734" s="22">
        <f>IF(H734="","",COUNTA($H$6:H734))</f>
        <v>729</v>
      </c>
      <c r="B734" s="23"/>
      <c r="C734" s="24"/>
      <c r="D734" s="24"/>
      <c r="E734" s="24"/>
      <c r="F734" s="24"/>
      <c r="G734" s="24"/>
      <c r="H734" s="25"/>
      <c r="I734" s="24"/>
      <c r="J734" s="26"/>
      <c r="K734" s="27"/>
      <c r="L734" s="24"/>
      <c r="M734" s="24"/>
      <c r="N734" s="26"/>
      <c r="O734" s="24"/>
      <c r="P734" s="28"/>
      <c r="Q734" s="24"/>
      <c r="R734" s="24"/>
      <c r="S734" s="24"/>
      <c r="T734" s="29" t="str">
        <f>IF(H734="","",IF(LEN(H734)&lt;&gt;14,"ПИНФЛ 14 хонали эмас",IF(B734="","Вилоят танланмаган",IF(C734="","Туман танланмаган",IF(COUNTIFS(Рўйхатлар!$H$2:$H$209,B734,Рўйхатлар!$I$2:$I$209,C734)=0,"Туман вилоятга мос эмас",IF(J734="","Хатлов тоифаси танланмаган",IF(K734="","Сана кўрсатилмаган",IF(COUNTIF($H$6:$H$10005,H734)&gt;1,"Такрорий ПИНФЛ",IF(OR(L734="",M734="",N734="",O734="",P734=""),"Корхона, СТИР, соҳа, лавозим ёки ойлик кўрсатилмаган","✓")))))))))</f>
        <v>Сана кўрсатилмаган</v>
      </c>
      <c r="U734" s="22">
        <f>IF(OR(H734="",M734=""),"",IF(COUNTIFS($B$6:B734,B734,$C$6:C734,C734,$M$6:M734,M734)=1,1,0))</f>
        <v>0</v>
      </c>
    </row>
    <row r="735" spans="1:21" ht="38.25" x14ac:dyDescent="0.25">
      <c r="A735" s="22">
        <f>IF(H735="","",COUNTA($H$6:H735))</f>
        <v>730</v>
      </c>
      <c r="B735" s="23"/>
      <c r="C735" s="24"/>
      <c r="D735" s="24"/>
      <c r="E735" s="24"/>
      <c r="F735" s="24"/>
      <c r="G735" s="24"/>
      <c r="H735" s="25"/>
      <c r="I735" s="24"/>
      <c r="J735" s="26"/>
      <c r="K735" s="27"/>
      <c r="L735" s="24"/>
      <c r="M735" s="24"/>
      <c r="N735" s="26"/>
      <c r="O735" s="24"/>
      <c r="P735" s="28"/>
      <c r="Q735" s="24"/>
      <c r="R735" s="24"/>
      <c r="S735" s="24"/>
      <c r="T735" s="29" t="str">
        <f>IF(H735="","",IF(LEN(H735)&lt;&gt;14,"ПИНФЛ 14 хонали эмас",IF(B735="","Вилоят танланмаган",IF(C735="","Туман танланмаган",IF(COUNTIFS(Рўйхатлар!$H$2:$H$209,B735,Рўйхатлар!$I$2:$I$209,C735)=0,"Туман вилоятга мос эмас",IF(J735="","Хатлов тоифаси танланмаган",IF(K735="","Сана кўрсатилмаган",IF(COUNTIF($H$6:$H$10005,H735)&gt;1,"Такрорий ПИНФЛ",IF(OR(L735="",M735="",N735="",O735="",P735=""),"Корхона, СТИР, соҳа, лавозим ёки ойлик кўрсатилмаган","✓")))))))))</f>
        <v>Сана кўрсатилмаган</v>
      </c>
      <c r="U735" s="22">
        <f>IF(OR(H735="",M735=""),"",IF(COUNTIFS($B$6:B735,B735,$C$6:C735,C735,$M$6:M735,M735)=1,1,0))</f>
        <v>1</v>
      </c>
    </row>
    <row r="736" spans="1:21" ht="38.25" x14ac:dyDescent="0.25">
      <c r="A736" s="22">
        <f>IF(H736="","",COUNTA($H$6:H736))</f>
        <v>731</v>
      </c>
      <c r="B736" s="23"/>
      <c r="C736" s="24"/>
      <c r="D736" s="24"/>
      <c r="E736" s="24"/>
      <c r="F736" s="24"/>
      <c r="G736" s="24"/>
      <c r="H736" s="25"/>
      <c r="I736" s="24"/>
      <c r="J736" s="26"/>
      <c r="K736" s="27"/>
      <c r="L736" s="24"/>
      <c r="M736" s="24"/>
      <c r="N736" s="26"/>
      <c r="O736" s="24"/>
      <c r="P736" s="28"/>
      <c r="Q736" s="24"/>
      <c r="R736" s="24"/>
      <c r="S736" s="24"/>
      <c r="T736" s="29" t="str">
        <f>IF(H736="","",IF(LEN(H736)&lt;&gt;14,"ПИНФЛ 14 хонали эмас",IF(B736="","Вилоят танланмаган",IF(C736="","Туман танланмаган",IF(COUNTIFS(Рўйхатлар!$H$2:$H$209,B736,Рўйхатлар!$I$2:$I$209,C736)=0,"Туман вилоятга мос эмас",IF(J736="","Хатлов тоифаси танланмаган",IF(K736="","Сана кўрсатилмаган",IF(COUNTIF($H$6:$H$10005,H736)&gt;1,"Такрорий ПИНФЛ",IF(OR(L736="",M736="",N736="",O736="",P736=""),"Корхона, СТИР, соҳа, лавозим ёки ойлик кўрсатилмаган","✓")))))))))</f>
        <v>Сана кўрсатилмаган</v>
      </c>
      <c r="U736" s="22">
        <f>IF(OR(H736="",M736=""),"",IF(COUNTIFS($B$6:B736,B736,$C$6:C736,C736,$M$6:M736,M736)=1,1,0))</f>
        <v>1</v>
      </c>
    </row>
    <row r="737" spans="1:21" ht="38.25" x14ac:dyDescent="0.25">
      <c r="A737" s="22">
        <f>IF(H737="","",COUNTA($H$6:H737))</f>
        <v>732</v>
      </c>
      <c r="B737" s="23"/>
      <c r="C737" s="24"/>
      <c r="D737" s="24"/>
      <c r="E737" s="24"/>
      <c r="F737" s="24"/>
      <c r="G737" s="24"/>
      <c r="H737" s="25"/>
      <c r="I737" s="24"/>
      <c r="J737" s="26"/>
      <c r="K737" s="27"/>
      <c r="L737" s="24"/>
      <c r="M737" s="24"/>
      <c r="N737" s="26"/>
      <c r="O737" s="24"/>
      <c r="P737" s="28"/>
      <c r="Q737" s="24"/>
      <c r="R737" s="24"/>
      <c r="S737" s="24"/>
      <c r="T737" s="29" t="str">
        <f>IF(H737="","",IF(LEN(H737)&lt;&gt;14,"ПИНФЛ 14 хонали эмас",IF(B737="","Вилоят танланмаган",IF(C737="","Туман танланмаган",IF(COUNTIFS(Рўйхатлар!$H$2:$H$209,B737,Рўйхатлар!$I$2:$I$209,C737)=0,"Туман вилоятга мос эмас",IF(J737="","Хатлов тоифаси танланмаган",IF(K737="","Сана кўрсатилмаган",IF(COUNTIF($H$6:$H$10005,H737)&gt;1,"Такрорий ПИНФЛ",IF(OR(L737="",M737="",N737="",O737="",P737=""),"Корхона, СТИР, соҳа, лавозим ёки ойлик кўрсатилмаган","✓")))))))))</f>
        <v>Сана кўрсатилмаган</v>
      </c>
      <c r="U737" s="22">
        <f>IF(OR(H737="",M737=""),"",IF(COUNTIFS($B$6:B737,B737,$C$6:C737,C737,$M$6:M737,M737)=1,1,0))</f>
        <v>0</v>
      </c>
    </row>
    <row r="738" spans="1:21" ht="38.25" x14ac:dyDescent="0.25">
      <c r="A738" s="22">
        <f>IF(H738="","",COUNTA($H$6:H738))</f>
        <v>733</v>
      </c>
      <c r="B738" s="23"/>
      <c r="C738" s="24"/>
      <c r="D738" s="24"/>
      <c r="E738" s="24"/>
      <c r="F738" s="24"/>
      <c r="G738" s="24"/>
      <c r="H738" s="25"/>
      <c r="I738" s="24"/>
      <c r="J738" s="26"/>
      <c r="K738" s="27"/>
      <c r="L738" s="24"/>
      <c r="M738" s="24"/>
      <c r="N738" s="26"/>
      <c r="O738" s="24"/>
      <c r="P738" s="28"/>
      <c r="Q738" s="24"/>
      <c r="R738" s="24"/>
      <c r="S738" s="24"/>
      <c r="T738" s="29" t="str">
        <f>IF(H738="","",IF(LEN(H738)&lt;&gt;14,"ПИНФЛ 14 хонали эмас",IF(B738="","Вилоят танланмаган",IF(C738="","Туман танланмаган",IF(COUNTIFS(Рўйхатлар!$H$2:$H$209,B738,Рўйхатлар!$I$2:$I$209,C738)=0,"Туман вилоятга мос эмас",IF(J738="","Хатлов тоифаси танланмаган",IF(K738="","Сана кўрсатилмаган",IF(COUNTIF($H$6:$H$10005,H738)&gt;1,"Такрорий ПИНФЛ",IF(OR(L738="",M738="",N738="",O738="",P738=""),"Корхона, СТИР, соҳа, лавозим ёки ойлик кўрсатилмаган","✓")))))))))</f>
        <v>Сана кўрсатилмаган</v>
      </c>
      <c r="U738" s="22">
        <f>IF(OR(H738="",M738=""),"",IF(COUNTIFS($B$6:B738,B738,$C$6:C738,C738,$M$6:M738,M738)=1,1,0))</f>
        <v>0</v>
      </c>
    </row>
    <row r="739" spans="1:21" ht="51" x14ac:dyDescent="0.25">
      <c r="A739" s="22">
        <f>IF(H739="","",COUNTA($H$6:H739))</f>
        <v>734</v>
      </c>
      <c r="B739" s="23"/>
      <c r="C739" s="24"/>
      <c r="D739" s="24"/>
      <c r="E739" s="24"/>
      <c r="F739" s="24"/>
      <c r="G739" s="24"/>
      <c r="H739" s="25"/>
      <c r="I739" s="24"/>
      <c r="J739" s="26"/>
      <c r="K739" s="27"/>
      <c r="L739" s="24"/>
      <c r="M739" s="24"/>
      <c r="N739" s="26"/>
      <c r="O739" s="24"/>
      <c r="P739" s="28"/>
      <c r="Q739" s="24"/>
      <c r="R739" s="24"/>
      <c r="S739" s="24"/>
      <c r="T739" s="29" t="str">
        <f>IF(H739="","",IF(LEN(H739)&lt;&gt;14,"ПИНФЛ 14 хонали эмас",IF(B739="","Вилоят танланмаган",IF(C739="","Туман танланмаган",IF(COUNTIFS(Рўйхатлар!$H$2:$H$209,B739,Рўйхатлар!$I$2:$I$209,C739)=0,"Туман вилоятга мос эмас",IF(J739="","Хатлов тоифаси танланмаган",IF(K739="","Сана кўрсатилмаган",IF(COUNTIF($H$6:$H$10005,H739)&gt;1,"Такрорий ПИНФЛ",IF(OR(L739="",M739="",N739="",O739="",P739=""),"Корхона, СТИР, соҳа, лавозим ёки ойлик кўрсатилмаган","✓")))))))))</f>
        <v>Сана кўрсатилмаган</v>
      </c>
      <c r="U739" s="22">
        <f>IF(OR(H739="",M739=""),"",IF(COUNTIFS($B$6:B739,B739,$C$6:C739,C739,$M$6:M739,M739)=1,1,0))</f>
        <v>0</v>
      </c>
    </row>
    <row r="740" spans="1:21" ht="38.25" x14ac:dyDescent="0.25">
      <c r="A740" s="22">
        <f>IF(H740="","",COUNTA($H$6:H740))</f>
        <v>735</v>
      </c>
      <c r="B740" s="23"/>
      <c r="C740" s="24"/>
      <c r="D740" s="24"/>
      <c r="E740" s="24"/>
      <c r="F740" s="24"/>
      <c r="G740" s="24"/>
      <c r="H740" s="25"/>
      <c r="I740" s="24"/>
      <c r="J740" s="26"/>
      <c r="K740" s="27"/>
      <c r="L740" s="24"/>
      <c r="M740" s="24"/>
      <c r="N740" s="26"/>
      <c r="O740" s="24"/>
      <c r="P740" s="28"/>
      <c r="Q740" s="24"/>
      <c r="R740" s="24"/>
      <c r="S740" s="24"/>
      <c r="T740" s="29" t="str">
        <f>IF(H740="","",IF(LEN(H740)&lt;&gt;14,"ПИНФЛ 14 хонали эмас",IF(B740="","Вилоят танланмаган",IF(C740="","Туман танланмаган",IF(COUNTIFS(Рўйхатлар!$H$2:$H$209,B740,Рўйхатлар!$I$2:$I$209,C740)=0,"Туман вилоятга мос эмас",IF(J740="","Хатлов тоифаси танланмаган",IF(K740="","Сана кўрсатилмаган",IF(COUNTIF($H$6:$H$10005,H740)&gt;1,"Такрорий ПИНФЛ",IF(OR(L740="",M740="",N740="",O740="",P740=""),"Корхона, СТИР, соҳа, лавозим ёки ойлик кўрсатилмаган","✓")))))))))</f>
        <v>Сана кўрсатилмаган</v>
      </c>
      <c r="U740" s="22">
        <f>IF(OR(H740="",M740=""),"",IF(COUNTIFS($B$6:B740,B740,$C$6:C740,C740,$M$6:M740,M740)=1,1,0))</f>
        <v>0</v>
      </c>
    </row>
    <row r="741" spans="1:21" ht="38.25" x14ac:dyDescent="0.25">
      <c r="A741" s="22">
        <f>IF(H741="","",COUNTA($H$6:H741))</f>
        <v>736</v>
      </c>
      <c r="B741" s="23"/>
      <c r="C741" s="24"/>
      <c r="D741" s="24"/>
      <c r="E741" s="24"/>
      <c r="F741" s="24"/>
      <c r="G741" s="24"/>
      <c r="H741" s="25"/>
      <c r="I741" s="24"/>
      <c r="J741" s="26"/>
      <c r="K741" s="27"/>
      <c r="L741" s="24"/>
      <c r="M741" s="24"/>
      <c r="N741" s="26"/>
      <c r="O741" s="24"/>
      <c r="P741" s="28"/>
      <c r="Q741" s="24"/>
      <c r="R741" s="24"/>
      <c r="S741" s="24"/>
      <c r="T741" s="29" t="str">
        <f>IF(H741="","",IF(LEN(H741)&lt;&gt;14,"ПИНФЛ 14 хонали эмас",IF(B741="","Вилоят танланмаган",IF(C741="","Туман танланмаган",IF(COUNTIFS(Рўйхатлар!$H$2:$H$209,B741,Рўйхатлар!$I$2:$I$209,C741)=0,"Туман вилоятга мос эмас",IF(J741="","Хатлов тоифаси танланмаган",IF(K741="","Сана кўрсатилмаган",IF(COUNTIF($H$6:$H$10005,H741)&gt;1,"Такрорий ПИНФЛ",IF(OR(L741="",M741="",N741="",O741="",P741=""),"Корхона, СТИР, соҳа, лавозим ёки ойлик кўрсатилмаган","✓")))))))))</f>
        <v>Сана кўрсатилмаган</v>
      </c>
      <c r="U741" s="22">
        <f>IF(OR(H741="",M741=""),"",IF(COUNTIFS($B$6:B741,B741,$C$6:C741,C741,$M$6:M741,M741)=1,1,0))</f>
        <v>0</v>
      </c>
    </row>
    <row r="742" spans="1:21" ht="38.25" x14ac:dyDescent="0.25">
      <c r="A742" s="22">
        <f>IF(H742="","",COUNTA($H$6:H742))</f>
        <v>737</v>
      </c>
      <c r="B742" s="23"/>
      <c r="C742" s="24"/>
      <c r="D742" s="24"/>
      <c r="E742" s="24"/>
      <c r="F742" s="24"/>
      <c r="G742" s="24"/>
      <c r="H742" s="25"/>
      <c r="I742" s="24"/>
      <c r="J742" s="26"/>
      <c r="K742" s="27"/>
      <c r="L742" s="24"/>
      <c r="M742" s="24"/>
      <c r="N742" s="26"/>
      <c r="O742" s="24"/>
      <c r="P742" s="28"/>
      <c r="Q742" s="24"/>
      <c r="R742" s="24"/>
      <c r="S742" s="24"/>
      <c r="T742" s="29" t="str">
        <f>IF(H742="","",IF(LEN(H742)&lt;&gt;14,"ПИНФЛ 14 хонали эмас",IF(B742="","Вилоят танланмаган",IF(C742="","Туман танланмаган",IF(COUNTIFS(Рўйхатлар!$H$2:$H$209,B742,Рўйхатлар!$I$2:$I$209,C742)=0,"Туман вилоятга мос эмас",IF(J742="","Хатлов тоифаси танланмаган",IF(K742="","Сана кўрсатилмаган",IF(COUNTIF($H$6:$H$10005,H742)&gt;1,"Такрорий ПИНФЛ",IF(OR(L742="",M742="",N742="",O742="",P742=""),"Корхона, СТИР, соҳа, лавозим ёки ойлик кўрсатилмаган","✓")))))))))</f>
        <v>Сана кўрсатилмаган</v>
      </c>
      <c r="U742" s="22">
        <f>IF(OR(H742="",M742=""),"",IF(COUNTIFS($B$6:B742,B742,$C$6:C742,C742,$M$6:M742,M742)=1,1,0))</f>
        <v>0</v>
      </c>
    </row>
    <row r="743" spans="1:21" ht="38.25" x14ac:dyDescent="0.25">
      <c r="A743" s="22">
        <f>IF(H743="","",COUNTA($H$6:H743))</f>
        <v>738</v>
      </c>
      <c r="B743" s="23"/>
      <c r="C743" s="24"/>
      <c r="D743" s="24"/>
      <c r="E743" s="24"/>
      <c r="F743" s="24"/>
      <c r="G743" s="24"/>
      <c r="H743" s="25"/>
      <c r="I743" s="24"/>
      <c r="J743" s="26"/>
      <c r="K743" s="27"/>
      <c r="L743" s="24"/>
      <c r="M743" s="24"/>
      <c r="N743" s="26"/>
      <c r="O743" s="24"/>
      <c r="P743" s="28"/>
      <c r="Q743" s="24"/>
      <c r="R743" s="24"/>
      <c r="S743" s="24"/>
      <c r="T743" s="29" t="str">
        <f>IF(H743="","",IF(LEN(H743)&lt;&gt;14,"ПИНФЛ 14 хонали эмас",IF(B743="","Вилоят танланмаган",IF(C743="","Туман танланмаган",IF(COUNTIFS(Рўйхатлар!$H$2:$H$209,B743,Рўйхатлар!$I$2:$I$209,C743)=0,"Туман вилоятга мос эмас",IF(J743="","Хатлов тоифаси танланмаган",IF(K743="","Сана кўрсатилмаган",IF(COUNTIF($H$6:$H$10005,H743)&gt;1,"Такрорий ПИНФЛ",IF(OR(L743="",M743="",N743="",O743="",P743=""),"Корхона, СТИР, соҳа, лавозим ёки ойлик кўрсатилмаган","✓")))))))))</f>
        <v>Сана кўрсатилмаган</v>
      </c>
      <c r="U743" s="22">
        <f>IF(OR(H743="",M743=""),"",IF(COUNTIFS($B$6:B743,B743,$C$6:C743,C743,$M$6:M743,M743)=1,1,0))</f>
        <v>0</v>
      </c>
    </row>
    <row r="744" spans="1:21" ht="38.25" x14ac:dyDescent="0.25">
      <c r="A744" s="22">
        <f>IF(H744="","",COUNTA($H$6:H744))</f>
        <v>739</v>
      </c>
      <c r="B744" s="23"/>
      <c r="C744" s="24"/>
      <c r="D744" s="24"/>
      <c r="E744" s="24"/>
      <c r="F744" s="24"/>
      <c r="G744" s="24"/>
      <c r="H744" s="25"/>
      <c r="I744" s="24"/>
      <c r="J744" s="26"/>
      <c r="K744" s="27"/>
      <c r="L744" s="24"/>
      <c r="M744" s="24"/>
      <c r="N744" s="26"/>
      <c r="O744" s="24"/>
      <c r="P744" s="28"/>
      <c r="Q744" s="24"/>
      <c r="R744" s="24"/>
      <c r="S744" s="24"/>
      <c r="T744" s="29" t="str">
        <f>IF(H744="","",IF(LEN(H744)&lt;&gt;14,"ПИНФЛ 14 хонали эмас",IF(B744="","Вилоят танланмаган",IF(C744="","Туман танланмаган",IF(COUNTIFS(Рўйхатлар!$H$2:$H$209,B744,Рўйхатлар!$I$2:$I$209,C744)=0,"Туман вилоятга мос эмас",IF(J744="","Хатлов тоифаси танланмаган",IF(K744="","Сана кўрсатилмаган",IF(COUNTIF($H$6:$H$10005,H744)&gt;1,"Такрорий ПИНФЛ",IF(OR(L744="",M744="",N744="",O744="",P744=""),"Корхона, СТИР, соҳа, лавозим ёки ойлик кўрсатилмаган","✓")))))))))</f>
        <v>Сана кўрсатилмаган</v>
      </c>
      <c r="U744" s="22">
        <f>IF(OR(H744="",M744=""),"",IF(COUNTIFS($B$6:B744,B744,$C$6:C744,C744,$M$6:M744,M744)=1,1,0))</f>
        <v>0</v>
      </c>
    </row>
    <row r="745" spans="1:21" ht="38.25" x14ac:dyDescent="0.25">
      <c r="A745" s="22">
        <f>IF(H745="","",COUNTA($H$6:H745))</f>
        <v>740</v>
      </c>
      <c r="B745" s="23"/>
      <c r="C745" s="24"/>
      <c r="D745" s="24"/>
      <c r="E745" s="24"/>
      <c r="F745" s="24"/>
      <c r="G745" s="24"/>
      <c r="H745" s="25"/>
      <c r="I745" s="24"/>
      <c r="J745" s="26"/>
      <c r="K745" s="27"/>
      <c r="L745" s="24"/>
      <c r="M745" s="24"/>
      <c r="N745" s="26"/>
      <c r="O745" s="24"/>
      <c r="P745" s="28"/>
      <c r="Q745" s="24"/>
      <c r="R745" s="24"/>
      <c r="S745" s="24"/>
      <c r="T745" s="29" t="str">
        <f>IF(H745="","",IF(LEN(H745)&lt;&gt;14,"ПИНФЛ 14 хонали эмас",IF(B745="","Вилоят танланмаган",IF(C745="","Туман танланмаган",IF(COUNTIFS(Рўйхатлар!$H$2:$H$209,B745,Рўйхатлар!$I$2:$I$209,C745)=0,"Туман вилоятга мос эмас",IF(J745="","Хатлов тоифаси танланмаган",IF(K745="","Сана кўрсатилмаган",IF(COUNTIF($H$6:$H$10005,H745)&gt;1,"Такрорий ПИНФЛ",IF(OR(L745="",M745="",N745="",O745="",P745=""),"Корхона, СТИР, соҳа, лавозим ёки ойлик кўрсатилмаган","✓")))))))))</f>
        <v>Сана кўрсатилмаган</v>
      </c>
      <c r="U745" s="22">
        <f>IF(OR(H745="",M745=""),"",IF(COUNTIFS($B$6:B745,B745,$C$6:C745,C745,$M$6:M745,M745)=1,1,0))</f>
        <v>0</v>
      </c>
    </row>
    <row r="746" spans="1:21" ht="38.25" x14ac:dyDescent="0.25">
      <c r="A746" s="22">
        <f>IF(H746="","",COUNTA($H$6:H746))</f>
        <v>741</v>
      </c>
      <c r="B746" s="23"/>
      <c r="C746" s="24"/>
      <c r="D746" s="24"/>
      <c r="E746" s="24"/>
      <c r="F746" s="24"/>
      <c r="G746" s="24"/>
      <c r="H746" s="25"/>
      <c r="I746" s="24"/>
      <c r="J746" s="26"/>
      <c r="K746" s="27"/>
      <c r="L746" s="24"/>
      <c r="M746" s="24"/>
      <c r="N746" s="26"/>
      <c r="O746" s="24"/>
      <c r="P746" s="28"/>
      <c r="Q746" s="24"/>
      <c r="R746" s="24"/>
      <c r="S746" s="24"/>
      <c r="T746" s="29" t="str">
        <f>IF(H746="","",IF(LEN(H746)&lt;&gt;14,"ПИНФЛ 14 хонали эмас",IF(B746="","Вилоят танланмаган",IF(C746="","Туман танланмаган",IF(COUNTIFS(Рўйхатлар!$H$2:$H$209,B746,Рўйхатлар!$I$2:$I$209,C746)=0,"Туман вилоятга мос эмас",IF(J746="","Хатлов тоифаси танланмаган",IF(K746="","Сана кўрсатилмаган",IF(COUNTIF($H$6:$H$10005,H746)&gt;1,"Такрорий ПИНФЛ",IF(OR(L746="",M746="",N746="",O746="",P746=""),"Корхона, СТИР, соҳа, лавозим ёки ойлик кўрсатилмаган","✓")))))))))</f>
        <v>Сана кўрсатилмаган</v>
      </c>
      <c r="U746" s="22">
        <f>IF(OR(H746="",M746=""),"",IF(COUNTIFS($B$6:B746,B746,$C$6:C746,C746,$M$6:M746,M746)=1,1,0))</f>
        <v>0</v>
      </c>
    </row>
    <row r="747" spans="1:21" ht="38.25" x14ac:dyDescent="0.25">
      <c r="A747" s="22">
        <f>IF(H747="","",COUNTA($H$6:H747))</f>
        <v>742</v>
      </c>
      <c r="B747" s="23"/>
      <c r="C747" s="24"/>
      <c r="D747" s="24"/>
      <c r="E747" s="24"/>
      <c r="F747" s="24"/>
      <c r="G747" s="24"/>
      <c r="H747" s="25"/>
      <c r="I747" s="24"/>
      <c r="J747" s="26"/>
      <c r="K747" s="27"/>
      <c r="L747" s="24"/>
      <c r="M747" s="24"/>
      <c r="N747" s="26"/>
      <c r="O747" s="24"/>
      <c r="P747" s="28"/>
      <c r="Q747" s="24"/>
      <c r="R747" s="24"/>
      <c r="S747" s="24"/>
      <c r="T747" s="29" t="str">
        <f>IF(H747="","",IF(LEN(H747)&lt;&gt;14,"ПИНФЛ 14 хонали эмас",IF(B747="","Вилоят танланмаган",IF(C747="","Туман танланмаган",IF(COUNTIFS(Рўйхатлар!$H$2:$H$209,B747,Рўйхатлар!$I$2:$I$209,C747)=0,"Туман вилоятга мос эмас",IF(J747="","Хатлов тоифаси танланмаган",IF(K747="","Сана кўрсатилмаган",IF(COUNTIF($H$6:$H$10005,H747)&gt;1,"Такрорий ПИНФЛ",IF(OR(L747="",M747="",N747="",O747="",P747=""),"Корхона, СТИР, соҳа, лавозим ёки ойлик кўрсатилмаган","✓")))))))))</f>
        <v>Сана кўрсатилмаган</v>
      </c>
      <c r="U747" s="22">
        <f>IF(OR(H747="",M747=""),"",IF(COUNTIFS($B$6:B747,B747,$C$6:C747,C747,$M$6:M747,M747)=1,1,0))</f>
        <v>0</v>
      </c>
    </row>
    <row r="748" spans="1:21" ht="38.25" x14ac:dyDescent="0.25">
      <c r="A748" s="22">
        <f>IF(H748="","",COUNTA($H$6:H748))</f>
        <v>743</v>
      </c>
      <c r="B748" s="23"/>
      <c r="C748" s="24"/>
      <c r="D748" s="24"/>
      <c r="E748" s="24"/>
      <c r="F748" s="24"/>
      <c r="G748" s="24"/>
      <c r="H748" s="25"/>
      <c r="I748" s="24"/>
      <c r="J748" s="26"/>
      <c r="K748" s="27"/>
      <c r="L748" s="24"/>
      <c r="M748" s="24"/>
      <c r="N748" s="26"/>
      <c r="O748" s="24"/>
      <c r="P748" s="28"/>
      <c r="Q748" s="24"/>
      <c r="R748" s="24"/>
      <c r="S748" s="24"/>
      <c r="T748" s="29" t="str">
        <f>IF(H748="","",IF(LEN(H748)&lt;&gt;14,"ПИНФЛ 14 хонали эмас",IF(B748="","Вилоят танланмаган",IF(C748="","Туман танланмаган",IF(COUNTIFS(Рўйхатлар!$H$2:$H$209,B748,Рўйхатлар!$I$2:$I$209,C748)=0,"Туман вилоятга мос эмас",IF(J748="","Хатлов тоифаси танланмаган",IF(K748="","Сана кўрсатилмаган",IF(COUNTIF($H$6:$H$10005,H748)&gt;1,"Такрорий ПИНФЛ",IF(OR(L748="",M748="",N748="",O748="",P748=""),"Корхона, СТИР, соҳа, лавозим ёки ойлик кўрсатилмаган","✓")))))))))</f>
        <v>Сана кўрсатилмаган</v>
      </c>
      <c r="U748" s="22">
        <f>IF(OR(H748="",M748=""),"",IF(COUNTIFS($B$6:B748,B748,$C$6:C748,C748,$M$6:M748,M748)=1,1,0))</f>
        <v>0</v>
      </c>
    </row>
    <row r="749" spans="1:21" ht="38.25" x14ac:dyDescent="0.25">
      <c r="A749" s="22">
        <f>IF(H749="","",COUNTA($H$6:H749))</f>
        <v>744</v>
      </c>
      <c r="B749" s="23"/>
      <c r="C749" s="24"/>
      <c r="D749" s="24"/>
      <c r="E749" s="24"/>
      <c r="F749" s="24"/>
      <c r="G749" s="24"/>
      <c r="H749" s="25"/>
      <c r="I749" s="24"/>
      <c r="J749" s="26"/>
      <c r="K749" s="27"/>
      <c r="L749" s="24"/>
      <c r="M749" s="24"/>
      <c r="N749" s="26"/>
      <c r="O749" s="24"/>
      <c r="P749" s="28"/>
      <c r="Q749" s="24"/>
      <c r="R749" s="24"/>
      <c r="S749" s="24"/>
      <c r="T749" s="29" t="str">
        <f>IF(H749="","",IF(LEN(H749)&lt;&gt;14,"ПИНФЛ 14 хонали эмас",IF(B749="","Вилоят танланмаган",IF(C749="","Туман танланмаган",IF(COUNTIFS(Рўйхатлар!$H$2:$H$209,B749,Рўйхатлар!$I$2:$I$209,C749)=0,"Туман вилоятга мос эмас",IF(J749="","Хатлов тоифаси танланмаган",IF(K749="","Сана кўрсатилмаган",IF(COUNTIF($H$6:$H$10005,H749)&gt;1,"Такрорий ПИНФЛ",IF(OR(L749="",M749="",N749="",O749="",P749=""),"Корхона, СТИР, соҳа, лавозим ёки ойлик кўрсатилмаган","✓")))))))))</f>
        <v>Сана кўрсатилмаган</v>
      </c>
      <c r="U749" s="22">
        <f>IF(OR(H749="",M749=""),"",IF(COUNTIFS($B$6:B749,B749,$C$6:C749,C749,$M$6:M749,M749)=1,1,0))</f>
        <v>0</v>
      </c>
    </row>
    <row r="750" spans="1:21" ht="38.25" x14ac:dyDescent="0.25">
      <c r="A750" s="22">
        <f>IF(H750="","",COUNTA($H$6:H750))</f>
        <v>745</v>
      </c>
      <c r="B750" s="23"/>
      <c r="C750" s="24"/>
      <c r="D750" s="24"/>
      <c r="E750" s="24"/>
      <c r="F750" s="24"/>
      <c r="G750" s="24"/>
      <c r="H750" s="25"/>
      <c r="I750" s="24"/>
      <c r="J750" s="26"/>
      <c r="K750" s="27"/>
      <c r="L750" s="24"/>
      <c r="M750" s="24"/>
      <c r="N750" s="26"/>
      <c r="O750" s="24"/>
      <c r="P750" s="28"/>
      <c r="Q750" s="24"/>
      <c r="R750" s="24"/>
      <c r="S750" s="24"/>
      <c r="T750" s="29" t="str">
        <f>IF(H750="","",IF(LEN(H750)&lt;&gt;14,"ПИНФЛ 14 хонали эмас",IF(B750="","Вилоят танланмаган",IF(C750="","Туман танланмаган",IF(COUNTIFS(Рўйхатлар!$H$2:$H$209,B750,Рўйхатлар!$I$2:$I$209,C750)=0,"Туман вилоятга мос эмас",IF(J750="","Хатлов тоифаси танланмаган",IF(K750="","Сана кўрсатилмаган",IF(COUNTIF($H$6:$H$10005,H750)&gt;1,"Такрорий ПИНФЛ",IF(OR(L750="",M750="",N750="",O750="",P750=""),"Корхона, СТИР, соҳа, лавозим ёки ойлик кўрсатилмаган","✓")))))))))</f>
        <v>Сана кўрсатилмаган</v>
      </c>
      <c r="U750" s="22">
        <f>IF(OR(H750="",M750=""),"",IF(COUNTIFS($B$6:B750,B750,$C$6:C750,C750,$M$6:M750,M750)=1,1,0))</f>
        <v>0</v>
      </c>
    </row>
    <row r="751" spans="1:21" ht="51" x14ac:dyDescent="0.25">
      <c r="A751" s="22">
        <f>IF(H751="","",COUNTA($H$6:H751))</f>
        <v>746</v>
      </c>
      <c r="B751" s="23"/>
      <c r="C751" s="24"/>
      <c r="D751" s="24"/>
      <c r="E751" s="24"/>
      <c r="F751" s="24"/>
      <c r="G751" s="24"/>
      <c r="H751" s="25"/>
      <c r="I751" s="24"/>
      <c r="J751" s="26"/>
      <c r="K751" s="27"/>
      <c r="L751" s="24"/>
      <c r="M751" s="24"/>
      <c r="N751" s="26"/>
      <c r="O751" s="24"/>
      <c r="P751" s="28"/>
      <c r="Q751" s="24"/>
      <c r="R751" s="24"/>
      <c r="S751" s="24"/>
      <c r="T751" s="29" t="str">
        <f>IF(H751="","",IF(LEN(H751)&lt;&gt;14,"ПИНФЛ 14 хонали эмас",IF(B751="","Вилоят танланмаган",IF(C751="","Туман танланмаган",IF(COUNTIFS(Рўйхатлар!$H$2:$H$209,B751,Рўйхатлар!$I$2:$I$209,C751)=0,"Туман вилоятга мос эмас",IF(J751="","Хатлов тоифаси танланмаган",IF(K751="","Сана кўрсатилмаган",IF(COUNTIF($H$6:$H$10005,H751)&gt;1,"Такрорий ПИНФЛ",IF(OR(L751="",M751="",N751="",O751="",P751=""),"Корхона, СТИР, соҳа, лавозим ёки ойлик кўрсатилмаган","✓")))))))))</f>
        <v>Сана кўрсатилмаган</v>
      </c>
      <c r="U751" s="22">
        <f>IF(OR(H751="",M751=""),"",IF(COUNTIFS($B$6:B751,B751,$C$6:C751,C751,$M$6:M751,M751)=1,1,0))</f>
        <v>1</v>
      </c>
    </row>
    <row r="752" spans="1:21" ht="38.25" x14ac:dyDescent="0.25">
      <c r="A752" s="22">
        <f>IF(H752="","",COUNTA($H$6:H752))</f>
        <v>747</v>
      </c>
      <c r="B752" s="23"/>
      <c r="C752" s="24"/>
      <c r="D752" s="24"/>
      <c r="E752" s="24"/>
      <c r="F752" s="24"/>
      <c r="G752" s="24"/>
      <c r="H752" s="25"/>
      <c r="I752" s="24"/>
      <c r="J752" s="26"/>
      <c r="K752" s="27"/>
      <c r="L752" s="24"/>
      <c r="M752" s="24"/>
      <c r="N752" s="26"/>
      <c r="O752" s="24"/>
      <c r="P752" s="28"/>
      <c r="Q752" s="24"/>
      <c r="R752" s="24"/>
      <c r="S752" s="24"/>
      <c r="T752" s="29" t="str">
        <f>IF(H752="","",IF(LEN(H752)&lt;&gt;14,"ПИНФЛ 14 хонали эмас",IF(B752="","Вилоят танланмаган",IF(C752="","Туман танланмаган",IF(COUNTIFS(Рўйхатлар!$H$2:$H$209,B752,Рўйхатлар!$I$2:$I$209,C752)=0,"Туман вилоятга мос эмас",IF(J752="","Хатлов тоифаси танланмаган",IF(K752="","Сана кўрсатилмаган",IF(COUNTIF($H$6:$H$10005,H752)&gt;1,"Такрорий ПИНФЛ",IF(OR(L752="",M752="",N752="",O752="",P752=""),"Корхона, СТИР, соҳа, лавозим ёки ойлик кўрсатилмаган","✓")))))))))</f>
        <v>Сана кўрсатилмаган</v>
      </c>
      <c r="U752" s="22">
        <f>IF(OR(H752="",M752=""),"",IF(COUNTIFS($B$6:B752,B752,$C$6:C752,C752,$M$6:M752,M752)=1,1,0))</f>
        <v>1</v>
      </c>
    </row>
    <row r="753" spans="1:21" ht="38.25" x14ac:dyDescent="0.25">
      <c r="A753" s="22">
        <f>IF(H753="","",COUNTA($H$6:H753))</f>
        <v>748</v>
      </c>
      <c r="B753" s="23"/>
      <c r="C753" s="24"/>
      <c r="D753" s="24"/>
      <c r="E753" s="24"/>
      <c r="F753" s="24"/>
      <c r="G753" s="24"/>
      <c r="H753" s="25"/>
      <c r="I753" s="24"/>
      <c r="J753" s="26"/>
      <c r="K753" s="27"/>
      <c r="L753" s="24"/>
      <c r="M753" s="24"/>
      <c r="N753" s="26"/>
      <c r="O753" s="24"/>
      <c r="P753" s="28"/>
      <c r="Q753" s="24"/>
      <c r="R753" s="24"/>
      <c r="S753" s="24"/>
      <c r="T753" s="29" t="str">
        <f>IF(H753="","",IF(LEN(H753)&lt;&gt;14,"ПИНФЛ 14 хонали эмас",IF(B753="","Вилоят танланмаган",IF(C753="","Туман танланмаган",IF(COUNTIFS(Рўйхатлар!$H$2:$H$209,B753,Рўйхатлар!$I$2:$I$209,C753)=0,"Туман вилоятга мос эмас",IF(J753="","Хатлов тоифаси танланмаган",IF(K753="","Сана кўрсатилмаган",IF(COUNTIF($H$6:$H$10005,H753)&gt;1,"Такрорий ПИНФЛ",IF(OR(L753="",M753="",N753="",O753="",P753=""),"Корхона, СТИР, соҳа, лавозим ёки ойлик кўрсатилмаган","✓")))))))))</f>
        <v>Сана кўрсатилмаган</v>
      </c>
      <c r="U753" s="22">
        <f>IF(OR(H753="",M753=""),"",IF(COUNTIFS($B$6:B753,B753,$C$6:C753,C753,$M$6:M753,M753)=1,1,0))</f>
        <v>1</v>
      </c>
    </row>
    <row r="754" spans="1:21" ht="38.25" x14ac:dyDescent="0.25">
      <c r="A754" s="22">
        <f>IF(H754="","",COUNTA($H$6:H754))</f>
        <v>749</v>
      </c>
      <c r="B754" s="23"/>
      <c r="C754" s="24"/>
      <c r="D754" s="24"/>
      <c r="E754" s="24"/>
      <c r="F754" s="24"/>
      <c r="G754" s="24"/>
      <c r="H754" s="25"/>
      <c r="I754" s="24"/>
      <c r="J754" s="26"/>
      <c r="K754" s="27"/>
      <c r="L754" s="24"/>
      <c r="M754" s="24"/>
      <c r="N754" s="26"/>
      <c r="O754" s="24"/>
      <c r="P754" s="28"/>
      <c r="Q754" s="24"/>
      <c r="R754" s="24"/>
      <c r="S754" s="24"/>
      <c r="T754" s="29" t="str">
        <f>IF(H754="","",IF(LEN(H754)&lt;&gt;14,"ПИНФЛ 14 хонали эмас",IF(B754="","Вилоят танланмаган",IF(C754="","Туман танланмаган",IF(COUNTIFS(Рўйхатлар!$H$2:$H$209,B754,Рўйхатлар!$I$2:$I$209,C754)=0,"Туман вилоятга мос эмас",IF(J754="","Хатлов тоифаси танланмаган",IF(K754="","Сана кўрсатилмаган",IF(COUNTIF($H$6:$H$10005,H754)&gt;1,"Такрорий ПИНФЛ",IF(OR(L754="",M754="",N754="",O754="",P754=""),"Корхона, СТИР, соҳа, лавозим ёки ойлик кўрсатилмаган","✓")))))))))</f>
        <v>Сана кўрсатилмаган</v>
      </c>
      <c r="U754" s="22">
        <f>IF(OR(H754="",M754=""),"",IF(COUNTIFS($B$6:B754,B754,$C$6:C754,C754,$M$6:M754,M754)=1,1,0))</f>
        <v>1</v>
      </c>
    </row>
    <row r="755" spans="1:21" ht="38.25" x14ac:dyDescent="0.25">
      <c r="A755" s="22">
        <f>IF(H755="","",COUNTA($H$6:H755))</f>
        <v>750</v>
      </c>
      <c r="B755" s="23"/>
      <c r="C755" s="24"/>
      <c r="D755" s="24"/>
      <c r="E755" s="24"/>
      <c r="F755" s="24"/>
      <c r="G755" s="24"/>
      <c r="H755" s="25"/>
      <c r="I755" s="24"/>
      <c r="J755" s="26"/>
      <c r="K755" s="27"/>
      <c r="L755" s="24"/>
      <c r="M755" s="24"/>
      <c r="N755" s="26"/>
      <c r="O755" s="24"/>
      <c r="P755" s="28"/>
      <c r="Q755" s="24"/>
      <c r="R755" s="24"/>
      <c r="S755" s="24"/>
      <c r="T755" s="29" t="str">
        <f>IF(H755="","",IF(LEN(H755)&lt;&gt;14,"ПИНФЛ 14 хонали эмас",IF(B755="","Вилоят танланмаган",IF(C755="","Туман танланмаган",IF(COUNTIFS(Рўйхатлар!$H$2:$H$209,B755,Рўйхатлар!$I$2:$I$209,C755)=0,"Туман вилоятга мос эмас",IF(J755="","Хатлов тоифаси танланмаган",IF(K755="","Сана кўрсатилмаган",IF(COUNTIF($H$6:$H$10005,H755)&gt;1,"Такрорий ПИНФЛ",IF(OR(L755="",M755="",N755="",O755="",P755=""),"Корхона, СТИР, соҳа, лавозим ёки ойлик кўрсатилмаган","✓")))))))))</f>
        <v>Сана кўрсатилмаган</v>
      </c>
      <c r="U755" s="22">
        <f>IF(OR(H755="",M755=""),"",IF(COUNTIFS($B$6:B755,B755,$C$6:C755,C755,$M$6:M755,M755)=1,1,0))</f>
        <v>0</v>
      </c>
    </row>
    <row r="756" spans="1:21" ht="38.25" x14ac:dyDescent="0.25">
      <c r="A756" s="22">
        <f>IF(H756="","",COUNTA($H$6:H756))</f>
        <v>751</v>
      </c>
      <c r="B756" s="23"/>
      <c r="C756" s="24"/>
      <c r="D756" s="24"/>
      <c r="E756" s="24"/>
      <c r="F756" s="24"/>
      <c r="G756" s="24"/>
      <c r="H756" s="25"/>
      <c r="I756" s="24"/>
      <c r="J756" s="26"/>
      <c r="K756" s="27"/>
      <c r="L756" s="24"/>
      <c r="M756" s="24"/>
      <c r="N756" s="26"/>
      <c r="O756" s="24"/>
      <c r="P756" s="28"/>
      <c r="Q756" s="24"/>
      <c r="R756" s="24"/>
      <c r="S756" s="24"/>
      <c r="T756" s="29" t="str">
        <f>IF(H756="","",IF(LEN(H756)&lt;&gt;14,"ПИНФЛ 14 хонали эмас",IF(B756="","Вилоят танланмаган",IF(C756="","Туман танланмаган",IF(COUNTIFS(Рўйхатлар!$H$2:$H$209,B756,Рўйхатлар!$I$2:$I$209,C756)=0,"Туман вилоятга мос эмас",IF(J756="","Хатлов тоифаси танланмаган",IF(K756="","Сана кўрсатилмаган",IF(COUNTIF($H$6:$H$10005,H756)&gt;1,"Такрорий ПИНФЛ",IF(OR(L756="",M756="",N756="",O756="",P756=""),"Корхона, СТИР, соҳа, лавозим ёки ойлик кўрсатилмаган","✓")))))))))</f>
        <v>Сана кўрсатилмаган</v>
      </c>
      <c r="U756" s="22">
        <f>IF(OR(H756="",M756=""),"",IF(COUNTIFS($B$6:B756,B756,$C$6:C756,C756,$M$6:M756,M756)=1,1,0))</f>
        <v>0</v>
      </c>
    </row>
    <row r="757" spans="1:21" ht="38.25" x14ac:dyDescent="0.25">
      <c r="A757" s="22">
        <f>IF(H757="","",COUNTA($H$6:H757))</f>
        <v>752</v>
      </c>
      <c r="B757" s="23"/>
      <c r="C757" s="24"/>
      <c r="D757" s="24"/>
      <c r="E757" s="24"/>
      <c r="F757" s="24"/>
      <c r="G757" s="24"/>
      <c r="H757" s="25"/>
      <c r="I757" s="24"/>
      <c r="J757" s="26"/>
      <c r="K757" s="27"/>
      <c r="L757" s="24"/>
      <c r="M757" s="24"/>
      <c r="N757" s="26"/>
      <c r="O757" s="24"/>
      <c r="P757" s="28"/>
      <c r="Q757" s="24"/>
      <c r="R757" s="24"/>
      <c r="S757" s="24"/>
      <c r="T757" s="29" t="str">
        <f>IF(H757="","",IF(LEN(H757)&lt;&gt;14,"ПИНФЛ 14 хонали эмас",IF(B757="","Вилоят танланмаган",IF(C757="","Туман танланмаган",IF(COUNTIFS(Рўйхатлар!$H$2:$H$209,B757,Рўйхатлар!$I$2:$I$209,C757)=0,"Туман вилоятга мос эмас",IF(J757="","Хатлов тоифаси танланмаган",IF(K757="","Сана кўрсатилмаган",IF(COUNTIF($H$6:$H$10005,H757)&gt;1,"Такрорий ПИНФЛ",IF(OR(L757="",M757="",N757="",O757="",P757=""),"Корхона, СТИР, соҳа, лавозим ёки ойлик кўрсатилмаган","✓")))))))))</f>
        <v>Сана кўрсатилмаган</v>
      </c>
      <c r="U757" s="22">
        <f>IF(OR(H757="",M757=""),"",IF(COUNTIFS($B$6:B757,B757,$C$6:C757,C757,$M$6:M757,M757)=1,1,0))</f>
        <v>0</v>
      </c>
    </row>
    <row r="758" spans="1:21" ht="38.25" x14ac:dyDescent="0.25">
      <c r="A758" s="22">
        <f>IF(H758="","",COUNTA($H$6:H758))</f>
        <v>753</v>
      </c>
      <c r="B758" s="23"/>
      <c r="C758" s="24"/>
      <c r="D758" s="24"/>
      <c r="E758" s="24"/>
      <c r="F758" s="24"/>
      <c r="G758" s="24"/>
      <c r="H758" s="25"/>
      <c r="I758" s="24"/>
      <c r="J758" s="26"/>
      <c r="K758" s="27"/>
      <c r="L758" s="24"/>
      <c r="M758" s="24"/>
      <c r="N758" s="26"/>
      <c r="O758" s="24"/>
      <c r="P758" s="28"/>
      <c r="Q758" s="24"/>
      <c r="R758" s="24"/>
      <c r="S758" s="24"/>
      <c r="T758" s="29" t="str">
        <f>IF(H758="","",IF(LEN(H758)&lt;&gt;14,"ПИНФЛ 14 хонали эмас",IF(B758="","Вилоят танланмаган",IF(C758="","Туман танланмаган",IF(COUNTIFS(Рўйхатлар!$H$2:$H$209,B758,Рўйхатлар!$I$2:$I$209,C758)=0,"Туман вилоятга мос эмас",IF(J758="","Хатлов тоифаси танланмаган",IF(K758="","Сана кўрсатилмаган",IF(COUNTIF($H$6:$H$10005,H758)&gt;1,"Такрорий ПИНФЛ",IF(OR(L758="",M758="",N758="",O758="",P758=""),"Корхона, СТИР, соҳа, лавозим ёки ойлик кўрсатилмаган","✓")))))))))</f>
        <v>Сана кўрсатилмаган</v>
      </c>
      <c r="U758" s="22">
        <f>IF(OR(H758="",M758=""),"",IF(COUNTIFS($B$6:B758,B758,$C$6:C758,C758,$M$6:M758,M758)=1,1,0))</f>
        <v>0</v>
      </c>
    </row>
    <row r="759" spans="1:21" ht="38.25" x14ac:dyDescent="0.25">
      <c r="A759" s="22">
        <f>IF(H759="","",COUNTA($H$6:H759))</f>
        <v>754</v>
      </c>
      <c r="B759" s="23"/>
      <c r="C759" s="24"/>
      <c r="D759" s="24"/>
      <c r="E759" s="24"/>
      <c r="F759" s="24"/>
      <c r="G759" s="24"/>
      <c r="H759" s="25"/>
      <c r="I759" s="24"/>
      <c r="J759" s="26"/>
      <c r="K759" s="27"/>
      <c r="L759" s="24"/>
      <c r="M759" s="24"/>
      <c r="N759" s="26"/>
      <c r="O759" s="24"/>
      <c r="P759" s="28"/>
      <c r="Q759" s="24"/>
      <c r="R759" s="24"/>
      <c r="S759" s="24"/>
      <c r="T759" s="29" t="str">
        <f>IF(H759="","",IF(LEN(H759)&lt;&gt;14,"ПИНФЛ 14 хонали эмас",IF(B759="","Вилоят танланмаган",IF(C759="","Туман танланмаган",IF(COUNTIFS(Рўйхатлар!$H$2:$H$209,B759,Рўйхатлар!$I$2:$I$209,C759)=0,"Туман вилоятга мос эмас",IF(J759="","Хатлов тоифаси танланмаган",IF(K759="","Сана кўрсатилмаган",IF(COUNTIF($H$6:$H$10005,H759)&gt;1,"Такрорий ПИНФЛ",IF(OR(L759="",M759="",N759="",O759="",P759=""),"Корхона, СТИР, соҳа, лавозим ёки ойлик кўрсатилмаган","✓")))))))))</f>
        <v>Сана кўрсатилмаган</v>
      </c>
      <c r="U759" s="22">
        <f>IF(OR(H759="",M759=""),"",IF(COUNTIFS($B$6:B759,B759,$C$6:C759,C759,$M$6:M759,M759)=1,1,0))</f>
        <v>1</v>
      </c>
    </row>
    <row r="760" spans="1:21" ht="38.25" x14ac:dyDescent="0.25">
      <c r="A760" s="22">
        <f>IF(H760="","",COUNTA($H$6:H760))</f>
        <v>755</v>
      </c>
      <c r="B760" s="23"/>
      <c r="C760" s="24"/>
      <c r="D760" s="24"/>
      <c r="E760" s="24"/>
      <c r="F760" s="24"/>
      <c r="G760" s="24"/>
      <c r="H760" s="25"/>
      <c r="I760" s="24"/>
      <c r="J760" s="26"/>
      <c r="K760" s="27"/>
      <c r="L760" s="24"/>
      <c r="M760" s="24"/>
      <c r="N760" s="26"/>
      <c r="O760" s="24"/>
      <c r="P760" s="28"/>
      <c r="Q760" s="24"/>
      <c r="R760" s="24"/>
      <c r="S760" s="24"/>
      <c r="T760" s="29" t="str">
        <f>IF(H760="","",IF(LEN(H760)&lt;&gt;14,"ПИНФЛ 14 хонали эмас",IF(B760="","Вилоят танланмаган",IF(C760="","Туман танланмаган",IF(COUNTIFS(Рўйхатлар!$H$2:$H$209,B760,Рўйхатлар!$I$2:$I$209,C760)=0,"Туман вилоятга мос эмас",IF(J760="","Хатлов тоифаси танланмаган",IF(K760="","Сана кўрсатилмаган",IF(COUNTIF($H$6:$H$10005,H760)&gt;1,"Такрорий ПИНФЛ",IF(OR(L760="",M760="",N760="",O760="",P760=""),"Корхона, СТИР, соҳа, лавозим ёки ойлик кўрсатилмаган","✓")))))))))</f>
        <v>Сана кўрсатилмаган</v>
      </c>
      <c r="U760" s="22">
        <f>IF(OR(H760="",M760=""),"",IF(COUNTIFS($B$6:B760,B760,$C$6:C760,C760,$M$6:M760,M760)=1,1,0))</f>
        <v>0</v>
      </c>
    </row>
    <row r="761" spans="1:21" ht="38.25" x14ac:dyDescent="0.25">
      <c r="A761" s="22">
        <f>IF(H761="","",COUNTA($H$6:H761))</f>
        <v>756</v>
      </c>
      <c r="B761" s="23"/>
      <c r="C761" s="24"/>
      <c r="D761" s="24"/>
      <c r="E761" s="24"/>
      <c r="F761" s="24"/>
      <c r="G761" s="24"/>
      <c r="H761" s="25"/>
      <c r="I761" s="24"/>
      <c r="J761" s="26"/>
      <c r="K761" s="27"/>
      <c r="L761" s="24"/>
      <c r="M761" s="24"/>
      <c r="N761" s="26"/>
      <c r="O761" s="24"/>
      <c r="P761" s="28"/>
      <c r="Q761" s="24"/>
      <c r="R761" s="24"/>
      <c r="S761" s="24"/>
      <c r="T761" s="29" t="str">
        <f>IF(H761="","",IF(LEN(H761)&lt;&gt;14,"ПИНФЛ 14 хонали эмас",IF(B761="","Вилоят танланмаган",IF(C761="","Туман танланмаган",IF(COUNTIFS(Рўйхатлар!$H$2:$H$209,B761,Рўйхатлар!$I$2:$I$209,C761)=0,"Туман вилоятга мос эмас",IF(J761="","Хатлов тоифаси танланмаган",IF(K761="","Сана кўрсатилмаган",IF(COUNTIF($H$6:$H$10005,H761)&gt;1,"Такрорий ПИНФЛ",IF(OR(L761="",M761="",N761="",O761="",P761=""),"Корхона, СТИР, соҳа, лавозим ёки ойлик кўрсатилмаган","✓")))))))))</f>
        <v>Сана кўрсатилмаган</v>
      </c>
      <c r="U761" s="22">
        <f>IF(OR(H761="",M761=""),"",IF(COUNTIFS($B$6:B761,B761,$C$6:C761,C761,$M$6:M761,M761)=1,1,0))</f>
        <v>0</v>
      </c>
    </row>
    <row r="762" spans="1:21" ht="38.25" x14ac:dyDescent="0.25">
      <c r="A762" s="22">
        <f>IF(H762="","",COUNTA($H$6:H762))</f>
        <v>757</v>
      </c>
      <c r="B762" s="23"/>
      <c r="C762" s="24"/>
      <c r="D762" s="24"/>
      <c r="E762" s="24"/>
      <c r="F762" s="24"/>
      <c r="G762" s="24"/>
      <c r="H762" s="25"/>
      <c r="I762" s="24"/>
      <c r="J762" s="26"/>
      <c r="K762" s="27"/>
      <c r="L762" s="24"/>
      <c r="M762" s="24"/>
      <c r="N762" s="26"/>
      <c r="O762" s="24"/>
      <c r="P762" s="28"/>
      <c r="Q762" s="24"/>
      <c r="R762" s="24"/>
      <c r="S762" s="24"/>
      <c r="T762" s="29" t="str">
        <f>IF(H762="","",IF(LEN(H762)&lt;&gt;14,"ПИНФЛ 14 хонали эмас",IF(B762="","Вилоят танланмаган",IF(C762="","Туман танланмаган",IF(COUNTIFS(Рўйхатлар!$H$2:$H$209,B762,Рўйхатлар!$I$2:$I$209,C762)=0,"Туман вилоятга мос эмас",IF(J762="","Хатлов тоифаси танланмаган",IF(K762="","Сана кўрсатилмаган",IF(COUNTIF($H$6:$H$10005,H762)&gt;1,"Такрорий ПИНФЛ",IF(OR(L762="",M762="",N762="",O762="",P762=""),"Корхона, СТИР, соҳа, лавозим ёки ойлик кўрсатилмаган","✓")))))))))</f>
        <v>Сана кўрсатилмаган</v>
      </c>
      <c r="U762" s="22">
        <f>IF(OR(H762="",M762=""),"",IF(COUNTIFS($B$6:B762,B762,$C$6:C762,C762,$M$6:M762,M762)=1,1,0))</f>
        <v>0</v>
      </c>
    </row>
    <row r="763" spans="1:21" ht="38.25" x14ac:dyDescent="0.25">
      <c r="A763" s="22">
        <f>IF(H763="","",COUNTA($H$6:H763))</f>
        <v>758</v>
      </c>
      <c r="B763" s="23"/>
      <c r="C763" s="24"/>
      <c r="D763" s="24"/>
      <c r="E763" s="24"/>
      <c r="F763" s="24"/>
      <c r="G763" s="24"/>
      <c r="H763" s="25"/>
      <c r="I763" s="24"/>
      <c r="J763" s="26"/>
      <c r="K763" s="27"/>
      <c r="L763" s="24"/>
      <c r="M763" s="24"/>
      <c r="N763" s="26"/>
      <c r="O763" s="24"/>
      <c r="P763" s="28"/>
      <c r="Q763" s="24"/>
      <c r="R763" s="24"/>
      <c r="S763" s="24"/>
      <c r="T763" s="29" t="str">
        <f>IF(H763="","",IF(LEN(H763)&lt;&gt;14,"ПИНФЛ 14 хонали эмас",IF(B763="","Вилоят танланмаган",IF(C763="","Туман танланмаган",IF(COUNTIFS(Рўйхатлар!$H$2:$H$209,B763,Рўйхатлар!$I$2:$I$209,C763)=0,"Туман вилоятга мос эмас",IF(J763="","Хатлов тоифаси танланмаган",IF(K763="","Сана кўрсатилмаган",IF(COUNTIF($H$6:$H$10005,H763)&gt;1,"Такрорий ПИНФЛ",IF(OR(L763="",M763="",N763="",O763="",P763=""),"Корхона, СТИР, соҳа, лавозим ёки ойлик кўрсатилмаган","✓")))))))))</f>
        <v>Сана кўрсатилмаган</v>
      </c>
      <c r="U763" s="22">
        <f>IF(OR(H763="",M763=""),"",IF(COUNTIFS($B$6:B763,B763,$C$6:C763,C763,$M$6:M763,M763)=1,1,0))</f>
        <v>0</v>
      </c>
    </row>
    <row r="764" spans="1:21" ht="38.25" x14ac:dyDescent="0.25">
      <c r="A764" s="22">
        <f>IF(H764="","",COUNTA($H$6:H764))</f>
        <v>759</v>
      </c>
      <c r="B764" s="23"/>
      <c r="C764" s="24"/>
      <c r="D764" s="24"/>
      <c r="E764" s="24"/>
      <c r="F764" s="24"/>
      <c r="G764" s="24"/>
      <c r="H764" s="25"/>
      <c r="I764" s="24"/>
      <c r="J764" s="26"/>
      <c r="K764" s="27"/>
      <c r="L764" s="24"/>
      <c r="M764" s="24"/>
      <c r="N764" s="26"/>
      <c r="O764" s="24"/>
      <c r="P764" s="28"/>
      <c r="Q764" s="24"/>
      <c r="R764" s="24"/>
      <c r="S764" s="24"/>
      <c r="T764" s="29" t="str">
        <f>IF(H764="","",IF(LEN(H764)&lt;&gt;14,"ПИНФЛ 14 хонали эмас",IF(B764="","Вилоят танланмаган",IF(C764="","Туман танланмаган",IF(COUNTIFS(Рўйхатлар!$H$2:$H$209,B764,Рўйхатлар!$I$2:$I$209,C764)=0,"Туман вилоятга мос эмас",IF(J764="","Хатлов тоифаси танланмаган",IF(K764="","Сана кўрсатилмаган",IF(COUNTIF($H$6:$H$10005,H764)&gt;1,"Такрорий ПИНФЛ",IF(OR(L764="",M764="",N764="",O764="",P764=""),"Корхона, СТИР, соҳа, лавозим ёки ойлик кўрсатилмаган","✓")))))))))</f>
        <v>Сана кўрсатилмаган</v>
      </c>
      <c r="U764" s="22">
        <f>IF(OR(H764="",M764=""),"",IF(COUNTIFS($B$6:B764,B764,$C$6:C764,C764,$M$6:M764,M764)=1,1,0))</f>
        <v>1</v>
      </c>
    </row>
    <row r="765" spans="1:21" ht="38.25" x14ac:dyDescent="0.25">
      <c r="A765" s="22">
        <f>IF(H765="","",COUNTA($H$6:H765))</f>
        <v>760</v>
      </c>
      <c r="B765" s="23"/>
      <c r="C765" s="24"/>
      <c r="D765" s="24"/>
      <c r="E765" s="24"/>
      <c r="F765" s="24"/>
      <c r="G765" s="24"/>
      <c r="H765" s="25"/>
      <c r="I765" s="24"/>
      <c r="J765" s="26"/>
      <c r="K765" s="27"/>
      <c r="L765" s="24"/>
      <c r="M765" s="24"/>
      <c r="N765" s="26"/>
      <c r="O765" s="24"/>
      <c r="P765" s="28"/>
      <c r="Q765" s="24"/>
      <c r="R765" s="24"/>
      <c r="S765" s="24"/>
      <c r="T765" s="29" t="str">
        <f>IF(H765="","",IF(LEN(H765)&lt;&gt;14,"ПИНФЛ 14 хонали эмас",IF(B765="","Вилоят танланмаган",IF(C765="","Туман танланмаган",IF(COUNTIFS(Рўйхатлар!$H$2:$H$209,B765,Рўйхатлар!$I$2:$I$209,C765)=0,"Туман вилоятга мос эмас",IF(J765="","Хатлов тоифаси танланмаган",IF(K765="","Сана кўрсатилмаган",IF(COUNTIF($H$6:$H$10005,H765)&gt;1,"Такрорий ПИНФЛ",IF(OR(L765="",M765="",N765="",O765="",P765=""),"Корхона, СТИР, соҳа, лавозим ёки ойлик кўрсатилмаган","✓")))))))))</f>
        <v>Сана кўрсатилмаган</v>
      </c>
      <c r="U765" s="22">
        <f>IF(OR(H765="",M765=""),"",IF(COUNTIFS($B$6:B765,B765,$C$6:C765,C765,$M$6:M765,M765)=1,1,0))</f>
        <v>0</v>
      </c>
    </row>
    <row r="766" spans="1:21" ht="38.25" x14ac:dyDescent="0.25">
      <c r="A766" s="22">
        <f>IF(H766="","",COUNTA($H$6:H766))</f>
        <v>761</v>
      </c>
      <c r="B766" s="23"/>
      <c r="C766" s="24"/>
      <c r="D766" s="24"/>
      <c r="E766" s="24"/>
      <c r="F766" s="24"/>
      <c r="G766" s="24"/>
      <c r="H766" s="25"/>
      <c r="I766" s="24"/>
      <c r="J766" s="26"/>
      <c r="K766" s="27"/>
      <c r="L766" s="24"/>
      <c r="M766" s="24"/>
      <c r="N766" s="26"/>
      <c r="O766" s="24"/>
      <c r="P766" s="28"/>
      <c r="Q766" s="24"/>
      <c r="R766" s="24"/>
      <c r="S766" s="24"/>
      <c r="T766" s="29" t="str">
        <f>IF(H766="","",IF(LEN(H766)&lt;&gt;14,"ПИНФЛ 14 хонали эмас",IF(B766="","Вилоят танланмаган",IF(C766="","Туман танланмаган",IF(COUNTIFS(Рўйхатлар!$H$2:$H$209,B766,Рўйхатлар!$I$2:$I$209,C766)=0,"Туман вилоятга мос эмас",IF(J766="","Хатлов тоифаси танланмаган",IF(K766="","Сана кўрсатилмаган",IF(COUNTIF($H$6:$H$10005,H766)&gt;1,"Такрорий ПИНФЛ",IF(OR(L766="",M766="",N766="",O766="",P766=""),"Корхона, СТИР, соҳа, лавозим ёки ойлик кўрсатилмаган","✓")))))))))</f>
        <v>Сана кўрсатилмаган</v>
      </c>
      <c r="U766" s="22">
        <f>IF(OR(H766="",M766=""),"",IF(COUNTIFS($B$6:B766,B766,$C$6:C766,C766,$M$6:M766,M766)=1,1,0))</f>
        <v>0</v>
      </c>
    </row>
    <row r="767" spans="1:21" ht="38.25" x14ac:dyDescent="0.25">
      <c r="A767" s="22">
        <f>IF(H767="","",COUNTA($H$6:H767))</f>
        <v>762</v>
      </c>
      <c r="B767" s="23"/>
      <c r="C767" s="24"/>
      <c r="D767" s="24"/>
      <c r="E767" s="24"/>
      <c r="F767" s="24"/>
      <c r="G767" s="24"/>
      <c r="H767" s="25"/>
      <c r="I767" s="24"/>
      <c r="J767" s="26"/>
      <c r="K767" s="27"/>
      <c r="L767" s="24"/>
      <c r="M767" s="24"/>
      <c r="N767" s="26"/>
      <c r="O767" s="24"/>
      <c r="P767" s="28"/>
      <c r="Q767" s="24"/>
      <c r="R767" s="24"/>
      <c r="S767" s="24"/>
      <c r="T767" s="29" t="str">
        <f>IF(H767="","",IF(LEN(H767)&lt;&gt;14,"ПИНФЛ 14 хонали эмас",IF(B767="","Вилоят танланмаган",IF(C767="","Туман танланмаган",IF(COUNTIFS(Рўйхатлар!$H$2:$H$209,B767,Рўйхатлар!$I$2:$I$209,C767)=0,"Туман вилоятга мос эмас",IF(J767="","Хатлов тоифаси танланмаган",IF(K767="","Сана кўрсатилмаган",IF(COUNTIF($H$6:$H$10005,H767)&gt;1,"Такрорий ПИНФЛ",IF(OR(L767="",M767="",N767="",O767="",P767=""),"Корхона, СТИР, соҳа, лавозим ёки ойлик кўрсатилмаган","✓")))))))))</f>
        <v>Сана кўрсатилмаган</v>
      </c>
      <c r="U767" s="22">
        <f>IF(OR(H767="",M767=""),"",IF(COUNTIFS($B$6:B767,B767,$C$6:C767,C767,$M$6:M767,M767)=1,1,0))</f>
        <v>0</v>
      </c>
    </row>
    <row r="768" spans="1:21" ht="38.25" x14ac:dyDescent="0.25">
      <c r="A768" s="22">
        <f>IF(H768="","",COUNTA($H$6:H768))</f>
        <v>763</v>
      </c>
      <c r="B768" s="23"/>
      <c r="C768" s="24"/>
      <c r="D768" s="24"/>
      <c r="E768" s="24"/>
      <c r="F768" s="24"/>
      <c r="G768" s="24"/>
      <c r="H768" s="25"/>
      <c r="I768" s="24"/>
      <c r="J768" s="26"/>
      <c r="K768" s="27"/>
      <c r="L768" s="24"/>
      <c r="M768" s="24"/>
      <c r="N768" s="26"/>
      <c r="O768" s="24"/>
      <c r="P768" s="28"/>
      <c r="Q768" s="24"/>
      <c r="R768" s="24"/>
      <c r="S768" s="24"/>
      <c r="T768" s="29" t="str">
        <f>IF(H768="","",IF(LEN(H768)&lt;&gt;14,"ПИНФЛ 14 хонали эмас",IF(B768="","Вилоят танланмаган",IF(C768="","Туман танланмаган",IF(COUNTIFS(Рўйхатлар!$H$2:$H$209,B768,Рўйхатлар!$I$2:$I$209,C768)=0,"Туман вилоятга мос эмас",IF(J768="","Хатлов тоифаси танланмаган",IF(K768="","Сана кўрсатилмаган",IF(COUNTIF($H$6:$H$10005,H768)&gt;1,"Такрорий ПИНФЛ",IF(OR(L768="",M768="",N768="",O768="",P768=""),"Корхона, СТИР, соҳа, лавозим ёки ойлик кўрсатилмаган","✓")))))))))</f>
        <v>Сана кўрсатилмаган</v>
      </c>
      <c r="U768" s="22">
        <f>IF(OR(H768="",M768=""),"",IF(COUNTIFS($B$6:B768,B768,$C$6:C768,C768,$M$6:M768,M768)=1,1,0))</f>
        <v>0</v>
      </c>
    </row>
    <row r="769" spans="1:21" ht="38.25" x14ac:dyDescent="0.25">
      <c r="A769" s="22">
        <f>IF(H769="","",COUNTA($H$6:H769))</f>
        <v>764</v>
      </c>
      <c r="B769" s="23"/>
      <c r="C769" s="24"/>
      <c r="D769" s="24"/>
      <c r="E769" s="24"/>
      <c r="F769" s="24"/>
      <c r="G769" s="24"/>
      <c r="H769" s="25"/>
      <c r="I769" s="24"/>
      <c r="J769" s="26"/>
      <c r="K769" s="27"/>
      <c r="L769" s="24"/>
      <c r="M769" s="24"/>
      <c r="N769" s="26"/>
      <c r="O769" s="24"/>
      <c r="P769" s="28"/>
      <c r="Q769" s="24"/>
      <c r="R769" s="24"/>
      <c r="S769" s="24"/>
      <c r="T769" s="29" t="str">
        <f>IF(H769="","",IF(LEN(H769)&lt;&gt;14,"ПИНФЛ 14 хонали эмас",IF(B769="","Вилоят танланмаган",IF(C769="","Туман танланмаган",IF(COUNTIFS(Рўйхатлар!$H$2:$H$209,B769,Рўйхатлар!$I$2:$I$209,C769)=0,"Туман вилоятга мос эмас",IF(J769="","Хатлов тоифаси танланмаган",IF(K769="","Сана кўрсатилмаган",IF(COUNTIF($H$6:$H$10005,H769)&gt;1,"Такрорий ПИНФЛ",IF(OR(L769="",M769="",N769="",O769="",P769=""),"Корхона, СТИР, соҳа, лавозим ёки ойлик кўрсатилмаган","✓")))))))))</f>
        <v>Сана кўрсатилмаган</v>
      </c>
      <c r="U769" s="22">
        <f>IF(OR(H769="",M769=""),"",IF(COUNTIFS($B$6:B769,B769,$C$6:C769,C769,$M$6:M769,M769)=1,1,0))</f>
        <v>0</v>
      </c>
    </row>
    <row r="770" spans="1:21" ht="38.25" x14ac:dyDescent="0.25">
      <c r="A770" s="22">
        <f>IF(H770="","",COUNTA($H$6:H770))</f>
        <v>765</v>
      </c>
      <c r="B770" s="23"/>
      <c r="C770" s="24"/>
      <c r="D770" s="24"/>
      <c r="E770" s="24"/>
      <c r="F770" s="24"/>
      <c r="G770" s="24"/>
      <c r="H770" s="25"/>
      <c r="I770" s="24"/>
      <c r="J770" s="26"/>
      <c r="K770" s="27"/>
      <c r="L770" s="24"/>
      <c r="M770" s="24"/>
      <c r="N770" s="26"/>
      <c r="O770" s="24"/>
      <c r="P770" s="28"/>
      <c r="Q770" s="24"/>
      <c r="R770" s="24"/>
      <c r="S770" s="24"/>
      <c r="T770" s="29" t="str">
        <f>IF(H770="","",IF(LEN(H770)&lt;&gt;14,"ПИНФЛ 14 хонали эмас",IF(B770="","Вилоят танланмаган",IF(C770="","Туман танланмаган",IF(COUNTIFS(Рўйхатлар!$H$2:$H$209,B770,Рўйхатлар!$I$2:$I$209,C770)=0,"Туман вилоятга мос эмас",IF(J770="","Хатлов тоифаси танланмаган",IF(K770="","Сана кўрсатилмаган",IF(COUNTIF($H$6:$H$10005,H770)&gt;1,"Такрорий ПИНФЛ",IF(OR(L770="",M770="",N770="",O770="",P770=""),"Корхона, СТИР, соҳа, лавозим ёки ойлик кўрсатилмаган","✓")))))))))</f>
        <v>Сана кўрсатилмаган</v>
      </c>
      <c r="U770" s="22">
        <f>IF(OR(H770="",M770=""),"",IF(COUNTIFS($B$6:B770,B770,$C$6:C770,C770,$M$6:M770,M770)=1,1,0))</f>
        <v>0</v>
      </c>
    </row>
    <row r="771" spans="1:21" ht="38.25" x14ac:dyDescent="0.25">
      <c r="A771" s="22">
        <f>IF(H771="","",COUNTA($H$6:H771))</f>
        <v>766</v>
      </c>
      <c r="B771" s="23"/>
      <c r="C771" s="24"/>
      <c r="D771" s="24"/>
      <c r="E771" s="24"/>
      <c r="F771" s="24"/>
      <c r="G771" s="24"/>
      <c r="H771" s="25"/>
      <c r="I771" s="24"/>
      <c r="J771" s="26"/>
      <c r="K771" s="27"/>
      <c r="L771" s="24"/>
      <c r="M771" s="24"/>
      <c r="N771" s="26"/>
      <c r="O771" s="24"/>
      <c r="P771" s="28"/>
      <c r="Q771" s="24"/>
      <c r="R771" s="24"/>
      <c r="S771" s="24"/>
      <c r="T771" s="29" t="str">
        <f>IF(H771="","",IF(LEN(H771)&lt;&gt;14,"ПИНФЛ 14 хонали эмас",IF(B771="","Вилоят танланмаган",IF(C771="","Туман танланмаган",IF(COUNTIFS(Рўйхатлар!$H$2:$H$209,B771,Рўйхатлар!$I$2:$I$209,C771)=0,"Туман вилоятга мос эмас",IF(J771="","Хатлов тоифаси танланмаган",IF(K771="","Сана кўрсатилмаган",IF(COUNTIF($H$6:$H$10005,H771)&gt;1,"Такрорий ПИНФЛ",IF(OR(L771="",M771="",N771="",O771="",P771=""),"Корхона, СТИР, соҳа, лавозим ёки ойлик кўрсатилмаган","✓")))))))))</f>
        <v>Сана кўрсатилмаган</v>
      </c>
      <c r="U771" s="22">
        <f>IF(OR(H771="",M771=""),"",IF(COUNTIFS($B$6:B771,B771,$C$6:C771,C771,$M$6:M771,M771)=1,1,0))</f>
        <v>0</v>
      </c>
    </row>
    <row r="772" spans="1:21" ht="38.25" x14ac:dyDescent="0.25">
      <c r="A772" s="22">
        <f>IF(H772="","",COUNTA($H$6:H772))</f>
        <v>767</v>
      </c>
      <c r="B772" s="23"/>
      <c r="C772" s="24"/>
      <c r="D772" s="24"/>
      <c r="E772" s="24"/>
      <c r="F772" s="24"/>
      <c r="G772" s="24"/>
      <c r="H772" s="25"/>
      <c r="I772" s="24"/>
      <c r="J772" s="26"/>
      <c r="K772" s="27"/>
      <c r="L772" s="24"/>
      <c r="M772" s="24"/>
      <c r="N772" s="26"/>
      <c r="O772" s="24"/>
      <c r="P772" s="28"/>
      <c r="Q772" s="24"/>
      <c r="R772" s="24"/>
      <c r="S772" s="24"/>
      <c r="T772" s="29" t="str">
        <f>IF(H772="","",IF(LEN(H772)&lt;&gt;14,"ПИНФЛ 14 хонали эмас",IF(B772="","Вилоят танланмаган",IF(C772="","Туман танланмаган",IF(COUNTIFS(Рўйхатлар!$H$2:$H$209,B772,Рўйхатлар!$I$2:$I$209,C772)=0,"Туман вилоятга мос эмас",IF(J772="","Хатлов тоифаси танланмаган",IF(K772="","Сана кўрсатилмаган",IF(COUNTIF($H$6:$H$10005,H772)&gt;1,"Такрорий ПИНФЛ",IF(OR(L772="",M772="",N772="",O772="",P772=""),"Корхона, СТИР, соҳа, лавозим ёки ойлик кўрсатилмаган","✓")))))))))</f>
        <v>Сана кўрсатилмаган</v>
      </c>
      <c r="U772" s="22">
        <f>IF(OR(H772="",M772=""),"",IF(COUNTIFS($B$6:B772,B772,$C$6:C772,C772,$M$6:M772,M772)=1,1,0))</f>
        <v>0</v>
      </c>
    </row>
    <row r="773" spans="1:21" ht="38.25" x14ac:dyDescent="0.25">
      <c r="A773" s="22">
        <f>IF(H773="","",COUNTA($H$6:H773))</f>
        <v>768</v>
      </c>
      <c r="B773" s="23"/>
      <c r="C773" s="24"/>
      <c r="D773" s="24"/>
      <c r="E773" s="24"/>
      <c r="F773" s="24"/>
      <c r="G773" s="24"/>
      <c r="H773" s="25"/>
      <c r="I773" s="24"/>
      <c r="J773" s="26"/>
      <c r="K773" s="27"/>
      <c r="L773" s="24"/>
      <c r="M773" s="24"/>
      <c r="N773" s="26"/>
      <c r="O773" s="24"/>
      <c r="P773" s="28"/>
      <c r="Q773" s="24"/>
      <c r="R773" s="24"/>
      <c r="S773" s="24"/>
      <c r="T773" s="29" t="str">
        <f>IF(H773="","",IF(LEN(H773)&lt;&gt;14,"ПИНФЛ 14 хонали эмас",IF(B773="","Вилоят танланмаган",IF(C773="","Туман танланмаган",IF(COUNTIFS(Рўйхатлар!$H$2:$H$209,B773,Рўйхатлар!$I$2:$I$209,C773)=0,"Туман вилоятга мос эмас",IF(J773="","Хатлов тоифаси танланмаган",IF(K773="","Сана кўрсатилмаган",IF(COUNTIF($H$6:$H$10005,H773)&gt;1,"Такрорий ПИНФЛ",IF(OR(L773="",M773="",N773="",O773="",P773=""),"Корхона, СТИР, соҳа, лавозим ёки ойлик кўрсатилмаган","✓")))))))))</f>
        <v>Сана кўрсатилмаган</v>
      </c>
      <c r="U773" s="22">
        <f>IF(OR(H773="",M773=""),"",IF(COUNTIFS($B$6:B773,B773,$C$6:C773,C773,$M$6:M773,M773)=1,1,0))</f>
        <v>0</v>
      </c>
    </row>
    <row r="774" spans="1:21" ht="38.25" x14ac:dyDescent="0.25">
      <c r="A774" s="22">
        <f>IF(H774="","",COUNTA($H$6:H774))</f>
        <v>769</v>
      </c>
      <c r="B774" s="23"/>
      <c r="C774" s="24"/>
      <c r="D774" s="24"/>
      <c r="E774" s="24"/>
      <c r="F774" s="24"/>
      <c r="G774" s="24"/>
      <c r="H774" s="25"/>
      <c r="I774" s="24"/>
      <c r="J774" s="26"/>
      <c r="K774" s="27"/>
      <c r="L774" s="24"/>
      <c r="M774" s="24"/>
      <c r="N774" s="26"/>
      <c r="O774" s="24"/>
      <c r="P774" s="28"/>
      <c r="Q774" s="24"/>
      <c r="R774" s="24"/>
      <c r="S774" s="24"/>
      <c r="T774" s="29" t="str">
        <f>IF(H774="","",IF(LEN(H774)&lt;&gt;14,"ПИНФЛ 14 хонали эмас",IF(B774="","Вилоят танланмаган",IF(C774="","Туман танланмаган",IF(COUNTIFS(Рўйхатлар!$H$2:$H$209,B774,Рўйхатлар!$I$2:$I$209,C774)=0,"Туман вилоятга мос эмас",IF(J774="","Хатлов тоифаси танланмаган",IF(K774="","Сана кўрсатилмаган",IF(COUNTIF($H$6:$H$10005,H774)&gt;1,"Такрорий ПИНФЛ",IF(OR(L774="",M774="",N774="",O774="",P774=""),"Корхона, СТИР, соҳа, лавозим ёки ойлик кўрсатилмаган","✓")))))))))</f>
        <v>Сана кўрсатилмаган</v>
      </c>
      <c r="U774" s="22">
        <f>IF(OR(H774="",M774=""),"",IF(COUNTIFS($B$6:B774,B774,$C$6:C774,C774,$M$6:M774,M774)=1,1,0))</f>
        <v>0</v>
      </c>
    </row>
    <row r="775" spans="1:21" ht="38.25" x14ac:dyDescent="0.25">
      <c r="A775" s="22">
        <f>IF(H775="","",COUNTA($H$6:H775))</f>
        <v>770</v>
      </c>
      <c r="B775" s="23"/>
      <c r="C775" s="24"/>
      <c r="D775" s="24"/>
      <c r="E775" s="24"/>
      <c r="F775" s="24"/>
      <c r="G775" s="24"/>
      <c r="H775" s="25"/>
      <c r="I775" s="24"/>
      <c r="J775" s="26"/>
      <c r="K775" s="27"/>
      <c r="L775" s="24"/>
      <c r="M775" s="24"/>
      <c r="N775" s="26"/>
      <c r="O775" s="24"/>
      <c r="P775" s="28"/>
      <c r="Q775" s="24"/>
      <c r="R775" s="24"/>
      <c r="S775" s="24"/>
      <c r="T775" s="29" t="str">
        <f>IF(H775="","",IF(LEN(H775)&lt;&gt;14,"ПИНФЛ 14 хонали эмас",IF(B775="","Вилоят танланмаган",IF(C775="","Туман танланмаган",IF(COUNTIFS(Рўйхатлар!$H$2:$H$209,B775,Рўйхатлар!$I$2:$I$209,C775)=0,"Туман вилоятга мос эмас",IF(J775="","Хатлов тоифаси танланмаган",IF(K775="","Сана кўрсатилмаган",IF(COUNTIF($H$6:$H$10005,H775)&gt;1,"Такрорий ПИНФЛ",IF(OR(L775="",M775="",N775="",O775="",P775=""),"Корхона, СТИР, соҳа, лавозим ёки ойлик кўрсатилмаган","✓")))))))))</f>
        <v>Сана кўрсатилмаган</v>
      </c>
      <c r="U775" s="22">
        <f>IF(OR(H775="",M775=""),"",IF(COUNTIFS($B$6:B775,B775,$C$6:C775,C775,$M$6:M775,M775)=1,1,0))</f>
        <v>1</v>
      </c>
    </row>
    <row r="776" spans="1:21" ht="38.25" x14ac:dyDescent="0.25">
      <c r="A776" s="22">
        <f>IF(H776="","",COUNTA($H$6:H776))</f>
        <v>771</v>
      </c>
      <c r="B776" s="23"/>
      <c r="C776" s="24"/>
      <c r="D776" s="24"/>
      <c r="E776" s="24"/>
      <c r="F776" s="24"/>
      <c r="G776" s="24"/>
      <c r="H776" s="25"/>
      <c r="I776" s="24"/>
      <c r="J776" s="26"/>
      <c r="K776" s="27"/>
      <c r="L776" s="24"/>
      <c r="M776" s="24"/>
      <c r="N776" s="26"/>
      <c r="O776" s="24"/>
      <c r="P776" s="28"/>
      <c r="Q776" s="24"/>
      <c r="R776" s="24"/>
      <c r="S776" s="24"/>
      <c r="T776" s="29" t="str">
        <f>IF(H776="","",IF(LEN(H776)&lt;&gt;14,"ПИНФЛ 14 хонали эмас",IF(B776="","Вилоят танланмаган",IF(C776="","Туман танланмаган",IF(COUNTIFS(Рўйхатлар!$H$2:$H$209,B776,Рўйхатлар!$I$2:$I$209,C776)=0,"Туман вилоятга мос эмас",IF(J776="","Хатлов тоифаси танланмаган",IF(K776="","Сана кўрсатилмаган",IF(COUNTIF($H$6:$H$10005,H776)&gt;1,"Такрорий ПИНФЛ",IF(OR(L776="",M776="",N776="",O776="",P776=""),"Корхона, СТИР, соҳа, лавозим ёки ойлик кўрсатилмаган","✓")))))))))</f>
        <v>Сана кўрсатилмаган</v>
      </c>
      <c r="U776" s="22">
        <f>IF(OR(H776="",M776=""),"",IF(COUNTIFS($B$6:B776,B776,$C$6:C776,C776,$M$6:M776,M776)=1,1,0))</f>
        <v>0</v>
      </c>
    </row>
    <row r="777" spans="1:21" ht="38.25" x14ac:dyDescent="0.25">
      <c r="A777" s="22">
        <f>IF(H777="","",COUNTA($H$6:H777))</f>
        <v>772</v>
      </c>
      <c r="B777" s="23"/>
      <c r="C777" s="24"/>
      <c r="D777" s="24"/>
      <c r="E777" s="24"/>
      <c r="F777" s="24"/>
      <c r="G777" s="24"/>
      <c r="H777" s="25"/>
      <c r="I777" s="24"/>
      <c r="J777" s="26"/>
      <c r="K777" s="27"/>
      <c r="L777" s="24"/>
      <c r="M777" s="24"/>
      <c r="N777" s="26"/>
      <c r="O777" s="24"/>
      <c r="P777" s="28"/>
      <c r="Q777" s="24"/>
      <c r="R777" s="24"/>
      <c r="S777" s="24"/>
      <c r="T777" s="29" t="str">
        <f>IF(H777="","",IF(LEN(H777)&lt;&gt;14,"ПИНФЛ 14 хонали эмас",IF(B777="","Вилоят танланмаган",IF(C777="","Туман танланмаган",IF(COUNTIFS(Рўйхатлар!$H$2:$H$209,B777,Рўйхатлар!$I$2:$I$209,C777)=0,"Туман вилоятга мос эмас",IF(J777="","Хатлов тоифаси танланмаган",IF(K777="","Сана кўрсатилмаган",IF(COUNTIF($H$6:$H$10005,H777)&gt;1,"Такрорий ПИНФЛ",IF(OR(L777="",M777="",N777="",O777="",P777=""),"Корхона, СТИР, соҳа, лавозим ёки ойлик кўрсатилмаган","✓")))))))))</f>
        <v>Сана кўрсатилмаган</v>
      </c>
      <c r="U777" s="22">
        <f>IF(OR(H777="",M777=""),"",IF(COUNTIFS($B$6:B777,B777,$C$6:C777,C777,$M$6:M777,M777)=1,1,0))</f>
        <v>1</v>
      </c>
    </row>
    <row r="778" spans="1:21" ht="38.25" x14ac:dyDescent="0.25">
      <c r="A778" s="22">
        <f>IF(H778="","",COUNTA($H$6:H778))</f>
        <v>773</v>
      </c>
      <c r="B778" s="23"/>
      <c r="C778" s="24"/>
      <c r="D778" s="24"/>
      <c r="E778" s="24"/>
      <c r="F778" s="24"/>
      <c r="G778" s="24"/>
      <c r="H778" s="25"/>
      <c r="I778" s="24"/>
      <c r="J778" s="26"/>
      <c r="K778" s="27"/>
      <c r="L778" s="24"/>
      <c r="M778" s="24"/>
      <c r="N778" s="26"/>
      <c r="O778" s="24"/>
      <c r="P778" s="28"/>
      <c r="Q778" s="24"/>
      <c r="R778" s="24"/>
      <c r="S778" s="24"/>
      <c r="T778" s="29" t="str">
        <f>IF(H778="","",IF(LEN(H778)&lt;&gt;14,"ПИНФЛ 14 хонали эмас",IF(B778="","Вилоят танланмаган",IF(C778="","Туман танланмаган",IF(COUNTIFS(Рўйхатлар!$H$2:$H$209,B778,Рўйхатлар!$I$2:$I$209,C778)=0,"Туман вилоятга мос эмас",IF(J778="","Хатлов тоифаси танланмаган",IF(K778="","Сана кўрсатилмаган",IF(COUNTIF($H$6:$H$10005,H778)&gt;1,"Такрорий ПИНФЛ",IF(OR(L778="",M778="",N778="",O778="",P778=""),"Корхона, СТИР, соҳа, лавозим ёки ойлик кўрсатилмаган","✓")))))))))</f>
        <v>Сана кўрсатилмаган</v>
      </c>
      <c r="U778" s="22">
        <f>IF(OR(H778="",M778=""),"",IF(COUNTIFS($B$6:B778,B778,$C$6:C778,C778,$M$6:M778,M778)=1,1,0))</f>
        <v>0</v>
      </c>
    </row>
    <row r="779" spans="1:21" ht="38.25" x14ac:dyDescent="0.25">
      <c r="A779" s="22">
        <f>IF(H779="","",COUNTA($H$6:H779))</f>
        <v>774</v>
      </c>
      <c r="B779" s="23"/>
      <c r="C779" s="24"/>
      <c r="D779" s="24"/>
      <c r="E779" s="24"/>
      <c r="F779" s="24"/>
      <c r="G779" s="24"/>
      <c r="H779" s="25"/>
      <c r="I779" s="24"/>
      <c r="J779" s="26"/>
      <c r="K779" s="27"/>
      <c r="L779" s="24"/>
      <c r="M779" s="24"/>
      <c r="N779" s="26"/>
      <c r="O779" s="24"/>
      <c r="P779" s="28"/>
      <c r="Q779" s="24"/>
      <c r="R779" s="24"/>
      <c r="S779" s="24"/>
      <c r="T779" s="29" t="str">
        <f>IF(H779="","",IF(LEN(H779)&lt;&gt;14,"ПИНФЛ 14 хонали эмас",IF(B779="","Вилоят танланмаган",IF(C779="","Туман танланмаган",IF(COUNTIFS(Рўйхатлар!$H$2:$H$209,B779,Рўйхатлар!$I$2:$I$209,C779)=0,"Туман вилоятга мос эмас",IF(J779="","Хатлов тоифаси танланмаган",IF(K779="","Сана кўрсатилмаган",IF(COUNTIF($H$6:$H$10005,H779)&gt;1,"Такрорий ПИНФЛ",IF(OR(L779="",M779="",N779="",O779="",P779=""),"Корхона, СТИР, соҳа, лавозим ёки ойлик кўрсатилмаган","✓")))))))))</f>
        <v>Сана кўрсатилмаган</v>
      </c>
      <c r="U779" s="22">
        <f>IF(OR(H779="",M779=""),"",IF(COUNTIFS($B$6:B779,B779,$C$6:C779,C779,$M$6:M779,M779)=1,1,0))</f>
        <v>0</v>
      </c>
    </row>
    <row r="780" spans="1:21" ht="38.25" x14ac:dyDescent="0.25">
      <c r="A780" s="22">
        <f>IF(H780="","",COUNTA($H$6:H780))</f>
        <v>775</v>
      </c>
      <c r="B780" s="23"/>
      <c r="C780" s="24"/>
      <c r="D780" s="24"/>
      <c r="E780" s="24"/>
      <c r="F780" s="24"/>
      <c r="G780" s="24"/>
      <c r="H780" s="25"/>
      <c r="I780" s="24"/>
      <c r="J780" s="26"/>
      <c r="K780" s="27"/>
      <c r="L780" s="24"/>
      <c r="M780" s="24"/>
      <c r="N780" s="26"/>
      <c r="O780" s="24"/>
      <c r="P780" s="28"/>
      <c r="Q780" s="24"/>
      <c r="R780" s="24"/>
      <c r="S780" s="24"/>
      <c r="T780" s="29" t="str">
        <f>IF(H780="","",IF(LEN(H780)&lt;&gt;14,"ПИНФЛ 14 хонали эмас",IF(B780="","Вилоят танланмаган",IF(C780="","Туман танланмаган",IF(COUNTIFS(Рўйхатлар!$H$2:$H$209,B780,Рўйхатлар!$I$2:$I$209,C780)=0,"Туман вилоятга мос эмас",IF(J780="","Хатлов тоифаси танланмаган",IF(K780="","Сана кўрсатилмаган",IF(COUNTIF($H$6:$H$10005,H780)&gt;1,"Такрорий ПИНФЛ",IF(OR(L780="",M780="",N780="",O780="",P780=""),"Корхона, СТИР, соҳа, лавозим ёки ойлик кўрсатилмаган","✓")))))))))</f>
        <v>Сана кўрсатилмаган</v>
      </c>
      <c r="U780" s="22">
        <f>IF(OR(H780="",M780=""),"",IF(COUNTIFS($B$6:B780,B780,$C$6:C780,C780,$M$6:M780,M780)=1,1,0))</f>
        <v>0</v>
      </c>
    </row>
    <row r="781" spans="1:21" ht="38.25" x14ac:dyDescent="0.25">
      <c r="A781" s="22">
        <f>IF(H781="","",COUNTA($H$6:H781))</f>
        <v>776</v>
      </c>
      <c r="B781" s="23"/>
      <c r="C781" s="24"/>
      <c r="D781" s="24"/>
      <c r="E781" s="24"/>
      <c r="F781" s="24"/>
      <c r="G781" s="24"/>
      <c r="H781" s="25"/>
      <c r="I781" s="24"/>
      <c r="J781" s="26"/>
      <c r="K781" s="27"/>
      <c r="L781" s="24"/>
      <c r="M781" s="24"/>
      <c r="N781" s="26"/>
      <c r="O781" s="24"/>
      <c r="P781" s="28"/>
      <c r="Q781" s="24"/>
      <c r="R781" s="24"/>
      <c r="S781" s="24"/>
      <c r="T781" s="29" t="str">
        <f>IF(H781="","",IF(LEN(H781)&lt;&gt;14,"ПИНФЛ 14 хонали эмас",IF(B781="","Вилоят танланмаган",IF(C781="","Туман танланмаган",IF(COUNTIFS(Рўйхатлар!$H$2:$H$209,B781,Рўйхатлар!$I$2:$I$209,C781)=0,"Туман вилоятга мос эмас",IF(J781="","Хатлов тоифаси танланмаган",IF(K781="","Сана кўрсатилмаган",IF(COUNTIF($H$6:$H$10005,H781)&gt;1,"Такрорий ПИНФЛ",IF(OR(L781="",M781="",N781="",O781="",P781=""),"Корхона, СТИР, соҳа, лавозим ёки ойлик кўрсатилмаган","✓")))))))))</f>
        <v>Сана кўрсатилмаган</v>
      </c>
      <c r="U781" s="22">
        <f>IF(OR(H781="",M781=""),"",IF(COUNTIFS($B$6:B781,B781,$C$6:C781,C781,$M$6:M781,M781)=1,1,0))</f>
        <v>0</v>
      </c>
    </row>
    <row r="782" spans="1:21" ht="38.25" x14ac:dyDescent="0.25">
      <c r="A782" s="22">
        <f>IF(H782="","",COUNTA($H$6:H782))</f>
        <v>777</v>
      </c>
      <c r="B782" s="23"/>
      <c r="C782" s="24"/>
      <c r="D782" s="24"/>
      <c r="E782" s="24"/>
      <c r="F782" s="24"/>
      <c r="G782" s="24"/>
      <c r="H782" s="25"/>
      <c r="I782" s="24"/>
      <c r="J782" s="26"/>
      <c r="K782" s="27"/>
      <c r="L782" s="24"/>
      <c r="M782" s="24"/>
      <c r="N782" s="26"/>
      <c r="O782" s="24"/>
      <c r="P782" s="28"/>
      <c r="Q782" s="24"/>
      <c r="R782" s="24"/>
      <c r="S782" s="24"/>
      <c r="T782" s="29" t="str">
        <f>IF(H782="","",IF(LEN(H782)&lt;&gt;14,"ПИНФЛ 14 хонали эмас",IF(B782="","Вилоят танланмаган",IF(C782="","Туман танланмаган",IF(COUNTIFS(Рўйхатлар!$H$2:$H$209,B782,Рўйхатлар!$I$2:$I$209,C782)=0,"Туман вилоятга мос эмас",IF(J782="","Хатлов тоифаси танланмаган",IF(K782="","Сана кўрсатилмаган",IF(COUNTIF($H$6:$H$10005,H782)&gt;1,"Такрорий ПИНФЛ",IF(OR(L782="",M782="",N782="",O782="",P782=""),"Корхона, СТИР, соҳа, лавозим ёки ойлик кўрсатилмаган","✓")))))))))</f>
        <v>Сана кўрсатилмаган</v>
      </c>
      <c r="U782" s="22">
        <f>IF(OR(H782="",M782=""),"",IF(COUNTIFS($B$6:B782,B782,$C$6:C782,C782,$M$6:M782,M782)=1,1,0))</f>
        <v>0</v>
      </c>
    </row>
    <row r="783" spans="1:21" ht="38.25" x14ac:dyDescent="0.25">
      <c r="A783" s="22">
        <f>IF(H783="","",COUNTA($H$6:H783))</f>
        <v>778</v>
      </c>
      <c r="B783" s="23"/>
      <c r="C783" s="24"/>
      <c r="D783" s="24"/>
      <c r="E783" s="24"/>
      <c r="F783" s="24"/>
      <c r="G783" s="24"/>
      <c r="H783" s="25"/>
      <c r="I783" s="24"/>
      <c r="J783" s="26"/>
      <c r="K783" s="27"/>
      <c r="L783" s="24"/>
      <c r="M783" s="24"/>
      <c r="N783" s="26"/>
      <c r="O783" s="24"/>
      <c r="P783" s="28"/>
      <c r="Q783" s="24"/>
      <c r="R783" s="24"/>
      <c r="S783" s="24"/>
      <c r="T783" s="29" t="str">
        <f>IF(H783="","",IF(LEN(H783)&lt;&gt;14,"ПИНФЛ 14 хонали эмас",IF(B783="","Вилоят танланмаган",IF(C783="","Туман танланмаган",IF(COUNTIFS(Рўйхатлар!$H$2:$H$209,B783,Рўйхатлар!$I$2:$I$209,C783)=0,"Туман вилоятга мос эмас",IF(J783="","Хатлов тоифаси танланмаган",IF(K783="","Сана кўрсатилмаган",IF(COUNTIF($H$6:$H$10005,H783)&gt;1,"Такрорий ПИНФЛ",IF(OR(L783="",M783="",N783="",O783="",P783=""),"Корхона, СТИР, соҳа, лавозим ёки ойлик кўрсатилмаган","✓")))))))))</f>
        <v>Сана кўрсатилмаган</v>
      </c>
      <c r="U783" s="22">
        <f>IF(OR(H783="",M783=""),"",IF(COUNTIFS($B$6:B783,B783,$C$6:C783,C783,$M$6:M783,M783)=1,1,0))</f>
        <v>0</v>
      </c>
    </row>
    <row r="784" spans="1:21" ht="38.25" x14ac:dyDescent="0.25">
      <c r="A784" s="22">
        <f>IF(H784="","",COUNTA($H$6:H784))</f>
        <v>779</v>
      </c>
      <c r="B784" s="23"/>
      <c r="C784" s="24"/>
      <c r="D784" s="24"/>
      <c r="E784" s="24"/>
      <c r="F784" s="24"/>
      <c r="G784" s="24"/>
      <c r="H784" s="25"/>
      <c r="I784" s="24"/>
      <c r="J784" s="26"/>
      <c r="K784" s="27"/>
      <c r="L784" s="24"/>
      <c r="M784" s="24"/>
      <c r="N784" s="26"/>
      <c r="O784" s="24"/>
      <c r="P784" s="28"/>
      <c r="Q784" s="24"/>
      <c r="R784" s="24"/>
      <c r="S784" s="24"/>
      <c r="T784" s="29" t="str">
        <f>IF(H784="","",IF(LEN(H784)&lt;&gt;14,"ПИНФЛ 14 хонали эмас",IF(B784="","Вилоят танланмаган",IF(C784="","Туман танланмаган",IF(COUNTIFS(Рўйхатлар!$H$2:$H$209,B784,Рўйхатлар!$I$2:$I$209,C784)=0,"Туман вилоятга мос эмас",IF(J784="","Хатлов тоифаси танланмаган",IF(K784="","Сана кўрсатилмаган",IF(COUNTIF($H$6:$H$10005,H784)&gt;1,"Такрорий ПИНФЛ",IF(OR(L784="",M784="",N784="",O784="",P784=""),"Корхона, СТИР, соҳа, лавозим ёки ойлик кўрсатилмаган","✓")))))))))</f>
        <v>Сана кўрсатилмаган</v>
      </c>
      <c r="U784" s="22">
        <f>IF(OR(H784="",M784=""),"",IF(COUNTIFS($B$6:B784,B784,$C$6:C784,C784,$M$6:M784,M784)=1,1,0))</f>
        <v>1</v>
      </c>
    </row>
    <row r="785" spans="1:21" ht="38.25" x14ac:dyDescent="0.25">
      <c r="A785" s="22">
        <f>IF(H785="","",COUNTA($H$6:H785))</f>
        <v>780</v>
      </c>
      <c r="B785" s="23"/>
      <c r="C785" s="24"/>
      <c r="D785" s="24"/>
      <c r="E785" s="24"/>
      <c r="F785" s="24"/>
      <c r="G785" s="24"/>
      <c r="H785" s="25"/>
      <c r="I785" s="24"/>
      <c r="J785" s="26"/>
      <c r="K785" s="27"/>
      <c r="L785" s="24"/>
      <c r="M785" s="24"/>
      <c r="N785" s="26"/>
      <c r="O785" s="24"/>
      <c r="P785" s="28"/>
      <c r="Q785" s="24"/>
      <c r="R785" s="24"/>
      <c r="S785" s="24"/>
      <c r="T785" s="29" t="str">
        <f>IF(H785="","",IF(LEN(H785)&lt;&gt;14,"ПИНФЛ 14 хонали эмас",IF(B785="","Вилоят танланмаган",IF(C785="","Туман танланмаган",IF(COUNTIFS(Рўйхатлар!$H$2:$H$209,B785,Рўйхатлар!$I$2:$I$209,C785)=0,"Туман вилоятга мос эмас",IF(J785="","Хатлов тоифаси танланмаган",IF(K785="","Сана кўрсатилмаган",IF(COUNTIF($H$6:$H$10005,H785)&gt;1,"Такрорий ПИНФЛ",IF(OR(L785="",M785="",N785="",O785="",P785=""),"Корхона, СТИР, соҳа, лавозим ёки ойлик кўрсатилмаган","✓")))))))))</f>
        <v>Сана кўрсатилмаган</v>
      </c>
      <c r="U785" s="22">
        <f>IF(OR(H785="",M785=""),"",IF(COUNTIFS($B$6:B785,B785,$C$6:C785,C785,$M$6:M785,M785)=1,1,0))</f>
        <v>0</v>
      </c>
    </row>
    <row r="786" spans="1:21" ht="63.75" x14ac:dyDescent="0.25">
      <c r="A786" s="22">
        <f>IF(H786="","",COUNTA($H$6:H786))</f>
        <v>781</v>
      </c>
      <c r="B786" s="23"/>
      <c r="C786" s="24"/>
      <c r="D786" s="24"/>
      <c r="E786" s="24"/>
      <c r="F786" s="24"/>
      <c r="G786" s="24"/>
      <c r="H786" s="25"/>
      <c r="I786" s="24"/>
      <c r="J786" s="26"/>
      <c r="K786" s="27"/>
      <c r="L786" s="24"/>
      <c r="M786" s="24"/>
      <c r="N786" s="26"/>
      <c r="O786" s="24"/>
      <c r="P786" s="28"/>
      <c r="Q786" s="24"/>
      <c r="R786" s="24"/>
      <c r="S786" s="24"/>
      <c r="T786" s="29" t="str">
        <f>IF(H786="","",IF(LEN(H786)&lt;&gt;14,"ПИНФЛ 14 хонали эмас",IF(B786="","Вилоят танланмаган",IF(C786="","Туман танланмаган",IF(COUNTIFS(Рўйхатлар!$H$2:$H$209,B786,Рўйхатлар!$I$2:$I$209,C786)=0,"Туман вилоятга мос эмас",IF(J786="","Хатлов тоифаси танланмаган",IF(K786="","Сана кўрсатилмаган",IF(COUNTIF($H$6:$H$10005,H786)&gt;1,"Такрорий ПИНФЛ",IF(OR(L786="",M786="",N786="",O786="",P786=""),"Корхона, СТИР, соҳа, лавозим ёки ойлик кўрсатилмаган","✓")))))))))</f>
        <v>Сана кўрсатилмаган</v>
      </c>
      <c r="U786" s="22">
        <f>IF(OR(H786="",M786=""),"",IF(COUNTIFS($B$6:B786,B786,$C$6:C786,C786,$M$6:M786,M786)=1,1,0))</f>
        <v>0</v>
      </c>
    </row>
    <row r="787" spans="1:21" ht="38.25" x14ac:dyDescent="0.25">
      <c r="A787" s="22">
        <f>IF(H787="","",COUNTA($H$6:H787))</f>
        <v>782</v>
      </c>
      <c r="B787" s="23"/>
      <c r="C787" s="24"/>
      <c r="D787" s="24"/>
      <c r="E787" s="24"/>
      <c r="F787" s="24"/>
      <c r="G787" s="24"/>
      <c r="H787" s="25"/>
      <c r="I787" s="24"/>
      <c r="J787" s="26"/>
      <c r="K787" s="27"/>
      <c r="L787" s="24"/>
      <c r="M787" s="24"/>
      <c r="N787" s="26"/>
      <c r="O787" s="24"/>
      <c r="P787" s="28"/>
      <c r="Q787" s="24"/>
      <c r="R787" s="24"/>
      <c r="S787" s="24"/>
      <c r="T787" s="29" t="str">
        <f>IF(H787="","",IF(LEN(H787)&lt;&gt;14,"ПИНФЛ 14 хонали эмас",IF(B787="","Вилоят танланмаган",IF(C787="","Туман танланмаган",IF(COUNTIFS(Рўйхатлар!$H$2:$H$209,B787,Рўйхатлар!$I$2:$I$209,C787)=0,"Туман вилоятга мос эмас",IF(J787="","Хатлов тоифаси танланмаган",IF(K787="","Сана кўрсатилмаган",IF(COUNTIF($H$6:$H$10005,H787)&gt;1,"Такрорий ПИНФЛ",IF(OR(L787="",M787="",N787="",O787="",P787=""),"Корхона, СТИР, соҳа, лавозим ёки ойлик кўрсатилмаган","✓")))))))))</f>
        <v>Сана кўрсатилмаган</v>
      </c>
      <c r="U787" s="22">
        <f>IF(OR(H787="",M787=""),"",IF(COUNTIFS($B$6:B787,B787,$C$6:C787,C787,$M$6:M787,M787)=1,1,0))</f>
        <v>1</v>
      </c>
    </row>
    <row r="788" spans="1:21" ht="38.25" x14ac:dyDescent="0.25">
      <c r="A788" s="22">
        <f>IF(H788="","",COUNTA($H$6:H788))</f>
        <v>783</v>
      </c>
      <c r="B788" s="23"/>
      <c r="C788" s="24"/>
      <c r="D788" s="24"/>
      <c r="E788" s="24"/>
      <c r="F788" s="24"/>
      <c r="G788" s="24"/>
      <c r="H788" s="25"/>
      <c r="I788" s="24"/>
      <c r="J788" s="26"/>
      <c r="K788" s="27"/>
      <c r="L788" s="24"/>
      <c r="M788" s="24"/>
      <c r="N788" s="26"/>
      <c r="O788" s="24"/>
      <c r="P788" s="28"/>
      <c r="Q788" s="24"/>
      <c r="R788" s="24"/>
      <c r="S788" s="24"/>
      <c r="T788" s="29" t="str">
        <f>IF(H788="","",IF(LEN(H788)&lt;&gt;14,"ПИНФЛ 14 хонали эмас",IF(B788="","Вилоят танланмаган",IF(C788="","Туман танланмаган",IF(COUNTIFS(Рўйхатлар!$H$2:$H$209,B788,Рўйхатлар!$I$2:$I$209,C788)=0,"Туман вилоятга мос эмас",IF(J788="","Хатлов тоифаси танланмаган",IF(K788="","Сана кўрсатилмаган",IF(COUNTIF($H$6:$H$10005,H788)&gt;1,"Такрорий ПИНФЛ",IF(OR(L788="",M788="",N788="",O788="",P788=""),"Корхона, СТИР, соҳа, лавозим ёки ойлик кўрсатилмаган","✓")))))))))</f>
        <v>Сана кўрсатилмаган</v>
      </c>
      <c r="U788" s="22">
        <f>IF(OR(H788="",M788=""),"",IF(COUNTIFS($B$6:B788,B788,$C$6:C788,C788,$M$6:M788,M788)=1,1,0))</f>
        <v>1</v>
      </c>
    </row>
    <row r="789" spans="1:21" ht="38.25" x14ac:dyDescent="0.25">
      <c r="A789" s="22">
        <f>IF(H789="","",COUNTA($H$6:H789))</f>
        <v>784</v>
      </c>
      <c r="B789" s="23"/>
      <c r="C789" s="24"/>
      <c r="D789" s="24"/>
      <c r="E789" s="24"/>
      <c r="F789" s="24"/>
      <c r="G789" s="24"/>
      <c r="H789" s="25"/>
      <c r="I789" s="24"/>
      <c r="J789" s="26"/>
      <c r="K789" s="27"/>
      <c r="L789" s="24"/>
      <c r="M789" s="24"/>
      <c r="N789" s="26"/>
      <c r="O789" s="24"/>
      <c r="P789" s="28"/>
      <c r="Q789" s="24"/>
      <c r="R789" s="24"/>
      <c r="S789" s="24"/>
      <c r="T789" s="29" t="str">
        <f>IF(H789="","",IF(LEN(H789)&lt;&gt;14,"ПИНФЛ 14 хонали эмас",IF(B789="","Вилоят танланмаган",IF(C789="","Туман танланмаган",IF(COUNTIFS(Рўйхатлар!$H$2:$H$209,B789,Рўйхатлар!$I$2:$I$209,C789)=0,"Туман вилоятга мос эмас",IF(J789="","Хатлов тоифаси танланмаган",IF(K789="","Сана кўрсатилмаган",IF(COUNTIF($H$6:$H$10005,H789)&gt;1,"Такрорий ПИНФЛ",IF(OR(L789="",M789="",N789="",O789="",P789=""),"Корхона, СТИР, соҳа, лавозим ёки ойлик кўрсатилмаган","✓")))))))))</f>
        <v>Сана кўрсатилмаган</v>
      </c>
      <c r="U789" s="22">
        <f>IF(OR(H789="",M789=""),"",IF(COUNTIFS($B$6:B789,B789,$C$6:C789,C789,$M$6:M789,M789)=1,1,0))</f>
        <v>0</v>
      </c>
    </row>
    <row r="790" spans="1:21" ht="38.25" x14ac:dyDescent="0.25">
      <c r="A790" s="22">
        <f>IF(H790="","",COUNTA($H$6:H790))</f>
        <v>785</v>
      </c>
      <c r="B790" s="23"/>
      <c r="C790" s="24"/>
      <c r="D790" s="24"/>
      <c r="E790" s="24"/>
      <c r="F790" s="24"/>
      <c r="G790" s="24"/>
      <c r="H790" s="25"/>
      <c r="I790" s="24"/>
      <c r="J790" s="26"/>
      <c r="K790" s="27"/>
      <c r="L790" s="24"/>
      <c r="M790" s="24"/>
      <c r="N790" s="26"/>
      <c r="O790" s="24"/>
      <c r="P790" s="28"/>
      <c r="Q790" s="24"/>
      <c r="R790" s="24"/>
      <c r="S790" s="24"/>
      <c r="T790" s="29" t="str">
        <f>IF(H790="","",IF(LEN(H790)&lt;&gt;14,"ПИНФЛ 14 хонали эмас",IF(B790="","Вилоят танланмаган",IF(C790="","Туман танланмаган",IF(COUNTIFS(Рўйхатлар!$H$2:$H$209,B790,Рўйхатлар!$I$2:$I$209,C790)=0,"Туман вилоятга мос эмас",IF(J790="","Хатлов тоифаси танланмаган",IF(K790="","Сана кўрсатилмаган",IF(COUNTIF($H$6:$H$10005,H790)&gt;1,"Такрорий ПИНФЛ",IF(OR(L790="",M790="",N790="",O790="",P790=""),"Корхона, СТИР, соҳа, лавозим ёки ойлик кўрсатилмаган","✓")))))))))</f>
        <v>Сана кўрсатилмаган</v>
      </c>
      <c r="U790" s="22">
        <f>IF(OR(H790="",M790=""),"",IF(COUNTIFS($B$6:B790,B790,$C$6:C790,C790,$M$6:M790,M790)=1,1,0))</f>
        <v>0</v>
      </c>
    </row>
    <row r="791" spans="1:21" ht="38.25" x14ac:dyDescent="0.25">
      <c r="A791" s="22">
        <f>IF(H791="","",COUNTA($H$6:H791))</f>
        <v>786</v>
      </c>
      <c r="B791" s="23"/>
      <c r="C791" s="24"/>
      <c r="D791" s="24"/>
      <c r="E791" s="24"/>
      <c r="F791" s="24"/>
      <c r="G791" s="24"/>
      <c r="H791" s="25"/>
      <c r="I791" s="24"/>
      <c r="J791" s="26"/>
      <c r="K791" s="27"/>
      <c r="L791" s="24"/>
      <c r="M791" s="24"/>
      <c r="N791" s="26"/>
      <c r="O791" s="24"/>
      <c r="P791" s="28"/>
      <c r="Q791" s="24"/>
      <c r="R791" s="24"/>
      <c r="S791" s="24"/>
      <c r="T791" s="29" t="str">
        <f>IF(H791="","",IF(LEN(H791)&lt;&gt;14,"ПИНФЛ 14 хонали эмас",IF(B791="","Вилоят танланмаган",IF(C791="","Туман танланмаган",IF(COUNTIFS(Рўйхатлар!$H$2:$H$209,B791,Рўйхатлар!$I$2:$I$209,C791)=0,"Туман вилоятга мос эмас",IF(J791="","Хатлов тоифаси танланмаган",IF(K791="","Сана кўрсатилмаган",IF(COUNTIF($H$6:$H$10005,H791)&gt;1,"Такрорий ПИНФЛ",IF(OR(L791="",M791="",N791="",O791="",P791=""),"Корхона, СТИР, соҳа, лавозим ёки ойлик кўрсатилмаган","✓")))))))))</f>
        <v>Сана кўрсатилмаган</v>
      </c>
      <c r="U791" s="22">
        <f>IF(OR(H791="",M791=""),"",IF(COUNTIFS($B$6:B791,B791,$C$6:C791,C791,$M$6:M791,M791)=1,1,0))</f>
        <v>0</v>
      </c>
    </row>
    <row r="792" spans="1:21" ht="38.25" x14ac:dyDescent="0.25">
      <c r="A792" s="22">
        <f>IF(H792="","",COUNTA($H$6:H792))</f>
        <v>787</v>
      </c>
      <c r="B792" s="23"/>
      <c r="C792" s="24"/>
      <c r="D792" s="24"/>
      <c r="E792" s="24"/>
      <c r="F792" s="24"/>
      <c r="G792" s="24"/>
      <c r="H792" s="25"/>
      <c r="I792" s="24"/>
      <c r="J792" s="26"/>
      <c r="K792" s="27"/>
      <c r="L792" s="24"/>
      <c r="M792" s="24"/>
      <c r="N792" s="26"/>
      <c r="O792" s="24"/>
      <c r="P792" s="28"/>
      <c r="Q792" s="24"/>
      <c r="R792" s="24"/>
      <c r="S792" s="24"/>
      <c r="T792" s="29" t="str">
        <f>IF(H792="","",IF(LEN(H792)&lt;&gt;14,"ПИНФЛ 14 хонали эмас",IF(B792="","Вилоят танланмаган",IF(C792="","Туман танланмаган",IF(COUNTIFS(Рўйхатлар!$H$2:$H$209,B792,Рўйхатлар!$I$2:$I$209,C792)=0,"Туман вилоятга мос эмас",IF(J792="","Хатлов тоифаси танланмаган",IF(K792="","Сана кўрсатилмаган",IF(COUNTIF($H$6:$H$10005,H792)&gt;1,"Такрорий ПИНФЛ",IF(OR(L792="",M792="",N792="",O792="",P792=""),"Корхона, СТИР, соҳа, лавозим ёки ойлик кўрсатилмаган","✓")))))))))</f>
        <v>Сана кўрсатилмаган</v>
      </c>
      <c r="U792" s="22">
        <f>IF(OR(H792="",M792=""),"",IF(COUNTIFS($B$6:B792,B792,$C$6:C792,C792,$M$6:M792,M792)=1,1,0))</f>
        <v>1</v>
      </c>
    </row>
    <row r="793" spans="1:21" ht="38.25" x14ac:dyDescent="0.25">
      <c r="A793" s="22">
        <f>IF(H793="","",COUNTA($H$6:H793))</f>
        <v>788</v>
      </c>
      <c r="B793" s="23"/>
      <c r="C793" s="24"/>
      <c r="D793" s="24"/>
      <c r="E793" s="24"/>
      <c r="F793" s="24"/>
      <c r="G793" s="24"/>
      <c r="H793" s="25"/>
      <c r="I793" s="24"/>
      <c r="J793" s="26"/>
      <c r="K793" s="27"/>
      <c r="L793" s="24"/>
      <c r="M793" s="24"/>
      <c r="N793" s="26"/>
      <c r="O793" s="24"/>
      <c r="P793" s="28"/>
      <c r="Q793" s="24"/>
      <c r="R793" s="24"/>
      <c r="S793" s="24"/>
      <c r="T793" s="29" t="str">
        <f>IF(H793="","",IF(LEN(H793)&lt;&gt;14,"ПИНФЛ 14 хонали эмас",IF(B793="","Вилоят танланмаган",IF(C793="","Туман танланмаган",IF(COUNTIFS(Рўйхатлар!$H$2:$H$209,B793,Рўйхатлар!$I$2:$I$209,C793)=0,"Туман вилоятга мос эмас",IF(J793="","Хатлов тоифаси танланмаган",IF(K793="","Сана кўрсатилмаган",IF(COUNTIF($H$6:$H$10005,H793)&gt;1,"Такрорий ПИНФЛ",IF(OR(L793="",M793="",N793="",O793="",P793=""),"Корхона, СТИР, соҳа, лавозим ёки ойлик кўрсатилмаган","✓")))))))))</f>
        <v>Сана кўрсатилмаган</v>
      </c>
      <c r="U793" s="22">
        <f>IF(OR(H793="",M793=""),"",IF(COUNTIFS($B$6:B793,B793,$C$6:C793,C793,$M$6:M793,M793)=1,1,0))</f>
        <v>0</v>
      </c>
    </row>
    <row r="794" spans="1:21" ht="38.25" x14ac:dyDescent="0.25">
      <c r="A794" s="22">
        <f>IF(H794="","",COUNTA($H$6:H794))</f>
        <v>789</v>
      </c>
      <c r="B794" s="23"/>
      <c r="C794" s="24"/>
      <c r="D794" s="24"/>
      <c r="E794" s="24"/>
      <c r="F794" s="24"/>
      <c r="G794" s="24"/>
      <c r="H794" s="25"/>
      <c r="I794" s="24"/>
      <c r="J794" s="26"/>
      <c r="K794" s="27"/>
      <c r="L794" s="24"/>
      <c r="M794" s="24"/>
      <c r="N794" s="26"/>
      <c r="O794" s="24"/>
      <c r="P794" s="28"/>
      <c r="Q794" s="24"/>
      <c r="R794" s="24"/>
      <c r="S794" s="24"/>
      <c r="T794" s="29" t="str">
        <f>IF(H794="","",IF(LEN(H794)&lt;&gt;14,"ПИНФЛ 14 хонали эмас",IF(B794="","Вилоят танланмаган",IF(C794="","Туман танланмаган",IF(COUNTIFS(Рўйхатлар!$H$2:$H$209,B794,Рўйхатлар!$I$2:$I$209,C794)=0,"Туман вилоятга мос эмас",IF(J794="","Хатлов тоифаси танланмаган",IF(K794="","Сана кўрсатилмаган",IF(COUNTIF($H$6:$H$10005,H794)&gt;1,"Такрорий ПИНФЛ",IF(OR(L794="",M794="",N794="",O794="",P794=""),"Корхона, СТИР, соҳа, лавозим ёки ойлик кўрсатилмаган","✓")))))))))</f>
        <v>Сана кўрсатилмаган</v>
      </c>
      <c r="U794" s="22">
        <f>IF(OR(H794="",M794=""),"",IF(COUNTIFS($B$6:B794,B794,$C$6:C794,C794,$M$6:M794,M794)=1,1,0))</f>
        <v>1</v>
      </c>
    </row>
    <row r="795" spans="1:21" ht="38.25" x14ac:dyDescent="0.25">
      <c r="A795" s="22">
        <f>IF(H795="","",COUNTA($H$6:H795))</f>
        <v>790</v>
      </c>
      <c r="B795" s="23"/>
      <c r="C795" s="24"/>
      <c r="D795" s="24"/>
      <c r="E795" s="24"/>
      <c r="F795" s="24"/>
      <c r="G795" s="24"/>
      <c r="H795" s="25"/>
      <c r="I795" s="24"/>
      <c r="J795" s="26"/>
      <c r="K795" s="27"/>
      <c r="L795" s="24"/>
      <c r="M795" s="24"/>
      <c r="N795" s="26"/>
      <c r="O795" s="24"/>
      <c r="P795" s="28"/>
      <c r="Q795" s="24"/>
      <c r="R795" s="24"/>
      <c r="S795" s="24"/>
      <c r="T795" s="29" t="str">
        <f>IF(H795="","",IF(LEN(H795)&lt;&gt;14,"ПИНФЛ 14 хонали эмас",IF(B795="","Вилоят танланмаган",IF(C795="","Туман танланмаган",IF(COUNTIFS(Рўйхатлар!$H$2:$H$209,B795,Рўйхатлар!$I$2:$I$209,C795)=0,"Туман вилоятга мос эмас",IF(J795="","Хатлов тоифаси танланмаган",IF(K795="","Сана кўрсатилмаган",IF(COUNTIF($H$6:$H$10005,H795)&gt;1,"Такрорий ПИНФЛ",IF(OR(L795="",M795="",N795="",O795="",P795=""),"Корхона, СТИР, соҳа, лавозим ёки ойлик кўрсатилмаган","✓")))))))))</f>
        <v>Сана кўрсатилмаган</v>
      </c>
      <c r="U795" s="22">
        <f>IF(OR(H795="",M795=""),"",IF(COUNTIFS($B$6:B795,B795,$C$6:C795,C795,$M$6:M795,M795)=1,1,0))</f>
        <v>0</v>
      </c>
    </row>
    <row r="796" spans="1:21" ht="38.25" x14ac:dyDescent="0.25">
      <c r="A796" s="22">
        <f>IF(H796="","",COUNTA($H$6:H796))</f>
        <v>791</v>
      </c>
      <c r="B796" s="23"/>
      <c r="C796" s="24"/>
      <c r="D796" s="24"/>
      <c r="E796" s="24"/>
      <c r="F796" s="24"/>
      <c r="G796" s="24"/>
      <c r="H796" s="25"/>
      <c r="I796" s="24"/>
      <c r="J796" s="26"/>
      <c r="K796" s="27"/>
      <c r="L796" s="24"/>
      <c r="M796" s="24"/>
      <c r="N796" s="26"/>
      <c r="O796" s="24"/>
      <c r="P796" s="28"/>
      <c r="Q796" s="24"/>
      <c r="R796" s="24"/>
      <c r="S796" s="24"/>
      <c r="T796" s="29" t="str">
        <f>IF(H796="","",IF(LEN(H796)&lt;&gt;14,"ПИНФЛ 14 хонали эмас",IF(B796="","Вилоят танланмаган",IF(C796="","Туман танланмаган",IF(COUNTIFS(Рўйхатлар!$H$2:$H$209,B796,Рўйхатлар!$I$2:$I$209,C796)=0,"Туман вилоятга мос эмас",IF(J796="","Хатлов тоифаси танланмаган",IF(K796="","Сана кўрсатилмаган",IF(COUNTIF($H$6:$H$10005,H796)&gt;1,"Такрорий ПИНФЛ",IF(OR(L796="",M796="",N796="",O796="",P796=""),"Корхона, СТИР, соҳа, лавозим ёки ойлик кўрсатилмаган","✓")))))))))</f>
        <v>Сана кўрсатилмаган</v>
      </c>
      <c r="U796" s="22">
        <f>IF(OR(H796="",M796=""),"",IF(COUNTIFS($B$6:B796,B796,$C$6:C796,C796,$M$6:M796,M796)=1,1,0))</f>
        <v>0</v>
      </c>
    </row>
    <row r="797" spans="1:21" ht="38.25" x14ac:dyDescent="0.25">
      <c r="A797" s="22">
        <f>IF(H797="","",COUNTA($H$6:H797))</f>
        <v>792</v>
      </c>
      <c r="B797" s="23"/>
      <c r="C797" s="24"/>
      <c r="D797" s="24"/>
      <c r="E797" s="24"/>
      <c r="F797" s="24"/>
      <c r="G797" s="24"/>
      <c r="H797" s="25"/>
      <c r="I797" s="24"/>
      <c r="J797" s="26"/>
      <c r="K797" s="27"/>
      <c r="L797" s="24"/>
      <c r="M797" s="24"/>
      <c r="N797" s="26"/>
      <c r="O797" s="24"/>
      <c r="P797" s="28"/>
      <c r="Q797" s="24"/>
      <c r="R797" s="24"/>
      <c r="S797" s="24"/>
      <c r="T797" s="29" t="str">
        <f>IF(H797="","",IF(LEN(H797)&lt;&gt;14,"ПИНФЛ 14 хонали эмас",IF(B797="","Вилоят танланмаган",IF(C797="","Туман танланмаган",IF(COUNTIFS(Рўйхатлар!$H$2:$H$209,B797,Рўйхатлар!$I$2:$I$209,C797)=0,"Туман вилоятга мос эмас",IF(J797="","Хатлов тоифаси танланмаган",IF(K797="","Сана кўрсатилмаган",IF(COUNTIF($H$6:$H$10005,H797)&gt;1,"Такрорий ПИНФЛ",IF(OR(L797="",M797="",N797="",O797="",P797=""),"Корхона, СТИР, соҳа, лавозим ёки ойлик кўрсатилмаган","✓")))))))))</f>
        <v>Сана кўрсатилмаган</v>
      </c>
      <c r="U797" s="22">
        <f>IF(OR(H797="",M797=""),"",IF(COUNTIFS($B$6:B797,B797,$C$6:C797,C797,$M$6:M797,M797)=1,1,0))</f>
        <v>0</v>
      </c>
    </row>
    <row r="798" spans="1:21" ht="38.25" x14ac:dyDescent="0.25">
      <c r="A798" s="22">
        <f>IF(H798="","",COUNTA($H$6:H798))</f>
        <v>793</v>
      </c>
      <c r="B798" s="23"/>
      <c r="C798" s="24"/>
      <c r="D798" s="24"/>
      <c r="E798" s="24"/>
      <c r="F798" s="24"/>
      <c r="G798" s="24"/>
      <c r="H798" s="25"/>
      <c r="I798" s="24"/>
      <c r="J798" s="26"/>
      <c r="K798" s="27"/>
      <c r="L798" s="24"/>
      <c r="M798" s="24"/>
      <c r="N798" s="26"/>
      <c r="O798" s="24"/>
      <c r="P798" s="28"/>
      <c r="Q798" s="24"/>
      <c r="R798" s="24"/>
      <c r="S798" s="24"/>
      <c r="T798" s="29" t="str">
        <f>IF(H798="","",IF(LEN(H798)&lt;&gt;14,"ПИНФЛ 14 хонали эмас",IF(B798="","Вилоят танланмаган",IF(C798="","Туман танланмаган",IF(COUNTIFS(Рўйхатлар!$H$2:$H$209,B798,Рўйхатлар!$I$2:$I$209,C798)=0,"Туман вилоятга мос эмас",IF(J798="","Хатлов тоифаси танланмаган",IF(K798="","Сана кўрсатилмаган",IF(COUNTIF($H$6:$H$10005,H798)&gt;1,"Такрорий ПИНФЛ",IF(OR(L798="",M798="",N798="",O798="",P798=""),"Корхона, СТИР, соҳа, лавозим ёки ойлик кўрсатилмаган","✓")))))))))</f>
        <v>Сана кўрсатилмаган</v>
      </c>
      <c r="U798" s="22">
        <f>IF(OR(H798="",M798=""),"",IF(COUNTIFS($B$6:B798,B798,$C$6:C798,C798,$M$6:M798,M798)=1,1,0))</f>
        <v>0</v>
      </c>
    </row>
    <row r="799" spans="1:21" ht="38.25" x14ac:dyDescent="0.25">
      <c r="A799" s="22">
        <f>IF(H799="","",COUNTA($H$6:H799))</f>
        <v>794</v>
      </c>
      <c r="B799" s="23"/>
      <c r="C799" s="24"/>
      <c r="D799" s="24"/>
      <c r="E799" s="24"/>
      <c r="F799" s="24"/>
      <c r="G799" s="24"/>
      <c r="H799" s="25"/>
      <c r="I799" s="24"/>
      <c r="J799" s="26"/>
      <c r="K799" s="27"/>
      <c r="L799" s="24"/>
      <c r="M799" s="24"/>
      <c r="N799" s="26"/>
      <c r="O799" s="24"/>
      <c r="P799" s="28"/>
      <c r="Q799" s="24"/>
      <c r="R799" s="24"/>
      <c r="S799" s="24"/>
      <c r="T799" s="29" t="str">
        <f>IF(H799="","",IF(LEN(H799)&lt;&gt;14,"ПИНФЛ 14 хонали эмас",IF(B799="","Вилоят танланмаган",IF(C799="","Туман танланмаган",IF(COUNTIFS(Рўйхатлар!$H$2:$H$209,B799,Рўйхатлар!$I$2:$I$209,C799)=0,"Туман вилоятга мос эмас",IF(J799="","Хатлов тоифаси танланмаган",IF(K799="","Сана кўрсатилмаган",IF(COUNTIF($H$6:$H$10005,H799)&gt;1,"Такрорий ПИНФЛ",IF(OR(L799="",M799="",N799="",O799="",P799=""),"Корхона, СТИР, соҳа, лавозим ёки ойлик кўрсатилмаган","✓")))))))))</f>
        <v>Сана кўрсатилмаган</v>
      </c>
      <c r="U799" s="22">
        <f>IF(OR(H799="",M799=""),"",IF(COUNTIFS($B$6:B799,B799,$C$6:C799,C799,$M$6:M799,M799)=1,1,0))</f>
        <v>1</v>
      </c>
    </row>
    <row r="800" spans="1:21" ht="38.25" x14ac:dyDescent="0.25">
      <c r="A800" s="22">
        <f>IF(H800="","",COUNTA($H$6:H800))</f>
        <v>795</v>
      </c>
      <c r="B800" s="23"/>
      <c r="C800" s="24"/>
      <c r="D800" s="24"/>
      <c r="E800" s="24"/>
      <c r="F800" s="24"/>
      <c r="G800" s="24"/>
      <c r="H800" s="25"/>
      <c r="I800" s="24"/>
      <c r="J800" s="26"/>
      <c r="K800" s="27"/>
      <c r="L800" s="24"/>
      <c r="M800" s="24"/>
      <c r="N800" s="26"/>
      <c r="O800" s="24"/>
      <c r="P800" s="28"/>
      <c r="Q800" s="24"/>
      <c r="R800" s="24"/>
      <c r="S800" s="24"/>
      <c r="T800" s="29" t="str">
        <f>IF(H800="","",IF(LEN(H800)&lt;&gt;14,"ПИНФЛ 14 хонали эмас",IF(B800="","Вилоят танланмаган",IF(C800="","Туман танланмаган",IF(COUNTIFS(Рўйхатлар!$H$2:$H$209,B800,Рўйхатлар!$I$2:$I$209,C800)=0,"Туман вилоятга мос эмас",IF(J800="","Хатлов тоифаси танланмаган",IF(K800="","Сана кўрсатилмаган",IF(COUNTIF($H$6:$H$10005,H800)&gt;1,"Такрорий ПИНФЛ",IF(OR(L800="",M800="",N800="",O800="",P800=""),"Корхона, СТИР, соҳа, лавозим ёки ойлик кўрсатилмаган","✓")))))))))</f>
        <v>Сана кўрсатилмаган</v>
      </c>
      <c r="U800" s="22">
        <f>IF(OR(H800="",M800=""),"",IF(COUNTIFS($B$6:B800,B800,$C$6:C800,C800,$M$6:M800,M800)=1,1,0))</f>
        <v>0</v>
      </c>
    </row>
    <row r="801" spans="1:21" ht="38.25" x14ac:dyDescent="0.25">
      <c r="A801" s="22">
        <f>IF(H801="","",COUNTA($H$6:H801))</f>
        <v>796</v>
      </c>
      <c r="B801" s="23"/>
      <c r="C801" s="24"/>
      <c r="D801" s="24"/>
      <c r="E801" s="24"/>
      <c r="F801" s="24"/>
      <c r="G801" s="24"/>
      <c r="H801" s="25"/>
      <c r="I801" s="24"/>
      <c r="J801" s="26"/>
      <c r="K801" s="27"/>
      <c r="L801" s="24"/>
      <c r="M801" s="24"/>
      <c r="N801" s="26"/>
      <c r="O801" s="24"/>
      <c r="P801" s="28"/>
      <c r="Q801" s="24"/>
      <c r="R801" s="24"/>
      <c r="S801" s="24"/>
      <c r="T801" s="29" t="str">
        <f>IF(H801="","",IF(LEN(H801)&lt;&gt;14,"ПИНФЛ 14 хонали эмас",IF(B801="","Вилоят танланмаган",IF(C801="","Туман танланмаган",IF(COUNTIFS(Рўйхатлар!$H$2:$H$209,B801,Рўйхатлар!$I$2:$I$209,C801)=0,"Туман вилоятга мос эмас",IF(J801="","Хатлов тоифаси танланмаган",IF(K801="","Сана кўрсатилмаган",IF(COUNTIF($H$6:$H$10005,H801)&gt;1,"Такрорий ПИНФЛ",IF(OR(L801="",M801="",N801="",O801="",P801=""),"Корхона, СТИР, соҳа, лавозим ёки ойлик кўрсатилмаган","✓")))))))))</f>
        <v>Сана кўрсатилмаган</v>
      </c>
      <c r="U801" s="22">
        <f>IF(OR(H801="",M801=""),"",IF(COUNTIFS($B$6:B801,B801,$C$6:C801,C801,$M$6:M801,M801)=1,1,0))</f>
        <v>0</v>
      </c>
    </row>
    <row r="802" spans="1:21" ht="38.25" x14ac:dyDescent="0.25">
      <c r="A802" s="22">
        <f>IF(H802="","",COUNTA($H$6:H802))</f>
        <v>797</v>
      </c>
      <c r="B802" s="23"/>
      <c r="C802" s="24"/>
      <c r="D802" s="24"/>
      <c r="E802" s="24"/>
      <c r="F802" s="24"/>
      <c r="G802" s="24"/>
      <c r="H802" s="25"/>
      <c r="I802" s="24"/>
      <c r="J802" s="26"/>
      <c r="K802" s="27"/>
      <c r="L802" s="24"/>
      <c r="M802" s="24"/>
      <c r="N802" s="26"/>
      <c r="O802" s="24"/>
      <c r="P802" s="28"/>
      <c r="Q802" s="24"/>
      <c r="R802" s="24"/>
      <c r="S802" s="24"/>
      <c r="T802" s="29" t="str">
        <f>IF(H802="","",IF(LEN(H802)&lt;&gt;14,"ПИНФЛ 14 хонали эмас",IF(B802="","Вилоят танланмаган",IF(C802="","Туман танланмаган",IF(COUNTIFS(Рўйхатлар!$H$2:$H$209,B802,Рўйхатлар!$I$2:$I$209,C802)=0,"Туман вилоятга мос эмас",IF(J802="","Хатлов тоифаси танланмаган",IF(K802="","Сана кўрсатилмаган",IF(COUNTIF($H$6:$H$10005,H802)&gt;1,"Такрорий ПИНФЛ",IF(OR(L802="",M802="",N802="",O802="",P802=""),"Корхона, СТИР, соҳа, лавозим ёки ойлик кўрсатилмаган","✓")))))))))</f>
        <v>Сана кўрсатилмаган</v>
      </c>
      <c r="U802" s="22">
        <f>IF(OR(H802="",M802=""),"",IF(COUNTIFS($B$6:B802,B802,$C$6:C802,C802,$M$6:M802,M802)=1,1,0))</f>
        <v>0</v>
      </c>
    </row>
    <row r="803" spans="1:21" ht="38.25" x14ac:dyDescent="0.25">
      <c r="A803" s="22">
        <f>IF(H803="","",COUNTA($H$6:H803))</f>
        <v>798</v>
      </c>
      <c r="B803" s="23"/>
      <c r="C803" s="24"/>
      <c r="D803" s="24"/>
      <c r="E803" s="24"/>
      <c r="F803" s="24"/>
      <c r="G803" s="24"/>
      <c r="H803" s="25"/>
      <c r="I803" s="24"/>
      <c r="J803" s="26"/>
      <c r="K803" s="27"/>
      <c r="L803" s="24"/>
      <c r="M803" s="24"/>
      <c r="N803" s="26"/>
      <c r="O803" s="24"/>
      <c r="P803" s="28"/>
      <c r="Q803" s="24"/>
      <c r="R803" s="24"/>
      <c r="S803" s="24"/>
      <c r="T803" s="29" t="str">
        <f>IF(H803="","",IF(LEN(H803)&lt;&gt;14,"ПИНФЛ 14 хонали эмас",IF(B803="","Вилоят танланмаган",IF(C803="","Туман танланмаган",IF(COUNTIFS(Рўйхатлар!$H$2:$H$209,B803,Рўйхатлар!$I$2:$I$209,C803)=0,"Туман вилоятга мос эмас",IF(J803="","Хатлов тоифаси танланмаган",IF(K803="","Сана кўрсатилмаган",IF(COUNTIF($H$6:$H$10005,H803)&gt;1,"Такрорий ПИНФЛ",IF(OR(L803="",M803="",N803="",O803="",P803=""),"Корхона, СТИР, соҳа, лавозим ёки ойлик кўрсатилмаган","✓")))))))))</f>
        <v>Сана кўрсатилмаган</v>
      </c>
      <c r="U803" s="22">
        <f>IF(OR(H803="",M803=""),"",IF(COUNTIFS($B$6:B803,B803,$C$6:C803,C803,$M$6:M803,M803)=1,1,0))</f>
        <v>0</v>
      </c>
    </row>
    <row r="804" spans="1:21" ht="38.25" x14ac:dyDescent="0.25">
      <c r="A804" s="22">
        <f>IF(H804="","",COUNTA($H$6:H804))</f>
        <v>799</v>
      </c>
      <c r="B804" s="23"/>
      <c r="C804" s="24"/>
      <c r="D804" s="24"/>
      <c r="E804" s="24"/>
      <c r="F804" s="24"/>
      <c r="G804" s="24"/>
      <c r="H804" s="25"/>
      <c r="I804" s="24"/>
      <c r="J804" s="26"/>
      <c r="K804" s="27"/>
      <c r="L804" s="24"/>
      <c r="M804" s="24"/>
      <c r="N804" s="26"/>
      <c r="O804" s="24"/>
      <c r="P804" s="28"/>
      <c r="Q804" s="24"/>
      <c r="R804" s="24"/>
      <c r="S804" s="24"/>
      <c r="T804" s="29" t="str">
        <f>IF(H804="","",IF(LEN(H804)&lt;&gt;14,"ПИНФЛ 14 хонали эмас",IF(B804="","Вилоят танланмаган",IF(C804="","Туман танланмаган",IF(COUNTIFS(Рўйхатлар!$H$2:$H$209,B804,Рўйхатлар!$I$2:$I$209,C804)=0,"Туман вилоятга мос эмас",IF(J804="","Хатлов тоифаси танланмаган",IF(K804="","Сана кўрсатилмаган",IF(COUNTIF($H$6:$H$10005,H804)&gt;1,"Такрорий ПИНФЛ",IF(OR(L804="",M804="",N804="",O804="",P804=""),"Корхона, СТИР, соҳа, лавозим ёки ойлик кўрсатилмаган","✓")))))))))</f>
        <v>Сана кўрсатилмаган</v>
      </c>
      <c r="U804" s="22">
        <f>IF(OR(H804="",M804=""),"",IF(COUNTIFS($B$6:B804,B804,$C$6:C804,C804,$M$6:M804,M804)=1,1,0))</f>
        <v>1</v>
      </c>
    </row>
    <row r="805" spans="1:21" ht="38.25" x14ac:dyDescent="0.25">
      <c r="A805" s="22">
        <f>IF(H805="","",COUNTA($H$6:H805))</f>
        <v>800</v>
      </c>
      <c r="B805" s="23"/>
      <c r="C805" s="24"/>
      <c r="D805" s="24"/>
      <c r="E805" s="24"/>
      <c r="F805" s="24"/>
      <c r="G805" s="24"/>
      <c r="H805" s="25"/>
      <c r="I805" s="24"/>
      <c r="J805" s="26"/>
      <c r="K805" s="27"/>
      <c r="L805" s="24"/>
      <c r="M805" s="24"/>
      <c r="N805" s="26"/>
      <c r="O805" s="24"/>
      <c r="P805" s="28"/>
      <c r="Q805" s="24"/>
      <c r="R805" s="24"/>
      <c r="S805" s="24"/>
      <c r="T805" s="29" t="str">
        <f>IF(H805="","",IF(LEN(H805)&lt;&gt;14,"ПИНФЛ 14 хонали эмас",IF(B805="","Вилоят танланмаган",IF(C805="","Туман танланмаган",IF(COUNTIFS(Рўйхатлар!$H$2:$H$209,B805,Рўйхатлар!$I$2:$I$209,C805)=0,"Туман вилоятга мос эмас",IF(J805="","Хатлов тоифаси танланмаган",IF(K805="","Сана кўрсатилмаган",IF(COUNTIF($H$6:$H$10005,H805)&gt;1,"Такрорий ПИНФЛ",IF(OR(L805="",M805="",N805="",O805="",P805=""),"Корхона, СТИР, соҳа, лавозим ёки ойлик кўрсатилмаган","✓")))))))))</f>
        <v>Сана кўрсатилмаган</v>
      </c>
      <c r="U805" s="22">
        <f>IF(OR(H805="",M805=""),"",IF(COUNTIFS($B$6:B805,B805,$C$6:C805,C805,$M$6:M805,M805)=1,1,0))</f>
        <v>0</v>
      </c>
    </row>
    <row r="806" spans="1:21" ht="38.25" x14ac:dyDescent="0.25">
      <c r="A806" s="22">
        <f>IF(H806="","",COUNTA($H$6:H806))</f>
        <v>801</v>
      </c>
      <c r="B806" s="23"/>
      <c r="C806" s="24"/>
      <c r="D806" s="24"/>
      <c r="E806" s="24"/>
      <c r="F806" s="24"/>
      <c r="G806" s="24"/>
      <c r="H806" s="25"/>
      <c r="I806" s="24"/>
      <c r="J806" s="26"/>
      <c r="K806" s="27"/>
      <c r="L806" s="24"/>
      <c r="M806" s="24"/>
      <c r="N806" s="26"/>
      <c r="O806" s="24"/>
      <c r="P806" s="28"/>
      <c r="Q806" s="24"/>
      <c r="R806" s="24"/>
      <c r="S806" s="24"/>
      <c r="T806" s="29" t="str">
        <f>IF(H806="","",IF(LEN(H806)&lt;&gt;14,"ПИНФЛ 14 хонали эмас",IF(B806="","Вилоят танланмаган",IF(C806="","Туман танланмаган",IF(COUNTIFS(Рўйхатлар!$H$2:$H$209,B806,Рўйхатлар!$I$2:$I$209,C806)=0,"Туман вилоятга мос эмас",IF(J806="","Хатлов тоифаси танланмаган",IF(K806="","Сана кўрсатилмаган",IF(COUNTIF($H$6:$H$10005,H806)&gt;1,"Такрорий ПИНФЛ",IF(OR(L806="",M806="",N806="",O806="",P806=""),"Корхона, СТИР, соҳа, лавозим ёки ойлик кўрсатилмаган","✓")))))))))</f>
        <v>Сана кўрсатилмаган</v>
      </c>
      <c r="U806" s="22">
        <f>IF(OR(H806="",M806=""),"",IF(COUNTIFS($B$6:B806,B806,$C$6:C806,C806,$M$6:M806,M806)=1,1,0))</f>
        <v>0</v>
      </c>
    </row>
    <row r="807" spans="1:21" ht="38.25" x14ac:dyDescent="0.25">
      <c r="A807" s="22">
        <f>IF(H807="","",COUNTA($H$6:H807))</f>
        <v>802</v>
      </c>
      <c r="B807" s="23"/>
      <c r="C807" s="24"/>
      <c r="D807" s="24"/>
      <c r="E807" s="24"/>
      <c r="F807" s="24"/>
      <c r="G807" s="24"/>
      <c r="H807" s="25"/>
      <c r="I807" s="24"/>
      <c r="J807" s="26"/>
      <c r="K807" s="27"/>
      <c r="L807" s="24"/>
      <c r="M807" s="24"/>
      <c r="N807" s="26"/>
      <c r="O807" s="24"/>
      <c r="P807" s="28"/>
      <c r="Q807" s="24"/>
      <c r="R807" s="24"/>
      <c r="S807" s="24"/>
      <c r="T807" s="29" t="str">
        <f>IF(H807="","",IF(LEN(H807)&lt;&gt;14,"ПИНФЛ 14 хонали эмас",IF(B807="","Вилоят танланмаган",IF(C807="","Туман танланмаган",IF(COUNTIFS(Рўйхатлар!$H$2:$H$209,B807,Рўйхатлар!$I$2:$I$209,C807)=0,"Туман вилоятга мос эмас",IF(J807="","Хатлов тоифаси танланмаган",IF(K807="","Сана кўрсатилмаган",IF(COUNTIF($H$6:$H$10005,H807)&gt;1,"Такрорий ПИНФЛ",IF(OR(L807="",M807="",N807="",O807="",P807=""),"Корхона, СТИР, соҳа, лавозим ёки ойлик кўрсатилмаган","✓")))))))))</f>
        <v>Сана кўрсатилмаган</v>
      </c>
      <c r="U807" s="22">
        <f>IF(OR(H807="",M807=""),"",IF(COUNTIFS($B$6:B807,B807,$C$6:C807,C807,$M$6:M807,M807)=1,1,0))</f>
        <v>1</v>
      </c>
    </row>
    <row r="808" spans="1:21" ht="38.25" x14ac:dyDescent="0.25">
      <c r="A808" s="22">
        <f>IF(H808="","",COUNTA($H$6:H808))</f>
        <v>803</v>
      </c>
      <c r="B808" s="23"/>
      <c r="C808" s="24"/>
      <c r="D808" s="24"/>
      <c r="E808" s="24"/>
      <c r="F808" s="24"/>
      <c r="G808" s="24"/>
      <c r="H808" s="25"/>
      <c r="I808" s="24"/>
      <c r="J808" s="26"/>
      <c r="K808" s="27"/>
      <c r="L808" s="24"/>
      <c r="M808" s="24"/>
      <c r="N808" s="26"/>
      <c r="O808" s="24"/>
      <c r="P808" s="28"/>
      <c r="Q808" s="24"/>
      <c r="R808" s="24"/>
      <c r="S808" s="24"/>
      <c r="T808" s="29" t="str">
        <f>IF(H808="","",IF(LEN(H808)&lt;&gt;14,"ПИНФЛ 14 хонали эмас",IF(B808="","Вилоят танланмаган",IF(C808="","Туман танланмаган",IF(COUNTIFS(Рўйхатлар!$H$2:$H$209,B808,Рўйхатлар!$I$2:$I$209,C808)=0,"Туман вилоятга мос эмас",IF(J808="","Хатлов тоифаси танланмаган",IF(K808="","Сана кўрсатилмаган",IF(COUNTIF($H$6:$H$10005,H808)&gt;1,"Такрорий ПИНФЛ",IF(OR(L808="",M808="",N808="",O808="",P808=""),"Корхона, СТИР, соҳа, лавозим ёки ойлик кўрсатилмаган","✓")))))))))</f>
        <v>Сана кўрсатилмаган</v>
      </c>
      <c r="U808" s="22">
        <f>IF(OR(H808="",M808=""),"",IF(COUNTIFS($B$6:B808,B808,$C$6:C808,C808,$M$6:M808,M808)=1,1,0))</f>
        <v>0</v>
      </c>
    </row>
    <row r="809" spans="1:21" ht="38.25" x14ac:dyDescent="0.25">
      <c r="A809" s="22">
        <f>IF(H809="","",COUNTA($H$6:H809))</f>
        <v>804</v>
      </c>
      <c r="B809" s="23"/>
      <c r="C809" s="24"/>
      <c r="D809" s="24"/>
      <c r="E809" s="24"/>
      <c r="F809" s="24"/>
      <c r="G809" s="24"/>
      <c r="H809" s="25"/>
      <c r="I809" s="24"/>
      <c r="J809" s="26"/>
      <c r="K809" s="27"/>
      <c r="L809" s="24"/>
      <c r="M809" s="24"/>
      <c r="N809" s="26"/>
      <c r="O809" s="24"/>
      <c r="P809" s="28"/>
      <c r="Q809" s="24"/>
      <c r="R809" s="24"/>
      <c r="S809" s="24"/>
      <c r="T809" s="29" t="str">
        <f>IF(H809="","",IF(LEN(H809)&lt;&gt;14,"ПИНФЛ 14 хонали эмас",IF(B809="","Вилоят танланмаган",IF(C809="","Туман танланмаган",IF(COUNTIFS(Рўйхатлар!$H$2:$H$209,B809,Рўйхатлар!$I$2:$I$209,C809)=0,"Туман вилоятга мос эмас",IF(J809="","Хатлов тоифаси танланмаган",IF(K809="","Сана кўрсатилмаган",IF(COUNTIF($H$6:$H$10005,H809)&gt;1,"Такрорий ПИНФЛ",IF(OR(L809="",M809="",N809="",O809="",P809=""),"Корхона, СТИР, соҳа, лавозим ёки ойлик кўрсатилмаган","✓")))))))))</f>
        <v>Сана кўрсатилмаган</v>
      </c>
      <c r="U809" s="22">
        <f>IF(OR(H809="",M809=""),"",IF(COUNTIFS($B$6:B809,B809,$C$6:C809,C809,$M$6:M809,M809)=1,1,0))</f>
        <v>0</v>
      </c>
    </row>
    <row r="810" spans="1:21" ht="38.25" x14ac:dyDescent="0.25">
      <c r="A810" s="22">
        <f>IF(H810="","",COUNTA($H$6:H810))</f>
        <v>805</v>
      </c>
      <c r="B810" s="23"/>
      <c r="C810" s="24"/>
      <c r="D810" s="24"/>
      <c r="E810" s="24"/>
      <c r="F810" s="24"/>
      <c r="G810" s="24"/>
      <c r="H810" s="25"/>
      <c r="I810" s="24"/>
      <c r="J810" s="26"/>
      <c r="K810" s="27"/>
      <c r="L810" s="24"/>
      <c r="M810" s="24"/>
      <c r="N810" s="26"/>
      <c r="O810" s="24"/>
      <c r="P810" s="28"/>
      <c r="Q810" s="24"/>
      <c r="R810" s="24"/>
      <c r="S810" s="24"/>
      <c r="T810" s="29" t="str">
        <f>IF(H810="","",IF(LEN(H810)&lt;&gt;14,"ПИНФЛ 14 хонали эмас",IF(B810="","Вилоят танланмаган",IF(C810="","Туман танланмаган",IF(COUNTIFS(Рўйхатлар!$H$2:$H$209,B810,Рўйхатлар!$I$2:$I$209,C810)=0,"Туман вилоятга мос эмас",IF(J810="","Хатлов тоифаси танланмаган",IF(K810="","Сана кўрсатилмаган",IF(COUNTIF($H$6:$H$10005,H810)&gt;1,"Такрорий ПИНФЛ",IF(OR(L810="",M810="",N810="",O810="",P810=""),"Корхона, СТИР, соҳа, лавозим ёки ойлик кўрсатилмаган","✓")))))))))</f>
        <v>Сана кўрсатилмаган</v>
      </c>
      <c r="U810" s="22">
        <f>IF(OR(H810="",M810=""),"",IF(COUNTIFS($B$6:B810,B810,$C$6:C810,C810,$M$6:M810,M810)=1,1,0))</f>
        <v>0</v>
      </c>
    </row>
    <row r="811" spans="1:21" ht="38.25" x14ac:dyDescent="0.25">
      <c r="A811" s="22">
        <f>IF(H811="","",COUNTA($H$6:H811))</f>
        <v>806</v>
      </c>
      <c r="B811" s="23"/>
      <c r="C811" s="24"/>
      <c r="D811" s="24"/>
      <c r="E811" s="24"/>
      <c r="F811" s="24"/>
      <c r="G811" s="24"/>
      <c r="H811" s="25"/>
      <c r="I811" s="24"/>
      <c r="J811" s="26"/>
      <c r="K811" s="27"/>
      <c r="L811" s="24"/>
      <c r="M811" s="24"/>
      <c r="N811" s="26"/>
      <c r="O811" s="24"/>
      <c r="P811" s="28"/>
      <c r="Q811" s="24"/>
      <c r="R811" s="24"/>
      <c r="S811" s="24"/>
      <c r="T811" s="29" t="str">
        <f>IF(H811="","",IF(LEN(H811)&lt;&gt;14,"ПИНФЛ 14 хонали эмас",IF(B811="","Вилоят танланмаган",IF(C811="","Туман танланмаган",IF(COUNTIFS(Рўйхатлар!$H$2:$H$209,B811,Рўйхатлар!$I$2:$I$209,C811)=0,"Туман вилоятга мос эмас",IF(J811="","Хатлов тоифаси танланмаган",IF(K811="","Сана кўрсатилмаган",IF(COUNTIF($H$6:$H$10005,H811)&gt;1,"Такрорий ПИНФЛ",IF(OR(L811="",M811="",N811="",O811="",P811=""),"Корхона, СТИР, соҳа, лавозим ёки ойлик кўрсатилмаган","✓")))))))))</f>
        <v>Сана кўрсатилмаган</v>
      </c>
      <c r="U811" s="22">
        <f>IF(OR(H811="",M811=""),"",IF(COUNTIFS($B$6:B811,B811,$C$6:C811,C811,$M$6:M811,M811)=1,1,0))</f>
        <v>0</v>
      </c>
    </row>
    <row r="812" spans="1:21" ht="38.25" x14ac:dyDescent="0.25">
      <c r="A812" s="22">
        <f>IF(H812="","",COUNTA($H$6:H812))</f>
        <v>807</v>
      </c>
      <c r="B812" s="23"/>
      <c r="C812" s="24"/>
      <c r="D812" s="24"/>
      <c r="E812" s="24"/>
      <c r="F812" s="24"/>
      <c r="G812" s="24"/>
      <c r="H812" s="25"/>
      <c r="I812" s="24"/>
      <c r="J812" s="26"/>
      <c r="K812" s="27"/>
      <c r="L812" s="24"/>
      <c r="M812" s="24"/>
      <c r="N812" s="26"/>
      <c r="O812" s="24"/>
      <c r="P812" s="28"/>
      <c r="Q812" s="24"/>
      <c r="R812" s="24"/>
      <c r="S812" s="24"/>
      <c r="T812" s="29" t="str">
        <f>IF(H812="","",IF(LEN(H812)&lt;&gt;14,"ПИНФЛ 14 хонали эмас",IF(B812="","Вилоят танланмаган",IF(C812="","Туман танланмаган",IF(COUNTIFS(Рўйхатлар!$H$2:$H$209,B812,Рўйхатлар!$I$2:$I$209,C812)=0,"Туман вилоятга мос эмас",IF(J812="","Хатлов тоифаси танланмаган",IF(K812="","Сана кўрсатилмаган",IF(COUNTIF($H$6:$H$10005,H812)&gt;1,"Такрорий ПИНФЛ",IF(OR(L812="",M812="",N812="",O812="",P812=""),"Корхона, СТИР, соҳа, лавозим ёки ойлик кўрсатилмаган","✓")))))))))</f>
        <v>Сана кўрсатилмаган</v>
      </c>
      <c r="U812" s="22">
        <f>IF(OR(H812="",M812=""),"",IF(COUNTIFS($B$6:B812,B812,$C$6:C812,C812,$M$6:M812,M812)=1,1,0))</f>
        <v>0</v>
      </c>
    </row>
    <row r="813" spans="1:21" ht="38.25" x14ac:dyDescent="0.25">
      <c r="A813" s="22">
        <f>IF(H813="","",COUNTA($H$6:H813))</f>
        <v>808</v>
      </c>
      <c r="B813" s="23"/>
      <c r="C813" s="24"/>
      <c r="D813" s="24"/>
      <c r="E813" s="24"/>
      <c r="F813" s="24"/>
      <c r="G813" s="24"/>
      <c r="H813" s="25"/>
      <c r="I813" s="24"/>
      <c r="J813" s="26"/>
      <c r="K813" s="27"/>
      <c r="L813" s="24"/>
      <c r="M813" s="24"/>
      <c r="N813" s="26"/>
      <c r="O813" s="24"/>
      <c r="P813" s="28"/>
      <c r="Q813" s="24"/>
      <c r="R813" s="24"/>
      <c r="S813" s="24"/>
      <c r="T813" s="29" t="str">
        <f>IF(H813="","",IF(LEN(H813)&lt;&gt;14,"ПИНФЛ 14 хонали эмас",IF(B813="","Вилоят танланмаган",IF(C813="","Туман танланмаган",IF(COUNTIFS(Рўйхатлар!$H$2:$H$209,B813,Рўйхатлар!$I$2:$I$209,C813)=0,"Туман вилоятга мос эмас",IF(J813="","Хатлов тоифаси танланмаган",IF(K813="","Сана кўрсатилмаган",IF(COUNTIF($H$6:$H$10005,H813)&gt;1,"Такрорий ПИНФЛ",IF(OR(L813="",M813="",N813="",O813="",P813=""),"Корхона, СТИР, соҳа, лавозим ёки ойлик кўрсатилмаган","✓")))))))))</f>
        <v>Сана кўрсатилмаган</v>
      </c>
      <c r="U813" s="22">
        <f>IF(OR(H813="",M813=""),"",IF(COUNTIFS($B$6:B813,B813,$C$6:C813,C813,$M$6:M813,M813)=1,1,0))</f>
        <v>0</v>
      </c>
    </row>
    <row r="814" spans="1:21" ht="38.25" x14ac:dyDescent="0.25">
      <c r="A814" s="22">
        <f>IF(H814="","",COUNTA($H$6:H814))</f>
        <v>809</v>
      </c>
      <c r="B814" s="23"/>
      <c r="C814" s="24"/>
      <c r="D814" s="24"/>
      <c r="E814" s="24"/>
      <c r="F814" s="24"/>
      <c r="G814" s="24"/>
      <c r="H814" s="25"/>
      <c r="I814" s="24"/>
      <c r="J814" s="26"/>
      <c r="K814" s="27"/>
      <c r="L814" s="24"/>
      <c r="M814" s="24"/>
      <c r="N814" s="26"/>
      <c r="O814" s="24"/>
      <c r="P814" s="28"/>
      <c r="Q814" s="24"/>
      <c r="R814" s="24"/>
      <c r="S814" s="24"/>
      <c r="T814" s="29" t="str">
        <f>IF(H814="","",IF(LEN(H814)&lt;&gt;14,"ПИНФЛ 14 хонали эмас",IF(B814="","Вилоят танланмаган",IF(C814="","Туман танланмаган",IF(COUNTIFS(Рўйхатлар!$H$2:$H$209,B814,Рўйхатлар!$I$2:$I$209,C814)=0,"Туман вилоятга мос эмас",IF(J814="","Хатлов тоифаси танланмаган",IF(K814="","Сана кўрсатилмаган",IF(COUNTIF($H$6:$H$10005,H814)&gt;1,"Такрорий ПИНФЛ",IF(OR(L814="",M814="",N814="",O814="",P814=""),"Корхона, СТИР, соҳа, лавозим ёки ойлик кўрсатилмаган","✓")))))))))</f>
        <v>Сана кўрсатилмаган</v>
      </c>
      <c r="U814" s="22">
        <f>IF(OR(H814="",M814=""),"",IF(COUNTIFS($B$6:B814,B814,$C$6:C814,C814,$M$6:M814,M814)=1,1,0))</f>
        <v>1</v>
      </c>
    </row>
    <row r="815" spans="1:21" ht="38.25" x14ac:dyDescent="0.25">
      <c r="A815" s="22">
        <f>IF(H815="","",COUNTA($H$6:H815))</f>
        <v>810</v>
      </c>
      <c r="B815" s="23"/>
      <c r="C815" s="24"/>
      <c r="D815" s="24"/>
      <c r="E815" s="24"/>
      <c r="F815" s="24"/>
      <c r="G815" s="24"/>
      <c r="H815" s="25"/>
      <c r="I815" s="24"/>
      <c r="J815" s="26"/>
      <c r="K815" s="27"/>
      <c r="L815" s="24"/>
      <c r="M815" s="24"/>
      <c r="N815" s="26"/>
      <c r="O815" s="24"/>
      <c r="P815" s="28"/>
      <c r="Q815" s="24"/>
      <c r="R815" s="24"/>
      <c r="S815" s="24"/>
      <c r="T815" s="29" t="str">
        <f>IF(H815="","",IF(LEN(H815)&lt;&gt;14,"ПИНФЛ 14 хонали эмас",IF(B815="","Вилоят танланмаган",IF(C815="","Туман танланмаган",IF(COUNTIFS(Рўйхатлар!$H$2:$H$209,B815,Рўйхатлар!$I$2:$I$209,C815)=0,"Туман вилоятга мос эмас",IF(J815="","Хатлов тоифаси танланмаган",IF(K815="","Сана кўрсатилмаган",IF(COUNTIF($H$6:$H$10005,H815)&gt;1,"Такрорий ПИНФЛ",IF(OR(L815="",M815="",N815="",O815="",P815=""),"Корхона, СТИР, соҳа, лавозим ёки ойлик кўрсатилмаган","✓")))))))))</f>
        <v>Сана кўрсатилмаган</v>
      </c>
      <c r="U815" s="22">
        <f>IF(OR(H815="",M815=""),"",IF(COUNTIFS($B$6:B815,B815,$C$6:C815,C815,$M$6:M815,M815)=1,1,0))</f>
        <v>0</v>
      </c>
    </row>
    <row r="816" spans="1:21" ht="38.25" x14ac:dyDescent="0.25">
      <c r="A816" s="22">
        <f>IF(H816="","",COUNTA($H$6:H816))</f>
        <v>811</v>
      </c>
      <c r="B816" s="23"/>
      <c r="C816" s="24"/>
      <c r="D816" s="24"/>
      <c r="E816" s="24"/>
      <c r="F816" s="24"/>
      <c r="G816" s="24"/>
      <c r="H816" s="25"/>
      <c r="I816" s="24"/>
      <c r="J816" s="26"/>
      <c r="K816" s="27"/>
      <c r="L816" s="24"/>
      <c r="M816" s="24"/>
      <c r="N816" s="26"/>
      <c r="O816" s="24"/>
      <c r="P816" s="28"/>
      <c r="Q816" s="24"/>
      <c r="R816" s="24"/>
      <c r="S816" s="24"/>
      <c r="T816" s="29" t="str">
        <f>IF(H816="","",IF(LEN(H816)&lt;&gt;14,"ПИНФЛ 14 хонали эмас",IF(B816="","Вилоят танланмаган",IF(C816="","Туман танланмаган",IF(COUNTIFS(Рўйхатлар!$H$2:$H$209,B816,Рўйхатлар!$I$2:$I$209,C816)=0,"Туман вилоятга мос эмас",IF(J816="","Хатлов тоифаси танланмаган",IF(K816="","Сана кўрсатилмаган",IF(COUNTIF($H$6:$H$10005,H816)&gt;1,"Такрорий ПИНФЛ",IF(OR(L816="",M816="",N816="",O816="",P816=""),"Корхона, СТИР, соҳа, лавозим ёки ойлик кўрсатилмаган","✓")))))))))</f>
        <v>Сана кўрсатилмаган</v>
      </c>
      <c r="U816" s="22">
        <f>IF(OR(H816="",M816=""),"",IF(COUNTIFS($B$6:B816,B816,$C$6:C816,C816,$M$6:M816,M816)=1,1,0))</f>
        <v>1</v>
      </c>
    </row>
    <row r="817" spans="1:21" ht="38.25" x14ac:dyDescent="0.25">
      <c r="A817" s="22">
        <f>IF(H817="","",COUNTA($H$6:H817))</f>
        <v>812</v>
      </c>
      <c r="B817" s="23"/>
      <c r="C817" s="24"/>
      <c r="D817" s="24"/>
      <c r="E817" s="24"/>
      <c r="F817" s="24"/>
      <c r="G817" s="24"/>
      <c r="H817" s="25"/>
      <c r="I817" s="24"/>
      <c r="J817" s="26"/>
      <c r="K817" s="27"/>
      <c r="L817" s="24"/>
      <c r="M817" s="24"/>
      <c r="N817" s="26"/>
      <c r="O817" s="24"/>
      <c r="P817" s="28"/>
      <c r="Q817" s="24"/>
      <c r="R817" s="24"/>
      <c r="S817" s="24"/>
      <c r="T817" s="29" t="str">
        <f>IF(H817="","",IF(LEN(H817)&lt;&gt;14,"ПИНФЛ 14 хонали эмас",IF(B817="","Вилоят танланмаган",IF(C817="","Туман танланмаган",IF(COUNTIFS(Рўйхатлар!$H$2:$H$209,B817,Рўйхатлар!$I$2:$I$209,C817)=0,"Туман вилоятга мос эмас",IF(J817="","Хатлов тоифаси танланмаган",IF(K817="","Сана кўрсатилмаган",IF(COUNTIF($H$6:$H$10005,H817)&gt;1,"Такрорий ПИНФЛ",IF(OR(L817="",M817="",N817="",O817="",P817=""),"Корхона, СТИР, соҳа, лавозим ёки ойлик кўрсатилмаган","✓")))))))))</f>
        <v>Сана кўрсатилмаган</v>
      </c>
      <c r="U817" s="22">
        <f>IF(OR(H817="",M817=""),"",IF(COUNTIFS($B$6:B817,B817,$C$6:C817,C817,$M$6:M817,M817)=1,1,0))</f>
        <v>0</v>
      </c>
    </row>
    <row r="818" spans="1:21" ht="38.25" x14ac:dyDescent="0.25">
      <c r="A818" s="22">
        <f>IF(H818="","",COUNTA($H$6:H818))</f>
        <v>813</v>
      </c>
      <c r="B818" s="23"/>
      <c r="C818" s="24"/>
      <c r="D818" s="24"/>
      <c r="E818" s="24"/>
      <c r="F818" s="24"/>
      <c r="G818" s="24"/>
      <c r="H818" s="25"/>
      <c r="I818" s="24"/>
      <c r="J818" s="26"/>
      <c r="K818" s="27"/>
      <c r="L818" s="24"/>
      <c r="M818" s="24"/>
      <c r="N818" s="26"/>
      <c r="O818" s="24"/>
      <c r="P818" s="28"/>
      <c r="Q818" s="24"/>
      <c r="R818" s="24"/>
      <c r="S818" s="24"/>
      <c r="T818" s="29" t="str">
        <f>IF(H818="","",IF(LEN(H818)&lt;&gt;14,"ПИНФЛ 14 хонали эмас",IF(B818="","Вилоят танланмаган",IF(C818="","Туман танланмаган",IF(COUNTIFS(Рўйхатлар!$H$2:$H$209,B818,Рўйхатлар!$I$2:$I$209,C818)=0,"Туман вилоятга мос эмас",IF(J818="","Хатлов тоифаси танланмаган",IF(K818="","Сана кўрсатилмаган",IF(COUNTIF($H$6:$H$10005,H818)&gt;1,"Такрорий ПИНФЛ",IF(OR(L818="",M818="",N818="",O818="",P818=""),"Корхона, СТИР, соҳа, лавозим ёки ойлик кўрсатилмаган","✓")))))))))</f>
        <v>Сана кўрсатилмаган</v>
      </c>
      <c r="U818" s="22">
        <f>IF(OR(H818="",M818=""),"",IF(COUNTIFS($B$6:B818,B818,$C$6:C818,C818,$M$6:M818,M818)=1,1,0))</f>
        <v>0</v>
      </c>
    </row>
    <row r="819" spans="1:21" ht="38.25" x14ac:dyDescent="0.25">
      <c r="A819" s="22">
        <f>IF(H819="","",COUNTA($H$6:H819))</f>
        <v>814</v>
      </c>
      <c r="B819" s="23"/>
      <c r="C819" s="24"/>
      <c r="D819" s="24"/>
      <c r="E819" s="24"/>
      <c r="F819" s="24"/>
      <c r="G819" s="24"/>
      <c r="H819" s="25"/>
      <c r="I819" s="24"/>
      <c r="J819" s="26"/>
      <c r="K819" s="27"/>
      <c r="L819" s="24"/>
      <c r="M819" s="24"/>
      <c r="N819" s="26"/>
      <c r="O819" s="24"/>
      <c r="P819" s="28"/>
      <c r="Q819" s="24"/>
      <c r="R819" s="24"/>
      <c r="S819" s="24"/>
      <c r="T819" s="29" t="str">
        <f>IF(H819="","",IF(LEN(H819)&lt;&gt;14,"ПИНФЛ 14 хонали эмас",IF(B819="","Вилоят танланмаган",IF(C819="","Туман танланмаган",IF(COUNTIFS(Рўйхатлар!$H$2:$H$209,B819,Рўйхатлар!$I$2:$I$209,C819)=0,"Туман вилоятга мос эмас",IF(J819="","Хатлов тоифаси танланмаган",IF(K819="","Сана кўрсатилмаган",IF(COUNTIF($H$6:$H$10005,H819)&gt;1,"Такрорий ПИНФЛ",IF(OR(L819="",M819="",N819="",O819="",P819=""),"Корхона, СТИР, соҳа, лавозим ёки ойлик кўрсатилмаган","✓")))))))))</f>
        <v>Сана кўрсатилмаган</v>
      </c>
      <c r="U819" s="22">
        <f>IF(OR(H819="",M819=""),"",IF(COUNTIFS($B$6:B819,B819,$C$6:C819,C819,$M$6:M819,M819)=1,1,0))</f>
        <v>1</v>
      </c>
    </row>
    <row r="820" spans="1:21" ht="38.25" x14ac:dyDescent="0.25">
      <c r="A820" s="22">
        <f>IF(H820="","",COUNTA($H$6:H820))</f>
        <v>815</v>
      </c>
      <c r="B820" s="23"/>
      <c r="C820" s="24"/>
      <c r="D820" s="24"/>
      <c r="E820" s="24"/>
      <c r="F820" s="24"/>
      <c r="G820" s="24"/>
      <c r="H820" s="25"/>
      <c r="I820" s="24"/>
      <c r="J820" s="26"/>
      <c r="K820" s="27"/>
      <c r="L820" s="24"/>
      <c r="M820" s="24"/>
      <c r="N820" s="26"/>
      <c r="O820" s="24"/>
      <c r="P820" s="28"/>
      <c r="Q820" s="24"/>
      <c r="R820" s="24"/>
      <c r="S820" s="24"/>
      <c r="T820" s="29" t="str">
        <f>IF(H820="","",IF(LEN(H820)&lt;&gt;14,"ПИНФЛ 14 хонали эмас",IF(B820="","Вилоят танланмаган",IF(C820="","Туман танланмаган",IF(COUNTIFS(Рўйхатлар!$H$2:$H$209,B820,Рўйхатлар!$I$2:$I$209,C820)=0,"Туман вилоятга мос эмас",IF(J820="","Хатлов тоифаси танланмаган",IF(K820="","Сана кўрсатилмаган",IF(COUNTIF($H$6:$H$10005,H820)&gt;1,"Такрорий ПИНФЛ",IF(OR(L820="",M820="",N820="",O820="",P820=""),"Корхона, СТИР, соҳа, лавозим ёки ойлик кўрсатилмаган","✓")))))))))</f>
        <v>Сана кўрсатилмаган</v>
      </c>
      <c r="U820" s="22">
        <f>IF(OR(H820="",M820=""),"",IF(COUNTIFS($B$6:B820,B820,$C$6:C820,C820,$M$6:M820,M820)=1,1,0))</f>
        <v>0</v>
      </c>
    </row>
    <row r="821" spans="1:21" ht="38.25" x14ac:dyDescent="0.25">
      <c r="A821" s="22">
        <f>IF(H821="","",COUNTA($H$6:H821))</f>
        <v>816</v>
      </c>
      <c r="B821" s="23"/>
      <c r="C821" s="24"/>
      <c r="D821" s="24"/>
      <c r="E821" s="24"/>
      <c r="F821" s="24"/>
      <c r="G821" s="24"/>
      <c r="H821" s="25"/>
      <c r="I821" s="24"/>
      <c r="J821" s="26"/>
      <c r="K821" s="27"/>
      <c r="L821" s="24"/>
      <c r="M821" s="24"/>
      <c r="N821" s="26"/>
      <c r="O821" s="24"/>
      <c r="P821" s="28"/>
      <c r="Q821" s="24"/>
      <c r="R821" s="24"/>
      <c r="S821" s="24"/>
      <c r="T821" s="29" t="str">
        <f>IF(H821="","",IF(LEN(H821)&lt;&gt;14,"ПИНФЛ 14 хонали эмас",IF(B821="","Вилоят танланмаган",IF(C821="","Туман танланмаган",IF(COUNTIFS(Рўйхатлар!$H$2:$H$209,B821,Рўйхатлар!$I$2:$I$209,C821)=0,"Туман вилоятга мос эмас",IF(J821="","Хатлов тоифаси танланмаган",IF(K821="","Сана кўрсатилмаган",IF(COUNTIF($H$6:$H$10005,H821)&gt;1,"Такрорий ПИНФЛ",IF(OR(L821="",M821="",N821="",O821="",P821=""),"Корхона, СТИР, соҳа, лавозим ёки ойлик кўрсатилмаган","✓")))))))))</f>
        <v>Сана кўрсатилмаган</v>
      </c>
      <c r="U821" s="22">
        <f>IF(OR(H821="",M821=""),"",IF(COUNTIFS($B$6:B821,B821,$C$6:C821,C821,$M$6:M821,M821)=1,1,0))</f>
        <v>1</v>
      </c>
    </row>
    <row r="822" spans="1:21" ht="38.25" x14ac:dyDescent="0.25">
      <c r="A822" s="22">
        <f>IF(H822="","",COUNTA($H$6:H822))</f>
        <v>817</v>
      </c>
      <c r="B822" s="23"/>
      <c r="C822" s="24"/>
      <c r="D822" s="24"/>
      <c r="E822" s="24"/>
      <c r="F822" s="24"/>
      <c r="G822" s="24"/>
      <c r="H822" s="25"/>
      <c r="I822" s="24"/>
      <c r="J822" s="26"/>
      <c r="K822" s="27"/>
      <c r="L822" s="24"/>
      <c r="M822" s="24"/>
      <c r="N822" s="26"/>
      <c r="O822" s="24"/>
      <c r="P822" s="28"/>
      <c r="Q822" s="24"/>
      <c r="R822" s="24"/>
      <c r="S822" s="24"/>
      <c r="T822" s="29" t="str">
        <f>IF(H822="","",IF(LEN(H822)&lt;&gt;14,"ПИНФЛ 14 хонали эмас",IF(B822="","Вилоят танланмаган",IF(C822="","Туман танланмаган",IF(COUNTIFS(Рўйхатлар!$H$2:$H$209,B822,Рўйхатлар!$I$2:$I$209,C822)=0,"Туман вилоятга мос эмас",IF(J822="","Хатлов тоифаси танланмаган",IF(K822="","Сана кўрсатилмаган",IF(COUNTIF($H$6:$H$10005,H822)&gt;1,"Такрорий ПИНФЛ",IF(OR(L822="",M822="",N822="",O822="",P822=""),"Корхона, СТИР, соҳа, лавозим ёки ойлик кўрсатилмаган","✓")))))))))</f>
        <v>Сана кўрсатилмаган</v>
      </c>
      <c r="U822" s="22">
        <f>IF(OR(H822="",M822=""),"",IF(COUNTIFS($B$6:B822,B822,$C$6:C822,C822,$M$6:M822,M822)=1,1,0))</f>
        <v>0</v>
      </c>
    </row>
    <row r="823" spans="1:21" ht="38.25" x14ac:dyDescent="0.25">
      <c r="A823" s="22">
        <f>IF(H823="","",COUNTA($H$6:H823))</f>
        <v>818</v>
      </c>
      <c r="B823" s="23"/>
      <c r="C823" s="24"/>
      <c r="D823" s="24"/>
      <c r="E823" s="24"/>
      <c r="F823" s="24"/>
      <c r="G823" s="24"/>
      <c r="H823" s="25"/>
      <c r="I823" s="24"/>
      <c r="J823" s="26"/>
      <c r="K823" s="27"/>
      <c r="L823" s="24"/>
      <c r="M823" s="24"/>
      <c r="N823" s="26"/>
      <c r="O823" s="24"/>
      <c r="P823" s="28"/>
      <c r="Q823" s="24"/>
      <c r="R823" s="24"/>
      <c r="S823" s="24"/>
      <c r="T823" s="29" t="str">
        <f>IF(H823="","",IF(LEN(H823)&lt;&gt;14,"ПИНФЛ 14 хонали эмас",IF(B823="","Вилоят танланмаган",IF(C823="","Туман танланмаган",IF(COUNTIFS(Рўйхатлар!$H$2:$H$209,B823,Рўйхатлар!$I$2:$I$209,C823)=0,"Туман вилоятга мос эмас",IF(J823="","Хатлов тоифаси танланмаган",IF(K823="","Сана кўрсатилмаган",IF(COUNTIF($H$6:$H$10005,H823)&gt;1,"Такрорий ПИНФЛ",IF(OR(L823="",M823="",N823="",O823="",P823=""),"Корхона, СТИР, соҳа, лавозим ёки ойлик кўрсатилмаган","✓")))))))))</f>
        <v>Сана кўрсатилмаган</v>
      </c>
      <c r="U823" s="22">
        <f>IF(OR(H823="",M823=""),"",IF(COUNTIFS($B$6:B823,B823,$C$6:C823,C823,$M$6:M823,M823)=1,1,0))</f>
        <v>1</v>
      </c>
    </row>
    <row r="824" spans="1:21" ht="38.25" x14ac:dyDescent="0.25">
      <c r="A824" s="22">
        <f>IF(H824="","",COUNTA($H$6:H824))</f>
        <v>819</v>
      </c>
      <c r="B824" s="23"/>
      <c r="C824" s="24"/>
      <c r="D824" s="24"/>
      <c r="E824" s="24"/>
      <c r="F824" s="24"/>
      <c r="G824" s="24"/>
      <c r="H824" s="25"/>
      <c r="I824" s="24"/>
      <c r="J824" s="26"/>
      <c r="K824" s="27"/>
      <c r="L824" s="24"/>
      <c r="M824" s="24"/>
      <c r="N824" s="26"/>
      <c r="O824" s="24"/>
      <c r="P824" s="28"/>
      <c r="Q824" s="24"/>
      <c r="R824" s="24"/>
      <c r="S824" s="24"/>
      <c r="T824" s="29" t="str">
        <f>IF(H824="","",IF(LEN(H824)&lt;&gt;14,"ПИНФЛ 14 хонали эмас",IF(B824="","Вилоят танланмаган",IF(C824="","Туман танланмаган",IF(COUNTIFS(Рўйхатлар!$H$2:$H$209,B824,Рўйхатлар!$I$2:$I$209,C824)=0,"Туман вилоятга мос эмас",IF(J824="","Хатлов тоифаси танланмаган",IF(K824="","Сана кўрсатилмаган",IF(COUNTIF($H$6:$H$10005,H824)&gt;1,"Такрорий ПИНФЛ",IF(OR(L824="",M824="",N824="",O824="",P824=""),"Корхона, СТИР, соҳа, лавозим ёки ойлик кўрсатилмаган","✓")))))))))</f>
        <v>Сана кўрсатилмаган</v>
      </c>
      <c r="U824" s="22">
        <f>IF(OR(H824="",M824=""),"",IF(COUNTIFS($B$6:B824,B824,$C$6:C824,C824,$M$6:M824,M824)=1,1,0))</f>
        <v>1</v>
      </c>
    </row>
    <row r="825" spans="1:21" ht="38.25" x14ac:dyDescent="0.25">
      <c r="A825" s="22">
        <f>IF(H825="","",COUNTA($H$6:H825))</f>
        <v>820</v>
      </c>
      <c r="B825" s="23"/>
      <c r="C825" s="24"/>
      <c r="D825" s="24"/>
      <c r="E825" s="24"/>
      <c r="F825" s="24"/>
      <c r="G825" s="24"/>
      <c r="H825" s="25"/>
      <c r="I825" s="24"/>
      <c r="J825" s="26"/>
      <c r="K825" s="27"/>
      <c r="L825" s="24"/>
      <c r="M825" s="24"/>
      <c r="N825" s="26"/>
      <c r="O825" s="24"/>
      <c r="P825" s="28"/>
      <c r="Q825" s="24"/>
      <c r="R825" s="24"/>
      <c r="S825" s="24"/>
      <c r="T825" s="29" t="str">
        <f>IF(H825="","",IF(LEN(H825)&lt;&gt;14,"ПИНФЛ 14 хонали эмас",IF(B825="","Вилоят танланмаган",IF(C825="","Туман танланмаган",IF(COUNTIFS(Рўйхатлар!$H$2:$H$209,B825,Рўйхатлар!$I$2:$I$209,C825)=0,"Туман вилоятга мос эмас",IF(J825="","Хатлов тоифаси танланмаган",IF(K825="","Сана кўрсатилмаган",IF(COUNTIF($H$6:$H$10005,H825)&gt;1,"Такрорий ПИНФЛ",IF(OR(L825="",M825="",N825="",O825="",P825=""),"Корхона, СТИР, соҳа, лавозим ёки ойлик кўрсатилмаган","✓")))))))))</f>
        <v>Сана кўрсатилмаган</v>
      </c>
      <c r="U825" s="22">
        <f>IF(OR(H825="",M825=""),"",IF(COUNTIFS($B$6:B825,B825,$C$6:C825,C825,$M$6:M825,M825)=1,1,0))</f>
        <v>0</v>
      </c>
    </row>
    <row r="826" spans="1:21" ht="38.25" x14ac:dyDescent="0.25">
      <c r="A826" s="22">
        <f>IF(H826="","",COUNTA($H$6:H826))</f>
        <v>821</v>
      </c>
      <c r="B826" s="23"/>
      <c r="C826" s="24"/>
      <c r="D826" s="24"/>
      <c r="E826" s="24"/>
      <c r="F826" s="24"/>
      <c r="G826" s="24"/>
      <c r="H826" s="25"/>
      <c r="I826" s="24"/>
      <c r="J826" s="26"/>
      <c r="K826" s="27"/>
      <c r="L826" s="24"/>
      <c r="M826" s="24"/>
      <c r="N826" s="26"/>
      <c r="O826" s="24"/>
      <c r="P826" s="28"/>
      <c r="Q826" s="24"/>
      <c r="R826" s="24"/>
      <c r="S826" s="24"/>
      <c r="T826" s="29" t="str">
        <f>IF(H826="","",IF(LEN(H826)&lt;&gt;14,"ПИНФЛ 14 хонали эмас",IF(B826="","Вилоят танланмаган",IF(C826="","Туман танланмаган",IF(COUNTIFS(Рўйхатлар!$H$2:$H$209,B826,Рўйхатлар!$I$2:$I$209,C826)=0,"Туман вилоятга мос эмас",IF(J826="","Хатлов тоифаси танланмаган",IF(K826="","Сана кўрсатилмаган",IF(COUNTIF($H$6:$H$10005,H826)&gt;1,"Такрорий ПИНФЛ",IF(OR(L826="",M826="",N826="",O826="",P826=""),"Корхона, СТИР, соҳа, лавозим ёки ойлик кўрсатилмаган","✓")))))))))</f>
        <v>Сана кўрсатилмаган</v>
      </c>
      <c r="U826" s="22">
        <f>IF(OR(H826="",M826=""),"",IF(COUNTIFS($B$6:B826,B826,$C$6:C826,C826,$M$6:M826,M826)=1,1,0))</f>
        <v>0</v>
      </c>
    </row>
    <row r="827" spans="1:21" ht="38.25" x14ac:dyDescent="0.25">
      <c r="A827" s="22">
        <f>IF(H827="","",COUNTA($H$6:H827))</f>
        <v>822</v>
      </c>
      <c r="B827" s="23"/>
      <c r="C827" s="24"/>
      <c r="D827" s="24"/>
      <c r="E827" s="24"/>
      <c r="F827" s="24"/>
      <c r="G827" s="24"/>
      <c r="H827" s="25"/>
      <c r="I827" s="24"/>
      <c r="J827" s="26"/>
      <c r="K827" s="27"/>
      <c r="L827" s="24"/>
      <c r="M827" s="24"/>
      <c r="N827" s="26"/>
      <c r="O827" s="24"/>
      <c r="P827" s="28"/>
      <c r="Q827" s="24"/>
      <c r="R827" s="24"/>
      <c r="S827" s="24"/>
      <c r="T827" s="29" t="str">
        <f>IF(H827="","",IF(LEN(H827)&lt;&gt;14,"ПИНФЛ 14 хонали эмас",IF(B827="","Вилоят танланмаган",IF(C827="","Туман танланмаган",IF(COUNTIFS(Рўйхатлар!$H$2:$H$209,B827,Рўйхатлар!$I$2:$I$209,C827)=0,"Туман вилоятга мос эмас",IF(J827="","Хатлов тоифаси танланмаган",IF(K827="","Сана кўрсатилмаган",IF(COUNTIF($H$6:$H$10005,H827)&gt;1,"Такрорий ПИНФЛ",IF(OR(L827="",M827="",N827="",O827="",P827=""),"Корхона, СТИР, соҳа, лавозим ёки ойлик кўрсатилмаган","✓")))))))))</f>
        <v>Сана кўрсатилмаган</v>
      </c>
      <c r="U827" s="22">
        <f>IF(OR(H827="",M827=""),"",IF(COUNTIFS($B$6:B827,B827,$C$6:C827,C827,$M$6:M827,M827)=1,1,0))</f>
        <v>0</v>
      </c>
    </row>
    <row r="828" spans="1:21" ht="38.25" x14ac:dyDescent="0.25">
      <c r="A828" s="22">
        <f>IF(H828="","",COUNTA($H$6:H828))</f>
        <v>823</v>
      </c>
      <c r="B828" s="23"/>
      <c r="C828" s="24"/>
      <c r="D828" s="24"/>
      <c r="E828" s="24"/>
      <c r="F828" s="24"/>
      <c r="G828" s="24"/>
      <c r="H828" s="25"/>
      <c r="I828" s="24"/>
      <c r="J828" s="26"/>
      <c r="K828" s="27"/>
      <c r="L828" s="24"/>
      <c r="M828" s="24"/>
      <c r="N828" s="26"/>
      <c r="O828" s="24"/>
      <c r="P828" s="28"/>
      <c r="Q828" s="24"/>
      <c r="R828" s="24"/>
      <c r="S828" s="24"/>
      <c r="T828" s="29" t="str">
        <f>IF(H828="","",IF(LEN(H828)&lt;&gt;14,"ПИНФЛ 14 хонали эмас",IF(B828="","Вилоят танланмаган",IF(C828="","Туман танланмаган",IF(COUNTIFS(Рўйхатлар!$H$2:$H$209,B828,Рўйхатлар!$I$2:$I$209,C828)=0,"Туман вилоятга мос эмас",IF(J828="","Хатлов тоифаси танланмаган",IF(K828="","Сана кўрсатилмаган",IF(COUNTIF($H$6:$H$10005,H828)&gt;1,"Такрорий ПИНФЛ",IF(OR(L828="",M828="",N828="",O828="",P828=""),"Корхона, СТИР, соҳа, лавозим ёки ойлик кўрсатилмаган","✓")))))))))</f>
        <v>Сана кўрсатилмаган</v>
      </c>
      <c r="U828" s="22">
        <f>IF(OR(H828="",M828=""),"",IF(COUNTIFS($B$6:B828,B828,$C$6:C828,C828,$M$6:M828,M828)=1,1,0))</f>
        <v>0</v>
      </c>
    </row>
    <row r="829" spans="1:21" ht="38.25" x14ac:dyDescent="0.25">
      <c r="A829" s="22">
        <f>IF(H829="","",COUNTA($H$6:H829))</f>
        <v>824</v>
      </c>
      <c r="B829" s="23"/>
      <c r="C829" s="24"/>
      <c r="D829" s="24"/>
      <c r="E829" s="24"/>
      <c r="F829" s="24"/>
      <c r="G829" s="24"/>
      <c r="H829" s="25"/>
      <c r="I829" s="24"/>
      <c r="J829" s="26"/>
      <c r="K829" s="27"/>
      <c r="L829" s="24"/>
      <c r="M829" s="24"/>
      <c r="N829" s="26"/>
      <c r="O829" s="24"/>
      <c r="P829" s="28"/>
      <c r="Q829" s="24"/>
      <c r="R829" s="24"/>
      <c r="S829" s="24"/>
      <c r="T829" s="29" t="str">
        <f>IF(H829="","",IF(LEN(H829)&lt;&gt;14,"ПИНФЛ 14 хонали эмас",IF(B829="","Вилоят танланмаган",IF(C829="","Туман танланмаган",IF(COUNTIFS(Рўйхатлар!$H$2:$H$209,B829,Рўйхатлар!$I$2:$I$209,C829)=0,"Туман вилоятга мос эмас",IF(J829="","Хатлов тоифаси танланмаган",IF(K829="","Сана кўрсатилмаган",IF(COUNTIF($H$6:$H$10005,H829)&gt;1,"Такрорий ПИНФЛ",IF(OR(L829="",M829="",N829="",O829="",P829=""),"Корхона, СТИР, соҳа, лавозим ёки ойлик кўрсатилмаган","✓")))))))))</f>
        <v>Сана кўрсатилмаган</v>
      </c>
      <c r="U829" s="22">
        <f>IF(OR(H829="",M829=""),"",IF(COUNTIFS($B$6:B829,B829,$C$6:C829,C829,$M$6:M829,M829)=1,1,0))</f>
        <v>0</v>
      </c>
    </row>
    <row r="830" spans="1:21" ht="38.25" x14ac:dyDescent="0.25">
      <c r="A830" s="22">
        <f>IF(H830="","",COUNTA($H$6:H830))</f>
        <v>825</v>
      </c>
      <c r="B830" s="23"/>
      <c r="C830" s="24"/>
      <c r="D830" s="24"/>
      <c r="E830" s="24"/>
      <c r="F830" s="24"/>
      <c r="G830" s="24"/>
      <c r="H830" s="25"/>
      <c r="I830" s="24"/>
      <c r="J830" s="26"/>
      <c r="K830" s="27"/>
      <c r="L830" s="24"/>
      <c r="M830" s="24"/>
      <c r="N830" s="26"/>
      <c r="O830" s="24"/>
      <c r="P830" s="28"/>
      <c r="Q830" s="24"/>
      <c r="R830" s="24"/>
      <c r="S830" s="24"/>
      <c r="T830" s="29" t="str">
        <f>IF(H830="","",IF(LEN(H830)&lt;&gt;14,"ПИНФЛ 14 хонали эмас",IF(B830="","Вилоят танланмаган",IF(C830="","Туман танланмаган",IF(COUNTIFS(Рўйхатлар!$H$2:$H$209,B830,Рўйхатлар!$I$2:$I$209,C830)=0,"Туман вилоятга мос эмас",IF(J830="","Хатлов тоифаси танланмаган",IF(K830="","Сана кўрсатилмаган",IF(COUNTIF($H$6:$H$10005,H830)&gt;1,"Такрорий ПИНФЛ",IF(OR(L830="",M830="",N830="",O830="",P830=""),"Корхона, СТИР, соҳа, лавозим ёки ойлик кўрсатилмаган","✓")))))))))</f>
        <v>Сана кўрсатилмаган</v>
      </c>
      <c r="U830" s="22">
        <f>IF(OR(H830="",M830=""),"",IF(COUNTIFS($B$6:B830,B830,$C$6:C830,C830,$M$6:M830,M830)=1,1,0))</f>
        <v>0</v>
      </c>
    </row>
    <row r="831" spans="1:21" ht="38.25" x14ac:dyDescent="0.25">
      <c r="A831" s="22">
        <f>IF(H831="","",COUNTA($H$6:H831))</f>
        <v>826</v>
      </c>
      <c r="B831" s="23"/>
      <c r="C831" s="24"/>
      <c r="D831" s="24"/>
      <c r="E831" s="24"/>
      <c r="F831" s="24"/>
      <c r="G831" s="24"/>
      <c r="H831" s="25"/>
      <c r="I831" s="24"/>
      <c r="J831" s="26"/>
      <c r="K831" s="27"/>
      <c r="L831" s="24"/>
      <c r="M831" s="24"/>
      <c r="N831" s="26"/>
      <c r="O831" s="24"/>
      <c r="P831" s="28"/>
      <c r="Q831" s="24"/>
      <c r="R831" s="24"/>
      <c r="S831" s="24"/>
      <c r="T831" s="29" t="str">
        <f>IF(H831="","",IF(LEN(H831)&lt;&gt;14,"ПИНФЛ 14 хонали эмас",IF(B831="","Вилоят танланмаган",IF(C831="","Туман танланмаган",IF(COUNTIFS(Рўйхатлар!$H$2:$H$209,B831,Рўйхатлар!$I$2:$I$209,C831)=0,"Туман вилоятга мос эмас",IF(J831="","Хатлов тоифаси танланмаган",IF(K831="","Сана кўрсатилмаган",IF(COUNTIF($H$6:$H$10005,H831)&gt;1,"Такрорий ПИНФЛ",IF(OR(L831="",M831="",N831="",O831="",P831=""),"Корхона, СТИР, соҳа, лавозим ёки ойлик кўрсатилмаган","✓")))))))))</f>
        <v>Сана кўрсатилмаган</v>
      </c>
      <c r="U831" s="22">
        <f>IF(OR(H831="",M831=""),"",IF(COUNTIFS($B$6:B831,B831,$C$6:C831,C831,$M$6:M831,M831)=1,1,0))</f>
        <v>0</v>
      </c>
    </row>
    <row r="832" spans="1:21" ht="38.25" x14ac:dyDescent="0.25">
      <c r="A832" s="22">
        <f>IF(H832="","",COUNTA($H$6:H832))</f>
        <v>827</v>
      </c>
      <c r="B832" s="23"/>
      <c r="C832" s="24"/>
      <c r="D832" s="24"/>
      <c r="E832" s="24"/>
      <c r="F832" s="24"/>
      <c r="G832" s="24"/>
      <c r="H832" s="25"/>
      <c r="I832" s="24"/>
      <c r="J832" s="26"/>
      <c r="K832" s="27"/>
      <c r="L832" s="24"/>
      <c r="M832" s="24"/>
      <c r="N832" s="26"/>
      <c r="O832" s="24"/>
      <c r="P832" s="28"/>
      <c r="Q832" s="24"/>
      <c r="R832" s="24"/>
      <c r="S832" s="24"/>
      <c r="T832" s="29" t="str">
        <f>IF(H832="","",IF(LEN(H832)&lt;&gt;14,"ПИНФЛ 14 хонали эмас",IF(B832="","Вилоят танланмаган",IF(C832="","Туман танланмаган",IF(COUNTIFS(Рўйхатлар!$H$2:$H$209,B832,Рўйхатлар!$I$2:$I$209,C832)=0,"Туман вилоятга мос эмас",IF(J832="","Хатлов тоифаси танланмаган",IF(K832="","Сана кўрсатилмаган",IF(COUNTIF($H$6:$H$10005,H832)&gt;1,"Такрорий ПИНФЛ",IF(OR(L832="",M832="",N832="",O832="",P832=""),"Корхона, СТИР, соҳа, лавозим ёки ойлик кўрсатилмаган","✓")))))))))</f>
        <v>Сана кўрсатилмаган</v>
      </c>
      <c r="U832" s="22">
        <f>IF(OR(H832="",M832=""),"",IF(COUNTIFS($B$6:B832,B832,$C$6:C832,C832,$M$6:M832,M832)=1,1,0))</f>
        <v>0</v>
      </c>
    </row>
    <row r="833" spans="1:21" ht="38.25" x14ac:dyDescent="0.25">
      <c r="A833" s="22">
        <f>IF(H833="","",COUNTA($H$6:H833))</f>
        <v>828</v>
      </c>
      <c r="B833" s="23"/>
      <c r="C833" s="24"/>
      <c r="D833" s="24"/>
      <c r="E833" s="24"/>
      <c r="F833" s="24"/>
      <c r="G833" s="24"/>
      <c r="H833" s="25"/>
      <c r="I833" s="24"/>
      <c r="J833" s="26"/>
      <c r="K833" s="27"/>
      <c r="L833" s="24"/>
      <c r="M833" s="24"/>
      <c r="N833" s="26"/>
      <c r="O833" s="24"/>
      <c r="P833" s="28"/>
      <c r="Q833" s="24"/>
      <c r="R833" s="24"/>
      <c r="S833" s="24"/>
      <c r="T833" s="29" t="str">
        <f>IF(H833="","",IF(LEN(H833)&lt;&gt;14,"ПИНФЛ 14 хонали эмас",IF(B833="","Вилоят танланмаган",IF(C833="","Туман танланмаган",IF(COUNTIFS(Рўйхатлар!$H$2:$H$209,B833,Рўйхатлар!$I$2:$I$209,C833)=0,"Туман вилоятга мос эмас",IF(J833="","Хатлов тоифаси танланмаган",IF(K833="","Сана кўрсатилмаган",IF(COUNTIF($H$6:$H$10005,H833)&gt;1,"Такрорий ПИНФЛ",IF(OR(L833="",M833="",N833="",O833="",P833=""),"Корхона, СТИР, соҳа, лавозим ёки ойлик кўрсатилмаган","✓")))))))))</f>
        <v>Сана кўрсатилмаган</v>
      </c>
      <c r="U833" s="22">
        <f>IF(OR(H833="",M833=""),"",IF(COUNTIFS($B$6:B833,B833,$C$6:C833,C833,$M$6:M833,M833)=1,1,0))</f>
        <v>1</v>
      </c>
    </row>
    <row r="834" spans="1:21" ht="38.25" x14ac:dyDescent="0.25">
      <c r="A834" s="22">
        <f>IF(H834="","",COUNTA($H$6:H834))</f>
        <v>829</v>
      </c>
      <c r="B834" s="23"/>
      <c r="C834" s="24"/>
      <c r="D834" s="24"/>
      <c r="E834" s="24"/>
      <c r="F834" s="24"/>
      <c r="G834" s="24"/>
      <c r="H834" s="25"/>
      <c r="I834" s="24"/>
      <c r="J834" s="26"/>
      <c r="K834" s="27"/>
      <c r="L834" s="24"/>
      <c r="M834" s="24"/>
      <c r="N834" s="26"/>
      <c r="O834" s="24"/>
      <c r="P834" s="28"/>
      <c r="Q834" s="24"/>
      <c r="R834" s="24"/>
      <c r="S834" s="24"/>
      <c r="T834" s="29" t="str">
        <f>IF(H834="","",IF(LEN(H834)&lt;&gt;14,"ПИНФЛ 14 хонали эмас",IF(B834="","Вилоят танланмаган",IF(C834="","Туман танланмаган",IF(COUNTIFS(Рўйхатлар!$H$2:$H$209,B834,Рўйхатлар!$I$2:$I$209,C834)=0,"Туман вилоятга мос эмас",IF(J834="","Хатлов тоифаси танланмаган",IF(K834="","Сана кўрсатилмаган",IF(COUNTIF($H$6:$H$10005,H834)&gt;1,"Такрорий ПИНФЛ",IF(OR(L834="",M834="",N834="",O834="",P834=""),"Корхона, СТИР, соҳа, лавозим ёки ойлик кўрсатилмаган","✓")))))))))</f>
        <v>Сана кўрсатилмаган</v>
      </c>
      <c r="U834" s="22">
        <f>IF(OR(H834="",M834=""),"",IF(COUNTIFS($B$6:B834,B834,$C$6:C834,C834,$M$6:M834,M834)=1,1,0))</f>
        <v>1</v>
      </c>
    </row>
    <row r="835" spans="1:21" ht="38.25" x14ac:dyDescent="0.25">
      <c r="A835" s="22">
        <f>IF(H835="","",COUNTA($H$6:H835))</f>
        <v>830</v>
      </c>
      <c r="B835" s="23"/>
      <c r="C835" s="24"/>
      <c r="D835" s="24"/>
      <c r="E835" s="24"/>
      <c r="F835" s="24"/>
      <c r="G835" s="24"/>
      <c r="H835" s="25"/>
      <c r="I835" s="24"/>
      <c r="J835" s="26"/>
      <c r="K835" s="27"/>
      <c r="L835" s="24"/>
      <c r="M835" s="24"/>
      <c r="N835" s="26"/>
      <c r="O835" s="24"/>
      <c r="P835" s="28"/>
      <c r="Q835" s="24"/>
      <c r="R835" s="24"/>
      <c r="S835" s="24"/>
      <c r="T835" s="29" t="str">
        <f>IF(H835="","",IF(LEN(H835)&lt;&gt;14,"ПИНФЛ 14 хонали эмас",IF(B835="","Вилоят танланмаган",IF(C835="","Туман танланмаган",IF(COUNTIFS(Рўйхатлар!$H$2:$H$209,B835,Рўйхатлар!$I$2:$I$209,C835)=0,"Туман вилоятга мос эмас",IF(J835="","Хатлов тоифаси танланмаган",IF(K835="","Сана кўрсатилмаган",IF(COUNTIF($H$6:$H$10005,H835)&gt;1,"Такрорий ПИНФЛ",IF(OR(L835="",M835="",N835="",O835="",P835=""),"Корхона, СТИР, соҳа, лавозим ёки ойлик кўрсатилмаган","✓")))))))))</f>
        <v>Сана кўрсатилмаган</v>
      </c>
      <c r="U835" s="22">
        <f>IF(OR(H835="",M835=""),"",IF(COUNTIFS($B$6:B835,B835,$C$6:C835,C835,$M$6:M835,M835)=1,1,0))</f>
        <v>1</v>
      </c>
    </row>
    <row r="836" spans="1:21" ht="38.25" x14ac:dyDescent="0.25">
      <c r="A836" s="22">
        <f>IF(H836="","",COUNTA($H$6:H836))</f>
        <v>831</v>
      </c>
      <c r="B836" s="23"/>
      <c r="C836" s="24"/>
      <c r="D836" s="24"/>
      <c r="E836" s="24"/>
      <c r="F836" s="24"/>
      <c r="G836" s="24"/>
      <c r="H836" s="25"/>
      <c r="I836" s="24"/>
      <c r="J836" s="26"/>
      <c r="K836" s="27"/>
      <c r="L836" s="24"/>
      <c r="M836" s="24"/>
      <c r="N836" s="26"/>
      <c r="O836" s="24"/>
      <c r="P836" s="28"/>
      <c r="Q836" s="24"/>
      <c r="R836" s="24"/>
      <c r="S836" s="24"/>
      <c r="T836" s="29" t="str">
        <f>IF(H836="","",IF(LEN(H836)&lt;&gt;14,"ПИНФЛ 14 хонали эмас",IF(B836="","Вилоят танланмаган",IF(C836="","Туман танланмаган",IF(COUNTIFS(Рўйхатлар!$H$2:$H$209,B836,Рўйхатлар!$I$2:$I$209,C836)=0,"Туман вилоятга мос эмас",IF(J836="","Хатлов тоифаси танланмаган",IF(K836="","Сана кўрсатилмаган",IF(COUNTIF($H$6:$H$10005,H836)&gt;1,"Такрорий ПИНФЛ",IF(OR(L836="",M836="",N836="",O836="",P836=""),"Корхона, СТИР, соҳа, лавозим ёки ойлик кўрсатилмаган","✓")))))))))</f>
        <v>Сана кўрсатилмаган</v>
      </c>
      <c r="U836" s="22">
        <f>IF(OR(H836="",M836=""),"",IF(COUNTIFS($B$6:B836,B836,$C$6:C836,C836,$M$6:M836,M836)=1,1,0))</f>
        <v>0</v>
      </c>
    </row>
    <row r="837" spans="1:21" ht="38.25" x14ac:dyDescent="0.25">
      <c r="A837" s="22">
        <f>IF(H837="","",COUNTA($H$6:H837))</f>
        <v>832</v>
      </c>
      <c r="B837" s="23"/>
      <c r="C837" s="24"/>
      <c r="D837" s="24"/>
      <c r="E837" s="24"/>
      <c r="F837" s="24"/>
      <c r="G837" s="24"/>
      <c r="H837" s="25"/>
      <c r="I837" s="24"/>
      <c r="J837" s="26"/>
      <c r="K837" s="27"/>
      <c r="L837" s="24"/>
      <c r="M837" s="24"/>
      <c r="N837" s="26"/>
      <c r="O837" s="24"/>
      <c r="P837" s="28"/>
      <c r="Q837" s="24"/>
      <c r="R837" s="24"/>
      <c r="S837" s="24"/>
      <c r="T837" s="29" t="str">
        <f>IF(H837="","",IF(LEN(H837)&lt;&gt;14,"ПИНФЛ 14 хонали эмас",IF(B837="","Вилоят танланмаган",IF(C837="","Туман танланмаган",IF(COUNTIFS(Рўйхатлар!$H$2:$H$209,B837,Рўйхатлар!$I$2:$I$209,C837)=0,"Туман вилоятга мос эмас",IF(J837="","Хатлов тоифаси танланмаган",IF(K837="","Сана кўрсатилмаган",IF(COUNTIF($H$6:$H$10005,H837)&gt;1,"Такрорий ПИНФЛ",IF(OR(L837="",M837="",N837="",O837="",P837=""),"Корхона, СТИР, соҳа, лавозим ёки ойлик кўрсатилмаган","✓")))))))))</f>
        <v>Сана кўрсатилмаган</v>
      </c>
      <c r="U837" s="22">
        <f>IF(OR(H837="",M837=""),"",IF(COUNTIFS($B$6:B837,B837,$C$6:C837,C837,$M$6:M837,M837)=1,1,0))</f>
        <v>0</v>
      </c>
    </row>
    <row r="838" spans="1:21" ht="38.25" x14ac:dyDescent="0.25">
      <c r="A838" s="22">
        <f>IF(H838="","",COUNTA($H$6:H838))</f>
        <v>833</v>
      </c>
      <c r="B838" s="23"/>
      <c r="C838" s="24"/>
      <c r="D838" s="24"/>
      <c r="E838" s="24"/>
      <c r="F838" s="24"/>
      <c r="G838" s="24"/>
      <c r="H838" s="25"/>
      <c r="I838" s="24"/>
      <c r="J838" s="26"/>
      <c r="K838" s="27"/>
      <c r="L838" s="24"/>
      <c r="M838" s="24"/>
      <c r="N838" s="26"/>
      <c r="O838" s="24"/>
      <c r="P838" s="28"/>
      <c r="Q838" s="24"/>
      <c r="R838" s="24"/>
      <c r="S838" s="24"/>
      <c r="T838" s="29" t="str">
        <f>IF(H838="","",IF(LEN(H838)&lt;&gt;14,"ПИНФЛ 14 хонали эмас",IF(B838="","Вилоят танланмаган",IF(C838="","Туман танланмаган",IF(COUNTIFS(Рўйхатлар!$H$2:$H$209,B838,Рўйхатлар!$I$2:$I$209,C838)=0,"Туман вилоятга мос эмас",IF(J838="","Хатлов тоифаси танланмаган",IF(K838="","Сана кўрсатилмаган",IF(COUNTIF($H$6:$H$10005,H838)&gt;1,"Такрорий ПИНФЛ",IF(OR(L838="",M838="",N838="",O838="",P838=""),"Корхона, СТИР, соҳа, лавозим ёки ойлик кўрсатилмаган","✓")))))))))</f>
        <v>Сана кўрсатилмаган</v>
      </c>
      <c r="U838" s="22">
        <f>IF(OR(H838="",M838=""),"",IF(COUNTIFS($B$6:B838,B838,$C$6:C838,C838,$M$6:M838,M838)=1,1,0))</f>
        <v>1</v>
      </c>
    </row>
    <row r="839" spans="1:21" ht="38.25" x14ac:dyDescent="0.25">
      <c r="A839" s="22">
        <f>IF(H839="","",COUNTA($H$6:H839))</f>
        <v>834</v>
      </c>
      <c r="B839" s="23"/>
      <c r="C839" s="24"/>
      <c r="D839" s="24"/>
      <c r="E839" s="24"/>
      <c r="F839" s="24"/>
      <c r="G839" s="24"/>
      <c r="H839" s="25"/>
      <c r="I839" s="24"/>
      <c r="J839" s="26"/>
      <c r="K839" s="27"/>
      <c r="L839" s="24"/>
      <c r="M839" s="24"/>
      <c r="N839" s="26"/>
      <c r="O839" s="24"/>
      <c r="P839" s="28"/>
      <c r="Q839" s="24"/>
      <c r="R839" s="24"/>
      <c r="S839" s="24"/>
      <c r="T839" s="29" t="str">
        <f>IF(H839="","",IF(LEN(H839)&lt;&gt;14,"ПИНФЛ 14 хонали эмас",IF(B839="","Вилоят танланмаган",IF(C839="","Туман танланмаган",IF(COUNTIFS(Рўйхатлар!$H$2:$H$209,B839,Рўйхатлар!$I$2:$I$209,C839)=0,"Туман вилоятга мос эмас",IF(J839="","Хатлов тоифаси танланмаган",IF(K839="","Сана кўрсатилмаган",IF(COUNTIF($H$6:$H$10005,H839)&gt;1,"Такрорий ПИНФЛ",IF(OR(L839="",M839="",N839="",O839="",P839=""),"Корхона, СТИР, соҳа, лавозим ёки ойлик кўрсатилмаган","✓")))))))))</f>
        <v>Сана кўрсатилмаган</v>
      </c>
      <c r="U839" s="22">
        <f>IF(OR(H839="",M839=""),"",IF(COUNTIFS($B$6:B839,B839,$C$6:C839,C839,$M$6:M839,M839)=1,1,0))</f>
        <v>1</v>
      </c>
    </row>
    <row r="840" spans="1:21" ht="38.25" x14ac:dyDescent="0.25">
      <c r="A840" s="22">
        <f>IF(H840="","",COUNTA($H$6:H840))</f>
        <v>835</v>
      </c>
      <c r="B840" s="23"/>
      <c r="C840" s="24"/>
      <c r="D840" s="24"/>
      <c r="E840" s="24"/>
      <c r="F840" s="24"/>
      <c r="G840" s="24"/>
      <c r="H840" s="25"/>
      <c r="I840" s="24"/>
      <c r="J840" s="26"/>
      <c r="K840" s="27"/>
      <c r="L840" s="24"/>
      <c r="M840" s="24"/>
      <c r="N840" s="26"/>
      <c r="O840" s="24"/>
      <c r="P840" s="28"/>
      <c r="Q840" s="24"/>
      <c r="R840" s="24"/>
      <c r="S840" s="24"/>
      <c r="T840" s="29" t="str">
        <f>IF(H840="","",IF(LEN(H840)&lt;&gt;14,"ПИНФЛ 14 хонали эмас",IF(B840="","Вилоят танланмаган",IF(C840="","Туман танланмаган",IF(COUNTIFS(Рўйхатлар!$H$2:$H$209,B840,Рўйхатлар!$I$2:$I$209,C840)=0,"Туман вилоятга мос эмас",IF(J840="","Хатлов тоифаси танланмаган",IF(K840="","Сана кўрсатилмаган",IF(COUNTIF($H$6:$H$10005,H840)&gt;1,"Такрорий ПИНФЛ",IF(OR(L840="",M840="",N840="",O840="",P840=""),"Корхона, СТИР, соҳа, лавозим ёки ойлик кўрсатилмаган","✓")))))))))</f>
        <v>Сана кўрсатилмаган</v>
      </c>
      <c r="U840" s="22">
        <f>IF(OR(H840="",M840=""),"",IF(COUNTIFS($B$6:B840,B840,$C$6:C840,C840,$M$6:M840,M840)=1,1,0))</f>
        <v>1</v>
      </c>
    </row>
    <row r="841" spans="1:21" ht="38.25" x14ac:dyDescent="0.25">
      <c r="A841" s="22">
        <f>IF(H841="","",COUNTA($H$6:H841))</f>
        <v>836</v>
      </c>
      <c r="B841" s="23"/>
      <c r="C841" s="24"/>
      <c r="D841" s="24"/>
      <c r="E841" s="24"/>
      <c r="F841" s="24"/>
      <c r="G841" s="24"/>
      <c r="H841" s="25"/>
      <c r="I841" s="24"/>
      <c r="J841" s="26"/>
      <c r="K841" s="27"/>
      <c r="L841" s="24"/>
      <c r="M841" s="24"/>
      <c r="N841" s="26"/>
      <c r="O841" s="24"/>
      <c r="P841" s="28"/>
      <c r="Q841" s="24"/>
      <c r="R841" s="24"/>
      <c r="S841" s="24"/>
      <c r="T841" s="29" t="str">
        <f>IF(H841="","",IF(LEN(H841)&lt;&gt;14,"ПИНФЛ 14 хонали эмас",IF(B841="","Вилоят танланмаган",IF(C841="","Туман танланмаган",IF(COUNTIFS(Рўйхатлар!$H$2:$H$209,B841,Рўйхатлар!$I$2:$I$209,C841)=0,"Туман вилоятга мос эмас",IF(J841="","Хатлов тоифаси танланмаган",IF(K841="","Сана кўрсатилмаган",IF(COUNTIF($H$6:$H$10005,H841)&gt;1,"Такрорий ПИНФЛ",IF(OR(L841="",M841="",N841="",O841="",P841=""),"Корхона, СТИР, соҳа, лавозим ёки ойлик кўрсатилмаган","✓")))))))))</f>
        <v>Сана кўрсатилмаган</v>
      </c>
      <c r="U841" s="22">
        <f>IF(OR(H841="",M841=""),"",IF(COUNTIFS($B$6:B841,B841,$C$6:C841,C841,$M$6:M841,M841)=1,1,0))</f>
        <v>1</v>
      </c>
    </row>
    <row r="842" spans="1:21" ht="38.25" x14ac:dyDescent="0.25">
      <c r="A842" s="22">
        <f>IF(H842="","",COUNTA($H$6:H842))</f>
        <v>837</v>
      </c>
      <c r="B842" s="23"/>
      <c r="C842" s="24"/>
      <c r="D842" s="24"/>
      <c r="E842" s="24"/>
      <c r="F842" s="24"/>
      <c r="G842" s="24"/>
      <c r="H842" s="25"/>
      <c r="I842" s="24"/>
      <c r="J842" s="26"/>
      <c r="K842" s="27"/>
      <c r="L842" s="24"/>
      <c r="M842" s="24"/>
      <c r="N842" s="26"/>
      <c r="O842" s="24"/>
      <c r="P842" s="28"/>
      <c r="Q842" s="24"/>
      <c r="R842" s="24"/>
      <c r="S842" s="24"/>
      <c r="T842" s="29" t="str">
        <f>IF(H842="","",IF(LEN(H842)&lt;&gt;14,"ПИНФЛ 14 хонали эмас",IF(B842="","Вилоят танланмаган",IF(C842="","Туман танланмаган",IF(COUNTIFS(Рўйхатлар!$H$2:$H$209,B842,Рўйхатлар!$I$2:$I$209,C842)=0,"Туман вилоятга мос эмас",IF(J842="","Хатлов тоифаси танланмаган",IF(K842="","Сана кўрсатилмаган",IF(COUNTIF($H$6:$H$10005,H842)&gt;1,"Такрорий ПИНФЛ",IF(OR(L842="",M842="",N842="",O842="",P842=""),"Корхона, СТИР, соҳа, лавозим ёки ойлик кўрсатилмаган","✓")))))))))</f>
        <v>Сана кўрсатилмаган</v>
      </c>
      <c r="U842" s="22">
        <f>IF(OR(H842="",M842=""),"",IF(COUNTIFS($B$6:B842,B842,$C$6:C842,C842,$M$6:M842,M842)=1,1,0))</f>
        <v>1</v>
      </c>
    </row>
    <row r="843" spans="1:21" ht="38.25" x14ac:dyDescent="0.25">
      <c r="A843" s="22">
        <f>IF(H843="","",COUNTA($H$6:H843))</f>
        <v>838</v>
      </c>
      <c r="B843" s="23"/>
      <c r="C843" s="24"/>
      <c r="D843" s="24"/>
      <c r="E843" s="24"/>
      <c r="F843" s="24"/>
      <c r="G843" s="24"/>
      <c r="H843" s="25"/>
      <c r="I843" s="24"/>
      <c r="J843" s="26"/>
      <c r="K843" s="27"/>
      <c r="L843" s="24"/>
      <c r="M843" s="24"/>
      <c r="N843" s="26"/>
      <c r="O843" s="24"/>
      <c r="P843" s="28"/>
      <c r="Q843" s="24"/>
      <c r="R843" s="24"/>
      <c r="S843" s="24"/>
      <c r="T843" s="29" t="str">
        <f>IF(H843="","",IF(LEN(H843)&lt;&gt;14,"ПИНФЛ 14 хонали эмас",IF(B843="","Вилоят танланмаган",IF(C843="","Туман танланмаган",IF(COUNTIFS(Рўйхатлар!$H$2:$H$209,B843,Рўйхатлар!$I$2:$I$209,C843)=0,"Туман вилоятга мос эмас",IF(J843="","Хатлов тоифаси танланмаган",IF(K843="","Сана кўрсатилмаган",IF(COUNTIF($H$6:$H$10005,H843)&gt;1,"Такрорий ПИНФЛ",IF(OR(L843="",M843="",N843="",O843="",P843=""),"Корхона, СТИР, соҳа, лавозим ёки ойлик кўрсатилмаган","✓")))))))))</f>
        <v>Сана кўрсатилмаган</v>
      </c>
      <c r="U843" s="22">
        <f>IF(OR(H843="",M843=""),"",IF(COUNTIFS($B$6:B843,B843,$C$6:C843,C843,$M$6:M843,M843)=1,1,0))</f>
        <v>0</v>
      </c>
    </row>
    <row r="844" spans="1:21" ht="38.25" x14ac:dyDescent="0.25">
      <c r="A844" s="22">
        <f>IF(H844="","",COUNTA($H$6:H844))</f>
        <v>839</v>
      </c>
      <c r="B844" s="23"/>
      <c r="C844" s="24"/>
      <c r="D844" s="24"/>
      <c r="E844" s="24"/>
      <c r="F844" s="24"/>
      <c r="G844" s="24"/>
      <c r="H844" s="25"/>
      <c r="I844" s="24"/>
      <c r="J844" s="26"/>
      <c r="K844" s="27"/>
      <c r="L844" s="24"/>
      <c r="M844" s="24"/>
      <c r="N844" s="26"/>
      <c r="O844" s="24"/>
      <c r="P844" s="28"/>
      <c r="Q844" s="24"/>
      <c r="R844" s="24"/>
      <c r="S844" s="24"/>
      <c r="T844" s="29" t="str">
        <f>IF(H844="","",IF(LEN(H844)&lt;&gt;14,"ПИНФЛ 14 хонали эмас",IF(B844="","Вилоят танланмаган",IF(C844="","Туман танланмаган",IF(COUNTIFS(Рўйхатлар!$H$2:$H$209,B844,Рўйхатлар!$I$2:$I$209,C844)=0,"Туман вилоятга мос эмас",IF(J844="","Хатлов тоифаси танланмаган",IF(K844="","Сана кўрсатилмаган",IF(COUNTIF($H$6:$H$10005,H844)&gt;1,"Такрорий ПИНФЛ",IF(OR(L844="",M844="",N844="",O844="",P844=""),"Корхона, СТИР, соҳа, лавозим ёки ойлик кўрсатилмаган","✓")))))))))</f>
        <v>Сана кўрсатилмаган</v>
      </c>
      <c r="U844" s="22">
        <f>IF(OR(H844="",M844=""),"",IF(COUNTIFS($B$6:B844,B844,$C$6:C844,C844,$M$6:M844,M844)=1,1,0))</f>
        <v>1</v>
      </c>
    </row>
    <row r="845" spans="1:21" ht="38.25" x14ac:dyDescent="0.25">
      <c r="A845" s="22">
        <f>IF(H845="","",COUNTA($H$6:H845))</f>
        <v>840</v>
      </c>
      <c r="B845" s="23"/>
      <c r="C845" s="24"/>
      <c r="D845" s="24"/>
      <c r="E845" s="24"/>
      <c r="F845" s="24"/>
      <c r="G845" s="24"/>
      <c r="H845" s="25"/>
      <c r="I845" s="24"/>
      <c r="J845" s="26"/>
      <c r="K845" s="27"/>
      <c r="L845" s="24"/>
      <c r="M845" s="24"/>
      <c r="N845" s="26"/>
      <c r="O845" s="24"/>
      <c r="P845" s="28"/>
      <c r="Q845" s="24"/>
      <c r="R845" s="24"/>
      <c r="S845" s="24"/>
      <c r="T845" s="29" t="str">
        <f>IF(H845="","",IF(LEN(H845)&lt;&gt;14,"ПИНФЛ 14 хонали эмас",IF(B845="","Вилоят танланмаган",IF(C845="","Туман танланмаган",IF(COUNTIFS(Рўйхатлар!$H$2:$H$209,B845,Рўйхатлар!$I$2:$I$209,C845)=0,"Туман вилоятга мос эмас",IF(J845="","Хатлов тоифаси танланмаган",IF(K845="","Сана кўрсатилмаган",IF(COUNTIF($H$6:$H$10005,H845)&gt;1,"Такрорий ПИНФЛ",IF(OR(L845="",M845="",N845="",O845="",P845=""),"Корхона, СТИР, соҳа, лавозим ёки ойлик кўрсатилмаган","✓")))))))))</f>
        <v>Сана кўрсатилмаган</v>
      </c>
      <c r="U845" s="22">
        <f>IF(OR(H845="",M845=""),"",IF(COUNTIFS($B$6:B845,B845,$C$6:C845,C845,$M$6:M845,M845)=1,1,0))</f>
        <v>1</v>
      </c>
    </row>
    <row r="846" spans="1:21" ht="38.25" x14ac:dyDescent="0.25">
      <c r="A846" s="22">
        <f>IF(H846="","",COUNTA($H$6:H846))</f>
        <v>841</v>
      </c>
      <c r="B846" s="23"/>
      <c r="C846" s="24"/>
      <c r="D846" s="24"/>
      <c r="E846" s="24"/>
      <c r="F846" s="24"/>
      <c r="G846" s="24"/>
      <c r="H846" s="25"/>
      <c r="I846" s="24"/>
      <c r="J846" s="26"/>
      <c r="K846" s="27"/>
      <c r="L846" s="24"/>
      <c r="M846" s="24"/>
      <c r="N846" s="26"/>
      <c r="O846" s="24"/>
      <c r="P846" s="28"/>
      <c r="Q846" s="24"/>
      <c r="R846" s="24"/>
      <c r="S846" s="24"/>
      <c r="T846" s="29" t="str">
        <f>IF(H846="","",IF(LEN(H846)&lt;&gt;14,"ПИНФЛ 14 хонали эмас",IF(B846="","Вилоят танланмаган",IF(C846="","Туман танланмаган",IF(COUNTIFS(Рўйхатлар!$H$2:$H$209,B846,Рўйхатлар!$I$2:$I$209,C846)=0,"Туман вилоятга мос эмас",IF(J846="","Хатлов тоифаси танланмаган",IF(K846="","Сана кўрсатилмаган",IF(COUNTIF($H$6:$H$10005,H846)&gt;1,"Такрорий ПИНФЛ",IF(OR(L846="",M846="",N846="",O846="",P846=""),"Корхона, СТИР, соҳа, лавозим ёки ойлик кўрсатилмаган","✓")))))))))</f>
        <v>Сана кўрсатилмаган</v>
      </c>
      <c r="U846" s="22">
        <f>IF(OR(H846="",M846=""),"",IF(COUNTIFS($B$6:B846,B846,$C$6:C846,C846,$M$6:M846,M846)=1,1,0))</f>
        <v>1</v>
      </c>
    </row>
    <row r="847" spans="1:21" ht="38.25" x14ac:dyDescent="0.25">
      <c r="A847" s="22">
        <f>IF(H847="","",COUNTA($H$6:H847))</f>
        <v>842</v>
      </c>
      <c r="B847" s="23"/>
      <c r="C847" s="24"/>
      <c r="D847" s="24"/>
      <c r="E847" s="24"/>
      <c r="F847" s="24"/>
      <c r="G847" s="24"/>
      <c r="H847" s="25"/>
      <c r="I847" s="24"/>
      <c r="J847" s="26"/>
      <c r="K847" s="27"/>
      <c r="L847" s="24"/>
      <c r="M847" s="24"/>
      <c r="N847" s="26"/>
      <c r="O847" s="24"/>
      <c r="P847" s="28"/>
      <c r="Q847" s="24"/>
      <c r="R847" s="24"/>
      <c r="S847" s="24"/>
      <c r="T847" s="29" t="str">
        <f>IF(H847="","",IF(LEN(H847)&lt;&gt;14,"ПИНФЛ 14 хонали эмас",IF(B847="","Вилоят танланмаган",IF(C847="","Туман танланмаган",IF(COUNTIFS(Рўйхатлар!$H$2:$H$209,B847,Рўйхатлар!$I$2:$I$209,C847)=0,"Туман вилоятга мос эмас",IF(J847="","Хатлов тоифаси танланмаган",IF(K847="","Сана кўрсатилмаган",IF(COUNTIF($H$6:$H$10005,H847)&gt;1,"Такрорий ПИНФЛ",IF(OR(L847="",M847="",N847="",O847="",P847=""),"Корхона, СТИР, соҳа, лавозим ёки ойлик кўрсатилмаган","✓")))))))))</f>
        <v>Сана кўрсатилмаган</v>
      </c>
      <c r="U847" s="22">
        <f>IF(OR(H847="",M847=""),"",IF(COUNTIFS($B$6:B847,B847,$C$6:C847,C847,$M$6:M847,M847)=1,1,0))</f>
        <v>1</v>
      </c>
    </row>
    <row r="848" spans="1:21" ht="38.25" x14ac:dyDescent="0.25">
      <c r="A848" s="22">
        <f>IF(H848="","",COUNTA($H$6:H848))</f>
        <v>843</v>
      </c>
      <c r="B848" s="23"/>
      <c r="C848" s="24"/>
      <c r="D848" s="24"/>
      <c r="E848" s="24"/>
      <c r="F848" s="24"/>
      <c r="G848" s="24"/>
      <c r="H848" s="25"/>
      <c r="I848" s="24"/>
      <c r="J848" s="26"/>
      <c r="K848" s="27"/>
      <c r="L848" s="24"/>
      <c r="M848" s="24"/>
      <c r="N848" s="26"/>
      <c r="O848" s="24"/>
      <c r="P848" s="28"/>
      <c r="Q848" s="24"/>
      <c r="R848" s="24"/>
      <c r="S848" s="24"/>
      <c r="T848" s="29" t="str">
        <f>IF(H848="","",IF(LEN(H848)&lt;&gt;14,"ПИНФЛ 14 хонали эмас",IF(B848="","Вилоят танланмаган",IF(C848="","Туман танланмаган",IF(COUNTIFS(Рўйхатлар!$H$2:$H$209,B848,Рўйхатлар!$I$2:$I$209,C848)=0,"Туман вилоятга мос эмас",IF(J848="","Хатлов тоифаси танланмаган",IF(K848="","Сана кўрсатилмаган",IF(COUNTIF($H$6:$H$10005,H848)&gt;1,"Такрорий ПИНФЛ",IF(OR(L848="",M848="",N848="",O848="",P848=""),"Корхона, СТИР, соҳа, лавозим ёки ойлик кўрсатилмаган","✓")))))))))</f>
        <v>Сана кўрсатилмаган</v>
      </c>
      <c r="U848" s="22">
        <f>IF(OR(H848="",M848=""),"",IF(COUNTIFS($B$6:B848,B848,$C$6:C848,C848,$M$6:M848,M848)=1,1,0))</f>
        <v>1</v>
      </c>
    </row>
    <row r="849" spans="1:21" ht="38.25" x14ac:dyDescent="0.25">
      <c r="A849" s="22">
        <f>IF(H849="","",COUNTA($H$6:H849))</f>
        <v>844</v>
      </c>
      <c r="B849" s="23"/>
      <c r="C849" s="24"/>
      <c r="D849" s="24"/>
      <c r="E849" s="24"/>
      <c r="F849" s="24"/>
      <c r="G849" s="24"/>
      <c r="H849" s="25"/>
      <c r="I849" s="24"/>
      <c r="J849" s="26"/>
      <c r="K849" s="27"/>
      <c r="L849" s="24"/>
      <c r="M849" s="24"/>
      <c r="N849" s="26"/>
      <c r="O849" s="24"/>
      <c r="P849" s="28"/>
      <c r="Q849" s="24"/>
      <c r="R849" s="24"/>
      <c r="S849" s="24"/>
      <c r="T849" s="29" t="str">
        <f>IF(H849="","",IF(LEN(H849)&lt;&gt;14,"ПИНФЛ 14 хонали эмас",IF(B849="","Вилоят танланмаган",IF(C849="","Туман танланмаган",IF(COUNTIFS(Рўйхатлар!$H$2:$H$209,B849,Рўйхатлар!$I$2:$I$209,C849)=0,"Туман вилоятга мос эмас",IF(J849="","Хатлов тоифаси танланмаган",IF(K849="","Сана кўрсатилмаган",IF(COUNTIF($H$6:$H$10005,H849)&gt;1,"Такрорий ПИНФЛ",IF(OR(L849="",M849="",N849="",O849="",P849=""),"Корхона, СТИР, соҳа, лавозим ёки ойлик кўрсатилмаган","✓")))))))))</f>
        <v>Сана кўрсатилмаган</v>
      </c>
      <c r="U849" s="22">
        <f>IF(OR(H849="",M849=""),"",IF(COUNTIFS($B$6:B849,B849,$C$6:C849,C849,$M$6:M849,M849)=1,1,0))</f>
        <v>0</v>
      </c>
    </row>
    <row r="850" spans="1:21" ht="38.25" x14ac:dyDescent="0.25">
      <c r="A850" s="22">
        <f>IF(H850="","",COUNTA($H$6:H850))</f>
        <v>845</v>
      </c>
      <c r="B850" s="23"/>
      <c r="C850" s="24"/>
      <c r="D850" s="24"/>
      <c r="E850" s="24"/>
      <c r="F850" s="24"/>
      <c r="G850" s="24"/>
      <c r="H850" s="25"/>
      <c r="I850" s="24"/>
      <c r="J850" s="26"/>
      <c r="K850" s="27"/>
      <c r="L850" s="24"/>
      <c r="M850" s="24"/>
      <c r="N850" s="26"/>
      <c r="O850" s="24"/>
      <c r="P850" s="28"/>
      <c r="Q850" s="24"/>
      <c r="R850" s="24"/>
      <c r="S850" s="24"/>
      <c r="T850" s="29" t="str">
        <f>IF(H850="","",IF(LEN(H850)&lt;&gt;14,"ПИНФЛ 14 хонали эмас",IF(B850="","Вилоят танланмаган",IF(C850="","Туман танланмаган",IF(COUNTIFS(Рўйхатлар!$H$2:$H$209,B850,Рўйхатлар!$I$2:$I$209,C850)=0,"Туман вилоятга мос эмас",IF(J850="","Хатлов тоифаси танланмаган",IF(K850="","Сана кўрсатилмаган",IF(COUNTIF($H$6:$H$10005,H850)&gt;1,"Такрорий ПИНФЛ",IF(OR(L850="",M850="",N850="",O850="",P850=""),"Корхона, СТИР, соҳа, лавозим ёки ойлик кўрсатилмаган","✓")))))))))</f>
        <v>Сана кўрсатилмаган</v>
      </c>
      <c r="U850" s="22">
        <f>IF(OR(H850="",M850=""),"",IF(COUNTIFS($B$6:B850,B850,$C$6:C850,C850,$M$6:M850,M850)=1,1,0))</f>
        <v>1</v>
      </c>
    </row>
    <row r="851" spans="1:21" ht="38.25" x14ac:dyDescent="0.25">
      <c r="A851" s="22">
        <f>IF(H851="","",COUNTA($H$6:H851))</f>
        <v>846</v>
      </c>
      <c r="B851" s="23"/>
      <c r="C851" s="24"/>
      <c r="D851" s="24"/>
      <c r="E851" s="24"/>
      <c r="F851" s="24"/>
      <c r="G851" s="24"/>
      <c r="H851" s="25"/>
      <c r="I851" s="24"/>
      <c r="J851" s="26"/>
      <c r="K851" s="27"/>
      <c r="L851" s="24"/>
      <c r="M851" s="24"/>
      <c r="N851" s="26"/>
      <c r="O851" s="24"/>
      <c r="P851" s="28"/>
      <c r="Q851" s="24"/>
      <c r="R851" s="24"/>
      <c r="S851" s="24"/>
      <c r="T851" s="29" t="str">
        <f>IF(H851="","",IF(LEN(H851)&lt;&gt;14,"ПИНФЛ 14 хонали эмас",IF(B851="","Вилоят танланмаган",IF(C851="","Туман танланмаган",IF(COUNTIFS(Рўйхатлар!$H$2:$H$209,B851,Рўйхатлар!$I$2:$I$209,C851)=0,"Туман вилоятга мос эмас",IF(J851="","Хатлов тоифаси танланмаган",IF(K851="","Сана кўрсатилмаган",IF(COUNTIF($H$6:$H$10005,H851)&gt;1,"Такрорий ПИНФЛ",IF(OR(L851="",M851="",N851="",O851="",P851=""),"Корхона, СТИР, соҳа, лавозим ёки ойлик кўрсатилмаган","✓")))))))))</f>
        <v>Сана кўрсатилмаган</v>
      </c>
      <c r="U851" s="22">
        <f>IF(OR(H851="",M851=""),"",IF(COUNTIFS($B$6:B851,B851,$C$6:C851,C851,$M$6:M851,M851)=1,1,0))</f>
        <v>1</v>
      </c>
    </row>
    <row r="852" spans="1:21" ht="38.25" x14ac:dyDescent="0.25">
      <c r="A852" s="22">
        <f>IF(H852="","",COUNTA($H$6:H852))</f>
        <v>847</v>
      </c>
      <c r="B852" s="23"/>
      <c r="C852" s="24"/>
      <c r="D852" s="24"/>
      <c r="E852" s="24"/>
      <c r="F852" s="24"/>
      <c r="G852" s="24"/>
      <c r="H852" s="25"/>
      <c r="I852" s="24"/>
      <c r="J852" s="26"/>
      <c r="K852" s="27"/>
      <c r="L852" s="24"/>
      <c r="M852" s="24"/>
      <c r="N852" s="26"/>
      <c r="O852" s="24"/>
      <c r="P852" s="28"/>
      <c r="Q852" s="24"/>
      <c r="R852" s="24"/>
      <c r="S852" s="24"/>
      <c r="T852" s="29" t="str">
        <f>IF(H852="","",IF(LEN(H852)&lt;&gt;14,"ПИНФЛ 14 хонали эмас",IF(B852="","Вилоят танланмаган",IF(C852="","Туман танланмаган",IF(COUNTIFS(Рўйхатлар!$H$2:$H$209,B852,Рўйхатлар!$I$2:$I$209,C852)=0,"Туман вилоятга мос эмас",IF(J852="","Хатлов тоифаси танланмаган",IF(K852="","Сана кўрсатилмаган",IF(COUNTIF($H$6:$H$10005,H852)&gt;1,"Такрорий ПИНФЛ",IF(OR(L852="",M852="",N852="",O852="",P852=""),"Корхона, СТИР, соҳа, лавозим ёки ойлик кўрсатилмаган","✓")))))))))</f>
        <v>Сана кўрсатилмаган</v>
      </c>
      <c r="U852" s="22">
        <f>IF(OR(H852="",M852=""),"",IF(COUNTIFS($B$6:B852,B852,$C$6:C852,C852,$M$6:M852,M852)=1,1,0))</f>
        <v>0</v>
      </c>
    </row>
    <row r="853" spans="1:21" ht="38.25" x14ac:dyDescent="0.25">
      <c r="A853" s="22">
        <f>IF(H853="","",COUNTA($H$6:H853))</f>
        <v>848</v>
      </c>
      <c r="B853" s="23"/>
      <c r="C853" s="24"/>
      <c r="D853" s="24"/>
      <c r="E853" s="24"/>
      <c r="F853" s="24"/>
      <c r="G853" s="24"/>
      <c r="H853" s="25"/>
      <c r="I853" s="24"/>
      <c r="J853" s="26"/>
      <c r="K853" s="27"/>
      <c r="L853" s="24"/>
      <c r="M853" s="24"/>
      <c r="N853" s="26"/>
      <c r="O853" s="24"/>
      <c r="P853" s="28"/>
      <c r="Q853" s="24"/>
      <c r="R853" s="24"/>
      <c r="S853" s="24"/>
      <c r="T853" s="29" t="str">
        <f>IF(H853="","",IF(LEN(H853)&lt;&gt;14,"ПИНФЛ 14 хонали эмас",IF(B853="","Вилоят танланмаган",IF(C853="","Туман танланмаган",IF(COUNTIFS(Рўйхатлар!$H$2:$H$209,B853,Рўйхатлар!$I$2:$I$209,C853)=0,"Туман вилоятга мос эмас",IF(J853="","Хатлов тоифаси танланмаган",IF(K853="","Сана кўрсатилмаган",IF(COUNTIF($H$6:$H$10005,H853)&gt;1,"Такрорий ПИНФЛ",IF(OR(L853="",M853="",N853="",O853="",P853=""),"Корхона, СТИР, соҳа, лавозим ёки ойлик кўрсатилмаган","✓")))))))))</f>
        <v>Сана кўрсатилмаган</v>
      </c>
      <c r="U853" s="22">
        <f>IF(OR(H853="",M853=""),"",IF(COUNTIFS($B$6:B853,B853,$C$6:C853,C853,$M$6:M853,M853)=1,1,0))</f>
        <v>1</v>
      </c>
    </row>
    <row r="854" spans="1:21" ht="38.25" x14ac:dyDescent="0.25">
      <c r="A854" s="22">
        <f>IF(H854="","",COUNTA($H$6:H854))</f>
        <v>849</v>
      </c>
      <c r="B854" s="23"/>
      <c r="C854" s="24"/>
      <c r="D854" s="24"/>
      <c r="E854" s="24"/>
      <c r="F854" s="24"/>
      <c r="G854" s="24"/>
      <c r="H854" s="25"/>
      <c r="I854" s="24"/>
      <c r="J854" s="26"/>
      <c r="K854" s="27"/>
      <c r="L854" s="24"/>
      <c r="M854" s="24"/>
      <c r="N854" s="26"/>
      <c r="O854" s="24"/>
      <c r="P854" s="28"/>
      <c r="Q854" s="24"/>
      <c r="R854" s="24"/>
      <c r="S854" s="24"/>
      <c r="T854" s="29" t="str">
        <f>IF(H854="","",IF(LEN(H854)&lt;&gt;14,"ПИНФЛ 14 хонали эмас",IF(B854="","Вилоят танланмаган",IF(C854="","Туман танланмаган",IF(COUNTIFS(Рўйхатлар!$H$2:$H$209,B854,Рўйхатлар!$I$2:$I$209,C854)=0,"Туман вилоятга мос эмас",IF(J854="","Хатлов тоифаси танланмаган",IF(K854="","Сана кўрсатилмаган",IF(COUNTIF($H$6:$H$10005,H854)&gt;1,"Такрорий ПИНФЛ",IF(OR(L854="",M854="",N854="",O854="",P854=""),"Корхона, СТИР, соҳа, лавозим ёки ойлик кўрсатилмаган","✓")))))))))</f>
        <v>Сана кўрсатилмаган</v>
      </c>
      <c r="U854" s="22">
        <f>IF(OR(H854="",M854=""),"",IF(COUNTIFS($B$6:B854,B854,$C$6:C854,C854,$M$6:M854,M854)=1,1,0))</f>
        <v>1</v>
      </c>
    </row>
    <row r="855" spans="1:21" ht="38.25" x14ac:dyDescent="0.25">
      <c r="A855" s="22">
        <f>IF(H855="","",COUNTA($H$6:H855))</f>
        <v>850</v>
      </c>
      <c r="B855" s="23"/>
      <c r="C855" s="24"/>
      <c r="D855" s="24"/>
      <c r="E855" s="24"/>
      <c r="F855" s="24"/>
      <c r="G855" s="24"/>
      <c r="H855" s="25"/>
      <c r="I855" s="24"/>
      <c r="J855" s="26"/>
      <c r="K855" s="27"/>
      <c r="L855" s="24"/>
      <c r="M855" s="24"/>
      <c r="N855" s="26"/>
      <c r="O855" s="24"/>
      <c r="P855" s="28"/>
      <c r="Q855" s="24"/>
      <c r="R855" s="24"/>
      <c r="S855" s="24"/>
      <c r="T855" s="29" t="str">
        <f>IF(H855="","",IF(LEN(H855)&lt;&gt;14,"ПИНФЛ 14 хонали эмас",IF(B855="","Вилоят танланмаган",IF(C855="","Туман танланмаган",IF(COUNTIFS(Рўйхатлар!$H$2:$H$209,B855,Рўйхатлар!$I$2:$I$209,C855)=0,"Туман вилоятга мос эмас",IF(J855="","Хатлов тоифаси танланмаган",IF(K855="","Сана кўрсатилмаган",IF(COUNTIF($H$6:$H$10005,H855)&gt;1,"Такрорий ПИНФЛ",IF(OR(L855="",M855="",N855="",O855="",P855=""),"Корхона, СТИР, соҳа, лавозим ёки ойлик кўрсатилмаган","✓")))))))))</f>
        <v>Сана кўрсатилмаган</v>
      </c>
      <c r="U855" s="22">
        <f>IF(OR(H855="",M855=""),"",IF(COUNTIFS($B$6:B855,B855,$C$6:C855,C855,$M$6:M855,M855)=1,1,0))</f>
        <v>0</v>
      </c>
    </row>
    <row r="856" spans="1:21" ht="38.25" x14ac:dyDescent="0.25">
      <c r="A856" s="22">
        <f>IF(H856="","",COUNTA($H$6:H856))</f>
        <v>851</v>
      </c>
      <c r="B856" s="23"/>
      <c r="C856" s="24"/>
      <c r="D856" s="24"/>
      <c r="E856" s="24"/>
      <c r="F856" s="24"/>
      <c r="G856" s="24"/>
      <c r="H856" s="25"/>
      <c r="I856" s="24"/>
      <c r="J856" s="26"/>
      <c r="K856" s="27"/>
      <c r="L856" s="24"/>
      <c r="M856" s="24"/>
      <c r="N856" s="26"/>
      <c r="O856" s="24"/>
      <c r="P856" s="28"/>
      <c r="Q856" s="24"/>
      <c r="R856" s="24"/>
      <c r="S856" s="24"/>
      <c r="T856" s="29" t="str">
        <f>IF(H856="","",IF(LEN(H856)&lt;&gt;14,"ПИНФЛ 14 хонали эмас",IF(B856="","Вилоят танланмаган",IF(C856="","Туман танланмаган",IF(COUNTIFS(Рўйхатлар!$H$2:$H$209,B856,Рўйхатлар!$I$2:$I$209,C856)=0,"Туман вилоятга мос эмас",IF(J856="","Хатлов тоифаси танланмаган",IF(K856="","Сана кўрсатилмаган",IF(COUNTIF($H$6:$H$10005,H856)&gt;1,"Такрорий ПИНФЛ",IF(OR(L856="",M856="",N856="",O856="",P856=""),"Корхона, СТИР, соҳа, лавозим ёки ойлик кўрсатилмаган","✓")))))))))</f>
        <v>Сана кўрсатилмаган</v>
      </c>
      <c r="U856" s="22">
        <f>IF(OR(H856="",M856=""),"",IF(COUNTIFS($B$6:B856,B856,$C$6:C856,C856,$M$6:M856,M856)=1,1,0))</f>
        <v>0</v>
      </c>
    </row>
    <row r="857" spans="1:21" ht="38.25" x14ac:dyDescent="0.25">
      <c r="A857" s="22">
        <f>IF(H857="","",COUNTA($H$6:H857))</f>
        <v>852</v>
      </c>
      <c r="B857" s="23"/>
      <c r="C857" s="24"/>
      <c r="D857" s="24"/>
      <c r="E857" s="24"/>
      <c r="F857" s="24"/>
      <c r="G857" s="24"/>
      <c r="H857" s="25"/>
      <c r="I857" s="24"/>
      <c r="J857" s="26"/>
      <c r="K857" s="27"/>
      <c r="L857" s="24"/>
      <c r="M857" s="24"/>
      <c r="N857" s="26"/>
      <c r="O857" s="24"/>
      <c r="P857" s="28"/>
      <c r="Q857" s="24"/>
      <c r="R857" s="24"/>
      <c r="S857" s="24"/>
      <c r="T857" s="29" t="str">
        <f>IF(H857="","",IF(LEN(H857)&lt;&gt;14,"ПИНФЛ 14 хонали эмас",IF(B857="","Вилоят танланмаган",IF(C857="","Туман танланмаган",IF(COUNTIFS(Рўйхатлар!$H$2:$H$209,B857,Рўйхатлар!$I$2:$I$209,C857)=0,"Туман вилоятга мос эмас",IF(J857="","Хатлов тоифаси танланмаган",IF(K857="","Сана кўрсатилмаган",IF(COUNTIF($H$6:$H$10005,H857)&gt;1,"Такрорий ПИНФЛ",IF(OR(L857="",M857="",N857="",O857="",P857=""),"Корхона, СТИР, соҳа, лавозим ёки ойлик кўрсатилмаган","✓")))))))))</f>
        <v>Сана кўрсатилмаган</v>
      </c>
      <c r="U857" s="22">
        <f>IF(OR(H857="",M857=""),"",IF(COUNTIFS($B$6:B857,B857,$C$6:C857,C857,$M$6:M857,M857)=1,1,0))</f>
        <v>0</v>
      </c>
    </row>
    <row r="858" spans="1:21" ht="38.25" x14ac:dyDescent="0.25">
      <c r="A858" s="22">
        <f>IF(H858="","",COUNTA($H$6:H858))</f>
        <v>853</v>
      </c>
      <c r="B858" s="23"/>
      <c r="C858" s="24"/>
      <c r="D858" s="24"/>
      <c r="E858" s="24"/>
      <c r="F858" s="24"/>
      <c r="G858" s="24"/>
      <c r="H858" s="25"/>
      <c r="I858" s="24"/>
      <c r="J858" s="26"/>
      <c r="K858" s="27"/>
      <c r="L858" s="24"/>
      <c r="M858" s="24"/>
      <c r="N858" s="26"/>
      <c r="O858" s="24"/>
      <c r="P858" s="28"/>
      <c r="Q858" s="24"/>
      <c r="R858" s="24"/>
      <c r="S858" s="24"/>
      <c r="T858" s="29" t="str">
        <f>IF(H858="","",IF(LEN(H858)&lt;&gt;14,"ПИНФЛ 14 хонали эмас",IF(B858="","Вилоят танланмаган",IF(C858="","Туман танланмаган",IF(COUNTIFS(Рўйхатлар!$H$2:$H$209,B858,Рўйхатлар!$I$2:$I$209,C858)=0,"Туман вилоятга мос эмас",IF(J858="","Хатлов тоифаси танланмаган",IF(K858="","Сана кўрсатилмаган",IF(COUNTIF($H$6:$H$10005,H858)&gt;1,"Такрорий ПИНФЛ",IF(OR(L858="",M858="",N858="",O858="",P858=""),"Корхона, СТИР, соҳа, лавозим ёки ойлик кўрсатилмаган","✓")))))))))</f>
        <v>Сана кўрсатилмаган</v>
      </c>
      <c r="U858" s="22">
        <f>IF(OR(H858="",M858=""),"",IF(COUNTIFS($B$6:B858,B858,$C$6:C858,C858,$M$6:M858,M858)=1,1,0))</f>
        <v>0</v>
      </c>
    </row>
    <row r="859" spans="1:21" ht="38.25" x14ac:dyDescent="0.25">
      <c r="A859" s="22">
        <f>IF(H859="","",COUNTA($H$6:H859))</f>
        <v>854</v>
      </c>
      <c r="B859" s="23"/>
      <c r="C859" s="24"/>
      <c r="D859" s="24"/>
      <c r="E859" s="24"/>
      <c r="F859" s="24"/>
      <c r="G859" s="24"/>
      <c r="H859" s="25"/>
      <c r="I859" s="24"/>
      <c r="J859" s="26"/>
      <c r="K859" s="27"/>
      <c r="L859" s="24"/>
      <c r="M859" s="24"/>
      <c r="N859" s="26"/>
      <c r="O859" s="24"/>
      <c r="P859" s="28"/>
      <c r="Q859" s="24"/>
      <c r="R859" s="24"/>
      <c r="S859" s="24"/>
      <c r="T859" s="29" t="str">
        <f>IF(H859="","",IF(LEN(H859)&lt;&gt;14,"ПИНФЛ 14 хонали эмас",IF(B859="","Вилоят танланмаган",IF(C859="","Туман танланмаган",IF(COUNTIFS(Рўйхатлар!$H$2:$H$209,B859,Рўйхатлар!$I$2:$I$209,C859)=0,"Туман вилоятга мос эмас",IF(J859="","Хатлов тоифаси танланмаган",IF(K859="","Сана кўрсатилмаган",IF(COUNTIF($H$6:$H$10005,H859)&gt;1,"Такрорий ПИНФЛ",IF(OR(L859="",M859="",N859="",O859="",P859=""),"Корхона, СТИР, соҳа, лавозим ёки ойлик кўрсатилмаган","✓")))))))))</f>
        <v>Сана кўрсатилмаган</v>
      </c>
      <c r="U859" s="22">
        <f>IF(OR(H859="",M859=""),"",IF(COUNTIFS($B$6:B859,B859,$C$6:C859,C859,$M$6:M859,M859)=1,1,0))</f>
        <v>0</v>
      </c>
    </row>
    <row r="860" spans="1:21" ht="38.25" x14ac:dyDescent="0.25">
      <c r="A860" s="22">
        <f>IF(H860="","",COUNTA($H$6:H860))</f>
        <v>855</v>
      </c>
      <c r="B860" s="23"/>
      <c r="C860" s="24"/>
      <c r="D860" s="24"/>
      <c r="E860" s="24"/>
      <c r="F860" s="24"/>
      <c r="G860" s="24"/>
      <c r="H860" s="25"/>
      <c r="I860" s="24"/>
      <c r="J860" s="26"/>
      <c r="K860" s="27"/>
      <c r="L860" s="24"/>
      <c r="M860" s="24"/>
      <c r="N860" s="26"/>
      <c r="O860" s="24"/>
      <c r="P860" s="28"/>
      <c r="Q860" s="24"/>
      <c r="R860" s="24"/>
      <c r="S860" s="24"/>
      <c r="T860" s="29" t="str">
        <f>IF(H860="","",IF(LEN(H860)&lt;&gt;14,"ПИНФЛ 14 хонали эмас",IF(B860="","Вилоят танланмаган",IF(C860="","Туман танланмаган",IF(COUNTIFS(Рўйхатлар!$H$2:$H$209,B860,Рўйхатлар!$I$2:$I$209,C860)=0,"Туман вилоятга мос эмас",IF(J860="","Хатлов тоифаси танланмаган",IF(K860="","Сана кўрсатилмаган",IF(COUNTIF($H$6:$H$10005,H860)&gt;1,"Такрорий ПИНФЛ",IF(OR(L860="",M860="",N860="",O860="",P860=""),"Корхона, СТИР, соҳа, лавозим ёки ойлик кўрсатилмаган","✓")))))))))</f>
        <v>Сана кўрсатилмаган</v>
      </c>
      <c r="U860" s="22">
        <f>IF(OR(H860="",M860=""),"",IF(COUNTIFS($B$6:B860,B860,$C$6:C860,C860,$M$6:M860,M860)=1,1,0))</f>
        <v>0</v>
      </c>
    </row>
    <row r="861" spans="1:21" ht="38.25" x14ac:dyDescent="0.25">
      <c r="A861" s="22">
        <f>IF(H861="","",COUNTA($H$6:H861))</f>
        <v>856</v>
      </c>
      <c r="B861" s="23"/>
      <c r="C861" s="24"/>
      <c r="D861" s="24"/>
      <c r="E861" s="24"/>
      <c r="F861" s="24"/>
      <c r="G861" s="24"/>
      <c r="H861" s="25"/>
      <c r="I861" s="24"/>
      <c r="J861" s="26"/>
      <c r="K861" s="27"/>
      <c r="L861" s="24"/>
      <c r="M861" s="24"/>
      <c r="N861" s="26"/>
      <c r="O861" s="24"/>
      <c r="P861" s="28"/>
      <c r="Q861" s="24"/>
      <c r="R861" s="24"/>
      <c r="S861" s="24"/>
      <c r="T861" s="29" t="str">
        <f>IF(H861="","",IF(LEN(H861)&lt;&gt;14,"ПИНФЛ 14 хонали эмас",IF(B861="","Вилоят танланмаган",IF(C861="","Туман танланмаган",IF(COUNTIFS(Рўйхатлар!$H$2:$H$209,B861,Рўйхатлар!$I$2:$I$209,C861)=0,"Туман вилоятга мос эмас",IF(J861="","Хатлов тоифаси танланмаган",IF(K861="","Сана кўрсатилмаган",IF(COUNTIF($H$6:$H$10005,H861)&gt;1,"Такрорий ПИНФЛ",IF(OR(L861="",M861="",N861="",O861="",P861=""),"Корхона, СТИР, соҳа, лавозим ёки ойлик кўрсатилмаган","✓")))))))))</f>
        <v>Сана кўрсатилмаган</v>
      </c>
      <c r="U861" s="22">
        <f>IF(OR(H861="",M861=""),"",IF(COUNTIFS($B$6:B861,B861,$C$6:C861,C861,$M$6:M861,M861)=1,1,0))</f>
        <v>0</v>
      </c>
    </row>
    <row r="862" spans="1:21" ht="38.25" x14ac:dyDescent="0.25">
      <c r="A862" s="22">
        <f>IF(H862="","",COUNTA($H$6:H862))</f>
        <v>857</v>
      </c>
      <c r="B862" s="23"/>
      <c r="C862" s="24"/>
      <c r="D862" s="24"/>
      <c r="E862" s="24"/>
      <c r="F862" s="24"/>
      <c r="G862" s="24"/>
      <c r="H862" s="25"/>
      <c r="I862" s="24"/>
      <c r="J862" s="26"/>
      <c r="K862" s="27"/>
      <c r="L862" s="24"/>
      <c r="M862" s="24"/>
      <c r="N862" s="26"/>
      <c r="O862" s="24"/>
      <c r="P862" s="28"/>
      <c r="Q862" s="24"/>
      <c r="R862" s="24"/>
      <c r="S862" s="24"/>
      <c r="T862" s="29" t="str">
        <f>IF(H862="","",IF(LEN(H862)&lt;&gt;14,"ПИНФЛ 14 хонали эмас",IF(B862="","Вилоят танланмаган",IF(C862="","Туман танланмаган",IF(COUNTIFS(Рўйхатлар!$H$2:$H$209,B862,Рўйхатлар!$I$2:$I$209,C862)=0,"Туман вилоятга мос эмас",IF(J862="","Хатлов тоифаси танланмаган",IF(K862="","Сана кўрсатилмаган",IF(COUNTIF($H$6:$H$10005,H862)&gt;1,"Такрорий ПИНФЛ",IF(OR(L862="",M862="",N862="",O862="",P862=""),"Корхона, СТИР, соҳа, лавозим ёки ойлик кўрсатилмаган","✓")))))))))</f>
        <v>Сана кўрсатилмаган</v>
      </c>
      <c r="U862" s="22">
        <f>IF(OR(H862="",M862=""),"",IF(COUNTIFS($B$6:B862,B862,$C$6:C862,C862,$M$6:M862,M862)=1,1,0))</f>
        <v>1</v>
      </c>
    </row>
    <row r="863" spans="1:21" ht="38.25" x14ac:dyDescent="0.25">
      <c r="A863" s="22">
        <f>IF(H863="","",COUNTA($H$6:H863))</f>
        <v>858</v>
      </c>
      <c r="B863" s="23"/>
      <c r="C863" s="24"/>
      <c r="D863" s="24"/>
      <c r="E863" s="24"/>
      <c r="F863" s="24"/>
      <c r="G863" s="24"/>
      <c r="H863" s="25"/>
      <c r="I863" s="24"/>
      <c r="J863" s="26"/>
      <c r="K863" s="27"/>
      <c r="L863" s="24"/>
      <c r="M863" s="24"/>
      <c r="N863" s="26"/>
      <c r="O863" s="24"/>
      <c r="P863" s="28"/>
      <c r="Q863" s="24"/>
      <c r="R863" s="24"/>
      <c r="S863" s="24"/>
      <c r="T863" s="29" t="str">
        <f>IF(H863="","",IF(LEN(H863)&lt;&gt;14,"ПИНФЛ 14 хонали эмас",IF(B863="","Вилоят танланмаган",IF(C863="","Туман танланмаган",IF(COUNTIFS(Рўйхатлар!$H$2:$H$209,B863,Рўйхатлар!$I$2:$I$209,C863)=0,"Туман вилоятга мос эмас",IF(J863="","Хатлов тоифаси танланмаган",IF(K863="","Сана кўрсатилмаган",IF(COUNTIF($H$6:$H$10005,H863)&gt;1,"Такрорий ПИНФЛ",IF(OR(L863="",M863="",N863="",O863="",P863=""),"Корхона, СТИР, соҳа, лавозим ёки ойлик кўрсатилмаган","✓")))))))))</f>
        <v>Сана кўрсатилмаган</v>
      </c>
      <c r="U863" s="22">
        <f>IF(OR(H863="",M863=""),"",IF(COUNTIFS($B$6:B863,B863,$C$6:C863,C863,$M$6:M863,M863)=1,1,0))</f>
        <v>1</v>
      </c>
    </row>
    <row r="864" spans="1:21" ht="38.25" x14ac:dyDescent="0.25">
      <c r="A864" s="22">
        <f>IF(H864="","",COUNTA($H$6:H864))</f>
        <v>859</v>
      </c>
      <c r="B864" s="23"/>
      <c r="C864" s="24"/>
      <c r="D864" s="24"/>
      <c r="E864" s="24"/>
      <c r="F864" s="24"/>
      <c r="G864" s="24"/>
      <c r="H864" s="25"/>
      <c r="I864" s="24"/>
      <c r="J864" s="26"/>
      <c r="K864" s="27"/>
      <c r="L864" s="24"/>
      <c r="M864" s="24"/>
      <c r="N864" s="26"/>
      <c r="O864" s="24"/>
      <c r="P864" s="28"/>
      <c r="Q864" s="24"/>
      <c r="R864" s="24"/>
      <c r="S864" s="24"/>
      <c r="T864" s="29" t="str">
        <f>IF(H864="","",IF(LEN(H864)&lt;&gt;14,"ПИНФЛ 14 хонали эмас",IF(B864="","Вилоят танланмаган",IF(C864="","Туман танланмаган",IF(COUNTIFS(Рўйхатлар!$H$2:$H$209,B864,Рўйхатлар!$I$2:$I$209,C864)=0,"Туман вилоятга мос эмас",IF(J864="","Хатлов тоифаси танланмаган",IF(K864="","Сана кўрсатилмаган",IF(COUNTIF($H$6:$H$10005,H864)&gt;1,"Такрорий ПИНФЛ",IF(OR(L864="",M864="",N864="",O864="",P864=""),"Корхона, СТИР, соҳа, лавозим ёки ойлик кўрсатилмаган","✓")))))))))</f>
        <v>Сана кўрсатилмаган</v>
      </c>
      <c r="U864" s="22">
        <f>IF(OR(H864="",M864=""),"",IF(COUNTIFS($B$6:B864,B864,$C$6:C864,C864,$M$6:M864,M864)=1,1,0))</f>
        <v>0</v>
      </c>
    </row>
    <row r="865" spans="1:21" ht="38.25" x14ac:dyDescent="0.25">
      <c r="A865" s="22">
        <f>IF(H865="","",COUNTA($H$6:H865))</f>
        <v>860</v>
      </c>
      <c r="B865" s="23"/>
      <c r="C865" s="24"/>
      <c r="D865" s="24"/>
      <c r="E865" s="24"/>
      <c r="F865" s="24"/>
      <c r="G865" s="24"/>
      <c r="H865" s="25"/>
      <c r="I865" s="24"/>
      <c r="J865" s="26"/>
      <c r="K865" s="27"/>
      <c r="L865" s="24"/>
      <c r="M865" s="24"/>
      <c r="N865" s="26"/>
      <c r="O865" s="24"/>
      <c r="P865" s="28"/>
      <c r="Q865" s="24"/>
      <c r="R865" s="24"/>
      <c r="S865" s="24"/>
      <c r="T865" s="29" t="str">
        <f>IF(H865="","",IF(LEN(H865)&lt;&gt;14,"ПИНФЛ 14 хонали эмас",IF(B865="","Вилоят танланмаган",IF(C865="","Туман танланмаган",IF(COUNTIFS(Рўйхатлар!$H$2:$H$209,B865,Рўйхатлар!$I$2:$I$209,C865)=0,"Туман вилоятга мос эмас",IF(J865="","Хатлов тоифаси танланмаган",IF(K865="","Сана кўрсатилмаган",IF(COUNTIF($H$6:$H$10005,H865)&gt;1,"Такрорий ПИНФЛ",IF(OR(L865="",M865="",N865="",O865="",P865=""),"Корхона, СТИР, соҳа, лавозим ёки ойлик кўрсатилмаган","✓")))))))))</f>
        <v>Сана кўрсатилмаган</v>
      </c>
      <c r="U865" s="22">
        <f>IF(OR(H865="",M865=""),"",IF(COUNTIFS($B$6:B865,B865,$C$6:C865,C865,$M$6:M865,M865)=1,1,0))</f>
        <v>0</v>
      </c>
    </row>
    <row r="866" spans="1:21" ht="38.25" x14ac:dyDescent="0.25">
      <c r="A866" s="22">
        <f>IF(H866="","",COUNTA($H$6:H866))</f>
        <v>861</v>
      </c>
      <c r="B866" s="23"/>
      <c r="C866" s="24"/>
      <c r="D866" s="24"/>
      <c r="E866" s="24"/>
      <c r="F866" s="24"/>
      <c r="G866" s="24"/>
      <c r="H866" s="25"/>
      <c r="I866" s="24"/>
      <c r="J866" s="26"/>
      <c r="K866" s="27"/>
      <c r="L866" s="24"/>
      <c r="M866" s="24"/>
      <c r="N866" s="26"/>
      <c r="O866" s="24"/>
      <c r="P866" s="28"/>
      <c r="Q866" s="24"/>
      <c r="R866" s="24"/>
      <c r="S866" s="24"/>
      <c r="T866" s="29" t="str">
        <f>IF(H866="","",IF(LEN(H866)&lt;&gt;14,"ПИНФЛ 14 хонали эмас",IF(B866="","Вилоят танланмаган",IF(C866="","Туман танланмаган",IF(COUNTIFS(Рўйхатлар!$H$2:$H$209,B866,Рўйхатлар!$I$2:$I$209,C866)=0,"Туман вилоятга мос эмас",IF(J866="","Хатлов тоифаси танланмаган",IF(K866="","Сана кўрсатилмаган",IF(COUNTIF($H$6:$H$10005,H866)&gt;1,"Такрорий ПИНФЛ",IF(OR(L866="",M866="",N866="",O866="",P866=""),"Корхона, СТИР, соҳа, лавозим ёки ойлик кўрсатилмаган","✓")))))))))</f>
        <v>Сана кўрсатилмаган</v>
      </c>
      <c r="U866" s="22">
        <f>IF(OR(H866="",M866=""),"",IF(COUNTIFS($B$6:B866,B866,$C$6:C866,C866,$M$6:M866,M866)=1,1,0))</f>
        <v>1</v>
      </c>
    </row>
    <row r="867" spans="1:21" ht="38.25" x14ac:dyDescent="0.25">
      <c r="A867" s="22">
        <f>IF(H867="","",COUNTA($H$6:H867))</f>
        <v>862</v>
      </c>
      <c r="B867" s="23"/>
      <c r="C867" s="24"/>
      <c r="D867" s="24"/>
      <c r="E867" s="24"/>
      <c r="F867" s="24"/>
      <c r="G867" s="24"/>
      <c r="H867" s="25"/>
      <c r="I867" s="24"/>
      <c r="J867" s="26"/>
      <c r="K867" s="27"/>
      <c r="L867" s="24"/>
      <c r="M867" s="24"/>
      <c r="N867" s="26"/>
      <c r="O867" s="24"/>
      <c r="P867" s="28"/>
      <c r="Q867" s="24"/>
      <c r="R867" s="24"/>
      <c r="S867" s="24"/>
      <c r="T867" s="29" t="str">
        <f>IF(H867="","",IF(LEN(H867)&lt;&gt;14,"ПИНФЛ 14 хонали эмас",IF(B867="","Вилоят танланмаган",IF(C867="","Туман танланмаган",IF(COUNTIFS(Рўйхатлар!$H$2:$H$209,B867,Рўйхатлар!$I$2:$I$209,C867)=0,"Туман вилоятга мос эмас",IF(J867="","Хатлов тоифаси танланмаган",IF(K867="","Сана кўрсатилмаган",IF(COUNTIF($H$6:$H$10005,H867)&gt;1,"Такрорий ПИНФЛ",IF(OR(L867="",M867="",N867="",O867="",P867=""),"Корхона, СТИР, соҳа, лавозим ёки ойлик кўрсатилмаган","✓")))))))))</f>
        <v>Сана кўрсатилмаган</v>
      </c>
      <c r="U867" s="22">
        <f>IF(OR(H867="",M867=""),"",IF(COUNTIFS($B$6:B867,B867,$C$6:C867,C867,$M$6:M867,M867)=1,1,0))</f>
        <v>1</v>
      </c>
    </row>
    <row r="868" spans="1:21" ht="38.25" x14ac:dyDescent="0.25">
      <c r="A868" s="22">
        <f>IF(H868="","",COUNTA($H$6:H868))</f>
        <v>863</v>
      </c>
      <c r="B868" s="23"/>
      <c r="C868" s="24"/>
      <c r="D868" s="24"/>
      <c r="E868" s="24"/>
      <c r="F868" s="24"/>
      <c r="G868" s="24"/>
      <c r="H868" s="25"/>
      <c r="I868" s="24"/>
      <c r="J868" s="26"/>
      <c r="K868" s="27"/>
      <c r="L868" s="24"/>
      <c r="M868" s="24"/>
      <c r="N868" s="26"/>
      <c r="O868" s="24"/>
      <c r="P868" s="28"/>
      <c r="Q868" s="24"/>
      <c r="R868" s="24"/>
      <c r="S868" s="24"/>
      <c r="T868" s="29" t="str">
        <f>IF(H868="","",IF(LEN(H868)&lt;&gt;14,"ПИНФЛ 14 хонали эмас",IF(B868="","Вилоят танланмаган",IF(C868="","Туман танланмаган",IF(COUNTIFS(Рўйхатлар!$H$2:$H$209,B868,Рўйхатлар!$I$2:$I$209,C868)=0,"Туман вилоятга мос эмас",IF(J868="","Хатлов тоифаси танланмаган",IF(K868="","Сана кўрсатилмаган",IF(COUNTIF($H$6:$H$10005,H868)&gt;1,"Такрорий ПИНФЛ",IF(OR(L868="",M868="",N868="",O868="",P868=""),"Корхона, СТИР, соҳа, лавозим ёки ойлик кўрсатилмаган","✓")))))))))</f>
        <v>Сана кўрсатилмаган</v>
      </c>
      <c r="U868" s="22">
        <f>IF(OR(H868="",M868=""),"",IF(COUNTIFS($B$6:B868,B868,$C$6:C868,C868,$M$6:M868,M868)=1,1,0))</f>
        <v>0</v>
      </c>
    </row>
    <row r="869" spans="1:21" ht="38.25" x14ac:dyDescent="0.25">
      <c r="A869" s="22">
        <f>IF(H869="","",COUNTA($H$6:H869))</f>
        <v>864</v>
      </c>
      <c r="B869" s="23"/>
      <c r="C869" s="24"/>
      <c r="D869" s="24"/>
      <c r="E869" s="24"/>
      <c r="F869" s="24"/>
      <c r="G869" s="24"/>
      <c r="H869" s="25"/>
      <c r="I869" s="24"/>
      <c r="J869" s="26"/>
      <c r="K869" s="27"/>
      <c r="L869" s="24"/>
      <c r="M869" s="24"/>
      <c r="N869" s="26"/>
      <c r="O869" s="24"/>
      <c r="P869" s="28"/>
      <c r="Q869" s="24"/>
      <c r="R869" s="24"/>
      <c r="S869" s="24"/>
      <c r="T869" s="29" t="str">
        <f>IF(H869="","",IF(LEN(H869)&lt;&gt;14,"ПИНФЛ 14 хонали эмас",IF(B869="","Вилоят танланмаган",IF(C869="","Туман танланмаган",IF(COUNTIFS(Рўйхатлар!$H$2:$H$209,B869,Рўйхатлар!$I$2:$I$209,C869)=0,"Туман вилоятга мос эмас",IF(J869="","Хатлов тоифаси танланмаган",IF(K869="","Сана кўрсатилмаган",IF(COUNTIF($H$6:$H$10005,H869)&gt;1,"Такрорий ПИНФЛ",IF(OR(L869="",M869="",N869="",O869="",P869=""),"Корхона, СТИР, соҳа, лавозим ёки ойлик кўрсатилмаган","✓")))))))))</f>
        <v>Сана кўрсатилмаган</v>
      </c>
      <c r="U869" s="22">
        <f>IF(OR(H869="",M869=""),"",IF(COUNTIFS($B$6:B869,B869,$C$6:C869,C869,$M$6:M869,M869)=1,1,0))</f>
        <v>1</v>
      </c>
    </row>
    <row r="870" spans="1:21" ht="38.25" x14ac:dyDescent="0.25">
      <c r="A870" s="22">
        <f>IF(H870="","",COUNTA($H$6:H870))</f>
        <v>865</v>
      </c>
      <c r="B870" s="23"/>
      <c r="C870" s="24"/>
      <c r="D870" s="24"/>
      <c r="E870" s="24"/>
      <c r="F870" s="24"/>
      <c r="G870" s="24"/>
      <c r="H870" s="25"/>
      <c r="I870" s="24"/>
      <c r="J870" s="26"/>
      <c r="K870" s="27"/>
      <c r="L870" s="24"/>
      <c r="M870" s="24"/>
      <c r="N870" s="26"/>
      <c r="O870" s="24"/>
      <c r="P870" s="28"/>
      <c r="Q870" s="24"/>
      <c r="R870" s="24"/>
      <c r="S870" s="24"/>
      <c r="T870" s="29" t="str">
        <f>IF(H870="","",IF(LEN(H870)&lt;&gt;14,"ПИНФЛ 14 хонали эмас",IF(B870="","Вилоят танланмаган",IF(C870="","Туман танланмаган",IF(COUNTIFS(Рўйхатлар!$H$2:$H$209,B870,Рўйхатлар!$I$2:$I$209,C870)=0,"Туман вилоятга мос эмас",IF(J870="","Хатлов тоифаси танланмаган",IF(K870="","Сана кўрсатилмаган",IF(COUNTIF($H$6:$H$10005,H870)&gt;1,"Такрорий ПИНФЛ",IF(OR(L870="",M870="",N870="",O870="",P870=""),"Корхона, СТИР, соҳа, лавозим ёки ойлик кўрсатилмаган","✓")))))))))</f>
        <v>Сана кўрсатилмаган</v>
      </c>
      <c r="U870" s="22">
        <f>IF(OR(H870="",M870=""),"",IF(COUNTIFS($B$6:B870,B870,$C$6:C870,C870,$M$6:M870,M870)=1,1,0))</f>
        <v>0</v>
      </c>
    </row>
    <row r="871" spans="1:21" ht="38.25" x14ac:dyDescent="0.25">
      <c r="A871" s="22">
        <f>IF(H871="","",COUNTA($H$6:H871))</f>
        <v>866</v>
      </c>
      <c r="B871" s="23"/>
      <c r="C871" s="24"/>
      <c r="D871" s="24"/>
      <c r="E871" s="24"/>
      <c r="F871" s="24"/>
      <c r="G871" s="24"/>
      <c r="H871" s="25"/>
      <c r="I871" s="24"/>
      <c r="J871" s="26"/>
      <c r="K871" s="27"/>
      <c r="L871" s="24"/>
      <c r="M871" s="24"/>
      <c r="N871" s="26"/>
      <c r="O871" s="24"/>
      <c r="P871" s="28"/>
      <c r="Q871" s="24"/>
      <c r="R871" s="24"/>
      <c r="S871" s="24"/>
      <c r="T871" s="29" t="str">
        <f>IF(H871="","",IF(LEN(H871)&lt;&gt;14,"ПИНФЛ 14 хонали эмас",IF(B871="","Вилоят танланмаган",IF(C871="","Туман танланмаган",IF(COUNTIFS(Рўйхатлар!$H$2:$H$209,B871,Рўйхатлар!$I$2:$I$209,C871)=0,"Туман вилоятга мос эмас",IF(J871="","Хатлов тоифаси танланмаган",IF(K871="","Сана кўрсатилмаган",IF(COUNTIF($H$6:$H$10005,H871)&gt;1,"Такрорий ПИНФЛ",IF(OR(L871="",M871="",N871="",O871="",P871=""),"Корхона, СТИР, соҳа, лавозим ёки ойлик кўрсатилмаган","✓")))))))))</f>
        <v>Сана кўрсатилмаган</v>
      </c>
      <c r="U871" s="22">
        <f>IF(OR(H871="",M871=""),"",IF(COUNTIFS($B$6:B871,B871,$C$6:C871,C871,$M$6:M871,M871)=1,1,0))</f>
        <v>1</v>
      </c>
    </row>
    <row r="872" spans="1:21" ht="38.25" x14ac:dyDescent="0.25">
      <c r="A872" s="22">
        <f>IF(H872="","",COUNTA($H$6:H872))</f>
        <v>867</v>
      </c>
      <c r="B872" s="23"/>
      <c r="C872" s="24"/>
      <c r="D872" s="24"/>
      <c r="E872" s="24"/>
      <c r="F872" s="24"/>
      <c r="G872" s="24"/>
      <c r="H872" s="25"/>
      <c r="I872" s="24"/>
      <c r="J872" s="26"/>
      <c r="K872" s="27"/>
      <c r="L872" s="24"/>
      <c r="M872" s="24"/>
      <c r="N872" s="26"/>
      <c r="O872" s="24"/>
      <c r="P872" s="28"/>
      <c r="Q872" s="24"/>
      <c r="R872" s="24"/>
      <c r="S872" s="24"/>
      <c r="T872" s="29" t="str">
        <f>IF(H872="","",IF(LEN(H872)&lt;&gt;14,"ПИНФЛ 14 хонали эмас",IF(B872="","Вилоят танланмаган",IF(C872="","Туман танланмаган",IF(COUNTIFS(Рўйхатлар!$H$2:$H$209,B872,Рўйхатлар!$I$2:$I$209,C872)=0,"Туман вилоятга мос эмас",IF(J872="","Хатлов тоифаси танланмаган",IF(K872="","Сана кўрсатилмаган",IF(COUNTIF($H$6:$H$10005,H872)&gt;1,"Такрорий ПИНФЛ",IF(OR(L872="",M872="",N872="",O872="",P872=""),"Корхона, СТИР, соҳа, лавозим ёки ойлик кўрсатилмаган","✓")))))))))</f>
        <v>Сана кўрсатилмаган</v>
      </c>
      <c r="U872" s="22">
        <f>IF(OR(H872="",M872=""),"",IF(COUNTIFS($B$6:B872,B872,$C$6:C872,C872,$M$6:M872,M872)=1,1,0))</f>
        <v>1</v>
      </c>
    </row>
    <row r="873" spans="1:21" ht="38.25" x14ac:dyDescent="0.25">
      <c r="A873" s="22">
        <f>IF(H873="","",COUNTA($H$6:H873))</f>
        <v>868</v>
      </c>
      <c r="B873" s="23"/>
      <c r="C873" s="24"/>
      <c r="D873" s="24"/>
      <c r="E873" s="24"/>
      <c r="F873" s="24"/>
      <c r="G873" s="24"/>
      <c r="H873" s="25"/>
      <c r="I873" s="24"/>
      <c r="J873" s="26"/>
      <c r="K873" s="27"/>
      <c r="L873" s="24"/>
      <c r="M873" s="24"/>
      <c r="N873" s="26"/>
      <c r="O873" s="24"/>
      <c r="P873" s="28"/>
      <c r="Q873" s="24"/>
      <c r="R873" s="24"/>
      <c r="S873" s="24"/>
      <c r="T873" s="29" t="str">
        <f>IF(H873="","",IF(LEN(H873)&lt;&gt;14,"ПИНФЛ 14 хонали эмас",IF(B873="","Вилоят танланмаган",IF(C873="","Туман танланмаган",IF(COUNTIFS(Рўйхатлар!$H$2:$H$209,B873,Рўйхатлар!$I$2:$I$209,C873)=0,"Туман вилоятга мос эмас",IF(J873="","Хатлов тоифаси танланмаган",IF(K873="","Сана кўрсатилмаган",IF(COUNTIF($H$6:$H$10005,H873)&gt;1,"Такрорий ПИНФЛ",IF(OR(L873="",M873="",N873="",O873="",P873=""),"Корхона, СТИР, соҳа, лавозим ёки ойлик кўрсатилмаган","✓")))))))))</f>
        <v>Сана кўрсатилмаган</v>
      </c>
      <c r="U873" s="22">
        <f>IF(OR(H873="",M873=""),"",IF(COUNTIFS($B$6:B873,B873,$C$6:C873,C873,$M$6:M873,M873)=1,1,0))</f>
        <v>0</v>
      </c>
    </row>
    <row r="874" spans="1:21" ht="38.25" x14ac:dyDescent="0.25">
      <c r="A874" s="22">
        <f>IF(H874="","",COUNTA($H$6:H874))</f>
        <v>869</v>
      </c>
      <c r="B874" s="23"/>
      <c r="C874" s="24"/>
      <c r="D874" s="24"/>
      <c r="E874" s="24"/>
      <c r="F874" s="24"/>
      <c r="G874" s="24"/>
      <c r="H874" s="25"/>
      <c r="I874" s="24"/>
      <c r="J874" s="26"/>
      <c r="K874" s="27"/>
      <c r="L874" s="24"/>
      <c r="M874" s="24"/>
      <c r="N874" s="26"/>
      <c r="O874" s="24"/>
      <c r="P874" s="28"/>
      <c r="Q874" s="24"/>
      <c r="R874" s="24"/>
      <c r="S874" s="24"/>
      <c r="T874" s="29" t="str">
        <f>IF(H874="","",IF(LEN(H874)&lt;&gt;14,"ПИНФЛ 14 хонали эмас",IF(B874="","Вилоят танланмаган",IF(C874="","Туман танланмаган",IF(COUNTIFS(Рўйхатлар!$H$2:$H$209,B874,Рўйхатлар!$I$2:$I$209,C874)=0,"Туман вилоятга мос эмас",IF(J874="","Хатлов тоифаси танланмаган",IF(K874="","Сана кўрсатилмаган",IF(COUNTIF($H$6:$H$10005,H874)&gt;1,"Такрорий ПИНФЛ",IF(OR(L874="",M874="",N874="",O874="",P874=""),"Корхона, СТИР, соҳа, лавозим ёки ойлик кўрсатилмаган","✓")))))))))</f>
        <v>Сана кўрсатилмаган</v>
      </c>
      <c r="U874" s="22">
        <f>IF(OR(H874="",M874=""),"",IF(COUNTIFS($B$6:B874,B874,$C$6:C874,C874,$M$6:M874,M874)=1,1,0))</f>
        <v>1</v>
      </c>
    </row>
    <row r="875" spans="1:21" ht="38.25" x14ac:dyDescent="0.25">
      <c r="A875" s="22">
        <f>IF(H875="","",COUNTA($H$6:H875))</f>
        <v>870</v>
      </c>
      <c r="B875" s="23"/>
      <c r="C875" s="24"/>
      <c r="D875" s="24"/>
      <c r="E875" s="24"/>
      <c r="F875" s="24"/>
      <c r="G875" s="24"/>
      <c r="H875" s="25"/>
      <c r="I875" s="24"/>
      <c r="J875" s="26"/>
      <c r="K875" s="27"/>
      <c r="L875" s="24"/>
      <c r="M875" s="24"/>
      <c r="N875" s="26"/>
      <c r="O875" s="24"/>
      <c r="P875" s="28"/>
      <c r="Q875" s="24"/>
      <c r="R875" s="24"/>
      <c r="S875" s="24"/>
      <c r="T875" s="29" t="str">
        <f>IF(H875="","",IF(LEN(H875)&lt;&gt;14,"ПИНФЛ 14 хонали эмас",IF(B875="","Вилоят танланмаган",IF(C875="","Туман танланмаган",IF(COUNTIFS(Рўйхатлар!$H$2:$H$209,B875,Рўйхатлар!$I$2:$I$209,C875)=0,"Туман вилоятга мос эмас",IF(J875="","Хатлов тоифаси танланмаган",IF(K875="","Сана кўрсатилмаган",IF(COUNTIF($H$6:$H$10005,H875)&gt;1,"Такрорий ПИНФЛ",IF(OR(L875="",M875="",N875="",O875="",P875=""),"Корхона, СТИР, соҳа, лавозим ёки ойлик кўрсатилмаган","✓")))))))))</f>
        <v>Сана кўрсатилмаган</v>
      </c>
      <c r="U875" s="22">
        <f>IF(OR(H875="",M875=""),"",IF(COUNTIFS($B$6:B875,B875,$C$6:C875,C875,$M$6:M875,M875)=1,1,0))</f>
        <v>1</v>
      </c>
    </row>
    <row r="876" spans="1:21" ht="38.25" x14ac:dyDescent="0.25">
      <c r="A876" s="22">
        <f>IF(H876="","",COUNTA($H$6:H876))</f>
        <v>871</v>
      </c>
      <c r="B876" s="23"/>
      <c r="C876" s="24"/>
      <c r="D876" s="24"/>
      <c r="E876" s="24"/>
      <c r="F876" s="24"/>
      <c r="G876" s="24"/>
      <c r="H876" s="25"/>
      <c r="I876" s="24"/>
      <c r="J876" s="26"/>
      <c r="K876" s="27"/>
      <c r="L876" s="24"/>
      <c r="M876" s="24"/>
      <c r="N876" s="26"/>
      <c r="O876" s="24"/>
      <c r="P876" s="28"/>
      <c r="Q876" s="24"/>
      <c r="R876" s="24"/>
      <c r="S876" s="24"/>
      <c r="T876" s="29" t="str">
        <f>IF(H876="","",IF(LEN(H876)&lt;&gt;14,"ПИНФЛ 14 хонали эмас",IF(B876="","Вилоят танланмаган",IF(C876="","Туман танланмаган",IF(COUNTIFS(Рўйхатлар!$H$2:$H$209,B876,Рўйхатлар!$I$2:$I$209,C876)=0,"Туман вилоятга мос эмас",IF(J876="","Хатлов тоифаси танланмаган",IF(K876="","Сана кўрсатилмаган",IF(COUNTIF($H$6:$H$10005,H876)&gt;1,"Такрорий ПИНФЛ",IF(OR(L876="",M876="",N876="",O876="",P876=""),"Корхона, СТИР, соҳа, лавозим ёки ойлик кўрсатилмаган","✓")))))))))</f>
        <v>Сана кўрсатилмаган</v>
      </c>
      <c r="U876" s="22">
        <f>IF(OR(H876="",M876=""),"",IF(COUNTIFS($B$6:B876,B876,$C$6:C876,C876,$M$6:M876,M876)=1,1,0))</f>
        <v>1</v>
      </c>
    </row>
    <row r="877" spans="1:21" ht="38.25" x14ac:dyDescent="0.25">
      <c r="A877" s="22">
        <f>IF(H877="","",COUNTA($H$6:H877))</f>
        <v>872</v>
      </c>
      <c r="B877" s="23"/>
      <c r="C877" s="24"/>
      <c r="D877" s="24"/>
      <c r="E877" s="24"/>
      <c r="F877" s="24"/>
      <c r="G877" s="24"/>
      <c r="H877" s="25"/>
      <c r="I877" s="24"/>
      <c r="J877" s="26"/>
      <c r="K877" s="27"/>
      <c r="L877" s="24"/>
      <c r="M877" s="24"/>
      <c r="N877" s="26"/>
      <c r="O877" s="24"/>
      <c r="P877" s="28"/>
      <c r="Q877" s="24"/>
      <c r="R877" s="24"/>
      <c r="S877" s="24"/>
      <c r="T877" s="29" t="str">
        <f>IF(H877="","",IF(LEN(H877)&lt;&gt;14,"ПИНФЛ 14 хонали эмас",IF(B877="","Вилоят танланмаган",IF(C877="","Туман танланмаган",IF(COUNTIFS(Рўйхатлар!$H$2:$H$209,B877,Рўйхатлар!$I$2:$I$209,C877)=0,"Туман вилоятга мос эмас",IF(J877="","Хатлов тоифаси танланмаган",IF(K877="","Сана кўрсатилмаган",IF(COUNTIF($H$6:$H$10005,H877)&gt;1,"Такрорий ПИНФЛ",IF(OR(L877="",M877="",N877="",O877="",P877=""),"Корхона, СТИР, соҳа, лавозим ёки ойлик кўрсатилмаган","✓")))))))))</f>
        <v>Сана кўрсатилмаган</v>
      </c>
      <c r="U877" s="22">
        <f>IF(OR(H877="",M877=""),"",IF(COUNTIFS($B$6:B877,B877,$C$6:C877,C877,$M$6:M877,M877)=1,1,0))</f>
        <v>0</v>
      </c>
    </row>
    <row r="878" spans="1:21" ht="38.25" x14ac:dyDescent="0.25">
      <c r="A878" s="22">
        <f>IF(H878="","",COUNTA($H$6:H878))</f>
        <v>873</v>
      </c>
      <c r="B878" s="23"/>
      <c r="C878" s="24"/>
      <c r="D878" s="24"/>
      <c r="E878" s="24"/>
      <c r="F878" s="24"/>
      <c r="G878" s="24"/>
      <c r="H878" s="25"/>
      <c r="I878" s="24"/>
      <c r="J878" s="26"/>
      <c r="K878" s="27"/>
      <c r="L878" s="24"/>
      <c r="M878" s="24"/>
      <c r="N878" s="26"/>
      <c r="O878" s="24"/>
      <c r="P878" s="28"/>
      <c r="Q878" s="24"/>
      <c r="R878" s="24"/>
      <c r="S878" s="24"/>
      <c r="T878" s="29" t="str">
        <f>IF(H878="","",IF(LEN(H878)&lt;&gt;14,"ПИНФЛ 14 хонали эмас",IF(B878="","Вилоят танланмаган",IF(C878="","Туман танланмаган",IF(COUNTIFS(Рўйхатлар!$H$2:$H$209,B878,Рўйхатлар!$I$2:$I$209,C878)=0,"Туман вилоятга мос эмас",IF(J878="","Хатлов тоифаси танланмаган",IF(K878="","Сана кўрсатилмаган",IF(COUNTIF($H$6:$H$10005,H878)&gt;1,"Такрорий ПИНФЛ",IF(OR(L878="",M878="",N878="",O878="",P878=""),"Корхона, СТИР, соҳа, лавозим ёки ойлик кўрсатилмаган","✓")))))))))</f>
        <v>Сана кўрсатилмаган</v>
      </c>
      <c r="U878" s="22">
        <f>IF(OR(H878="",M878=""),"",IF(COUNTIFS($B$6:B878,B878,$C$6:C878,C878,$M$6:M878,M878)=1,1,0))</f>
        <v>0</v>
      </c>
    </row>
    <row r="879" spans="1:21" ht="38.25" x14ac:dyDescent="0.25">
      <c r="A879" s="22">
        <f>IF(H879="","",COUNTA($H$6:H879))</f>
        <v>874</v>
      </c>
      <c r="B879" s="23"/>
      <c r="C879" s="24"/>
      <c r="D879" s="24"/>
      <c r="E879" s="24"/>
      <c r="F879" s="24"/>
      <c r="G879" s="24"/>
      <c r="H879" s="25"/>
      <c r="I879" s="24"/>
      <c r="J879" s="26"/>
      <c r="K879" s="27"/>
      <c r="L879" s="24"/>
      <c r="M879" s="24"/>
      <c r="N879" s="26"/>
      <c r="O879" s="24"/>
      <c r="P879" s="28"/>
      <c r="Q879" s="24"/>
      <c r="R879" s="24"/>
      <c r="S879" s="24"/>
      <c r="T879" s="29" t="str">
        <f>IF(H879="","",IF(LEN(H879)&lt;&gt;14,"ПИНФЛ 14 хонали эмас",IF(B879="","Вилоят танланмаган",IF(C879="","Туман танланмаган",IF(COUNTIFS(Рўйхатлар!$H$2:$H$209,B879,Рўйхатлар!$I$2:$I$209,C879)=0,"Туман вилоятга мос эмас",IF(J879="","Хатлов тоифаси танланмаган",IF(K879="","Сана кўрсатилмаган",IF(COUNTIF($H$6:$H$10005,H879)&gt;1,"Такрорий ПИНФЛ",IF(OR(L879="",M879="",N879="",O879="",P879=""),"Корхона, СТИР, соҳа, лавозим ёки ойлик кўрсатилмаган","✓")))))))))</f>
        <v>Сана кўрсатилмаган</v>
      </c>
      <c r="U879" s="22">
        <f>IF(OR(H879="",M879=""),"",IF(COUNTIFS($B$6:B879,B879,$C$6:C879,C879,$M$6:M879,M879)=1,1,0))</f>
        <v>1</v>
      </c>
    </row>
    <row r="880" spans="1:21" ht="38.25" x14ac:dyDescent="0.25">
      <c r="A880" s="22">
        <f>IF(H880="","",COUNTA($H$6:H880))</f>
        <v>875</v>
      </c>
      <c r="B880" s="23"/>
      <c r="C880" s="24"/>
      <c r="D880" s="24"/>
      <c r="E880" s="24"/>
      <c r="F880" s="24"/>
      <c r="G880" s="24"/>
      <c r="H880" s="25"/>
      <c r="I880" s="24"/>
      <c r="J880" s="26"/>
      <c r="K880" s="27"/>
      <c r="L880" s="24"/>
      <c r="M880" s="24"/>
      <c r="N880" s="26"/>
      <c r="O880" s="24"/>
      <c r="P880" s="28"/>
      <c r="Q880" s="24"/>
      <c r="R880" s="24"/>
      <c r="S880" s="24"/>
      <c r="T880" s="29" t="str">
        <f>IF(H880="","",IF(LEN(H880)&lt;&gt;14,"ПИНФЛ 14 хонали эмас",IF(B880="","Вилоят танланмаган",IF(C880="","Туман танланмаган",IF(COUNTIFS(Рўйхатлар!$H$2:$H$209,B880,Рўйхатлар!$I$2:$I$209,C880)=0,"Туман вилоятга мос эмас",IF(J880="","Хатлов тоифаси танланмаган",IF(K880="","Сана кўрсатилмаган",IF(COUNTIF($H$6:$H$10005,H880)&gt;1,"Такрорий ПИНФЛ",IF(OR(L880="",M880="",N880="",O880="",P880=""),"Корхона, СТИР, соҳа, лавозим ёки ойлик кўрсатилмаган","✓")))))))))</f>
        <v>Сана кўрсатилмаган</v>
      </c>
      <c r="U880" s="22">
        <f>IF(OR(H880="",M880=""),"",IF(COUNTIFS($B$6:B880,B880,$C$6:C880,C880,$M$6:M880,M880)=1,1,0))</f>
        <v>1</v>
      </c>
    </row>
    <row r="881" spans="1:21" ht="38.25" x14ac:dyDescent="0.25">
      <c r="A881" s="22">
        <f>IF(H881="","",COUNTA($H$6:H881))</f>
        <v>876</v>
      </c>
      <c r="B881" s="23"/>
      <c r="C881" s="24"/>
      <c r="D881" s="24"/>
      <c r="E881" s="24"/>
      <c r="F881" s="24"/>
      <c r="G881" s="24"/>
      <c r="H881" s="25"/>
      <c r="I881" s="24"/>
      <c r="J881" s="26"/>
      <c r="K881" s="27"/>
      <c r="L881" s="24"/>
      <c r="M881" s="24"/>
      <c r="N881" s="26"/>
      <c r="O881" s="24"/>
      <c r="P881" s="28"/>
      <c r="Q881" s="24"/>
      <c r="R881" s="24"/>
      <c r="S881" s="24"/>
      <c r="T881" s="29" t="str">
        <f>IF(H881="","",IF(LEN(H881)&lt;&gt;14,"ПИНФЛ 14 хонали эмас",IF(B881="","Вилоят танланмаган",IF(C881="","Туман танланмаган",IF(COUNTIFS(Рўйхатлар!$H$2:$H$209,B881,Рўйхатлар!$I$2:$I$209,C881)=0,"Туман вилоятга мос эмас",IF(J881="","Хатлов тоифаси танланмаган",IF(K881="","Сана кўрсатилмаган",IF(COUNTIF($H$6:$H$10005,H881)&gt;1,"Такрорий ПИНФЛ",IF(OR(L881="",M881="",N881="",O881="",P881=""),"Корхона, СТИР, соҳа, лавозим ёки ойлик кўрсатилмаган","✓")))))))))</f>
        <v>Сана кўрсатилмаган</v>
      </c>
      <c r="U881" s="22">
        <f>IF(OR(H881="",M881=""),"",IF(COUNTIFS($B$6:B881,B881,$C$6:C881,C881,$M$6:M881,M881)=1,1,0))</f>
        <v>1</v>
      </c>
    </row>
    <row r="882" spans="1:21" ht="38.25" x14ac:dyDescent="0.25">
      <c r="A882" s="22">
        <f>IF(H882="","",COUNTA($H$6:H882))</f>
        <v>877</v>
      </c>
      <c r="B882" s="23"/>
      <c r="C882" s="24"/>
      <c r="D882" s="24"/>
      <c r="E882" s="24"/>
      <c r="F882" s="24"/>
      <c r="G882" s="24"/>
      <c r="H882" s="25"/>
      <c r="I882" s="24"/>
      <c r="J882" s="26"/>
      <c r="K882" s="27"/>
      <c r="L882" s="24"/>
      <c r="M882" s="24"/>
      <c r="N882" s="26"/>
      <c r="O882" s="24"/>
      <c r="P882" s="28"/>
      <c r="Q882" s="24"/>
      <c r="R882" s="24"/>
      <c r="S882" s="24"/>
      <c r="T882" s="29" t="str">
        <f>IF(H882="","",IF(LEN(H882)&lt;&gt;14,"ПИНФЛ 14 хонали эмас",IF(B882="","Вилоят танланмаган",IF(C882="","Туман танланмаган",IF(COUNTIFS(Рўйхатлар!$H$2:$H$209,B882,Рўйхатлар!$I$2:$I$209,C882)=0,"Туман вилоятга мос эмас",IF(J882="","Хатлов тоифаси танланмаган",IF(K882="","Сана кўрсатилмаган",IF(COUNTIF($H$6:$H$10005,H882)&gt;1,"Такрорий ПИНФЛ",IF(OR(L882="",M882="",N882="",O882="",P882=""),"Корхона, СТИР, соҳа, лавозим ёки ойлик кўрсатилмаган","✓")))))))))</f>
        <v>Сана кўрсатилмаган</v>
      </c>
      <c r="U882" s="22">
        <f>IF(OR(H882="",M882=""),"",IF(COUNTIFS($B$6:B882,B882,$C$6:C882,C882,$M$6:M882,M882)=1,1,0))</f>
        <v>0</v>
      </c>
    </row>
    <row r="883" spans="1:21" ht="38.25" x14ac:dyDescent="0.25">
      <c r="A883" s="22">
        <f>IF(H883="","",COUNTA($H$6:H883))</f>
        <v>878</v>
      </c>
      <c r="B883" s="23"/>
      <c r="C883" s="24"/>
      <c r="D883" s="24"/>
      <c r="E883" s="24"/>
      <c r="F883" s="24"/>
      <c r="G883" s="24"/>
      <c r="H883" s="25"/>
      <c r="I883" s="24"/>
      <c r="J883" s="26"/>
      <c r="K883" s="27"/>
      <c r="L883" s="24"/>
      <c r="M883" s="24"/>
      <c r="N883" s="26"/>
      <c r="O883" s="24"/>
      <c r="P883" s="28"/>
      <c r="Q883" s="24"/>
      <c r="R883" s="24"/>
      <c r="S883" s="24"/>
      <c r="T883" s="29" t="str">
        <f>IF(H883="","",IF(LEN(H883)&lt;&gt;14,"ПИНФЛ 14 хонали эмас",IF(B883="","Вилоят танланмаган",IF(C883="","Туман танланмаган",IF(COUNTIFS(Рўйхатлар!$H$2:$H$209,B883,Рўйхатлар!$I$2:$I$209,C883)=0,"Туман вилоятга мос эмас",IF(J883="","Хатлов тоифаси танланмаган",IF(K883="","Сана кўрсатилмаган",IF(COUNTIF($H$6:$H$10005,H883)&gt;1,"Такрорий ПИНФЛ",IF(OR(L883="",M883="",N883="",O883="",P883=""),"Корхона, СТИР, соҳа, лавозим ёки ойлик кўрсатилмаган","✓")))))))))</f>
        <v>Сана кўрсатилмаган</v>
      </c>
      <c r="U883" s="22">
        <f>IF(OR(H883="",M883=""),"",IF(COUNTIFS($B$6:B883,B883,$C$6:C883,C883,$M$6:M883,M883)=1,1,0))</f>
        <v>1</v>
      </c>
    </row>
    <row r="884" spans="1:21" ht="38.25" x14ac:dyDescent="0.25">
      <c r="A884" s="22">
        <f>IF(H884="","",COUNTA($H$6:H884))</f>
        <v>879</v>
      </c>
      <c r="B884" s="23"/>
      <c r="C884" s="24"/>
      <c r="D884" s="24"/>
      <c r="E884" s="24"/>
      <c r="F884" s="24"/>
      <c r="G884" s="24"/>
      <c r="H884" s="25"/>
      <c r="I884" s="24"/>
      <c r="J884" s="26"/>
      <c r="K884" s="27"/>
      <c r="L884" s="24"/>
      <c r="M884" s="24"/>
      <c r="N884" s="26"/>
      <c r="O884" s="24"/>
      <c r="P884" s="28"/>
      <c r="Q884" s="24"/>
      <c r="R884" s="24"/>
      <c r="S884" s="24"/>
      <c r="T884" s="29" t="str">
        <f>IF(H884="","",IF(LEN(H884)&lt;&gt;14,"ПИНФЛ 14 хонали эмас",IF(B884="","Вилоят танланмаган",IF(C884="","Туман танланмаган",IF(COUNTIFS(Рўйхатлар!$H$2:$H$209,B884,Рўйхатлар!$I$2:$I$209,C884)=0,"Туман вилоятга мос эмас",IF(J884="","Хатлов тоифаси танланмаган",IF(K884="","Сана кўрсатилмаган",IF(COUNTIF($H$6:$H$10005,H884)&gt;1,"Такрорий ПИНФЛ",IF(OR(L884="",M884="",N884="",O884="",P884=""),"Корхона, СТИР, соҳа, лавозим ёки ойлик кўрсатилмаган","✓")))))))))</f>
        <v>Сана кўрсатилмаган</v>
      </c>
      <c r="U884" s="22">
        <f>IF(OR(H884="",M884=""),"",IF(COUNTIFS($B$6:B884,B884,$C$6:C884,C884,$M$6:M884,M884)=1,1,0))</f>
        <v>0</v>
      </c>
    </row>
    <row r="885" spans="1:21" ht="38.25" x14ac:dyDescent="0.25">
      <c r="A885" s="22">
        <f>IF(H885="","",COUNTA($H$6:H885))</f>
        <v>880</v>
      </c>
      <c r="B885" s="23"/>
      <c r="C885" s="24"/>
      <c r="D885" s="24"/>
      <c r="E885" s="24"/>
      <c r="F885" s="24"/>
      <c r="G885" s="24"/>
      <c r="H885" s="25"/>
      <c r="I885" s="24"/>
      <c r="J885" s="26"/>
      <c r="K885" s="27"/>
      <c r="L885" s="24"/>
      <c r="M885" s="24"/>
      <c r="N885" s="26"/>
      <c r="O885" s="24"/>
      <c r="P885" s="28"/>
      <c r="Q885" s="24"/>
      <c r="R885" s="24"/>
      <c r="S885" s="24"/>
      <c r="T885" s="29" t="str">
        <f>IF(H885="","",IF(LEN(H885)&lt;&gt;14,"ПИНФЛ 14 хонали эмас",IF(B885="","Вилоят танланмаган",IF(C885="","Туман танланмаган",IF(COUNTIFS(Рўйхатлар!$H$2:$H$209,B885,Рўйхатлар!$I$2:$I$209,C885)=0,"Туман вилоятга мос эмас",IF(J885="","Хатлов тоифаси танланмаган",IF(K885="","Сана кўрсатилмаган",IF(COUNTIF($H$6:$H$10005,H885)&gt;1,"Такрорий ПИНФЛ",IF(OR(L885="",M885="",N885="",O885="",P885=""),"Корхона, СТИР, соҳа, лавозим ёки ойлик кўрсатилмаган","✓")))))))))</f>
        <v>Сана кўрсатилмаган</v>
      </c>
      <c r="U885" s="22">
        <f>IF(OR(H885="",M885=""),"",IF(COUNTIFS($B$6:B885,B885,$C$6:C885,C885,$M$6:M885,M885)=1,1,0))</f>
        <v>0</v>
      </c>
    </row>
    <row r="886" spans="1:21" ht="38.25" x14ac:dyDescent="0.25">
      <c r="A886" s="22">
        <f>IF(H886="","",COUNTA($H$6:H886))</f>
        <v>881</v>
      </c>
      <c r="B886" s="23"/>
      <c r="C886" s="24"/>
      <c r="D886" s="24"/>
      <c r="E886" s="24"/>
      <c r="F886" s="24"/>
      <c r="G886" s="24"/>
      <c r="H886" s="25"/>
      <c r="I886" s="24"/>
      <c r="J886" s="26"/>
      <c r="K886" s="27"/>
      <c r="L886" s="24"/>
      <c r="M886" s="24"/>
      <c r="N886" s="26"/>
      <c r="O886" s="24"/>
      <c r="P886" s="28"/>
      <c r="Q886" s="24"/>
      <c r="R886" s="24"/>
      <c r="S886" s="24"/>
      <c r="T886" s="29" t="str">
        <f>IF(H886="","",IF(LEN(H886)&lt;&gt;14,"ПИНФЛ 14 хонали эмас",IF(B886="","Вилоят танланмаган",IF(C886="","Туман танланмаган",IF(COUNTIFS(Рўйхатлар!$H$2:$H$209,B886,Рўйхатлар!$I$2:$I$209,C886)=0,"Туман вилоятга мос эмас",IF(J886="","Хатлов тоифаси танланмаган",IF(K886="","Сана кўрсатилмаган",IF(COUNTIF($H$6:$H$10005,H886)&gt;1,"Такрорий ПИНФЛ",IF(OR(L886="",M886="",N886="",O886="",P886=""),"Корхона, СТИР, соҳа, лавозим ёки ойлик кўрсатилмаган","✓")))))))))</f>
        <v>Сана кўрсатилмаган</v>
      </c>
      <c r="U886" s="22">
        <f>IF(OR(H886="",M886=""),"",IF(COUNTIFS($B$6:B886,B886,$C$6:C886,C886,$M$6:M886,M886)=1,1,0))</f>
        <v>1</v>
      </c>
    </row>
    <row r="887" spans="1:21" ht="38.25" x14ac:dyDescent="0.25">
      <c r="A887" s="22">
        <f>IF(H887="","",COUNTA($H$6:H887))</f>
        <v>882</v>
      </c>
      <c r="B887" s="23"/>
      <c r="C887" s="24"/>
      <c r="D887" s="24"/>
      <c r="E887" s="24"/>
      <c r="F887" s="24"/>
      <c r="G887" s="24"/>
      <c r="H887" s="25"/>
      <c r="I887" s="24"/>
      <c r="J887" s="26"/>
      <c r="K887" s="27"/>
      <c r="L887" s="24"/>
      <c r="M887" s="24"/>
      <c r="N887" s="26"/>
      <c r="O887" s="24"/>
      <c r="P887" s="28"/>
      <c r="Q887" s="24"/>
      <c r="R887" s="24"/>
      <c r="S887" s="24"/>
      <c r="T887" s="29" t="str">
        <f>IF(H887="","",IF(LEN(H887)&lt;&gt;14,"ПИНФЛ 14 хонали эмас",IF(B887="","Вилоят танланмаган",IF(C887="","Туман танланмаган",IF(COUNTIFS(Рўйхатлар!$H$2:$H$209,B887,Рўйхатлар!$I$2:$I$209,C887)=0,"Туман вилоятга мос эмас",IF(J887="","Хатлов тоифаси танланмаган",IF(K887="","Сана кўрсатилмаган",IF(COUNTIF($H$6:$H$10005,H887)&gt;1,"Такрорий ПИНФЛ",IF(OR(L887="",M887="",N887="",O887="",P887=""),"Корхона, СТИР, соҳа, лавозим ёки ойлик кўрсатилмаган","✓")))))))))</f>
        <v>Сана кўрсатилмаган</v>
      </c>
      <c r="U887" s="22">
        <f>IF(OR(H887="",M887=""),"",IF(COUNTIFS($B$6:B887,B887,$C$6:C887,C887,$M$6:M887,M887)=1,1,0))</f>
        <v>0</v>
      </c>
    </row>
    <row r="888" spans="1:21" ht="38.25" x14ac:dyDescent="0.25">
      <c r="A888" s="22">
        <f>IF(H888="","",COUNTA($H$6:H888))</f>
        <v>883</v>
      </c>
      <c r="B888" s="23"/>
      <c r="C888" s="24"/>
      <c r="D888" s="24"/>
      <c r="E888" s="24"/>
      <c r="F888" s="24"/>
      <c r="G888" s="24"/>
      <c r="H888" s="25"/>
      <c r="I888" s="24"/>
      <c r="J888" s="26"/>
      <c r="K888" s="27"/>
      <c r="L888" s="24"/>
      <c r="M888" s="24"/>
      <c r="N888" s="26"/>
      <c r="O888" s="24"/>
      <c r="P888" s="28"/>
      <c r="Q888" s="24"/>
      <c r="R888" s="24"/>
      <c r="S888" s="24"/>
      <c r="T888" s="29" t="str">
        <f>IF(H888="","",IF(LEN(H888)&lt;&gt;14,"ПИНФЛ 14 хонали эмас",IF(B888="","Вилоят танланмаган",IF(C888="","Туман танланмаган",IF(COUNTIFS(Рўйхатлар!$H$2:$H$209,B888,Рўйхатлар!$I$2:$I$209,C888)=0,"Туман вилоятга мос эмас",IF(J888="","Хатлов тоифаси танланмаган",IF(K888="","Сана кўрсатилмаган",IF(COUNTIF($H$6:$H$10005,H888)&gt;1,"Такрорий ПИНФЛ",IF(OR(L888="",M888="",N888="",O888="",P888=""),"Корхона, СТИР, соҳа, лавозим ёки ойлик кўрсатилмаган","✓")))))))))</f>
        <v>Сана кўрсатилмаган</v>
      </c>
      <c r="U888" s="22">
        <f>IF(OR(H888="",M888=""),"",IF(COUNTIFS($B$6:B888,B888,$C$6:C888,C888,$M$6:M888,M888)=1,1,0))</f>
        <v>1</v>
      </c>
    </row>
    <row r="889" spans="1:21" ht="38.25" x14ac:dyDescent="0.25">
      <c r="A889" s="22">
        <f>IF(H889="","",COUNTA($H$6:H889))</f>
        <v>884</v>
      </c>
      <c r="B889" s="23"/>
      <c r="C889" s="24"/>
      <c r="D889" s="24"/>
      <c r="E889" s="24"/>
      <c r="F889" s="24"/>
      <c r="G889" s="24"/>
      <c r="H889" s="25"/>
      <c r="I889" s="24"/>
      <c r="J889" s="26"/>
      <c r="K889" s="27"/>
      <c r="L889" s="24"/>
      <c r="M889" s="24"/>
      <c r="N889" s="26"/>
      <c r="O889" s="24"/>
      <c r="P889" s="28"/>
      <c r="Q889" s="24"/>
      <c r="R889" s="24"/>
      <c r="S889" s="24"/>
      <c r="T889" s="29" t="str">
        <f>IF(H889="","",IF(LEN(H889)&lt;&gt;14,"ПИНФЛ 14 хонали эмас",IF(B889="","Вилоят танланмаган",IF(C889="","Туман танланмаган",IF(COUNTIFS(Рўйхатлар!$H$2:$H$209,B889,Рўйхатлар!$I$2:$I$209,C889)=0,"Туман вилоятга мос эмас",IF(J889="","Хатлов тоифаси танланмаган",IF(K889="","Сана кўрсатилмаган",IF(COUNTIF($H$6:$H$10005,H889)&gt;1,"Такрорий ПИНФЛ",IF(OR(L889="",M889="",N889="",O889="",P889=""),"Корхона, СТИР, соҳа, лавозим ёки ойлик кўрсатилмаган","✓")))))))))</f>
        <v>Сана кўрсатилмаган</v>
      </c>
      <c r="U889" s="22">
        <f>IF(OR(H889="",M889=""),"",IF(COUNTIFS($B$6:B889,B889,$C$6:C889,C889,$M$6:M889,M889)=1,1,0))</f>
        <v>0</v>
      </c>
    </row>
    <row r="890" spans="1:21" ht="38.25" x14ac:dyDescent="0.25">
      <c r="A890" s="22">
        <f>IF(H890="","",COUNTA($H$6:H890))</f>
        <v>885</v>
      </c>
      <c r="B890" s="23"/>
      <c r="C890" s="24"/>
      <c r="D890" s="24"/>
      <c r="E890" s="24"/>
      <c r="F890" s="24"/>
      <c r="G890" s="24"/>
      <c r="H890" s="25"/>
      <c r="I890" s="24"/>
      <c r="J890" s="26"/>
      <c r="K890" s="27"/>
      <c r="L890" s="24"/>
      <c r="M890" s="24"/>
      <c r="N890" s="26"/>
      <c r="O890" s="24"/>
      <c r="P890" s="28"/>
      <c r="Q890" s="24"/>
      <c r="R890" s="24"/>
      <c r="S890" s="24"/>
      <c r="T890" s="29" t="str">
        <f>IF(H890="","",IF(LEN(H890)&lt;&gt;14,"ПИНФЛ 14 хонали эмас",IF(B890="","Вилоят танланмаган",IF(C890="","Туман танланмаган",IF(COUNTIFS(Рўйхатлар!$H$2:$H$209,B890,Рўйхатлар!$I$2:$I$209,C890)=0,"Туман вилоятга мос эмас",IF(J890="","Хатлов тоифаси танланмаган",IF(K890="","Сана кўрсатилмаган",IF(COUNTIF($H$6:$H$10005,H890)&gt;1,"Такрорий ПИНФЛ",IF(OR(L890="",M890="",N890="",O890="",P890=""),"Корхона, СТИР, соҳа, лавозим ёки ойлик кўрсатилмаган","✓")))))))))</f>
        <v>Сана кўрсатилмаган</v>
      </c>
      <c r="U890" s="22">
        <f>IF(OR(H890="",M890=""),"",IF(COUNTIFS($B$6:B890,B890,$C$6:C890,C890,$M$6:M890,M890)=1,1,0))</f>
        <v>1</v>
      </c>
    </row>
    <row r="891" spans="1:21" ht="38.25" x14ac:dyDescent="0.25">
      <c r="A891" s="22">
        <f>IF(H891="","",COUNTA($H$6:H891))</f>
        <v>886</v>
      </c>
      <c r="B891" s="23"/>
      <c r="C891" s="24"/>
      <c r="D891" s="24"/>
      <c r="E891" s="24"/>
      <c r="F891" s="24"/>
      <c r="G891" s="24"/>
      <c r="H891" s="25"/>
      <c r="I891" s="24"/>
      <c r="J891" s="26"/>
      <c r="K891" s="27"/>
      <c r="L891" s="24"/>
      <c r="M891" s="24"/>
      <c r="N891" s="26"/>
      <c r="O891" s="24"/>
      <c r="P891" s="28"/>
      <c r="Q891" s="24"/>
      <c r="R891" s="24"/>
      <c r="S891" s="24"/>
      <c r="T891" s="29" t="str">
        <f>IF(H891="","",IF(LEN(H891)&lt;&gt;14,"ПИНФЛ 14 хонали эмас",IF(B891="","Вилоят танланмаган",IF(C891="","Туман танланмаган",IF(COUNTIFS(Рўйхатлар!$H$2:$H$209,B891,Рўйхатлар!$I$2:$I$209,C891)=0,"Туман вилоятга мос эмас",IF(J891="","Хатлов тоифаси танланмаган",IF(K891="","Сана кўрсатилмаган",IF(COUNTIF($H$6:$H$10005,H891)&gt;1,"Такрорий ПИНФЛ",IF(OR(L891="",M891="",N891="",O891="",P891=""),"Корхона, СТИР, соҳа, лавозим ёки ойлик кўрсатилмаган","✓")))))))))</f>
        <v>Сана кўрсатилмаган</v>
      </c>
      <c r="U891" s="22">
        <f>IF(OR(H891="",M891=""),"",IF(COUNTIFS($B$6:B891,B891,$C$6:C891,C891,$M$6:M891,M891)=1,1,0))</f>
        <v>0</v>
      </c>
    </row>
    <row r="892" spans="1:21" ht="38.25" x14ac:dyDescent="0.25">
      <c r="A892" s="22">
        <f>IF(H892="","",COUNTA($H$6:H892))</f>
        <v>887</v>
      </c>
      <c r="B892" s="23"/>
      <c r="C892" s="24"/>
      <c r="D892" s="24"/>
      <c r="E892" s="24"/>
      <c r="F892" s="24"/>
      <c r="G892" s="24"/>
      <c r="H892" s="25"/>
      <c r="I892" s="24"/>
      <c r="J892" s="26"/>
      <c r="K892" s="27"/>
      <c r="L892" s="24"/>
      <c r="M892" s="24"/>
      <c r="N892" s="26"/>
      <c r="O892" s="24"/>
      <c r="P892" s="28"/>
      <c r="Q892" s="24"/>
      <c r="R892" s="24"/>
      <c r="S892" s="24"/>
      <c r="T892" s="29" t="str">
        <f>IF(H892="","",IF(LEN(H892)&lt;&gt;14,"ПИНФЛ 14 хонали эмас",IF(B892="","Вилоят танланмаган",IF(C892="","Туман танланмаган",IF(COUNTIFS(Рўйхатлар!$H$2:$H$209,B892,Рўйхатлар!$I$2:$I$209,C892)=0,"Туман вилоятга мос эмас",IF(J892="","Хатлов тоифаси танланмаган",IF(K892="","Сана кўрсатилмаган",IF(COUNTIF($H$6:$H$10005,H892)&gt;1,"Такрорий ПИНФЛ",IF(OR(L892="",M892="",N892="",O892="",P892=""),"Корхона, СТИР, соҳа, лавозим ёки ойлик кўрсатилмаган","✓")))))))))</f>
        <v>Сана кўрсатилмаган</v>
      </c>
      <c r="U892" s="22">
        <f>IF(OR(H892="",M892=""),"",IF(COUNTIFS($B$6:B892,B892,$C$6:C892,C892,$M$6:M892,M892)=1,1,0))</f>
        <v>1</v>
      </c>
    </row>
    <row r="893" spans="1:21" ht="38.25" x14ac:dyDescent="0.25">
      <c r="A893" s="22">
        <f>IF(H893="","",COUNTA($H$6:H893))</f>
        <v>888</v>
      </c>
      <c r="B893" s="23"/>
      <c r="C893" s="24"/>
      <c r="D893" s="24"/>
      <c r="E893" s="24"/>
      <c r="F893" s="24"/>
      <c r="G893" s="24"/>
      <c r="H893" s="25"/>
      <c r="I893" s="24"/>
      <c r="J893" s="26"/>
      <c r="K893" s="27"/>
      <c r="L893" s="24"/>
      <c r="M893" s="24"/>
      <c r="N893" s="26"/>
      <c r="O893" s="24"/>
      <c r="P893" s="28"/>
      <c r="Q893" s="24"/>
      <c r="R893" s="24"/>
      <c r="S893" s="24"/>
      <c r="T893" s="29" t="str">
        <f>IF(H893="","",IF(LEN(H893)&lt;&gt;14,"ПИНФЛ 14 хонали эмас",IF(B893="","Вилоят танланмаган",IF(C893="","Туман танланмаган",IF(COUNTIFS(Рўйхатлар!$H$2:$H$209,B893,Рўйхатлар!$I$2:$I$209,C893)=0,"Туман вилоятга мос эмас",IF(J893="","Хатлов тоифаси танланмаган",IF(K893="","Сана кўрсатилмаган",IF(COUNTIF($H$6:$H$10005,H893)&gt;1,"Такрорий ПИНФЛ",IF(OR(L893="",M893="",N893="",O893="",P893=""),"Корхона, СТИР, соҳа, лавозим ёки ойлик кўрсатилмаган","✓")))))))))</f>
        <v>Сана кўрсатилмаган</v>
      </c>
      <c r="U893" s="22">
        <f>IF(OR(H893="",M893=""),"",IF(COUNTIFS($B$6:B893,B893,$C$6:C893,C893,$M$6:M893,M893)=1,1,0))</f>
        <v>0</v>
      </c>
    </row>
    <row r="894" spans="1:21" ht="38.25" x14ac:dyDescent="0.25">
      <c r="A894" s="22">
        <f>IF(H894="","",COUNTA($H$6:H894))</f>
        <v>889</v>
      </c>
      <c r="B894" s="23"/>
      <c r="C894" s="24"/>
      <c r="D894" s="24"/>
      <c r="E894" s="24"/>
      <c r="F894" s="24"/>
      <c r="G894" s="24"/>
      <c r="H894" s="25"/>
      <c r="I894" s="24"/>
      <c r="J894" s="26"/>
      <c r="K894" s="27"/>
      <c r="L894" s="24"/>
      <c r="M894" s="24"/>
      <c r="N894" s="26"/>
      <c r="O894" s="24"/>
      <c r="P894" s="28"/>
      <c r="Q894" s="24"/>
      <c r="R894" s="24"/>
      <c r="S894" s="24"/>
      <c r="T894" s="29" t="str">
        <f>IF(H894="","",IF(LEN(H894)&lt;&gt;14,"ПИНФЛ 14 хонали эмас",IF(B894="","Вилоят танланмаган",IF(C894="","Туман танланмаган",IF(COUNTIFS(Рўйхатлар!$H$2:$H$209,B894,Рўйхатлар!$I$2:$I$209,C894)=0,"Туман вилоятга мос эмас",IF(J894="","Хатлов тоифаси танланмаган",IF(K894="","Сана кўрсатилмаган",IF(COUNTIF($H$6:$H$10005,H894)&gt;1,"Такрорий ПИНФЛ",IF(OR(L894="",M894="",N894="",O894="",P894=""),"Корхона, СТИР, соҳа, лавозим ёки ойлик кўрсатилмаган","✓")))))))))</f>
        <v>Сана кўрсатилмаган</v>
      </c>
      <c r="U894" s="22">
        <f>IF(OR(H894="",M894=""),"",IF(COUNTIFS($B$6:B894,B894,$C$6:C894,C894,$M$6:M894,M894)=1,1,0))</f>
        <v>1</v>
      </c>
    </row>
    <row r="895" spans="1:21" ht="38.25" x14ac:dyDescent="0.25">
      <c r="A895" s="22">
        <f>IF(H895="","",COUNTA($H$6:H895))</f>
        <v>890</v>
      </c>
      <c r="B895" s="23"/>
      <c r="C895" s="24"/>
      <c r="D895" s="24"/>
      <c r="E895" s="24"/>
      <c r="F895" s="24"/>
      <c r="G895" s="24"/>
      <c r="H895" s="25"/>
      <c r="I895" s="24"/>
      <c r="J895" s="26"/>
      <c r="K895" s="27"/>
      <c r="L895" s="24"/>
      <c r="M895" s="24"/>
      <c r="N895" s="26"/>
      <c r="O895" s="24"/>
      <c r="P895" s="28"/>
      <c r="Q895" s="24"/>
      <c r="R895" s="24"/>
      <c r="S895" s="24"/>
      <c r="T895" s="29" t="str">
        <f>IF(H895="","",IF(LEN(H895)&lt;&gt;14,"ПИНФЛ 14 хонали эмас",IF(B895="","Вилоят танланмаган",IF(C895="","Туман танланмаган",IF(COUNTIFS(Рўйхатлар!$H$2:$H$209,B895,Рўйхатлар!$I$2:$I$209,C895)=0,"Туман вилоятга мос эмас",IF(J895="","Хатлов тоифаси танланмаган",IF(K895="","Сана кўрсатилмаган",IF(COUNTIF($H$6:$H$10005,H895)&gt;1,"Такрорий ПИНФЛ",IF(OR(L895="",M895="",N895="",O895="",P895=""),"Корхона, СТИР, соҳа, лавозим ёки ойлик кўрсатилмаган","✓")))))))))</f>
        <v>Сана кўрсатилмаган</v>
      </c>
      <c r="U895" s="22">
        <f>IF(OR(H895="",M895=""),"",IF(COUNTIFS($B$6:B895,B895,$C$6:C895,C895,$M$6:M895,M895)=1,1,0))</f>
        <v>1</v>
      </c>
    </row>
    <row r="896" spans="1:21" ht="38.25" x14ac:dyDescent="0.25">
      <c r="A896" s="22">
        <f>IF(H896="","",COUNTA($H$6:H896))</f>
        <v>891</v>
      </c>
      <c r="B896" s="23"/>
      <c r="C896" s="24"/>
      <c r="D896" s="24"/>
      <c r="E896" s="24"/>
      <c r="F896" s="24"/>
      <c r="G896" s="24"/>
      <c r="H896" s="25"/>
      <c r="I896" s="24"/>
      <c r="J896" s="26"/>
      <c r="K896" s="27"/>
      <c r="L896" s="24"/>
      <c r="M896" s="24"/>
      <c r="N896" s="26"/>
      <c r="O896" s="24"/>
      <c r="P896" s="28"/>
      <c r="Q896" s="24"/>
      <c r="R896" s="24"/>
      <c r="S896" s="24"/>
      <c r="T896" s="29" t="str">
        <f>IF(H896="","",IF(LEN(H896)&lt;&gt;14,"ПИНФЛ 14 хонали эмас",IF(B896="","Вилоят танланмаган",IF(C896="","Туман танланмаган",IF(COUNTIFS(Рўйхатлар!$H$2:$H$209,B896,Рўйхатлар!$I$2:$I$209,C896)=0,"Туман вилоятга мос эмас",IF(J896="","Хатлов тоифаси танланмаган",IF(K896="","Сана кўрсатилмаган",IF(COUNTIF($H$6:$H$10005,H896)&gt;1,"Такрорий ПИНФЛ",IF(OR(L896="",M896="",N896="",O896="",P896=""),"Корхона, СТИР, соҳа, лавозим ёки ойлик кўрсатилмаган","✓")))))))))</f>
        <v>Сана кўрсатилмаган</v>
      </c>
      <c r="U896" s="22">
        <f>IF(OR(H896="",M896=""),"",IF(COUNTIFS($B$6:B896,B896,$C$6:C896,C896,$M$6:M896,M896)=1,1,0))</f>
        <v>0</v>
      </c>
    </row>
    <row r="897" spans="1:21" ht="38.25" x14ac:dyDescent="0.25">
      <c r="A897" s="22">
        <f>IF(H897="","",COUNTA($H$6:H897))</f>
        <v>892</v>
      </c>
      <c r="B897" s="23"/>
      <c r="C897" s="24"/>
      <c r="D897" s="24"/>
      <c r="E897" s="24"/>
      <c r="F897" s="24"/>
      <c r="G897" s="24"/>
      <c r="H897" s="25"/>
      <c r="I897" s="24"/>
      <c r="J897" s="26"/>
      <c r="K897" s="27"/>
      <c r="L897" s="24"/>
      <c r="M897" s="24"/>
      <c r="N897" s="26"/>
      <c r="O897" s="24"/>
      <c r="P897" s="28"/>
      <c r="Q897" s="24"/>
      <c r="R897" s="24"/>
      <c r="S897" s="24"/>
      <c r="T897" s="29" t="str">
        <f>IF(H897="","",IF(LEN(H897)&lt;&gt;14,"ПИНФЛ 14 хонали эмас",IF(B897="","Вилоят танланмаган",IF(C897="","Туман танланмаган",IF(COUNTIFS(Рўйхатлар!$H$2:$H$209,B897,Рўйхатлар!$I$2:$I$209,C897)=0,"Туман вилоятга мос эмас",IF(J897="","Хатлов тоифаси танланмаган",IF(K897="","Сана кўрсатилмаган",IF(COUNTIF($H$6:$H$10005,H897)&gt;1,"Такрорий ПИНФЛ",IF(OR(L897="",M897="",N897="",O897="",P897=""),"Корхона, СТИР, соҳа, лавозим ёки ойлик кўрсатилмаган","✓")))))))))</f>
        <v>Сана кўрсатилмаган</v>
      </c>
      <c r="U897" s="22">
        <f>IF(OR(H897="",M897=""),"",IF(COUNTIFS($B$6:B897,B897,$C$6:C897,C897,$M$6:M897,M897)=1,1,0))</f>
        <v>0</v>
      </c>
    </row>
    <row r="898" spans="1:21" ht="38.25" x14ac:dyDescent="0.25">
      <c r="A898" s="22">
        <f>IF(H898="","",COUNTA($H$6:H898))</f>
        <v>893</v>
      </c>
      <c r="B898" s="23"/>
      <c r="C898" s="24"/>
      <c r="D898" s="24"/>
      <c r="E898" s="24"/>
      <c r="F898" s="24"/>
      <c r="G898" s="24"/>
      <c r="H898" s="25"/>
      <c r="I898" s="24"/>
      <c r="J898" s="26"/>
      <c r="K898" s="27"/>
      <c r="L898" s="24"/>
      <c r="M898" s="24"/>
      <c r="N898" s="26"/>
      <c r="O898" s="24"/>
      <c r="P898" s="28"/>
      <c r="Q898" s="24"/>
      <c r="R898" s="24"/>
      <c r="S898" s="24"/>
      <c r="T898" s="29" t="str">
        <f>IF(H898="","",IF(LEN(H898)&lt;&gt;14,"ПИНФЛ 14 хонали эмас",IF(B898="","Вилоят танланмаган",IF(C898="","Туман танланмаган",IF(COUNTIFS(Рўйхатлар!$H$2:$H$209,B898,Рўйхатлар!$I$2:$I$209,C898)=0,"Туман вилоятга мос эмас",IF(J898="","Хатлов тоифаси танланмаган",IF(K898="","Сана кўрсатилмаган",IF(COUNTIF($H$6:$H$10005,H898)&gt;1,"Такрорий ПИНФЛ",IF(OR(L898="",M898="",N898="",O898="",P898=""),"Корхона, СТИР, соҳа, лавозим ёки ойлик кўрсатилмаган","✓")))))))))</f>
        <v>Сана кўрсатилмаган</v>
      </c>
      <c r="U898" s="22">
        <f>IF(OR(H898="",M898=""),"",IF(COUNTIFS($B$6:B898,B898,$C$6:C898,C898,$M$6:M898,M898)=1,1,0))</f>
        <v>1</v>
      </c>
    </row>
    <row r="899" spans="1:21" ht="38.25" x14ac:dyDescent="0.25">
      <c r="A899" s="22">
        <f>IF(H899="","",COUNTA($H$6:H899))</f>
        <v>894</v>
      </c>
      <c r="B899" s="23"/>
      <c r="C899" s="24"/>
      <c r="D899" s="24"/>
      <c r="E899" s="24"/>
      <c r="F899" s="24"/>
      <c r="G899" s="24"/>
      <c r="H899" s="25"/>
      <c r="I899" s="24"/>
      <c r="J899" s="26"/>
      <c r="K899" s="27"/>
      <c r="L899" s="24"/>
      <c r="M899" s="24"/>
      <c r="N899" s="26"/>
      <c r="O899" s="24"/>
      <c r="P899" s="28"/>
      <c r="Q899" s="24"/>
      <c r="R899" s="24"/>
      <c r="S899" s="24"/>
      <c r="T899" s="29" t="str">
        <f>IF(H899="","",IF(LEN(H899)&lt;&gt;14,"ПИНФЛ 14 хонали эмас",IF(B899="","Вилоят танланмаган",IF(C899="","Туман танланмаган",IF(COUNTIFS(Рўйхатлар!$H$2:$H$209,B899,Рўйхатлар!$I$2:$I$209,C899)=0,"Туман вилоятга мос эмас",IF(J899="","Хатлов тоифаси танланмаган",IF(K899="","Сана кўрсатилмаган",IF(COUNTIF($H$6:$H$10005,H899)&gt;1,"Такрорий ПИНФЛ",IF(OR(L899="",M899="",N899="",O899="",P899=""),"Корхона, СТИР, соҳа, лавозим ёки ойлик кўрсатилмаган","✓")))))))))</f>
        <v>Сана кўрсатилмаган</v>
      </c>
      <c r="U899" s="22">
        <f>IF(OR(H899="",M899=""),"",IF(COUNTIFS($B$6:B899,B899,$C$6:C899,C899,$M$6:M899,M899)=1,1,0))</f>
        <v>1</v>
      </c>
    </row>
    <row r="900" spans="1:21" ht="38.25" x14ac:dyDescent="0.25">
      <c r="A900" s="22">
        <f>IF(H900="","",COUNTA($H$6:H900))</f>
        <v>895</v>
      </c>
      <c r="B900" s="23"/>
      <c r="C900" s="24"/>
      <c r="D900" s="24"/>
      <c r="E900" s="24"/>
      <c r="F900" s="24"/>
      <c r="G900" s="24"/>
      <c r="H900" s="25"/>
      <c r="I900" s="24"/>
      <c r="J900" s="26"/>
      <c r="K900" s="27"/>
      <c r="L900" s="24"/>
      <c r="M900" s="24"/>
      <c r="N900" s="26"/>
      <c r="O900" s="24"/>
      <c r="P900" s="28"/>
      <c r="Q900" s="24"/>
      <c r="R900" s="24"/>
      <c r="S900" s="24"/>
      <c r="T900" s="29" t="str">
        <f>IF(H900="","",IF(LEN(H900)&lt;&gt;14,"ПИНФЛ 14 хонали эмас",IF(B900="","Вилоят танланмаган",IF(C900="","Туман танланмаган",IF(COUNTIFS(Рўйхатлар!$H$2:$H$209,B900,Рўйхатлар!$I$2:$I$209,C900)=0,"Туман вилоятга мос эмас",IF(J900="","Хатлов тоифаси танланмаган",IF(K900="","Сана кўрсатилмаган",IF(COUNTIF($H$6:$H$10005,H900)&gt;1,"Такрорий ПИНФЛ",IF(OR(L900="",M900="",N900="",O900="",P900=""),"Корхона, СТИР, соҳа, лавозим ёки ойлик кўрсатилмаган","✓")))))))))</f>
        <v>Сана кўрсатилмаган</v>
      </c>
      <c r="U900" s="22">
        <f>IF(OR(H900="",M900=""),"",IF(COUNTIFS($B$6:B900,B900,$C$6:C900,C900,$M$6:M900,M900)=1,1,0))</f>
        <v>1</v>
      </c>
    </row>
    <row r="901" spans="1:21" ht="38.25" x14ac:dyDescent="0.25">
      <c r="A901" s="22">
        <f>IF(H901="","",COUNTA($H$6:H901))</f>
        <v>896</v>
      </c>
      <c r="B901" s="23"/>
      <c r="C901" s="24"/>
      <c r="D901" s="24"/>
      <c r="E901" s="24"/>
      <c r="F901" s="24"/>
      <c r="G901" s="24"/>
      <c r="H901" s="25"/>
      <c r="I901" s="24"/>
      <c r="J901" s="26"/>
      <c r="K901" s="27"/>
      <c r="L901" s="24"/>
      <c r="M901" s="24"/>
      <c r="N901" s="26"/>
      <c r="O901" s="24"/>
      <c r="P901" s="28"/>
      <c r="Q901" s="24"/>
      <c r="R901" s="24"/>
      <c r="S901" s="24"/>
      <c r="T901" s="29" t="str">
        <f>IF(H901="","",IF(LEN(H901)&lt;&gt;14,"ПИНФЛ 14 хонали эмас",IF(B901="","Вилоят танланмаган",IF(C901="","Туман танланмаган",IF(COUNTIFS(Рўйхатлар!$H$2:$H$209,B901,Рўйхатлар!$I$2:$I$209,C901)=0,"Туман вилоятга мос эмас",IF(J901="","Хатлов тоифаси танланмаган",IF(K901="","Сана кўрсатилмаган",IF(COUNTIF($H$6:$H$10005,H901)&gt;1,"Такрорий ПИНФЛ",IF(OR(L901="",M901="",N901="",O901="",P901=""),"Корхона, СТИР, соҳа, лавозим ёки ойлик кўрсатилмаган","✓")))))))))</f>
        <v>Сана кўрсатилмаган</v>
      </c>
      <c r="U901" s="22">
        <f>IF(OR(H901="",M901=""),"",IF(COUNTIFS($B$6:B901,B901,$C$6:C901,C901,$M$6:M901,M901)=1,1,0))</f>
        <v>1</v>
      </c>
    </row>
    <row r="902" spans="1:21" ht="38.25" x14ac:dyDescent="0.25">
      <c r="A902" s="22">
        <f>IF(H902="","",COUNTA($H$6:H902))</f>
        <v>897</v>
      </c>
      <c r="B902" s="23"/>
      <c r="C902" s="24"/>
      <c r="D902" s="24"/>
      <c r="E902" s="24"/>
      <c r="F902" s="24"/>
      <c r="G902" s="24"/>
      <c r="H902" s="25"/>
      <c r="I902" s="24"/>
      <c r="J902" s="26"/>
      <c r="K902" s="27"/>
      <c r="L902" s="24"/>
      <c r="M902" s="24"/>
      <c r="N902" s="26"/>
      <c r="O902" s="24"/>
      <c r="P902" s="28"/>
      <c r="Q902" s="24"/>
      <c r="R902" s="24"/>
      <c r="S902" s="24"/>
      <c r="T902" s="29" t="str">
        <f>IF(H902="","",IF(LEN(H902)&lt;&gt;14,"ПИНФЛ 14 хонали эмас",IF(B902="","Вилоят танланмаган",IF(C902="","Туман танланмаган",IF(COUNTIFS(Рўйхатлар!$H$2:$H$209,B902,Рўйхатлар!$I$2:$I$209,C902)=0,"Туман вилоятга мос эмас",IF(J902="","Хатлов тоифаси танланмаган",IF(K902="","Сана кўрсатилмаган",IF(COUNTIF($H$6:$H$10005,H902)&gt;1,"Такрорий ПИНФЛ",IF(OR(L902="",M902="",N902="",O902="",P902=""),"Корхона, СТИР, соҳа, лавозим ёки ойлик кўрсатилмаган","✓")))))))))</f>
        <v>Сана кўрсатилмаган</v>
      </c>
      <c r="U902" s="22">
        <f>IF(OR(H902="",M902=""),"",IF(COUNTIFS($B$6:B902,B902,$C$6:C902,C902,$M$6:M902,M902)=1,1,0))</f>
        <v>1</v>
      </c>
    </row>
    <row r="903" spans="1:21" ht="38.25" x14ac:dyDescent="0.25">
      <c r="A903" s="22">
        <f>IF(H903="","",COUNTA($H$6:H903))</f>
        <v>898</v>
      </c>
      <c r="B903" s="23"/>
      <c r="C903" s="24"/>
      <c r="D903" s="24"/>
      <c r="E903" s="24"/>
      <c r="F903" s="24"/>
      <c r="G903" s="24"/>
      <c r="H903" s="25"/>
      <c r="I903" s="24"/>
      <c r="J903" s="26"/>
      <c r="K903" s="27"/>
      <c r="L903" s="24"/>
      <c r="M903" s="24"/>
      <c r="N903" s="26"/>
      <c r="O903" s="24"/>
      <c r="P903" s="28"/>
      <c r="Q903" s="24"/>
      <c r="R903" s="24"/>
      <c r="S903" s="24"/>
      <c r="T903" s="29" t="str">
        <f>IF(H903="","",IF(LEN(H903)&lt;&gt;14,"ПИНФЛ 14 хонали эмас",IF(B903="","Вилоят танланмаган",IF(C903="","Туман танланмаган",IF(COUNTIFS(Рўйхатлар!$H$2:$H$209,B903,Рўйхатлар!$I$2:$I$209,C903)=0,"Туман вилоятга мос эмас",IF(J903="","Хатлов тоифаси танланмаган",IF(K903="","Сана кўрсатилмаган",IF(COUNTIF($H$6:$H$10005,H903)&gt;1,"Такрорий ПИНФЛ",IF(OR(L903="",M903="",N903="",O903="",P903=""),"Корхона, СТИР, соҳа, лавозим ёки ойлик кўрсатилмаган","✓")))))))))</f>
        <v>Сана кўрсатилмаган</v>
      </c>
      <c r="U903" s="22">
        <f>IF(OR(H903="",M903=""),"",IF(COUNTIFS($B$6:B903,B903,$C$6:C903,C903,$M$6:M903,M903)=1,1,0))</f>
        <v>0</v>
      </c>
    </row>
    <row r="904" spans="1:21" ht="38.25" x14ac:dyDescent="0.25">
      <c r="A904" s="22">
        <f>IF(H904="","",COUNTA($H$6:H904))</f>
        <v>899</v>
      </c>
      <c r="B904" s="23"/>
      <c r="C904" s="24"/>
      <c r="D904" s="24"/>
      <c r="E904" s="24"/>
      <c r="F904" s="24"/>
      <c r="G904" s="24"/>
      <c r="H904" s="25"/>
      <c r="I904" s="24"/>
      <c r="J904" s="26"/>
      <c r="K904" s="27"/>
      <c r="L904" s="24"/>
      <c r="M904" s="24"/>
      <c r="N904" s="26"/>
      <c r="O904" s="24"/>
      <c r="P904" s="28"/>
      <c r="Q904" s="24"/>
      <c r="R904" s="24"/>
      <c r="S904" s="24"/>
      <c r="T904" s="29" t="str">
        <f>IF(H904="","",IF(LEN(H904)&lt;&gt;14,"ПИНФЛ 14 хонали эмас",IF(B904="","Вилоят танланмаган",IF(C904="","Туман танланмаган",IF(COUNTIFS(Рўйхатлар!$H$2:$H$209,B904,Рўйхатлар!$I$2:$I$209,C904)=0,"Туман вилоятга мос эмас",IF(J904="","Хатлов тоифаси танланмаган",IF(K904="","Сана кўрсатилмаган",IF(COUNTIF($H$6:$H$10005,H904)&gt;1,"Такрорий ПИНФЛ",IF(OR(L904="",M904="",N904="",O904="",P904=""),"Корхона, СТИР, соҳа, лавозим ёки ойлик кўрсатилмаган","✓")))))))))</f>
        <v>Сана кўрсатилмаган</v>
      </c>
      <c r="U904" s="22">
        <f>IF(OR(H904="",M904=""),"",IF(COUNTIFS($B$6:B904,B904,$C$6:C904,C904,$M$6:M904,M904)=1,1,0))</f>
        <v>1</v>
      </c>
    </row>
    <row r="905" spans="1:21" ht="38.25" x14ac:dyDescent="0.25">
      <c r="A905" s="22">
        <f>IF(H905="","",COUNTA($H$6:H905))</f>
        <v>900</v>
      </c>
      <c r="B905" s="23"/>
      <c r="C905" s="24"/>
      <c r="D905" s="24"/>
      <c r="E905" s="24"/>
      <c r="F905" s="24"/>
      <c r="G905" s="24"/>
      <c r="H905" s="25"/>
      <c r="I905" s="24"/>
      <c r="J905" s="26"/>
      <c r="K905" s="27"/>
      <c r="L905" s="24"/>
      <c r="M905" s="24"/>
      <c r="N905" s="26"/>
      <c r="O905" s="24"/>
      <c r="P905" s="28"/>
      <c r="Q905" s="24"/>
      <c r="R905" s="24"/>
      <c r="S905" s="24"/>
      <c r="T905" s="29" t="str">
        <f>IF(H905="","",IF(LEN(H905)&lt;&gt;14,"ПИНФЛ 14 хонали эмас",IF(B905="","Вилоят танланмаган",IF(C905="","Туман танланмаган",IF(COUNTIFS(Рўйхатлар!$H$2:$H$209,B905,Рўйхатлар!$I$2:$I$209,C905)=0,"Туман вилоятга мос эмас",IF(J905="","Хатлов тоифаси танланмаган",IF(K905="","Сана кўрсатилмаган",IF(COUNTIF($H$6:$H$10005,H905)&gt;1,"Такрорий ПИНФЛ",IF(OR(L905="",M905="",N905="",O905="",P905=""),"Корхона, СТИР, соҳа, лавозим ёки ойлик кўрсатилмаган","✓")))))))))</f>
        <v>Сана кўрсатилмаган</v>
      </c>
      <c r="U905" s="22">
        <f>IF(OR(H905="",M905=""),"",IF(COUNTIFS($B$6:B905,B905,$C$6:C905,C905,$M$6:M905,M905)=1,1,0))</f>
        <v>0</v>
      </c>
    </row>
    <row r="906" spans="1:21" ht="38.25" x14ac:dyDescent="0.25">
      <c r="A906" s="22">
        <f>IF(H906="","",COUNTA($H$6:H906))</f>
        <v>901</v>
      </c>
      <c r="B906" s="23"/>
      <c r="C906" s="24"/>
      <c r="D906" s="24"/>
      <c r="E906" s="24"/>
      <c r="F906" s="24"/>
      <c r="G906" s="24"/>
      <c r="H906" s="25"/>
      <c r="I906" s="24"/>
      <c r="J906" s="26"/>
      <c r="K906" s="27"/>
      <c r="L906" s="24"/>
      <c r="M906" s="24"/>
      <c r="N906" s="26"/>
      <c r="O906" s="24"/>
      <c r="P906" s="28"/>
      <c r="Q906" s="24"/>
      <c r="R906" s="24"/>
      <c r="S906" s="24"/>
      <c r="T906" s="29" t="str">
        <f>IF(H906="","",IF(LEN(H906)&lt;&gt;14,"ПИНФЛ 14 хонали эмас",IF(B906="","Вилоят танланмаган",IF(C906="","Туман танланмаган",IF(COUNTIFS(Рўйхатлар!$H$2:$H$209,B906,Рўйхатлар!$I$2:$I$209,C906)=0,"Туман вилоятга мос эмас",IF(J906="","Хатлов тоифаси танланмаган",IF(K906="","Сана кўрсатилмаган",IF(COUNTIF($H$6:$H$10005,H906)&gt;1,"Такрорий ПИНФЛ",IF(OR(L906="",M906="",N906="",O906="",P906=""),"Корхона, СТИР, соҳа, лавозим ёки ойлик кўрсатилмаган","✓")))))))))</f>
        <v>Сана кўрсатилмаган</v>
      </c>
      <c r="U906" s="22">
        <f>IF(OR(H906="",M906=""),"",IF(COUNTIFS($B$6:B906,B906,$C$6:C906,C906,$M$6:M906,M906)=1,1,0))</f>
        <v>1</v>
      </c>
    </row>
    <row r="907" spans="1:21" ht="38.25" x14ac:dyDescent="0.25">
      <c r="A907" s="22">
        <f>IF(H907="","",COUNTA($H$6:H907))</f>
        <v>902</v>
      </c>
      <c r="B907" s="23"/>
      <c r="C907" s="24"/>
      <c r="D907" s="24"/>
      <c r="E907" s="24"/>
      <c r="F907" s="24"/>
      <c r="G907" s="24"/>
      <c r="H907" s="25"/>
      <c r="I907" s="24"/>
      <c r="J907" s="26"/>
      <c r="K907" s="27"/>
      <c r="L907" s="24"/>
      <c r="M907" s="24"/>
      <c r="N907" s="26"/>
      <c r="O907" s="24"/>
      <c r="P907" s="28"/>
      <c r="Q907" s="24"/>
      <c r="R907" s="24"/>
      <c r="S907" s="24"/>
      <c r="T907" s="29" t="str">
        <f>IF(H907="","",IF(LEN(H907)&lt;&gt;14,"ПИНФЛ 14 хонали эмас",IF(B907="","Вилоят танланмаган",IF(C907="","Туман танланмаган",IF(COUNTIFS(Рўйхатлар!$H$2:$H$209,B907,Рўйхатлар!$I$2:$I$209,C907)=0,"Туман вилоятга мос эмас",IF(J907="","Хатлов тоифаси танланмаган",IF(K907="","Сана кўрсатилмаган",IF(COUNTIF($H$6:$H$10005,H907)&gt;1,"Такрорий ПИНФЛ",IF(OR(L907="",M907="",N907="",O907="",P907=""),"Корхона, СТИР, соҳа, лавозим ёки ойлик кўрсатилмаган","✓")))))))))</f>
        <v>Сана кўрсатилмаган</v>
      </c>
      <c r="U907" s="22">
        <f>IF(OR(H907="",M907=""),"",IF(COUNTIFS($B$6:B907,B907,$C$6:C907,C907,$M$6:M907,M907)=1,1,0))</f>
        <v>0</v>
      </c>
    </row>
    <row r="908" spans="1:21" ht="38.25" x14ac:dyDescent="0.25">
      <c r="A908" s="22">
        <f>IF(H908="","",COUNTA($H$6:H908))</f>
        <v>903</v>
      </c>
      <c r="B908" s="23"/>
      <c r="C908" s="24"/>
      <c r="D908" s="24"/>
      <c r="E908" s="24"/>
      <c r="F908" s="24"/>
      <c r="G908" s="24"/>
      <c r="H908" s="25"/>
      <c r="I908" s="24"/>
      <c r="J908" s="26"/>
      <c r="K908" s="27"/>
      <c r="L908" s="24"/>
      <c r="M908" s="24"/>
      <c r="N908" s="26"/>
      <c r="O908" s="24"/>
      <c r="P908" s="28"/>
      <c r="Q908" s="24"/>
      <c r="R908" s="24"/>
      <c r="S908" s="24"/>
      <c r="T908" s="29" t="str">
        <f>IF(H908="","",IF(LEN(H908)&lt;&gt;14,"ПИНФЛ 14 хонали эмас",IF(B908="","Вилоят танланмаган",IF(C908="","Туман танланмаган",IF(COUNTIFS(Рўйхатлар!$H$2:$H$209,B908,Рўйхатлар!$I$2:$I$209,C908)=0,"Туман вилоятга мос эмас",IF(J908="","Хатлов тоифаси танланмаган",IF(K908="","Сана кўрсатилмаган",IF(COUNTIF($H$6:$H$10005,H908)&gt;1,"Такрорий ПИНФЛ",IF(OR(L908="",M908="",N908="",O908="",P908=""),"Корхона, СТИР, соҳа, лавозим ёки ойлик кўрсатилмаган","✓")))))))))</f>
        <v>Сана кўрсатилмаган</v>
      </c>
      <c r="U908" s="22">
        <f>IF(OR(H908="",M908=""),"",IF(COUNTIFS($B$6:B908,B908,$C$6:C908,C908,$M$6:M908,M908)=1,1,0))</f>
        <v>0</v>
      </c>
    </row>
    <row r="909" spans="1:21" ht="38.25" x14ac:dyDescent="0.25">
      <c r="A909" s="22">
        <f>IF(H909="","",COUNTA($H$6:H909))</f>
        <v>904</v>
      </c>
      <c r="B909" s="23"/>
      <c r="C909" s="24"/>
      <c r="D909" s="24"/>
      <c r="E909" s="24"/>
      <c r="F909" s="24"/>
      <c r="G909" s="24"/>
      <c r="H909" s="25"/>
      <c r="I909" s="24"/>
      <c r="J909" s="26"/>
      <c r="K909" s="27"/>
      <c r="L909" s="24"/>
      <c r="M909" s="24"/>
      <c r="N909" s="26"/>
      <c r="O909" s="24"/>
      <c r="P909" s="28"/>
      <c r="Q909" s="24"/>
      <c r="R909" s="24"/>
      <c r="S909" s="24"/>
      <c r="T909" s="29" t="str">
        <f>IF(H909="","",IF(LEN(H909)&lt;&gt;14,"ПИНФЛ 14 хонали эмас",IF(B909="","Вилоят танланмаган",IF(C909="","Туман танланмаган",IF(COUNTIFS(Рўйхатлар!$H$2:$H$209,B909,Рўйхатлар!$I$2:$I$209,C909)=0,"Туман вилоятга мос эмас",IF(J909="","Хатлов тоифаси танланмаган",IF(K909="","Сана кўрсатилмаган",IF(COUNTIF($H$6:$H$10005,H909)&gt;1,"Такрорий ПИНФЛ",IF(OR(L909="",M909="",N909="",O909="",P909=""),"Корхона, СТИР, соҳа, лавозим ёки ойлик кўрсатилмаган","✓")))))))))</f>
        <v>Сана кўрсатилмаган</v>
      </c>
      <c r="U909" s="22">
        <f>IF(OR(H909="",M909=""),"",IF(COUNTIFS($B$6:B909,B909,$C$6:C909,C909,$M$6:M909,M909)=1,1,0))</f>
        <v>0</v>
      </c>
    </row>
    <row r="910" spans="1:21" ht="38.25" x14ac:dyDescent="0.25">
      <c r="A910" s="22">
        <f>IF(H910="","",COUNTA($H$6:H910))</f>
        <v>905</v>
      </c>
      <c r="B910" s="23"/>
      <c r="C910" s="24"/>
      <c r="D910" s="24"/>
      <c r="E910" s="24"/>
      <c r="F910" s="24"/>
      <c r="G910" s="24"/>
      <c r="H910" s="25"/>
      <c r="I910" s="24"/>
      <c r="J910" s="26"/>
      <c r="K910" s="27"/>
      <c r="L910" s="24"/>
      <c r="M910" s="24"/>
      <c r="N910" s="26"/>
      <c r="O910" s="24"/>
      <c r="P910" s="28"/>
      <c r="Q910" s="24"/>
      <c r="R910" s="24"/>
      <c r="S910" s="24"/>
      <c r="T910" s="29" t="str">
        <f>IF(H910="","",IF(LEN(H910)&lt;&gt;14,"ПИНФЛ 14 хонали эмас",IF(B910="","Вилоят танланмаган",IF(C910="","Туман танланмаган",IF(COUNTIFS(Рўйхатлар!$H$2:$H$209,B910,Рўйхатлар!$I$2:$I$209,C910)=0,"Туман вилоятга мос эмас",IF(J910="","Хатлов тоифаси танланмаган",IF(K910="","Сана кўрсатилмаган",IF(COUNTIF($H$6:$H$10005,H910)&gt;1,"Такрорий ПИНФЛ",IF(OR(L910="",M910="",N910="",O910="",P910=""),"Корхона, СТИР, соҳа, лавозим ёки ойлик кўрсатилмаган","✓")))))))))</f>
        <v>Сана кўрсатилмаган</v>
      </c>
      <c r="U910" s="22">
        <f>IF(OR(H910="",M910=""),"",IF(COUNTIFS($B$6:B910,B910,$C$6:C910,C910,$M$6:M910,M910)=1,1,0))</f>
        <v>1</v>
      </c>
    </row>
    <row r="911" spans="1:21" ht="38.25" x14ac:dyDescent="0.25">
      <c r="A911" s="22">
        <f>IF(H911="","",COUNTA($H$6:H911))</f>
        <v>906</v>
      </c>
      <c r="B911" s="23"/>
      <c r="C911" s="24"/>
      <c r="D911" s="24"/>
      <c r="E911" s="24"/>
      <c r="F911" s="24"/>
      <c r="G911" s="24"/>
      <c r="H911" s="25"/>
      <c r="I911" s="24"/>
      <c r="J911" s="26"/>
      <c r="K911" s="27"/>
      <c r="L911" s="24"/>
      <c r="M911" s="24"/>
      <c r="N911" s="26"/>
      <c r="O911" s="24"/>
      <c r="P911" s="28"/>
      <c r="Q911" s="24"/>
      <c r="R911" s="24"/>
      <c r="S911" s="24"/>
      <c r="T911" s="29" t="str">
        <f>IF(H911="","",IF(LEN(H911)&lt;&gt;14,"ПИНФЛ 14 хонали эмас",IF(B911="","Вилоят танланмаган",IF(C911="","Туман танланмаган",IF(COUNTIFS(Рўйхатлар!$H$2:$H$209,B911,Рўйхатлар!$I$2:$I$209,C911)=0,"Туман вилоятга мос эмас",IF(J911="","Хатлов тоифаси танланмаган",IF(K911="","Сана кўрсатилмаган",IF(COUNTIF($H$6:$H$10005,H911)&gt;1,"Такрорий ПИНФЛ",IF(OR(L911="",M911="",N911="",O911="",P911=""),"Корхона, СТИР, соҳа, лавозим ёки ойлик кўрсатилмаган","✓")))))))))</f>
        <v>Сана кўрсатилмаган</v>
      </c>
      <c r="U911" s="22">
        <f>IF(OR(H911="",M911=""),"",IF(COUNTIFS($B$6:B911,B911,$C$6:C911,C911,$M$6:M911,M911)=1,1,0))</f>
        <v>0</v>
      </c>
    </row>
    <row r="912" spans="1:21" ht="38.25" x14ac:dyDescent="0.25">
      <c r="A912" s="22">
        <f>IF(H912="","",COUNTA($H$6:H912))</f>
        <v>907</v>
      </c>
      <c r="B912" s="23"/>
      <c r="C912" s="24"/>
      <c r="D912" s="24"/>
      <c r="E912" s="24"/>
      <c r="F912" s="24"/>
      <c r="G912" s="24"/>
      <c r="H912" s="25"/>
      <c r="I912" s="24"/>
      <c r="J912" s="26"/>
      <c r="K912" s="27"/>
      <c r="L912" s="24"/>
      <c r="M912" s="24"/>
      <c r="N912" s="26"/>
      <c r="O912" s="24"/>
      <c r="P912" s="28"/>
      <c r="Q912" s="24"/>
      <c r="R912" s="24"/>
      <c r="S912" s="24"/>
      <c r="T912" s="29" t="str">
        <f>IF(H912="","",IF(LEN(H912)&lt;&gt;14,"ПИНФЛ 14 хонали эмас",IF(B912="","Вилоят танланмаган",IF(C912="","Туман танланмаган",IF(COUNTIFS(Рўйхатлар!$H$2:$H$209,B912,Рўйхатлар!$I$2:$I$209,C912)=0,"Туман вилоятга мос эмас",IF(J912="","Хатлов тоифаси танланмаган",IF(K912="","Сана кўрсатилмаган",IF(COUNTIF($H$6:$H$10005,H912)&gt;1,"Такрорий ПИНФЛ",IF(OR(L912="",M912="",N912="",O912="",P912=""),"Корхона, СТИР, соҳа, лавозим ёки ойлик кўрсатилмаган","✓")))))))))</f>
        <v>Сана кўрсатилмаган</v>
      </c>
      <c r="U912" s="22">
        <f>IF(OR(H912="",M912=""),"",IF(COUNTIFS($B$6:B912,B912,$C$6:C912,C912,$M$6:M912,M912)=1,1,0))</f>
        <v>0</v>
      </c>
    </row>
    <row r="913" spans="1:21" ht="38.25" x14ac:dyDescent="0.25">
      <c r="A913" s="22">
        <f>IF(H913="","",COUNTA($H$6:H913))</f>
        <v>908</v>
      </c>
      <c r="B913" s="23"/>
      <c r="C913" s="24"/>
      <c r="D913" s="24"/>
      <c r="E913" s="24"/>
      <c r="F913" s="24"/>
      <c r="G913" s="24"/>
      <c r="H913" s="25"/>
      <c r="I913" s="24"/>
      <c r="J913" s="26"/>
      <c r="K913" s="27"/>
      <c r="L913" s="24"/>
      <c r="M913" s="24"/>
      <c r="N913" s="26"/>
      <c r="O913" s="24"/>
      <c r="P913" s="28"/>
      <c r="Q913" s="24"/>
      <c r="R913" s="24"/>
      <c r="S913" s="24"/>
      <c r="T913" s="29" t="str">
        <f>IF(H913="","",IF(LEN(H913)&lt;&gt;14,"ПИНФЛ 14 хонали эмас",IF(B913="","Вилоят танланмаган",IF(C913="","Туман танланмаган",IF(COUNTIFS(Рўйхатлар!$H$2:$H$209,B913,Рўйхатлар!$I$2:$I$209,C913)=0,"Туман вилоятга мос эмас",IF(J913="","Хатлов тоифаси танланмаган",IF(K913="","Сана кўрсатилмаган",IF(COUNTIF($H$6:$H$10005,H913)&gt;1,"Такрорий ПИНФЛ",IF(OR(L913="",M913="",N913="",O913="",P913=""),"Корхона, СТИР, соҳа, лавозим ёки ойлик кўрсатилмаган","✓")))))))))</f>
        <v>Сана кўрсатилмаган</v>
      </c>
      <c r="U913" s="22">
        <f>IF(OR(H913="",M913=""),"",IF(COUNTIFS($B$6:B913,B913,$C$6:C913,C913,$M$6:M913,M913)=1,1,0))</f>
        <v>1</v>
      </c>
    </row>
    <row r="914" spans="1:21" ht="38.25" x14ac:dyDescent="0.25">
      <c r="A914" s="22">
        <f>IF(H914="","",COUNTA($H$6:H914))</f>
        <v>909</v>
      </c>
      <c r="B914" s="23"/>
      <c r="C914" s="24"/>
      <c r="D914" s="24"/>
      <c r="E914" s="24"/>
      <c r="F914" s="24"/>
      <c r="G914" s="24"/>
      <c r="H914" s="25"/>
      <c r="I914" s="24"/>
      <c r="J914" s="26"/>
      <c r="K914" s="27"/>
      <c r="L914" s="24"/>
      <c r="M914" s="24"/>
      <c r="N914" s="26"/>
      <c r="O914" s="24"/>
      <c r="P914" s="28"/>
      <c r="Q914" s="24"/>
      <c r="R914" s="24"/>
      <c r="S914" s="24"/>
      <c r="T914" s="29" t="str">
        <f>IF(H914="","",IF(LEN(H914)&lt;&gt;14,"ПИНФЛ 14 хонали эмас",IF(B914="","Вилоят танланмаган",IF(C914="","Туман танланмаган",IF(COUNTIFS(Рўйхатлар!$H$2:$H$209,B914,Рўйхатлар!$I$2:$I$209,C914)=0,"Туман вилоятга мос эмас",IF(J914="","Хатлов тоифаси танланмаган",IF(K914="","Сана кўрсатилмаган",IF(COUNTIF($H$6:$H$10005,H914)&gt;1,"Такрорий ПИНФЛ",IF(OR(L914="",M914="",N914="",O914="",P914=""),"Корхона, СТИР, соҳа, лавозим ёки ойлик кўрсатилмаган","✓")))))))))</f>
        <v>Сана кўрсатилмаган</v>
      </c>
      <c r="U914" s="22">
        <f>IF(OR(H914="",M914=""),"",IF(COUNTIFS($B$6:B914,B914,$C$6:C914,C914,$M$6:M914,M914)=1,1,0))</f>
        <v>1</v>
      </c>
    </row>
    <row r="915" spans="1:21" ht="38.25" x14ac:dyDescent="0.25">
      <c r="A915" s="22">
        <f>IF(H915="","",COUNTA($H$6:H915))</f>
        <v>910</v>
      </c>
      <c r="B915" s="23"/>
      <c r="C915" s="24"/>
      <c r="D915" s="24"/>
      <c r="E915" s="24"/>
      <c r="F915" s="24"/>
      <c r="G915" s="24"/>
      <c r="H915" s="25"/>
      <c r="I915" s="24"/>
      <c r="J915" s="26"/>
      <c r="K915" s="27"/>
      <c r="L915" s="24"/>
      <c r="M915" s="24"/>
      <c r="N915" s="26"/>
      <c r="O915" s="24"/>
      <c r="P915" s="28"/>
      <c r="Q915" s="24"/>
      <c r="R915" s="24"/>
      <c r="S915" s="24"/>
      <c r="T915" s="29" t="str">
        <f>IF(H915="","",IF(LEN(H915)&lt;&gt;14,"ПИНФЛ 14 хонали эмас",IF(B915="","Вилоят танланмаган",IF(C915="","Туман танланмаган",IF(COUNTIFS(Рўйхатлар!$H$2:$H$209,B915,Рўйхатлар!$I$2:$I$209,C915)=0,"Туман вилоятга мос эмас",IF(J915="","Хатлов тоифаси танланмаган",IF(K915="","Сана кўрсатилмаган",IF(COUNTIF($H$6:$H$10005,H915)&gt;1,"Такрорий ПИНФЛ",IF(OR(L915="",M915="",N915="",O915="",P915=""),"Корхона, СТИР, соҳа, лавозим ёки ойлик кўрсатилмаган","✓")))))))))</f>
        <v>Сана кўрсатилмаган</v>
      </c>
      <c r="U915" s="22">
        <f>IF(OR(H915="",M915=""),"",IF(COUNTIFS($B$6:B915,B915,$C$6:C915,C915,$M$6:M915,M915)=1,1,0))</f>
        <v>1</v>
      </c>
    </row>
    <row r="916" spans="1:21" ht="38.25" x14ac:dyDescent="0.25">
      <c r="A916" s="22">
        <f>IF(H916="","",COUNTA($H$6:H916))</f>
        <v>911</v>
      </c>
      <c r="B916" s="23"/>
      <c r="C916" s="24"/>
      <c r="D916" s="24"/>
      <c r="E916" s="24"/>
      <c r="F916" s="24"/>
      <c r="G916" s="24"/>
      <c r="H916" s="25"/>
      <c r="I916" s="24"/>
      <c r="J916" s="26"/>
      <c r="K916" s="27"/>
      <c r="L916" s="24"/>
      <c r="M916" s="24"/>
      <c r="N916" s="26"/>
      <c r="O916" s="24"/>
      <c r="P916" s="28"/>
      <c r="Q916" s="24"/>
      <c r="R916" s="24"/>
      <c r="S916" s="24"/>
      <c r="T916" s="29" t="str">
        <f>IF(H916="","",IF(LEN(H916)&lt;&gt;14,"ПИНФЛ 14 хонали эмас",IF(B916="","Вилоят танланмаган",IF(C916="","Туман танланмаган",IF(COUNTIFS(Рўйхатлар!$H$2:$H$209,B916,Рўйхатлар!$I$2:$I$209,C916)=0,"Туман вилоятга мос эмас",IF(J916="","Хатлов тоифаси танланмаган",IF(K916="","Сана кўрсатилмаган",IF(COUNTIF($H$6:$H$10005,H916)&gt;1,"Такрорий ПИНФЛ",IF(OR(L916="",M916="",N916="",O916="",P916=""),"Корхона, СТИР, соҳа, лавозим ёки ойлик кўрсатилмаган","✓")))))))))</f>
        <v>Сана кўрсатилмаган</v>
      </c>
      <c r="U916" s="22">
        <f>IF(OR(H916="",M916=""),"",IF(COUNTIFS($B$6:B916,B916,$C$6:C916,C916,$M$6:M916,M916)=1,1,0))</f>
        <v>1</v>
      </c>
    </row>
    <row r="917" spans="1:21" ht="38.25" x14ac:dyDescent="0.25">
      <c r="A917" s="22">
        <f>IF(H917="","",COUNTA($H$6:H917))</f>
        <v>912</v>
      </c>
      <c r="B917" s="23"/>
      <c r="C917" s="24"/>
      <c r="D917" s="24"/>
      <c r="E917" s="24"/>
      <c r="F917" s="24"/>
      <c r="G917" s="24"/>
      <c r="H917" s="25"/>
      <c r="I917" s="24"/>
      <c r="J917" s="26"/>
      <c r="K917" s="27"/>
      <c r="L917" s="24"/>
      <c r="M917" s="24"/>
      <c r="N917" s="26"/>
      <c r="O917" s="24"/>
      <c r="P917" s="28"/>
      <c r="Q917" s="24"/>
      <c r="R917" s="24"/>
      <c r="S917" s="24"/>
      <c r="T917" s="29" t="str">
        <f>IF(H917="","",IF(LEN(H917)&lt;&gt;14,"ПИНФЛ 14 хонали эмас",IF(B917="","Вилоят танланмаган",IF(C917="","Туман танланмаган",IF(COUNTIFS(Рўйхатлар!$H$2:$H$209,B917,Рўйхатлар!$I$2:$I$209,C917)=0,"Туман вилоятга мос эмас",IF(J917="","Хатлов тоифаси танланмаган",IF(K917="","Сана кўрсатилмаган",IF(COUNTIF($H$6:$H$10005,H917)&gt;1,"Такрорий ПИНФЛ",IF(OR(L917="",M917="",N917="",O917="",P917=""),"Корхона, СТИР, соҳа, лавозим ёки ойлик кўрсатилмаган","✓")))))))))</f>
        <v>Сана кўрсатилмаган</v>
      </c>
      <c r="U917" s="22">
        <f>IF(OR(H917="",M917=""),"",IF(COUNTIFS($B$6:B917,B917,$C$6:C917,C917,$M$6:M917,M917)=1,1,0))</f>
        <v>1</v>
      </c>
    </row>
    <row r="918" spans="1:21" ht="38.25" x14ac:dyDescent="0.25">
      <c r="A918" s="22">
        <f>IF(H918="","",COUNTA($H$6:H918))</f>
        <v>913</v>
      </c>
      <c r="B918" s="23"/>
      <c r="C918" s="24"/>
      <c r="D918" s="24"/>
      <c r="E918" s="24"/>
      <c r="F918" s="24"/>
      <c r="G918" s="24"/>
      <c r="H918" s="25"/>
      <c r="I918" s="24"/>
      <c r="J918" s="26"/>
      <c r="K918" s="27"/>
      <c r="L918" s="24"/>
      <c r="M918" s="24"/>
      <c r="N918" s="26"/>
      <c r="O918" s="24"/>
      <c r="P918" s="28"/>
      <c r="Q918" s="24"/>
      <c r="R918" s="24"/>
      <c r="S918" s="24"/>
      <c r="T918" s="29" t="str">
        <f>IF(H918="","",IF(LEN(H918)&lt;&gt;14,"ПИНФЛ 14 хонали эмас",IF(B918="","Вилоят танланмаган",IF(C918="","Туман танланмаган",IF(COUNTIFS(Рўйхатлар!$H$2:$H$209,B918,Рўйхатлар!$I$2:$I$209,C918)=0,"Туман вилоятга мос эмас",IF(J918="","Хатлов тоифаси танланмаган",IF(K918="","Сана кўрсатилмаган",IF(COUNTIF($H$6:$H$10005,H918)&gt;1,"Такрорий ПИНФЛ",IF(OR(L918="",M918="",N918="",O918="",P918=""),"Корхона, СТИР, соҳа, лавозим ёки ойлик кўрсатилмаган","✓")))))))))</f>
        <v>Сана кўрсатилмаган</v>
      </c>
      <c r="U918" s="22">
        <f>IF(OR(H918="",M918=""),"",IF(COUNTIFS($B$6:B918,B918,$C$6:C918,C918,$M$6:M918,M918)=1,1,0))</f>
        <v>1</v>
      </c>
    </row>
    <row r="919" spans="1:21" ht="38.25" x14ac:dyDescent="0.25">
      <c r="A919" s="22">
        <f>IF(H919="","",COUNTA($H$6:H919))</f>
        <v>914</v>
      </c>
      <c r="B919" s="23"/>
      <c r="C919" s="24"/>
      <c r="D919" s="24"/>
      <c r="E919" s="24"/>
      <c r="F919" s="24"/>
      <c r="G919" s="24"/>
      <c r="H919" s="25"/>
      <c r="I919" s="24"/>
      <c r="J919" s="26"/>
      <c r="K919" s="27"/>
      <c r="L919" s="24"/>
      <c r="M919" s="24"/>
      <c r="N919" s="26"/>
      <c r="O919" s="24"/>
      <c r="P919" s="28"/>
      <c r="Q919" s="24"/>
      <c r="R919" s="24"/>
      <c r="S919" s="24"/>
      <c r="T919" s="29" t="str">
        <f>IF(H919="","",IF(LEN(H919)&lt;&gt;14,"ПИНФЛ 14 хонали эмас",IF(B919="","Вилоят танланмаган",IF(C919="","Туман танланмаган",IF(COUNTIFS(Рўйхатлар!$H$2:$H$209,B919,Рўйхатлар!$I$2:$I$209,C919)=0,"Туман вилоятга мос эмас",IF(J919="","Хатлов тоифаси танланмаган",IF(K919="","Сана кўрсатилмаган",IF(COUNTIF($H$6:$H$10005,H919)&gt;1,"Такрорий ПИНФЛ",IF(OR(L919="",M919="",N919="",O919="",P919=""),"Корхона, СТИР, соҳа, лавозим ёки ойлик кўрсатилмаган","✓")))))))))</f>
        <v>Сана кўрсатилмаган</v>
      </c>
      <c r="U919" s="22">
        <f>IF(OR(H919="",M919=""),"",IF(COUNTIFS($B$6:B919,B919,$C$6:C919,C919,$M$6:M919,M919)=1,1,0))</f>
        <v>1</v>
      </c>
    </row>
    <row r="920" spans="1:21" ht="38.25" x14ac:dyDescent="0.25">
      <c r="A920" s="22">
        <f>IF(H920="","",COUNTA($H$6:H920))</f>
        <v>915</v>
      </c>
      <c r="B920" s="23"/>
      <c r="C920" s="24"/>
      <c r="D920" s="24"/>
      <c r="E920" s="24"/>
      <c r="F920" s="24"/>
      <c r="G920" s="24"/>
      <c r="H920" s="25"/>
      <c r="I920" s="24"/>
      <c r="J920" s="26"/>
      <c r="K920" s="27"/>
      <c r="L920" s="24"/>
      <c r="M920" s="24"/>
      <c r="N920" s="26"/>
      <c r="O920" s="24"/>
      <c r="P920" s="28"/>
      <c r="Q920" s="24"/>
      <c r="R920" s="24"/>
      <c r="S920" s="24"/>
      <c r="T920" s="29" t="str">
        <f>IF(H920="","",IF(LEN(H920)&lt;&gt;14,"ПИНФЛ 14 хонали эмас",IF(B920="","Вилоят танланмаган",IF(C920="","Туман танланмаган",IF(COUNTIFS(Рўйхатлар!$H$2:$H$209,B920,Рўйхатлар!$I$2:$I$209,C920)=0,"Туман вилоятга мос эмас",IF(J920="","Хатлов тоифаси танланмаган",IF(K920="","Сана кўрсатилмаган",IF(COUNTIF($H$6:$H$10005,H920)&gt;1,"Такрорий ПИНФЛ",IF(OR(L920="",M920="",N920="",O920="",P920=""),"Корхона, СТИР, соҳа, лавозим ёки ойлик кўрсатилмаган","✓")))))))))</f>
        <v>Сана кўрсатилмаган</v>
      </c>
      <c r="U920" s="22">
        <f>IF(OR(H920="",M920=""),"",IF(COUNTIFS($B$6:B920,B920,$C$6:C920,C920,$M$6:M920,M920)=1,1,0))</f>
        <v>1</v>
      </c>
    </row>
    <row r="921" spans="1:21" ht="38.25" x14ac:dyDescent="0.25">
      <c r="A921" s="22">
        <f>IF(H921="","",COUNTA($H$6:H921))</f>
        <v>916</v>
      </c>
      <c r="B921" s="23"/>
      <c r="C921" s="24"/>
      <c r="D921" s="24"/>
      <c r="E921" s="24"/>
      <c r="F921" s="24"/>
      <c r="G921" s="24"/>
      <c r="H921" s="25"/>
      <c r="I921" s="24"/>
      <c r="J921" s="26"/>
      <c r="K921" s="27"/>
      <c r="L921" s="24"/>
      <c r="M921" s="24"/>
      <c r="N921" s="26"/>
      <c r="O921" s="24"/>
      <c r="P921" s="28"/>
      <c r="Q921" s="24"/>
      <c r="R921" s="24"/>
      <c r="S921" s="24"/>
      <c r="T921" s="29" t="str">
        <f>IF(H921="","",IF(LEN(H921)&lt;&gt;14,"ПИНФЛ 14 хонали эмас",IF(B921="","Вилоят танланмаган",IF(C921="","Туман танланмаган",IF(COUNTIFS(Рўйхатлар!$H$2:$H$209,B921,Рўйхатлар!$I$2:$I$209,C921)=0,"Туман вилоятга мос эмас",IF(J921="","Хатлов тоифаси танланмаган",IF(K921="","Сана кўрсатилмаган",IF(COUNTIF($H$6:$H$10005,H921)&gt;1,"Такрорий ПИНФЛ",IF(OR(L921="",M921="",N921="",O921="",P921=""),"Корхона, СТИР, соҳа, лавозим ёки ойлик кўрсатилмаган","✓")))))))))</f>
        <v>Сана кўрсатилмаган</v>
      </c>
      <c r="U921" s="22">
        <f>IF(OR(H921="",M921=""),"",IF(COUNTIFS($B$6:B921,B921,$C$6:C921,C921,$M$6:M921,M921)=1,1,0))</f>
        <v>1</v>
      </c>
    </row>
    <row r="922" spans="1:21" ht="38.25" x14ac:dyDescent="0.25">
      <c r="A922" s="22">
        <f>IF(H922="","",COUNTA($H$6:H922))</f>
        <v>917</v>
      </c>
      <c r="B922" s="23"/>
      <c r="C922" s="24"/>
      <c r="D922" s="24"/>
      <c r="E922" s="24"/>
      <c r="F922" s="24"/>
      <c r="G922" s="24"/>
      <c r="H922" s="25"/>
      <c r="I922" s="24"/>
      <c r="J922" s="26"/>
      <c r="K922" s="27"/>
      <c r="L922" s="24"/>
      <c r="M922" s="24"/>
      <c r="N922" s="26"/>
      <c r="O922" s="24"/>
      <c r="P922" s="28"/>
      <c r="Q922" s="24"/>
      <c r="R922" s="24"/>
      <c r="S922" s="24"/>
      <c r="T922" s="29" t="str">
        <f>IF(H922="","",IF(LEN(H922)&lt;&gt;14,"ПИНФЛ 14 хонали эмас",IF(B922="","Вилоят танланмаган",IF(C922="","Туман танланмаган",IF(COUNTIFS(Рўйхатлар!$H$2:$H$209,B922,Рўйхатлар!$I$2:$I$209,C922)=0,"Туман вилоятга мос эмас",IF(J922="","Хатлов тоифаси танланмаган",IF(K922="","Сана кўрсатилмаган",IF(COUNTIF($H$6:$H$10005,H922)&gt;1,"Такрорий ПИНФЛ",IF(OR(L922="",M922="",N922="",O922="",P922=""),"Корхона, СТИР, соҳа, лавозим ёки ойлик кўрсатилмаган","✓")))))))))</f>
        <v>Сана кўрсатилмаган</v>
      </c>
      <c r="U922" s="22">
        <f>IF(OR(H922="",M922=""),"",IF(COUNTIFS($B$6:B922,B922,$C$6:C922,C922,$M$6:M922,M922)=1,1,0))</f>
        <v>1</v>
      </c>
    </row>
    <row r="923" spans="1:21" ht="38.25" x14ac:dyDescent="0.25">
      <c r="A923" s="22">
        <f>IF(H923="","",COUNTA($H$6:H923))</f>
        <v>918</v>
      </c>
      <c r="B923" s="23"/>
      <c r="C923" s="24"/>
      <c r="D923" s="24"/>
      <c r="E923" s="24"/>
      <c r="F923" s="24"/>
      <c r="G923" s="24"/>
      <c r="H923" s="25"/>
      <c r="I923" s="24"/>
      <c r="J923" s="26"/>
      <c r="K923" s="27"/>
      <c r="L923" s="24"/>
      <c r="M923" s="24"/>
      <c r="N923" s="26"/>
      <c r="O923" s="24"/>
      <c r="P923" s="28"/>
      <c r="Q923" s="24"/>
      <c r="R923" s="24"/>
      <c r="S923" s="24"/>
      <c r="T923" s="29" t="str">
        <f>IF(H923="","",IF(LEN(H923)&lt;&gt;14,"ПИНФЛ 14 хонали эмас",IF(B923="","Вилоят танланмаган",IF(C923="","Туман танланмаган",IF(COUNTIFS(Рўйхатлар!$H$2:$H$209,B923,Рўйхатлар!$I$2:$I$209,C923)=0,"Туман вилоятга мос эмас",IF(J923="","Хатлов тоифаси танланмаган",IF(K923="","Сана кўрсатилмаган",IF(COUNTIF($H$6:$H$10005,H923)&gt;1,"Такрорий ПИНФЛ",IF(OR(L923="",M923="",N923="",O923="",P923=""),"Корхона, СТИР, соҳа, лавозим ёки ойлик кўрсатилмаган","✓")))))))))</f>
        <v>Сана кўрсатилмаган</v>
      </c>
      <c r="U923" s="22">
        <f>IF(OR(H923="",M923=""),"",IF(COUNTIFS($B$6:B923,B923,$C$6:C923,C923,$M$6:M923,M923)=1,1,0))</f>
        <v>0</v>
      </c>
    </row>
    <row r="924" spans="1:21" ht="38.25" x14ac:dyDescent="0.25">
      <c r="A924" s="22">
        <f>IF(H924="","",COUNTA($H$6:H924))</f>
        <v>919</v>
      </c>
      <c r="B924" s="23"/>
      <c r="C924" s="24"/>
      <c r="D924" s="24"/>
      <c r="E924" s="24"/>
      <c r="F924" s="24"/>
      <c r="G924" s="24"/>
      <c r="H924" s="25"/>
      <c r="I924" s="24"/>
      <c r="J924" s="26"/>
      <c r="K924" s="27"/>
      <c r="L924" s="24"/>
      <c r="M924" s="24"/>
      <c r="N924" s="26"/>
      <c r="O924" s="24"/>
      <c r="P924" s="28"/>
      <c r="Q924" s="24"/>
      <c r="R924" s="24"/>
      <c r="S924" s="24"/>
      <c r="T924" s="29" t="str">
        <f>IF(H924="","",IF(LEN(H924)&lt;&gt;14,"ПИНФЛ 14 хонали эмас",IF(B924="","Вилоят танланмаган",IF(C924="","Туман танланмаган",IF(COUNTIFS(Рўйхатлар!$H$2:$H$209,B924,Рўйхатлар!$I$2:$I$209,C924)=0,"Туман вилоятга мос эмас",IF(J924="","Хатлов тоифаси танланмаган",IF(K924="","Сана кўрсатилмаган",IF(COUNTIF($H$6:$H$10005,H924)&gt;1,"Такрорий ПИНФЛ",IF(OR(L924="",M924="",N924="",O924="",P924=""),"Корхона, СТИР, соҳа, лавозим ёки ойлик кўрсатилмаган","✓")))))))))</f>
        <v>Сана кўрсатилмаган</v>
      </c>
      <c r="U924" s="22">
        <f>IF(OR(H924="",M924=""),"",IF(COUNTIFS($B$6:B924,B924,$C$6:C924,C924,$M$6:M924,M924)=1,1,0))</f>
        <v>1</v>
      </c>
    </row>
    <row r="925" spans="1:21" ht="38.25" x14ac:dyDescent="0.25">
      <c r="A925" s="22">
        <f>IF(H925="","",COUNTA($H$6:H925))</f>
        <v>920</v>
      </c>
      <c r="B925" s="23"/>
      <c r="C925" s="24"/>
      <c r="D925" s="24"/>
      <c r="E925" s="24"/>
      <c r="F925" s="24"/>
      <c r="G925" s="24"/>
      <c r="H925" s="25"/>
      <c r="I925" s="24"/>
      <c r="J925" s="26"/>
      <c r="K925" s="27"/>
      <c r="L925" s="24"/>
      <c r="M925" s="24"/>
      <c r="N925" s="26"/>
      <c r="O925" s="24"/>
      <c r="P925" s="28"/>
      <c r="Q925" s="24"/>
      <c r="R925" s="24"/>
      <c r="S925" s="24"/>
      <c r="T925" s="29" t="str">
        <f>IF(H925="","",IF(LEN(H925)&lt;&gt;14,"ПИНФЛ 14 хонали эмас",IF(B925="","Вилоят танланмаган",IF(C925="","Туман танланмаган",IF(COUNTIFS(Рўйхатлар!$H$2:$H$209,B925,Рўйхатлар!$I$2:$I$209,C925)=0,"Туман вилоятга мос эмас",IF(J925="","Хатлов тоифаси танланмаган",IF(K925="","Сана кўрсатилмаган",IF(COUNTIF($H$6:$H$10005,H925)&gt;1,"Такрорий ПИНФЛ",IF(OR(L925="",M925="",N925="",O925="",P925=""),"Корхона, СТИР, соҳа, лавозим ёки ойлик кўрсатилмаган","✓")))))))))</f>
        <v>Сана кўрсатилмаган</v>
      </c>
      <c r="U925" s="22">
        <f>IF(OR(H925="",M925=""),"",IF(COUNTIFS($B$6:B925,B925,$C$6:C925,C925,$M$6:M925,M925)=1,1,0))</f>
        <v>1</v>
      </c>
    </row>
    <row r="926" spans="1:21" ht="38.25" x14ac:dyDescent="0.25">
      <c r="A926" s="22">
        <f>IF(H926="","",COUNTA($H$6:H926))</f>
        <v>921</v>
      </c>
      <c r="B926" s="23"/>
      <c r="C926" s="24"/>
      <c r="D926" s="24"/>
      <c r="E926" s="24"/>
      <c r="F926" s="24"/>
      <c r="G926" s="24"/>
      <c r="H926" s="25"/>
      <c r="I926" s="24"/>
      <c r="J926" s="26"/>
      <c r="K926" s="27"/>
      <c r="L926" s="24"/>
      <c r="M926" s="24"/>
      <c r="N926" s="26"/>
      <c r="O926" s="24"/>
      <c r="P926" s="28"/>
      <c r="Q926" s="24"/>
      <c r="R926" s="24"/>
      <c r="S926" s="24"/>
      <c r="T926" s="29" t="str">
        <f>IF(H926="","",IF(LEN(H926)&lt;&gt;14,"ПИНФЛ 14 хонали эмас",IF(B926="","Вилоят танланмаган",IF(C926="","Туман танланмаган",IF(COUNTIFS(Рўйхатлар!$H$2:$H$209,B926,Рўйхатлар!$I$2:$I$209,C926)=0,"Туман вилоятга мос эмас",IF(J926="","Хатлов тоифаси танланмаган",IF(K926="","Сана кўрсатилмаган",IF(COUNTIF($H$6:$H$10005,H926)&gt;1,"Такрорий ПИНФЛ",IF(OR(L926="",M926="",N926="",O926="",P926=""),"Корхона, СТИР, соҳа, лавозим ёки ойлик кўрсатилмаган","✓")))))))))</f>
        <v>Сана кўрсатилмаган</v>
      </c>
      <c r="U926" s="22">
        <f>IF(OR(H926="",M926=""),"",IF(COUNTIFS($B$6:B926,B926,$C$6:C926,C926,$M$6:M926,M926)=1,1,0))</f>
        <v>1</v>
      </c>
    </row>
    <row r="927" spans="1:21" ht="38.25" x14ac:dyDescent="0.25">
      <c r="A927" s="22">
        <f>IF(H927="","",COUNTA($H$6:H927))</f>
        <v>922</v>
      </c>
      <c r="B927" s="23"/>
      <c r="C927" s="24"/>
      <c r="D927" s="24"/>
      <c r="E927" s="24"/>
      <c r="F927" s="24"/>
      <c r="G927" s="24"/>
      <c r="H927" s="25"/>
      <c r="I927" s="24"/>
      <c r="J927" s="26"/>
      <c r="K927" s="27"/>
      <c r="L927" s="24"/>
      <c r="M927" s="24"/>
      <c r="N927" s="26"/>
      <c r="O927" s="24"/>
      <c r="P927" s="28"/>
      <c r="Q927" s="24"/>
      <c r="R927" s="24"/>
      <c r="S927" s="24"/>
      <c r="T927" s="29" t="str">
        <f>IF(H927="","",IF(LEN(H927)&lt;&gt;14,"ПИНФЛ 14 хонали эмас",IF(B927="","Вилоят танланмаган",IF(C927="","Туман танланмаган",IF(COUNTIFS(Рўйхатлар!$H$2:$H$209,B927,Рўйхатлар!$I$2:$I$209,C927)=0,"Туман вилоятга мос эмас",IF(J927="","Хатлов тоифаси танланмаган",IF(K927="","Сана кўрсатилмаган",IF(COUNTIF($H$6:$H$10005,H927)&gt;1,"Такрорий ПИНФЛ",IF(OR(L927="",M927="",N927="",O927="",P927=""),"Корхона, СТИР, соҳа, лавозим ёки ойлик кўрсатилмаган","✓")))))))))</f>
        <v>Сана кўрсатилмаган</v>
      </c>
      <c r="U927" s="22">
        <f>IF(OR(H927="",M927=""),"",IF(COUNTIFS($B$6:B927,B927,$C$6:C927,C927,$M$6:M927,M927)=1,1,0))</f>
        <v>0</v>
      </c>
    </row>
    <row r="928" spans="1:21" ht="38.25" x14ac:dyDescent="0.25">
      <c r="A928" s="22">
        <f>IF(H928="","",COUNTA($H$6:H928))</f>
        <v>923</v>
      </c>
      <c r="B928" s="23"/>
      <c r="C928" s="24"/>
      <c r="D928" s="24"/>
      <c r="E928" s="24"/>
      <c r="F928" s="24"/>
      <c r="G928" s="24"/>
      <c r="H928" s="25"/>
      <c r="I928" s="24"/>
      <c r="J928" s="26"/>
      <c r="K928" s="27"/>
      <c r="L928" s="24"/>
      <c r="M928" s="24"/>
      <c r="N928" s="26"/>
      <c r="O928" s="24"/>
      <c r="P928" s="28"/>
      <c r="Q928" s="24"/>
      <c r="R928" s="24"/>
      <c r="S928" s="24"/>
      <c r="T928" s="29" t="str">
        <f>IF(H928="","",IF(LEN(H928)&lt;&gt;14,"ПИНФЛ 14 хонали эмас",IF(B928="","Вилоят танланмаган",IF(C928="","Туман танланмаган",IF(COUNTIFS(Рўйхатлар!$H$2:$H$209,B928,Рўйхатлар!$I$2:$I$209,C928)=0,"Туман вилоятга мос эмас",IF(J928="","Хатлов тоифаси танланмаган",IF(K928="","Сана кўрсатилмаган",IF(COUNTIF($H$6:$H$10005,H928)&gt;1,"Такрорий ПИНФЛ",IF(OR(L928="",M928="",N928="",O928="",P928=""),"Корхона, СТИР, соҳа, лавозим ёки ойлик кўрсатилмаган","✓")))))))))</f>
        <v>Сана кўрсатилмаган</v>
      </c>
      <c r="U928" s="22">
        <f>IF(OR(H928="",M928=""),"",IF(COUNTIFS($B$6:B928,B928,$C$6:C928,C928,$M$6:M928,M928)=1,1,0))</f>
        <v>0</v>
      </c>
    </row>
    <row r="929" spans="1:21" ht="38.25" x14ac:dyDescent="0.25">
      <c r="A929" s="22">
        <f>IF(H929="","",COUNTA($H$6:H929))</f>
        <v>924</v>
      </c>
      <c r="B929" s="23"/>
      <c r="C929" s="24"/>
      <c r="D929" s="24"/>
      <c r="E929" s="24"/>
      <c r="F929" s="24"/>
      <c r="G929" s="24"/>
      <c r="H929" s="25"/>
      <c r="I929" s="24"/>
      <c r="J929" s="26"/>
      <c r="K929" s="27"/>
      <c r="L929" s="24"/>
      <c r="M929" s="24"/>
      <c r="N929" s="26"/>
      <c r="O929" s="24"/>
      <c r="P929" s="28"/>
      <c r="Q929" s="24"/>
      <c r="R929" s="24"/>
      <c r="S929" s="24"/>
      <c r="T929" s="29" t="str">
        <f>IF(H929="","",IF(LEN(H929)&lt;&gt;14,"ПИНФЛ 14 хонали эмас",IF(B929="","Вилоят танланмаган",IF(C929="","Туман танланмаган",IF(COUNTIFS(Рўйхатлар!$H$2:$H$209,B929,Рўйхатлар!$I$2:$I$209,C929)=0,"Туман вилоятга мос эмас",IF(J929="","Хатлов тоифаси танланмаган",IF(K929="","Сана кўрсатилмаган",IF(COUNTIF($H$6:$H$10005,H929)&gt;1,"Такрорий ПИНФЛ",IF(OR(L929="",M929="",N929="",O929="",P929=""),"Корхона, СТИР, соҳа, лавозим ёки ойлик кўрсатилмаган","✓")))))))))</f>
        <v>Сана кўрсатилмаган</v>
      </c>
      <c r="U929" s="22">
        <f>IF(OR(H929="",M929=""),"",IF(COUNTIFS($B$6:B929,B929,$C$6:C929,C929,$M$6:M929,M929)=1,1,0))</f>
        <v>1</v>
      </c>
    </row>
    <row r="930" spans="1:21" ht="38.25" x14ac:dyDescent="0.25">
      <c r="A930" s="22">
        <f>IF(H930="","",COUNTA($H$6:H930))</f>
        <v>925</v>
      </c>
      <c r="B930" s="23"/>
      <c r="C930" s="24"/>
      <c r="D930" s="24"/>
      <c r="E930" s="24"/>
      <c r="F930" s="24"/>
      <c r="G930" s="24"/>
      <c r="H930" s="25"/>
      <c r="I930" s="24"/>
      <c r="J930" s="26"/>
      <c r="K930" s="27"/>
      <c r="L930" s="24"/>
      <c r="M930" s="24"/>
      <c r="N930" s="26"/>
      <c r="O930" s="24"/>
      <c r="P930" s="28"/>
      <c r="Q930" s="24"/>
      <c r="R930" s="24"/>
      <c r="S930" s="24"/>
      <c r="T930" s="29" t="str">
        <f>IF(H930="","",IF(LEN(H930)&lt;&gt;14,"ПИНФЛ 14 хонали эмас",IF(B930="","Вилоят танланмаган",IF(C930="","Туман танланмаган",IF(COUNTIFS(Рўйхатлар!$H$2:$H$209,B930,Рўйхатлар!$I$2:$I$209,C930)=0,"Туман вилоятга мос эмас",IF(J930="","Хатлов тоифаси танланмаган",IF(K930="","Сана кўрсатилмаган",IF(COUNTIF($H$6:$H$10005,H930)&gt;1,"Такрорий ПИНФЛ",IF(OR(L930="",M930="",N930="",O930="",P930=""),"Корхона, СТИР, соҳа, лавозим ёки ойлик кўрсатилмаган","✓")))))))))</f>
        <v>Сана кўрсатилмаган</v>
      </c>
      <c r="U930" s="22">
        <f>IF(OR(H930="",M930=""),"",IF(COUNTIFS($B$6:B930,B930,$C$6:C930,C930,$M$6:M930,M930)=1,1,0))</f>
        <v>1</v>
      </c>
    </row>
    <row r="931" spans="1:21" ht="38.25" x14ac:dyDescent="0.25">
      <c r="A931" s="22">
        <f>IF(H931="","",COUNTA($H$6:H931))</f>
        <v>926</v>
      </c>
      <c r="B931" s="23"/>
      <c r="C931" s="24"/>
      <c r="D931" s="24"/>
      <c r="E931" s="24"/>
      <c r="F931" s="24"/>
      <c r="G931" s="24"/>
      <c r="H931" s="25"/>
      <c r="I931" s="24"/>
      <c r="J931" s="26"/>
      <c r="K931" s="27"/>
      <c r="L931" s="24"/>
      <c r="M931" s="24"/>
      <c r="N931" s="26"/>
      <c r="O931" s="24"/>
      <c r="P931" s="28"/>
      <c r="Q931" s="24"/>
      <c r="R931" s="24"/>
      <c r="S931" s="24"/>
      <c r="T931" s="29" t="str">
        <f>IF(H931="","",IF(LEN(H931)&lt;&gt;14,"ПИНФЛ 14 хонали эмас",IF(B931="","Вилоят танланмаган",IF(C931="","Туман танланмаган",IF(COUNTIFS(Рўйхатлар!$H$2:$H$209,B931,Рўйхатлар!$I$2:$I$209,C931)=0,"Туман вилоятга мос эмас",IF(J931="","Хатлов тоифаси танланмаган",IF(K931="","Сана кўрсатилмаган",IF(COUNTIF($H$6:$H$10005,H931)&gt;1,"Такрорий ПИНФЛ",IF(OR(L931="",M931="",N931="",O931="",P931=""),"Корхона, СТИР, соҳа, лавозим ёки ойлик кўрсатилмаган","✓")))))))))</f>
        <v>Сана кўрсатилмаган</v>
      </c>
      <c r="U931" s="22">
        <f>IF(OR(H931="",M931=""),"",IF(COUNTIFS($B$6:B931,B931,$C$6:C931,C931,$M$6:M931,M931)=1,1,0))</f>
        <v>0</v>
      </c>
    </row>
    <row r="932" spans="1:21" ht="38.25" x14ac:dyDescent="0.25">
      <c r="A932" s="22">
        <f>IF(H932="","",COUNTA($H$6:H932))</f>
        <v>927</v>
      </c>
      <c r="B932" s="23"/>
      <c r="C932" s="24"/>
      <c r="D932" s="24"/>
      <c r="E932" s="24"/>
      <c r="F932" s="24"/>
      <c r="G932" s="24"/>
      <c r="H932" s="25"/>
      <c r="I932" s="24"/>
      <c r="J932" s="26"/>
      <c r="K932" s="27"/>
      <c r="L932" s="24"/>
      <c r="M932" s="24"/>
      <c r="N932" s="26"/>
      <c r="O932" s="24"/>
      <c r="P932" s="28"/>
      <c r="Q932" s="24"/>
      <c r="R932" s="24"/>
      <c r="S932" s="24"/>
      <c r="T932" s="29" t="str">
        <f>IF(H932="","",IF(LEN(H932)&lt;&gt;14,"ПИНФЛ 14 хонали эмас",IF(B932="","Вилоят танланмаган",IF(C932="","Туман танланмаган",IF(COUNTIFS(Рўйхатлар!$H$2:$H$209,B932,Рўйхатлар!$I$2:$I$209,C932)=0,"Туман вилоятга мос эмас",IF(J932="","Хатлов тоифаси танланмаган",IF(K932="","Сана кўрсатилмаган",IF(COUNTIF($H$6:$H$10005,H932)&gt;1,"Такрорий ПИНФЛ",IF(OR(L932="",M932="",N932="",O932="",P932=""),"Корхона, СТИР, соҳа, лавозим ёки ойлик кўрсатилмаган","✓")))))))))</f>
        <v>Сана кўрсатилмаган</v>
      </c>
      <c r="U932" s="22">
        <f>IF(OR(H932="",M932=""),"",IF(COUNTIFS($B$6:B932,B932,$C$6:C932,C932,$M$6:M932,M932)=1,1,0))</f>
        <v>1</v>
      </c>
    </row>
    <row r="933" spans="1:21" ht="38.25" x14ac:dyDescent="0.25">
      <c r="A933" s="22">
        <f>IF(H933="","",COUNTA($H$6:H933))</f>
        <v>928</v>
      </c>
      <c r="B933" s="23"/>
      <c r="C933" s="24"/>
      <c r="D933" s="24"/>
      <c r="E933" s="24"/>
      <c r="F933" s="24"/>
      <c r="G933" s="24"/>
      <c r="H933" s="25"/>
      <c r="I933" s="24"/>
      <c r="J933" s="26"/>
      <c r="K933" s="27"/>
      <c r="L933" s="24"/>
      <c r="M933" s="24"/>
      <c r="N933" s="26"/>
      <c r="O933" s="24"/>
      <c r="P933" s="28"/>
      <c r="Q933" s="24"/>
      <c r="R933" s="24"/>
      <c r="S933" s="24"/>
      <c r="T933" s="29" t="str">
        <f>IF(H933="","",IF(LEN(H933)&lt;&gt;14,"ПИНФЛ 14 хонали эмас",IF(B933="","Вилоят танланмаган",IF(C933="","Туман танланмаган",IF(COUNTIFS(Рўйхатлар!$H$2:$H$209,B933,Рўйхатлар!$I$2:$I$209,C933)=0,"Туман вилоятга мос эмас",IF(J933="","Хатлов тоифаси танланмаган",IF(K933="","Сана кўрсатилмаган",IF(COUNTIF($H$6:$H$10005,H933)&gt;1,"Такрорий ПИНФЛ",IF(OR(L933="",M933="",N933="",O933="",P933=""),"Корхона, СТИР, соҳа, лавозим ёки ойлик кўрсатилмаган","✓")))))))))</f>
        <v>Сана кўрсатилмаган</v>
      </c>
      <c r="U933" s="22">
        <f>IF(OR(H933="",M933=""),"",IF(COUNTIFS($B$6:B933,B933,$C$6:C933,C933,$M$6:M933,M933)=1,1,0))</f>
        <v>0</v>
      </c>
    </row>
    <row r="934" spans="1:21" ht="38.25" x14ac:dyDescent="0.25">
      <c r="A934" s="22">
        <f>IF(H934="","",COUNTA($H$6:H934))</f>
        <v>929</v>
      </c>
      <c r="B934" s="23"/>
      <c r="C934" s="24"/>
      <c r="D934" s="24"/>
      <c r="E934" s="24"/>
      <c r="F934" s="24"/>
      <c r="G934" s="24"/>
      <c r="H934" s="25"/>
      <c r="I934" s="24"/>
      <c r="J934" s="26"/>
      <c r="K934" s="27"/>
      <c r="L934" s="24"/>
      <c r="M934" s="24"/>
      <c r="N934" s="26"/>
      <c r="O934" s="24"/>
      <c r="P934" s="28"/>
      <c r="Q934" s="24"/>
      <c r="R934" s="24"/>
      <c r="S934" s="24"/>
      <c r="T934" s="29" t="str">
        <f>IF(H934="","",IF(LEN(H934)&lt;&gt;14,"ПИНФЛ 14 хонали эмас",IF(B934="","Вилоят танланмаган",IF(C934="","Туман танланмаган",IF(COUNTIFS(Рўйхатлар!$H$2:$H$209,B934,Рўйхатлар!$I$2:$I$209,C934)=0,"Туман вилоятга мос эмас",IF(J934="","Хатлов тоифаси танланмаган",IF(K934="","Сана кўрсатилмаган",IF(COUNTIF($H$6:$H$10005,H934)&gt;1,"Такрорий ПИНФЛ",IF(OR(L934="",M934="",N934="",O934="",P934=""),"Корхона, СТИР, соҳа, лавозим ёки ойлик кўрсатилмаган","✓")))))))))</f>
        <v>Сана кўрсатилмаган</v>
      </c>
      <c r="U934" s="22">
        <f>IF(OR(H934="",M934=""),"",IF(COUNTIFS($B$6:B934,B934,$C$6:C934,C934,$M$6:M934,M934)=1,1,0))</f>
        <v>1</v>
      </c>
    </row>
    <row r="935" spans="1:21" ht="38.25" x14ac:dyDescent="0.25">
      <c r="A935" s="22">
        <f>IF(H935="","",COUNTA($H$6:H935))</f>
        <v>930</v>
      </c>
      <c r="B935" s="23"/>
      <c r="C935" s="24"/>
      <c r="D935" s="24"/>
      <c r="E935" s="24"/>
      <c r="F935" s="24"/>
      <c r="G935" s="24"/>
      <c r="H935" s="25"/>
      <c r="I935" s="24"/>
      <c r="J935" s="26"/>
      <c r="K935" s="27"/>
      <c r="L935" s="24"/>
      <c r="M935" s="24"/>
      <c r="N935" s="26"/>
      <c r="O935" s="24"/>
      <c r="P935" s="28"/>
      <c r="Q935" s="24"/>
      <c r="R935" s="24"/>
      <c r="S935" s="24"/>
      <c r="T935" s="29" t="str">
        <f>IF(H935="","",IF(LEN(H935)&lt;&gt;14,"ПИНФЛ 14 хонали эмас",IF(B935="","Вилоят танланмаган",IF(C935="","Туман танланмаган",IF(COUNTIFS(Рўйхатлар!$H$2:$H$209,B935,Рўйхатлар!$I$2:$I$209,C935)=0,"Туман вилоятга мос эмас",IF(J935="","Хатлов тоифаси танланмаган",IF(K935="","Сана кўрсатилмаган",IF(COUNTIF($H$6:$H$10005,H935)&gt;1,"Такрорий ПИНФЛ",IF(OR(L935="",M935="",N935="",O935="",P935=""),"Корхона, СТИР, соҳа, лавозим ёки ойлик кўрсатилмаган","✓")))))))))</f>
        <v>Сана кўрсатилмаган</v>
      </c>
      <c r="U935" s="22">
        <f>IF(OR(H935="",M935=""),"",IF(COUNTIFS($B$6:B935,B935,$C$6:C935,C935,$M$6:M935,M935)=1,1,0))</f>
        <v>1</v>
      </c>
    </row>
    <row r="936" spans="1:21" ht="38.25" x14ac:dyDescent="0.25">
      <c r="A936" s="22">
        <f>IF(H936="","",COUNTA($H$6:H936))</f>
        <v>931</v>
      </c>
      <c r="B936" s="23"/>
      <c r="C936" s="24"/>
      <c r="D936" s="24"/>
      <c r="E936" s="24"/>
      <c r="F936" s="24"/>
      <c r="G936" s="24"/>
      <c r="H936" s="25"/>
      <c r="I936" s="24"/>
      <c r="J936" s="26"/>
      <c r="K936" s="27"/>
      <c r="L936" s="24"/>
      <c r="M936" s="24"/>
      <c r="N936" s="26"/>
      <c r="O936" s="24"/>
      <c r="P936" s="28"/>
      <c r="Q936" s="24"/>
      <c r="R936" s="24"/>
      <c r="S936" s="24"/>
      <c r="T936" s="29" t="str">
        <f>IF(H936="","",IF(LEN(H936)&lt;&gt;14,"ПИНФЛ 14 хонали эмас",IF(B936="","Вилоят танланмаган",IF(C936="","Туман танланмаган",IF(COUNTIFS(Рўйхатлар!$H$2:$H$209,B936,Рўйхатлар!$I$2:$I$209,C936)=0,"Туман вилоятга мос эмас",IF(J936="","Хатлов тоифаси танланмаган",IF(K936="","Сана кўрсатилмаган",IF(COUNTIF($H$6:$H$10005,H936)&gt;1,"Такрорий ПИНФЛ",IF(OR(L936="",M936="",N936="",O936="",P936=""),"Корхона, СТИР, соҳа, лавозим ёки ойлик кўрсатилмаган","✓")))))))))</f>
        <v>Сана кўрсатилмаган</v>
      </c>
      <c r="U936" s="22">
        <f>IF(OR(H936="",M936=""),"",IF(COUNTIFS($B$6:B936,B936,$C$6:C936,C936,$M$6:M936,M936)=1,1,0))</f>
        <v>1</v>
      </c>
    </row>
    <row r="937" spans="1:21" ht="38.25" x14ac:dyDescent="0.25">
      <c r="A937" s="22">
        <f>IF(H937="","",COUNTA($H$6:H937))</f>
        <v>932</v>
      </c>
      <c r="B937" s="23"/>
      <c r="C937" s="24"/>
      <c r="D937" s="24"/>
      <c r="E937" s="24"/>
      <c r="F937" s="24"/>
      <c r="G937" s="24"/>
      <c r="H937" s="25"/>
      <c r="I937" s="24"/>
      <c r="J937" s="26"/>
      <c r="K937" s="27"/>
      <c r="L937" s="24"/>
      <c r="M937" s="24"/>
      <c r="N937" s="26"/>
      <c r="O937" s="24"/>
      <c r="P937" s="28"/>
      <c r="Q937" s="24"/>
      <c r="R937" s="24"/>
      <c r="S937" s="24"/>
      <c r="T937" s="29" t="str">
        <f>IF(H937="","",IF(LEN(H937)&lt;&gt;14,"ПИНФЛ 14 хонали эмас",IF(B937="","Вилоят танланмаган",IF(C937="","Туман танланмаган",IF(COUNTIFS(Рўйхатлар!$H$2:$H$209,B937,Рўйхатлар!$I$2:$I$209,C937)=0,"Туман вилоятга мос эмас",IF(J937="","Хатлов тоифаси танланмаган",IF(K937="","Сана кўрсатилмаган",IF(COUNTIF($H$6:$H$10005,H937)&gt;1,"Такрорий ПИНФЛ",IF(OR(L937="",M937="",N937="",O937="",P937=""),"Корхона, СТИР, соҳа, лавозим ёки ойлик кўрсатилмаган","✓")))))))))</f>
        <v>Сана кўрсатилмаган</v>
      </c>
      <c r="U937" s="22">
        <f>IF(OR(H937="",M937=""),"",IF(COUNTIFS($B$6:B937,B937,$C$6:C937,C937,$M$6:M937,M937)=1,1,0))</f>
        <v>0</v>
      </c>
    </row>
    <row r="938" spans="1:21" ht="38.25" x14ac:dyDescent="0.25">
      <c r="A938" s="22">
        <f>IF(H938="","",COUNTA($H$6:H938))</f>
        <v>933</v>
      </c>
      <c r="B938" s="23"/>
      <c r="C938" s="24"/>
      <c r="D938" s="24"/>
      <c r="E938" s="24"/>
      <c r="F938" s="24"/>
      <c r="G938" s="24"/>
      <c r="H938" s="25"/>
      <c r="I938" s="24"/>
      <c r="J938" s="26"/>
      <c r="K938" s="27"/>
      <c r="L938" s="24"/>
      <c r="M938" s="24"/>
      <c r="N938" s="26"/>
      <c r="O938" s="24"/>
      <c r="P938" s="28"/>
      <c r="Q938" s="24"/>
      <c r="R938" s="24"/>
      <c r="S938" s="24"/>
      <c r="T938" s="29" t="str">
        <f>IF(H938="","",IF(LEN(H938)&lt;&gt;14,"ПИНФЛ 14 хонали эмас",IF(B938="","Вилоят танланмаган",IF(C938="","Туман танланмаган",IF(COUNTIFS(Рўйхатлар!$H$2:$H$209,B938,Рўйхатлар!$I$2:$I$209,C938)=0,"Туман вилоятга мос эмас",IF(J938="","Хатлов тоифаси танланмаган",IF(K938="","Сана кўрсатилмаган",IF(COUNTIF($H$6:$H$10005,H938)&gt;1,"Такрорий ПИНФЛ",IF(OR(L938="",M938="",N938="",O938="",P938=""),"Корхона, СТИР, соҳа, лавозим ёки ойлик кўрсатилмаган","✓")))))))))</f>
        <v>Сана кўрсатилмаган</v>
      </c>
      <c r="U938" s="22">
        <f>IF(OR(H938="",M938=""),"",IF(COUNTIFS($B$6:B938,B938,$C$6:C938,C938,$M$6:M938,M938)=1,1,0))</f>
        <v>1</v>
      </c>
    </row>
    <row r="939" spans="1:21" ht="38.25" x14ac:dyDescent="0.25">
      <c r="A939" s="22">
        <f>IF(H939="","",COUNTA($H$6:H939))</f>
        <v>934</v>
      </c>
      <c r="B939" s="23"/>
      <c r="C939" s="24"/>
      <c r="D939" s="24"/>
      <c r="E939" s="24"/>
      <c r="F939" s="24"/>
      <c r="G939" s="24"/>
      <c r="H939" s="25"/>
      <c r="I939" s="24"/>
      <c r="J939" s="26"/>
      <c r="K939" s="27"/>
      <c r="L939" s="24"/>
      <c r="M939" s="24"/>
      <c r="N939" s="26"/>
      <c r="O939" s="24"/>
      <c r="P939" s="28"/>
      <c r="Q939" s="24"/>
      <c r="R939" s="24"/>
      <c r="S939" s="24"/>
      <c r="T939" s="29" t="str">
        <f>IF(H939="","",IF(LEN(H939)&lt;&gt;14,"ПИНФЛ 14 хонали эмас",IF(B939="","Вилоят танланмаган",IF(C939="","Туман танланмаган",IF(COUNTIFS(Рўйхатлар!$H$2:$H$209,B939,Рўйхатлар!$I$2:$I$209,C939)=0,"Туман вилоятга мос эмас",IF(J939="","Хатлов тоифаси танланмаган",IF(K939="","Сана кўрсатилмаган",IF(COUNTIF($H$6:$H$10005,H939)&gt;1,"Такрорий ПИНФЛ",IF(OR(L939="",M939="",N939="",O939="",P939=""),"Корхона, СТИР, соҳа, лавозим ёки ойлик кўрсатилмаган","✓")))))))))</f>
        <v>Сана кўрсатилмаган</v>
      </c>
      <c r="U939" s="22">
        <f>IF(OR(H939="",M939=""),"",IF(COUNTIFS($B$6:B939,B939,$C$6:C939,C939,$M$6:M939,M939)=1,1,0))</f>
        <v>0</v>
      </c>
    </row>
    <row r="940" spans="1:21" ht="38.25" x14ac:dyDescent="0.25">
      <c r="A940" s="22">
        <f>IF(H940="","",COUNTA($H$6:H940))</f>
        <v>935</v>
      </c>
      <c r="B940" s="23"/>
      <c r="C940" s="24"/>
      <c r="D940" s="24"/>
      <c r="E940" s="24"/>
      <c r="F940" s="24"/>
      <c r="G940" s="24"/>
      <c r="H940" s="25"/>
      <c r="I940" s="24"/>
      <c r="J940" s="26"/>
      <c r="K940" s="27"/>
      <c r="L940" s="24"/>
      <c r="M940" s="24"/>
      <c r="N940" s="26"/>
      <c r="O940" s="24"/>
      <c r="P940" s="28"/>
      <c r="Q940" s="24"/>
      <c r="R940" s="24"/>
      <c r="S940" s="24"/>
      <c r="T940" s="29" t="str">
        <f>IF(H940="","",IF(LEN(H940)&lt;&gt;14,"ПИНФЛ 14 хонали эмас",IF(B940="","Вилоят танланмаган",IF(C940="","Туман танланмаган",IF(COUNTIFS(Рўйхатлар!$H$2:$H$209,B940,Рўйхатлар!$I$2:$I$209,C940)=0,"Туман вилоятга мос эмас",IF(J940="","Хатлов тоифаси танланмаган",IF(K940="","Сана кўрсатилмаган",IF(COUNTIF($H$6:$H$10005,H940)&gt;1,"Такрорий ПИНФЛ",IF(OR(L940="",M940="",N940="",O940="",P940=""),"Корхона, СТИР, соҳа, лавозим ёки ойлик кўрсатилмаган","✓")))))))))</f>
        <v>Сана кўрсатилмаган</v>
      </c>
      <c r="U940" s="22">
        <f>IF(OR(H940="",M940=""),"",IF(COUNTIFS($B$6:B940,B940,$C$6:C940,C940,$M$6:M940,M940)=1,1,0))</f>
        <v>1</v>
      </c>
    </row>
    <row r="941" spans="1:21" ht="38.25" x14ac:dyDescent="0.25">
      <c r="A941" s="22">
        <f>IF(H941="","",COUNTA($H$6:H941))</f>
        <v>936</v>
      </c>
      <c r="B941" s="23"/>
      <c r="C941" s="24"/>
      <c r="D941" s="24"/>
      <c r="E941" s="24"/>
      <c r="F941" s="24"/>
      <c r="G941" s="24"/>
      <c r="H941" s="25"/>
      <c r="I941" s="24"/>
      <c r="J941" s="26"/>
      <c r="K941" s="27"/>
      <c r="L941" s="24"/>
      <c r="M941" s="24"/>
      <c r="N941" s="26"/>
      <c r="O941" s="24"/>
      <c r="P941" s="28"/>
      <c r="Q941" s="24"/>
      <c r="R941" s="24"/>
      <c r="S941" s="24"/>
      <c r="T941" s="29" t="str">
        <f>IF(H941="","",IF(LEN(H941)&lt;&gt;14,"ПИНФЛ 14 хонали эмас",IF(B941="","Вилоят танланмаган",IF(C941="","Туман танланмаган",IF(COUNTIFS(Рўйхатлар!$H$2:$H$209,B941,Рўйхатлар!$I$2:$I$209,C941)=0,"Туман вилоятга мос эмас",IF(J941="","Хатлов тоифаси танланмаган",IF(K941="","Сана кўрсатилмаган",IF(COUNTIF($H$6:$H$10005,H941)&gt;1,"Такрорий ПИНФЛ",IF(OR(L941="",M941="",N941="",O941="",P941=""),"Корхона, СТИР, соҳа, лавозим ёки ойлик кўрсатилмаган","✓")))))))))</f>
        <v>Сана кўрсатилмаган</v>
      </c>
      <c r="U941" s="22">
        <f>IF(OR(H941="",M941=""),"",IF(COUNTIFS($B$6:B941,B941,$C$6:C941,C941,$M$6:M941,M941)=1,1,0))</f>
        <v>0</v>
      </c>
    </row>
    <row r="942" spans="1:21" ht="38.25" x14ac:dyDescent="0.25">
      <c r="A942" s="22">
        <f>IF(H942="","",COUNTA($H$6:H942))</f>
        <v>937</v>
      </c>
      <c r="B942" s="23"/>
      <c r="C942" s="24"/>
      <c r="D942" s="24"/>
      <c r="E942" s="24"/>
      <c r="F942" s="24"/>
      <c r="G942" s="24"/>
      <c r="H942" s="25"/>
      <c r="I942" s="24"/>
      <c r="J942" s="26"/>
      <c r="K942" s="27"/>
      <c r="L942" s="24"/>
      <c r="M942" s="24"/>
      <c r="N942" s="26"/>
      <c r="O942" s="24"/>
      <c r="P942" s="28"/>
      <c r="Q942" s="24"/>
      <c r="R942" s="24"/>
      <c r="S942" s="24"/>
      <c r="T942" s="29" t="str">
        <f>IF(H942="","",IF(LEN(H942)&lt;&gt;14,"ПИНФЛ 14 хонали эмас",IF(B942="","Вилоят танланмаган",IF(C942="","Туман танланмаган",IF(COUNTIFS(Рўйхатлар!$H$2:$H$209,B942,Рўйхатлар!$I$2:$I$209,C942)=0,"Туман вилоятга мос эмас",IF(J942="","Хатлов тоифаси танланмаган",IF(K942="","Сана кўрсатилмаган",IF(COUNTIF($H$6:$H$10005,H942)&gt;1,"Такрорий ПИНФЛ",IF(OR(L942="",M942="",N942="",O942="",P942=""),"Корхона, СТИР, соҳа, лавозим ёки ойлик кўрсатилмаган","✓")))))))))</f>
        <v>Сана кўрсатилмаган</v>
      </c>
      <c r="U942" s="22">
        <f>IF(OR(H942="",M942=""),"",IF(COUNTIFS($B$6:B942,B942,$C$6:C942,C942,$M$6:M942,M942)=1,1,0))</f>
        <v>1</v>
      </c>
    </row>
    <row r="943" spans="1:21" ht="38.25" x14ac:dyDescent="0.25">
      <c r="A943" s="22">
        <f>IF(H943="","",COUNTA($H$6:H943))</f>
        <v>938</v>
      </c>
      <c r="B943" s="23"/>
      <c r="C943" s="24"/>
      <c r="D943" s="24"/>
      <c r="E943" s="24"/>
      <c r="F943" s="24"/>
      <c r="G943" s="24"/>
      <c r="H943" s="25"/>
      <c r="I943" s="24"/>
      <c r="J943" s="26"/>
      <c r="K943" s="27"/>
      <c r="L943" s="24"/>
      <c r="M943" s="24"/>
      <c r="N943" s="26"/>
      <c r="O943" s="24"/>
      <c r="P943" s="28"/>
      <c r="Q943" s="24"/>
      <c r="R943" s="24"/>
      <c r="S943" s="24"/>
      <c r="T943" s="29" t="str">
        <f>IF(H943="","",IF(LEN(H943)&lt;&gt;14,"ПИНФЛ 14 хонали эмас",IF(B943="","Вилоят танланмаган",IF(C943="","Туман танланмаган",IF(COUNTIFS(Рўйхатлар!$H$2:$H$209,B943,Рўйхатлар!$I$2:$I$209,C943)=0,"Туман вилоятга мос эмас",IF(J943="","Хатлов тоифаси танланмаган",IF(K943="","Сана кўрсатилмаган",IF(COUNTIF($H$6:$H$10005,H943)&gt;1,"Такрорий ПИНФЛ",IF(OR(L943="",M943="",N943="",O943="",P943=""),"Корхона, СТИР, соҳа, лавозим ёки ойлик кўрсатилмаган","✓")))))))))</f>
        <v>Сана кўрсатилмаган</v>
      </c>
      <c r="U943" s="22">
        <f>IF(OR(H943="",M943=""),"",IF(COUNTIFS($B$6:B943,B943,$C$6:C943,C943,$M$6:M943,M943)=1,1,0))</f>
        <v>0</v>
      </c>
    </row>
    <row r="944" spans="1:21" ht="38.25" x14ac:dyDescent="0.25">
      <c r="A944" s="22">
        <f>IF(H944="","",COUNTA($H$6:H944))</f>
        <v>939</v>
      </c>
      <c r="B944" s="23"/>
      <c r="C944" s="24"/>
      <c r="D944" s="24"/>
      <c r="E944" s="24"/>
      <c r="F944" s="24"/>
      <c r="G944" s="24"/>
      <c r="H944" s="25"/>
      <c r="I944" s="24"/>
      <c r="J944" s="26"/>
      <c r="K944" s="27"/>
      <c r="L944" s="24"/>
      <c r="M944" s="24"/>
      <c r="N944" s="26"/>
      <c r="O944" s="24"/>
      <c r="P944" s="28"/>
      <c r="Q944" s="24"/>
      <c r="R944" s="24"/>
      <c r="S944" s="24"/>
      <c r="T944" s="29" t="str">
        <f>IF(H944="","",IF(LEN(H944)&lt;&gt;14,"ПИНФЛ 14 хонали эмас",IF(B944="","Вилоят танланмаган",IF(C944="","Туман танланмаган",IF(COUNTIFS(Рўйхатлар!$H$2:$H$209,B944,Рўйхатлар!$I$2:$I$209,C944)=0,"Туман вилоятга мос эмас",IF(J944="","Хатлов тоифаси танланмаган",IF(K944="","Сана кўрсатилмаган",IF(COUNTIF($H$6:$H$10005,H944)&gt;1,"Такрорий ПИНФЛ",IF(OR(L944="",M944="",N944="",O944="",P944=""),"Корхона, СТИР, соҳа, лавозим ёки ойлик кўрсатилмаган","✓")))))))))</f>
        <v>Сана кўрсатилмаган</v>
      </c>
      <c r="U944" s="22">
        <f>IF(OR(H944="",M944=""),"",IF(COUNTIFS($B$6:B944,B944,$C$6:C944,C944,$M$6:M944,M944)=1,1,0))</f>
        <v>1</v>
      </c>
    </row>
    <row r="945" spans="1:21" ht="38.25" x14ac:dyDescent="0.25">
      <c r="A945" s="22">
        <f>IF(H945="","",COUNTA($H$6:H945))</f>
        <v>940</v>
      </c>
      <c r="B945" s="23"/>
      <c r="C945" s="24"/>
      <c r="D945" s="24"/>
      <c r="E945" s="24"/>
      <c r="F945" s="24"/>
      <c r="G945" s="24"/>
      <c r="H945" s="25"/>
      <c r="I945" s="24"/>
      <c r="J945" s="26"/>
      <c r="K945" s="27"/>
      <c r="L945" s="24"/>
      <c r="M945" s="24"/>
      <c r="N945" s="26"/>
      <c r="O945" s="24"/>
      <c r="P945" s="28"/>
      <c r="Q945" s="24"/>
      <c r="R945" s="24"/>
      <c r="S945" s="24"/>
      <c r="T945" s="29" t="str">
        <f>IF(H945="","",IF(LEN(H945)&lt;&gt;14,"ПИНФЛ 14 хонали эмас",IF(B945="","Вилоят танланмаган",IF(C945="","Туман танланмаган",IF(COUNTIFS(Рўйхатлар!$H$2:$H$209,B945,Рўйхатлар!$I$2:$I$209,C945)=0,"Туман вилоятга мос эмас",IF(J945="","Хатлов тоифаси танланмаган",IF(K945="","Сана кўрсатилмаган",IF(COUNTIF($H$6:$H$10005,H945)&gt;1,"Такрорий ПИНФЛ",IF(OR(L945="",M945="",N945="",O945="",P945=""),"Корхона, СТИР, соҳа, лавозим ёки ойлик кўрсатилмаган","✓")))))))))</f>
        <v>Сана кўрсатилмаган</v>
      </c>
      <c r="U945" s="22">
        <f>IF(OR(H945="",M945=""),"",IF(COUNTIFS($B$6:B945,B945,$C$6:C945,C945,$M$6:M945,M945)=1,1,0))</f>
        <v>0</v>
      </c>
    </row>
    <row r="946" spans="1:21" ht="38.25" x14ac:dyDescent="0.25">
      <c r="A946" s="22">
        <f>IF(H946="","",COUNTA($H$6:H946))</f>
        <v>941</v>
      </c>
      <c r="B946" s="23"/>
      <c r="C946" s="24"/>
      <c r="D946" s="24"/>
      <c r="E946" s="24"/>
      <c r="F946" s="24"/>
      <c r="G946" s="24"/>
      <c r="H946" s="25"/>
      <c r="I946" s="24"/>
      <c r="J946" s="26"/>
      <c r="K946" s="27"/>
      <c r="L946" s="24"/>
      <c r="M946" s="24"/>
      <c r="N946" s="26"/>
      <c r="O946" s="24"/>
      <c r="P946" s="28"/>
      <c r="Q946" s="24"/>
      <c r="R946" s="24"/>
      <c r="S946" s="24"/>
      <c r="T946" s="29" t="str">
        <f>IF(H946="","",IF(LEN(H946)&lt;&gt;14,"ПИНФЛ 14 хонали эмас",IF(B946="","Вилоят танланмаган",IF(C946="","Туман танланмаган",IF(COUNTIFS(Рўйхатлар!$H$2:$H$209,B946,Рўйхатлар!$I$2:$I$209,C946)=0,"Туман вилоятга мос эмас",IF(J946="","Хатлов тоифаси танланмаган",IF(K946="","Сана кўрсатилмаган",IF(COUNTIF($H$6:$H$10005,H946)&gt;1,"Такрорий ПИНФЛ",IF(OR(L946="",M946="",N946="",O946="",P946=""),"Корхона, СТИР, соҳа, лавозим ёки ойлик кўрсатилмаган","✓")))))))))</f>
        <v>Сана кўрсатилмаган</v>
      </c>
      <c r="U946" s="22">
        <f>IF(OR(H946="",M946=""),"",IF(COUNTIFS($B$6:B946,B946,$C$6:C946,C946,$M$6:M946,M946)=1,1,0))</f>
        <v>1</v>
      </c>
    </row>
    <row r="947" spans="1:21" ht="38.25" x14ac:dyDescent="0.25">
      <c r="A947" s="22">
        <f>IF(H947="","",COUNTA($H$6:H947))</f>
        <v>942</v>
      </c>
      <c r="B947" s="23"/>
      <c r="C947" s="24"/>
      <c r="D947" s="24"/>
      <c r="E947" s="24"/>
      <c r="F947" s="24"/>
      <c r="G947" s="24"/>
      <c r="H947" s="25"/>
      <c r="I947" s="24"/>
      <c r="J947" s="26"/>
      <c r="K947" s="27"/>
      <c r="L947" s="24"/>
      <c r="M947" s="24"/>
      <c r="N947" s="26"/>
      <c r="O947" s="24"/>
      <c r="P947" s="28"/>
      <c r="Q947" s="24"/>
      <c r="R947" s="24"/>
      <c r="S947" s="24"/>
      <c r="T947" s="29" t="str">
        <f>IF(H947="","",IF(LEN(H947)&lt;&gt;14,"ПИНФЛ 14 хонали эмас",IF(B947="","Вилоят танланмаган",IF(C947="","Туман танланмаган",IF(COUNTIFS(Рўйхатлар!$H$2:$H$209,B947,Рўйхатлар!$I$2:$I$209,C947)=0,"Туман вилоятга мос эмас",IF(J947="","Хатлов тоифаси танланмаган",IF(K947="","Сана кўрсатилмаган",IF(COUNTIF($H$6:$H$10005,H947)&gt;1,"Такрорий ПИНФЛ",IF(OR(L947="",M947="",N947="",O947="",P947=""),"Корхона, СТИР, соҳа, лавозим ёки ойлик кўрсатилмаган","✓")))))))))</f>
        <v>Сана кўрсатилмаган</v>
      </c>
      <c r="U947" s="22">
        <f>IF(OR(H947="",M947=""),"",IF(COUNTIFS($B$6:B947,B947,$C$6:C947,C947,$M$6:M947,M947)=1,1,0))</f>
        <v>1</v>
      </c>
    </row>
    <row r="948" spans="1:21" ht="38.25" x14ac:dyDescent="0.25">
      <c r="A948" s="22">
        <f>IF(H948="","",COUNTA($H$6:H948))</f>
        <v>943</v>
      </c>
      <c r="B948" s="23"/>
      <c r="C948" s="24"/>
      <c r="D948" s="24"/>
      <c r="E948" s="24"/>
      <c r="F948" s="24"/>
      <c r="G948" s="24"/>
      <c r="H948" s="25"/>
      <c r="I948" s="24"/>
      <c r="J948" s="26"/>
      <c r="K948" s="27"/>
      <c r="L948" s="24"/>
      <c r="M948" s="24"/>
      <c r="N948" s="26"/>
      <c r="O948" s="24"/>
      <c r="P948" s="28"/>
      <c r="Q948" s="24"/>
      <c r="R948" s="24"/>
      <c r="S948" s="24"/>
      <c r="T948" s="29" t="str">
        <f>IF(H948="","",IF(LEN(H948)&lt;&gt;14,"ПИНФЛ 14 хонали эмас",IF(B948="","Вилоят танланмаган",IF(C948="","Туман танланмаган",IF(COUNTIFS(Рўйхатлар!$H$2:$H$209,B948,Рўйхатлар!$I$2:$I$209,C948)=0,"Туман вилоятга мос эмас",IF(J948="","Хатлов тоифаси танланмаган",IF(K948="","Сана кўрсатилмаган",IF(COUNTIF($H$6:$H$10005,H948)&gt;1,"Такрорий ПИНФЛ",IF(OR(L948="",M948="",N948="",O948="",P948=""),"Корхона, СТИР, соҳа, лавозим ёки ойлик кўрсатилмаган","✓")))))))))</f>
        <v>Сана кўрсатилмаган</v>
      </c>
      <c r="U948" s="22">
        <f>IF(OR(H948="",M948=""),"",IF(COUNTIFS($B$6:B948,B948,$C$6:C948,C948,$M$6:M948,M948)=1,1,0))</f>
        <v>0</v>
      </c>
    </row>
    <row r="949" spans="1:21" ht="38.25" x14ac:dyDescent="0.25">
      <c r="A949" s="22">
        <f>IF(H949="","",COUNTA($H$6:H949))</f>
        <v>944</v>
      </c>
      <c r="B949" s="23"/>
      <c r="C949" s="24"/>
      <c r="D949" s="24"/>
      <c r="E949" s="24"/>
      <c r="F949" s="24"/>
      <c r="G949" s="24"/>
      <c r="H949" s="25"/>
      <c r="I949" s="24"/>
      <c r="J949" s="26"/>
      <c r="K949" s="27"/>
      <c r="L949" s="24"/>
      <c r="M949" s="24"/>
      <c r="N949" s="26"/>
      <c r="O949" s="24"/>
      <c r="P949" s="28"/>
      <c r="Q949" s="24"/>
      <c r="R949" s="24"/>
      <c r="S949" s="24"/>
      <c r="T949" s="29" t="str">
        <f>IF(H949="","",IF(LEN(H949)&lt;&gt;14,"ПИНФЛ 14 хонали эмас",IF(B949="","Вилоят танланмаган",IF(C949="","Туман танланмаган",IF(COUNTIFS(Рўйхатлар!$H$2:$H$209,B949,Рўйхатлар!$I$2:$I$209,C949)=0,"Туман вилоятга мос эмас",IF(J949="","Хатлов тоифаси танланмаган",IF(K949="","Сана кўрсатилмаган",IF(COUNTIF($H$6:$H$10005,H949)&gt;1,"Такрорий ПИНФЛ",IF(OR(L949="",M949="",N949="",O949="",P949=""),"Корхона, СТИР, соҳа, лавозим ёки ойлик кўрсатилмаган","✓")))))))))</f>
        <v>Сана кўрсатилмаган</v>
      </c>
      <c r="U949" s="22">
        <f>IF(OR(H949="",M949=""),"",IF(COUNTIFS($B$6:B949,B949,$C$6:C949,C949,$M$6:M949,M949)=1,1,0))</f>
        <v>1</v>
      </c>
    </row>
    <row r="950" spans="1:21" ht="38.25" x14ac:dyDescent="0.25">
      <c r="A950" s="22">
        <f>IF(H950="","",COUNTA($H$6:H950))</f>
        <v>945</v>
      </c>
      <c r="B950" s="23"/>
      <c r="C950" s="24"/>
      <c r="D950" s="24"/>
      <c r="E950" s="24"/>
      <c r="F950" s="24"/>
      <c r="G950" s="24"/>
      <c r="H950" s="25"/>
      <c r="I950" s="24"/>
      <c r="J950" s="26"/>
      <c r="K950" s="27"/>
      <c r="L950" s="24"/>
      <c r="M950" s="24"/>
      <c r="N950" s="26"/>
      <c r="O950" s="24"/>
      <c r="P950" s="28"/>
      <c r="Q950" s="24"/>
      <c r="R950" s="24"/>
      <c r="S950" s="24"/>
      <c r="T950" s="29" t="str">
        <f>IF(H950="","",IF(LEN(H950)&lt;&gt;14,"ПИНФЛ 14 хонали эмас",IF(B950="","Вилоят танланмаган",IF(C950="","Туман танланмаган",IF(COUNTIFS(Рўйхатлар!$H$2:$H$209,B950,Рўйхатлар!$I$2:$I$209,C950)=0,"Туман вилоятга мос эмас",IF(J950="","Хатлов тоифаси танланмаган",IF(K950="","Сана кўрсатилмаган",IF(COUNTIF($H$6:$H$10005,H950)&gt;1,"Такрорий ПИНФЛ",IF(OR(L950="",M950="",N950="",O950="",P950=""),"Корхона, СТИР, соҳа, лавозим ёки ойлик кўрсатилмаган","✓")))))))))</f>
        <v>Сана кўрсатилмаган</v>
      </c>
      <c r="U950" s="22">
        <f>IF(OR(H950="",M950=""),"",IF(COUNTIFS($B$6:B950,B950,$C$6:C950,C950,$M$6:M950,M950)=1,1,0))</f>
        <v>0</v>
      </c>
    </row>
    <row r="951" spans="1:21" ht="38.25" x14ac:dyDescent="0.25">
      <c r="A951" s="22">
        <f>IF(H951="","",COUNTA($H$6:H951))</f>
        <v>946</v>
      </c>
      <c r="B951" s="23"/>
      <c r="C951" s="24"/>
      <c r="D951" s="24"/>
      <c r="E951" s="24"/>
      <c r="F951" s="24"/>
      <c r="G951" s="24"/>
      <c r="H951" s="25"/>
      <c r="I951" s="24"/>
      <c r="J951" s="26"/>
      <c r="K951" s="27"/>
      <c r="L951" s="24"/>
      <c r="M951" s="24"/>
      <c r="N951" s="26"/>
      <c r="O951" s="24"/>
      <c r="P951" s="28"/>
      <c r="Q951" s="24"/>
      <c r="R951" s="24"/>
      <c r="S951" s="24"/>
      <c r="T951" s="29" t="str">
        <f>IF(H951="","",IF(LEN(H951)&lt;&gt;14,"ПИНФЛ 14 хонали эмас",IF(B951="","Вилоят танланмаган",IF(C951="","Туман танланмаган",IF(COUNTIFS(Рўйхатлар!$H$2:$H$209,B951,Рўйхатлар!$I$2:$I$209,C951)=0,"Туман вилоятга мос эмас",IF(J951="","Хатлов тоифаси танланмаган",IF(K951="","Сана кўрсатилмаган",IF(COUNTIF($H$6:$H$10005,H951)&gt;1,"Такрорий ПИНФЛ",IF(OR(L951="",M951="",N951="",O951="",P951=""),"Корхона, СТИР, соҳа, лавозим ёки ойлик кўрсатилмаган","✓")))))))))</f>
        <v>Сана кўрсатилмаган</v>
      </c>
      <c r="U951" s="22">
        <f>IF(OR(H951="",M951=""),"",IF(COUNTIFS($B$6:B951,B951,$C$6:C951,C951,$M$6:M951,M951)=1,1,0))</f>
        <v>0</v>
      </c>
    </row>
    <row r="952" spans="1:21" ht="38.25" x14ac:dyDescent="0.25">
      <c r="A952" s="22">
        <f>IF(H952="","",COUNTA($H$6:H952))</f>
        <v>947</v>
      </c>
      <c r="B952" s="23"/>
      <c r="C952" s="24"/>
      <c r="D952" s="24"/>
      <c r="E952" s="24"/>
      <c r="F952" s="24"/>
      <c r="G952" s="24"/>
      <c r="H952" s="25"/>
      <c r="I952" s="24"/>
      <c r="J952" s="26"/>
      <c r="K952" s="27"/>
      <c r="L952" s="24"/>
      <c r="M952" s="24"/>
      <c r="N952" s="26"/>
      <c r="O952" s="24"/>
      <c r="P952" s="28"/>
      <c r="Q952" s="24"/>
      <c r="R952" s="24"/>
      <c r="S952" s="24"/>
      <c r="T952" s="29" t="str">
        <f>IF(H952="","",IF(LEN(H952)&lt;&gt;14,"ПИНФЛ 14 хонали эмас",IF(B952="","Вилоят танланмаган",IF(C952="","Туман танланмаган",IF(COUNTIFS(Рўйхатлар!$H$2:$H$209,B952,Рўйхатлар!$I$2:$I$209,C952)=0,"Туман вилоятга мос эмас",IF(J952="","Хатлов тоифаси танланмаган",IF(K952="","Сана кўрсатилмаган",IF(COUNTIF($H$6:$H$10005,H952)&gt;1,"Такрорий ПИНФЛ",IF(OR(L952="",M952="",N952="",O952="",P952=""),"Корхона, СТИР, соҳа, лавозим ёки ойлик кўрсатилмаган","✓")))))))))</f>
        <v>Сана кўрсатилмаган</v>
      </c>
      <c r="U952" s="22">
        <f>IF(OR(H952="",M952=""),"",IF(COUNTIFS($B$6:B952,B952,$C$6:C952,C952,$M$6:M952,M952)=1,1,0))</f>
        <v>0</v>
      </c>
    </row>
    <row r="953" spans="1:21" ht="38.25" x14ac:dyDescent="0.25">
      <c r="A953" s="22">
        <f>IF(H953="","",COUNTA($H$6:H953))</f>
        <v>948</v>
      </c>
      <c r="B953" s="23"/>
      <c r="C953" s="24"/>
      <c r="D953" s="24"/>
      <c r="E953" s="24"/>
      <c r="F953" s="24"/>
      <c r="G953" s="24"/>
      <c r="H953" s="25"/>
      <c r="I953" s="24"/>
      <c r="J953" s="26"/>
      <c r="K953" s="27"/>
      <c r="L953" s="24"/>
      <c r="M953" s="24"/>
      <c r="N953" s="26"/>
      <c r="O953" s="24"/>
      <c r="P953" s="28"/>
      <c r="Q953" s="24"/>
      <c r="R953" s="24"/>
      <c r="S953" s="24"/>
      <c r="T953" s="29" t="str">
        <f>IF(H953="","",IF(LEN(H953)&lt;&gt;14,"ПИНФЛ 14 хонали эмас",IF(B953="","Вилоят танланмаган",IF(C953="","Туман танланмаган",IF(COUNTIFS(Рўйхатлар!$H$2:$H$209,B953,Рўйхатлар!$I$2:$I$209,C953)=0,"Туман вилоятга мос эмас",IF(J953="","Хатлов тоифаси танланмаган",IF(K953="","Сана кўрсатилмаган",IF(COUNTIF($H$6:$H$10005,H953)&gt;1,"Такрорий ПИНФЛ",IF(OR(L953="",M953="",N953="",O953="",P953=""),"Корхона, СТИР, соҳа, лавозим ёки ойлик кўрсатилмаган","✓")))))))))</f>
        <v>Сана кўрсатилмаган</v>
      </c>
      <c r="U953" s="22">
        <f>IF(OR(H953="",M953=""),"",IF(COUNTIFS($B$6:B953,B953,$C$6:C953,C953,$M$6:M953,M953)=1,1,0))</f>
        <v>0</v>
      </c>
    </row>
    <row r="954" spans="1:21" ht="38.25" x14ac:dyDescent="0.25">
      <c r="A954" s="22">
        <f>IF(H954="","",COUNTA($H$6:H954))</f>
        <v>949</v>
      </c>
      <c r="B954" s="23"/>
      <c r="C954" s="24"/>
      <c r="D954" s="24"/>
      <c r="E954" s="24"/>
      <c r="F954" s="24"/>
      <c r="G954" s="24"/>
      <c r="H954" s="25"/>
      <c r="I954" s="24"/>
      <c r="J954" s="26"/>
      <c r="K954" s="27"/>
      <c r="L954" s="24"/>
      <c r="M954" s="24"/>
      <c r="N954" s="26"/>
      <c r="O954" s="24"/>
      <c r="P954" s="28"/>
      <c r="Q954" s="24"/>
      <c r="R954" s="24"/>
      <c r="S954" s="24"/>
      <c r="T954" s="29" t="str">
        <f>IF(H954="","",IF(LEN(H954)&lt;&gt;14,"ПИНФЛ 14 хонали эмас",IF(B954="","Вилоят танланмаган",IF(C954="","Туман танланмаган",IF(COUNTIFS(Рўйхатлар!$H$2:$H$209,B954,Рўйхатлар!$I$2:$I$209,C954)=0,"Туман вилоятга мос эмас",IF(J954="","Хатлов тоифаси танланмаган",IF(K954="","Сана кўрсатилмаган",IF(COUNTIF($H$6:$H$10005,H954)&gt;1,"Такрорий ПИНФЛ",IF(OR(L954="",M954="",N954="",O954="",P954=""),"Корхона, СТИР, соҳа, лавозим ёки ойлик кўрсатилмаган","✓")))))))))</f>
        <v>Сана кўрсатилмаган</v>
      </c>
      <c r="U954" s="22">
        <f>IF(OR(H954="",M954=""),"",IF(COUNTIFS($B$6:B954,B954,$C$6:C954,C954,$M$6:M954,M954)=1,1,0))</f>
        <v>1</v>
      </c>
    </row>
    <row r="955" spans="1:21" ht="38.25" x14ac:dyDescent="0.25">
      <c r="A955" s="22">
        <f>IF(H955="","",COUNTA($H$6:H955))</f>
        <v>950</v>
      </c>
      <c r="B955" s="23"/>
      <c r="C955" s="24"/>
      <c r="D955" s="24"/>
      <c r="E955" s="24"/>
      <c r="F955" s="24"/>
      <c r="G955" s="24"/>
      <c r="H955" s="25"/>
      <c r="I955" s="24"/>
      <c r="J955" s="26"/>
      <c r="K955" s="27"/>
      <c r="L955" s="24"/>
      <c r="M955" s="24"/>
      <c r="N955" s="26"/>
      <c r="O955" s="24"/>
      <c r="P955" s="28"/>
      <c r="Q955" s="24"/>
      <c r="R955" s="24"/>
      <c r="S955" s="24"/>
      <c r="T955" s="29" t="str">
        <f>IF(H955="","",IF(LEN(H955)&lt;&gt;14,"ПИНФЛ 14 хонали эмас",IF(B955="","Вилоят танланмаган",IF(C955="","Туман танланмаган",IF(COUNTIFS(Рўйхатлар!$H$2:$H$209,B955,Рўйхатлар!$I$2:$I$209,C955)=0,"Туман вилоятга мос эмас",IF(J955="","Хатлов тоифаси танланмаган",IF(K955="","Сана кўрсатилмаган",IF(COUNTIF($H$6:$H$10005,H955)&gt;1,"Такрорий ПИНФЛ",IF(OR(L955="",M955="",N955="",O955="",P955=""),"Корхона, СТИР, соҳа, лавозим ёки ойлик кўрсатилмаган","✓")))))))))</f>
        <v>Сана кўрсатилмаган</v>
      </c>
      <c r="U955" s="22">
        <f>IF(OR(H955="",M955=""),"",IF(COUNTIFS($B$6:B955,B955,$C$6:C955,C955,$M$6:M955,M955)=1,1,0))</f>
        <v>0</v>
      </c>
    </row>
    <row r="956" spans="1:21" ht="38.25" x14ac:dyDescent="0.25">
      <c r="A956" s="22">
        <f>IF(H956="","",COUNTA($H$6:H956))</f>
        <v>951</v>
      </c>
      <c r="B956" s="23"/>
      <c r="C956" s="24"/>
      <c r="D956" s="24"/>
      <c r="E956" s="24"/>
      <c r="F956" s="24"/>
      <c r="G956" s="24"/>
      <c r="H956" s="25"/>
      <c r="I956" s="24"/>
      <c r="J956" s="26"/>
      <c r="K956" s="27"/>
      <c r="L956" s="24"/>
      <c r="M956" s="24"/>
      <c r="N956" s="26"/>
      <c r="O956" s="24"/>
      <c r="P956" s="28"/>
      <c r="Q956" s="24"/>
      <c r="R956" s="24"/>
      <c r="S956" s="24"/>
      <c r="T956" s="29" t="str">
        <f>IF(H956="","",IF(LEN(H956)&lt;&gt;14,"ПИНФЛ 14 хонали эмас",IF(B956="","Вилоят танланмаган",IF(C956="","Туман танланмаган",IF(COUNTIFS(Рўйхатлар!$H$2:$H$209,B956,Рўйхатлар!$I$2:$I$209,C956)=0,"Туман вилоятга мос эмас",IF(J956="","Хатлов тоифаси танланмаган",IF(K956="","Сана кўрсатилмаган",IF(COUNTIF($H$6:$H$10005,H956)&gt;1,"Такрорий ПИНФЛ",IF(OR(L956="",M956="",N956="",O956="",P956=""),"Корхона, СТИР, соҳа, лавозим ёки ойлик кўрсатилмаган","✓")))))))))</f>
        <v>Сана кўрсатилмаган</v>
      </c>
      <c r="U956" s="22">
        <f>IF(OR(H956="",M956=""),"",IF(COUNTIFS($B$6:B956,B956,$C$6:C956,C956,$M$6:M956,M956)=1,1,0))</f>
        <v>0</v>
      </c>
    </row>
    <row r="957" spans="1:21" ht="38.25" x14ac:dyDescent="0.25">
      <c r="A957" s="22">
        <f>IF(H957="","",COUNTA($H$6:H957))</f>
        <v>952</v>
      </c>
      <c r="B957" s="23"/>
      <c r="C957" s="24"/>
      <c r="D957" s="24"/>
      <c r="E957" s="24"/>
      <c r="F957" s="24"/>
      <c r="G957" s="24"/>
      <c r="H957" s="25"/>
      <c r="I957" s="24"/>
      <c r="J957" s="26"/>
      <c r="K957" s="27"/>
      <c r="L957" s="24"/>
      <c r="M957" s="24"/>
      <c r="N957" s="26"/>
      <c r="O957" s="24"/>
      <c r="P957" s="28"/>
      <c r="Q957" s="24"/>
      <c r="R957" s="24"/>
      <c r="S957" s="24"/>
      <c r="T957" s="29" t="str">
        <f>IF(H957="","",IF(LEN(H957)&lt;&gt;14,"ПИНФЛ 14 хонали эмас",IF(B957="","Вилоят танланмаган",IF(C957="","Туман танланмаган",IF(COUNTIFS(Рўйхатлар!$H$2:$H$209,B957,Рўйхатлар!$I$2:$I$209,C957)=0,"Туман вилоятга мос эмас",IF(J957="","Хатлов тоифаси танланмаган",IF(K957="","Сана кўрсатилмаган",IF(COUNTIF($H$6:$H$10005,H957)&gt;1,"Такрорий ПИНФЛ",IF(OR(L957="",M957="",N957="",O957="",P957=""),"Корхона, СТИР, соҳа, лавозим ёки ойлик кўрсатилмаган","✓")))))))))</f>
        <v>Сана кўрсатилмаган</v>
      </c>
      <c r="U957" s="22">
        <f>IF(OR(H957="",M957=""),"",IF(COUNTIFS($B$6:B957,B957,$C$6:C957,C957,$M$6:M957,M957)=1,1,0))</f>
        <v>0</v>
      </c>
    </row>
    <row r="958" spans="1:21" ht="38.25" x14ac:dyDescent="0.25">
      <c r="A958" s="22">
        <f>IF(H958="","",COUNTA($H$6:H958))</f>
        <v>953</v>
      </c>
      <c r="B958" s="23"/>
      <c r="C958" s="24"/>
      <c r="D958" s="24"/>
      <c r="E958" s="24"/>
      <c r="F958" s="24"/>
      <c r="G958" s="24"/>
      <c r="H958" s="25"/>
      <c r="I958" s="24"/>
      <c r="J958" s="26"/>
      <c r="K958" s="27"/>
      <c r="L958" s="24"/>
      <c r="M958" s="24"/>
      <c r="N958" s="26"/>
      <c r="O958" s="24"/>
      <c r="P958" s="28"/>
      <c r="Q958" s="24"/>
      <c r="R958" s="24"/>
      <c r="S958" s="24"/>
      <c r="T958" s="29" t="str">
        <f>IF(H958="","",IF(LEN(H958)&lt;&gt;14,"ПИНФЛ 14 хонали эмас",IF(B958="","Вилоят танланмаган",IF(C958="","Туман танланмаган",IF(COUNTIFS(Рўйхатлар!$H$2:$H$209,B958,Рўйхатлар!$I$2:$I$209,C958)=0,"Туман вилоятга мос эмас",IF(J958="","Хатлов тоифаси танланмаган",IF(K958="","Сана кўрсатилмаган",IF(COUNTIF($H$6:$H$10005,H958)&gt;1,"Такрорий ПИНФЛ",IF(OR(L958="",M958="",N958="",O958="",P958=""),"Корхона, СТИР, соҳа, лавозим ёки ойлик кўрсатилмаган","✓")))))))))</f>
        <v>Сана кўрсатилмаган</v>
      </c>
      <c r="U958" s="22">
        <f>IF(OR(H958="",M958=""),"",IF(COUNTIFS($B$6:B958,B958,$C$6:C958,C958,$M$6:M958,M958)=1,1,0))</f>
        <v>0</v>
      </c>
    </row>
    <row r="959" spans="1:21" ht="51" x14ac:dyDescent="0.25">
      <c r="A959" s="22">
        <f>IF(H959="","",COUNTA($H$6:H959))</f>
        <v>954</v>
      </c>
      <c r="B959" s="23"/>
      <c r="C959" s="24"/>
      <c r="D959" s="24"/>
      <c r="E959" s="24"/>
      <c r="F959" s="24"/>
      <c r="G959" s="24"/>
      <c r="H959" s="25"/>
      <c r="I959" s="24"/>
      <c r="J959" s="26"/>
      <c r="K959" s="27"/>
      <c r="L959" s="24"/>
      <c r="M959" s="24"/>
      <c r="N959" s="26"/>
      <c r="O959" s="24"/>
      <c r="P959" s="28"/>
      <c r="Q959" s="24"/>
      <c r="R959" s="24"/>
      <c r="S959" s="24"/>
      <c r="T959" s="29" t="str">
        <f>IF(H959="","",IF(LEN(H959)&lt;&gt;14,"ПИНФЛ 14 хонали эмас",IF(B959="","Вилоят танланмаган",IF(C959="","Туман танланмаган",IF(COUNTIFS(Рўйхатлар!$H$2:$H$209,B959,Рўйхатлар!$I$2:$I$209,C959)=0,"Туман вилоятга мос эмас",IF(J959="","Хатлов тоифаси танланмаган",IF(K959="","Сана кўрсатилмаган",IF(COUNTIF($H$6:$H$10005,H959)&gt;1,"Такрорий ПИНФЛ",IF(OR(L959="",M959="",N959="",O959="",P959=""),"Корхона, СТИР, соҳа, лавозим ёки ойлик кўрсатилмаган","✓")))))))))</f>
        <v>Сана кўрсатилмаган</v>
      </c>
      <c r="U959" s="22">
        <f>IF(OR(H959="",M959=""),"",IF(COUNTIFS($B$6:B959,B959,$C$6:C959,C959,$M$6:M959,M959)=1,1,0))</f>
        <v>0</v>
      </c>
    </row>
    <row r="960" spans="1:21" ht="38.25" x14ac:dyDescent="0.25">
      <c r="A960" s="22">
        <f>IF(H960="","",COUNTA($H$6:H960))</f>
        <v>955</v>
      </c>
      <c r="B960" s="23"/>
      <c r="C960" s="24"/>
      <c r="D960" s="24"/>
      <c r="E960" s="24"/>
      <c r="F960" s="24"/>
      <c r="G960" s="24"/>
      <c r="H960" s="25"/>
      <c r="I960" s="24"/>
      <c r="J960" s="26"/>
      <c r="K960" s="27"/>
      <c r="L960" s="24"/>
      <c r="M960" s="24"/>
      <c r="N960" s="26"/>
      <c r="O960" s="24"/>
      <c r="P960" s="28"/>
      <c r="Q960" s="24"/>
      <c r="R960" s="24"/>
      <c r="S960" s="24"/>
      <c r="T960" s="29" t="str">
        <f>IF(H960="","",IF(LEN(H960)&lt;&gt;14,"ПИНФЛ 14 хонали эмас",IF(B960="","Вилоят танланмаган",IF(C960="","Туман танланмаган",IF(COUNTIFS(Рўйхатлар!$H$2:$H$209,B960,Рўйхатлар!$I$2:$I$209,C960)=0,"Туман вилоятга мос эмас",IF(J960="","Хатлов тоифаси танланмаган",IF(K960="","Сана кўрсатилмаган",IF(COUNTIF($H$6:$H$10005,H960)&gt;1,"Такрорий ПИНФЛ",IF(OR(L960="",M960="",N960="",O960="",P960=""),"Корхона, СТИР, соҳа, лавозим ёки ойлик кўрсатилмаган","✓")))))))))</f>
        <v>Сана кўрсатилмаган</v>
      </c>
      <c r="U960" s="22">
        <f>IF(OR(H960="",M960=""),"",IF(COUNTIFS($B$6:B960,B960,$C$6:C960,C960,$M$6:M960,M960)=1,1,0))</f>
        <v>0</v>
      </c>
    </row>
    <row r="961" spans="1:21" ht="38.25" x14ac:dyDescent="0.25">
      <c r="A961" s="22">
        <f>IF(H961="","",COUNTA($H$6:H961))</f>
        <v>956</v>
      </c>
      <c r="B961" s="23"/>
      <c r="C961" s="24"/>
      <c r="D961" s="24"/>
      <c r="E961" s="24"/>
      <c r="F961" s="24"/>
      <c r="G961" s="24"/>
      <c r="H961" s="25"/>
      <c r="I961" s="24"/>
      <c r="J961" s="26"/>
      <c r="K961" s="27"/>
      <c r="L961" s="24"/>
      <c r="M961" s="24"/>
      <c r="N961" s="26"/>
      <c r="O961" s="24"/>
      <c r="P961" s="28"/>
      <c r="Q961" s="24"/>
      <c r="R961" s="24"/>
      <c r="S961" s="24"/>
      <c r="T961" s="29" t="str">
        <f>IF(H961="","",IF(LEN(H961)&lt;&gt;14,"ПИНФЛ 14 хонали эмас",IF(B961="","Вилоят танланмаган",IF(C961="","Туман танланмаган",IF(COUNTIFS(Рўйхатлар!$H$2:$H$209,B961,Рўйхатлар!$I$2:$I$209,C961)=0,"Туман вилоятга мос эмас",IF(J961="","Хатлов тоифаси танланмаган",IF(K961="","Сана кўрсатилмаган",IF(COUNTIF($H$6:$H$10005,H961)&gt;1,"Такрорий ПИНФЛ",IF(OR(L961="",M961="",N961="",O961="",P961=""),"Корхона, СТИР, соҳа, лавозим ёки ойлик кўрсатилмаган","✓")))))))))</f>
        <v>Сана кўрсатилмаган</v>
      </c>
      <c r="U961" s="22">
        <f>IF(OR(H961="",M961=""),"",IF(COUNTIFS($B$6:B961,B961,$C$6:C961,C961,$M$6:M961,M961)=1,1,0))</f>
        <v>1</v>
      </c>
    </row>
    <row r="962" spans="1:21" ht="38.25" x14ac:dyDescent="0.25">
      <c r="A962" s="22">
        <f>IF(H962="","",COUNTA($H$6:H962))</f>
        <v>957</v>
      </c>
      <c r="B962" s="23"/>
      <c r="C962" s="24"/>
      <c r="D962" s="24"/>
      <c r="E962" s="24"/>
      <c r="F962" s="24"/>
      <c r="G962" s="24"/>
      <c r="H962" s="25"/>
      <c r="I962" s="24"/>
      <c r="J962" s="26"/>
      <c r="K962" s="27"/>
      <c r="L962" s="24"/>
      <c r="M962" s="24"/>
      <c r="N962" s="26"/>
      <c r="O962" s="24"/>
      <c r="P962" s="28"/>
      <c r="Q962" s="24"/>
      <c r="R962" s="24"/>
      <c r="S962" s="24"/>
      <c r="T962" s="29" t="str">
        <f>IF(H962="","",IF(LEN(H962)&lt;&gt;14,"ПИНФЛ 14 хонали эмас",IF(B962="","Вилоят танланмаган",IF(C962="","Туман танланмаган",IF(COUNTIFS(Рўйхатлар!$H$2:$H$209,B962,Рўйхатлар!$I$2:$I$209,C962)=0,"Туман вилоятга мос эмас",IF(J962="","Хатлов тоифаси танланмаган",IF(K962="","Сана кўрсатилмаган",IF(COUNTIF($H$6:$H$10005,H962)&gt;1,"Такрорий ПИНФЛ",IF(OR(L962="",M962="",N962="",O962="",P962=""),"Корхона, СТИР, соҳа, лавозим ёки ойлик кўрсатилмаган","✓")))))))))</f>
        <v>Сана кўрсатилмаган</v>
      </c>
      <c r="U962" s="22">
        <f>IF(OR(H962="",M962=""),"",IF(COUNTIFS($B$6:B962,B962,$C$6:C962,C962,$M$6:M962,M962)=1,1,0))</f>
        <v>1</v>
      </c>
    </row>
    <row r="963" spans="1:21" ht="38.25" x14ac:dyDescent="0.25">
      <c r="A963" s="22">
        <f>IF(H963="","",COUNTA($H$6:H963))</f>
        <v>958</v>
      </c>
      <c r="B963" s="23"/>
      <c r="C963" s="24"/>
      <c r="D963" s="24"/>
      <c r="E963" s="24"/>
      <c r="F963" s="24"/>
      <c r="G963" s="24"/>
      <c r="H963" s="25"/>
      <c r="I963" s="24"/>
      <c r="J963" s="26"/>
      <c r="K963" s="27"/>
      <c r="L963" s="24"/>
      <c r="M963" s="24"/>
      <c r="N963" s="26"/>
      <c r="O963" s="24"/>
      <c r="P963" s="28"/>
      <c r="Q963" s="24"/>
      <c r="R963" s="24"/>
      <c r="S963" s="24"/>
      <c r="T963" s="29" t="str">
        <f>IF(H963="","",IF(LEN(H963)&lt;&gt;14,"ПИНФЛ 14 хонали эмас",IF(B963="","Вилоят танланмаган",IF(C963="","Туман танланмаган",IF(COUNTIFS(Рўйхатлар!$H$2:$H$209,B963,Рўйхатлар!$I$2:$I$209,C963)=0,"Туман вилоятга мос эмас",IF(J963="","Хатлов тоифаси танланмаган",IF(K963="","Сана кўрсатилмаган",IF(COUNTIF($H$6:$H$10005,H963)&gt;1,"Такрорий ПИНФЛ",IF(OR(L963="",M963="",N963="",O963="",P963=""),"Корхона, СТИР, соҳа, лавозим ёки ойлик кўрсатилмаган","✓")))))))))</f>
        <v>Сана кўрсатилмаган</v>
      </c>
      <c r="U963" s="22">
        <f>IF(OR(H963="",M963=""),"",IF(COUNTIFS($B$6:B963,B963,$C$6:C963,C963,$M$6:M963,M963)=1,1,0))</f>
        <v>0</v>
      </c>
    </row>
    <row r="964" spans="1:21" ht="38.25" x14ac:dyDescent="0.25">
      <c r="A964" s="22">
        <f>IF(H964="","",COUNTA($H$6:H964))</f>
        <v>959</v>
      </c>
      <c r="B964" s="23"/>
      <c r="C964" s="24"/>
      <c r="D964" s="24"/>
      <c r="E964" s="24"/>
      <c r="F964" s="24"/>
      <c r="G964" s="24"/>
      <c r="H964" s="25"/>
      <c r="I964" s="24"/>
      <c r="J964" s="26"/>
      <c r="K964" s="27"/>
      <c r="L964" s="24"/>
      <c r="M964" s="24"/>
      <c r="N964" s="26"/>
      <c r="O964" s="24"/>
      <c r="P964" s="28"/>
      <c r="Q964" s="24"/>
      <c r="R964" s="24"/>
      <c r="S964" s="24"/>
      <c r="T964" s="29" t="str">
        <f>IF(H964="","",IF(LEN(H964)&lt;&gt;14,"ПИНФЛ 14 хонали эмас",IF(B964="","Вилоят танланмаган",IF(C964="","Туман танланмаган",IF(COUNTIFS(Рўйхатлар!$H$2:$H$209,B964,Рўйхатлар!$I$2:$I$209,C964)=0,"Туман вилоятга мос эмас",IF(J964="","Хатлов тоифаси танланмаган",IF(K964="","Сана кўрсатилмаган",IF(COUNTIF($H$6:$H$10005,H964)&gt;1,"Такрорий ПИНФЛ",IF(OR(L964="",M964="",N964="",O964="",P964=""),"Корхона, СТИР, соҳа, лавозим ёки ойлик кўрсатилмаган","✓")))))))))</f>
        <v>Сана кўрсатилмаган</v>
      </c>
      <c r="U964" s="22">
        <f>IF(OR(H964="",M964=""),"",IF(COUNTIFS($B$6:B964,B964,$C$6:C964,C964,$M$6:M964,M964)=1,1,0))</f>
        <v>1</v>
      </c>
    </row>
    <row r="965" spans="1:21" ht="38.25" x14ac:dyDescent="0.25">
      <c r="A965" s="22">
        <f>IF(H965="","",COUNTA($H$6:H965))</f>
        <v>960</v>
      </c>
      <c r="B965" s="23"/>
      <c r="C965" s="24"/>
      <c r="D965" s="24"/>
      <c r="E965" s="24"/>
      <c r="F965" s="24"/>
      <c r="G965" s="24"/>
      <c r="H965" s="25"/>
      <c r="I965" s="24"/>
      <c r="J965" s="26"/>
      <c r="K965" s="27"/>
      <c r="L965" s="24"/>
      <c r="M965" s="24"/>
      <c r="N965" s="26"/>
      <c r="O965" s="24"/>
      <c r="P965" s="28"/>
      <c r="Q965" s="24"/>
      <c r="R965" s="24"/>
      <c r="S965" s="24"/>
      <c r="T965" s="29" t="str">
        <f>IF(H965="","",IF(LEN(H965)&lt;&gt;14,"ПИНФЛ 14 хонали эмас",IF(B965="","Вилоят танланмаган",IF(C965="","Туман танланмаган",IF(COUNTIFS(Рўйхатлар!$H$2:$H$209,B965,Рўйхатлар!$I$2:$I$209,C965)=0,"Туман вилоятга мос эмас",IF(J965="","Хатлов тоифаси танланмаган",IF(K965="","Сана кўрсатилмаган",IF(COUNTIF($H$6:$H$10005,H965)&gt;1,"Такрорий ПИНФЛ",IF(OR(L965="",M965="",N965="",O965="",P965=""),"Корхона, СТИР, соҳа, лавозим ёки ойлик кўрсатилмаган","✓")))))))))</f>
        <v>Сана кўрсатилмаган</v>
      </c>
      <c r="U965" s="22">
        <f>IF(OR(H965="",M965=""),"",IF(COUNTIFS($B$6:B965,B965,$C$6:C965,C965,$M$6:M965,M965)=1,1,0))</f>
        <v>1</v>
      </c>
    </row>
    <row r="966" spans="1:21" ht="38.25" x14ac:dyDescent="0.25">
      <c r="A966" s="22">
        <f>IF(H966="","",COUNTA($H$6:H966))</f>
        <v>961</v>
      </c>
      <c r="B966" s="23"/>
      <c r="C966" s="24"/>
      <c r="D966" s="24"/>
      <c r="E966" s="24"/>
      <c r="F966" s="24"/>
      <c r="G966" s="24"/>
      <c r="H966" s="25"/>
      <c r="I966" s="24"/>
      <c r="J966" s="26"/>
      <c r="K966" s="27"/>
      <c r="L966" s="24"/>
      <c r="M966" s="24"/>
      <c r="N966" s="26"/>
      <c r="O966" s="24"/>
      <c r="P966" s="28"/>
      <c r="Q966" s="24"/>
      <c r="R966" s="24"/>
      <c r="S966" s="24"/>
      <c r="T966" s="29" t="str">
        <f>IF(H966="","",IF(LEN(H966)&lt;&gt;14,"ПИНФЛ 14 хонали эмас",IF(B966="","Вилоят танланмаган",IF(C966="","Туман танланмаган",IF(COUNTIFS(Рўйхатлар!$H$2:$H$209,B966,Рўйхатлар!$I$2:$I$209,C966)=0,"Туман вилоятга мос эмас",IF(J966="","Хатлов тоифаси танланмаган",IF(K966="","Сана кўрсатилмаган",IF(COUNTIF($H$6:$H$10005,H966)&gt;1,"Такрорий ПИНФЛ",IF(OR(L966="",M966="",N966="",O966="",P966=""),"Корхона, СТИР, соҳа, лавозим ёки ойлик кўрсатилмаган","✓")))))))))</f>
        <v>Сана кўрсатилмаган</v>
      </c>
      <c r="U966" s="22">
        <f>IF(OR(H966="",M966=""),"",IF(COUNTIFS($B$6:B966,B966,$C$6:C966,C966,$M$6:M966,M966)=1,1,0))</f>
        <v>0</v>
      </c>
    </row>
    <row r="967" spans="1:21" ht="38.25" x14ac:dyDescent="0.25">
      <c r="A967" s="22">
        <f>IF(H967="","",COUNTA($H$6:H967))</f>
        <v>962</v>
      </c>
      <c r="B967" s="23"/>
      <c r="C967" s="24"/>
      <c r="D967" s="24"/>
      <c r="E967" s="24"/>
      <c r="F967" s="24"/>
      <c r="G967" s="24"/>
      <c r="H967" s="25"/>
      <c r="I967" s="24"/>
      <c r="J967" s="26"/>
      <c r="K967" s="27"/>
      <c r="L967" s="24"/>
      <c r="M967" s="24"/>
      <c r="N967" s="26"/>
      <c r="O967" s="24"/>
      <c r="P967" s="28"/>
      <c r="Q967" s="24"/>
      <c r="R967" s="24"/>
      <c r="S967" s="24"/>
      <c r="T967" s="29" t="str">
        <f>IF(H967="","",IF(LEN(H967)&lt;&gt;14,"ПИНФЛ 14 хонали эмас",IF(B967="","Вилоят танланмаган",IF(C967="","Туман танланмаган",IF(COUNTIFS(Рўйхатлар!$H$2:$H$209,B967,Рўйхатлар!$I$2:$I$209,C967)=0,"Туман вилоятга мос эмас",IF(J967="","Хатлов тоифаси танланмаган",IF(K967="","Сана кўрсатилмаган",IF(COUNTIF($H$6:$H$10005,H967)&gt;1,"Такрорий ПИНФЛ",IF(OR(L967="",M967="",N967="",O967="",P967=""),"Корхона, СТИР, соҳа, лавозим ёки ойлик кўрсатилмаган","✓")))))))))</f>
        <v>Сана кўрсатилмаган</v>
      </c>
      <c r="U967" s="22">
        <f>IF(OR(H967="",M967=""),"",IF(COUNTIFS($B$6:B967,B967,$C$6:C967,C967,$M$6:M967,M967)=1,1,0))</f>
        <v>0</v>
      </c>
    </row>
    <row r="968" spans="1:21" ht="38.25" x14ac:dyDescent="0.25">
      <c r="A968" s="22">
        <f>IF(H968="","",COUNTA($H$6:H968))</f>
        <v>963</v>
      </c>
      <c r="B968" s="23"/>
      <c r="C968" s="24"/>
      <c r="D968" s="24"/>
      <c r="E968" s="24"/>
      <c r="F968" s="24"/>
      <c r="G968" s="24"/>
      <c r="H968" s="25"/>
      <c r="I968" s="24"/>
      <c r="J968" s="26"/>
      <c r="K968" s="27"/>
      <c r="L968" s="24"/>
      <c r="M968" s="24"/>
      <c r="N968" s="26"/>
      <c r="O968" s="24"/>
      <c r="P968" s="28"/>
      <c r="Q968" s="24"/>
      <c r="R968" s="24"/>
      <c r="S968" s="24"/>
      <c r="T968" s="29" t="str">
        <f>IF(H968="","",IF(LEN(H968)&lt;&gt;14,"ПИНФЛ 14 хонали эмас",IF(B968="","Вилоят танланмаган",IF(C968="","Туман танланмаган",IF(COUNTIFS(Рўйхатлар!$H$2:$H$209,B968,Рўйхатлар!$I$2:$I$209,C968)=0,"Туман вилоятга мос эмас",IF(J968="","Хатлов тоифаси танланмаган",IF(K968="","Сана кўрсатилмаган",IF(COUNTIF($H$6:$H$10005,H968)&gt;1,"Такрорий ПИНФЛ",IF(OR(L968="",M968="",N968="",O968="",P968=""),"Корхона, СТИР, соҳа, лавозим ёки ойлик кўрсатилмаган","✓")))))))))</f>
        <v>Сана кўрсатилмаган</v>
      </c>
      <c r="U968" s="22">
        <f>IF(OR(H968="",M968=""),"",IF(COUNTIFS($B$6:B968,B968,$C$6:C968,C968,$M$6:M968,M968)=1,1,0))</f>
        <v>1</v>
      </c>
    </row>
    <row r="969" spans="1:21" ht="38.25" x14ac:dyDescent="0.25">
      <c r="A969" s="22">
        <f>IF(H969="","",COUNTA($H$6:H969))</f>
        <v>964</v>
      </c>
      <c r="B969" s="23"/>
      <c r="C969" s="24"/>
      <c r="D969" s="24"/>
      <c r="E969" s="24"/>
      <c r="F969" s="24"/>
      <c r="G969" s="24"/>
      <c r="H969" s="25"/>
      <c r="I969" s="24"/>
      <c r="J969" s="26"/>
      <c r="K969" s="27"/>
      <c r="L969" s="24"/>
      <c r="M969" s="24"/>
      <c r="N969" s="26"/>
      <c r="O969" s="24"/>
      <c r="P969" s="28"/>
      <c r="Q969" s="24"/>
      <c r="R969" s="24"/>
      <c r="S969" s="24"/>
      <c r="T969" s="29" t="str">
        <f>IF(H969="","",IF(LEN(H969)&lt;&gt;14,"ПИНФЛ 14 хонали эмас",IF(B969="","Вилоят танланмаган",IF(C969="","Туман танланмаган",IF(COUNTIFS(Рўйхатлар!$H$2:$H$209,B969,Рўйхатлар!$I$2:$I$209,C969)=0,"Туман вилоятга мос эмас",IF(J969="","Хатлов тоифаси танланмаган",IF(K969="","Сана кўрсатилмаган",IF(COUNTIF($H$6:$H$10005,H969)&gt;1,"Такрорий ПИНФЛ",IF(OR(L969="",M969="",N969="",O969="",P969=""),"Корхона, СТИР, соҳа, лавозим ёки ойлик кўрсатилмаган","✓")))))))))</f>
        <v>Сана кўрсатилмаган</v>
      </c>
      <c r="U969" s="22">
        <f>IF(OR(H969="",M969=""),"",IF(COUNTIFS($B$6:B969,B969,$C$6:C969,C969,$M$6:M969,M969)=1,1,0))</f>
        <v>1</v>
      </c>
    </row>
    <row r="970" spans="1:21" ht="38.25" x14ac:dyDescent="0.25">
      <c r="A970" s="22">
        <f>IF(H970="","",COUNTA($H$6:H970))</f>
        <v>965</v>
      </c>
      <c r="B970" s="23"/>
      <c r="C970" s="24"/>
      <c r="D970" s="24"/>
      <c r="E970" s="24"/>
      <c r="F970" s="24"/>
      <c r="G970" s="24"/>
      <c r="H970" s="25"/>
      <c r="I970" s="24"/>
      <c r="J970" s="26"/>
      <c r="K970" s="27"/>
      <c r="L970" s="24"/>
      <c r="M970" s="24"/>
      <c r="N970" s="26"/>
      <c r="O970" s="24"/>
      <c r="P970" s="28"/>
      <c r="Q970" s="24"/>
      <c r="R970" s="24"/>
      <c r="S970" s="24"/>
      <c r="T970" s="29" t="str">
        <f>IF(H970="","",IF(LEN(H970)&lt;&gt;14,"ПИНФЛ 14 хонали эмас",IF(B970="","Вилоят танланмаган",IF(C970="","Туман танланмаган",IF(COUNTIFS(Рўйхатлар!$H$2:$H$209,B970,Рўйхатлар!$I$2:$I$209,C970)=0,"Туман вилоятга мос эмас",IF(J970="","Хатлов тоифаси танланмаган",IF(K970="","Сана кўрсатилмаган",IF(COUNTIF($H$6:$H$10005,H970)&gt;1,"Такрорий ПИНФЛ",IF(OR(L970="",M970="",N970="",O970="",P970=""),"Корхона, СТИР, соҳа, лавозим ёки ойлик кўрсатилмаган","✓")))))))))</f>
        <v>Сана кўрсатилмаган</v>
      </c>
      <c r="U970" s="22">
        <f>IF(OR(H970="",M970=""),"",IF(COUNTIFS($B$6:B970,B970,$C$6:C970,C970,$M$6:M970,M970)=1,1,0))</f>
        <v>1</v>
      </c>
    </row>
    <row r="971" spans="1:21" ht="38.25" x14ac:dyDescent="0.25">
      <c r="A971" s="22">
        <f>IF(H971="","",COUNTA($H$6:H971))</f>
        <v>966</v>
      </c>
      <c r="B971" s="23"/>
      <c r="C971" s="24"/>
      <c r="D971" s="24"/>
      <c r="E971" s="24"/>
      <c r="F971" s="24"/>
      <c r="G971" s="24"/>
      <c r="H971" s="25"/>
      <c r="I971" s="24"/>
      <c r="J971" s="26"/>
      <c r="K971" s="27"/>
      <c r="L971" s="24"/>
      <c r="M971" s="24"/>
      <c r="N971" s="26"/>
      <c r="O971" s="24"/>
      <c r="P971" s="28"/>
      <c r="Q971" s="24"/>
      <c r="R971" s="24"/>
      <c r="S971" s="24"/>
      <c r="T971" s="29" t="str">
        <f>IF(H971="","",IF(LEN(H971)&lt;&gt;14,"ПИНФЛ 14 хонали эмас",IF(B971="","Вилоят танланмаган",IF(C971="","Туман танланмаган",IF(COUNTIFS(Рўйхатлар!$H$2:$H$209,B971,Рўйхатлар!$I$2:$I$209,C971)=0,"Туман вилоятга мос эмас",IF(J971="","Хатлов тоифаси танланмаган",IF(K971="","Сана кўрсатилмаган",IF(COUNTIF($H$6:$H$10005,H971)&gt;1,"Такрорий ПИНФЛ",IF(OR(L971="",M971="",N971="",O971="",P971=""),"Корхона, СТИР, соҳа, лавозим ёки ойлик кўрсатилмаган","✓")))))))))</f>
        <v>Сана кўрсатилмаган</v>
      </c>
      <c r="U971" s="22">
        <f>IF(OR(H971="",M971=""),"",IF(COUNTIFS($B$6:B971,B971,$C$6:C971,C971,$M$6:M971,M971)=1,1,0))</f>
        <v>1</v>
      </c>
    </row>
    <row r="972" spans="1:21" ht="38.25" x14ac:dyDescent="0.25">
      <c r="A972" s="22">
        <f>IF(H972="","",COUNTA($H$6:H972))</f>
        <v>967</v>
      </c>
      <c r="B972" s="23"/>
      <c r="C972" s="24"/>
      <c r="D972" s="24"/>
      <c r="E972" s="24"/>
      <c r="F972" s="24"/>
      <c r="G972" s="24"/>
      <c r="H972" s="25"/>
      <c r="I972" s="24"/>
      <c r="J972" s="26"/>
      <c r="K972" s="27"/>
      <c r="L972" s="24"/>
      <c r="M972" s="24"/>
      <c r="N972" s="26"/>
      <c r="O972" s="24"/>
      <c r="P972" s="28"/>
      <c r="Q972" s="24"/>
      <c r="R972" s="24"/>
      <c r="S972" s="24"/>
      <c r="T972" s="29" t="str">
        <f>IF(H972="","",IF(LEN(H972)&lt;&gt;14,"ПИНФЛ 14 хонали эмас",IF(B972="","Вилоят танланмаган",IF(C972="","Туман танланмаган",IF(COUNTIFS(Рўйхатлар!$H$2:$H$209,B972,Рўйхатлар!$I$2:$I$209,C972)=0,"Туман вилоятга мос эмас",IF(J972="","Хатлов тоифаси танланмаган",IF(K972="","Сана кўрсатилмаган",IF(COUNTIF($H$6:$H$10005,H972)&gt;1,"Такрорий ПИНФЛ",IF(OR(L972="",M972="",N972="",O972="",P972=""),"Корхона, СТИР, соҳа, лавозим ёки ойлик кўрсатилмаган","✓")))))))))</f>
        <v>Сана кўрсатилмаган</v>
      </c>
      <c r="U972" s="22">
        <f>IF(OR(H972="",M972=""),"",IF(COUNTIFS($B$6:B972,B972,$C$6:C972,C972,$M$6:M972,M972)=1,1,0))</f>
        <v>1</v>
      </c>
    </row>
    <row r="973" spans="1:21" ht="38.25" x14ac:dyDescent="0.25">
      <c r="A973" s="22">
        <f>IF(H973="","",COUNTA($H$6:H973))</f>
        <v>968</v>
      </c>
      <c r="B973" s="23"/>
      <c r="C973" s="24"/>
      <c r="D973" s="24"/>
      <c r="E973" s="24"/>
      <c r="F973" s="24"/>
      <c r="G973" s="24"/>
      <c r="H973" s="25"/>
      <c r="I973" s="24"/>
      <c r="J973" s="26"/>
      <c r="K973" s="27"/>
      <c r="L973" s="24"/>
      <c r="M973" s="24"/>
      <c r="N973" s="26"/>
      <c r="O973" s="24"/>
      <c r="P973" s="28"/>
      <c r="Q973" s="24"/>
      <c r="R973" s="24"/>
      <c r="S973" s="24"/>
      <c r="T973" s="29" t="str">
        <f>IF(H973="","",IF(LEN(H973)&lt;&gt;14,"ПИНФЛ 14 хонали эмас",IF(B973="","Вилоят танланмаган",IF(C973="","Туман танланмаган",IF(COUNTIFS(Рўйхатлар!$H$2:$H$209,B973,Рўйхатлар!$I$2:$I$209,C973)=0,"Туман вилоятга мос эмас",IF(J973="","Хатлов тоифаси танланмаган",IF(K973="","Сана кўрсатилмаган",IF(COUNTIF($H$6:$H$10005,H973)&gt;1,"Такрорий ПИНФЛ",IF(OR(L973="",M973="",N973="",O973="",P973=""),"Корхона, СТИР, соҳа, лавозим ёки ойлик кўрсатилмаган","✓")))))))))</f>
        <v>Сана кўрсатилмаган</v>
      </c>
      <c r="U973" s="22">
        <f>IF(OR(H973="",M973=""),"",IF(COUNTIFS($B$6:B973,B973,$C$6:C973,C973,$M$6:M973,M973)=1,1,0))</f>
        <v>1</v>
      </c>
    </row>
    <row r="974" spans="1:21" ht="38.25" x14ac:dyDescent="0.25">
      <c r="A974" s="22">
        <f>IF(H974="","",COUNTA($H$6:H974))</f>
        <v>969</v>
      </c>
      <c r="B974" s="23"/>
      <c r="C974" s="24"/>
      <c r="D974" s="24"/>
      <c r="E974" s="24"/>
      <c r="F974" s="24"/>
      <c r="G974" s="24"/>
      <c r="H974" s="25"/>
      <c r="I974" s="24"/>
      <c r="J974" s="26"/>
      <c r="K974" s="27"/>
      <c r="L974" s="24"/>
      <c r="M974" s="24"/>
      <c r="N974" s="26"/>
      <c r="O974" s="24"/>
      <c r="P974" s="28"/>
      <c r="Q974" s="24"/>
      <c r="R974" s="24"/>
      <c r="S974" s="24"/>
      <c r="T974" s="29" t="str">
        <f>IF(H974="","",IF(LEN(H974)&lt;&gt;14,"ПИНФЛ 14 хонали эмас",IF(B974="","Вилоят танланмаган",IF(C974="","Туман танланмаган",IF(COUNTIFS(Рўйхатлар!$H$2:$H$209,B974,Рўйхатлар!$I$2:$I$209,C974)=0,"Туман вилоятга мос эмас",IF(J974="","Хатлов тоифаси танланмаган",IF(K974="","Сана кўрсатилмаган",IF(COUNTIF($H$6:$H$10005,H974)&gt;1,"Такрорий ПИНФЛ",IF(OR(L974="",M974="",N974="",O974="",P974=""),"Корхона, СТИР, соҳа, лавозим ёки ойлик кўрсатилмаган","✓")))))))))</f>
        <v>Сана кўрсатилмаган</v>
      </c>
      <c r="U974" s="22">
        <f>IF(OR(H974="",M974=""),"",IF(COUNTIFS($B$6:B974,B974,$C$6:C974,C974,$M$6:M974,M974)=1,1,0))</f>
        <v>1</v>
      </c>
    </row>
    <row r="975" spans="1:21" ht="38.25" x14ac:dyDescent="0.25">
      <c r="A975" s="22">
        <f>IF(H975="","",COUNTA($H$6:H975))</f>
        <v>970</v>
      </c>
      <c r="B975" s="23"/>
      <c r="C975" s="24"/>
      <c r="D975" s="24"/>
      <c r="E975" s="24"/>
      <c r="F975" s="24"/>
      <c r="G975" s="24"/>
      <c r="H975" s="25"/>
      <c r="I975" s="24"/>
      <c r="J975" s="26"/>
      <c r="K975" s="27"/>
      <c r="L975" s="24"/>
      <c r="M975" s="24"/>
      <c r="N975" s="26"/>
      <c r="O975" s="24"/>
      <c r="P975" s="28"/>
      <c r="Q975" s="24"/>
      <c r="R975" s="24"/>
      <c r="S975" s="24"/>
      <c r="T975" s="29" t="str">
        <f>IF(H975="","",IF(LEN(H975)&lt;&gt;14,"ПИНФЛ 14 хонали эмас",IF(B975="","Вилоят танланмаган",IF(C975="","Туман танланмаган",IF(COUNTIFS(Рўйхатлар!$H$2:$H$209,B975,Рўйхатлар!$I$2:$I$209,C975)=0,"Туман вилоятга мос эмас",IF(J975="","Хатлов тоифаси танланмаган",IF(K975="","Сана кўрсатилмаган",IF(COUNTIF($H$6:$H$10005,H975)&gt;1,"Такрорий ПИНФЛ",IF(OR(L975="",M975="",N975="",O975="",P975=""),"Корхона, СТИР, соҳа, лавозим ёки ойлик кўрсатилмаган","✓")))))))))</f>
        <v>Сана кўрсатилмаган</v>
      </c>
      <c r="U975" s="22">
        <f>IF(OR(H975="",M975=""),"",IF(COUNTIFS($B$6:B975,B975,$C$6:C975,C975,$M$6:M975,M975)=1,1,0))</f>
        <v>1</v>
      </c>
    </row>
    <row r="976" spans="1:21" ht="38.25" x14ac:dyDescent="0.25">
      <c r="A976" s="22">
        <f>IF(H976="","",COUNTA($H$6:H976))</f>
        <v>971</v>
      </c>
      <c r="B976" s="23"/>
      <c r="C976" s="24"/>
      <c r="D976" s="24"/>
      <c r="E976" s="24"/>
      <c r="F976" s="24"/>
      <c r="G976" s="24"/>
      <c r="H976" s="25"/>
      <c r="I976" s="24"/>
      <c r="J976" s="26"/>
      <c r="K976" s="27"/>
      <c r="L976" s="24"/>
      <c r="M976" s="24"/>
      <c r="N976" s="26"/>
      <c r="O976" s="24"/>
      <c r="P976" s="28"/>
      <c r="Q976" s="24"/>
      <c r="R976" s="24"/>
      <c r="S976" s="24"/>
      <c r="T976" s="29" t="str">
        <f>IF(H976="","",IF(LEN(H976)&lt;&gt;14,"ПИНФЛ 14 хонали эмас",IF(B976="","Вилоят танланмаган",IF(C976="","Туман танланмаган",IF(COUNTIFS(Рўйхатлар!$H$2:$H$209,B976,Рўйхатлар!$I$2:$I$209,C976)=0,"Туман вилоятга мос эмас",IF(J976="","Хатлов тоифаси танланмаган",IF(K976="","Сана кўрсатилмаган",IF(COUNTIF($H$6:$H$10005,H976)&gt;1,"Такрорий ПИНФЛ",IF(OR(L976="",M976="",N976="",O976="",P976=""),"Корхона, СТИР, соҳа, лавозим ёки ойлик кўрсатилмаган","✓")))))))))</f>
        <v>Сана кўрсатилмаган</v>
      </c>
      <c r="U976" s="22">
        <f>IF(OR(H976="",M976=""),"",IF(COUNTIFS($B$6:B976,B976,$C$6:C976,C976,$M$6:M976,M976)=1,1,0))</f>
        <v>0</v>
      </c>
    </row>
    <row r="977" spans="1:21" ht="38.25" x14ac:dyDescent="0.25">
      <c r="A977" s="22">
        <f>IF(H977="","",COUNTA($H$6:H977))</f>
        <v>972</v>
      </c>
      <c r="B977" s="23"/>
      <c r="C977" s="24"/>
      <c r="D977" s="24"/>
      <c r="E977" s="24"/>
      <c r="F977" s="24"/>
      <c r="G977" s="24"/>
      <c r="H977" s="25"/>
      <c r="I977" s="24"/>
      <c r="J977" s="26"/>
      <c r="K977" s="27"/>
      <c r="L977" s="24"/>
      <c r="M977" s="24"/>
      <c r="N977" s="26"/>
      <c r="O977" s="24"/>
      <c r="P977" s="28"/>
      <c r="Q977" s="24"/>
      <c r="R977" s="24"/>
      <c r="S977" s="24"/>
      <c r="T977" s="29" t="str">
        <f>IF(H977="","",IF(LEN(H977)&lt;&gt;14,"ПИНФЛ 14 хонали эмас",IF(B977="","Вилоят танланмаган",IF(C977="","Туман танланмаган",IF(COUNTIFS(Рўйхатлар!$H$2:$H$209,B977,Рўйхатлар!$I$2:$I$209,C977)=0,"Туман вилоятга мос эмас",IF(J977="","Хатлов тоифаси танланмаган",IF(K977="","Сана кўрсатилмаган",IF(COUNTIF($H$6:$H$10005,H977)&gt;1,"Такрорий ПИНФЛ",IF(OR(L977="",M977="",N977="",O977="",P977=""),"Корхона, СТИР, соҳа, лавозим ёки ойлик кўрсатилмаган","✓")))))))))</f>
        <v>Сана кўрсатилмаган</v>
      </c>
      <c r="U977" s="22">
        <f>IF(OR(H977="",M977=""),"",IF(COUNTIFS($B$6:B977,B977,$C$6:C977,C977,$M$6:M977,M977)=1,1,0))</f>
        <v>1</v>
      </c>
    </row>
    <row r="978" spans="1:21" ht="38.25" x14ac:dyDescent="0.25">
      <c r="A978" s="22">
        <f>IF(H978="","",COUNTA($H$6:H978))</f>
        <v>973</v>
      </c>
      <c r="B978" s="23"/>
      <c r="C978" s="24"/>
      <c r="D978" s="24"/>
      <c r="E978" s="24"/>
      <c r="F978" s="24"/>
      <c r="G978" s="24"/>
      <c r="H978" s="25"/>
      <c r="I978" s="24"/>
      <c r="J978" s="26"/>
      <c r="K978" s="27"/>
      <c r="L978" s="24"/>
      <c r="M978" s="24"/>
      <c r="N978" s="26"/>
      <c r="O978" s="24"/>
      <c r="P978" s="28"/>
      <c r="Q978" s="24"/>
      <c r="R978" s="24"/>
      <c r="S978" s="24"/>
      <c r="T978" s="29" t="str">
        <f>IF(H978="","",IF(LEN(H978)&lt;&gt;14,"ПИНФЛ 14 хонали эмас",IF(B978="","Вилоят танланмаган",IF(C978="","Туман танланмаган",IF(COUNTIFS(Рўйхатлар!$H$2:$H$209,B978,Рўйхатлар!$I$2:$I$209,C978)=0,"Туман вилоятга мос эмас",IF(J978="","Хатлов тоифаси танланмаган",IF(K978="","Сана кўрсатилмаган",IF(COUNTIF($H$6:$H$10005,H978)&gt;1,"Такрорий ПИНФЛ",IF(OR(L978="",M978="",N978="",O978="",P978=""),"Корхона, СТИР, соҳа, лавозим ёки ойлик кўрсатилмаган","✓")))))))))</f>
        <v>Сана кўрсатилмаган</v>
      </c>
      <c r="U978" s="22">
        <f>IF(OR(H978="",M978=""),"",IF(COUNTIFS($B$6:B978,B978,$C$6:C978,C978,$M$6:M978,M978)=1,1,0))</f>
        <v>0</v>
      </c>
    </row>
    <row r="979" spans="1:21" ht="38.25" x14ac:dyDescent="0.25">
      <c r="A979" s="22">
        <f>IF(H979="","",COUNTA($H$6:H979))</f>
        <v>974</v>
      </c>
      <c r="B979" s="23"/>
      <c r="C979" s="24"/>
      <c r="D979" s="24"/>
      <c r="E979" s="24"/>
      <c r="F979" s="24"/>
      <c r="G979" s="24"/>
      <c r="H979" s="25"/>
      <c r="I979" s="24"/>
      <c r="J979" s="26"/>
      <c r="K979" s="27"/>
      <c r="L979" s="24"/>
      <c r="M979" s="24"/>
      <c r="N979" s="26"/>
      <c r="O979" s="24"/>
      <c r="P979" s="28"/>
      <c r="Q979" s="24"/>
      <c r="R979" s="24"/>
      <c r="S979" s="24"/>
      <c r="T979" s="29" t="str">
        <f>IF(H979="","",IF(LEN(H979)&lt;&gt;14,"ПИНФЛ 14 хонали эмас",IF(B979="","Вилоят танланмаган",IF(C979="","Туман танланмаган",IF(COUNTIFS(Рўйхатлар!$H$2:$H$209,B979,Рўйхатлар!$I$2:$I$209,C979)=0,"Туман вилоятга мос эмас",IF(J979="","Хатлов тоифаси танланмаган",IF(K979="","Сана кўрсатилмаган",IF(COUNTIF($H$6:$H$10005,H979)&gt;1,"Такрорий ПИНФЛ",IF(OR(L979="",M979="",N979="",O979="",P979=""),"Корхона, СТИР, соҳа, лавозим ёки ойлик кўрсатилмаган","✓")))))))))</f>
        <v>Сана кўрсатилмаган</v>
      </c>
      <c r="U979" s="22">
        <f>IF(OR(H979="",M979=""),"",IF(COUNTIFS($B$6:B979,B979,$C$6:C979,C979,$M$6:M979,M979)=1,1,0))</f>
        <v>1</v>
      </c>
    </row>
    <row r="980" spans="1:21" ht="38.25" x14ac:dyDescent="0.25">
      <c r="A980" s="22">
        <f>IF(H980="","",COUNTA($H$6:H980))</f>
        <v>975</v>
      </c>
      <c r="B980" s="23"/>
      <c r="C980" s="24"/>
      <c r="D980" s="24"/>
      <c r="E980" s="24"/>
      <c r="F980" s="24"/>
      <c r="G980" s="24"/>
      <c r="H980" s="25"/>
      <c r="I980" s="24"/>
      <c r="J980" s="26"/>
      <c r="K980" s="27"/>
      <c r="L980" s="24"/>
      <c r="M980" s="24"/>
      <c r="N980" s="26"/>
      <c r="O980" s="24"/>
      <c r="P980" s="28"/>
      <c r="Q980" s="24"/>
      <c r="R980" s="24"/>
      <c r="S980" s="24"/>
      <c r="T980" s="29" t="str">
        <f>IF(H980="","",IF(LEN(H980)&lt;&gt;14,"ПИНФЛ 14 хонали эмас",IF(B980="","Вилоят танланмаган",IF(C980="","Туман танланмаган",IF(COUNTIFS(Рўйхатлар!$H$2:$H$209,B980,Рўйхатлар!$I$2:$I$209,C980)=0,"Туман вилоятга мос эмас",IF(J980="","Хатлов тоифаси танланмаган",IF(K980="","Сана кўрсатилмаган",IF(COUNTIF($H$6:$H$10005,H980)&gt;1,"Такрорий ПИНФЛ",IF(OR(L980="",M980="",N980="",O980="",P980=""),"Корхона, СТИР, соҳа, лавозим ёки ойлик кўрсатилмаган","✓")))))))))</f>
        <v>Сана кўрсатилмаган</v>
      </c>
      <c r="U980" s="22">
        <f>IF(OR(H980="",M980=""),"",IF(COUNTIFS($B$6:B980,B980,$C$6:C980,C980,$M$6:M980,M980)=1,1,0))</f>
        <v>1</v>
      </c>
    </row>
    <row r="981" spans="1:21" ht="38.25" x14ac:dyDescent="0.25">
      <c r="A981" s="22">
        <f>IF(H981="","",COUNTA($H$6:H981))</f>
        <v>976</v>
      </c>
      <c r="B981" s="23"/>
      <c r="C981" s="24"/>
      <c r="D981" s="24"/>
      <c r="E981" s="24"/>
      <c r="F981" s="24"/>
      <c r="G981" s="24"/>
      <c r="H981" s="25"/>
      <c r="I981" s="24"/>
      <c r="J981" s="26"/>
      <c r="K981" s="27"/>
      <c r="L981" s="24"/>
      <c r="M981" s="24"/>
      <c r="N981" s="26"/>
      <c r="O981" s="24"/>
      <c r="P981" s="28"/>
      <c r="Q981" s="24"/>
      <c r="R981" s="24"/>
      <c r="S981" s="24"/>
      <c r="T981" s="29" t="str">
        <f>IF(H981="","",IF(LEN(H981)&lt;&gt;14,"ПИНФЛ 14 хонали эмас",IF(B981="","Вилоят танланмаган",IF(C981="","Туман танланмаган",IF(COUNTIFS(Рўйхатлар!$H$2:$H$209,B981,Рўйхатлар!$I$2:$I$209,C981)=0,"Туман вилоятга мос эмас",IF(J981="","Хатлов тоифаси танланмаган",IF(K981="","Сана кўрсатилмаган",IF(COUNTIF($H$6:$H$10005,H981)&gt;1,"Такрорий ПИНФЛ",IF(OR(L981="",M981="",N981="",O981="",P981=""),"Корхона, СТИР, соҳа, лавозим ёки ойлик кўрсатилмаган","✓")))))))))</f>
        <v>Сана кўрсатилмаган</v>
      </c>
      <c r="U981" s="22">
        <f>IF(OR(H981="",M981=""),"",IF(COUNTIFS($B$6:B981,B981,$C$6:C981,C981,$M$6:M981,M981)=1,1,0))</f>
        <v>0</v>
      </c>
    </row>
    <row r="982" spans="1:21" ht="38.25" x14ac:dyDescent="0.25">
      <c r="A982" s="22">
        <f>IF(H982="","",COUNTA($H$6:H982))</f>
        <v>977</v>
      </c>
      <c r="B982" s="23"/>
      <c r="C982" s="24"/>
      <c r="D982" s="24"/>
      <c r="E982" s="24"/>
      <c r="F982" s="24"/>
      <c r="G982" s="24"/>
      <c r="H982" s="25"/>
      <c r="I982" s="24"/>
      <c r="J982" s="26"/>
      <c r="K982" s="27"/>
      <c r="L982" s="24"/>
      <c r="M982" s="24"/>
      <c r="N982" s="26"/>
      <c r="O982" s="24"/>
      <c r="P982" s="28"/>
      <c r="Q982" s="24"/>
      <c r="R982" s="24"/>
      <c r="S982" s="24"/>
      <c r="T982" s="29" t="str">
        <f>IF(H982="","",IF(LEN(H982)&lt;&gt;14,"ПИНФЛ 14 хонали эмас",IF(B982="","Вилоят танланмаган",IF(C982="","Туман танланмаган",IF(COUNTIFS(Рўйхатлар!$H$2:$H$209,B982,Рўйхатлар!$I$2:$I$209,C982)=0,"Туман вилоятга мос эмас",IF(J982="","Хатлов тоифаси танланмаган",IF(K982="","Сана кўрсатилмаган",IF(COUNTIF($H$6:$H$10005,H982)&gt;1,"Такрорий ПИНФЛ",IF(OR(L982="",M982="",N982="",O982="",P982=""),"Корхона, СТИР, соҳа, лавозим ёки ойлик кўрсатилмаган","✓")))))))))</f>
        <v>Сана кўрсатилмаган</v>
      </c>
      <c r="U982" s="22">
        <f>IF(OR(H982="",M982=""),"",IF(COUNTIFS($B$6:B982,B982,$C$6:C982,C982,$M$6:M982,M982)=1,1,0))</f>
        <v>0</v>
      </c>
    </row>
    <row r="983" spans="1:21" ht="38.25" x14ac:dyDescent="0.25">
      <c r="A983" s="22">
        <f>IF(H983="","",COUNTA($H$6:H983))</f>
        <v>978</v>
      </c>
      <c r="B983" s="23"/>
      <c r="C983" s="24"/>
      <c r="D983" s="24"/>
      <c r="E983" s="24"/>
      <c r="F983" s="24"/>
      <c r="G983" s="24"/>
      <c r="H983" s="25"/>
      <c r="I983" s="24"/>
      <c r="J983" s="26"/>
      <c r="K983" s="27"/>
      <c r="L983" s="24"/>
      <c r="M983" s="24"/>
      <c r="N983" s="26"/>
      <c r="O983" s="24"/>
      <c r="P983" s="28"/>
      <c r="Q983" s="24"/>
      <c r="R983" s="24"/>
      <c r="S983" s="24"/>
      <c r="T983" s="29" t="str">
        <f>IF(H983="","",IF(LEN(H983)&lt;&gt;14,"ПИНФЛ 14 хонали эмас",IF(B983="","Вилоят танланмаган",IF(C983="","Туман танланмаган",IF(COUNTIFS(Рўйхатлар!$H$2:$H$209,B983,Рўйхатлар!$I$2:$I$209,C983)=0,"Туман вилоятга мос эмас",IF(J983="","Хатлов тоифаси танланмаган",IF(K983="","Сана кўрсатилмаган",IF(COUNTIF($H$6:$H$10005,H983)&gt;1,"Такрорий ПИНФЛ",IF(OR(L983="",M983="",N983="",O983="",P983=""),"Корхона, СТИР, соҳа, лавозим ёки ойлик кўрсатилмаган","✓")))))))))</f>
        <v>Сана кўрсатилмаган</v>
      </c>
      <c r="U983" s="22">
        <f>IF(OR(H983="",M983=""),"",IF(COUNTIFS($B$6:B983,B983,$C$6:C983,C983,$M$6:M983,M983)=1,1,0))</f>
        <v>0</v>
      </c>
    </row>
    <row r="984" spans="1:21" ht="38.25" x14ac:dyDescent="0.25">
      <c r="A984" s="22">
        <f>IF(H984="","",COUNTA($H$6:H984))</f>
        <v>979</v>
      </c>
      <c r="B984" s="23"/>
      <c r="C984" s="24"/>
      <c r="D984" s="24"/>
      <c r="E984" s="24"/>
      <c r="F984" s="24"/>
      <c r="G984" s="24"/>
      <c r="H984" s="25"/>
      <c r="I984" s="24"/>
      <c r="J984" s="26"/>
      <c r="K984" s="27"/>
      <c r="L984" s="24"/>
      <c r="M984" s="24"/>
      <c r="N984" s="26"/>
      <c r="O984" s="24"/>
      <c r="P984" s="28"/>
      <c r="Q984" s="24"/>
      <c r="R984" s="24"/>
      <c r="S984" s="24"/>
      <c r="T984" s="29" t="str">
        <f>IF(H984="","",IF(LEN(H984)&lt;&gt;14,"ПИНФЛ 14 хонали эмас",IF(B984="","Вилоят танланмаган",IF(C984="","Туман танланмаган",IF(COUNTIFS(Рўйхатлар!$H$2:$H$209,B984,Рўйхатлар!$I$2:$I$209,C984)=0,"Туман вилоятга мос эмас",IF(J984="","Хатлов тоифаси танланмаган",IF(K984="","Сана кўрсатилмаган",IF(COUNTIF($H$6:$H$10005,H984)&gt;1,"Такрорий ПИНФЛ",IF(OR(L984="",M984="",N984="",O984="",P984=""),"Корхона, СТИР, соҳа, лавозим ёки ойлик кўрсатилмаган","✓")))))))))</f>
        <v>Сана кўрсатилмаган</v>
      </c>
      <c r="U984" s="22">
        <f>IF(OR(H984="",M984=""),"",IF(COUNTIFS($B$6:B984,B984,$C$6:C984,C984,$M$6:M984,M984)=1,1,0))</f>
        <v>0</v>
      </c>
    </row>
    <row r="985" spans="1:21" ht="38.25" x14ac:dyDescent="0.25">
      <c r="A985" s="22">
        <f>IF(H985="","",COUNTA($H$6:H985))</f>
        <v>980</v>
      </c>
      <c r="B985" s="23"/>
      <c r="C985" s="24"/>
      <c r="D985" s="24"/>
      <c r="E985" s="24"/>
      <c r="F985" s="24"/>
      <c r="G985" s="24"/>
      <c r="H985" s="25"/>
      <c r="I985" s="24"/>
      <c r="J985" s="26"/>
      <c r="K985" s="27"/>
      <c r="L985" s="24"/>
      <c r="M985" s="24"/>
      <c r="N985" s="26"/>
      <c r="O985" s="24"/>
      <c r="P985" s="28"/>
      <c r="Q985" s="24"/>
      <c r="R985" s="24"/>
      <c r="S985" s="24"/>
      <c r="T985" s="29" t="str">
        <f>IF(H985="","",IF(LEN(H985)&lt;&gt;14,"ПИНФЛ 14 хонали эмас",IF(B985="","Вилоят танланмаган",IF(C985="","Туман танланмаган",IF(COUNTIFS(Рўйхатлар!$H$2:$H$209,B985,Рўйхатлар!$I$2:$I$209,C985)=0,"Туман вилоятга мос эмас",IF(J985="","Хатлов тоифаси танланмаган",IF(K985="","Сана кўрсатилмаган",IF(COUNTIF($H$6:$H$10005,H985)&gt;1,"Такрорий ПИНФЛ",IF(OR(L985="",M985="",N985="",O985="",P985=""),"Корхона, СТИР, соҳа, лавозим ёки ойлик кўрсатилмаган","✓")))))))))</f>
        <v>Сана кўрсатилмаган</v>
      </c>
      <c r="U985" s="22">
        <f>IF(OR(H985="",M985=""),"",IF(COUNTIFS($B$6:B985,B985,$C$6:C985,C985,$M$6:M985,M985)=1,1,0))</f>
        <v>1</v>
      </c>
    </row>
    <row r="986" spans="1:21" ht="38.25" x14ac:dyDescent="0.25">
      <c r="A986" s="22">
        <f>IF(H986="","",COUNTA($H$6:H986))</f>
        <v>981</v>
      </c>
      <c r="B986" s="23"/>
      <c r="C986" s="24"/>
      <c r="D986" s="24"/>
      <c r="E986" s="24"/>
      <c r="F986" s="24"/>
      <c r="G986" s="24"/>
      <c r="H986" s="25"/>
      <c r="I986" s="24"/>
      <c r="J986" s="26"/>
      <c r="K986" s="27"/>
      <c r="L986" s="24"/>
      <c r="M986" s="24"/>
      <c r="N986" s="26"/>
      <c r="O986" s="24"/>
      <c r="P986" s="28"/>
      <c r="Q986" s="24"/>
      <c r="R986" s="24"/>
      <c r="S986" s="24"/>
      <c r="T986" s="29" t="str">
        <f>IF(H986="","",IF(LEN(H986)&lt;&gt;14,"ПИНФЛ 14 хонали эмас",IF(B986="","Вилоят танланмаган",IF(C986="","Туман танланмаган",IF(COUNTIFS(Рўйхатлар!$H$2:$H$209,B986,Рўйхатлар!$I$2:$I$209,C986)=0,"Туман вилоятга мос эмас",IF(J986="","Хатлов тоифаси танланмаган",IF(K986="","Сана кўрсатилмаган",IF(COUNTIF($H$6:$H$10005,H986)&gt;1,"Такрорий ПИНФЛ",IF(OR(L986="",M986="",N986="",O986="",P986=""),"Корхона, СТИР, соҳа, лавозим ёки ойлик кўрсатилмаган","✓")))))))))</f>
        <v>Сана кўрсатилмаган</v>
      </c>
      <c r="U986" s="22">
        <f>IF(OR(H986="",M986=""),"",IF(COUNTIFS($B$6:B986,B986,$C$6:C986,C986,$M$6:M986,M986)=1,1,0))</f>
        <v>0</v>
      </c>
    </row>
    <row r="987" spans="1:21" ht="38.25" x14ac:dyDescent="0.25">
      <c r="A987" s="22">
        <f>IF(H987="","",COUNTA($H$6:H987))</f>
        <v>982</v>
      </c>
      <c r="B987" s="23"/>
      <c r="C987" s="24"/>
      <c r="D987" s="24"/>
      <c r="E987" s="24"/>
      <c r="F987" s="24"/>
      <c r="G987" s="24"/>
      <c r="H987" s="25"/>
      <c r="I987" s="24"/>
      <c r="J987" s="26"/>
      <c r="K987" s="27"/>
      <c r="L987" s="24"/>
      <c r="M987" s="24"/>
      <c r="N987" s="26"/>
      <c r="O987" s="24"/>
      <c r="P987" s="28"/>
      <c r="Q987" s="24"/>
      <c r="R987" s="24"/>
      <c r="S987" s="24"/>
      <c r="T987" s="29" t="str">
        <f>IF(H987="","",IF(LEN(H987)&lt;&gt;14,"ПИНФЛ 14 хонали эмас",IF(B987="","Вилоят танланмаган",IF(C987="","Туман танланмаган",IF(COUNTIFS(Рўйхатлар!$H$2:$H$209,B987,Рўйхатлар!$I$2:$I$209,C987)=0,"Туман вилоятга мос эмас",IF(J987="","Хатлов тоифаси танланмаган",IF(K987="","Сана кўрсатилмаган",IF(COUNTIF($H$6:$H$10005,H987)&gt;1,"Такрорий ПИНФЛ",IF(OR(L987="",M987="",N987="",O987="",P987=""),"Корхона, СТИР, соҳа, лавозим ёки ойлик кўрсатилмаган","✓")))))))))</f>
        <v>Сана кўрсатилмаган</v>
      </c>
      <c r="U987" s="22">
        <f>IF(OR(H987="",M987=""),"",IF(COUNTIFS($B$6:B987,B987,$C$6:C987,C987,$M$6:M987,M987)=1,1,0))</f>
        <v>1</v>
      </c>
    </row>
    <row r="988" spans="1:21" ht="38.25" x14ac:dyDescent="0.25">
      <c r="A988" s="22">
        <f>IF(H988="","",COUNTA($H$6:H988))</f>
        <v>983</v>
      </c>
      <c r="B988" s="23"/>
      <c r="C988" s="24"/>
      <c r="D988" s="24"/>
      <c r="E988" s="24"/>
      <c r="F988" s="24"/>
      <c r="G988" s="24"/>
      <c r="H988" s="25"/>
      <c r="I988" s="24"/>
      <c r="J988" s="26"/>
      <c r="K988" s="27"/>
      <c r="L988" s="24"/>
      <c r="M988" s="24"/>
      <c r="N988" s="26"/>
      <c r="O988" s="24"/>
      <c r="P988" s="28"/>
      <c r="Q988" s="24"/>
      <c r="R988" s="24"/>
      <c r="S988" s="24"/>
      <c r="T988" s="29" t="str">
        <f>IF(H988="","",IF(LEN(H988)&lt;&gt;14,"ПИНФЛ 14 хонали эмас",IF(B988="","Вилоят танланмаган",IF(C988="","Туман танланмаган",IF(COUNTIFS(Рўйхатлар!$H$2:$H$209,B988,Рўйхатлар!$I$2:$I$209,C988)=0,"Туман вилоятга мос эмас",IF(J988="","Хатлов тоифаси танланмаган",IF(K988="","Сана кўрсатилмаган",IF(COUNTIF($H$6:$H$10005,H988)&gt;1,"Такрорий ПИНФЛ",IF(OR(L988="",M988="",N988="",O988="",P988=""),"Корхона, СТИР, соҳа, лавозим ёки ойлик кўрсатилмаган","✓")))))))))</f>
        <v>Сана кўрсатилмаган</v>
      </c>
      <c r="U988" s="22">
        <f>IF(OR(H988="",M988=""),"",IF(COUNTIFS($B$6:B988,B988,$C$6:C988,C988,$M$6:M988,M988)=1,1,0))</f>
        <v>0</v>
      </c>
    </row>
    <row r="989" spans="1:21" ht="38.25" x14ac:dyDescent="0.25">
      <c r="A989" s="22">
        <f>IF(H989="","",COUNTA($H$6:H989))</f>
        <v>984</v>
      </c>
      <c r="B989" s="23"/>
      <c r="C989" s="24"/>
      <c r="D989" s="24"/>
      <c r="E989" s="24"/>
      <c r="F989" s="24"/>
      <c r="G989" s="24"/>
      <c r="H989" s="25"/>
      <c r="I989" s="24"/>
      <c r="J989" s="26"/>
      <c r="K989" s="27"/>
      <c r="L989" s="24"/>
      <c r="M989" s="24"/>
      <c r="N989" s="26"/>
      <c r="O989" s="24"/>
      <c r="P989" s="28"/>
      <c r="Q989" s="24"/>
      <c r="R989" s="24"/>
      <c r="S989" s="24"/>
      <c r="T989" s="29" t="str">
        <f>IF(H989="","",IF(LEN(H989)&lt;&gt;14,"ПИНФЛ 14 хонали эмас",IF(B989="","Вилоят танланмаган",IF(C989="","Туман танланмаган",IF(COUNTIFS(Рўйхатлар!$H$2:$H$209,B989,Рўйхатлар!$I$2:$I$209,C989)=0,"Туман вилоятга мос эмас",IF(J989="","Хатлов тоифаси танланмаган",IF(K989="","Сана кўрсатилмаган",IF(COUNTIF($H$6:$H$10005,H989)&gt;1,"Такрорий ПИНФЛ",IF(OR(L989="",M989="",N989="",O989="",P989=""),"Корхона, СТИР, соҳа, лавозим ёки ойлик кўрсатилмаган","✓")))))))))</f>
        <v>Сана кўрсатилмаган</v>
      </c>
      <c r="U989" s="22">
        <f>IF(OR(H989="",M989=""),"",IF(COUNTIFS($B$6:B989,B989,$C$6:C989,C989,$M$6:M989,M989)=1,1,0))</f>
        <v>1</v>
      </c>
    </row>
    <row r="990" spans="1:21" ht="38.25" x14ac:dyDescent="0.25">
      <c r="A990" s="22">
        <f>IF(H990="","",COUNTA($H$6:H990))</f>
        <v>985</v>
      </c>
      <c r="B990" s="23"/>
      <c r="C990" s="24"/>
      <c r="D990" s="24"/>
      <c r="E990" s="24"/>
      <c r="F990" s="24"/>
      <c r="G990" s="24"/>
      <c r="H990" s="25"/>
      <c r="I990" s="24"/>
      <c r="J990" s="26"/>
      <c r="K990" s="27"/>
      <c r="L990" s="24"/>
      <c r="M990" s="24"/>
      <c r="N990" s="26"/>
      <c r="O990" s="24"/>
      <c r="P990" s="28"/>
      <c r="Q990" s="24"/>
      <c r="R990" s="24"/>
      <c r="S990" s="24"/>
      <c r="T990" s="29" t="str">
        <f>IF(H990="","",IF(LEN(H990)&lt;&gt;14,"ПИНФЛ 14 хонали эмас",IF(B990="","Вилоят танланмаган",IF(C990="","Туман танланмаган",IF(COUNTIFS(Рўйхатлар!$H$2:$H$209,B990,Рўйхатлар!$I$2:$I$209,C990)=0,"Туман вилоятга мос эмас",IF(J990="","Хатлов тоифаси танланмаган",IF(K990="","Сана кўрсатилмаган",IF(COUNTIF($H$6:$H$10005,H990)&gt;1,"Такрорий ПИНФЛ",IF(OR(L990="",M990="",N990="",O990="",P990=""),"Корхона, СТИР, соҳа, лавозим ёки ойлик кўрсатилмаган","✓")))))))))</f>
        <v>Сана кўрсатилмаган</v>
      </c>
      <c r="U990" s="22">
        <f>IF(OR(H990="",M990=""),"",IF(COUNTIFS($B$6:B990,B990,$C$6:C990,C990,$M$6:M990,M990)=1,1,0))</f>
        <v>0</v>
      </c>
    </row>
    <row r="991" spans="1:21" ht="38.25" x14ac:dyDescent="0.25">
      <c r="A991" s="22">
        <f>IF(H991="","",COUNTA($H$6:H991))</f>
        <v>986</v>
      </c>
      <c r="B991" s="23"/>
      <c r="C991" s="24"/>
      <c r="D991" s="24"/>
      <c r="E991" s="24"/>
      <c r="F991" s="24"/>
      <c r="G991" s="24"/>
      <c r="H991" s="25"/>
      <c r="I991" s="24"/>
      <c r="J991" s="26"/>
      <c r="K991" s="27"/>
      <c r="L991" s="24"/>
      <c r="M991" s="24"/>
      <c r="N991" s="26"/>
      <c r="O991" s="24"/>
      <c r="P991" s="28"/>
      <c r="Q991" s="24"/>
      <c r="R991" s="24"/>
      <c r="S991" s="24"/>
      <c r="T991" s="29" t="str">
        <f>IF(H991="","",IF(LEN(H991)&lt;&gt;14,"ПИНФЛ 14 хонали эмас",IF(B991="","Вилоят танланмаган",IF(C991="","Туман танланмаган",IF(COUNTIFS(Рўйхатлар!$H$2:$H$209,B991,Рўйхатлар!$I$2:$I$209,C991)=0,"Туман вилоятга мос эмас",IF(J991="","Хатлов тоифаси танланмаган",IF(K991="","Сана кўрсатилмаган",IF(COUNTIF($H$6:$H$10005,H991)&gt;1,"Такрорий ПИНФЛ",IF(OR(L991="",M991="",N991="",O991="",P991=""),"Корхона, СТИР, соҳа, лавозим ёки ойлик кўрсатилмаган","✓")))))))))</f>
        <v>Сана кўрсатилмаган</v>
      </c>
      <c r="U991" s="22">
        <f>IF(OR(H991="",M991=""),"",IF(COUNTIFS($B$6:B991,B991,$C$6:C991,C991,$M$6:M991,M991)=1,1,0))</f>
        <v>1</v>
      </c>
    </row>
    <row r="992" spans="1:21" ht="38.25" x14ac:dyDescent="0.25">
      <c r="A992" s="22">
        <f>IF(H992="","",COUNTA($H$6:H992))</f>
        <v>987</v>
      </c>
      <c r="B992" s="23"/>
      <c r="C992" s="24"/>
      <c r="D992" s="24"/>
      <c r="E992" s="24"/>
      <c r="F992" s="24"/>
      <c r="G992" s="24"/>
      <c r="H992" s="25"/>
      <c r="I992" s="24"/>
      <c r="J992" s="26"/>
      <c r="K992" s="27"/>
      <c r="L992" s="24"/>
      <c r="M992" s="24"/>
      <c r="N992" s="26"/>
      <c r="O992" s="24"/>
      <c r="P992" s="28"/>
      <c r="Q992" s="24"/>
      <c r="R992" s="24"/>
      <c r="S992" s="24"/>
      <c r="T992" s="29" t="str">
        <f>IF(H992="","",IF(LEN(H992)&lt;&gt;14,"ПИНФЛ 14 хонали эмас",IF(B992="","Вилоят танланмаган",IF(C992="","Туман танланмаган",IF(COUNTIFS(Рўйхатлар!$H$2:$H$209,B992,Рўйхатлар!$I$2:$I$209,C992)=0,"Туман вилоятга мос эмас",IF(J992="","Хатлов тоифаси танланмаган",IF(K992="","Сана кўрсатилмаган",IF(COUNTIF($H$6:$H$10005,H992)&gt;1,"Такрорий ПИНФЛ",IF(OR(L992="",M992="",N992="",O992="",P992=""),"Корхона, СТИР, соҳа, лавозим ёки ойлик кўрсатилмаган","✓")))))))))</f>
        <v>Сана кўрсатилмаган</v>
      </c>
      <c r="U992" s="22">
        <f>IF(OR(H992="",M992=""),"",IF(COUNTIFS($B$6:B992,B992,$C$6:C992,C992,$M$6:M992,M992)=1,1,0))</f>
        <v>1</v>
      </c>
    </row>
    <row r="993" spans="1:21" ht="38.25" x14ac:dyDescent="0.25">
      <c r="A993" s="22">
        <f>IF(H993="","",COUNTA($H$6:H993))</f>
        <v>988</v>
      </c>
      <c r="B993" s="23"/>
      <c r="C993" s="24"/>
      <c r="D993" s="24"/>
      <c r="E993" s="24"/>
      <c r="F993" s="24"/>
      <c r="G993" s="24"/>
      <c r="H993" s="25"/>
      <c r="I993" s="24"/>
      <c r="J993" s="26"/>
      <c r="K993" s="27"/>
      <c r="L993" s="24"/>
      <c r="M993" s="24"/>
      <c r="N993" s="26"/>
      <c r="O993" s="24"/>
      <c r="P993" s="28"/>
      <c r="Q993" s="24"/>
      <c r="R993" s="24"/>
      <c r="S993" s="24"/>
      <c r="T993" s="29" t="str">
        <f>IF(H993="","",IF(LEN(H993)&lt;&gt;14,"ПИНФЛ 14 хонали эмас",IF(B993="","Вилоят танланмаган",IF(C993="","Туман танланмаган",IF(COUNTIFS(Рўйхатлар!$H$2:$H$209,B993,Рўйхатлар!$I$2:$I$209,C993)=0,"Туман вилоятга мос эмас",IF(J993="","Хатлов тоифаси танланмаган",IF(K993="","Сана кўрсатилмаган",IF(COUNTIF($H$6:$H$10005,H993)&gt;1,"Такрорий ПИНФЛ",IF(OR(L993="",M993="",N993="",O993="",P993=""),"Корхона, СТИР, соҳа, лавозим ёки ойлик кўрсатилмаган","✓")))))))))</f>
        <v>Сана кўрсатилмаган</v>
      </c>
      <c r="U993" s="22">
        <f>IF(OR(H993="",M993=""),"",IF(COUNTIFS($B$6:B993,B993,$C$6:C993,C993,$M$6:M993,M993)=1,1,0))</f>
        <v>0</v>
      </c>
    </row>
    <row r="994" spans="1:21" ht="38.25" x14ac:dyDescent="0.25">
      <c r="A994" s="22">
        <f>IF(H994="","",COUNTA($H$6:H994))</f>
        <v>989</v>
      </c>
      <c r="B994" s="23"/>
      <c r="C994" s="24"/>
      <c r="D994" s="24"/>
      <c r="E994" s="24"/>
      <c r="F994" s="24"/>
      <c r="G994" s="24"/>
      <c r="H994" s="25"/>
      <c r="I994" s="24"/>
      <c r="J994" s="26"/>
      <c r="K994" s="27"/>
      <c r="L994" s="24"/>
      <c r="M994" s="24"/>
      <c r="N994" s="26"/>
      <c r="O994" s="24"/>
      <c r="P994" s="28"/>
      <c r="Q994" s="24"/>
      <c r="R994" s="24"/>
      <c r="S994" s="24"/>
      <c r="T994" s="29" t="str">
        <f>IF(H994="","",IF(LEN(H994)&lt;&gt;14,"ПИНФЛ 14 хонали эмас",IF(B994="","Вилоят танланмаган",IF(C994="","Туман танланмаган",IF(COUNTIFS(Рўйхатлар!$H$2:$H$209,B994,Рўйхатлар!$I$2:$I$209,C994)=0,"Туман вилоятга мос эмас",IF(J994="","Хатлов тоифаси танланмаган",IF(K994="","Сана кўрсатилмаган",IF(COUNTIF($H$6:$H$10005,H994)&gt;1,"Такрорий ПИНФЛ",IF(OR(L994="",M994="",N994="",O994="",P994=""),"Корхона, СТИР, соҳа, лавозим ёки ойлик кўрсатилмаган","✓")))))))))</f>
        <v>Сана кўрсатилмаган</v>
      </c>
      <c r="U994" s="22">
        <f>IF(OR(H994="",M994=""),"",IF(COUNTIFS($B$6:B994,B994,$C$6:C994,C994,$M$6:M994,M994)=1,1,0))</f>
        <v>1</v>
      </c>
    </row>
    <row r="995" spans="1:21" ht="38.25" x14ac:dyDescent="0.25">
      <c r="A995" s="22">
        <f>IF(H995="","",COUNTA($H$6:H995))</f>
        <v>990</v>
      </c>
      <c r="B995" s="23"/>
      <c r="C995" s="24"/>
      <c r="D995" s="24"/>
      <c r="E995" s="24"/>
      <c r="F995" s="24"/>
      <c r="G995" s="24"/>
      <c r="H995" s="25"/>
      <c r="I995" s="24"/>
      <c r="J995" s="26"/>
      <c r="K995" s="27"/>
      <c r="L995" s="24"/>
      <c r="M995" s="24"/>
      <c r="N995" s="26"/>
      <c r="O995" s="24"/>
      <c r="P995" s="28"/>
      <c r="Q995" s="24"/>
      <c r="R995" s="24"/>
      <c r="S995" s="24"/>
      <c r="T995" s="29" t="str">
        <f>IF(H995="","",IF(LEN(H995)&lt;&gt;14,"ПИНФЛ 14 хонали эмас",IF(B995="","Вилоят танланмаган",IF(C995="","Туман танланмаган",IF(COUNTIFS(Рўйхатлар!$H$2:$H$209,B995,Рўйхатлар!$I$2:$I$209,C995)=0,"Туман вилоятга мос эмас",IF(J995="","Хатлов тоифаси танланмаган",IF(K995="","Сана кўрсатилмаган",IF(COUNTIF($H$6:$H$10005,H995)&gt;1,"Такрорий ПИНФЛ",IF(OR(L995="",M995="",N995="",O995="",P995=""),"Корхона, СТИР, соҳа, лавозим ёки ойлик кўрсатилмаган","✓")))))))))</f>
        <v>Сана кўрсатилмаган</v>
      </c>
      <c r="U995" s="22">
        <f>IF(OR(H995="",M995=""),"",IF(COUNTIFS($B$6:B995,B995,$C$6:C995,C995,$M$6:M995,M995)=1,1,0))</f>
        <v>1</v>
      </c>
    </row>
    <row r="996" spans="1:21" ht="38.25" x14ac:dyDescent="0.25">
      <c r="A996" s="22">
        <f>IF(H996="","",COUNTA($H$6:H996))</f>
        <v>991</v>
      </c>
      <c r="B996" s="23"/>
      <c r="C996" s="24"/>
      <c r="D996" s="24"/>
      <c r="E996" s="24"/>
      <c r="F996" s="24"/>
      <c r="G996" s="24"/>
      <c r="H996" s="25"/>
      <c r="I996" s="24"/>
      <c r="J996" s="26"/>
      <c r="K996" s="27"/>
      <c r="L996" s="24"/>
      <c r="M996" s="24"/>
      <c r="N996" s="26"/>
      <c r="O996" s="24"/>
      <c r="P996" s="28"/>
      <c r="Q996" s="24"/>
      <c r="R996" s="24"/>
      <c r="S996" s="24"/>
      <c r="T996" s="29" t="str">
        <f>IF(H996="","",IF(LEN(H996)&lt;&gt;14,"ПИНФЛ 14 хонали эмас",IF(B996="","Вилоят танланмаган",IF(C996="","Туман танланмаган",IF(COUNTIFS(Рўйхатлар!$H$2:$H$209,B996,Рўйхатлар!$I$2:$I$209,C996)=0,"Туман вилоятга мос эмас",IF(J996="","Хатлов тоифаси танланмаган",IF(K996="","Сана кўрсатилмаган",IF(COUNTIF($H$6:$H$10005,H996)&gt;1,"Такрорий ПИНФЛ",IF(OR(L996="",M996="",N996="",O996="",P996=""),"Корхона, СТИР, соҳа, лавозим ёки ойлик кўрсатилмаган","✓")))))))))</f>
        <v>Сана кўрсатилмаган</v>
      </c>
      <c r="U996" s="22">
        <f>IF(OR(H996="",M996=""),"",IF(COUNTIFS($B$6:B996,B996,$C$6:C996,C996,$M$6:M996,M996)=1,1,0))</f>
        <v>1</v>
      </c>
    </row>
    <row r="997" spans="1:21" ht="38.25" x14ac:dyDescent="0.25">
      <c r="A997" s="22">
        <f>IF(H997="","",COUNTA($H$6:H997))</f>
        <v>992</v>
      </c>
      <c r="B997" s="23"/>
      <c r="C997" s="24"/>
      <c r="D997" s="24"/>
      <c r="E997" s="24"/>
      <c r="F997" s="24"/>
      <c r="G997" s="24"/>
      <c r="H997" s="25"/>
      <c r="I997" s="24"/>
      <c r="J997" s="26"/>
      <c r="K997" s="27"/>
      <c r="L997" s="24"/>
      <c r="M997" s="24"/>
      <c r="N997" s="26"/>
      <c r="O997" s="24"/>
      <c r="P997" s="28"/>
      <c r="Q997" s="24"/>
      <c r="R997" s="24"/>
      <c r="S997" s="24"/>
      <c r="T997" s="29" t="str">
        <f>IF(H997="","",IF(LEN(H997)&lt;&gt;14,"ПИНФЛ 14 хонали эмас",IF(B997="","Вилоят танланмаган",IF(C997="","Туман танланмаган",IF(COUNTIFS(Рўйхатлар!$H$2:$H$209,B997,Рўйхатлар!$I$2:$I$209,C997)=0,"Туман вилоятга мос эмас",IF(J997="","Хатлов тоифаси танланмаган",IF(K997="","Сана кўрсатилмаган",IF(COUNTIF($H$6:$H$10005,H997)&gt;1,"Такрорий ПИНФЛ",IF(OR(L997="",M997="",N997="",O997="",P997=""),"Корхона, СТИР, соҳа, лавозим ёки ойлик кўрсатилмаган","✓")))))))))</f>
        <v>Сана кўрсатилмаган</v>
      </c>
      <c r="U997" s="22">
        <f>IF(OR(H997="",M997=""),"",IF(COUNTIFS($B$6:B997,B997,$C$6:C997,C997,$M$6:M997,M997)=1,1,0))</f>
        <v>1</v>
      </c>
    </row>
    <row r="998" spans="1:21" ht="38.25" x14ac:dyDescent="0.25">
      <c r="A998" s="22">
        <f>IF(H998="","",COUNTA($H$6:H998))</f>
        <v>993</v>
      </c>
      <c r="B998" s="23"/>
      <c r="C998" s="24"/>
      <c r="D998" s="24"/>
      <c r="E998" s="24"/>
      <c r="F998" s="24"/>
      <c r="G998" s="24"/>
      <c r="H998" s="25"/>
      <c r="I998" s="24"/>
      <c r="J998" s="26"/>
      <c r="K998" s="27"/>
      <c r="L998" s="24"/>
      <c r="M998" s="24"/>
      <c r="N998" s="26"/>
      <c r="O998" s="24"/>
      <c r="P998" s="28"/>
      <c r="Q998" s="24"/>
      <c r="R998" s="24"/>
      <c r="S998" s="24"/>
      <c r="T998" s="29" t="str">
        <f>IF(H998="","",IF(LEN(H998)&lt;&gt;14,"ПИНФЛ 14 хонали эмас",IF(B998="","Вилоят танланмаган",IF(C998="","Туман танланмаган",IF(COUNTIFS(Рўйхатлар!$H$2:$H$209,B998,Рўйхатлар!$I$2:$I$209,C998)=0,"Туман вилоятга мос эмас",IF(J998="","Хатлов тоифаси танланмаган",IF(K998="","Сана кўрсатилмаган",IF(COUNTIF($H$6:$H$10005,H998)&gt;1,"Такрорий ПИНФЛ",IF(OR(L998="",M998="",N998="",O998="",P998=""),"Корхона, СТИР, соҳа, лавозим ёки ойлик кўрсатилмаган","✓")))))))))</f>
        <v>Сана кўрсатилмаган</v>
      </c>
      <c r="U998" s="22">
        <f>IF(OR(H998="",M998=""),"",IF(COUNTIFS($B$6:B998,B998,$C$6:C998,C998,$M$6:M998,M998)=1,1,0))</f>
        <v>1</v>
      </c>
    </row>
    <row r="999" spans="1:21" ht="38.25" x14ac:dyDescent="0.25">
      <c r="A999" s="22">
        <f>IF(H999="","",COUNTA($H$6:H999))</f>
        <v>994</v>
      </c>
      <c r="B999" s="23"/>
      <c r="C999" s="24"/>
      <c r="D999" s="24"/>
      <c r="E999" s="24"/>
      <c r="F999" s="24"/>
      <c r="G999" s="24"/>
      <c r="H999" s="25"/>
      <c r="I999" s="24"/>
      <c r="J999" s="26"/>
      <c r="K999" s="27"/>
      <c r="L999" s="24"/>
      <c r="M999" s="24"/>
      <c r="N999" s="26"/>
      <c r="O999" s="24"/>
      <c r="P999" s="28"/>
      <c r="Q999" s="24"/>
      <c r="R999" s="24"/>
      <c r="S999" s="24"/>
      <c r="T999" s="29" t="str">
        <f>IF(H999="","",IF(LEN(H999)&lt;&gt;14,"ПИНФЛ 14 хонали эмас",IF(B999="","Вилоят танланмаган",IF(C999="","Туман танланмаган",IF(COUNTIFS(Рўйхатлар!$H$2:$H$209,B999,Рўйхатлар!$I$2:$I$209,C999)=0,"Туман вилоятга мос эмас",IF(J999="","Хатлов тоифаси танланмаган",IF(K999="","Сана кўрсатилмаган",IF(COUNTIF($H$6:$H$10005,H999)&gt;1,"Такрорий ПИНФЛ",IF(OR(L999="",M999="",N999="",O999="",P999=""),"Корхона, СТИР, соҳа, лавозим ёки ойлик кўрсатилмаган","✓")))))))))</f>
        <v>Сана кўрсатилмаган</v>
      </c>
      <c r="U999" s="22">
        <f>IF(OR(H999="",M999=""),"",IF(COUNTIFS($B$6:B999,B999,$C$6:C999,C999,$M$6:M999,M999)=1,1,0))</f>
        <v>1</v>
      </c>
    </row>
    <row r="1000" spans="1:21" ht="38.25" x14ac:dyDescent="0.25">
      <c r="A1000" s="22">
        <f>IF(H1000="","",COUNTA($H$6:H1000))</f>
        <v>995</v>
      </c>
      <c r="B1000" s="23"/>
      <c r="C1000" s="24"/>
      <c r="D1000" s="24"/>
      <c r="E1000" s="24"/>
      <c r="F1000" s="24"/>
      <c r="G1000" s="24"/>
      <c r="H1000" s="25"/>
      <c r="I1000" s="24"/>
      <c r="J1000" s="26"/>
      <c r="K1000" s="27"/>
      <c r="L1000" s="24"/>
      <c r="M1000" s="24"/>
      <c r="N1000" s="26"/>
      <c r="O1000" s="24"/>
      <c r="P1000" s="28"/>
      <c r="Q1000" s="24"/>
      <c r="R1000" s="24"/>
      <c r="S1000" s="24"/>
      <c r="T1000" s="29" t="str">
        <f>IF(H1000="","",IF(LEN(H1000)&lt;&gt;14,"ПИНФЛ 14 хонали эмас",IF(B1000="","Вилоят танланмаган",IF(C1000="","Туман танланмаган",IF(COUNTIFS(Рўйхатлар!$H$2:$H$209,B1000,Рўйхатлар!$I$2:$I$209,C1000)=0,"Туман вилоятга мос эмас",IF(J1000="","Хатлов тоифаси танланмаган",IF(K1000="","Сана кўрсатилмаган",IF(COUNTIF($H$6:$H$10005,H1000)&gt;1,"Такрорий ПИНФЛ",IF(OR(L1000="",M1000="",N1000="",O1000="",P1000=""),"Корхона, СТИР, соҳа, лавозим ёки ойлик кўрсатилмаган","✓")))))))))</f>
        <v>Сана кўрсатилмаган</v>
      </c>
      <c r="U1000" s="22">
        <f>IF(OR(H1000="",M1000=""),"",IF(COUNTIFS($B$6:B1000,B1000,$C$6:C1000,C1000,$M$6:M1000,M1000)=1,1,0))</f>
        <v>1</v>
      </c>
    </row>
    <row r="1001" spans="1:21" ht="38.25" x14ac:dyDescent="0.25">
      <c r="A1001" s="22">
        <f>IF(H1001="","",COUNTA($H$6:H1001))</f>
        <v>996</v>
      </c>
      <c r="B1001" s="23"/>
      <c r="C1001" s="24"/>
      <c r="D1001" s="24"/>
      <c r="E1001" s="24"/>
      <c r="F1001" s="24"/>
      <c r="G1001" s="24"/>
      <c r="H1001" s="25"/>
      <c r="I1001" s="24"/>
      <c r="J1001" s="26"/>
      <c r="K1001" s="27"/>
      <c r="L1001" s="24"/>
      <c r="M1001" s="24"/>
      <c r="N1001" s="26"/>
      <c r="O1001" s="24"/>
      <c r="P1001" s="28"/>
      <c r="Q1001" s="24"/>
      <c r="R1001" s="24"/>
      <c r="S1001" s="24"/>
      <c r="T1001" s="29" t="str">
        <f>IF(H1001="","",IF(LEN(H1001)&lt;&gt;14,"ПИНФЛ 14 хонали эмас",IF(B1001="","Вилоят танланмаган",IF(C1001="","Туман танланмаган",IF(COUNTIFS(Рўйхатлар!$H$2:$H$209,B1001,Рўйхатлар!$I$2:$I$209,C1001)=0,"Туман вилоятга мос эмас",IF(J1001="","Хатлов тоифаси танланмаган",IF(K1001="","Сана кўрсатилмаган",IF(COUNTIF($H$6:$H$10005,H1001)&gt;1,"Такрорий ПИНФЛ",IF(OR(L1001="",M1001="",N1001="",O1001="",P1001=""),"Корхона, СТИР, соҳа, лавозим ёки ойлик кўрсатилмаган","✓")))))))))</f>
        <v>Сана кўрсатилмаган</v>
      </c>
      <c r="U1001" s="22">
        <f>IF(OR(H1001="",M1001=""),"",IF(COUNTIFS($B$6:B1001,B1001,$C$6:C1001,C1001,$M$6:M1001,M1001)=1,1,0))</f>
        <v>1</v>
      </c>
    </row>
    <row r="1002" spans="1:21" ht="38.25" x14ac:dyDescent="0.25">
      <c r="A1002" s="22">
        <f>IF(H1002="","",COUNTA($H$6:H1002))</f>
        <v>997</v>
      </c>
      <c r="B1002" s="23"/>
      <c r="C1002" s="24"/>
      <c r="D1002" s="24"/>
      <c r="E1002" s="24"/>
      <c r="F1002" s="24"/>
      <c r="G1002" s="24"/>
      <c r="H1002" s="25"/>
      <c r="I1002" s="24"/>
      <c r="J1002" s="26"/>
      <c r="K1002" s="27"/>
      <c r="L1002" s="24"/>
      <c r="M1002" s="24"/>
      <c r="N1002" s="26"/>
      <c r="O1002" s="24"/>
      <c r="P1002" s="28"/>
      <c r="Q1002" s="24"/>
      <c r="R1002" s="24"/>
      <c r="S1002" s="24"/>
      <c r="T1002" s="29" t="str">
        <f>IF(H1002="","",IF(LEN(H1002)&lt;&gt;14,"ПИНФЛ 14 хонали эмас",IF(B1002="","Вилоят танланмаган",IF(C1002="","Туман танланмаган",IF(COUNTIFS(Рўйхатлар!$H$2:$H$209,B1002,Рўйхатлар!$I$2:$I$209,C1002)=0,"Туман вилоятга мос эмас",IF(J1002="","Хатлов тоифаси танланмаган",IF(K1002="","Сана кўрсатилмаган",IF(COUNTIF($H$6:$H$10005,H1002)&gt;1,"Такрорий ПИНФЛ",IF(OR(L1002="",M1002="",N1002="",O1002="",P1002=""),"Корхона, СТИР, соҳа, лавозим ёки ойлик кўрсатилмаган","✓")))))))))</f>
        <v>Сана кўрсатилмаган</v>
      </c>
      <c r="U1002" s="22">
        <f>IF(OR(H1002="",M1002=""),"",IF(COUNTIFS($B$6:B1002,B1002,$C$6:C1002,C1002,$M$6:M1002,M1002)=1,1,0))</f>
        <v>1</v>
      </c>
    </row>
    <row r="1003" spans="1:21" ht="38.25" x14ac:dyDescent="0.25">
      <c r="A1003" s="22">
        <f>IF(H1003="","",COUNTA($H$6:H1003))</f>
        <v>998</v>
      </c>
      <c r="B1003" s="23"/>
      <c r="C1003" s="24"/>
      <c r="D1003" s="24"/>
      <c r="E1003" s="24"/>
      <c r="F1003" s="24"/>
      <c r="G1003" s="24"/>
      <c r="H1003" s="25"/>
      <c r="I1003" s="24"/>
      <c r="J1003" s="26"/>
      <c r="K1003" s="27"/>
      <c r="L1003" s="24"/>
      <c r="M1003" s="24"/>
      <c r="N1003" s="26"/>
      <c r="O1003" s="24"/>
      <c r="P1003" s="28"/>
      <c r="Q1003" s="24"/>
      <c r="R1003" s="24"/>
      <c r="S1003" s="24"/>
      <c r="T1003" s="29" t="str">
        <f>IF(H1003="","",IF(LEN(H1003)&lt;&gt;14,"ПИНФЛ 14 хонали эмас",IF(B1003="","Вилоят танланмаган",IF(C1003="","Туман танланмаган",IF(COUNTIFS(Рўйхатлар!$H$2:$H$209,B1003,Рўйхатлар!$I$2:$I$209,C1003)=0,"Туман вилоятга мос эмас",IF(J1003="","Хатлов тоифаси танланмаган",IF(K1003="","Сана кўрсатилмаган",IF(COUNTIF($H$6:$H$10005,H1003)&gt;1,"Такрорий ПИНФЛ",IF(OR(L1003="",M1003="",N1003="",O1003="",P1003=""),"Корхона, СТИР, соҳа, лавозим ёки ойлик кўрсатилмаган","✓")))))))))</f>
        <v>Сана кўрсатилмаган</v>
      </c>
      <c r="U1003" s="22">
        <f>IF(OR(H1003="",M1003=""),"",IF(COUNTIFS($B$6:B1003,B1003,$C$6:C1003,C1003,$M$6:M1003,M1003)=1,1,0))</f>
        <v>1</v>
      </c>
    </row>
    <row r="1004" spans="1:21" ht="38.25" x14ac:dyDescent="0.25">
      <c r="A1004" s="22">
        <f>IF(H1004="","",COUNTA($H$6:H1004))</f>
        <v>999</v>
      </c>
      <c r="B1004" s="23"/>
      <c r="C1004" s="24"/>
      <c r="D1004" s="24"/>
      <c r="E1004" s="24"/>
      <c r="F1004" s="24"/>
      <c r="G1004" s="24"/>
      <c r="H1004" s="25"/>
      <c r="I1004" s="24"/>
      <c r="J1004" s="26"/>
      <c r="K1004" s="27"/>
      <c r="L1004" s="24"/>
      <c r="M1004" s="24"/>
      <c r="N1004" s="26"/>
      <c r="O1004" s="24"/>
      <c r="P1004" s="28"/>
      <c r="Q1004" s="24"/>
      <c r="R1004" s="24"/>
      <c r="S1004" s="24"/>
      <c r="T1004" s="29" t="str">
        <f>IF(H1004="","",IF(LEN(H1004)&lt;&gt;14,"ПИНФЛ 14 хонали эмас",IF(B1004="","Вилоят танланмаган",IF(C1004="","Туман танланмаган",IF(COUNTIFS(Рўйхатлар!$H$2:$H$209,B1004,Рўйхатлар!$I$2:$I$209,C1004)=0,"Туман вилоятга мос эмас",IF(J1004="","Хатлов тоифаси танланмаган",IF(K1004="","Сана кўрсатилмаган",IF(COUNTIF($H$6:$H$10005,H1004)&gt;1,"Такрорий ПИНФЛ",IF(OR(L1004="",M1004="",N1004="",O1004="",P1004=""),"Корхона, СТИР, соҳа, лавозим ёки ойлик кўрсатилмаган","✓")))))))))</f>
        <v>Сана кўрсатилмаган</v>
      </c>
      <c r="U1004" s="22">
        <f>IF(OR(H1004="",M1004=""),"",IF(COUNTIFS($B$6:B1004,B1004,$C$6:C1004,C1004,$M$6:M1004,M1004)=1,1,0))</f>
        <v>1</v>
      </c>
    </row>
    <row r="1005" spans="1:21" ht="38.25" x14ac:dyDescent="0.25">
      <c r="A1005" s="22">
        <f>IF(H1005="","",COUNTA($H$6:H1005))</f>
        <v>1000</v>
      </c>
      <c r="B1005" s="23"/>
      <c r="C1005" s="24"/>
      <c r="D1005" s="24"/>
      <c r="E1005" s="24"/>
      <c r="F1005" s="24"/>
      <c r="G1005" s="24"/>
      <c r="H1005" s="25"/>
      <c r="I1005" s="24"/>
      <c r="J1005" s="26"/>
      <c r="K1005" s="27"/>
      <c r="L1005" s="24"/>
      <c r="M1005" s="24"/>
      <c r="N1005" s="26"/>
      <c r="O1005" s="24"/>
      <c r="P1005" s="28"/>
      <c r="Q1005" s="24"/>
      <c r="R1005" s="24"/>
      <c r="S1005" s="24"/>
      <c r="T1005" s="29" t="str">
        <f>IF(H1005="","",IF(LEN(H1005)&lt;&gt;14,"ПИНФЛ 14 хонали эмас",IF(B1005="","Вилоят танланмаган",IF(C1005="","Туман танланмаган",IF(COUNTIFS(Рўйхатлар!$H$2:$H$209,B1005,Рўйхатлар!$I$2:$I$209,C1005)=0,"Туман вилоятга мос эмас",IF(J1005="","Хатлов тоифаси танланмаган",IF(K1005="","Сана кўрсатилмаган",IF(COUNTIF($H$6:$H$10005,H1005)&gt;1,"Такрорий ПИНФЛ",IF(OR(L1005="",M1005="",N1005="",O1005="",P1005=""),"Корхона, СТИР, соҳа, лавозим ёки ойлик кўрсатилмаган","✓")))))))))</f>
        <v>Сана кўрсатилмаган</v>
      </c>
      <c r="U1005" s="22">
        <f>IF(OR(H1005="",M1005=""),"",IF(COUNTIFS($B$6:B1005,B1005,$C$6:C1005,C1005,$M$6:M1005,M1005)=1,1,0))</f>
        <v>0</v>
      </c>
    </row>
    <row r="1006" spans="1:21" ht="38.25" x14ac:dyDescent="0.25">
      <c r="A1006" s="22">
        <f>IF(H1006="","",COUNTA($H$6:H1006))</f>
        <v>1001</v>
      </c>
      <c r="B1006" s="23"/>
      <c r="C1006" s="24"/>
      <c r="D1006" s="24"/>
      <c r="E1006" s="24"/>
      <c r="F1006" s="24"/>
      <c r="G1006" s="24"/>
      <c r="H1006" s="25"/>
      <c r="I1006" s="24"/>
      <c r="J1006" s="26"/>
      <c r="K1006" s="27"/>
      <c r="L1006" s="24"/>
      <c r="M1006" s="24"/>
      <c r="N1006" s="26"/>
      <c r="O1006" s="24"/>
      <c r="P1006" s="28"/>
      <c r="Q1006" s="24"/>
      <c r="R1006" s="24"/>
      <c r="S1006" s="24"/>
      <c r="T1006" s="29" t="str">
        <f>IF(H1006="","",IF(LEN(H1006)&lt;&gt;14,"ПИНФЛ 14 хонали эмас",IF(B1006="","Вилоят танланмаган",IF(C1006="","Туман танланмаган",IF(COUNTIFS(Рўйхатлар!$H$2:$H$209,B1006,Рўйхатлар!$I$2:$I$209,C1006)=0,"Туман вилоятга мос эмас",IF(J1006="","Хатлов тоифаси танланмаган",IF(K1006="","Сана кўрсатилмаган",IF(COUNTIF($H$6:$H$10005,H1006)&gt;1,"Такрорий ПИНФЛ",IF(OR(L1006="",M1006="",N1006="",O1006="",P1006=""),"Корхона, СТИР, соҳа, лавозим ёки ойлик кўрсатилмаган","✓")))))))))</f>
        <v>Сана кўрсатилмаган</v>
      </c>
      <c r="U1006" s="22">
        <f>IF(OR(H1006="",M1006=""),"",IF(COUNTIFS($B$6:B1006,B1006,$C$6:C1006,C1006,$M$6:M1006,M1006)=1,1,0))</f>
        <v>1</v>
      </c>
    </row>
    <row r="1007" spans="1:21" ht="38.25" x14ac:dyDescent="0.25">
      <c r="A1007" s="22">
        <f>IF(H1007="","",COUNTA($H$6:H1007))</f>
        <v>1002</v>
      </c>
      <c r="B1007" s="23"/>
      <c r="C1007" s="24"/>
      <c r="D1007" s="24"/>
      <c r="E1007" s="24"/>
      <c r="F1007" s="24"/>
      <c r="G1007" s="24"/>
      <c r="H1007" s="25"/>
      <c r="I1007" s="24"/>
      <c r="J1007" s="26"/>
      <c r="K1007" s="27"/>
      <c r="L1007" s="24"/>
      <c r="M1007" s="24"/>
      <c r="N1007" s="26"/>
      <c r="O1007" s="24"/>
      <c r="P1007" s="28"/>
      <c r="Q1007" s="24"/>
      <c r="R1007" s="24"/>
      <c r="S1007" s="24"/>
      <c r="T1007" s="29" t="str">
        <f>IF(H1007="","",IF(LEN(H1007)&lt;&gt;14,"ПИНФЛ 14 хонали эмас",IF(B1007="","Вилоят танланмаган",IF(C1007="","Туман танланмаган",IF(COUNTIFS(Рўйхатлар!$H$2:$H$209,B1007,Рўйхатлар!$I$2:$I$209,C1007)=0,"Туман вилоятга мос эмас",IF(J1007="","Хатлов тоифаси танланмаган",IF(K1007="","Сана кўрсатилмаган",IF(COUNTIF($H$6:$H$10005,H1007)&gt;1,"Такрорий ПИНФЛ",IF(OR(L1007="",M1007="",N1007="",O1007="",P1007=""),"Корхона, СТИР, соҳа, лавозим ёки ойлик кўрсатилмаган","✓")))))))))</f>
        <v>Сана кўрсатилмаган</v>
      </c>
      <c r="U1007" s="22">
        <f>IF(OR(H1007="",M1007=""),"",IF(COUNTIFS($B$6:B1007,B1007,$C$6:C1007,C1007,$M$6:M1007,M1007)=1,1,0))</f>
        <v>0</v>
      </c>
    </row>
    <row r="1008" spans="1:21" ht="38.25" x14ac:dyDescent="0.25">
      <c r="A1008" s="22">
        <f>IF(H1008="","",COUNTA($H$6:H1008))</f>
        <v>1003</v>
      </c>
      <c r="B1008" s="23"/>
      <c r="C1008" s="24"/>
      <c r="D1008" s="24"/>
      <c r="E1008" s="24"/>
      <c r="F1008" s="24"/>
      <c r="G1008" s="24"/>
      <c r="H1008" s="25"/>
      <c r="I1008" s="24"/>
      <c r="J1008" s="26"/>
      <c r="K1008" s="27"/>
      <c r="L1008" s="24"/>
      <c r="M1008" s="24"/>
      <c r="N1008" s="26"/>
      <c r="O1008" s="24"/>
      <c r="P1008" s="28"/>
      <c r="Q1008" s="24"/>
      <c r="R1008" s="24"/>
      <c r="S1008" s="24"/>
      <c r="T1008" s="29" t="str">
        <f>IF(H1008="","",IF(LEN(H1008)&lt;&gt;14,"ПИНФЛ 14 хонали эмас",IF(B1008="","Вилоят танланмаган",IF(C1008="","Туман танланмаган",IF(COUNTIFS(Рўйхатлар!$H$2:$H$209,B1008,Рўйхатлар!$I$2:$I$209,C1008)=0,"Туман вилоятга мос эмас",IF(J1008="","Хатлов тоифаси танланмаган",IF(K1008="","Сана кўрсатилмаган",IF(COUNTIF($H$6:$H$10005,H1008)&gt;1,"Такрорий ПИНФЛ",IF(OR(L1008="",M1008="",N1008="",O1008="",P1008=""),"Корхона, СТИР, соҳа, лавозим ёки ойлик кўрсатилмаган","✓")))))))))</f>
        <v>Сана кўрсатилмаган</v>
      </c>
      <c r="U1008" s="22">
        <f>IF(OR(H1008="",M1008=""),"",IF(COUNTIFS($B$6:B1008,B1008,$C$6:C1008,C1008,$M$6:M1008,M1008)=1,1,0))</f>
        <v>1</v>
      </c>
    </row>
    <row r="1009" spans="1:21" ht="38.25" x14ac:dyDescent="0.25">
      <c r="A1009" s="22">
        <f>IF(H1009="","",COUNTA($H$6:H1009))</f>
        <v>1004</v>
      </c>
      <c r="B1009" s="23"/>
      <c r="C1009" s="24"/>
      <c r="D1009" s="24"/>
      <c r="E1009" s="24"/>
      <c r="F1009" s="24"/>
      <c r="G1009" s="24"/>
      <c r="H1009" s="25"/>
      <c r="I1009" s="24"/>
      <c r="J1009" s="26"/>
      <c r="K1009" s="27"/>
      <c r="L1009" s="24"/>
      <c r="M1009" s="24"/>
      <c r="N1009" s="26"/>
      <c r="O1009" s="24"/>
      <c r="P1009" s="28"/>
      <c r="Q1009" s="24"/>
      <c r="R1009" s="24"/>
      <c r="S1009" s="24"/>
      <c r="T1009" s="29" t="str">
        <f>IF(H1009="","",IF(LEN(H1009)&lt;&gt;14,"ПИНФЛ 14 хонали эмас",IF(B1009="","Вилоят танланмаган",IF(C1009="","Туман танланмаган",IF(COUNTIFS(Рўйхатлар!$H$2:$H$209,B1009,Рўйхатлар!$I$2:$I$209,C1009)=0,"Туман вилоятга мос эмас",IF(J1009="","Хатлов тоифаси танланмаган",IF(K1009="","Сана кўрсатилмаган",IF(COUNTIF($H$6:$H$10005,H1009)&gt;1,"Такрорий ПИНФЛ",IF(OR(L1009="",M1009="",N1009="",O1009="",P1009=""),"Корхона, СТИР, соҳа, лавозим ёки ойлик кўрсатилмаган","✓")))))))))</f>
        <v>Сана кўрсатилмаган</v>
      </c>
      <c r="U1009" s="22">
        <f>IF(OR(H1009="",M1009=""),"",IF(COUNTIFS($B$6:B1009,B1009,$C$6:C1009,C1009,$M$6:M1009,M1009)=1,1,0))</f>
        <v>1</v>
      </c>
    </row>
    <row r="1010" spans="1:21" ht="38.25" x14ac:dyDescent="0.25">
      <c r="A1010" s="22">
        <f>IF(H1010="","",COUNTA($H$6:H1010))</f>
        <v>1005</v>
      </c>
      <c r="B1010" s="23"/>
      <c r="C1010" s="24"/>
      <c r="D1010" s="24"/>
      <c r="E1010" s="24"/>
      <c r="F1010" s="24"/>
      <c r="G1010" s="24"/>
      <c r="H1010" s="25"/>
      <c r="I1010" s="24"/>
      <c r="J1010" s="26"/>
      <c r="K1010" s="27"/>
      <c r="L1010" s="24"/>
      <c r="M1010" s="24"/>
      <c r="N1010" s="26"/>
      <c r="O1010" s="24"/>
      <c r="P1010" s="28"/>
      <c r="Q1010" s="24"/>
      <c r="R1010" s="24"/>
      <c r="S1010" s="24"/>
      <c r="T1010" s="29" t="str">
        <f>IF(H1010="","",IF(LEN(H1010)&lt;&gt;14,"ПИНФЛ 14 хонали эмас",IF(B1010="","Вилоят танланмаган",IF(C1010="","Туман танланмаган",IF(COUNTIFS(Рўйхатлар!$H$2:$H$209,B1010,Рўйхатлар!$I$2:$I$209,C1010)=0,"Туман вилоятга мос эмас",IF(J1010="","Хатлов тоифаси танланмаган",IF(K1010="","Сана кўрсатилмаган",IF(COUNTIF($H$6:$H$10005,H1010)&gt;1,"Такрорий ПИНФЛ",IF(OR(L1010="",M1010="",N1010="",O1010="",P1010=""),"Корхона, СТИР, соҳа, лавозим ёки ойлик кўрсатилмаган","✓")))))))))</f>
        <v>Сана кўрсатилмаган</v>
      </c>
      <c r="U1010" s="22">
        <f>IF(OR(H1010="",M1010=""),"",IF(COUNTIFS($B$6:B1010,B1010,$C$6:C1010,C1010,$M$6:M1010,M1010)=1,1,0))</f>
        <v>1</v>
      </c>
    </row>
    <row r="1011" spans="1:21" ht="38.25" x14ac:dyDescent="0.25">
      <c r="A1011" s="22">
        <f>IF(H1011="","",COUNTA($H$6:H1011))</f>
        <v>1006</v>
      </c>
      <c r="B1011" s="23"/>
      <c r="C1011" s="24"/>
      <c r="D1011" s="24"/>
      <c r="E1011" s="24"/>
      <c r="F1011" s="24"/>
      <c r="G1011" s="24"/>
      <c r="H1011" s="25"/>
      <c r="I1011" s="24"/>
      <c r="J1011" s="26"/>
      <c r="K1011" s="27"/>
      <c r="L1011" s="24"/>
      <c r="M1011" s="24"/>
      <c r="N1011" s="26"/>
      <c r="O1011" s="24"/>
      <c r="P1011" s="28"/>
      <c r="Q1011" s="24"/>
      <c r="R1011" s="24"/>
      <c r="S1011" s="24"/>
      <c r="T1011" s="29" t="str">
        <f>IF(H1011="","",IF(LEN(H1011)&lt;&gt;14,"ПИНФЛ 14 хонали эмас",IF(B1011="","Вилоят танланмаган",IF(C1011="","Туман танланмаган",IF(COUNTIFS(Рўйхатлар!$H$2:$H$209,B1011,Рўйхатлар!$I$2:$I$209,C1011)=0,"Туман вилоятга мос эмас",IF(J1011="","Хатлов тоифаси танланмаган",IF(K1011="","Сана кўрсатилмаган",IF(COUNTIF($H$6:$H$10005,H1011)&gt;1,"Такрорий ПИНФЛ",IF(OR(L1011="",M1011="",N1011="",O1011="",P1011=""),"Корхона, СТИР, соҳа, лавозим ёки ойлик кўрсатилмаган","✓")))))))))</f>
        <v>Сана кўрсатилмаган</v>
      </c>
      <c r="U1011" s="22">
        <f>IF(OR(H1011="",M1011=""),"",IF(COUNTIFS($B$6:B1011,B1011,$C$6:C1011,C1011,$M$6:M1011,M1011)=1,1,0))</f>
        <v>1</v>
      </c>
    </row>
    <row r="1012" spans="1:21" ht="38.25" x14ac:dyDescent="0.25">
      <c r="A1012" s="22">
        <f>IF(H1012="","",COUNTA($H$6:H1012))</f>
        <v>1007</v>
      </c>
      <c r="B1012" s="23"/>
      <c r="C1012" s="24"/>
      <c r="D1012" s="24"/>
      <c r="E1012" s="24"/>
      <c r="F1012" s="24"/>
      <c r="G1012" s="24"/>
      <c r="H1012" s="25"/>
      <c r="I1012" s="24"/>
      <c r="J1012" s="26"/>
      <c r="K1012" s="27"/>
      <c r="L1012" s="24"/>
      <c r="M1012" s="24"/>
      <c r="N1012" s="26"/>
      <c r="O1012" s="24"/>
      <c r="P1012" s="28"/>
      <c r="Q1012" s="24"/>
      <c r="R1012" s="24"/>
      <c r="S1012" s="24"/>
      <c r="T1012" s="29" t="str">
        <f>IF(H1012="","",IF(LEN(H1012)&lt;&gt;14,"ПИНФЛ 14 хонали эмас",IF(B1012="","Вилоят танланмаган",IF(C1012="","Туман танланмаган",IF(COUNTIFS(Рўйхатлар!$H$2:$H$209,B1012,Рўйхатлар!$I$2:$I$209,C1012)=0,"Туман вилоятга мос эмас",IF(J1012="","Хатлов тоифаси танланмаган",IF(K1012="","Сана кўрсатилмаган",IF(COUNTIF($H$6:$H$10005,H1012)&gt;1,"Такрорий ПИНФЛ",IF(OR(L1012="",M1012="",N1012="",O1012="",P1012=""),"Корхона, СТИР, соҳа, лавозим ёки ойлик кўрсатилмаган","✓")))))))))</f>
        <v>Сана кўрсатилмаган</v>
      </c>
      <c r="U1012" s="22">
        <f>IF(OR(H1012="",M1012=""),"",IF(COUNTIFS($B$6:B1012,B1012,$C$6:C1012,C1012,$M$6:M1012,M1012)=1,1,0))</f>
        <v>0</v>
      </c>
    </row>
    <row r="1013" spans="1:21" ht="38.25" x14ac:dyDescent="0.25">
      <c r="A1013" s="22">
        <f>IF(H1013="","",COUNTA($H$6:H1013))</f>
        <v>1008</v>
      </c>
      <c r="B1013" s="23"/>
      <c r="C1013" s="24"/>
      <c r="D1013" s="24"/>
      <c r="E1013" s="24"/>
      <c r="F1013" s="24"/>
      <c r="G1013" s="24"/>
      <c r="H1013" s="25"/>
      <c r="I1013" s="24"/>
      <c r="J1013" s="26"/>
      <c r="K1013" s="27"/>
      <c r="L1013" s="24"/>
      <c r="M1013" s="24"/>
      <c r="N1013" s="26"/>
      <c r="O1013" s="24"/>
      <c r="P1013" s="28"/>
      <c r="Q1013" s="24"/>
      <c r="R1013" s="24"/>
      <c r="S1013" s="24"/>
      <c r="T1013" s="29" t="str">
        <f>IF(H1013="","",IF(LEN(H1013)&lt;&gt;14,"ПИНФЛ 14 хонали эмас",IF(B1013="","Вилоят танланмаган",IF(C1013="","Туман танланмаган",IF(COUNTIFS(Рўйхатлар!$H$2:$H$209,B1013,Рўйхатлар!$I$2:$I$209,C1013)=0,"Туман вилоятга мос эмас",IF(J1013="","Хатлов тоифаси танланмаган",IF(K1013="","Сана кўрсатилмаган",IF(COUNTIF($H$6:$H$10005,H1013)&gt;1,"Такрорий ПИНФЛ",IF(OR(L1013="",M1013="",N1013="",O1013="",P1013=""),"Корхона, СТИР, соҳа, лавозим ёки ойлик кўрсатилмаган","✓")))))))))</f>
        <v>Сана кўрсатилмаган</v>
      </c>
      <c r="U1013" s="22">
        <f>IF(OR(H1013="",M1013=""),"",IF(COUNTIFS($B$6:B1013,B1013,$C$6:C1013,C1013,$M$6:M1013,M1013)=1,1,0))</f>
        <v>1</v>
      </c>
    </row>
    <row r="1014" spans="1:21" ht="38.25" x14ac:dyDescent="0.25">
      <c r="A1014" s="22">
        <f>IF(H1014="","",COUNTA($H$6:H1014))</f>
        <v>1009</v>
      </c>
      <c r="B1014" s="23"/>
      <c r="C1014" s="24"/>
      <c r="D1014" s="24"/>
      <c r="E1014" s="24"/>
      <c r="F1014" s="24"/>
      <c r="G1014" s="24"/>
      <c r="H1014" s="25"/>
      <c r="I1014" s="24"/>
      <c r="J1014" s="26"/>
      <c r="K1014" s="27"/>
      <c r="L1014" s="24"/>
      <c r="M1014" s="24"/>
      <c r="N1014" s="26"/>
      <c r="O1014" s="24"/>
      <c r="P1014" s="28"/>
      <c r="Q1014" s="24"/>
      <c r="R1014" s="24"/>
      <c r="S1014" s="24"/>
      <c r="T1014" s="29" t="str">
        <f>IF(H1014="","",IF(LEN(H1014)&lt;&gt;14,"ПИНФЛ 14 хонали эмас",IF(B1014="","Вилоят танланмаган",IF(C1014="","Туман танланмаган",IF(COUNTIFS(Рўйхатлар!$H$2:$H$209,B1014,Рўйхатлар!$I$2:$I$209,C1014)=0,"Туман вилоятга мос эмас",IF(J1014="","Хатлов тоифаси танланмаган",IF(K1014="","Сана кўрсатилмаган",IF(COUNTIF($H$6:$H$10005,H1014)&gt;1,"Такрорий ПИНФЛ",IF(OR(L1014="",M1014="",N1014="",O1014="",P1014=""),"Корхона, СТИР, соҳа, лавозим ёки ойлик кўрсатилмаган","✓")))))))))</f>
        <v>Сана кўрсатилмаган</v>
      </c>
      <c r="U1014" s="22">
        <f>IF(OR(H1014="",M1014=""),"",IF(COUNTIFS($B$6:B1014,B1014,$C$6:C1014,C1014,$M$6:M1014,M1014)=1,1,0))</f>
        <v>0</v>
      </c>
    </row>
    <row r="1015" spans="1:21" ht="51" x14ac:dyDescent="0.25">
      <c r="A1015" s="22">
        <f>IF(H1015="","",COUNTA($H$6:H1015))</f>
        <v>1010</v>
      </c>
      <c r="B1015" s="23"/>
      <c r="C1015" s="24"/>
      <c r="D1015" s="24"/>
      <c r="E1015" s="24"/>
      <c r="F1015" s="24"/>
      <c r="G1015" s="24"/>
      <c r="H1015" s="25"/>
      <c r="I1015" s="24"/>
      <c r="J1015" s="26"/>
      <c r="K1015" s="27"/>
      <c r="L1015" s="24"/>
      <c r="M1015" s="24"/>
      <c r="N1015" s="26"/>
      <c r="O1015" s="24"/>
      <c r="P1015" s="28"/>
      <c r="Q1015" s="24"/>
      <c r="R1015" s="24"/>
      <c r="S1015" s="24"/>
      <c r="T1015" s="29" t="str">
        <f>IF(H1015="","",IF(LEN(H1015)&lt;&gt;14,"ПИНФЛ 14 хонали эмас",IF(B1015="","Вилоят танланмаган",IF(C1015="","Туман танланмаган",IF(COUNTIFS(Рўйхатлар!$H$2:$H$209,B1015,Рўйхатлар!$I$2:$I$209,C1015)=0,"Туман вилоятга мос эмас",IF(J1015="","Хатлов тоифаси танланмаган",IF(K1015="","Сана кўрсатилмаган",IF(COUNTIF($H$6:$H$10005,H1015)&gt;1,"Такрорий ПИНФЛ",IF(OR(L1015="",M1015="",N1015="",O1015="",P1015=""),"Корхона, СТИР, соҳа, лавозим ёки ойлик кўрсатилмаган","✓")))))))))</f>
        <v>Сана кўрсатилмаган</v>
      </c>
      <c r="U1015" s="22">
        <f>IF(OR(H1015="",M1015=""),"",IF(COUNTIFS($B$6:B1015,B1015,$C$6:C1015,C1015,$M$6:M1015,M1015)=1,1,0))</f>
        <v>1</v>
      </c>
    </row>
    <row r="1016" spans="1:21" ht="38.25" x14ac:dyDescent="0.25">
      <c r="A1016" s="22">
        <f>IF(H1016="","",COUNTA($H$6:H1016))</f>
        <v>1011</v>
      </c>
      <c r="B1016" s="23"/>
      <c r="C1016" s="24"/>
      <c r="D1016" s="24"/>
      <c r="E1016" s="24"/>
      <c r="F1016" s="24"/>
      <c r="G1016" s="24"/>
      <c r="H1016" s="25"/>
      <c r="I1016" s="24"/>
      <c r="J1016" s="26"/>
      <c r="K1016" s="27"/>
      <c r="L1016" s="24"/>
      <c r="M1016" s="24"/>
      <c r="N1016" s="26"/>
      <c r="O1016" s="24"/>
      <c r="P1016" s="28"/>
      <c r="Q1016" s="24"/>
      <c r="R1016" s="24"/>
      <c r="S1016" s="24"/>
      <c r="T1016" s="29" t="str">
        <f>IF(H1016="","",IF(LEN(H1016)&lt;&gt;14,"ПИНФЛ 14 хонали эмас",IF(B1016="","Вилоят танланмаган",IF(C1016="","Туман танланмаган",IF(COUNTIFS(Рўйхатлар!$H$2:$H$209,B1016,Рўйхатлар!$I$2:$I$209,C1016)=0,"Туман вилоятга мос эмас",IF(J1016="","Хатлов тоифаси танланмаган",IF(K1016="","Сана кўрсатилмаган",IF(COUNTIF($H$6:$H$10005,H1016)&gt;1,"Такрорий ПИНФЛ",IF(OR(L1016="",M1016="",N1016="",O1016="",P1016=""),"Корхона, СТИР, соҳа, лавозим ёки ойлик кўрсатилмаган","✓")))))))))</f>
        <v>Сана кўрсатилмаган</v>
      </c>
      <c r="U1016" s="22">
        <f>IF(OR(H1016="",M1016=""),"",IF(COUNTIFS($B$6:B1016,B1016,$C$6:C1016,C1016,$M$6:M1016,M1016)=1,1,0))</f>
        <v>0</v>
      </c>
    </row>
    <row r="1017" spans="1:21" ht="38.25" x14ac:dyDescent="0.25">
      <c r="A1017" s="22">
        <f>IF(H1017="","",COUNTA($H$6:H1017))</f>
        <v>1012</v>
      </c>
      <c r="B1017" s="23"/>
      <c r="C1017" s="24"/>
      <c r="D1017" s="24"/>
      <c r="E1017" s="24"/>
      <c r="F1017" s="24"/>
      <c r="G1017" s="24"/>
      <c r="H1017" s="25"/>
      <c r="I1017" s="24"/>
      <c r="J1017" s="26"/>
      <c r="K1017" s="27"/>
      <c r="L1017" s="24"/>
      <c r="M1017" s="24"/>
      <c r="N1017" s="26"/>
      <c r="O1017" s="24"/>
      <c r="P1017" s="28"/>
      <c r="Q1017" s="24"/>
      <c r="R1017" s="24"/>
      <c r="S1017" s="24"/>
      <c r="T1017" s="29" t="str">
        <f>IF(H1017="","",IF(LEN(H1017)&lt;&gt;14,"ПИНФЛ 14 хонали эмас",IF(B1017="","Вилоят танланмаган",IF(C1017="","Туман танланмаган",IF(COUNTIFS(Рўйхатлар!$H$2:$H$209,B1017,Рўйхатлар!$I$2:$I$209,C1017)=0,"Туман вилоятга мос эмас",IF(J1017="","Хатлов тоифаси танланмаган",IF(K1017="","Сана кўрсатилмаган",IF(COUNTIF($H$6:$H$10005,H1017)&gt;1,"Такрорий ПИНФЛ",IF(OR(L1017="",M1017="",N1017="",O1017="",P1017=""),"Корхона, СТИР, соҳа, лавозим ёки ойлик кўрсатилмаган","✓")))))))))</f>
        <v>Сана кўрсатилмаган</v>
      </c>
      <c r="U1017" s="22">
        <f>IF(OR(H1017="",M1017=""),"",IF(COUNTIFS($B$6:B1017,B1017,$C$6:C1017,C1017,$M$6:M1017,M1017)=1,1,0))</f>
        <v>1</v>
      </c>
    </row>
    <row r="1018" spans="1:21" ht="38.25" x14ac:dyDescent="0.25">
      <c r="A1018" s="22">
        <f>IF(H1018="","",COUNTA($H$6:H1018))</f>
        <v>1013</v>
      </c>
      <c r="B1018" s="23"/>
      <c r="C1018" s="24"/>
      <c r="D1018" s="24"/>
      <c r="E1018" s="24"/>
      <c r="F1018" s="24"/>
      <c r="G1018" s="24"/>
      <c r="H1018" s="25"/>
      <c r="I1018" s="24"/>
      <c r="J1018" s="26"/>
      <c r="K1018" s="27"/>
      <c r="L1018" s="24"/>
      <c r="M1018" s="24"/>
      <c r="N1018" s="26"/>
      <c r="O1018" s="24"/>
      <c r="P1018" s="28"/>
      <c r="Q1018" s="24"/>
      <c r="R1018" s="24"/>
      <c r="S1018" s="24"/>
      <c r="T1018" s="29" t="str">
        <f>IF(H1018="","",IF(LEN(H1018)&lt;&gt;14,"ПИНФЛ 14 хонали эмас",IF(B1018="","Вилоят танланмаган",IF(C1018="","Туман танланмаган",IF(COUNTIFS(Рўйхатлар!$H$2:$H$209,B1018,Рўйхатлар!$I$2:$I$209,C1018)=0,"Туман вилоятга мос эмас",IF(J1018="","Хатлов тоифаси танланмаган",IF(K1018="","Сана кўрсатилмаган",IF(COUNTIF($H$6:$H$10005,H1018)&gt;1,"Такрорий ПИНФЛ",IF(OR(L1018="",M1018="",N1018="",O1018="",P1018=""),"Корхона, СТИР, соҳа, лавозим ёки ойлик кўрсатилмаган","✓")))))))))</f>
        <v>Сана кўрсатилмаган</v>
      </c>
      <c r="U1018" s="22">
        <f>IF(OR(H1018="",M1018=""),"",IF(COUNTIFS($B$6:B1018,B1018,$C$6:C1018,C1018,$M$6:M1018,M1018)=1,1,0))</f>
        <v>1</v>
      </c>
    </row>
    <row r="1019" spans="1:21" ht="38.25" x14ac:dyDescent="0.25">
      <c r="A1019" s="22">
        <f>IF(H1019="","",COUNTA($H$6:H1019))</f>
        <v>1014</v>
      </c>
      <c r="B1019" s="23"/>
      <c r="C1019" s="24"/>
      <c r="D1019" s="24"/>
      <c r="E1019" s="24"/>
      <c r="F1019" s="24"/>
      <c r="G1019" s="24"/>
      <c r="H1019" s="25"/>
      <c r="I1019" s="24"/>
      <c r="J1019" s="26"/>
      <c r="K1019" s="27"/>
      <c r="L1019" s="24"/>
      <c r="M1019" s="24"/>
      <c r="N1019" s="26"/>
      <c r="O1019" s="24"/>
      <c r="P1019" s="28"/>
      <c r="Q1019" s="24"/>
      <c r="R1019" s="24"/>
      <c r="S1019" s="24"/>
      <c r="T1019" s="29" t="str">
        <f>IF(H1019="","",IF(LEN(H1019)&lt;&gt;14,"ПИНФЛ 14 хонали эмас",IF(B1019="","Вилоят танланмаган",IF(C1019="","Туман танланмаган",IF(COUNTIFS(Рўйхатлар!$H$2:$H$209,B1019,Рўйхатлар!$I$2:$I$209,C1019)=0,"Туман вилоятга мос эмас",IF(J1019="","Хатлов тоифаси танланмаган",IF(K1019="","Сана кўрсатилмаган",IF(COUNTIF($H$6:$H$10005,H1019)&gt;1,"Такрорий ПИНФЛ",IF(OR(L1019="",M1019="",N1019="",O1019="",P1019=""),"Корхона, СТИР, соҳа, лавозим ёки ойлик кўрсатилмаган","✓")))))))))</f>
        <v>Сана кўрсатилмаган</v>
      </c>
      <c r="U1019" s="22">
        <f>IF(OR(H1019="",M1019=""),"",IF(COUNTIFS($B$6:B1019,B1019,$C$6:C1019,C1019,$M$6:M1019,M1019)=1,1,0))</f>
        <v>1</v>
      </c>
    </row>
    <row r="1020" spans="1:21" ht="38.25" x14ac:dyDescent="0.25">
      <c r="A1020" s="22">
        <f>IF(H1020="","",COUNTA($H$6:H1020))</f>
        <v>1015</v>
      </c>
      <c r="B1020" s="23"/>
      <c r="C1020" s="24"/>
      <c r="D1020" s="24"/>
      <c r="E1020" s="24"/>
      <c r="F1020" s="24"/>
      <c r="G1020" s="24"/>
      <c r="H1020" s="25"/>
      <c r="I1020" s="24"/>
      <c r="J1020" s="26"/>
      <c r="K1020" s="27"/>
      <c r="L1020" s="24"/>
      <c r="M1020" s="24"/>
      <c r="N1020" s="26"/>
      <c r="O1020" s="24"/>
      <c r="P1020" s="28"/>
      <c r="Q1020" s="24"/>
      <c r="R1020" s="24"/>
      <c r="S1020" s="24"/>
      <c r="T1020" s="29" t="str">
        <f>IF(H1020="","",IF(LEN(H1020)&lt;&gt;14,"ПИНФЛ 14 хонали эмас",IF(B1020="","Вилоят танланмаган",IF(C1020="","Туман танланмаган",IF(COUNTIFS(Рўйхатлар!$H$2:$H$209,B1020,Рўйхатлар!$I$2:$I$209,C1020)=0,"Туман вилоятга мос эмас",IF(J1020="","Хатлов тоифаси танланмаган",IF(K1020="","Сана кўрсатилмаган",IF(COUNTIF($H$6:$H$10005,H1020)&gt;1,"Такрорий ПИНФЛ",IF(OR(L1020="",M1020="",N1020="",O1020="",P1020=""),"Корхона, СТИР, соҳа, лавозим ёки ойлик кўрсатилмаган","✓")))))))))</f>
        <v>Сана кўрсатилмаган</v>
      </c>
      <c r="U1020" s="22">
        <f>IF(OR(H1020="",M1020=""),"",IF(COUNTIFS($B$6:B1020,B1020,$C$6:C1020,C1020,$M$6:M1020,M1020)=1,1,0))</f>
        <v>0</v>
      </c>
    </row>
    <row r="1021" spans="1:21" ht="38.25" x14ac:dyDescent="0.25">
      <c r="A1021" s="22">
        <f>IF(H1021="","",COUNTA($H$6:H1021))</f>
        <v>1016</v>
      </c>
      <c r="B1021" s="23"/>
      <c r="C1021" s="24"/>
      <c r="D1021" s="24"/>
      <c r="E1021" s="24"/>
      <c r="F1021" s="24"/>
      <c r="G1021" s="24"/>
      <c r="H1021" s="25"/>
      <c r="I1021" s="24"/>
      <c r="J1021" s="26"/>
      <c r="K1021" s="27"/>
      <c r="L1021" s="24"/>
      <c r="M1021" s="24"/>
      <c r="N1021" s="26"/>
      <c r="O1021" s="24"/>
      <c r="P1021" s="28"/>
      <c r="Q1021" s="24"/>
      <c r="R1021" s="24"/>
      <c r="S1021" s="24"/>
      <c r="T1021" s="29" t="str">
        <f>IF(H1021="","",IF(LEN(H1021)&lt;&gt;14,"ПИНФЛ 14 хонали эмас",IF(B1021="","Вилоят танланмаган",IF(C1021="","Туман танланмаган",IF(COUNTIFS(Рўйхатлар!$H$2:$H$209,B1021,Рўйхатлар!$I$2:$I$209,C1021)=0,"Туман вилоятга мос эмас",IF(J1021="","Хатлов тоифаси танланмаган",IF(K1021="","Сана кўрсатилмаган",IF(COUNTIF($H$6:$H$10005,H1021)&gt;1,"Такрорий ПИНФЛ",IF(OR(L1021="",M1021="",N1021="",O1021="",P1021=""),"Корхона, СТИР, соҳа, лавозим ёки ойлик кўрсатилмаган","✓")))))))))</f>
        <v>Сана кўрсатилмаган</v>
      </c>
      <c r="U1021" s="22">
        <f>IF(OR(H1021="",M1021=""),"",IF(COUNTIFS($B$6:B1021,B1021,$C$6:C1021,C1021,$M$6:M1021,M1021)=1,1,0))</f>
        <v>0</v>
      </c>
    </row>
    <row r="1022" spans="1:21" ht="38.25" x14ac:dyDescent="0.25">
      <c r="A1022" s="22">
        <f>IF(H1022="","",COUNTA($H$6:H1022))</f>
        <v>1017</v>
      </c>
      <c r="B1022" s="23"/>
      <c r="C1022" s="24"/>
      <c r="D1022" s="24"/>
      <c r="E1022" s="24"/>
      <c r="F1022" s="24"/>
      <c r="G1022" s="24"/>
      <c r="H1022" s="25"/>
      <c r="I1022" s="24"/>
      <c r="J1022" s="26"/>
      <c r="K1022" s="27"/>
      <c r="L1022" s="24"/>
      <c r="M1022" s="24"/>
      <c r="N1022" s="26"/>
      <c r="O1022" s="24"/>
      <c r="P1022" s="28"/>
      <c r="Q1022" s="24"/>
      <c r="R1022" s="24"/>
      <c r="S1022" s="24"/>
      <c r="T1022" s="29" t="str">
        <f>IF(H1022="","",IF(LEN(H1022)&lt;&gt;14,"ПИНФЛ 14 хонали эмас",IF(B1022="","Вилоят танланмаган",IF(C1022="","Туман танланмаган",IF(COUNTIFS(Рўйхатлар!$H$2:$H$209,B1022,Рўйхатлар!$I$2:$I$209,C1022)=0,"Туман вилоятга мос эмас",IF(J1022="","Хатлов тоифаси танланмаган",IF(K1022="","Сана кўрсатилмаган",IF(COUNTIF($H$6:$H$10005,H1022)&gt;1,"Такрорий ПИНФЛ",IF(OR(L1022="",M1022="",N1022="",O1022="",P1022=""),"Корхона, СТИР, соҳа, лавозим ёки ойлик кўрсатилмаган","✓")))))))))</f>
        <v>Сана кўрсатилмаган</v>
      </c>
      <c r="U1022" s="22">
        <f>IF(OR(H1022="",M1022=""),"",IF(COUNTIFS($B$6:B1022,B1022,$C$6:C1022,C1022,$M$6:M1022,M1022)=1,1,0))</f>
        <v>1</v>
      </c>
    </row>
    <row r="1023" spans="1:21" ht="38.25" x14ac:dyDescent="0.25">
      <c r="A1023" s="22">
        <f>IF(H1023="","",COUNTA($H$6:H1023))</f>
        <v>1018</v>
      </c>
      <c r="B1023" s="23"/>
      <c r="C1023" s="24"/>
      <c r="D1023" s="24"/>
      <c r="E1023" s="24"/>
      <c r="F1023" s="24"/>
      <c r="G1023" s="24"/>
      <c r="H1023" s="25"/>
      <c r="I1023" s="24"/>
      <c r="J1023" s="26"/>
      <c r="K1023" s="27"/>
      <c r="L1023" s="24"/>
      <c r="M1023" s="24"/>
      <c r="N1023" s="26"/>
      <c r="O1023" s="24"/>
      <c r="P1023" s="28"/>
      <c r="Q1023" s="24"/>
      <c r="R1023" s="24"/>
      <c r="S1023" s="24"/>
      <c r="T1023" s="29" t="str">
        <f>IF(H1023="","",IF(LEN(H1023)&lt;&gt;14,"ПИНФЛ 14 хонали эмас",IF(B1023="","Вилоят танланмаган",IF(C1023="","Туман танланмаган",IF(COUNTIFS(Рўйхатлар!$H$2:$H$209,B1023,Рўйхатлар!$I$2:$I$209,C1023)=0,"Туман вилоятга мос эмас",IF(J1023="","Хатлов тоифаси танланмаган",IF(K1023="","Сана кўрсатилмаган",IF(COUNTIF($H$6:$H$10005,H1023)&gt;1,"Такрорий ПИНФЛ",IF(OR(L1023="",M1023="",N1023="",O1023="",P1023=""),"Корхона, СТИР, соҳа, лавозим ёки ойлик кўрсатилмаган","✓")))))))))</f>
        <v>Сана кўрсатилмаган</v>
      </c>
      <c r="U1023" s="22">
        <f>IF(OR(H1023="",M1023=""),"",IF(COUNTIFS($B$6:B1023,B1023,$C$6:C1023,C1023,$M$6:M1023,M1023)=1,1,0))</f>
        <v>1</v>
      </c>
    </row>
    <row r="1024" spans="1:21" ht="38.25" x14ac:dyDescent="0.25">
      <c r="A1024" s="22">
        <f>IF(H1024="","",COUNTA($H$6:H1024))</f>
        <v>1019</v>
      </c>
      <c r="B1024" s="23"/>
      <c r="C1024" s="24"/>
      <c r="D1024" s="24"/>
      <c r="E1024" s="24"/>
      <c r="F1024" s="24"/>
      <c r="G1024" s="24"/>
      <c r="H1024" s="25"/>
      <c r="I1024" s="24"/>
      <c r="J1024" s="26"/>
      <c r="K1024" s="27"/>
      <c r="L1024" s="24"/>
      <c r="M1024" s="24"/>
      <c r="N1024" s="26"/>
      <c r="O1024" s="24"/>
      <c r="P1024" s="28"/>
      <c r="Q1024" s="24"/>
      <c r="R1024" s="24"/>
      <c r="S1024" s="24"/>
      <c r="T1024" s="29" t="str">
        <f>IF(H1024="","",IF(LEN(H1024)&lt;&gt;14,"ПИНФЛ 14 хонали эмас",IF(B1024="","Вилоят танланмаган",IF(C1024="","Туман танланмаган",IF(COUNTIFS(Рўйхатлар!$H$2:$H$209,B1024,Рўйхатлар!$I$2:$I$209,C1024)=0,"Туман вилоятга мос эмас",IF(J1024="","Хатлов тоифаси танланмаган",IF(K1024="","Сана кўрсатилмаган",IF(COUNTIF($H$6:$H$10005,H1024)&gt;1,"Такрорий ПИНФЛ",IF(OR(L1024="",M1024="",N1024="",O1024="",P1024=""),"Корхона, СТИР, соҳа, лавозим ёки ойлик кўрсатилмаган","✓")))))))))</f>
        <v>Сана кўрсатилмаган</v>
      </c>
      <c r="U1024" s="22">
        <f>IF(OR(H1024="",M1024=""),"",IF(COUNTIFS($B$6:B1024,B1024,$C$6:C1024,C1024,$M$6:M1024,M1024)=1,1,0))</f>
        <v>1</v>
      </c>
    </row>
    <row r="1025" spans="1:21" ht="38.25" x14ac:dyDescent="0.25">
      <c r="A1025" s="22">
        <f>IF(H1025="","",COUNTA($H$6:H1025))</f>
        <v>1020</v>
      </c>
      <c r="B1025" s="23"/>
      <c r="C1025" s="24"/>
      <c r="D1025" s="24"/>
      <c r="E1025" s="24"/>
      <c r="F1025" s="24"/>
      <c r="G1025" s="24"/>
      <c r="H1025" s="25"/>
      <c r="I1025" s="24"/>
      <c r="J1025" s="26"/>
      <c r="K1025" s="27"/>
      <c r="L1025" s="24"/>
      <c r="M1025" s="24"/>
      <c r="N1025" s="26"/>
      <c r="O1025" s="24"/>
      <c r="P1025" s="28"/>
      <c r="Q1025" s="24"/>
      <c r="R1025" s="24"/>
      <c r="S1025" s="24"/>
      <c r="T1025" s="29" t="str">
        <f>IF(H1025="","",IF(LEN(H1025)&lt;&gt;14,"ПИНФЛ 14 хонали эмас",IF(B1025="","Вилоят танланмаган",IF(C1025="","Туман танланмаган",IF(COUNTIFS(Рўйхатлар!$H$2:$H$209,B1025,Рўйхатлар!$I$2:$I$209,C1025)=0,"Туман вилоятга мос эмас",IF(J1025="","Хатлов тоифаси танланмаган",IF(K1025="","Сана кўрсатилмаган",IF(COUNTIF($H$6:$H$10005,H1025)&gt;1,"Такрорий ПИНФЛ",IF(OR(L1025="",M1025="",N1025="",O1025="",P1025=""),"Корхона, СТИР, соҳа, лавозим ёки ойлик кўрсатилмаган","✓")))))))))</f>
        <v>Сана кўрсатилмаган</v>
      </c>
      <c r="U1025" s="22">
        <f>IF(OR(H1025="",M1025=""),"",IF(COUNTIFS($B$6:B1025,B1025,$C$6:C1025,C1025,$M$6:M1025,M1025)=1,1,0))</f>
        <v>0</v>
      </c>
    </row>
    <row r="1026" spans="1:21" ht="38.25" x14ac:dyDescent="0.25">
      <c r="A1026" s="22">
        <f>IF(H1026="","",COUNTA($H$6:H1026))</f>
        <v>1021</v>
      </c>
      <c r="B1026" s="23"/>
      <c r="C1026" s="24"/>
      <c r="D1026" s="24"/>
      <c r="E1026" s="24"/>
      <c r="F1026" s="24"/>
      <c r="G1026" s="24"/>
      <c r="H1026" s="25"/>
      <c r="I1026" s="24"/>
      <c r="J1026" s="26"/>
      <c r="K1026" s="27"/>
      <c r="L1026" s="24"/>
      <c r="M1026" s="24"/>
      <c r="N1026" s="26"/>
      <c r="O1026" s="24"/>
      <c r="P1026" s="28"/>
      <c r="Q1026" s="24"/>
      <c r="R1026" s="24"/>
      <c r="S1026" s="24"/>
      <c r="T1026" s="29" t="str">
        <f>IF(H1026="","",IF(LEN(H1026)&lt;&gt;14,"ПИНФЛ 14 хонали эмас",IF(B1026="","Вилоят танланмаган",IF(C1026="","Туман танланмаган",IF(COUNTIFS(Рўйхатлар!$H$2:$H$209,B1026,Рўйхатлар!$I$2:$I$209,C1026)=0,"Туман вилоятга мос эмас",IF(J1026="","Хатлов тоифаси танланмаган",IF(K1026="","Сана кўрсатилмаган",IF(COUNTIF($H$6:$H$10005,H1026)&gt;1,"Такрорий ПИНФЛ",IF(OR(L1026="",M1026="",N1026="",O1026="",P1026=""),"Корхона, СТИР, соҳа, лавозим ёки ойлик кўрсатилмаган","✓")))))))))</f>
        <v>Сана кўрсатилмаган</v>
      </c>
      <c r="U1026" s="22">
        <f>IF(OR(H1026="",M1026=""),"",IF(COUNTIFS($B$6:B1026,B1026,$C$6:C1026,C1026,$M$6:M1026,M1026)=1,1,0))</f>
        <v>0</v>
      </c>
    </row>
    <row r="1027" spans="1:21" ht="38.25" x14ac:dyDescent="0.25">
      <c r="A1027" s="22">
        <f>IF(H1027="","",COUNTA($H$6:H1027))</f>
        <v>1022</v>
      </c>
      <c r="B1027" s="23"/>
      <c r="C1027" s="24"/>
      <c r="D1027" s="24"/>
      <c r="E1027" s="24"/>
      <c r="F1027" s="24"/>
      <c r="G1027" s="24"/>
      <c r="H1027" s="25"/>
      <c r="I1027" s="24"/>
      <c r="J1027" s="26"/>
      <c r="K1027" s="27"/>
      <c r="L1027" s="24"/>
      <c r="M1027" s="24"/>
      <c r="N1027" s="26"/>
      <c r="O1027" s="24"/>
      <c r="P1027" s="28"/>
      <c r="Q1027" s="24"/>
      <c r="R1027" s="24"/>
      <c r="S1027" s="24"/>
      <c r="T1027" s="29" t="str">
        <f>IF(H1027="","",IF(LEN(H1027)&lt;&gt;14,"ПИНФЛ 14 хонали эмас",IF(B1027="","Вилоят танланмаган",IF(C1027="","Туман танланмаган",IF(COUNTIFS(Рўйхатлар!$H$2:$H$209,B1027,Рўйхатлар!$I$2:$I$209,C1027)=0,"Туман вилоятга мос эмас",IF(J1027="","Хатлов тоифаси танланмаган",IF(K1027="","Сана кўрсатилмаган",IF(COUNTIF($H$6:$H$10005,H1027)&gt;1,"Такрорий ПИНФЛ",IF(OR(L1027="",M1027="",N1027="",O1027="",P1027=""),"Корхона, СТИР, соҳа, лавозим ёки ойлик кўрсатилмаган","✓")))))))))</f>
        <v>Сана кўрсатилмаган</v>
      </c>
      <c r="U1027" s="22">
        <f>IF(OR(H1027="",M1027=""),"",IF(COUNTIFS($B$6:B1027,B1027,$C$6:C1027,C1027,$M$6:M1027,M1027)=1,1,0))</f>
        <v>1</v>
      </c>
    </row>
    <row r="1028" spans="1:21" ht="38.25" x14ac:dyDescent="0.25">
      <c r="A1028" s="22">
        <f>IF(H1028="","",COUNTA($H$6:H1028))</f>
        <v>1023</v>
      </c>
      <c r="B1028" s="23"/>
      <c r="C1028" s="24"/>
      <c r="D1028" s="24"/>
      <c r="E1028" s="24"/>
      <c r="F1028" s="24"/>
      <c r="G1028" s="24"/>
      <c r="H1028" s="25"/>
      <c r="I1028" s="24"/>
      <c r="J1028" s="26"/>
      <c r="K1028" s="27"/>
      <c r="L1028" s="24"/>
      <c r="M1028" s="24"/>
      <c r="N1028" s="26"/>
      <c r="O1028" s="24"/>
      <c r="P1028" s="28"/>
      <c r="Q1028" s="24"/>
      <c r="R1028" s="24"/>
      <c r="S1028" s="24"/>
      <c r="T1028" s="29" t="str">
        <f>IF(H1028="","",IF(LEN(H1028)&lt;&gt;14,"ПИНФЛ 14 хонали эмас",IF(B1028="","Вилоят танланмаган",IF(C1028="","Туман танланмаган",IF(COUNTIFS(Рўйхатлар!$H$2:$H$209,B1028,Рўйхатлар!$I$2:$I$209,C1028)=0,"Туман вилоятга мос эмас",IF(J1028="","Хатлов тоифаси танланмаган",IF(K1028="","Сана кўрсатилмаган",IF(COUNTIF($H$6:$H$10005,H1028)&gt;1,"Такрорий ПИНФЛ",IF(OR(L1028="",M1028="",N1028="",O1028="",P1028=""),"Корхона, СТИР, соҳа, лавозим ёки ойлик кўрсатилмаган","✓")))))))))</f>
        <v>Сана кўрсатилмаган</v>
      </c>
      <c r="U1028" s="22">
        <f>IF(OR(H1028="",M1028=""),"",IF(COUNTIFS($B$6:B1028,B1028,$C$6:C1028,C1028,$M$6:M1028,M1028)=1,1,0))</f>
        <v>0</v>
      </c>
    </row>
    <row r="1029" spans="1:21" ht="38.25" x14ac:dyDescent="0.25">
      <c r="A1029" s="22">
        <f>IF(H1029="","",COUNTA($H$6:H1029))</f>
        <v>1024</v>
      </c>
      <c r="B1029" s="23"/>
      <c r="C1029" s="24"/>
      <c r="D1029" s="24"/>
      <c r="E1029" s="24"/>
      <c r="F1029" s="24"/>
      <c r="G1029" s="24"/>
      <c r="H1029" s="25"/>
      <c r="I1029" s="24"/>
      <c r="J1029" s="26"/>
      <c r="K1029" s="27"/>
      <c r="L1029" s="24"/>
      <c r="M1029" s="24"/>
      <c r="N1029" s="26"/>
      <c r="O1029" s="24"/>
      <c r="P1029" s="28"/>
      <c r="Q1029" s="24"/>
      <c r="R1029" s="24"/>
      <c r="S1029" s="24"/>
      <c r="T1029" s="29" t="str">
        <f>IF(H1029="","",IF(LEN(H1029)&lt;&gt;14,"ПИНФЛ 14 хонали эмас",IF(B1029="","Вилоят танланмаган",IF(C1029="","Туман танланмаган",IF(COUNTIFS(Рўйхатлар!$H$2:$H$209,B1029,Рўйхатлар!$I$2:$I$209,C1029)=0,"Туман вилоятга мос эмас",IF(J1029="","Хатлов тоифаси танланмаган",IF(K1029="","Сана кўрсатилмаган",IF(COUNTIF($H$6:$H$10005,H1029)&gt;1,"Такрорий ПИНФЛ",IF(OR(L1029="",M1029="",N1029="",O1029="",P1029=""),"Корхона, СТИР, соҳа, лавозим ёки ойлик кўрсатилмаган","✓")))))))))</f>
        <v>Сана кўрсатилмаган</v>
      </c>
      <c r="U1029" s="22">
        <f>IF(OR(H1029="",M1029=""),"",IF(COUNTIFS($B$6:B1029,B1029,$C$6:C1029,C1029,$M$6:M1029,M1029)=1,1,0))</f>
        <v>1</v>
      </c>
    </row>
    <row r="1030" spans="1:21" ht="38.25" x14ac:dyDescent="0.25">
      <c r="A1030" s="22">
        <f>IF(H1030="","",COUNTA($H$6:H1030))</f>
        <v>1025</v>
      </c>
      <c r="B1030" s="23"/>
      <c r="C1030" s="24"/>
      <c r="D1030" s="24"/>
      <c r="E1030" s="24"/>
      <c r="F1030" s="24"/>
      <c r="G1030" s="24"/>
      <c r="H1030" s="25"/>
      <c r="I1030" s="24"/>
      <c r="J1030" s="26"/>
      <c r="K1030" s="27"/>
      <c r="L1030" s="24"/>
      <c r="M1030" s="24"/>
      <c r="N1030" s="26"/>
      <c r="O1030" s="24"/>
      <c r="P1030" s="28"/>
      <c r="Q1030" s="24"/>
      <c r="R1030" s="24"/>
      <c r="S1030" s="24"/>
      <c r="T1030" s="29" t="str">
        <f>IF(H1030="","",IF(LEN(H1030)&lt;&gt;14,"ПИНФЛ 14 хонали эмас",IF(B1030="","Вилоят танланмаган",IF(C1030="","Туман танланмаган",IF(COUNTIFS(Рўйхатлар!$H$2:$H$209,B1030,Рўйхатлар!$I$2:$I$209,C1030)=0,"Туман вилоятга мос эмас",IF(J1030="","Хатлов тоифаси танланмаган",IF(K1030="","Сана кўрсатилмаган",IF(COUNTIF($H$6:$H$10005,H1030)&gt;1,"Такрорий ПИНФЛ",IF(OR(L1030="",M1030="",N1030="",O1030="",P1030=""),"Корхона, СТИР, соҳа, лавозим ёки ойлик кўрсатилмаган","✓")))))))))</f>
        <v>Сана кўрсатилмаган</v>
      </c>
      <c r="U1030" s="22">
        <f>IF(OR(H1030="",M1030=""),"",IF(COUNTIFS($B$6:B1030,B1030,$C$6:C1030,C1030,$M$6:M1030,M1030)=1,1,0))</f>
        <v>1</v>
      </c>
    </row>
    <row r="1031" spans="1:21" ht="38.25" x14ac:dyDescent="0.25">
      <c r="A1031" s="22">
        <f>IF(H1031="","",COUNTA($H$6:H1031))</f>
        <v>1026</v>
      </c>
      <c r="B1031" s="23"/>
      <c r="C1031" s="24"/>
      <c r="D1031" s="24"/>
      <c r="E1031" s="24"/>
      <c r="F1031" s="24"/>
      <c r="G1031" s="24"/>
      <c r="H1031" s="25"/>
      <c r="I1031" s="24"/>
      <c r="J1031" s="26"/>
      <c r="K1031" s="27"/>
      <c r="L1031" s="24"/>
      <c r="M1031" s="24"/>
      <c r="N1031" s="26"/>
      <c r="O1031" s="24"/>
      <c r="P1031" s="28"/>
      <c r="Q1031" s="24"/>
      <c r="R1031" s="24"/>
      <c r="S1031" s="24"/>
      <c r="T1031" s="29" t="str">
        <f>IF(H1031="","",IF(LEN(H1031)&lt;&gt;14,"ПИНФЛ 14 хонали эмас",IF(B1031="","Вилоят танланмаган",IF(C1031="","Туман танланмаган",IF(COUNTIFS(Рўйхатлар!$H$2:$H$209,B1031,Рўйхатлар!$I$2:$I$209,C1031)=0,"Туман вилоятга мос эмас",IF(J1031="","Хатлов тоифаси танланмаган",IF(K1031="","Сана кўрсатилмаган",IF(COUNTIF($H$6:$H$10005,H1031)&gt;1,"Такрорий ПИНФЛ",IF(OR(L1031="",M1031="",N1031="",O1031="",P1031=""),"Корхона, СТИР, соҳа, лавозим ёки ойлик кўрсатилмаган","✓")))))))))</f>
        <v>Сана кўрсатилмаган</v>
      </c>
      <c r="U1031" s="22">
        <f>IF(OR(H1031="",M1031=""),"",IF(COUNTIFS($B$6:B1031,B1031,$C$6:C1031,C1031,$M$6:M1031,M1031)=1,1,0))</f>
        <v>0</v>
      </c>
    </row>
    <row r="1032" spans="1:21" ht="38.25" x14ac:dyDescent="0.25">
      <c r="A1032" s="22">
        <f>IF(H1032="","",COUNTA($H$6:H1032))</f>
        <v>1027</v>
      </c>
      <c r="B1032" s="23"/>
      <c r="C1032" s="24"/>
      <c r="D1032" s="24"/>
      <c r="E1032" s="24"/>
      <c r="F1032" s="24"/>
      <c r="G1032" s="24"/>
      <c r="H1032" s="25"/>
      <c r="I1032" s="24"/>
      <c r="J1032" s="26"/>
      <c r="K1032" s="27"/>
      <c r="L1032" s="24"/>
      <c r="M1032" s="24"/>
      <c r="N1032" s="26"/>
      <c r="O1032" s="24"/>
      <c r="P1032" s="28"/>
      <c r="Q1032" s="24"/>
      <c r="R1032" s="24"/>
      <c r="S1032" s="24"/>
      <c r="T1032" s="29" t="str">
        <f>IF(H1032="","",IF(LEN(H1032)&lt;&gt;14,"ПИНФЛ 14 хонали эмас",IF(B1032="","Вилоят танланмаган",IF(C1032="","Туман танланмаган",IF(COUNTIFS(Рўйхатлар!$H$2:$H$209,B1032,Рўйхатлар!$I$2:$I$209,C1032)=0,"Туман вилоятга мос эмас",IF(J1032="","Хатлов тоифаси танланмаган",IF(K1032="","Сана кўрсатилмаган",IF(COUNTIF($H$6:$H$10005,H1032)&gt;1,"Такрорий ПИНФЛ",IF(OR(L1032="",M1032="",N1032="",O1032="",P1032=""),"Корхона, СТИР, соҳа, лавозим ёки ойлик кўрсатилмаган","✓")))))))))</f>
        <v>Сана кўрсатилмаган</v>
      </c>
      <c r="U1032" s="22">
        <f>IF(OR(H1032="",M1032=""),"",IF(COUNTIFS($B$6:B1032,B1032,$C$6:C1032,C1032,$M$6:M1032,M1032)=1,1,0))</f>
        <v>1</v>
      </c>
    </row>
    <row r="1033" spans="1:21" ht="38.25" x14ac:dyDescent="0.25">
      <c r="A1033" s="22">
        <f>IF(H1033="","",COUNTA($H$6:H1033))</f>
        <v>1028</v>
      </c>
      <c r="B1033" s="23"/>
      <c r="C1033" s="24"/>
      <c r="D1033" s="24"/>
      <c r="E1033" s="24"/>
      <c r="F1033" s="24"/>
      <c r="G1033" s="24"/>
      <c r="H1033" s="25"/>
      <c r="I1033" s="24"/>
      <c r="J1033" s="26"/>
      <c r="K1033" s="27"/>
      <c r="L1033" s="24"/>
      <c r="M1033" s="24"/>
      <c r="N1033" s="26"/>
      <c r="O1033" s="24"/>
      <c r="P1033" s="28"/>
      <c r="Q1033" s="24"/>
      <c r="R1033" s="24"/>
      <c r="S1033" s="24"/>
      <c r="T1033" s="29" t="str">
        <f>IF(H1033="","",IF(LEN(H1033)&lt;&gt;14,"ПИНФЛ 14 хонали эмас",IF(B1033="","Вилоят танланмаган",IF(C1033="","Туман танланмаган",IF(COUNTIFS(Рўйхатлар!$H$2:$H$209,B1033,Рўйхатлар!$I$2:$I$209,C1033)=0,"Туман вилоятга мос эмас",IF(J1033="","Хатлов тоифаси танланмаган",IF(K1033="","Сана кўрсатилмаган",IF(COUNTIF($H$6:$H$10005,H1033)&gt;1,"Такрорий ПИНФЛ",IF(OR(L1033="",M1033="",N1033="",O1033="",P1033=""),"Корхона, СТИР, соҳа, лавозим ёки ойлик кўрсатилмаган","✓")))))))))</f>
        <v>Сана кўрсатилмаган</v>
      </c>
      <c r="U1033" s="22">
        <f>IF(OR(H1033="",M1033=""),"",IF(COUNTIFS($B$6:B1033,B1033,$C$6:C1033,C1033,$M$6:M1033,M1033)=1,1,0))</f>
        <v>1</v>
      </c>
    </row>
    <row r="1034" spans="1:21" ht="38.25" x14ac:dyDescent="0.25">
      <c r="A1034" s="22">
        <f>IF(H1034="","",COUNTA($H$6:H1034))</f>
        <v>1029</v>
      </c>
      <c r="B1034" s="23"/>
      <c r="C1034" s="24"/>
      <c r="D1034" s="24"/>
      <c r="E1034" s="24"/>
      <c r="F1034" s="24"/>
      <c r="G1034" s="24"/>
      <c r="H1034" s="25"/>
      <c r="I1034" s="24"/>
      <c r="J1034" s="26"/>
      <c r="K1034" s="27"/>
      <c r="L1034" s="24"/>
      <c r="M1034" s="24"/>
      <c r="N1034" s="26"/>
      <c r="O1034" s="24"/>
      <c r="P1034" s="28"/>
      <c r="Q1034" s="24"/>
      <c r="R1034" s="24"/>
      <c r="S1034" s="24"/>
      <c r="T1034" s="29" t="str">
        <f>IF(H1034="","",IF(LEN(H1034)&lt;&gt;14,"ПИНФЛ 14 хонали эмас",IF(B1034="","Вилоят танланмаган",IF(C1034="","Туман танланмаган",IF(COUNTIFS(Рўйхатлар!$H$2:$H$209,B1034,Рўйхатлар!$I$2:$I$209,C1034)=0,"Туман вилоятга мос эмас",IF(J1034="","Хатлов тоифаси танланмаган",IF(K1034="","Сана кўрсатилмаган",IF(COUNTIF($H$6:$H$10005,H1034)&gt;1,"Такрорий ПИНФЛ",IF(OR(L1034="",M1034="",N1034="",O1034="",P1034=""),"Корхона, СТИР, соҳа, лавозим ёки ойлик кўрсатилмаган","✓")))))))))</f>
        <v>Сана кўрсатилмаган</v>
      </c>
      <c r="U1034" s="22">
        <f>IF(OR(H1034="",M1034=""),"",IF(COUNTIFS($B$6:B1034,B1034,$C$6:C1034,C1034,$M$6:M1034,M1034)=1,1,0))</f>
        <v>1</v>
      </c>
    </row>
    <row r="1035" spans="1:21" ht="38.25" x14ac:dyDescent="0.25">
      <c r="A1035" s="22">
        <f>IF(H1035="","",COUNTA($H$6:H1035))</f>
        <v>1030</v>
      </c>
      <c r="B1035" s="23"/>
      <c r="C1035" s="24"/>
      <c r="D1035" s="24"/>
      <c r="E1035" s="24"/>
      <c r="F1035" s="24"/>
      <c r="G1035" s="24"/>
      <c r="H1035" s="25"/>
      <c r="I1035" s="24"/>
      <c r="J1035" s="26"/>
      <c r="K1035" s="27"/>
      <c r="L1035" s="24"/>
      <c r="M1035" s="24"/>
      <c r="N1035" s="26"/>
      <c r="O1035" s="24"/>
      <c r="P1035" s="28"/>
      <c r="Q1035" s="24"/>
      <c r="R1035" s="24"/>
      <c r="S1035" s="24"/>
      <c r="T1035" s="29" t="str">
        <f>IF(H1035="","",IF(LEN(H1035)&lt;&gt;14,"ПИНФЛ 14 хонали эмас",IF(B1035="","Вилоят танланмаган",IF(C1035="","Туман танланмаган",IF(COUNTIFS(Рўйхатлар!$H$2:$H$209,B1035,Рўйхатлар!$I$2:$I$209,C1035)=0,"Туман вилоятга мос эмас",IF(J1035="","Хатлов тоифаси танланмаган",IF(K1035="","Сана кўрсатилмаган",IF(COUNTIF($H$6:$H$10005,H1035)&gt;1,"Такрорий ПИНФЛ",IF(OR(L1035="",M1035="",N1035="",O1035="",P1035=""),"Корхона, СТИР, соҳа, лавозим ёки ойлик кўрсатилмаган","✓")))))))))</f>
        <v>Сана кўрсатилмаган</v>
      </c>
      <c r="U1035" s="22">
        <f>IF(OR(H1035="",M1035=""),"",IF(COUNTIFS($B$6:B1035,B1035,$C$6:C1035,C1035,$M$6:M1035,M1035)=1,1,0))</f>
        <v>1</v>
      </c>
    </row>
    <row r="1036" spans="1:21" ht="38.25" x14ac:dyDescent="0.25">
      <c r="A1036" s="22">
        <f>IF(H1036="","",COUNTA($H$6:H1036))</f>
        <v>1031</v>
      </c>
      <c r="B1036" s="23"/>
      <c r="C1036" s="24"/>
      <c r="D1036" s="24"/>
      <c r="E1036" s="24"/>
      <c r="F1036" s="24"/>
      <c r="G1036" s="24"/>
      <c r="H1036" s="25"/>
      <c r="I1036" s="24"/>
      <c r="J1036" s="26"/>
      <c r="K1036" s="27"/>
      <c r="L1036" s="24"/>
      <c r="M1036" s="24"/>
      <c r="N1036" s="26"/>
      <c r="O1036" s="24"/>
      <c r="P1036" s="28"/>
      <c r="Q1036" s="24"/>
      <c r="R1036" s="24"/>
      <c r="S1036" s="24"/>
      <c r="T1036" s="29" t="str">
        <f>IF(H1036="","",IF(LEN(H1036)&lt;&gt;14,"ПИНФЛ 14 хонали эмас",IF(B1036="","Вилоят танланмаган",IF(C1036="","Туман танланмаган",IF(COUNTIFS(Рўйхатлар!$H$2:$H$209,B1036,Рўйхатлар!$I$2:$I$209,C1036)=0,"Туман вилоятга мос эмас",IF(J1036="","Хатлов тоифаси танланмаган",IF(K1036="","Сана кўрсатилмаган",IF(COUNTIF($H$6:$H$10005,H1036)&gt;1,"Такрорий ПИНФЛ",IF(OR(L1036="",M1036="",N1036="",O1036="",P1036=""),"Корхона, СТИР, соҳа, лавозим ёки ойлик кўрсатилмаган","✓")))))))))</f>
        <v>Сана кўрсатилмаган</v>
      </c>
      <c r="U1036" s="22">
        <f>IF(OR(H1036="",M1036=""),"",IF(COUNTIFS($B$6:B1036,B1036,$C$6:C1036,C1036,$M$6:M1036,M1036)=1,1,0))</f>
        <v>1</v>
      </c>
    </row>
    <row r="1037" spans="1:21" ht="38.25" x14ac:dyDescent="0.25">
      <c r="A1037" s="22">
        <f>IF(H1037="","",COUNTA($H$6:H1037))</f>
        <v>1032</v>
      </c>
      <c r="B1037" s="23"/>
      <c r="C1037" s="24"/>
      <c r="D1037" s="24"/>
      <c r="E1037" s="24"/>
      <c r="F1037" s="24"/>
      <c r="G1037" s="24"/>
      <c r="H1037" s="25"/>
      <c r="I1037" s="24"/>
      <c r="J1037" s="26"/>
      <c r="K1037" s="27"/>
      <c r="L1037" s="24"/>
      <c r="M1037" s="24"/>
      <c r="N1037" s="26"/>
      <c r="O1037" s="24"/>
      <c r="P1037" s="28"/>
      <c r="Q1037" s="24"/>
      <c r="R1037" s="24"/>
      <c r="S1037" s="24"/>
      <c r="T1037" s="29" t="str">
        <f>IF(H1037="","",IF(LEN(H1037)&lt;&gt;14,"ПИНФЛ 14 хонали эмас",IF(B1037="","Вилоят танланмаган",IF(C1037="","Туман танланмаган",IF(COUNTIFS(Рўйхатлар!$H$2:$H$209,B1037,Рўйхатлар!$I$2:$I$209,C1037)=0,"Туман вилоятга мос эмас",IF(J1037="","Хатлов тоифаси танланмаган",IF(K1037="","Сана кўрсатилмаган",IF(COUNTIF($H$6:$H$10005,H1037)&gt;1,"Такрорий ПИНФЛ",IF(OR(L1037="",M1037="",N1037="",O1037="",P1037=""),"Корхона, СТИР, соҳа, лавозим ёки ойлик кўрсатилмаган","✓")))))))))</f>
        <v>Сана кўрсатилмаган</v>
      </c>
      <c r="U1037" s="22">
        <f>IF(OR(H1037="",M1037=""),"",IF(COUNTIFS($B$6:B1037,B1037,$C$6:C1037,C1037,$M$6:M1037,M1037)=1,1,0))</f>
        <v>0</v>
      </c>
    </row>
    <row r="1038" spans="1:21" ht="38.25" x14ac:dyDescent="0.25">
      <c r="A1038" s="22">
        <f>IF(H1038="","",COUNTA($H$6:H1038))</f>
        <v>1033</v>
      </c>
      <c r="B1038" s="23"/>
      <c r="C1038" s="24"/>
      <c r="D1038" s="24"/>
      <c r="E1038" s="24"/>
      <c r="F1038" s="24"/>
      <c r="G1038" s="24"/>
      <c r="H1038" s="25"/>
      <c r="I1038" s="24"/>
      <c r="J1038" s="26"/>
      <c r="K1038" s="27"/>
      <c r="L1038" s="24"/>
      <c r="M1038" s="24"/>
      <c r="N1038" s="26"/>
      <c r="O1038" s="24"/>
      <c r="P1038" s="28"/>
      <c r="Q1038" s="24"/>
      <c r="R1038" s="24"/>
      <c r="S1038" s="24"/>
      <c r="T1038" s="29" t="str">
        <f>IF(H1038="","",IF(LEN(H1038)&lt;&gt;14,"ПИНФЛ 14 хонали эмас",IF(B1038="","Вилоят танланмаган",IF(C1038="","Туман танланмаган",IF(COUNTIFS(Рўйхатлар!$H$2:$H$209,B1038,Рўйхатлар!$I$2:$I$209,C1038)=0,"Туман вилоятга мос эмас",IF(J1038="","Хатлов тоифаси танланмаган",IF(K1038="","Сана кўрсатилмаган",IF(COUNTIF($H$6:$H$10005,H1038)&gt;1,"Такрорий ПИНФЛ",IF(OR(L1038="",M1038="",N1038="",O1038="",P1038=""),"Корхона, СТИР, соҳа, лавозим ёки ойлик кўрсатилмаган","✓")))))))))</f>
        <v>Сана кўрсатилмаган</v>
      </c>
      <c r="U1038" s="22">
        <f>IF(OR(H1038="",M1038=""),"",IF(COUNTIFS($B$6:B1038,B1038,$C$6:C1038,C1038,$M$6:M1038,M1038)=1,1,0))</f>
        <v>1</v>
      </c>
    </row>
    <row r="1039" spans="1:21" ht="38.25" x14ac:dyDescent="0.25">
      <c r="A1039" s="22">
        <f>IF(H1039="","",COUNTA($H$6:H1039))</f>
        <v>1034</v>
      </c>
      <c r="B1039" s="23"/>
      <c r="C1039" s="24"/>
      <c r="D1039" s="24"/>
      <c r="E1039" s="24"/>
      <c r="F1039" s="24"/>
      <c r="G1039" s="24"/>
      <c r="H1039" s="25"/>
      <c r="I1039" s="24"/>
      <c r="J1039" s="26"/>
      <c r="K1039" s="27"/>
      <c r="L1039" s="24"/>
      <c r="M1039" s="24"/>
      <c r="N1039" s="26"/>
      <c r="O1039" s="24"/>
      <c r="P1039" s="28"/>
      <c r="Q1039" s="24"/>
      <c r="R1039" s="24"/>
      <c r="S1039" s="24"/>
      <c r="T1039" s="29" t="str">
        <f>IF(H1039="","",IF(LEN(H1039)&lt;&gt;14,"ПИНФЛ 14 хонали эмас",IF(B1039="","Вилоят танланмаган",IF(C1039="","Туман танланмаган",IF(COUNTIFS(Рўйхатлар!$H$2:$H$209,B1039,Рўйхатлар!$I$2:$I$209,C1039)=0,"Туман вилоятга мос эмас",IF(J1039="","Хатлов тоифаси танланмаган",IF(K1039="","Сана кўрсатилмаган",IF(COUNTIF($H$6:$H$10005,H1039)&gt;1,"Такрорий ПИНФЛ",IF(OR(L1039="",M1039="",N1039="",O1039="",P1039=""),"Корхона, СТИР, соҳа, лавозим ёки ойлик кўрсатилмаган","✓")))))))))</f>
        <v>Сана кўрсатилмаган</v>
      </c>
      <c r="U1039" s="22">
        <f>IF(OR(H1039="",M1039=""),"",IF(COUNTIFS($B$6:B1039,B1039,$C$6:C1039,C1039,$M$6:M1039,M1039)=1,1,0))</f>
        <v>0</v>
      </c>
    </row>
    <row r="1040" spans="1:21" ht="38.25" x14ac:dyDescent="0.25">
      <c r="A1040" s="22">
        <f>IF(H1040="","",COUNTA($H$6:H1040))</f>
        <v>1035</v>
      </c>
      <c r="B1040" s="23"/>
      <c r="C1040" s="24"/>
      <c r="D1040" s="24"/>
      <c r="E1040" s="24"/>
      <c r="F1040" s="24"/>
      <c r="G1040" s="24"/>
      <c r="H1040" s="25"/>
      <c r="I1040" s="24"/>
      <c r="J1040" s="26"/>
      <c r="K1040" s="27"/>
      <c r="L1040" s="24"/>
      <c r="M1040" s="24"/>
      <c r="N1040" s="26"/>
      <c r="O1040" s="24"/>
      <c r="P1040" s="28"/>
      <c r="Q1040" s="24"/>
      <c r="R1040" s="24"/>
      <c r="S1040" s="24"/>
      <c r="T1040" s="29" t="str">
        <f>IF(H1040="","",IF(LEN(H1040)&lt;&gt;14,"ПИНФЛ 14 хонали эмас",IF(B1040="","Вилоят танланмаган",IF(C1040="","Туман танланмаган",IF(COUNTIFS(Рўйхатлар!$H$2:$H$209,B1040,Рўйхатлар!$I$2:$I$209,C1040)=0,"Туман вилоятга мос эмас",IF(J1040="","Хатлов тоифаси танланмаган",IF(K1040="","Сана кўрсатилмаган",IF(COUNTIF($H$6:$H$10005,H1040)&gt;1,"Такрорий ПИНФЛ",IF(OR(L1040="",M1040="",N1040="",O1040="",P1040=""),"Корхона, СТИР, соҳа, лавозим ёки ойлик кўрсатилмаган","✓")))))))))</f>
        <v>Сана кўрсатилмаган</v>
      </c>
      <c r="U1040" s="22">
        <f>IF(OR(H1040="",M1040=""),"",IF(COUNTIFS($B$6:B1040,B1040,$C$6:C1040,C1040,$M$6:M1040,M1040)=1,1,0))</f>
        <v>1</v>
      </c>
    </row>
    <row r="1041" spans="1:21" ht="38.25" x14ac:dyDescent="0.25">
      <c r="A1041" s="22">
        <f>IF(H1041="","",COUNTA($H$6:H1041))</f>
        <v>1036</v>
      </c>
      <c r="B1041" s="23"/>
      <c r="C1041" s="24"/>
      <c r="D1041" s="24"/>
      <c r="E1041" s="24"/>
      <c r="F1041" s="24"/>
      <c r="G1041" s="24"/>
      <c r="H1041" s="25"/>
      <c r="I1041" s="24"/>
      <c r="J1041" s="26"/>
      <c r="K1041" s="27"/>
      <c r="L1041" s="24"/>
      <c r="M1041" s="24"/>
      <c r="N1041" s="26"/>
      <c r="O1041" s="24"/>
      <c r="P1041" s="28"/>
      <c r="Q1041" s="24"/>
      <c r="R1041" s="24"/>
      <c r="S1041" s="24"/>
      <c r="T1041" s="29" t="str">
        <f>IF(H1041="","",IF(LEN(H1041)&lt;&gt;14,"ПИНФЛ 14 хонали эмас",IF(B1041="","Вилоят танланмаган",IF(C1041="","Туман танланмаган",IF(COUNTIFS(Рўйхатлар!$H$2:$H$209,B1041,Рўйхатлар!$I$2:$I$209,C1041)=0,"Туман вилоятга мос эмас",IF(J1041="","Хатлов тоифаси танланмаган",IF(K1041="","Сана кўрсатилмаган",IF(COUNTIF($H$6:$H$10005,H1041)&gt;1,"Такрорий ПИНФЛ",IF(OR(L1041="",M1041="",N1041="",O1041="",P1041=""),"Корхона, СТИР, соҳа, лавозим ёки ойлик кўрсатилмаган","✓")))))))))</f>
        <v>Сана кўрсатилмаган</v>
      </c>
      <c r="U1041" s="22">
        <f>IF(OR(H1041="",M1041=""),"",IF(COUNTIFS($B$6:B1041,B1041,$C$6:C1041,C1041,$M$6:M1041,M1041)=1,1,0))</f>
        <v>1</v>
      </c>
    </row>
    <row r="1042" spans="1:21" ht="38.25" x14ac:dyDescent="0.25">
      <c r="A1042" s="22">
        <f>IF(H1042="","",COUNTA($H$6:H1042))</f>
        <v>1037</v>
      </c>
      <c r="B1042" s="23"/>
      <c r="C1042" s="24"/>
      <c r="D1042" s="24"/>
      <c r="E1042" s="24"/>
      <c r="F1042" s="24"/>
      <c r="G1042" s="24"/>
      <c r="H1042" s="25"/>
      <c r="I1042" s="24"/>
      <c r="J1042" s="26"/>
      <c r="K1042" s="27"/>
      <c r="L1042" s="24"/>
      <c r="M1042" s="24"/>
      <c r="N1042" s="26"/>
      <c r="O1042" s="24"/>
      <c r="P1042" s="28"/>
      <c r="Q1042" s="24"/>
      <c r="R1042" s="24"/>
      <c r="S1042" s="24"/>
      <c r="T1042" s="29" t="str">
        <f>IF(H1042="","",IF(LEN(H1042)&lt;&gt;14,"ПИНФЛ 14 хонали эмас",IF(B1042="","Вилоят танланмаган",IF(C1042="","Туман танланмаган",IF(COUNTIFS(Рўйхатлар!$H$2:$H$209,B1042,Рўйхатлар!$I$2:$I$209,C1042)=0,"Туман вилоятга мос эмас",IF(J1042="","Хатлов тоифаси танланмаган",IF(K1042="","Сана кўрсатилмаган",IF(COUNTIF($H$6:$H$10005,H1042)&gt;1,"Такрорий ПИНФЛ",IF(OR(L1042="",M1042="",N1042="",O1042="",P1042=""),"Корхона, СТИР, соҳа, лавозим ёки ойлик кўрсатилмаган","✓")))))))))</f>
        <v>Сана кўрсатилмаган</v>
      </c>
      <c r="U1042" s="22">
        <f>IF(OR(H1042="",M1042=""),"",IF(COUNTIFS($B$6:B1042,B1042,$C$6:C1042,C1042,$M$6:M1042,M1042)=1,1,0))</f>
        <v>0</v>
      </c>
    </row>
    <row r="1043" spans="1:21" ht="38.25" x14ac:dyDescent="0.25">
      <c r="A1043" s="22">
        <f>IF(H1043="","",COUNTA($H$6:H1043))</f>
        <v>1038</v>
      </c>
      <c r="B1043" s="23"/>
      <c r="C1043" s="24"/>
      <c r="D1043" s="24"/>
      <c r="E1043" s="24"/>
      <c r="F1043" s="24"/>
      <c r="G1043" s="24"/>
      <c r="H1043" s="25"/>
      <c r="I1043" s="24"/>
      <c r="J1043" s="26"/>
      <c r="K1043" s="27"/>
      <c r="L1043" s="24"/>
      <c r="M1043" s="24"/>
      <c r="N1043" s="26"/>
      <c r="O1043" s="24"/>
      <c r="P1043" s="28"/>
      <c r="Q1043" s="24"/>
      <c r="R1043" s="24"/>
      <c r="S1043" s="24"/>
      <c r="T1043" s="29" t="str">
        <f>IF(H1043="","",IF(LEN(H1043)&lt;&gt;14,"ПИНФЛ 14 хонали эмас",IF(B1043="","Вилоят танланмаган",IF(C1043="","Туман танланмаган",IF(COUNTIFS(Рўйхатлар!$H$2:$H$209,B1043,Рўйхатлар!$I$2:$I$209,C1043)=0,"Туман вилоятга мос эмас",IF(J1043="","Хатлов тоифаси танланмаган",IF(K1043="","Сана кўрсатилмаган",IF(COUNTIF($H$6:$H$10005,H1043)&gt;1,"Такрорий ПИНФЛ",IF(OR(L1043="",M1043="",N1043="",O1043="",P1043=""),"Корхона, СТИР, соҳа, лавозим ёки ойлик кўрсатилмаган","✓")))))))))</f>
        <v>Сана кўрсатилмаган</v>
      </c>
      <c r="U1043" s="22">
        <f>IF(OR(H1043="",M1043=""),"",IF(COUNTIFS($B$6:B1043,B1043,$C$6:C1043,C1043,$M$6:M1043,M1043)=1,1,0))</f>
        <v>1</v>
      </c>
    </row>
    <row r="1044" spans="1:21" ht="38.25" x14ac:dyDescent="0.25">
      <c r="A1044" s="22">
        <f>IF(H1044="","",COUNTA($H$6:H1044))</f>
        <v>1039</v>
      </c>
      <c r="B1044" s="23"/>
      <c r="C1044" s="24"/>
      <c r="D1044" s="24"/>
      <c r="E1044" s="24"/>
      <c r="F1044" s="24"/>
      <c r="G1044" s="24"/>
      <c r="H1044" s="25"/>
      <c r="I1044" s="24"/>
      <c r="J1044" s="26"/>
      <c r="K1044" s="27"/>
      <c r="L1044" s="24"/>
      <c r="M1044" s="24"/>
      <c r="N1044" s="26"/>
      <c r="O1044" s="24"/>
      <c r="P1044" s="28"/>
      <c r="Q1044" s="24"/>
      <c r="R1044" s="24"/>
      <c r="S1044" s="24"/>
      <c r="T1044" s="29" t="str">
        <f>IF(H1044="","",IF(LEN(H1044)&lt;&gt;14,"ПИНФЛ 14 хонали эмас",IF(B1044="","Вилоят танланмаган",IF(C1044="","Туман танланмаган",IF(COUNTIFS(Рўйхатлар!$H$2:$H$209,B1044,Рўйхатлар!$I$2:$I$209,C1044)=0,"Туман вилоятга мос эмас",IF(J1044="","Хатлов тоифаси танланмаган",IF(K1044="","Сана кўрсатилмаган",IF(COUNTIF($H$6:$H$10005,H1044)&gt;1,"Такрорий ПИНФЛ",IF(OR(L1044="",M1044="",N1044="",O1044="",P1044=""),"Корхона, СТИР, соҳа, лавозим ёки ойлик кўрсатилмаган","✓")))))))))</f>
        <v>Сана кўрсатилмаган</v>
      </c>
      <c r="U1044" s="22">
        <f>IF(OR(H1044="",M1044=""),"",IF(COUNTIFS($B$6:B1044,B1044,$C$6:C1044,C1044,$M$6:M1044,M1044)=1,1,0))</f>
        <v>0</v>
      </c>
    </row>
    <row r="1045" spans="1:21" ht="38.25" x14ac:dyDescent="0.25">
      <c r="A1045" s="22">
        <f>IF(H1045="","",COUNTA($H$6:H1045))</f>
        <v>1040</v>
      </c>
      <c r="B1045" s="23"/>
      <c r="C1045" s="24"/>
      <c r="D1045" s="24"/>
      <c r="E1045" s="24"/>
      <c r="F1045" s="24"/>
      <c r="G1045" s="24"/>
      <c r="H1045" s="25"/>
      <c r="I1045" s="24"/>
      <c r="J1045" s="26"/>
      <c r="K1045" s="27"/>
      <c r="L1045" s="24"/>
      <c r="M1045" s="24"/>
      <c r="N1045" s="26"/>
      <c r="O1045" s="24"/>
      <c r="P1045" s="28"/>
      <c r="Q1045" s="24"/>
      <c r="R1045" s="24"/>
      <c r="S1045" s="24"/>
      <c r="T1045" s="29" t="str">
        <f>IF(H1045="","",IF(LEN(H1045)&lt;&gt;14,"ПИНФЛ 14 хонали эмас",IF(B1045="","Вилоят танланмаган",IF(C1045="","Туман танланмаган",IF(COUNTIFS(Рўйхатлар!$H$2:$H$209,B1045,Рўйхатлар!$I$2:$I$209,C1045)=0,"Туман вилоятга мос эмас",IF(J1045="","Хатлов тоифаси танланмаган",IF(K1045="","Сана кўрсатилмаган",IF(COUNTIF($H$6:$H$10005,H1045)&gt;1,"Такрорий ПИНФЛ",IF(OR(L1045="",M1045="",N1045="",O1045="",P1045=""),"Корхона, СТИР, соҳа, лавозим ёки ойлик кўрсатилмаган","✓")))))))))</f>
        <v>Сана кўрсатилмаган</v>
      </c>
      <c r="U1045" s="22">
        <f>IF(OR(H1045="",M1045=""),"",IF(COUNTIFS($B$6:B1045,B1045,$C$6:C1045,C1045,$M$6:M1045,M1045)=1,1,0))</f>
        <v>1</v>
      </c>
    </row>
    <row r="1046" spans="1:21" ht="38.25" x14ac:dyDescent="0.25">
      <c r="A1046" s="22">
        <f>IF(H1046="","",COUNTA($H$6:H1046))</f>
        <v>1041</v>
      </c>
      <c r="B1046" s="23"/>
      <c r="C1046" s="24"/>
      <c r="D1046" s="24"/>
      <c r="E1046" s="24"/>
      <c r="F1046" s="24"/>
      <c r="G1046" s="24"/>
      <c r="H1046" s="25"/>
      <c r="I1046" s="24"/>
      <c r="J1046" s="26"/>
      <c r="K1046" s="27"/>
      <c r="L1046" s="24"/>
      <c r="M1046" s="24"/>
      <c r="N1046" s="26"/>
      <c r="O1046" s="24"/>
      <c r="P1046" s="28"/>
      <c r="Q1046" s="24"/>
      <c r="R1046" s="24"/>
      <c r="S1046" s="24"/>
      <c r="T1046" s="29" t="str">
        <f>IF(H1046="","",IF(LEN(H1046)&lt;&gt;14,"ПИНФЛ 14 хонали эмас",IF(B1046="","Вилоят танланмаган",IF(C1046="","Туман танланмаган",IF(COUNTIFS(Рўйхатлар!$H$2:$H$209,B1046,Рўйхатлар!$I$2:$I$209,C1046)=0,"Туман вилоятга мос эмас",IF(J1046="","Хатлов тоифаси танланмаган",IF(K1046="","Сана кўрсатилмаган",IF(COUNTIF($H$6:$H$10005,H1046)&gt;1,"Такрорий ПИНФЛ",IF(OR(L1046="",M1046="",N1046="",O1046="",P1046=""),"Корхона, СТИР, соҳа, лавозим ёки ойлик кўрсатилмаган","✓")))))))))</f>
        <v>Сана кўрсатилмаган</v>
      </c>
      <c r="U1046" s="22">
        <f>IF(OR(H1046="",M1046=""),"",IF(COUNTIFS($B$6:B1046,B1046,$C$6:C1046,C1046,$M$6:M1046,M1046)=1,1,0))</f>
        <v>1</v>
      </c>
    </row>
    <row r="1047" spans="1:21" ht="38.25" x14ac:dyDescent="0.25">
      <c r="A1047" s="22">
        <f>IF(H1047="","",COUNTA($H$6:H1047))</f>
        <v>1042</v>
      </c>
      <c r="B1047" s="23"/>
      <c r="C1047" s="24"/>
      <c r="D1047" s="24"/>
      <c r="E1047" s="24"/>
      <c r="F1047" s="24"/>
      <c r="G1047" s="24"/>
      <c r="H1047" s="25"/>
      <c r="I1047" s="24"/>
      <c r="J1047" s="26"/>
      <c r="K1047" s="27"/>
      <c r="L1047" s="24"/>
      <c r="M1047" s="24"/>
      <c r="N1047" s="26"/>
      <c r="O1047" s="24"/>
      <c r="P1047" s="28"/>
      <c r="Q1047" s="24"/>
      <c r="R1047" s="24"/>
      <c r="S1047" s="24"/>
      <c r="T1047" s="29" t="str">
        <f>IF(H1047="","",IF(LEN(H1047)&lt;&gt;14,"ПИНФЛ 14 хонали эмас",IF(B1047="","Вилоят танланмаган",IF(C1047="","Туман танланмаган",IF(COUNTIFS(Рўйхатлар!$H$2:$H$209,B1047,Рўйхатлар!$I$2:$I$209,C1047)=0,"Туман вилоятга мос эмас",IF(J1047="","Хатлов тоифаси танланмаган",IF(K1047="","Сана кўрсатилмаган",IF(COUNTIF($H$6:$H$10005,H1047)&gt;1,"Такрорий ПИНФЛ",IF(OR(L1047="",M1047="",N1047="",O1047="",P1047=""),"Корхона, СТИР, соҳа, лавозим ёки ойлик кўрсатилмаган","✓")))))))))</f>
        <v>Сана кўрсатилмаган</v>
      </c>
      <c r="U1047" s="22">
        <f>IF(OR(H1047="",M1047=""),"",IF(COUNTIFS($B$6:B1047,B1047,$C$6:C1047,C1047,$M$6:M1047,M1047)=1,1,0))</f>
        <v>1</v>
      </c>
    </row>
    <row r="1048" spans="1:21" ht="51" x14ac:dyDescent="0.25">
      <c r="A1048" s="22">
        <f>IF(H1048="","",COUNTA($H$6:H1048))</f>
        <v>1043</v>
      </c>
      <c r="B1048" s="23"/>
      <c r="C1048" s="24"/>
      <c r="D1048" s="24"/>
      <c r="E1048" s="24"/>
      <c r="F1048" s="24"/>
      <c r="G1048" s="24"/>
      <c r="H1048" s="25"/>
      <c r="I1048" s="24"/>
      <c r="J1048" s="26"/>
      <c r="K1048" s="27"/>
      <c r="L1048" s="24"/>
      <c r="M1048" s="24"/>
      <c r="N1048" s="26"/>
      <c r="O1048" s="24"/>
      <c r="P1048" s="28"/>
      <c r="Q1048" s="24"/>
      <c r="R1048" s="24"/>
      <c r="S1048" s="24"/>
      <c r="T1048" s="29" t="str">
        <f>IF(H1048="","",IF(LEN(H1048)&lt;&gt;14,"ПИНФЛ 14 хонали эмас",IF(B1048="","Вилоят танланмаган",IF(C1048="","Туман танланмаган",IF(COUNTIFS(Рўйхатлар!$H$2:$H$209,B1048,Рўйхатлар!$I$2:$I$209,C1048)=0,"Туман вилоятга мос эмас",IF(J1048="","Хатлов тоифаси танланмаган",IF(K1048="","Сана кўрсатилмаган",IF(COUNTIF($H$6:$H$10005,H1048)&gt;1,"Такрорий ПИНФЛ",IF(OR(L1048="",M1048="",N1048="",O1048="",P1048=""),"Корхона, СТИР, соҳа, лавозим ёки ойлик кўрсатилмаган","✓")))))))))</f>
        <v>Сана кўрсатилмаган</v>
      </c>
      <c r="U1048" s="22">
        <f>IF(OR(H1048="",M1048=""),"",IF(COUNTIFS($B$6:B1048,B1048,$C$6:C1048,C1048,$M$6:M1048,M1048)=1,1,0))</f>
        <v>1</v>
      </c>
    </row>
    <row r="1049" spans="1:21" ht="38.25" x14ac:dyDescent="0.25">
      <c r="A1049" s="22">
        <f>IF(H1049="","",COUNTA($H$6:H1049))</f>
        <v>1044</v>
      </c>
      <c r="B1049" s="23"/>
      <c r="C1049" s="24"/>
      <c r="D1049" s="24"/>
      <c r="E1049" s="24"/>
      <c r="F1049" s="24"/>
      <c r="G1049" s="24"/>
      <c r="H1049" s="25"/>
      <c r="I1049" s="24"/>
      <c r="J1049" s="26"/>
      <c r="K1049" s="27"/>
      <c r="L1049" s="24"/>
      <c r="M1049" s="24"/>
      <c r="N1049" s="26"/>
      <c r="O1049" s="24"/>
      <c r="P1049" s="28"/>
      <c r="Q1049" s="24"/>
      <c r="R1049" s="24"/>
      <c r="S1049" s="24"/>
      <c r="T1049" s="29" t="str">
        <f>IF(H1049="","",IF(LEN(H1049)&lt;&gt;14,"ПИНФЛ 14 хонали эмас",IF(B1049="","Вилоят танланмаган",IF(C1049="","Туман танланмаган",IF(COUNTIFS(Рўйхатлар!$H$2:$H$209,B1049,Рўйхатлар!$I$2:$I$209,C1049)=0,"Туман вилоятга мос эмас",IF(J1049="","Хатлов тоифаси танланмаган",IF(K1049="","Сана кўрсатилмаган",IF(COUNTIF($H$6:$H$10005,H1049)&gt;1,"Такрорий ПИНФЛ",IF(OR(L1049="",M1049="",N1049="",O1049="",P1049=""),"Корхона, СТИР, соҳа, лавозим ёки ойлик кўрсатилмаган","✓")))))))))</f>
        <v>Сана кўрсатилмаган</v>
      </c>
      <c r="U1049" s="22">
        <f>IF(OR(H1049="",M1049=""),"",IF(COUNTIFS($B$6:B1049,B1049,$C$6:C1049,C1049,$M$6:M1049,M1049)=1,1,0))</f>
        <v>1</v>
      </c>
    </row>
    <row r="1050" spans="1:21" ht="38.25" x14ac:dyDescent="0.25">
      <c r="A1050" s="22">
        <f>IF(H1050="","",COUNTA($H$6:H1050))</f>
        <v>1045</v>
      </c>
      <c r="B1050" s="23"/>
      <c r="C1050" s="24"/>
      <c r="D1050" s="24"/>
      <c r="E1050" s="24"/>
      <c r="F1050" s="24"/>
      <c r="G1050" s="24"/>
      <c r="H1050" s="25"/>
      <c r="I1050" s="24"/>
      <c r="J1050" s="26"/>
      <c r="K1050" s="27"/>
      <c r="L1050" s="24"/>
      <c r="M1050" s="24"/>
      <c r="N1050" s="26"/>
      <c r="O1050" s="24"/>
      <c r="P1050" s="28"/>
      <c r="Q1050" s="24"/>
      <c r="R1050" s="24"/>
      <c r="S1050" s="24"/>
      <c r="T1050" s="29" t="str">
        <f>IF(H1050="","",IF(LEN(H1050)&lt;&gt;14,"ПИНФЛ 14 хонали эмас",IF(B1050="","Вилоят танланмаган",IF(C1050="","Туман танланмаган",IF(COUNTIFS(Рўйхатлар!$H$2:$H$209,B1050,Рўйхатлар!$I$2:$I$209,C1050)=0,"Туман вилоятга мос эмас",IF(J1050="","Хатлов тоифаси танланмаган",IF(K1050="","Сана кўрсатилмаган",IF(COUNTIF($H$6:$H$10005,H1050)&gt;1,"Такрорий ПИНФЛ",IF(OR(L1050="",M1050="",N1050="",O1050="",P1050=""),"Корхона, СТИР, соҳа, лавозим ёки ойлик кўрсатилмаган","✓")))))))))</f>
        <v>Сана кўрсатилмаган</v>
      </c>
      <c r="U1050" s="22">
        <f>IF(OR(H1050="",M1050=""),"",IF(COUNTIFS($B$6:B1050,B1050,$C$6:C1050,C1050,$M$6:M1050,M1050)=1,1,0))</f>
        <v>0</v>
      </c>
    </row>
    <row r="1051" spans="1:21" ht="38.25" x14ac:dyDescent="0.25">
      <c r="A1051" s="22">
        <f>IF(H1051="","",COUNTA($H$6:H1051))</f>
        <v>1046</v>
      </c>
      <c r="B1051" s="23"/>
      <c r="C1051" s="24"/>
      <c r="D1051" s="24"/>
      <c r="E1051" s="24"/>
      <c r="F1051" s="24"/>
      <c r="G1051" s="24"/>
      <c r="H1051" s="25"/>
      <c r="I1051" s="24"/>
      <c r="J1051" s="26"/>
      <c r="K1051" s="27"/>
      <c r="L1051" s="24"/>
      <c r="M1051" s="24"/>
      <c r="N1051" s="26"/>
      <c r="O1051" s="24"/>
      <c r="P1051" s="28"/>
      <c r="Q1051" s="24"/>
      <c r="R1051" s="24"/>
      <c r="S1051" s="24"/>
      <c r="T1051" s="29" t="str">
        <f>IF(H1051="","",IF(LEN(H1051)&lt;&gt;14,"ПИНФЛ 14 хонали эмас",IF(B1051="","Вилоят танланмаган",IF(C1051="","Туман танланмаган",IF(COUNTIFS(Рўйхатлар!$H$2:$H$209,B1051,Рўйхатлар!$I$2:$I$209,C1051)=0,"Туман вилоятга мос эмас",IF(J1051="","Хатлов тоифаси танланмаган",IF(K1051="","Сана кўрсатилмаган",IF(COUNTIF($H$6:$H$10005,H1051)&gt;1,"Такрорий ПИНФЛ",IF(OR(L1051="",M1051="",N1051="",O1051="",P1051=""),"Корхона, СТИР, соҳа, лавозим ёки ойлик кўрсатилмаган","✓")))))))))</f>
        <v>Сана кўрсатилмаган</v>
      </c>
      <c r="U1051" s="22">
        <f>IF(OR(H1051="",M1051=""),"",IF(COUNTIFS($B$6:B1051,B1051,$C$6:C1051,C1051,$M$6:M1051,M1051)=1,1,0))</f>
        <v>1</v>
      </c>
    </row>
    <row r="1052" spans="1:21" ht="38.25" x14ac:dyDescent="0.25">
      <c r="A1052" s="22">
        <f>IF(H1052="","",COUNTA($H$6:H1052))</f>
        <v>1047</v>
      </c>
      <c r="B1052" s="23"/>
      <c r="C1052" s="24"/>
      <c r="D1052" s="24"/>
      <c r="E1052" s="24"/>
      <c r="F1052" s="24"/>
      <c r="G1052" s="24"/>
      <c r="H1052" s="25"/>
      <c r="I1052" s="24"/>
      <c r="J1052" s="26"/>
      <c r="K1052" s="27"/>
      <c r="L1052" s="24"/>
      <c r="M1052" s="24"/>
      <c r="N1052" s="26"/>
      <c r="O1052" s="24"/>
      <c r="P1052" s="28"/>
      <c r="Q1052" s="24"/>
      <c r="R1052" s="24"/>
      <c r="S1052" s="24"/>
      <c r="T1052" s="29" t="str">
        <f>IF(H1052="","",IF(LEN(H1052)&lt;&gt;14,"ПИНФЛ 14 хонали эмас",IF(B1052="","Вилоят танланмаган",IF(C1052="","Туман танланмаган",IF(COUNTIFS(Рўйхатлар!$H$2:$H$209,B1052,Рўйхатлар!$I$2:$I$209,C1052)=0,"Туман вилоятга мос эмас",IF(J1052="","Хатлов тоифаси танланмаган",IF(K1052="","Сана кўрсатилмаган",IF(COUNTIF($H$6:$H$10005,H1052)&gt;1,"Такрорий ПИНФЛ",IF(OR(L1052="",M1052="",N1052="",O1052="",P1052=""),"Корхона, СТИР, соҳа, лавозим ёки ойлик кўрсатилмаган","✓")))))))))</f>
        <v>Сана кўрсатилмаган</v>
      </c>
      <c r="U1052" s="22">
        <f>IF(OR(H1052="",M1052=""),"",IF(COUNTIFS($B$6:B1052,B1052,$C$6:C1052,C1052,$M$6:M1052,M1052)=1,1,0))</f>
        <v>1</v>
      </c>
    </row>
    <row r="1053" spans="1:21" ht="38.25" x14ac:dyDescent="0.25">
      <c r="A1053" s="22">
        <f>IF(H1053="","",COUNTA($H$6:H1053))</f>
        <v>1048</v>
      </c>
      <c r="B1053" s="23"/>
      <c r="C1053" s="24"/>
      <c r="D1053" s="24"/>
      <c r="E1053" s="24"/>
      <c r="F1053" s="24"/>
      <c r="G1053" s="24"/>
      <c r="H1053" s="25"/>
      <c r="I1053" s="24"/>
      <c r="J1053" s="26"/>
      <c r="K1053" s="27"/>
      <c r="L1053" s="24"/>
      <c r="M1053" s="24"/>
      <c r="N1053" s="26"/>
      <c r="O1053" s="24"/>
      <c r="P1053" s="28"/>
      <c r="Q1053" s="24"/>
      <c r="R1053" s="24"/>
      <c r="S1053" s="24"/>
      <c r="T1053" s="29" t="str">
        <f>IF(H1053="","",IF(LEN(H1053)&lt;&gt;14,"ПИНФЛ 14 хонали эмас",IF(B1053="","Вилоят танланмаган",IF(C1053="","Туман танланмаган",IF(COUNTIFS(Рўйхатлар!$H$2:$H$209,B1053,Рўйхатлар!$I$2:$I$209,C1053)=0,"Туман вилоятга мос эмас",IF(J1053="","Хатлов тоифаси танланмаган",IF(K1053="","Сана кўрсатилмаган",IF(COUNTIF($H$6:$H$10005,H1053)&gt;1,"Такрорий ПИНФЛ",IF(OR(L1053="",M1053="",N1053="",O1053="",P1053=""),"Корхона, СТИР, соҳа, лавозим ёки ойлик кўрсатилмаган","✓")))))))))</f>
        <v>Сана кўрсатилмаган</v>
      </c>
      <c r="U1053" s="22">
        <f>IF(OR(H1053="",M1053=""),"",IF(COUNTIFS($B$6:B1053,B1053,$C$6:C1053,C1053,$M$6:M1053,M1053)=1,1,0))</f>
        <v>0</v>
      </c>
    </row>
    <row r="1054" spans="1:21" ht="38.25" x14ac:dyDescent="0.25">
      <c r="A1054" s="22">
        <f>IF(H1054="","",COUNTA($H$6:H1054))</f>
        <v>1049</v>
      </c>
      <c r="B1054" s="23"/>
      <c r="C1054" s="24"/>
      <c r="D1054" s="24"/>
      <c r="E1054" s="24"/>
      <c r="F1054" s="24"/>
      <c r="G1054" s="24"/>
      <c r="H1054" s="25"/>
      <c r="I1054" s="24"/>
      <c r="J1054" s="26"/>
      <c r="K1054" s="27"/>
      <c r="L1054" s="24"/>
      <c r="M1054" s="24"/>
      <c r="N1054" s="26"/>
      <c r="O1054" s="24"/>
      <c r="P1054" s="28"/>
      <c r="Q1054" s="24"/>
      <c r="R1054" s="24"/>
      <c r="S1054" s="24"/>
      <c r="T1054" s="29" t="str">
        <f>IF(H1054="","",IF(LEN(H1054)&lt;&gt;14,"ПИНФЛ 14 хонали эмас",IF(B1054="","Вилоят танланмаган",IF(C1054="","Туман танланмаган",IF(COUNTIFS(Рўйхатлар!$H$2:$H$209,B1054,Рўйхатлар!$I$2:$I$209,C1054)=0,"Туман вилоятга мос эмас",IF(J1054="","Хатлов тоифаси танланмаган",IF(K1054="","Сана кўрсатилмаган",IF(COUNTIF($H$6:$H$10005,H1054)&gt;1,"Такрорий ПИНФЛ",IF(OR(L1054="",M1054="",N1054="",O1054="",P1054=""),"Корхона, СТИР, соҳа, лавозим ёки ойлик кўрсатилмаган","✓")))))))))</f>
        <v>Сана кўрсатилмаган</v>
      </c>
      <c r="U1054" s="22">
        <f>IF(OR(H1054="",M1054=""),"",IF(COUNTIFS($B$6:B1054,B1054,$C$6:C1054,C1054,$M$6:M1054,M1054)=1,1,0))</f>
        <v>1</v>
      </c>
    </row>
    <row r="1055" spans="1:21" ht="38.25" x14ac:dyDescent="0.25">
      <c r="A1055" s="22">
        <f>IF(H1055="","",COUNTA($H$6:H1055))</f>
        <v>1050</v>
      </c>
      <c r="B1055" s="23"/>
      <c r="C1055" s="24"/>
      <c r="D1055" s="24"/>
      <c r="E1055" s="24"/>
      <c r="F1055" s="24"/>
      <c r="G1055" s="24"/>
      <c r="H1055" s="25"/>
      <c r="I1055" s="24"/>
      <c r="J1055" s="26"/>
      <c r="K1055" s="27"/>
      <c r="L1055" s="24"/>
      <c r="M1055" s="24"/>
      <c r="N1055" s="26"/>
      <c r="O1055" s="24"/>
      <c r="P1055" s="28"/>
      <c r="Q1055" s="24"/>
      <c r="R1055" s="24"/>
      <c r="S1055" s="24"/>
      <c r="T1055" s="29" t="str">
        <f>IF(H1055="","",IF(LEN(H1055)&lt;&gt;14,"ПИНФЛ 14 хонали эмас",IF(B1055="","Вилоят танланмаган",IF(C1055="","Туман танланмаган",IF(COUNTIFS(Рўйхатлар!$H$2:$H$209,B1055,Рўйхатлар!$I$2:$I$209,C1055)=0,"Туман вилоятга мос эмас",IF(J1055="","Хатлов тоифаси танланмаган",IF(K1055="","Сана кўрсатилмаган",IF(COUNTIF($H$6:$H$10005,H1055)&gt;1,"Такрорий ПИНФЛ",IF(OR(L1055="",M1055="",N1055="",O1055="",P1055=""),"Корхона, СТИР, соҳа, лавозим ёки ойлик кўрсатилмаган","✓")))))))))</f>
        <v>Сана кўрсатилмаган</v>
      </c>
      <c r="U1055" s="22">
        <f>IF(OR(H1055="",M1055=""),"",IF(COUNTIFS($B$6:B1055,B1055,$C$6:C1055,C1055,$M$6:M1055,M1055)=1,1,0))</f>
        <v>0</v>
      </c>
    </row>
    <row r="1056" spans="1:21" ht="38.25" x14ac:dyDescent="0.25">
      <c r="A1056" s="22">
        <f>IF(H1056="","",COUNTA($H$6:H1056))</f>
        <v>1051</v>
      </c>
      <c r="B1056" s="23"/>
      <c r="C1056" s="24"/>
      <c r="D1056" s="24"/>
      <c r="E1056" s="24"/>
      <c r="F1056" s="24"/>
      <c r="G1056" s="24"/>
      <c r="H1056" s="25"/>
      <c r="I1056" s="24"/>
      <c r="J1056" s="26"/>
      <c r="K1056" s="27"/>
      <c r="L1056" s="24"/>
      <c r="M1056" s="24"/>
      <c r="N1056" s="26"/>
      <c r="O1056" s="24"/>
      <c r="P1056" s="28"/>
      <c r="Q1056" s="24"/>
      <c r="R1056" s="24"/>
      <c r="S1056" s="24"/>
      <c r="T1056" s="29" t="str">
        <f>IF(H1056="","",IF(LEN(H1056)&lt;&gt;14,"ПИНФЛ 14 хонали эмас",IF(B1056="","Вилоят танланмаган",IF(C1056="","Туман танланмаган",IF(COUNTIFS(Рўйхатлар!$H$2:$H$209,B1056,Рўйхатлар!$I$2:$I$209,C1056)=0,"Туман вилоятга мос эмас",IF(J1056="","Хатлов тоифаси танланмаган",IF(K1056="","Сана кўрсатилмаган",IF(COUNTIF($H$6:$H$10005,H1056)&gt;1,"Такрорий ПИНФЛ",IF(OR(L1056="",M1056="",N1056="",O1056="",P1056=""),"Корхона, СТИР, соҳа, лавозим ёки ойлик кўрсатилмаган","✓")))))))))</f>
        <v>Сана кўрсатилмаган</v>
      </c>
      <c r="U1056" s="22">
        <f>IF(OR(H1056="",M1056=""),"",IF(COUNTIFS($B$6:B1056,B1056,$C$6:C1056,C1056,$M$6:M1056,M1056)=1,1,0))</f>
        <v>0</v>
      </c>
    </row>
    <row r="1057" spans="1:21" ht="38.25" x14ac:dyDescent="0.25">
      <c r="A1057" s="22">
        <f>IF(H1057="","",COUNTA($H$6:H1057))</f>
        <v>1052</v>
      </c>
      <c r="B1057" s="23"/>
      <c r="C1057" s="24"/>
      <c r="D1057" s="24"/>
      <c r="E1057" s="24"/>
      <c r="F1057" s="24"/>
      <c r="G1057" s="24"/>
      <c r="H1057" s="25"/>
      <c r="I1057" s="24"/>
      <c r="J1057" s="26"/>
      <c r="K1057" s="27"/>
      <c r="L1057" s="24"/>
      <c r="M1057" s="24"/>
      <c r="N1057" s="26"/>
      <c r="O1057" s="24"/>
      <c r="P1057" s="28"/>
      <c r="Q1057" s="24"/>
      <c r="R1057" s="24"/>
      <c r="S1057" s="24"/>
      <c r="T1057" s="29" t="str">
        <f>IF(H1057="","",IF(LEN(H1057)&lt;&gt;14,"ПИНФЛ 14 хонали эмас",IF(B1057="","Вилоят танланмаган",IF(C1057="","Туман танланмаган",IF(COUNTIFS(Рўйхатлар!$H$2:$H$209,B1057,Рўйхатлар!$I$2:$I$209,C1057)=0,"Туман вилоятга мос эмас",IF(J1057="","Хатлов тоифаси танланмаган",IF(K1057="","Сана кўрсатилмаган",IF(COUNTIF($H$6:$H$10005,H1057)&gt;1,"Такрорий ПИНФЛ",IF(OR(L1057="",M1057="",N1057="",O1057="",P1057=""),"Корхона, СТИР, соҳа, лавозим ёки ойлик кўрсатилмаган","✓")))))))))</f>
        <v>Сана кўрсатилмаган</v>
      </c>
      <c r="U1057" s="22">
        <f>IF(OR(H1057="",M1057=""),"",IF(COUNTIFS($B$6:B1057,B1057,$C$6:C1057,C1057,$M$6:M1057,M1057)=1,1,0))</f>
        <v>0</v>
      </c>
    </row>
    <row r="1058" spans="1:21" ht="38.25" x14ac:dyDescent="0.25">
      <c r="A1058" s="22">
        <f>IF(H1058="","",COUNTA($H$6:H1058))</f>
        <v>1053</v>
      </c>
      <c r="B1058" s="23"/>
      <c r="C1058" s="24"/>
      <c r="D1058" s="24"/>
      <c r="E1058" s="24"/>
      <c r="F1058" s="24"/>
      <c r="G1058" s="24"/>
      <c r="H1058" s="25"/>
      <c r="I1058" s="24"/>
      <c r="J1058" s="26"/>
      <c r="K1058" s="27"/>
      <c r="L1058" s="24"/>
      <c r="M1058" s="24"/>
      <c r="N1058" s="26"/>
      <c r="O1058" s="24"/>
      <c r="P1058" s="28"/>
      <c r="Q1058" s="24"/>
      <c r="R1058" s="24"/>
      <c r="S1058" s="24"/>
      <c r="T1058" s="29" t="str">
        <f>IF(H1058="","",IF(LEN(H1058)&lt;&gt;14,"ПИНФЛ 14 хонали эмас",IF(B1058="","Вилоят танланмаган",IF(C1058="","Туман танланмаган",IF(COUNTIFS(Рўйхатлар!$H$2:$H$209,B1058,Рўйхатлар!$I$2:$I$209,C1058)=0,"Туман вилоятга мос эмас",IF(J1058="","Хатлов тоифаси танланмаган",IF(K1058="","Сана кўрсатилмаган",IF(COUNTIF($H$6:$H$10005,H1058)&gt;1,"Такрорий ПИНФЛ",IF(OR(L1058="",M1058="",N1058="",O1058="",P1058=""),"Корхона, СТИР, соҳа, лавозим ёки ойлик кўрсатилмаган","✓")))))))))</f>
        <v>Сана кўрсатилмаган</v>
      </c>
      <c r="U1058" s="22">
        <f>IF(OR(H1058="",M1058=""),"",IF(COUNTIFS($B$6:B1058,B1058,$C$6:C1058,C1058,$M$6:M1058,M1058)=1,1,0))</f>
        <v>0</v>
      </c>
    </row>
    <row r="1059" spans="1:21" ht="38.25" x14ac:dyDescent="0.25">
      <c r="A1059" s="22">
        <f>IF(H1059="","",COUNTA($H$6:H1059))</f>
        <v>1054</v>
      </c>
      <c r="B1059" s="23"/>
      <c r="C1059" s="24"/>
      <c r="D1059" s="24"/>
      <c r="E1059" s="24"/>
      <c r="F1059" s="24"/>
      <c r="G1059" s="24"/>
      <c r="H1059" s="25"/>
      <c r="I1059" s="24"/>
      <c r="J1059" s="26"/>
      <c r="K1059" s="27"/>
      <c r="L1059" s="24"/>
      <c r="M1059" s="24"/>
      <c r="N1059" s="26"/>
      <c r="O1059" s="24"/>
      <c r="P1059" s="28"/>
      <c r="Q1059" s="24"/>
      <c r="R1059" s="24"/>
      <c r="S1059" s="24"/>
      <c r="T1059" s="29" t="str">
        <f>IF(H1059="","",IF(LEN(H1059)&lt;&gt;14,"ПИНФЛ 14 хонали эмас",IF(B1059="","Вилоят танланмаган",IF(C1059="","Туман танланмаган",IF(COUNTIFS(Рўйхатлар!$H$2:$H$209,B1059,Рўйхатлар!$I$2:$I$209,C1059)=0,"Туман вилоятга мос эмас",IF(J1059="","Хатлов тоифаси танланмаган",IF(K1059="","Сана кўрсатилмаган",IF(COUNTIF($H$6:$H$10005,H1059)&gt;1,"Такрорий ПИНФЛ",IF(OR(L1059="",M1059="",N1059="",O1059="",P1059=""),"Корхона, СТИР, соҳа, лавозим ёки ойлик кўрсатилмаган","✓")))))))))</f>
        <v>Сана кўрсатилмаган</v>
      </c>
      <c r="U1059" s="22">
        <f>IF(OR(H1059="",M1059=""),"",IF(COUNTIFS($B$6:B1059,B1059,$C$6:C1059,C1059,$M$6:M1059,M1059)=1,1,0))</f>
        <v>1</v>
      </c>
    </row>
    <row r="1060" spans="1:21" ht="38.25" x14ac:dyDescent="0.25">
      <c r="A1060" s="22">
        <f>IF(H1060="","",COUNTA($H$6:H1060))</f>
        <v>1055</v>
      </c>
      <c r="B1060" s="23"/>
      <c r="C1060" s="24"/>
      <c r="D1060" s="24"/>
      <c r="E1060" s="24"/>
      <c r="F1060" s="24"/>
      <c r="G1060" s="24"/>
      <c r="H1060" s="25"/>
      <c r="I1060" s="24"/>
      <c r="J1060" s="26"/>
      <c r="K1060" s="27"/>
      <c r="L1060" s="24"/>
      <c r="M1060" s="24"/>
      <c r="N1060" s="26"/>
      <c r="O1060" s="24"/>
      <c r="P1060" s="28"/>
      <c r="Q1060" s="24"/>
      <c r="R1060" s="24"/>
      <c r="S1060" s="24"/>
      <c r="T1060" s="29" t="str">
        <f>IF(H1060="","",IF(LEN(H1060)&lt;&gt;14,"ПИНФЛ 14 хонали эмас",IF(B1060="","Вилоят танланмаган",IF(C1060="","Туман танланмаган",IF(COUNTIFS(Рўйхатлар!$H$2:$H$209,B1060,Рўйхатлар!$I$2:$I$209,C1060)=0,"Туман вилоятга мос эмас",IF(J1060="","Хатлов тоифаси танланмаган",IF(K1060="","Сана кўрсатилмаган",IF(COUNTIF($H$6:$H$10005,H1060)&gt;1,"Такрорий ПИНФЛ",IF(OR(L1060="",M1060="",N1060="",O1060="",P1060=""),"Корхона, СТИР, соҳа, лавозим ёки ойлик кўрсатилмаган","✓")))))))))</f>
        <v>Сана кўрсатилмаган</v>
      </c>
      <c r="U1060" s="22">
        <f>IF(OR(H1060="",M1060=""),"",IF(COUNTIFS($B$6:B1060,B1060,$C$6:C1060,C1060,$M$6:M1060,M1060)=1,1,0))</f>
        <v>1</v>
      </c>
    </row>
    <row r="1061" spans="1:21" ht="38.25" x14ac:dyDescent="0.25">
      <c r="A1061" s="22">
        <f>IF(H1061="","",COUNTA($H$6:H1061))</f>
        <v>1056</v>
      </c>
      <c r="B1061" s="23"/>
      <c r="C1061" s="24"/>
      <c r="D1061" s="24"/>
      <c r="E1061" s="24"/>
      <c r="F1061" s="24"/>
      <c r="G1061" s="24"/>
      <c r="H1061" s="25"/>
      <c r="I1061" s="24"/>
      <c r="J1061" s="26"/>
      <c r="K1061" s="27"/>
      <c r="L1061" s="24"/>
      <c r="M1061" s="24"/>
      <c r="N1061" s="26"/>
      <c r="O1061" s="24"/>
      <c r="P1061" s="28"/>
      <c r="Q1061" s="24"/>
      <c r="R1061" s="24"/>
      <c r="S1061" s="24"/>
      <c r="T1061" s="29" t="str">
        <f>IF(H1061="","",IF(LEN(H1061)&lt;&gt;14,"ПИНФЛ 14 хонали эмас",IF(B1061="","Вилоят танланмаган",IF(C1061="","Туман танланмаган",IF(COUNTIFS(Рўйхатлар!$H$2:$H$209,B1061,Рўйхатлар!$I$2:$I$209,C1061)=0,"Туман вилоятга мос эмас",IF(J1061="","Хатлов тоифаси танланмаган",IF(K1061="","Сана кўрсатилмаган",IF(COUNTIF($H$6:$H$10005,H1061)&gt;1,"Такрорий ПИНФЛ",IF(OR(L1061="",M1061="",N1061="",O1061="",P1061=""),"Корхона, СТИР, соҳа, лавозим ёки ойлик кўрсатилмаган","✓")))))))))</f>
        <v>Сана кўрсатилмаган</v>
      </c>
      <c r="U1061" s="22">
        <f>IF(OR(H1061="",M1061=""),"",IF(COUNTIFS($B$6:B1061,B1061,$C$6:C1061,C1061,$M$6:M1061,M1061)=1,1,0))</f>
        <v>1</v>
      </c>
    </row>
    <row r="1062" spans="1:21" ht="38.25" x14ac:dyDescent="0.25">
      <c r="A1062" s="22">
        <f>IF(H1062="","",COUNTA($H$6:H1062))</f>
        <v>1057</v>
      </c>
      <c r="B1062" s="23"/>
      <c r="C1062" s="24"/>
      <c r="D1062" s="24"/>
      <c r="E1062" s="24"/>
      <c r="F1062" s="24"/>
      <c r="G1062" s="24"/>
      <c r="H1062" s="25"/>
      <c r="I1062" s="24"/>
      <c r="J1062" s="26"/>
      <c r="K1062" s="27"/>
      <c r="L1062" s="24"/>
      <c r="M1062" s="24"/>
      <c r="N1062" s="26"/>
      <c r="O1062" s="24"/>
      <c r="P1062" s="28"/>
      <c r="Q1062" s="24"/>
      <c r="R1062" s="24"/>
      <c r="S1062" s="24"/>
      <c r="T1062" s="29" t="str">
        <f>IF(H1062="","",IF(LEN(H1062)&lt;&gt;14,"ПИНФЛ 14 хонали эмас",IF(B1062="","Вилоят танланмаган",IF(C1062="","Туман танланмаган",IF(COUNTIFS(Рўйхатлар!$H$2:$H$209,B1062,Рўйхатлар!$I$2:$I$209,C1062)=0,"Туман вилоятга мос эмас",IF(J1062="","Хатлов тоифаси танланмаган",IF(K1062="","Сана кўрсатилмаган",IF(COUNTIF($H$6:$H$10005,H1062)&gt;1,"Такрорий ПИНФЛ",IF(OR(L1062="",M1062="",N1062="",O1062="",P1062=""),"Корхона, СТИР, соҳа, лавозим ёки ойлик кўрсатилмаган","✓")))))))))</f>
        <v>Сана кўрсатилмаган</v>
      </c>
      <c r="U1062" s="22">
        <f>IF(OR(H1062="",M1062=""),"",IF(COUNTIFS($B$6:B1062,B1062,$C$6:C1062,C1062,$M$6:M1062,M1062)=1,1,0))</f>
        <v>0</v>
      </c>
    </row>
    <row r="1063" spans="1:21" ht="38.25" x14ac:dyDescent="0.25">
      <c r="A1063" s="22">
        <f>IF(H1063="","",COUNTA($H$6:H1063))</f>
        <v>1058</v>
      </c>
      <c r="B1063" s="23"/>
      <c r="C1063" s="24"/>
      <c r="D1063" s="24"/>
      <c r="E1063" s="24"/>
      <c r="F1063" s="24"/>
      <c r="G1063" s="24"/>
      <c r="H1063" s="25"/>
      <c r="I1063" s="24"/>
      <c r="J1063" s="26"/>
      <c r="K1063" s="27"/>
      <c r="L1063" s="24"/>
      <c r="M1063" s="24"/>
      <c r="N1063" s="26"/>
      <c r="O1063" s="24"/>
      <c r="P1063" s="28"/>
      <c r="Q1063" s="24"/>
      <c r="R1063" s="24"/>
      <c r="S1063" s="24"/>
      <c r="T1063" s="29" t="str">
        <f>IF(H1063="","",IF(LEN(H1063)&lt;&gt;14,"ПИНФЛ 14 хонали эмас",IF(B1063="","Вилоят танланмаган",IF(C1063="","Туман танланмаган",IF(COUNTIFS(Рўйхатлар!$H$2:$H$209,B1063,Рўйхатлар!$I$2:$I$209,C1063)=0,"Туман вилоятга мос эмас",IF(J1063="","Хатлов тоифаси танланмаган",IF(K1063="","Сана кўрсатилмаган",IF(COUNTIF($H$6:$H$10005,H1063)&gt;1,"Такрорий ПИНФЛ",IF(OR(L1063="",M1063="",N1063="",O1063="",P1063=""),"Корхона, СТИР, соҳа, лавозим ёки ойлик кўрсатилмаган","✓")))))))))</f>
        <v>Сана кўрсатилмаган</v>
      </c>
      <c r="U1063" s="22">
        <f>IF(OR(H1063="",M1063=""),"",IF(COUNTIFS($B$6:B1063,B1063,$C$6:C1063,C1063,$M$6:M1063,M1063)=1,1,0))</f>
        <v>0</v>
      </c>
    </row>
    <row r="1064" spans="1:21" ht="38.25" x14ac:dyDescent="0.25">
      <c r="A1064" s="22">
        <f>IF(H1064="","",COUNTA($H$6:H1064))</f>
        <v>1059</v>
      </c>
      <c r="B1064" s="23"/>
      <c r="C1064" s="24"/>
      <c r="D1064" s="24"/>
      <c r="E1064" s="24"/>
      <c r="F1064" s="24"/>
      <c r="G1064" s="24"/>
      <c r="H1064" s="25"/>
      <c r="I1064" s="24"/>
      <c r="J1064" s="26"/>
      <c r="K1064" s="27"/>
      <c r="L1064" s="24"/>
      <c r="M1064" s="24"/>
      <c r="N1064" s="26"/>
      <c r="O1064" s="24"/>
      <c r="P1064" s="28"/>
      <c r="Q1064" s="24"/>
      <c r="R1064" s="24"/>
      <c r="S1064" s="24"/>
      <c r="T1064" s="29" t="str">
        <f>IF(H1064="","",IF(LEN(H1064)&lt;&gt;14,"ПИНФЛ 14 хонали эмас",IF(B1064="","Вилоят танланмаган",IF(C1064="","Туман танланмаган",IF(COUNTIFS(Рўйхатлар!$H$2:$H$209,B1064,Рўйхатлар!$I$2:$I$209,C1064)=0,"Туман вилоятга мос эмас",IF(J1064="","Хатлов тоифаси танланмаган",IF(K1064="","Сана кўрсатилмаган",IF(COUNTIF($H$6:$H$10005,H1064)&gt;1,"Такрорий ПИНФЛ",IF(OR(L1064="",M1064="",N1064="",O1064="",P1064=""),"Корхона, СТИР, соҳа, лавозим ёки ойлик кўрсатилмаган","✓")))))))))</f>
        <v>Сана кўрсатилмаган</v>
      </c>
      <c r="U1064" s="22">
        <f>IF(OR(H1064="",M1064=""),"",IF(COUNTIFS($B$6:B1064,B1064,$C$6:C1064,C1064,$M$6:M1064,M1064)=1,1,0))</f>
        <v>1</v>
      </c>
    </row>
    <row r="1065" spans="1:21" ht="38.25" x14ac:dyDescent="0.25">
      <c r="A1065" s="22">
        <f>IF(H1065="","",COUNTA($H$6:H1065))</f>
        <v>1060</v>
      </c>
      <c r="B1065" s="23"/>
      <c r="C1065" s="24"/>
      <c r="D1065" s="24"/>
      <c r="E1065" s="24"/>
      <c r="F1065" s="24"/>
      <c r="G1065" s="24"/>
      <c r="H1065" s="25"/>
      <c r="I1065" s="24"/>
      <c r="J1065" s="26"/>
      <c r="K1065" s="27"/>
      <c r="L1065" s="24"/>
      <c r="M1065" s="24"/>
      <c r="N1065" s="26"/>
      <c r="O1065" s="24"/>
      <c r="P1065" s="28"/>
      <c r="Q1065" s="24"/>
      <c r="R1065" s="24"/>
      <c r="S1065" s="24"/>
      <c r="T1065" s="29" t="str">
        <f>IF(H1065="","",IF(LEN(H1065)&lt;&gt;14,"ПИНФЛ 14 хонали эмас",IF(B1065="","Вилоят танланмаган",IF(C1065="","Туман танланмаган",IF(COUNTIFS(Рўйхатлар!$H$2:$H$209,B1065,Рўйхатлар!$I$2:$I$209,C1065)=0,"Туман вилоятга мос эмас",IF(J1065="","Хатлов тоифаси танланмаган",IF(K1065="","Сана кўрсатилмаган",IF(COUNTIF($H$6:$H$10005,H1065)&gt;1,"Такрорий ПИНФЛ",IF(OR(L1065="",M1065="",N1065="",O1065="",P1065=""),"Корхона, СТИР, соҳа, лавозим ёки ойлик кўрсатилмаган","✓")))))))))</f>
        <v>Сана кўрсатилмаган</v>
      </c>
      <c r="U1065" s="22">
        <f>IF(OR(H1065="",M1065=""),"",IF(COUNTIFS($B$6:B1065,B1065,$C$6:C1065,C1065,$M$6:M1065,M1065)=1,1,0))</f>
        <v>0</v>
      </c>
    </row>
    <row r="1066" spans="1:21" ht="38.25" x14ac:dyDescent="0.25">
      <c r="A1066" s="22">
        <f>IF(H1066="","",COUNTA($H$6:H1066))</f>
        <v>1061</v>
      </c>
      <c r="B1066" s="23"/>
      <c r="C1066" s="24"/>
      <c r="D1066" s="24"/>
      <c r="E1066" s="24"/>
      <c r="F1066" s="24"/>
      <c r="G1066" s="24"/>
      <c r="H1066" s="25"/>
      <c r="I1066" s="24"/>
      <c r="J1066" s="26"/>
      <c r="K1066" s="27"/>
      <c r="L1066" s="24"/>
      <c r="M1066" s="24"/>
      <c r="N1066" s="26"/>
      <c r="O1066" s="24"/>
      <c r="P1066" s="28"/>
      <c r="Q1066" s="24"/>
      <c r="R1066" s="24"/>
      <c r="S1066" s="24"/>
      <c r="T1066" s="29" t="str">
        <f>IF(H1066="","",IF(LEN(H1066)&lt;&gt;14,"ПИНФЛ 14 хонали эмас",IF(B1066="","Вилоят танланмаган",IF(C1066="","Туман танланмаган",IF(COUNTIFS(Рўйхатлар!$H$2:$H$209,B1066,Рўйхатлар!$I$2:$I$209,C1066)=0,"Туман вилоятга мос эмас",IF(J1066="","Хатлов тоифаси танланмаган",IF(K1066="","Сана кўрсатилмаган",IF(COUNTIF($H$6:$H$10005,H1066)&gt;1,"Такрорий ПИНФЛ",IF(OR(L1066="",M1066="",N1066="",O1066="",P1066=""),"Корхона, СТИР, соҳа, лавозим ёки ойлик кўрсатилмаган","✓")))))))))</f>
        <v>Сана кўрсатилмаган</v>
      </c>
      <c r="U1066" s="22">
        <f>IF(OR(H1066="",M1066=""),"",IF(COUNTIFS($B$6:B1066,B1066,$C$6:C1066,C1066,$M$6:M1066,M1066)=1,1,0))</f>
        <v>0</v>
      </c>
    </row>
    <row r="1067" spans="1:21" ht="38.25" x14ac:dyDescent="0.25">
      <c r="A1067" s="22">
        <f>IF(H1067="","",COUNTA($H$6:H1067))</f>
        <v>1062</v>
      </c>
      <c r="B1067" s="23"/>
      <c r="C1067" s="24"/>
      <c r="D1067" s="24"/>
      <c r="E1067" s="24"/>
      <c r="F1067" s="24"/>
      <c r="G1067" s="24"/>
      <c r="H1067" s="25"/>
      <c r="I1067" s="24"/>
      <c r="J1067" s="26"/>
      <c r="K1067" s="27"/>
      <c r="L1067" s="24"/>
      <c r="M1067" s="24"/>
      <c r="N1067" s="26"/>
      <c r="O1067" s="24"/>
      <c r="P1067" s="28"/>
      <c r="Q1067" s="24"/>
      <c r="R1067" s="24"/>
      <c r="S1067" s="24"/>
      <c r="T1067" s="29" t="str">
        <f>IF(H1067="","",IF(LEN(H1067)&lt;&gt;14,"ПИНФЛ 14 хонали эмас",IF(B1067="","Вилоят танланмаган",IF(C1067="","Туман танланмаган",IF(COUNTIFS(Рўйхатлар!$H$2:$H$209,B1067,Рўйхатлар!$I$2:$I$209,C1067)=0,"Туман вилоятга мос эмас",IF(J1067="","Хатлов тоифаси танланмаган",IF(K1067="","Сана кўрсатилмаган",IF(COUNTIF($H$6:$H$10005,H1067)&gt;1,"Такрорий ПИНФЛ",IF(OR(L1067="",M1067="",N1067="",O1067="",P1067=""),"Корхона, СТИР, соҳа, лавозим ёки ойлик кўрсатилмаган","✓")))))))))</f>
        <v>Сана кўрсатилмаган</v>
      </c>
      <c r="U1067" s="22">
        <f>IF(OR(H1067="",M1067=""),"",IF(COUNTIFS($B$6:B1067,B1067,$C$6:C1067,C1067,$M$6:M1067,M1067)=1,1,0))</f>
        <v>0</v>
      </c>
    </row>
    <row r="1068" spans="1:21" ht="38.25" x14ac:dyDescent="0.25">
      <c r="A1068" s="22">
        <f>IF(H1068="","",COUNTA($H$6:H1068))</f>
        <v>1063</v>
      </c>
      <c r="B1068" s="23"/>
      <c r="C1068" s="24"/>
      <c r="D1068" s="24"/>
      <c r="E1068" s="24"/>
      <c r="F1068" s="24"/>
      <c r="G1068" s="24"/>
      <c r="H1068" s="25"/>
      <c r="I1068" s="24"/>
      <c r="J1068" s="26"/>
      <c r="K1068" s="27"/>
      <c r="L1068" s="24"/>
      <c r="M1068" s="24"/>
      <c r="N1068" s="26"/>
      <c r="O1068" s="24"/>
      <c r="P1068" s="28"/>
      <c r="Q1068" s="24"/>
      <c r="R1068" s="24"/>
      <c r="S1068" s="24"/>
      <c r="T1068" s="29" t="str">
        <f>IF(H1068="","",IF(LEN(H1068)&lt;&gt;14,"ПИНФЛ 14 хонали эмас",IF(B1068="","Вилоят танланмаган",IF(C1068="","Туман танланмаган",IF(COUNTIFS(Рўйхатлар!$H$2:$H$209,B1068,Рўйхатлар!$I$2:$I$209,C1068)=0,"Туман вилоятга мос эмас",IF(J1068="","Хатлов тоифаси танланмаган",IF(K1068="","Сана кўрсатилмаган",IF(COUNTIF($H$6:$H$10005,H1068)&gt;1,"Такрорий ПИНФЛ",IF(OR(L1068="",M1068="",N1068="",O1068="",P1068=""),"Корхона, СТИР, соҳа, лавозим ёки ойлик кўрсатилмаган","✓")))))))))</f>
        <v>Сана кўрсатилмаган</v>
      </c>
      <c r="U1068" s="22">
        <f>IF(OR(H1068="",M1068=""),"",IF(COUNTIFS($B$6:B1068,B1068,$C$6:C1068,C1068,$M$6:M1068,M1068)=1,1,0))</f>
        <v>1</v>
      </c>
    </row>
    <row r="1069" spans="1:21" ht="38.25" x14ac:dyDescent="0.25">
      <c r="A1069" s="22">
        <f>IF(H1069="","",COUNTA($H$6:H1069))</f>
        <v>1064</v>
      </c>
      <c r="B1069" s="23"/>
      <c r="C1069" s="24"/>
      <c r="D1069" s="24"/>
      <c r="E1069" s="24"/>
      <c r="F1069" s="24"/>
      <c r="G1069" s="24"/>
      <c r="H1069" s="25"/>
      <c r="I1069" s="24"/>
      <c r="J1069" s="26"/>
      <c r="K1069" s="27"/>
      <c r="L1069" s="24"/>
      <c r="M1069" s="24"/>
      <c r="N1069" s="26"/>
      <c r="O1069" s="24"/>
      <c r="P1069" s="28"/>
      <c r="Q1069" s="24"/>
      <c r="R1069" s="24"/>
      <c r="S1069" s="24"/>
      <c r="T1069" s="29" t="str">
        <f>IF(H1069="","",IF(LEN(H1069)&lt;&gt;14,"ПИНФЛ 14 хонали эмас",IF(B1069="","Вилоят танланмаган",IF(C1069="","Туман танланмаган",IF(COUNTIFS(Рўйхатлар!$H$2:$H$209,B1069,Рўйхатлар!$I$2:$I$209,C1069)=0,"Туман вилоятга мос эмас",IF(J1069="","Хатлов тоифаси танланмаган",IF(K1069="","Сана кўрсатилмаган",IF(COUNTIF($H$6:$H$10005,H1069)&gt;1,"Такрорий ПИНФЛ",IF(OR(L1069="",M1069="",N1069="",O1069="",P1069=""),"Корхона, СТИР, соҳа, лавозим ёки ойлик кўрсатилмаган","✓")))))))))</f>
        <v>Сана кўрсатилмаган</v>
      </c>
      <c r="U1069" s="22">
        <f>IF(OR(H1069="",M1069=""),"",IF(COUNTIFS($B$6:B1069,B1069,$C$6:C1069,C1069,$M$6:M1069,M1069)=1,1,0))</f>
        <v>0</v>
      </c>
    </row>
    <row r="1070" spans="1:21" ht="38.25" x14ac:dyDescent="0.25">
      <c r="A1070" s="22">
        <f>IF(H1070="","",COUNTA($H$6:H1070))</f>
        <v>1065</v>
      </c>
      <c r="B1070" s="23"/>
      <c r="C1070" s="24"/>
      <c r="D1070" s="24"/>
      <c r="E1070" s="24"/>
      <c r="F1070" s="24"/>
      <c r="G1070" s="24"/>
      <c r="H1070" s="25"/>
      <c r="I1070" s="24"/>
      <c r="J1070" s="26"/>
      <c r="K1070" s="27"/>
      <c r="L1070" s="24"/>
      <c r="M1070" s="24"/>
      <c r="N1070" s="26"/>
      <c r="O1070" s="24"/>
      <c r="P1070" s="28"/>
      <c r="Q1070" s="24"/>
      <c r="R1070" s="24"/>
      <c r="S1070" s="24"/>
      <c r="T1070" s="29" t="str">
        <f>IF(H1070="","",IF(LEN(H1070)&lt;&gt;14,"ПИНФЛ 14 хонали эмас",IF(B1070="","Вилоят танланмаган",IF(C1070="","Туман танланмаган",IF(COUNTIFS(Рўйхатлар!$H$2:$H$209,B1070,Рўйхатлар!$I$2:$I$209,C1070)=0,"Туман вилоятга мос эмас",IF(J1070="","Хатлов тоифаси танланмаган",IF(K1070="","Сана кўрсатилмаган",IF(COUNTIF($H$6:$H$10005,H1070)&gt;1,"Такрорий ПИНФЛ",IF(OR(L1070="",M1070="",N1070="",O1070="",P1070=""),"Корхона, СТИР, соҳа, лавозим ёки ойлик кўрсатилмаган","✓")))))))))</f>
        <v>Сана кўрсатилмаган</v>
      </c>
      <c r="U1070" s="22">
        <f>IF(OR(H1070="",M1070=""),"",IF(COUNTIFS($B$6:B1070,B1070,$C$6:C1070,C1070,$M$6:M1070,M1070)=1,1,0))</f>
        <v>0</v>
      </c>
    </row>
    <row r="1071" spans="1:21" ht="38.25" x14ac:dyDescent="0.25">
      <c r="A1071" s="22">
        <f>IF(H1071="","",COUNTA($H$6:H1071))</f>
        <v>1066</v>
      </c>
      <c r="B1071" s="23"/>
      <c r="C1071" s="24"/>
      <c r="D1071" s="24"/>
      <c r="E1071" s="24"/>
      <c r="F1071" s="24"/>
      <c r="G1071" s="24"/>
      <c r="H1071" s="25"/>
      <c r="I1071" s="24"/>
      <c r="J1071" s="26"/>
      <c r="K1071" s="27"/>
      <c r="L1071" s="24"/>
      <c r="M1071" s="24"/>
      <c r="N1071" s="26"/>
      <c r="O1071" s="24"/>
      <c r="P1071" s="28"/>
      <c r="Q1071" s="24"/>
      <c r="R1071" s="24"/>
      <c r="S1071" s="24"/>
      <c r="T1071" s="29" t="str">
        <f>IF(H1071="","",IF(LEN(H1071)&lt;&gt;14,"ПИНФЛ 14 хонали эмас",IF(B1071="","Вилоят танланмаган",IF(C1071="","Туман танланмаган",IF(COUNTIFS(Рўйхатлар!$H$2:$H$209,B1071,Рўйхатлар!$I$2:$I$209,C1071)=0,"Туман вилоятга мос эмас",IF(J1071="","Хатлов тоифаси танланмаган",IF(K1071="","Сана кўрсатилмаган",IF(COUNTIF($H$6:$H$10005,H1071)&gt;1,"Такрорий ПИНФЛ",IF(OR(L1071="",M1071="",N1071="",O1071="",P1071=""),"Корхона, СТИР, соҳа, лавозим ёки ойлик кўрсатилмаган","✓")))))))))</f>
        <v>Сана кўрсатилмаган</v>
      </c>
      <c r="U1071" s="22">
        <f>IF(OR(H1071="",M1071=""),"",IF(COUNTIFS($B$6:B1071,B1071,$C$6:C1071,C1071,$M$6:M1071,M1071)=1,1,0))</f>
        <v>0</v>
      </c>
    </row>
    <row r="1072" spans="1:21" ht="38.25" x14ac:dyDescent="0.25">
      <c r="A1072" s="22">
        <f>IF(H1072="","",COUNTA($H$6:H1072))</f>
        <v>1067</v>
      </c>
      <c r="B1072" s="23"/>
      <c r="C1072" s="24"/>
      <c r="D1072" s="24"/>
      <c r="E1072" s="24"/>
      <c r="F1072" s="24"/>
      <c r="G1072" s="24"/>
      <c r="H1072" s="25"/>
      <c r="I1072" s="24"/>
      <c r="J1072" s="26"/>
      <c r="K1072" s="27"/>
      <c r="L1072" s="24"/>
      <c r="M1072" s="24"/>
      <c r="N1072" s="26"/>
      <c r="O1072" s="24"/>
      <c r="P1072" s="28"/>
      <c r="Q1072" s="24"/>
      <c r="R1072" s="24"/>
      <c r="S1072" s="24"/>
      <c r="T1072" s="29" t="str">
        <f>IF(H1072="","",IF(LEN(H1072)&lt;&gt;14,"ПИНФЛ 14 хонали эмас",IF(B1072="","Вилоят танланмаган",IF(C1072="","Туман танланмаган",IF(COUNTIFS(Рўйхатлар!$H$2:$H$209,B1072,Рўйхатлар!$I$2:$I$209,C1072)=0,"Туман вилоятга мос эмас",IF(J1072="","Хатлов тоифаси танланмаган",IF(K1072="","Сана кўрсатилмаган",IF(COUNTIF($H$6:$H$10005,H1072)&gt;1,"Такрорий ПИНФЛ",IF(OR(L1072="",M1072="",N1072="",O1072="",P1072=""),"Корхона, СТИР, соҳа, лавозим ёки ойлик кўрсатилмаган","✓")))))))))</f>
        <v>Сана кўрсатилмаган</v>
      </c>
      <c r="U1072" s="22">
        <f>IF(OR(H1072="",M1072=""),"",IF(COUNTIFS($B$6:B1072,B1072,$C$6:C1072,C1072,$M$6:M1072,M1072)=1,1,0))</f>
        <v>1</v>
      </c>
    </row>
    <row r="1073" spans="1:21" ht="38.25" x14ac:dyDescent="0.25">
      <c r="A1073" s="22">
        <f>IF(H1073="","",COUNTA($H$6:H1073))</f>
        <v>1068</v>
      </c>
      <c r="B1073" s="23"/>
      <c r="C1073" s="24"/>
      <c r="D1073" s="24"/>
      <c r="E1073" s="24"/>
      <c r="F1073" s="24"/>
      <c r="G1073" s="24"/>
      <c r="H1073" s="25"/>
      <c r="I1073" s="24"/>
      <c r="J1073" s="26"/>
      <c r="K1073" s="27"/>
      <c r="L1073" s="24"/>
      <c r="M1073" s="24"/>
      <c r="N1073" s="26"/>
      <c r="O1073" s="24"/>
      <c r="P1073" s="28"/>
      <c r="Q1073" s="24"/>
      <c r="R1073" s="24"/>
      <c r="S1073" s="24"/>
      <c r="T1073" s="29" t="str">
        <f>IF(H1073="","",IF(LEN(H1073)&lt;&gt;14,"ПИНФЛ 14 хонали эмас",IF(B1073="","Вилоят танланмаган",IF(C1073="","Туман танланмаган",IF(COUNTIFS(Рўйхатлар!$H$2:$H$209,B1073,Рўйхатлар!$I$2:$I$209,C1073)=0,"Туман вилоятга мос эмас",IF(J1073="","Хатлов тоифаси танланмаган",IF(K1073="","Сана кўрсатилмаган",IF(COUNTIF($H$6:$H$10005,H1073)&gt;1,"Такрорий ПИНФЛ",IF(OR(L1073="",M1073="",N1073="",O1073="",P1073=""),"Корхона, СТИР, соҳа, лавозим ёки ойлик кўрсатилмаган","✓")))))))))</f>
        <v>Сана кўрсатилмаган</v>
      </c>
      <c r="U1073" s="22">
        <f>IF(OR(H1073="",M1073=""),"",IF(COUNTIFS($B$6:B1073,B1073,$C$6:C1073,C1073,$M$6:M1073,M1073)=1,1,0))</f>
        <v>0</v>
      </c>
    </row>
    <row r="1074" spans="1:21" ht="38.25" x14ac:dyDescent="0.25">
      <c r="A1074" s="22">
        <f>IF(H1074="","",COUNTA($H$6:H1074))</f>
        <v>1069</v>
      </c>
      <c r="B1074" s="23"/>
      <c r="C1074" s="24"/>
      <c r="D1074" s="24"/>
      <c r="E1074" s="24"/>
      <c r="F1074" s="24"/>
      <c r="G1074" s="24"/>
      <c r="H1074" s="25"/>
      <c r="I1074" s="24"/>
      <c r="J1074" s="26"/>
      <c r="K1074" s="27"/>
      <c r="L1074" s="24"/>
      <c r="M1074" s="24"/>
      <c r="N1074" s="26"/>
      <c r="O1074" s="24"/>
      <c r="P1074" s="28"/>
      <c r="Q1074" s="24"/>
      <c r="R1074" s="24"/>
      <c r="S1074" s="24"/>
      <c r="T1074" s="29" t="str">
        <f>IF(H1074="","",IF(LEN(H1074)&lt;&gt;14,"ПИНФЛ 14 хонали эмас",IF(B1074="","Вилоят танланмаган",IF(C1074="","Туман танланмаган",IF(COUNTIFS(Рўйхатлар!$H$2:$H$209,B1074,Рўйхатлар!$I$2:$I$209,C1074)=0,"Туман вилоятга мос эмас",IF(J1074="","Хатлов тоифаси танланмаган",IF(K1074="","Сана кўрсатилмаган",IF(COUNTIF($H$6:$H$10005,H1074)&gt;1,"Такрорий ПИНФЛ",IF(OR(L1074="",M1074="",N1074="",O1074="",P1074=""),"Корхона, СТИР, соҳа, лавозим ёки ойлик кўрсатилмаган","✓")))))))))</f>
        <v>Сана кўрсатилмаган</v>
      </c>
      <c r="U1074" s="22">
        <f>IF(OR(H1074="",M1074=""),"",IF(COUNTIFS($B$6:B1074,B1074,$C$6:C1074,C1074,$M$6:M1074,M1074)=1,1,0))</f>
        <v>1</v>
      </c>
    </row>
    <row r="1075" spans="1:21" ht="38.25" x14ac:dyDescent="0.25">
      <c r="A1075" s="22">
        <f>IF(H1075="","",COUNTA($H$6:H1075))</f>
        <v>1070</v>
      </c>
      <c r="B1075" s="23"/>
      <c r="C1075" s="24"/>
      <c r="D1075" s="24"/>
      <c r="E1075" s="24"/>
      <c r="F1075" s="24"/>
      <c r="G1075" s="24"/>
      <c r="H1075" s="25"/>
      <c r="I1075" s="24"/>
      <c r="J1075" s="26"/>
      <c r="K1075" s="27"/>
      <c r="L1075" s="24"/>
      <c r="M1075" s="24"/>
      <c r="N1075" s="26"/>
      <c r="O1075" s="24"/>
      <c r="P1075" s="28"/>
      <c r="Q1075" s="24"/>
      <c r="R1075" s="24"/>
      <c r="S1075" s="24"/>
      <c r="T1075" s="29" t="str">
        <f>IF(H1075="","",IF(LEN(H1075)&lt;&gt;14,"ПИНФЛ 14 хонали эмас",IF(B1075="","Вилоят танланмаган",IF(C1075="","Туман танланмаган",IF(COUNTIFS(Рўйхатлар!$H$2:$H$209,B1075,Рўйхатлар!$I$2:$I$209,C1075)=0,"Туман вилоятга мос эмас",IF(J1075="","Хатлов тоифаси танланмаган",IF(K1075="","Сана кўрсатилмаган",IF(COUNTIF($H$6:$H$10005,H1075)&gt;1,"Такрорий ПИНФЛ",IF(OR(L1075="",M1075="",N1075="",O1075="",P1075=""),"Корхона, СТИР, соҳа, лавозим ёки ойлик кўрсатилмаган","✓")))))))))</f>
        <v>Сана кўрсатилмаган</v>
      </c>
      <c r="U1075" s="22">
        <f>IF(OR(H1075="",M1075=""),"",IF(COUNTIFS($B$6:B1075,B1075,$C$6:C1075,C1075,$M$6:M1075,M1075)=1,1,0))</f>
        <v>0</v>
      </c>
    </row>
    <row r="1076" spans="1:21" ht="38.25" x14ac:dyDescent="0.25">
      <c r="A1076" s="22">
        <f>IF(H1076="","",COUNTA($H$6:H1076))</f>
        <v>1071</v>
      </c>
      <c r="B1076" s="23"/>
      <c r="C1076" s="24"/>
      <c r="D1076" s="24"/>
      <c r="E1076" s="24"/>
      <c r="F1076" s="24"/>
      <c r="G1076" s="24"/>
      <c r="H1076" s="25"/>
      <c r="I1076" s="24"/>
      <c r="J1076" s="26"/>
      <c r="K1076" s="27"/>
      <c r="L1076" s="24"/>
      <c r="M1076" s="24"/>
      <c r="N1076" s="26"/>
      <c r="O1076" s="24"/>
      <c r="P1076" s="28"/>
      <c r="Q1076" s="24"/>
      <c r="R1076" s="24"/>
      <c r="S1076" s="24"/>
      <c r="T1076" s="29" t="str">
        <f>IF(H1076="","",IF(LEN(H1076)&lt;&gt;14,"ПИНФЛ 14 хонали эмас",IF(B1076="","Вилоят танланмаган",IF(C1076="","Туман танланмаган",IF(COUNTIFS(Рўйхатлар!$H$2:$H$209,B1076,Рўйхатлар!$I$2:$I$209,C1076)=0,"Туман вилоятга мос эмас",IF(J1076="","Хатлов тоифаси танланмаган",IF(K1076="","Сана кўрсатилмаган",IF(COUNTIF($H$6:$H$10005,H1076)&gt;1,"Такрорий ПИНФЛ",IF(OR(L1076="",M1076="",N1076="",O1076="",P1076=""),"Корхона, СТИР, соҳа, лавозим ёки ойлик кўрсатилмаган","✓")))))))))</f>
        <v>Сана кўрсатилмаган</v>
      </c>
      <c r="U1076" s="22">
        <f>IF(OR(H1076="",M1076=""),"",IF(COUNTIFS($B$6:B1076,B1076,$C$6:C1076,C1076,$M$6:M1076,M1076)=1,1,0))</f>
        <v>0</v>
      </c>
    </row>
    <row r="1077" spans="1:21" ht="38.25" x14ac:dyDescent="0.25">
      <c r="A1077" s="22">
        <f>IF(H1077="","",COUNTA($H$6:H1077))</f>
        <v>1072</v>
      </c>
      <c r="B1077" s="23"/>
      <c r="C1077" s="24"/>
      <c r="D1077" s="24"/>
      <c r="E1077" s="24"/>
      <c r="F1077" s="24"/>
      <c r="G1077" s="24"/>
      <c r="H1077" s="25"/>
      <c r="I1077" s="24"/>
      <c r="J1077" s="26"/>
      <c r="K1077" s="27"/>
      <c r="L1077" s="24"/>
      <c r="M1077" s="24"/>
      <c r="N1077" s="26"/>
      <c r="O1077" s="24"/>
      <c r="P1077" s="28"/>
      <c r="Q1077" s="24"/>
      <c r="R1077" s="24"/>
      <c r="S1077" s="24"/>
      <c r="T1077" s="29" t="str">
        <f>IF(H1077="","",IF(LEN(H1077)&lt;&gt;14,"ПИНФЛ 14 хонали эмас",IF(B1077="","Вилоят танланмаган",IF(C1077="","Туман танланмаган",IF(COUNTIFS(Рўйхатлар!$H$2:$H$209,B1077,Рўйхатлар!$I$2:$I$209,C1077)=0,"Туман вилоятга мос эмас",IF(J1077="","Хатлов тоифаси танланмаган",IF(K1077="","Сана кўрсатилмаган",IF(COUNTIF($H$6:$H$10005,H1077)&gt;1,"Такрорий ПИНФЛ",IF(OR(L1077="",M1077="",N1077="",O1077="",P1077=""),"Корхона, СТИР, соҳа, лавозим ёки ойлик кўрсатилмаган","✓")))))))))</f>
        <v>Сана кўрсатилмаган</v>
      </c>
      <c r="U1077" s="22">
        <f>IF(OR(H1077="",M1077=""),"",IF(COUNTIFS($B$6:B1077,B1077,$C$6:C1077,C1077,$M$6:M1077,M1077)=1,1,0))</f>
        <v>1</v>
      </c>
    </row>
    <row r="1078" spans="1:21" ht="38.25" x14ac:dyDescent="0.25">
      <c r="A1078" s="22">
        <f>IF(H1078="","",COUNTA($H$6:H1078))</f>
        <v>1073</v>
      </c>
      <c r="B1078" s="23"/>
      <c r="C1078" s="24"/>
      <c r="D1078" s="24"/>
      <c r="E1078" s="24"/>
      <c r="F1078" s="24"/>
      <c r="G1078" s="24"/>
      <c r="H1078" s="25"/>
      <c r="I1078" s="24"/>
      <c r="J1078" s="26"/>
      <c r="K1078" s="27"/>
      <c r="L1078" s="24"/>
      <c r="M1078" s="24"/>
      <c r="N1078" s="26"/>
      <c r="O1078" s="24"/>
      <c r="P1078" s="28"/>
      <c r="Q1078" s="24"/>
      <c r="R1078" s="24"/>
      <c r="S1078" s="24"/>
      <c r="T1078" s="29" t="str">
        <f>IF(H1078="","",IF(LEN(H1078)&lt;&gt;14,"ПИНФЛ 14 хонали эмас",IF(B1078="","Вилоят танланмаган",IF(C1078="","Туман танланмаган",IF(COUNTIFS(Рўйхатлар!$H$2:$H$209,B1078,Рўйхатлар!$I$2:$I$209,C1078)=0,"Туман вилоятга мос эмас",IF(J1078="","Хатлов тоифаси танланмаган",IF(K1078="","Сана кўрсатилмаган",IF(COUNTIF($H$6:$H$10005,H1078)&gt;1,"Такрорий ПИНФЛ",IF(OR(L1078="",M1078="",N1078="",O1078="",P1078=""),"Корхона, СТИР, соҳа, лавозим ёки ойлик кўрсатилмаган","✓")))))))))</f>
        <v>Сана кўрсатилмаган</v>
      </c>
      <c r="U1078" s="22">
        <f>IF(OR(H1078="",M1078=""),"",IF(COUNTIFS($B$6:B1078,B1078,$C$6:C1078,C1078,$M$6:M1078,M1078)=1,1,0))</f>
        <v>0</v>
      </c>
    </row>
    <row r="1079" spans="1:21" ht="38.25" x14ac:dyDescent="0.25">
      <c r="A1079" s="22">
        <f>IF(H1079="","",COUNTA($H$6:H1079))</f>
        <v>1074</v>
      </c>
      <c r="B1079" s="23"/>
      <c r="C1079" s="24"/>
      <c r="D1079" s="24"/>
      <c r="E1079" s="24"/>
      <c r="F1079" s="24"/>
      <c r="G1079" s="24"/>
      <c r="H1079" s="25"/>
      <c r="I1079" s="24"/>
      <c r="J1079" s="26"/>
      <c r="K1079" s="27"/>
      <c r="L1079" s="24"/>
      <c r="M1079" s="24"/>
      <c r="N1079" s="26"/>
      <c r="O1079" s="24"/>
      <c r="P1079" s="28"/>
      <c r="Q1079" s="24"/>
      <c r="R1079" s="24"/>
      <c r="S1079" s="24"/>
      <c r="T1079" s="29" t="str">
        <f>IF(H1079="","",IF(LEN(H1079)&lt;&gt;14,"ПИНФЛ 14 хонали эмас",IF(B1079="","Вилоят танланмаган",IF(C1079="","Туман танланмаган",IF(COUNTIFS(Рўйхатлар!$H$2:$H$209,B1079,Рўйхатлар!$I$2:$I$209,C1079)=0,"Туман вилоятга мос эмас",IF(J1079="","Хатлов тоифаси танланмаган",IF(K1079="","Сана кўрсатилмаган",IF(COUNTIF($H$6:$H$10005,H1079)&gt;1,"Такрорий ПИНФЛ",IF(OR(L1079="",M1079="",N1079="",O1079="",P1079=""),"Корхона, СТИР, соҳа, лавозим ёки ойлик кўрсатилмаган","✓")))))))))</f>
        <v>Сана кўрсатилмаган</v>
      </c>
      <c r="U1079" s="22">
        <f>IF(OR(H1079="",M1079=""),"",IF(COUNTIFS($B$6:B1079,B1079,$C$6:C1079,C1079,$M$6:M1079,M1079)=1,1,0))</f>
        <v>0</v>
      </c>
    </row>
    <row r="1080" spans="1:21" ht="38.25" x14ac:dyDescent="0.25">
      <c r="A1080" s="22">
        <f>IF(H1080="","",COUNTA($H$6:H1080))</f>
        <v>1075</v>
      </c>
      <c r="B1080" s="23"/>
      <c r="C1080" s="24"/>
      <c r="D1080" s="24"/>
      <c r="E1080" s="24"/>
      <c r="F1080" s="24"/>
      <c r="G1080" s="24"/>
      <c r="H1080" s="25"/>
      <c r="I1080" s="24"/>
      <c r="J1080" s="26"/>
      <c r="K1080" s="27"/>
      <c r="L1080" s="24"/>
      <c r="M1080" s="24"/>
      <c r="N1080" s="26"/>
      <c r="O1080" s="24"/>
      <c r="P1080" s="28"/>
      <c r="Q1080" s="24"/>
      <c r="R1080" s="24"/>
      <c r="S1080" s="24"/>
      <c r="T1080" s="29" t="str">
        <f>IF(H1080="","",IF(LEN(H1080)&lt;&gt;14,"ПИНФЛ 14 хонали эмас",IF(B1080="","Вилоят танланмаган",IF(C1080="","Туман танланмаган",IF(COUNTIFS(Рўйхатлар!$H$2:$H$209,B1080,Рўйхатлар!$I$2:$I$209,C1080)=0,"Туман вилоятга мос эмас",IF(J1080="","Хатлов тоифаси танланмаган",IF(K1080="","Сана кўрсатилмаган",IF(COUNTIF($H$6:$H$10005,H1080)&gt;1,"Такрорий ПИНФЛ",IF(OR(L1080="",M1080="",N1080="",O1080="",P1080=""),"Корхона, СТИР, соҳа, лавозим ёки ойлик кўрсатилмаган","✓")))))))))</f>
        <v>Сана кўрсатилмаган</v>
      </c>
      <c r="U1080" s="22">
        <f>IF(OR(H1080="",M1080=""),"",IF(COUNTIFS($B$6:B1080,B1080,$C$6:C1080,C1080,$M$6:M1080,M1080)=1,1,0))</f>
        <v>0</v>
      </c>
    </row>
    <row r="1081" spans="1:21" ht="38.25" x14ac:dyDescent="0.25">
      <c r="A1081" s="22">
        <f>IF(H1081="","",COUNTA($H$6:H1081))</f>
        <v>1076</v>
      </c>
      <c r="B1081" s="23"/>
      <c r="C1081" s="24"/>
      <c r="D1081" s="24"/>
      <c r="E1081" s="24"/>
      <c r="F1081" s="24"/>
      <c r="G1081" s="24"/>
      <c r="H1081" s="25"/>
      <c r="I1081" s="24"/>
      <c r="J1081" s="26"/>
      <c r="K1081" s="27"/>
      <c r="L1081" s="24"/>
      <c r="M1081" s="24"/>
      <c r="N1081" s="26"/>
      <c r="O1081" s="24"/>
      <c r="P1081" s="28"/>
      <c r="Q1081" s="24"/>
      <c r="R1081" s="24"/>
      <c r="S1081" s="24"/>
      <c r="T1081" s="29" t="str">
        <f>IF(H1081="","",IF(LEN(H1081)&lt;&gt;14,"ПИНФЛ 14 хонали эмас",IF(B1081="","Вилоят танланмаган",IF(C1081="","Туман танланмаган",IF(COUNTIFS(Рўйхатлар!$H$2:$H$209,B1081,Рўйхатлар!$I$2:$I$209,C1081)=0,"Туман вилоятга мос эмас",IF(J1081="","Хатлов тоифаси танланмаган",IF(K1081="","Сана кўрсатилмаган",IF(COUNTIF($H$6:$H$10005,H1081)&gt;1,"Такрорий ПИНФЛ",IF(OR(L1081="",M1081="",N1081="",O1081="",P1081=""),"Корхона, СТИР, соҳа, лавозим ёки ойлик кўрсатилмаган","✓")))))))))</f>
        <v>Сана кўрсатилмаган</v>
      </c>
      <c r="U1081" s="22">
        <f>IF(OR(H1081="",M1081=""),"",IF(COUNTIFS($B$6:B1081,B1081,$C$6:C1081,C1081,$M$6:M1081,M1081)=1,1,0))</f>
        <v>0</v>
      </c>
    </row>
    <row r="1082" spans="1:21" ht="38.25" x14ac:dyDescent="0.25">
      <c r="A1082" s="22">
        <f>IF(H1082="","",COUNTA($H$6:H1082))</f>
        <v>1077</v>
      </c>
      <c r="B1082" s="23"/>
      <c r="C1082" s="24"/>
      <c r="D1082" s="24"/>
      <c r="E1082" s="24"/>
      <c r="F1082" s="24"/>
      <c r="G1082" s="24"/>
      <c r="H1082" s="25"/>
      <c r="I1082" s="24"/>
      <c r="J1082" s="26"/>
      <c r="K1082" s="27"/>
      <c r="L1082" s="24"/>
      <c r="M1082" s="24"/>
      <c r="N1082" s="26"/>
      <c r="O1082" s="24"/>
      <c r="P1082" s="28"/>
      <c r="Q1082" s="24"/>
      <c r="R1082" s="24"/>
      <c r="S1082" s="24"/>
      <c r="T1082" s="29" t="str">
        <f>IF(H1082="","",IF(LEN(H1082)&lt;&gt;14,"ПИНФЛ 14 хонали эмас",IF(B1082="","Вилоят танланмаган",IF(C1082="","Туман танланмаган",IF(COUNTIFS(Рўйхатлар!$H$2:$H$209,B1082,Рўйхатлар!$I$2:$I$209,C1082)=0,"Туман вилоятга мос эмас",IF(J1082="","Хатлов тоифаси танланмаган",IF(K1082="","Сана кўрсатилмаган",IF(COUNTIF($H$6:$H$10005,H1082)&gt;1,"Такрорий ПИНФЛ",IF(OR(L1082="",M1082="",N1082="",O1082="",P1082=""),"Корхона, СТИР, соҳа, лавозим ёки ойлик кўрсатилмаган","✓")))))))))</f>
        <v>Сана кўрсатилмаган</v>
      </c>
      <c r="U1082" s="22">
        <f>IF(OR(H1082="",M1082=""),"",IF(COUNTIFS($B$6:B1082,B1082,$C$6:C1082,C1082,$M$6:M1082,M1082)=1,1,0))</f>
        <v>1</v>
      </c>
    </row>
    <row r="1083" spans="1:21" ht="38.25" x14ac:dyDescent="0.25">
      <c r="A1083" s="22">
        <f>IF(H1083="","",COUNTA($H$6:H1083))</f>
        <v>1078</v>
      </c>
      <c r="B1083" s="23"/>
      <c r="C1083" s="24"/>
      <c r="D1083" s="24"/>
      <c r="E1083" s="24"/>
      <c r="F1083" s="24"/>
      <c r="G1083" s="24"/>
      <c r="H1083" s="25"/>
      <c r="I1083" s="24"/>
      <c r="J1083" s="26"/>
      <c r="K1083" s="27"/>
      <c r="L1083" s="24"/>
      <c r="M1083" s="24"/>
      <c r="N1083" s="26"/>
      <c r="O1083" s="24"/>
      <c r="P1083" s="28"/>
      <c r="Q1083" s="24"/>
      <c r="R1083" s="24"/>
      <c r="S1083" s="24"/>
      <c r="T1083" s="29" t="str">
        <f>IF(H1083="","",IF(LEN(H1083)&lt;&gt;14,"ПИНФЛ 14 хонали эмас",IF(B1083="","Вилоят танланмаган",IF(C1083="","Туман танланмаган",IF(COUNTIFS(Рўйхатлар!$H$2:$H$209,B1083,Рўйхатлар!$I$2:$I$209,C1083)=0,"Туман вилоятга мос эмас",IF(J1083="","Хатлов тоифаси танланмаган",IF(K1083="","Сана кўрсатилмаган",IF(COUNTIF($H$6:$H$10005,H1083)&gt;1,"Такрорий ПИНФЛ",IF(OR(L1083="",M1083="",N1083="",O1083="",P1083=""),"Корхона, СТИР, соҳа, лавозим ёки ойлик кўрсатилмаган","✓")))))))))</f>
        <v>Сана кўрсатилмаган</v>
      </c>
      <c r="U1083" s="22">
        <f>IF(OR(H1083="",M1083=""),"",IF(COUNTIFS($B$6:B1083,B1083,$C$6:C1083,C1083,$M$6:M1083,M1083)=1,1,0))</f>
        <v>0</v>
      </c>
    </row>
    <row r="1084" spans="1:21" ht="38.25" x14ac:dyDescent="0.25">
      <c r="A1084" s="22">
        <f>IF(H1084="","",COUNTA($H$6:H1084))</f>
        <v>1079</v>
      </c>
      <c r="B1084" s="23"/>
      <c r="C1084" s="24"/>
      <c r="D1084" s="24"/>
      <c r="E1084" s="24"/>
      <c r="F1084" s="24"/>
      <c r="G1084" s="24"/>
      <c r="H1084" s="25"/>
      <c r="I1084" s="24"/>
      <c r="J1084" s="26"/>
      <c r="K1084" s="27"/>
      <c r="L1084" s="24"/>
      <c r="M1084" s="24"/>
      <c r="N1084" s="26"/>
      <c r="O1084" s="24"/>
      <c r="P1084" s="28"/>
      <c r="Q1084" s="24"/>
      <c r="R1084" s="24"/>
      <c r="S1084" s="24"/>
      <c r="T1084" s="29" t="str">
        <f>IF(H1084="","",IF(LEN(H1084)&lt;&gt;14,"ПИНФЛ 14 хонали эмас",IF(B1084="","Вилоят танланмаган",IF(C1084="","Туман танланмаган",IF(COUNTIFS(Рўйхатлар!$H$2:$H$209,B1084,Рўйхатлар!$I$2:$I$209,C1084)=0,"Туман вилоятга мос эмас",IF(J1084="","Хатлов тоифаси танланмаган",IF(K1084="","Сана кўрсатилмаган",IF(COUNTIF($H$6:$H$10005,H1084)&gt;1,"Такрорий ПИНФЛ",IF(OR(L1084="",M1084="",N1084="",O1084="",P1084=""),"Корхона, СТИР, соҳа, лавозим ёки ойлик кўрсатилмаган","✓")))))))))</f>
        <v>Сана кўрсатилмаган</v>
      </c>
      <c r="U1084" s="22">
        <f>IF(OR(H1084="",M1084=""),"",IF(COUNTIFS($B$6:B1084,B1084,$C$6:C1084,C1084,$M$6:M1084,M1084)=1,1,0))</f>
        <v>0</v>
      </c>
    </row>
    <row r="1085" spans="1:21" ht="38.25" x14ac:dyDescent="0.25">
      <c r="A1085" s="22">
        <f>IF(H1085="","",COUNTA($H$6:H1085))</f>
        <v>1080</v>
      </c>
      <c r="B1085" s="23"/>
      <c r="C1085" s="24"/>
      <c r="D1085" s="24"/>
      <c r="E1085" s="24"/>
      <c r="F1085" s="24"/>
      <c r="G1085" s="24"/>
      <c r="H1085" s="25"/>
      <c r="I1085" s="24"/>
      <c r="J1085" s="26"/>
      <c r="K1085" s="27"/>
      <c r="L1085" s="24"/>
      <c r="M1085" s="24"/>
      <c r="N1085" s="26"/>
      <c r="O1085" s="24"/>
      <c r="P1085" s="28"/>
      <c r="Q1085" s="24"/>
      <c r="R1085" s="24"/>
      <c r="S1085" s="24"/>
      <c r="T1085" s="29" t="str">
        <f>IF(H1085="","",IF(LEN(H1085)&lt;&gt;14,"ПИНФЛ 14 хонали эмас",IF(B1085="","Вилоят танланмаган",IF(C1085="","Туман танланмаган",IF(COUNTIFS(Рўйхатлар!$H$2:$H$209,B1085,Рўйхатлар!$I$2:$I$209,C1085)=0,"Туман вилоятга мос эмас",IF(J1085="","Хатлов тоифаси танланмаган",IF(K1085="","Сана кўрсатилмаган",IF(COUNTIF($H$6:$H$10005,H1085)&gt;1,"Такрорий ПИНФЛ",IF(OR(L1085="",M1085="",N1085="",O1085="",P1085=""),"Корхона, СТИР, соҳа, лавозим ёки ойлик кўрсатилмаган","✓")))))))))</f>
        <v>Сана кўрсатилмаган</v>
      </c>
      <c r="U1085" s="22">
        <f>IF(OR(H1085="",M1085=""),"",IF(COUNTIFS($B$6:B1085,B1085,$C$6:C1085,C1085,$M$6:M1085,M1085)=1,1,0))</f>
        <v>1</v>
      </c>
    </row>
    <row r="1086" spans="1:21" ht="38.25" x14ac:dyDescent="0.25">
      <c r="A1086" s="22">
        <f>IF(H1086="","",COUNTA($H$6:H1086))</f>
        <v>1081</v>
      </c>
      <c r="B1086" s="23"/>
      <c r="C1086" s="24"/>
      <c r="D1086" s="24"/>
      <c r="E1086" s="24"/>
      <c r="F1086" s="24"/>
      <c r="G1086" s="24"/>
      <c r="H1086" s="25"/>
      <c r="I1086" s="24"/>
      <c r="J1086" s="26"/>
      <c r="K1086" s="27"/>
      <c r="L1086" s="24"/>
      <c r="M1086" s="24"/>
      <c r="N1086" s="26"/>
      <c r="O1086" s="24"/>
      <c r="P1086" s="28"/>
      <c r="Q1086" s="24"/>
      <c r="R1086" s="24"/>
      <c r="S1086" s="24"/>
      <c r="T1086" s="29" t="str">
        <f>IF(H1086="","",IF(LEN(H1086)&lt;&gt;14,"ПИНФЛ 14 хонали эмас",IF(B1086="","Вилоят танланмаган",IF(C1086="","Туман танланмаган",IF(COUNTIFS(Рўйхатлар!$H$2:$H$209,B1086,Рўйхатлар!$I$2:$I$209,C1086)=0,"Туман вилоятга мос эмас",IF(J1086="","Хатлов тоифаси танланмаган",IF(K1086="","Сана кўрсатилмаган",IF(COUNTIF($H$6:$H$10005,H1086)&gt;1,"Такрорий ПИНФЛ",IF(OR(L1086="",M1086="",N1086="",O1086="",P1086=""),"Корхона, СТИР, соҳа, лавозим ёки ойлик кўрсатилмаган","✓")))))))))</f>
        <v>Сана кўрсатилмаган</v>
      </c>
      <c r="U1086" s="22">
        <f>IF(OR(H1086="",M1086=""),"",IF(COUNTIFS($B$6:B1086,B1086,$C$6:C1086,C1086,$M$6:M1086,M1086)=1,1,0))</f>
        <v>0</v>
      </c>
    </row>
    <row r="1087" spans="1:21" ht="38.25" x14ac:dyDescent="0.25">
      <c r="A1087" s="22">
        <f>IF(H1087="","",COUNTA($H$6:H1087))</f>
        <v>1082</v>
      </c>
      <c r="B1087" s="23"/>
      <c r="C1087" s="24"/>
      <c r="D1087" s="24"/>
      <c r="E1087" s="24"/>
      <c r="F1087" s="24"/>
      <c r="G1087" s="24"/>
      <c r="H1087" s="25"/>
      <c r="I1087" s="24"/>
      <c r="J1087" s="26"/>
      <c r="K1087" s="27"/>
      <c r="L1087" s="24"/>
      <c r="M1087" s="24"/>
      <c r="N1087" s="26"/>
      <c r="O1087" s="24"/>
      <c r="P1087" s="28"/>
      <c r="Q1087" s="24"/>
      <c r="R1087" s="24"/>
      <c r="S1087" s="24"/>
      <c r="T1087" s="29" t="str">
        <f>IF(H1087="","",IF(LEN(H1087)&lt;&gt;14,"ПИНФЛ 14 хонали эмас",IF(B1087="","Вилоят танланмаган",IF(C1087="","Туман танланмаган",IF(COUNTIFS(Рўйхатлар!$H$2:$H$209,B1087,Рўйхатлар!$I$2:$I$209,C1087)=0,"Туман вилоятга мос эмас",IF(J1087="","Хатлов тоифаси танланмаган",IF(K1087="","Сана кўрсатилмаган",IF(COUNTIF($H$6:$H$10005,H1087)&gt;1,"Такрорий ПИНФЛ",IF(OR(L1087="",M1087="",N1087="",O1087="",P1087=""),"Корхона, СТИР, соҳа, лавозим ёки ойлик кўрсатилмаган","✓")))))))))</f>
        <v>Сана кўрсатилмаган</v>
      </c>
      <c r="U1087" s="22">
        <f>IF(OR(H1087="",M1087=""),"",IF(COUNTIFS($B$6:B1087,B1087,$C$6:C1087,C1087,$M$6:M1087,M1087)=1,1,0))</f>
        <v>0</v>
      </c>
    </row>
    <row r="1088" spans="1:21" ht="38.25" x14ac:dyDescent="0.25">
      <c r="A1088" s="22">
        <f>IF(H1088="","",COUNTA($H$6:H1088))</f>
        <v>1083</v>
      </c>
      <c r="B1088" s="23"/>
      <c r="C1088" s="24"/>
      <c r="D1088" s="24"/>
      <c r="E1088" s="24"/>
      <c r="F1088" s="24"/>
      <c r="G1088" s="24"/>
      <c r="H1088" s="25"/>
      <c r="I1088" s="24"/>
      <c r="J1088" s="26"/>
      <c r="K1088" s="27"/>
      <c r="L1088" s="24"/>
      <c r="M1088" s="24"/>
      <c r="N1088" s="26"/>
      <c r="O1088" s="24"/>
      <c r="P1088" s="28"/>
      <c r="Q1088" s="24"/>
      <c r="R1088" s="24"/>
      <c r="S1088" s="24"/>
      <c r="T1088" s="29" t="str">
        <f>IF(H1088="","",IF(LEN(H1088)&lt;&gt;14,"ПИНФЛ 14 хонали эмас",IF(B1088="","Вилоят танланмаган",IF(C1088="","Туман танланмаган",IF(COUNTIFS(Рўйхатлар!$H$2:$H$209,B1088,Рўйхатлар!$I$2:$I$209,C1088)=0,"Туман вилоятга мос эмас",IF(J1088="","Хатлов тоифаси танланмаган",IF(K1088="","Сана кўрсатилмаган",IF(COUNTIF($H$6:$H$10005,H1088)&gt;1,"Такрорий ПИНФЛ",IF(OR(L1088="",M1088="",N1088="",O1088="",P1088=""),"Корхона, СТИР, соҳа, лавозим ёки ойлик кўрсатилмаган","✓")))))))))</f>
        <v>Сана кўрсатилмаган</v>
      </c>
      <c r="U1088" s="22">
        <f>IF(OR(H1088="",M1088=""),"",IF(COUNTIFS($B$6:B1088,B1088,$C$6:C1088,C1088,$M$6:M1088,M1088)=1,1,0))</f>
        <v>0</v>
      </c>
    </row>
    <row r="1089" spans="1:21" ht="38.25" x14ac:dyDescent="0.25">
      <c r="A1089" s="22">
        <f>IF(H1089="","",COUNTA($H$6:H1089))</f>
        <v>1084</v>
      </c>
      <c r="B1089" s="23"/>
      <c r="C1089" s="24"/>
      <c r="D1089" s="24"/>
      <c r="E1089" s="24"/>
      <c r="F1089" s="24"/>
      <c r="G1089" s="24"/>
      <c r="H1089" s="25"/>
      <c r="I1089" s="24"/>
      <c r="J1089" s="26"/>
      <c r="K1089" s="27"/>
      <c r="L1089" s="24"/>
      <c r="M1089" s="24"/>
      <c r="N1089" s="26"/>
      <c r="O1089" s="24"/>
      <c r="P1089" s="28"/>
      <c r="Q1089" s="24"/>
      <c r="R1089" s="24"/>
      <c r="S1089" s="24"/>
      <c r="T1089" s="29" t="str">
        <f>IF(H1089="","",IF(LEN(H1089)&lt;&gt;14,"ПИНФЛ 14 хонали эмас",IF(B1089="","Вилоят танланмаган",IF(C1089="","Туман танланмаган",IF(COUNTIFS(Рўйхатлар!$H$2:$H$209,B1089,Рўйхатлар!$I$2:$I$209,C1089)=0,"Туман вилоятга мос эмас",IF(J1089="","Хатлов тоифаси танланмаган",IF(K1089="","Сана кўрсатилмаган",IF(COUNTIF($H$6:$H$10005,H1089)&gt;1,"Такрорий ПИНФЛ",IF(OR(L1089="",M1089="",N1089="",O1089="",P1089=""),"Корхона, СТИР, соҳа, лавозим ёки ойлик кўрсатилмаган","✓")))))))))</f>
        <v>Сана кўрсатилмаган</v>
      </c>
      <c r="U1089" s="22">
        <f>IF(OR(H1089="",M1089=""),"",IF(COUNTIFS($B$6:B1089,B1089,$C$6:C1089,C1089,$M$6:M1089,M1089)=1,1,0))</f>
        <v>0</v>
      </c>
    </row>
    <row r="1090" spans="1:21" ht="38.25" x14ac:dyDescent="0.25">
      <c r="A1090" s="22">
        <f>IF(H1090="","",COUNTA($H$6:H1090))</f>
        <v>1085</v>
      </c>
      <c r="B1090" s="23"/>
      <c r="C1090" s="24"/>
      <c r="D1090" s="24"/>
      <c r="E1090" s="24"/>
      <c r="F1090" s="24"/>
      <c r="G1090" s="24"/>
      <c r="H1090" s="25"/>
      <c r="I1090" s="24"/>
      <c r="J1090" s="26"/>
      <c r="K1090" s="27"/>
      <c r="L1090" s="24"/>
      <c r="M1090" s="24"/>
      <c r="N1090" s="26"/>
      <c r="O1090" s="24"/>
      <c r="P1090" s="28"/>
      <c r="Q1090" s="24"/>
      <c r="R1090" s="24"/>
      <c r="S1090" s="24"/>
      <c r="T1090" s="29" t="str">
        <f>IF(H1090="","",IF(LEN(H1090)&lt;&gt;14,"ПИНФЛ 14 хонали эмас",IF(B1090="","Вилоят танланмаган",IF(C1090="","Туман танланмаган",IF(COUNTIFS(Рўйхатлар!$H$2:$H$209,B1090,Рўйхатлар!$I$2:$I$209,C1090)=0,"Туман вилоятга мос эмас",IF(J1090="","Хатлов тоифаси танланмаган",IF(K1090="","Сана кўрсатилмаган",IF(COUNTIF($H$6:$H$10005,H1090)&gt;1,"Такрорий ПИНФЛ",IF(OR(L1090="",M1090="",N1090="",O1090="",P1090=""),"Корхона, СТИР, соҳа, лавозим ёки ойлик кўрсатилмаган","✓")))))))))</f>
        <v>Сана кўрсатилмаган</v>
      </c>
      <c r="U1090" s="22">
        <f>IF(OR(H1090="",M1090=""),"",IF(COUNTIFS($B$6:B1090,B1090,$C$6:C1090,C1090,$M$6:M1090,M1090)=1,1,0))</f>
        <v>0</v>
      </c>
    </row>
    <row r="1091" spans="1:21" ht="38.25" x14ac:dyDescent="0.25">
      <c r="A1091" s="22">
        <f>IF(H1091="","",COUNTA($H$6:H1091))</f>
        <v>1086</v>
      </c>
      <c r="B1091" s="23"/>
      <c r="C1091" s="24"/>
      <c r="D1091" s="24"/>
      <c r="E1091" s="24"/>
      <c r="F1091" s="24"/>
      <c r="G1091" s="24"/>
      <c r="H1091" s="25"/>
      <c r="I1091" s="24"/>
      <c r="J1091" s="26"/>
      <c r="K1091" s="27"/>
      <c r="L1091" s="24"/>
      <c r="M1091" s="24"/>
      <c r="N1091" s="26"/>
      <c r="O1091" s="24"/>
      <c r="P1091" s="28"/>
      <c r="Q1091" s="24"/>
      <c r="R1091" s="24"/>
      <c r="S1091" s="24"/>
      <c r="T1091" s="29" t="str">
        <f>IF(H1091="","",IF(LEN(H1091)&lt;&gt;14,"ПИНФЛ 14 хонали эмас",IF(B1091="","Вилоят танланмаган",IF(C1091="","Туман танланмаган",IF(COUNTIFS(Рўйхатлар!$H$2:$H$209,B1091,Рўйхатлар!$I$2:$I$209,C1091)=0,"Туман вилоятга мос эмас",IF(J1091="","Хатлов тоифаси танланмаган",IF(K1091="","Сана кўрсатилмаган",IF(COUNTIF($H$6:$H$10005,H1091)&gt;1,"Такрорий ПИНФЛ",IF(OR(L1091="",M1091="",N1091="",O1091="",P1091=""),"Корхона, СТИР, соҳа, лавозим ёки ойлик кўрсатилмаган","✓")))))))))</f>
        <v>Сана кўрсатилмаган</v>
      </c>
      <c r="U1091" s="22">
        <f>IF(OR(H1091="",M1091=""),"",IF(COUNTIFS($B$6:B1091,B1091,$C$6:C1091,C1091,$M$6:M1091,M1091)=1,1,0))</f>
        <v>1</v>
      </c>
    </row>
    <row r="1092" spans="1:21" ht="38.25" x14ac:dyDescent="0.25">
      <c r="A1092" s="22">
        <f>IF(H1092="","",COUNTA($H$6:H1092))</f>
        <v>1087</v>
      </c>
      <c r="B1092" s="23"/>
      <c r="C1092" s="24"/>
      <c r="D1092" s="24"/>
      <c r="E1092" s="24"/>
      <c r="F1092" s="24"/>
      <c r="G1092" s="24"/>
      <c r="H1092" s="25"/>
      <c r="I1092" s="24"/>
      <c r="J1092" s="26"/>
      <c r="K1092" s="27"/>
      <c r="L1092" s="24"/>
      <c r="M1092" s="24"/>
      <c r="N1092" s="26"/>
      <c r="O1092" s="24"/>
      <c r="P1092" s="28"/>
      <c r="Q1092" s="24"/>
      <c r="R1092" s="24"/>
      <c r="S1092" s="24"/>
      <c r="T1092" s="29" t="str">
        <f>IF(H1092="","",IF(LEN(H1092)&lt;&gt;14,"ПИНФЛ 14 хонали эмас",IF(B1092="","Вилоят танланмаган",IF(C1092="","Туман танланмаган",IF(COUNTIFS(Рўйхатлар!$H$2:$H$209,B1092,Рўйхатлар!$I$2:$I$209,C1092)=0,"Туман вилоятга мос эмас",IF(J1092="","Хатлов тоифаси танланмаган",IF(K1092="","Сана кўрсатилмаган",IF(COUNTIF($H$6:$H$10005,H1092)&gt;1,"Такрорий ПИНФЛ",IF(OR(L1092="",M1092="",N1092="",O1092="",P1092=""),"Корхона, СТИР, соҳа, лавозим ёки ойлик кўрсатилмаган","✓")))))))))</f>
        <v>Сана кўрсатилмаган</v>
      </c>
      <c r="U1092" s="22">
        <f>IF(OR(H1092="",M1092=""),"",IF(COUNTIFS($B$6:B1092,B1092,$C$6:C1092,C1092,$M$6:M1092,M1092)=1,1,0))</f>
        <v>1</v>
      </c>
    </row>
    <row r="1093" spans="1:21" ht="38.25" x14ac:dyDescent="0.25">
      <c r="A1093" s="22">
        <f>IF(H1093="","",COUNTA($H$6:H1093))</f>
        <v>1088</v>
      </c>
      <c r="B1093" s="23"/>
      <c r="C1093" s="24"/>
      <c r="D1093" s="24"/>
      <c r="E1093" s="24"/>
      <c r="F1093" s="24"/>
      <c r="G1093" s="24"/>
      <c r="H1093" s="25"/>
      <c r="I1093" s="24"/>
      <c r="J1093" s="26"/>
      <c r="K1093" s="27"/>
      <c r="L1093" s="24"/>
      <c r="M1093" s="24"/>
      <c r="N1093" s="26"/>
      <c r="O1093" s="24"/>
      <c r="P1093" s="28"/>
      <c r="Q1093" s="24"/>
      <c r="R1093" s="24"/>
      <c r="S1093" s="24"/>
      <c r="T1093" s="29" t="str">
        <f>IF(H1093="","",IF(LEN(H1093)&lt;&gt;14,"ПИНФЛ 14 хонали эмас",IF(B1093="","Вилоят танланмаган",IF(C1093="","Туман танланмаган",IF(COUNTIFS(Рўйхатлар!$H$2:$H$209,B1093,Рўйхатлар!$I$2:$I$209,C1093)=0,"Туман вилоятга мос эмас",IF(J1093="","Хатлов тоифаси танланмаган",IF(K1093="","Сана кўрсатилмаган",IF(COUNTIF($H$6:$H$10005,H1093)&gt;1,"Такрорий ПИНФЛ",IF(OR(L1093="",M1093="",N1093="",O1093="",P1093=""),"Корхона, СТИР, соҳа, лавозим ёки ойлик кўрсатилмаган","✓")))))))))</f>
        <v>Сана кўрсатилмаган</v>
      </c>
      <c r="U1093" s="22">
        <f>IF(OR(H1093="",M1093=""),"",IF(COUNTIFS($B$6:B1093,B1093,$C$6:C1093,C1093,$M$6:M1093,M1093)=1,1,0))</f>
        <v>0</v>
      </c>
    </row>
    <row r="1094" spans="1:21" ht="38.25" x14ac:dyDescent="0.25">
      <c r="A1094" s="22">
        <f>IF(H1094="","",COUNTA($H$6:H1094))</f>
        <v>1089</v>
      </c>
      <c r="B1094" s="23"/>
      <c r="C1094" s="24"/>
      <c r="D1094" s="24"/>
      <c r="E1094" s="24"/>
      <c r="F1094" s="24"/>
      <c r="G1094" s="24"/>
      <c r="H1094" s="25"/>
      <c r="I1094" s="24"/>
      <c r="J1094" s="26"/>
      <c r="K1094" s="27"/>
      <c r="L1094" s="24"/>
      <c r="M1094" s="24"/>
      <c r="N1094" s="26"/>
      <c r="O1094" s="24"/>
      <c r="P1094" s="28"/>
      <c r="Q1094" s="24"/>
      <c r="R1094" s="24"/>
      <c r="S1094" s="24"/>
      <c r="T1094" s="29" t="str">
        <f>IF(H1094="","",IF(LEN(H1094)&lt;&gt;14,"ПИНФЛ 14 хонали эмас",IF(B1094="","Вилоят танланмаган",IF(C1094="","Туман танланмаган",IF(COUNTIFS(Рўйхатлар!$H$2:$H$209,B1094,Рўйхатлар!$I$2:$I$209,C1094)=0,"Туман вилоятга мос эмас",IF(J1094="","Хатлов тоифаси танланмаган",IF(K1094="","Сана кўрсатилмаган",IF(COUNTIF($H$6:$H$10005,H1094)&gt;1,"Такрорий ПИНФЛ",IF(OR(L1094="",M1094="",N1094="",O1094="",P1094=""),"Корхона, СТИР, соҳа, лавозим ёки ойлик кўрсатилмаган","✓")))))))))</f>
        <v>Сана кўрсатилмаган</v>
      </c>
      <c r="U1094" s="22">
        <f>IF(OR(H1094="",M1094=""),"",IF(COUNTIFS($B$6:B1094,B1094,$C$6:C1094,C1094,$M$6:M1094,M1094)=1,1,0))</f>
        <v>0</v>
      </c>
    </row>
    <row r="1095" spans="1:21" ht="51" x14ac:dyDescent="0.25">
      <c r="A1095" s="22">
        <f>IF(H1095="","",COUNTA($H$6:H1095))</f>
        <v>1090</v>
      </c>
      <c r="B1095" s="23"/>
      <c r="C1095" s="24"/>
      <c r="D1095" s="24"/>
      <c r="E1095" s="24"/>
      <c r="F1095" s="24"/>
      <c r="G1095" s="24"/>
      <c r="H1095" s="25"/>
      <c r="I1095" s="24"/>
      <c r="J1095" s="26"/>
      <c r="K1095" s="27"/>
      <c r="L1095" s="24"/>
      <c r="M1095" s="24"/>
      <c r="N1095" s="26"/>
      <c r="O1095" s="24"/>
      <c r="P1095" s="28"/>
      <c r="Q1095" s="24"/>
      <c r="R1095" s="24"/>
      <c r="S1095" s="24"/>
      <c r="T1095" s="29" t="str">
        <f>IF(H1095="","",IF(LEN(H1095)&lt;&gt;14,"ПИНФЛ 14 хонали эмас",IF(B1095="","Вилоят танланмаган",IF(C1095="","Туман танланмаган",IF(COUNTIFS(Рўйхатлар!$H$2:$H$209,B1095,Рўйхатлар!$I$2:$I$209,C1095)=0,"Туман вилоятга мос эмас",IF(J1095="","Хатлов тоифаси танланмаган",IF(K1095="","Сана кўрсатилмаган",IF(COUNTIF($H$6:$H$10005,H1095)&gt;1,"Такрорий ПИНФЛ",IF(OR(L1095="",M1095="",N1095="",O1095="",P1095=""),"Корхона, СТИР, соҳа, лавозим ёки ойлик кўрсатилмаган","✓")))))))))</f>
        <v>Сана кўрсатилмаган</v>
      </c>
      <c r="U1095" s="22">
        <f>IF(OR(H1095="",M1095=""),"",IF(COUNTIFS($B$6:B1095,B1095,$C$6:C1095,C1095,$M$6:M1095,M1095)=1,1,0))</f>
        <v>1</v>
      </c>
    </row>
    <row r="1096" spans="1:21" ht="38.25" x14ac:dyDescent="0.25">
      <c r="A1096" s="22">
        <f>IF(H1096="","",COUNTA($H$6:H1096))</f>
        <v>1091</v>
      </c>
      <c r="B1096" s="23"/>
      <c r="C1096" s="24"/>
      <c r="D1096" s="24"/>
      <c r="E1096" s="24"/>
      <c r="F1096" s="24"/>
      <c r="G1096" s="24"/>
      <c r="H1096" s="25"/>
      <c r="I1096" s="24"/>
      <c r="J1096" s="26"/>
      <c r="K1096" s="27"/>
      <c r="L1096" s="24"/>
      <c r="M1096" s="24"/>
      <c r="N1096" s="26"/>
      <c r="O1096" s="24"/>
      <c r="P1096" s="28"/>
      <c r="Q1096" s="24"/>
      <c r="R1096" s="24"/>
      <c r="S1096" s="24"/>
      <c r="T1096" s="29" t="str">
        <f>IF(H1096="","",IF(LEN(H1096)&lt;&gt;14,"ПИНФЛ 14 хонали эмас",IF(B1096="","Вилоят танланмаган",IF(C1096="","Туман танланмаган",IF(COUNTIFS(Рўйхатлар!$H$2:$H$209,B1096,Рўйхатлар!$I$2:$I$209,C1096)=0,"Туман вилоятга мос эмас",IF(J1096="","Хатлов тоифаси танланмаган",IF(K1096="","Сана кўрсатилмаган",IF(COUNTIF($H$6:$H$10005,H1096)&gt;1,"Такрорий ПИНФЛ",IF(OR(L1096="",M1096="",N1096="",O1096="",P1096=""),"Корхона, СТИР, соҳа, лавозим ёки ойлик кўрсатилмаган","✓")))))))))</f>
        <v>Сана кўрсатилмаган</v>
      </c>
      <c r="U1096" s="22">
        <f>IF(OR(H1096="",M1096=""),"",IF(COUNTIFS($B$6:B1096,B1096,$C$6:C1096,C1096,$M$6:M1096,M1096)=1,1,0))</f>
        <v>0</v>
      </c>
    </row>
    <row r="1097" spans="1:21" ht="38.25" x14ac:dyDescent="0.25">
      <c r="A1097" s="22">
        <f>IF(H1097="","",COUNTA($H$6:H1097))</f>
        <v>1092</v>
      </c>
      <c r="B1097" s="23"/>
      <c r="C1097" s="24"/>
      <c r="D1097" s="24"/>
      <c r="E1097" s="24"/>
      <c r="F1097" s="24"/>
      <c r="G1097" s="24"/>
      <c r="H1097" s="25"/>
      <c r="I1097" s="24"/>
      <c r="J1097" s="26"/>
      <c r="K1097" s="27"/>
      <c r="L1097" s="24"/>
      <c r="M1097" s="24"/>
      <c r="N1097" s="26"/>
      <c r="O1097" s="24"/>
      <c r="P1097" s="28"/>
      <c r="Q1097" s="24"/>
      <c r="R1097" s="24"/>
      <c r="S1097" s="24"/>
      <c r="T1097" s="29" t="str">
        <f>IF(H1097="","",IF(LEN(H1097)&lt;&gt;14,"ПИНФЛ 14 хонали эмас",IF(B1097="","Вилоят танланмаган",IF(C1097="","Туман танланмаган",IF(COUNTIFS(Рўйхатлар!$H$2:$H$209,B1097,Рўйхатлар!$I$2:$I$209,C1097)=0,"Туман вилоятга мос эмас",IF(J1097="","Хатлов тоифаси танланмаган",IF(K1097="","Сана кўрсатилмаган",IF(COUNTIF($H$6:$H$10005,H1097)&gt;1,"Такрорий ПИНФЛ",IF(OR(L1097="",M1097="",N1097="",O1097="",P1097=""),"Корхона, СТИР, соҳа, лавозим ёки ойлик кўрсатилмаган","✓")))))))))</f>
        <v>Сана кўрсатилмаган</v>
      </c>
      <c r="U1097" s="22">
        <f>IF(OR(H1097="",M1097=""),"",IF(COUNTIFS($B$6:B1097,B1097,$C$6:C1097,C1097,$M$6:M1097,M1097)=1,1,0))</f>
        <v>0</v>
      </c>
    </row>
    <row r="1098" spans="1:21" ht="38.25" x14ac:dyDescent="0.25">
      <c r="A1098" s="22">
        <f>IF(H1098="","",COUNTA($H$6:H1098))</f>
        <v>1093</v>
      </c>
      <c r="B1098" s="23"/>
      <c r="C1098" s="24"/>
      <c r="D1098" s="24"/>
      <c r="E1098" s="24"/>
      <c r="F1098" s="24"/>
      <c r="G1098" s="24"/>
      <c r="H1098" s="25"/>
      <c r="I1098" s="24"/>
      <c r="J1098" s="26"/>
      <c r="K1098" s="27"/>
      <c r="L1098" s="24"/>
      <c r="M1098" s="24"/>
      <c r="N1098" s="26"/>
      <c r="O1098" s="24"/>
      <c r="P1098" s="28"/>
      <c r="Q1098" s="24"/>
      <c r="R1098" s="24"/>
      <c r="S1098" s="24"/>
      <c r="T1098" s="29" t="str">
        <f>IF(H1098="","",IF(LEN(H1098)&lt;&gt;14,"ПИНФЛ 14 хонали эмас",IF(B1098="","Вилоят танланмаган",IF(C1098="","Туман танланмаган",IF(COUNTIFS(Рўйхатлар!$H$2:$H$209,B1098,Рўйхатлар!$I$2:$I$209,C1098)=0,"Туман вилоятга мос эмас",IF(J1098="","Хатлов тоифаси танланмаган",IF(K1098="","Сана кўрсатилмаган",IF(COUNTIF($H$6:$H$10005,H1098)&gt;1,"Такрорий ПИНФЛ",IF(OR(L1098="",M1098="",N1098="",O1098="",P1098=""),"Корхона, СТИР, соҳа, лавозим ёки ойлик кўрсатилмаган","✓")))))))))</f>
        <v>Сана кўрсатилмаган</v>
      </c>
      <c r="U1098" s="22">
        <f>IF(OR(H1098="",M1098=""),"",IF(COUNTIFS($B$6:B1098,B1098,$C$6:C1098,C1098,$M$6:M1098,M1098)=1,1,0))</f>
        <v>0</v>
      </c>
    </row>
    <row r="1099" spans="1:21" ht="38.25" x14ac:dyDescent="0.25">
      <c r="A1099" s="22">
        <f>IF(H1099="","",COUNTA($H$6:H1099))</f>
        <v>1094</v>
      </c>
      <c r="B1099" s="23"/>
      <c r="C1099" s="24"/>
      <c r="D1099" s="24"/>
      <c r="E1099" s="24"/>
      <c r="F1099" s="24"/>
      <c r="G1099" s="24"/>
      <c r="H1099" s="25"/>
      <c r="I1099" s="24"/>
      <c r="J1099" s="26"/>
      <c r="K1099" s="27"/>
      <c r="L1099" s="24"/>
      <c r="M1099" s="24"/>
      <c r="N1099" s="26"/>
      <c r="O1099" s="24"/>
      <c r="P1099" s="28"/>
      <c r="Q1099" s="24"/>
      <c r="R1099" s="24"/>
      <c r="S1099" s="24"/>
      <c r="T1099" s="29" t="str">
        <f>IF(H1099="","",IF(LEN(H1099)&lt;&gt;14,"ПИНФЛ 14 хонали эмас",IF(B1099="","Вилоят танланмаган",IF(C1099="","Туман танланмаган",IF(COUNTIFS(Рўйхатлар!$H$2:$H$209,B1099,Рўйхатлар!$I$2:$I$209,C1099)=0,"Туман вилоятга мос эмас",IF(J1099="","Хатлов тоифаси танланмаган",IF(K1099="","Сана кўрсатилмаган",IF(COUNTIF($H$6:$H$10005,H1099)&gt;1,"Такрорий ПИНФЛ",IF(OR(L1099="",M1099="",N1099="",O1099="",P1099=""),"Корхона, СТИР, соҳа, лавозим ёки ойлик кўрсатилмаган","✓")))))))))</f>
        <v>Сана кўрсатилмаган</v>
      </c>
      <c r="U1099" s="22">
        <f>IF(OR(H1099="",M1099=""),"",IF(COUNTIFS($B$6:B1099,B1099,$C$6:C1099,C1099,$M$6:M1099,M1099)=1,1,0))</f>
        <v>0</v>
      </c>
    </row>
    <row r="1100" spans="1:21" ht="38.25" x14ac:dyDescent="0.25">
      <c r="A1100" s="22">
        <f>IF(H1100="","",COUNTA($H$6:H1100))</f>
        <v>1095</v>
      </c>
      <c r="B1100" s="23"/>
      <c r="C1100" s="24"/>
      <c r="D1100" s="24"/>
      <c r="E1100" s="24"/>
      <c r="F1100" s="24"/>
      <c r="G1100" s="24"/>
      <c r="H1100" s="25"/>
      <c r="I1100" s="24"/>
      <c r="J1100" s="26"/>
      <c r="K1100" s="27"/>
      <c r="L1100" s="24"/>
      <c r="M1100" s="24"/>
      <c r="N1100" s="26"/>
      <c r="O1100" s="24"/>
      <c r="P1100" s="28"/>
      <c r="Q1100" s="24"/>
      <c r="R1100" s="24"/>
      <c r="S1100" s="24"/>
      <c r="T1100" s="29" t="str">
        <f>IF(H1100="","",IF(LEN(H1100)&lt;&gt;14,"ПИНФЛ 14 хонали эмас",IF(B1100="","Вилоят танланмаган",IF(C1100="","Туман танланмаган",IF(COUNTIFS(Рўйхатлар!$H$2:$H$209,B1100,Рўйхатлар!$I$2:$I$209,C1100)=0,"Туман вилоятга мос эмас",IF(J1100="","Хатлов тоифаси танланмаган",IF(K1100="","Сана кўрсатилмаган",IF(COUNTIF($H$6:$H$10005,H1100)&gt;1,"Такрорий ПИНФЛ",IF(OR(L1100="",M1100="",N1100="",O1100="",P1100=""),"Корхона, СТИР, соҳа, лавозим ёки ойлик кўрсатилмаган","✓")))))))))</f>
        <v>Сана кўрсатилмаган</v>
      </c>
      <c r="U1100" s="22">
        <f>IF(OR(H1100="",M1100=""),"",IF(COUNTIFS($B$6:B1100,B1100,$C$6:C1100,C1100,$M$6:M1100,M1100)=1,1,0))</f>
        <v>0</v>
      </c>
    </row>
    <row r="1101" spans="1:21" ht="38.25" x14ac:dyDescent="0.25">
      <c r="A1101" s="22">
        <f>IF(H1101="","",COUNTA($H$6:H1101))</f>
        <v>1096</v>
      </c>
      <c r="B1101" s="23"/>
      <c r="C1101" s="24"/>
      <c r="D1101" s="24"/>
      <c r="E1101" s="24"/>
      <c r="F1101" s="24"/>
      <c r="G1101" s="24"/>
      <c r="H1101" s="25"/>
      <c r="I1101" s="24"/>
      <c r="J1101" s="26"/>
      <c r="K1101" s="27"/>
      <c r="L1101" s="24"/>
      <c r="M1101" s="24"/>
      <c r="N1101" s="26"/>
      <c r="O1101" s="24"/>
      <c r="P1101" s="28"/>
      <c r="Q1101" s="24"/>
      <c r="R1101" s="24"/>
      <c r="S1101" s="24"/>
      <c r="T1101" s="29" t="str">
        <f>IF(H1101="","",IF(LEN(H1101)&lt;&gt;14,"ПИНФЛ 14 хонали эмас",IF(B1101="","Вилоят танланмаган",IF(C1101="","Туман танланмаган",IF(COUNTIFS(Рўйхатлар!$H$2:$H$209,B1101,Рўйхатлар!$I$2:$I$209,C1101)=0,"Туман вилоятга мос эмас",IF(J1101="","Хатлов тоифаси танланмаган",IF(K1101="","Сана кўрсатилмаган",IF(COUNTIF($H$6:$H$10005,H1101)&gt;1,"Такрорий ПИНФЛ",IF(OR(L1101="",M1101="",N1101="",O1101="",P1101=""),"Корхона, СТИР, соҳа, лавозим ёки ойлик кўрсатилмаган","✓")))))))))</f>
        <v>Сана кўрсатилмаган</v>
      </c>
      <c r="U1101" s="22">
        <f>IF(OR(H1101="",M1101=""),"",IF(COUNTIFS($B$6:B1101,B1101,$C$6:C1101,C1101,$M$6:M1101,M1101)=1,1,0))</f>
        <v>0</v>
      </c>
    </row>
    <row r="1102" spans="1:21" ht="38.25" x14ac:dyDescent="0.25">
      <c r="A1102" s="22">
        <f>IF(H1102="","",COUNTA($H$6:H1102))</f>
        <v>1097</v>
      </c>
      <c r="B1102" s="23"/>
      <c r="C1102" s="24"/>
      <c r="D1102" s="24"/>
      <c r="E1102" s="24"/>
      <c r="F1102" s="24"/>
      <c r="G1102" s="24"/>
      <c r="H1102" s="25"/>
      <c r="I1102" s="24"/>
      <c r="J1102" s="26"/>
      <c r="K1102" s="27"/>
      <c r="L1102" s="24"/>
      <c r="M1102" s="24"/>
      <c r="N1102" s="26"/>
      <c r="O1102" s="24"/>
      <c r="P1102" s="28"/>
      <c r="Q1102" s="24"/>
      <c r="R1102" s="24"/>
      <c r="S1102" s="24"/>
      <c r="T1102" s="29" t="str">
        <f>IF(H1102="","",IF(LEN(H1102)&lt;&gt;14,"ПИНФЛ 14 хонали эмас",IF(B1102="","Вилоят танланмаган",IF(C1102="","Туман танланмаган",IF(COUNTIFS(Рўйхатлар!$H$2:$H$209,B1102,Рўйхатлар!$I$2:$I$209,C1102)=0,"Туман вилоятга мос эмас",IF(J1102="","Хатлов тоифаси танланмаган",IF(K1102="","Сана кўрсатилмаган",IF(COUNTIF($H$6:$H$10005,H1102)&gt;1,"Такрорий ПИНФЛ",IF(OR(L1102="",M1102="",N1102="",O1102="",P1102=""),"Корхона, СТИР, соҳа, лавозим ёки ойлик кўрсатилмаган","✓")))))))))</f>
        <v>Сана кўрсатилмаган</v>
      </c>
      <c r="U1102" s="22">
        <f>IF(OR(H1102="",M1102=""),"",IF(COUNTIFS($B$6:B1102,B1102,$C$6:C1102,C1102,$M$6:M1102,M1102)=1,1,0))</f>
        <v>0</v>
      </c>
    </row>
    <row r="1103" spans="1:21" ht="51" x14ac:dyDescent="0.25">
      <c r="A1103" s="22">
        <f>IF(H1103="","",COUNTA($H$6:H1103))</f>
        <v>1098</v>
      </c>
      <c r="B1103" s="23"/>
      <c r="C1103" s="24"/>
      <c r="D1103" s="24"/>
      <c r="E1103" s="24"/>
      <c r="F1103" s="24"/>
      <c r="G1103" s="24"/>
      <c r="H1103" s="25"/>
      <c r="I1103" s="24"/>
      <c r="J1103" s="26"/>
      <c r="K1103" s="27"/>
      <c r="L1103" s="24"/>
      <c r="M1103" s="24"/>
      <c r="N1103" s="26"/>
      <c r="O1103" s="24"/>
      <c r="P1103" s="28"/>
      <c r="Q1103" s="24"/>
      <c r="R1103" s="24"/>
      <c r="S1103" s="24"/>
      <c r="T1103" s="29" t="str">
        <f>IF(H1103="","",IF(LEN(H1103)&lt;&gt;14,"ПИНФЛ 14 хонали эмас",IF(B1103="","Вилоят танланмаган",IF(C1103="","Туман танланмаган",IF(COUNTIFS(Рўйхатлар!$H$2:$H$209,B1103,Рўйхатлар!$I$2:$I$209,C1103)=0,"Туман вилоятга мос эмас",IF(J1103="","Хатлов тоифаси танланмаган",IF(K1103="","Сана кўрсатилмаган",IF(COUNTIF($H$6:$H$10005,H1103)&gt;1,"Такрорий ПИНФЛ",IF(OR(L1103="",M1103="",N1103="",O1103="",P1103=""),"Корхона, СТИР, соҳа, лавозим ёки ойлик кўрсатилмаган","✓")))))))))</f>
        <v>Сана кўрсатилмаган</v>
      </c>
      <c r="U1103" s="22">
        <f>IF(OR(H1103="",M1103=""),"",IF(COUNTIFS($B$6:B1103,B1103,$C$6:C1103,C1103,$M$6:M1103,M1103)=1,1,0))</f>
        <v>1</v>
      </c>
    </row>
    <row r="1104" spans="1:21" ht="38.25" x14ac:dyDescent="0.25">
      <c r="A1104" s="22">
        <f>IF(H1104="","",COUNTA($H$6:H1104))</f>
        <v>1099</v>
      </c>
      <c r="B1104" s="23"/>
      <c r="C1104" s="24"/>
      <c r="D1104" s="24"/>
      <c r="E1104" s="24"/>
      <c r="F1104" s="24"/>
      <c r="G1104" s="24"/>
      <c r="H1104" s="25"/>
      <c r="I1104" s="24"/>
      <c r="J1104" s="26"/>
      <c r="K1104" s="27"/>
      <c r="L1104" s="24"/>
      <c r="M1104" s="24"/>
      <c r="N1104" s="26"/>
      <c r="O1104" s="24"/>
      <c r="P1104" s="28"/>
      <c r="Q1104" s="24"/>
      <c r="R1104" s="24"/>
      <c r="S1104" s="24"/>
      <c r="T1104" s="29" t="str">
        <f>IF(H1104="","",IF(LEN(H1104)&lt;&gt;14,"ПИНФЛ 14 хонали эмас",IF(B1104="","Вилоят танланмаган",IF(C1104="","Туман танланмаган",IF(COUNTIFS(Рўйхатлар!$H$2:$H$209,B1104,Рўйхатлар!$I$2:$I$209,C1104)=0,"Туман вилоятга мос эмас",IF(J1104="","Хатлов тоифаси танланмаган",IF(K1104="","Сана кўрсатилмаган",IF(COUNTIF($H$6:$H$10005,H1104)&gt;1,"Такрорий ПИНФЛ",IF(OR(L1104="",M1104="",N1104="",O1104="",P1104=""),"Корхона, СТИР, соҳа, лавозим ёки ойлик кўрсатилмаган","✓")))))))))</f>
        <v>Сана кўрсатилмаган</v>
      </c>
      <c r="U1104" s="22">
        <f>IF(OR(H1104="",M1104=""),"",IF(COUNTIFS($B$6:B1104,B1104,$C$6:C1104,C1104,$M$6:M1104,M1104)=1,1,0))</f>
        <v>0</v>
      </c>
    </row>
    <row r="1105" spans="1:21" ht="38.25" x14ac:dyDescent="0.25">
      <c r="A1105" s="22">
        <f>IF(H1105="","",COUNTA($H$6:H1105))</f>
        <v>1100</v>
      </c>
      <c r="B1105" s="23"/>
      <c r="C1105" s="24"/>
      <c r="D1105" s="24"/>
      <c r="E1105" s="24"/>
      <c r="F1105" s="24"/>
      <c r="G1105" s="24"/>
      <c r="H1105" s="25"/>
      <c r="I1105" s="24"/>
      <c r="J1105" s="26"/>
      <c r="K1105" s="27"/>
      <c r="L1105" s="24"/>
      <c r="M1105" s="24"/>
      <c r="N1105" s="26"/>
      <c r="O1105" s="24"/>
      <c r="P1105" s="28"/>
      <c r="Q1105" s="24"/>
      <c r="R1105" s="24"/>
      <c r="S1105" s="24"/>
      <c r="T1105" s="29" t="str">
        <f>IF(H1105="","",IF(LEN(H1105)&lt;&gt;14,"ПИНФЛ 14 хонали эмас",IF(B1105="","Вилоят танланмаган",IF(C1105="","Туман танланмаган",IF(COUNTIFS(Рўйхатлар!$H$2:$H$209,B1105,Рўйхатлар!$I$2:$I$209,C1105)=0,"Туман вилоятга мос эмас",IF(J1105="","Хатлов тоифаси танланмаган",IF(K1105="","Сана кўрсатилмаган",IF(COUNTIF($H$6:$H$10005,H1105)&gt;1,"Такрорий ПИНФЛ",IF(OR(L1105="",M1105="",N1105="",O1105="",P1105=""),"Корхона, СТИР, соҳа, лавозим ёки ойлик кўрсатилмаган","✓")))))))))</f>
        <v>Сана кўрсатилмаган</v>
      </c>
      <c r="U1105" s="22">
        <f>IF(OR(H1105="",M1105=""),"",IF(COUNTIFS($B$6:B1105,B1105,$C$6:C1105,C1105,$M$6:M1105,M1105)=1,1,0))</f>
        <v>0</v>
      </c>
    </row>
    <row r="1106" spans="1:21" ht="38.25" x14ac:dyDescent="0.25">
      <c r="A1106" s="22">
        <f>IF(H1106="","",COUNTA($H$6:H1106))</f>
        <v>1101</v>
      </c>
      <c r="B1106" s="23"/>
      <c r="C1106" s="24"/>
      <c r="D1106" s="24"/>
      <c r="E1106" s="24"/>
      <c r="F1106" s="24"/>
      <c r="G1106" s="24"/>
      <c r="H1106" s="25"/>
      <c r="I1106" s="24"/>
      <c r="J1106" s="26"/>
      <c r="K1106" s="27"/>
      <c r="L1106" s="24"/>
      <c r="M1106" s="24"/>
      <c r="N1106" s="26"/>
      <c r="O1106" s="24"/>
      <c r="P1106" s="28"/>
      <c r="Q1106" s="24"/>
      <c r="R1106" s="24"/>
      <c r="S1106" s="24"/>
      <c r="T1106" s="29" t="str">
        <f>IF(H1106="","",IF(LEN(H1106)&lt;&gt;14,"ПИНФЛ 14 хонали эмас",IF(B1106="","Вилоят танланмаган",IF(C1106="","Туман танланмаган",IF(COUNTIFS(Рўйхатлар!$H$2:$H$209,B1106,Рўйхатлар!$I$2:$I$209,C1106)=0,"Туман вилоятга мос эмас",IF(J1106="","Хатлов тоифаси танланмаган",IF(K1106="","Сана кўрсатилмаган",IF(COUNTIF($H$6:$H$10005,H1106)&gt;1,"Такрорий ПИНФЛ",IF(OR(L1106="",M1106="",N1106="",O1106="",P1106=""),"Корхона, СТИР, соҳа, лавозим ёки ойлик кўрсатилмаган","✓")))))))))</f>
        <v>Сана кўрсатилмаган</v>
      </c>
      <c r="U1106" s="22">
        <f>IF(OR(H1106="",M1106=""),"",IF(COUNTIFS($B$6:B1106,B1106,$C$6:C1106,C1106,$M$6:M1106,M1106)=1,1,0))</f>
        <v>0</v>
      </c>
    </row>
    <row r="1107" spans="1:21" ht="38.25" x14ac:dyDescent="0.25">
      <c r="A1107" s="22">
        <f>IF(H1107="","",COUNTA($H$6:H1107))</f>
        <v>1102</v>
      </c>
      <c r="B1107" s="23"/>
      <c r="C1107" s="24"/>
      <c r="D1107" s="24"/>
      <c r="E1107" s="24"/>
      <c r="F1107" s="24"/>
      <c r="G1107" s="24"/>
      <c r="H1107" s="25"/>
      <c r="I1107" s="24"/>
      <c r="J1107" s="26"/>
      <c r="K1107" s="27"/>
      <c r="L1107" s="24"/>
      <c r="M1107" s="24"/>
      <c r="N1107" s="26"/>
      <c r="O1107" s="24"/>
      <c r="P1107" s="28"/>
      <c r="Q1107" s="24"/>
      <c r="R1107" s="24"/>
      <c r="S1107" s="24"/>
      <c r="T1107" s="29" t="str">
        <f>IF(H1107="","",IF(LEN(H1107)&lt;&gt;14,"ПИНФЛ 14 хонали эмас",IF(B1107="","Вилоят танланмаган",IF(C1107="","Туман танланмаган",IF(COUNTIFS(Рўйхатлар!$H$2:$H$209,B1107,Рўйхатлар!$I$2:$I$209,C1107)=0,"Туман вилоятга мос эмас",IF(J1107="","Хатлов тоифаси танланмаган",IF(K1107="","Сана кўрсатилмаган",IF(COUNTIF($H$6:$H$10005,H1107)&gt;1,"Такрорий ПИНФЛ",IF(OR(L1107="",M1107="",N1107="",O1107="",P1107=""),"Корхона, СТИР, соҳа, лавозим ёки ойлик кўрсатилмаган","✓")))))))))</f>
        <v>Сана кўрсатилмаган</v>
      </c>
      <c r="U1107" s="22">
        <f>IF(OR(H1107="",M1107=""),"",IF(COUNTIFS($B$6:B1107,B1107,$C$6:C1107,C1107,$M$6:M1107,M1107)=1,1,0))</f>
        <v>1</v>
      </c>
    </row>
    <row r="1108" spans="1:21" ht="38.25" x14ac:dyDescent="0.25">
      <c r="A1108" s="22">
        <f>IF(H1108="","",COUNTA($H$6:H1108))</f>
        <v>1103</v>
      </c>
      <c r="B1108" s="23"/>
      <c r="C1108" s="24"/>
      <c r="D1108" s="24"/>
      <c r="E1108" s="24"/>
      <c r="F1108" s="24"/>
      <c r="G1108" s="24"/>
      <c r="H1108" s="25"/>
      <c r="I1108" s="24"/>
      <c r="J1108" s="26"/>
      <c r="K1108" s="27"/>
      <c r="L1108" s="24"/>
      <c r="M1108" s="24"/>
      <c r="N1108" s="26"/>
      <c r="O1108" s="24"/>
      <c r="P1108" s="28"/>
      <c r="Q1108" s="24"/>
      <c r="R1108" s="24"/>
      <c r="S1108" s="24"/>
      <c r="T1108" s="29" t="str">
        <f>IF(H1108="","",IF(LEN(H1108)&lt;&gt;14,"ПИНФЛ 14 хонали эмас",IF(B1108="","Вилоят танланмаган",IF(C1108="","Туман танланмаган",IF(COUNTIFS(Рўйхатлар!$H$2:$H$209,B1108,Рўйхатлар!$I$2:$I$209,C1108)=0,"Туман вилоятга мос эмас",IF(J1108="","Хатлов тоифаси танланмаган",IF(K1108="","Сана кўрсатилмаган",IF(COUNTIF($H$6:$H$10005,H1108)&gt;1,"Такрорий ПИНФЛ",IF(OR(L1108="",M1108="",N1108="",O1108="",P1108=""),"Корхона, СТИР, соҳа, лавозим ёки ойлик кўрсатилмаган","✓")))))))))</f>
        <v>Сана кўрсатилмаган</v>
      </c>
      <c r="U1108" s="22">
        <f>IF(OR(H1108="",M1108=""),"",IF(COUNTIFS($B$6:B1108,B1108,$C$6:C1108,C1108,$M$6:M1108,M1108)=1,1,0))</f>
        <v>0</v>
      </c>
    </row>
    <row r="1109" spans="1:21" ht="38.25" x14ac:dyDescent="0.25">
      <c r="A1109" s="22">
        <f>IF(H1109="","",COUNTA($H$6:H1109))</f>
        <v>1104</v>
      </c>
      <c r="B1109" s="23"/>
      <c r="C1109" s="24"/>
      <c r="D1109" s="24"/>
      <c r="E1109" s="24"/>
      <c r="F1109" s="24"/>
      <c r="G1109" s="24"/>
      <c r="H1109" s="25"/>
      <c r="I1109" s="24"/>
      <c r="J1109" s="26"/>
      <c r="K1109" s="27"/>
      <c r="L1109" s="24"/>
      <c r="M1109" s="24"/>
      <c r="N1109" s="26"/>
      <c r="O1109" s="24"/>
      <c r="P1109" s="28"/>
      <c r="Q1109" s="24"/>
      <c r="R1109" s="24"/>
      <c r="S1109" s="24"/>
      <c r="T1109" s="29" t="str">
        <f>IF(H1109="","",IF(LEN(H1109)&lt;&gt;14,"ПИНФЛ 14 хонали эмас",IF(B1109="","Вилоят танланмаган",IF(C1109="","Туман танланмаган",IF(COUNTIFS(Рўйхатлар!$H$2:$H$209,B1109,Рўйхатлар!$I$2:$I$209,C1109)=0,"Туман вилоятга мос эмас",IF(J1109="","Хатлов тоифаси танланмаган",IF(K1109="","Сана кўрсатилмаган",IF(COUNTIF($H$6:$H$10005,H1109)&gt;1,"Такрорий ПИНФЛ",IF(OR(L1109="",M1109="",N1109="",O1109="",P1109=""),"Корхона, СТИР, соҳа, лавозим ёки ойлик кўрсатилмаган","✓")))))))))</f>
        <v>Сана кўрсатилмаган</v>
      </c>
      <c r="U1109" s="22">
        <f>IF(OR(H1109="",M1109=""),"",IF(COUNTIFS($B$6:B1109,B1109,$C$6:C1109,C1109,$M$6:M1109,M1109)=1,1,0))</f>
        <v>0</v>
      </c>
    </row>
    <row r="1110" spans="1:21" ht="38.25" x14ac:dyDescent="0.25">
      <c r="A1110" s="22">
        <f>IF(H1110="","",COUNTA($H$6:H1110))</f>
        <v>1105</v>
      </c>
      <c r="B1110" s="23"/>
      <c r="C1110" s="24"/>
      <c r="D1110" s="24"/>
      <c r="E1110" s="24"/>
      <c r="F1110" s="24"/>
      <c r="G1110" s="24"/>
      <c r="H1110" s="25"/>
      <c r="I1110" s="24"/>
      <c r="J1110" s="26"/>
      <c r="K1110" s="27"/>
      <c r="L1110" s="24"/>
      <c r="M1110" s="24"/>
      <c r="N1110" s="26"/>
      <c r="O1110" s="24"/>
      <c r="P1110" s="28"/>
      <c r="Q1110" s="24"/>
      <c r="R1110" s="24"/>
      <c r="S1110" s="24"/>
      <c r="T1110" s="29" t="str">
        <f>IF(H1110="","",IF(LEN(H1110)&lt;&gt;14,"ПИНФЛ 14 хонали эмас",IF(B1110="","Вилоят танланмаган",IF(C1110="","Туман танланмаган",IF(COUNTIFS(Рўйхатлар!$H$2:$H$209,B1110,Рўйхатлар!$I$2:$I$209,C1110)=0,"Туман вилоятга мос эмас",IF(J1110="","Хатлов тоифаси танланмаган",IF(K1110="","Сана кўрсатилмаган",IF(COUNTIF($H$6:$H$10005,H1110)&gt;1,"Такрорий ПИНФЛ",IF(OR(L1110="",M1110="",N1110="",O1110="",P1110=""),"Корхона, СТИР, соҳа, лавозим ёки ойлик кўрсатилмаган","✓")))))))))</f>
        <v>Сана кўрсатилмаган</v>
      </c>
      <c r="U1110" s="22">
        <f>IF(OR(H1110="",M1110=""),"",IF(COUNTIFS($B$6:B1110,B1110,$C$6:C1110,C1110,$M$6:M1110,M1110)=1,1,0))</f>
        <v>1</v>
      </c>
    </row>
    <row r="1111" spans="1:21" ht="38.25" x14ac:dyDescent="0.25">
      <c r="A1111" s="22">
        <f>IF(H1111="","",COUNTA($H$6:H1111))</f>
        <v>1106</v>
      </c>
      <c r="B1111" s="23"/>
      <c r="C1111" s="24"/>
      <c r="D1111" s="24"/>
      <c r="E1111" s="24"/>
      <c r="F1111" s="24"/>
      <c r="G1111" s="24"/>
      <c r="H1111" s="25"/>
      <c r="I1111" s="24"/>
      <c r="J1111" s="26"/>
      <c r="K1111" s="27"/>
      <c r="L1111" s="24"/>
      <c r="M1111" s="24"/>
      <c r="N1111" s="26"/>
      <c r="O1111" s="24"/>
      <c r="P1111" s="28"/>
      <c r="Q1111" s="24"/>
      <c r="R1111" s="24"/>
      <c r="S1111" s="24"/>
      <c r="T1111" s="29" t="str">
        <f>IF(H1111="","",IF(LEN(H1111)&lt;&gt;14,"ПИНФЛ 14 хонали эмас",IF(B1111="","Вилоят танланмаган",IF(C1111="","Туман танланмаган",IF(COUNTIFS(Рўйхатлар!$H$2:$H$209,B1111,Рўйхатлар!$I$2:$I$209,C1111)=0,"Туман вилоятга мос эмас",IF(J1111="","Хатлов тоифаси танланмаган",IF(K1111="","Сана кўрсатилмаган",IF(COUNTIF($H$6:$H$10005,H1111)&gt;1,"Такрорий ПИНФЛ",IF(OR(L1111="",M1111="",N1111="",O1111="",P1111=""),"Корхона, СТИР, соҳа, лавозим ёки ойлик кўрсатилмаган","✓")))))))))</f>
        <v>Сана кўрсатилмаган</v>
      </c>
      <c r="U1111" s="22">
        <f>IF(OR(H1111="",M1111=""),"",IF(COUNTIFS($B$6:B1111,B1111,$C$6:C1111,C1111,$M$6:M1111,M1111)=1,1,0))</f>
        <v>0</v>
      </c>
    </row>
    <row r="1112" spans="1:21" ht="38.25" x14ac:dyDescent="0.25">
      <c r="A1112" s="22">
        <f>IF(H1112="","",COUNTA($H$6:H1112))</f>
        <v>1107</v>
      </c>
      <c r="B1112" s="23"/>
      <c r="C1112" s="24"/>
      <c r="D1112" s="24"/>
      <c r="E1112" s="24"/>
      <c r="F1112" s="24"/>
      <c r="G1112" s="24"/>
      <c r="H1112" s="25"/>
      <c r="I1112" s="24"/>
      <c r="J1112" s="26"/>
      <c r="K1112" s="27"/>
      <c r="L1112" s="24"/>
      <c r="M1112" s="24"/>
      <c r="N1112" s="26"/>
      <c r="O1112" s="24"/>
      <c r="P1112" s="28"/>
      <c r="Q1112" s="24"/>
      <c r="R1112" s="24"/>
      <c r="S1112" s="24"/>
      <c r="T1112" s="29" t="str">
        <f>IF(H1112="","",IF(LEN(H1112)&lt;&gt;14,"ПИНФЛ 14 хонали эмас",IF(B1112="","Вилоят танланмаган",IF(C1112="","Туман танланмаган",IF(COUNTIFS(Рўйхатлар!$H$2:$H$209,B1112,Рўйхатлар!$I$2:$I$209,C1112)=0,"Туман вилоятга мос эмас",IF(J1112="","Хатлов тоифаси танланмаган",IF(K1112="","Сана кўрсатилмаган",IF(COUNTIF($H$6:$H$10005,H1112)&gt;1,"Такрорий ПИНФЛ",IF(OR(L1112="",M1112="",N1112="",O1112="",P1112=""),"Корхона, СТИР, соҳа, лавозим ёки ойлик кўрсатилмаган","✓")))))))))</f>
        <v>Сана кўрсатилмаган</v>
      </c>
      <c r="U1112" s="22">
        <f>IF(OR(H1112="",M1112=""),"",IF(COUNTIFS($B$6:B1112,B1112,$C$6:C1112,C1112,$M$6:M1112,M1112)=1,1,0))</f>
        <v>0</v>
      </c>
    </row>
    <row r="1113" spans="1:21" ht="38.25" x14ac:dyDescent="0.25">
      <c r="A1113" s="22">
        <f>IF(H1113="","",COUNTA($H$6:H1113))</f>
        <v>1108</v>
      </c>
      <c r="B1113" s="23"/>
      <c r="C1113" s="24"/>
      <c r="D1113" s="24"/>
      <c r="E1113" s="24"/>
      <c r="F1113" s="24"/>
      <c r="G1113" s="24"/>
      <c r="H1113" s="25"/>
      <c r="I1113" s="24"/>
      <c r="J1113" s="26"/>
      <c r="K1113" s="27"/>
      <c r="L1113" s="24"/>
      <c r="M1113" s="24"/>
      <c r="N1113" s="26"/>
      <c r="O1113" s="24"/>
      <c r="P1113" s="28"/>
      <c r="Q1113" s="24"/>
      <c r="R1113" s="24"/>
      <c r="S1113" s="24"/>
      <c r="T1113" s="29" t="str">
        <f>IF(H1113="","",IF(LEN(H1113)&lt;&gt;14,"ПИНФЛ 14 хонали эмас",IF(B1113="","Вилоят танланмаган",IF(C1113="","Туман танланмаган",IF(COUNTIFS(Рўйхатлар!$H$2:$H$209,B1113,Рўйхатлар!$I$2:$I$209,C1113)=0,"Туман вилоятга мос эмас",IF(J1113="","Хатлов тоифаси танланмаган",IF(K1113="","Сана кўрсатилмаган",IF(COUNTIF($H$6:$H$10005,H1113)&gt;1,"Такрорий ПИНФЛ",IF(OR(L1113="",M1113="",N1113="",O1113="",P1113=""),"Корхона, СТИР, соҳа, лавозим ёки ойлик кўрсатилмаган","✓")))))))))</f>
        <v>Сана кўрсатилмаган</v>
      </c>
      <c r="U1113" s="22">
        <f>IF(OR(H1113="",M1113=""),"",IF(COUNTIFS($B$6:B1113,B1113,$C$6:C1113,C1113,$M$6:M1113,M1113)=1,1,0))</f>
        <v>1</v>
      </c>
    </row>
    <row r="1114" spans="1:21" ht="38.25" x14ac:dyDescent="0.25">
      <c r="A1114" s="22">
        <f>IF(H1114="","",COUNTA($H$6:H1114))</f>
        <v>1109</v>
      </c>
      <c r="B1114" s="23"/>
      <c r="C1114" s="24"/>
      <c r="D1114" s="24"/>
      <c r="E1114" s="24"/>
      <c r="F1114" s="24"/>
      <c r="G1114" s="24"/>
      <c r="H1114" s="25"/>
      <c r="I1114" s="24"/>
      <c r="J1114" s="26"/>
      <c r="K1114" s="27"/>
      <c r="L1114" s="24"/>
      <c r="M1114" s="24"/>
      <c r="N1114" s="26"/>
      <c r="O1114" s="24"/>
      <c r="P1114" s="28"/>
      <c r="Q1114" s="24"/>
      <c r="R1114" s="24"/>
      <c r="S1114" s="24"/>
      <c r="T1114" s="29" t="str">
        <f>IF(H1114="","",IF(LEN(H1114)&lt;&gt;14,"ПИНФЛ 14 хонали эмас",IF(B1114="","Вилоят танланмаган",IF(C1114="","Туман танланмаган",IF(COUNTIFS(Рўйхатлар!$H$2:$H$209,B1114,Рўйхатлар!$I$2:$I$209,C1114)=0,"Туман вилоятга мос эмас",IF(J1114="","Хатлов тоифаси танланмаган",IF(K1114="","Сана кўрсатилмаган",IF(COUNTIF($H$6:$H$10005,H1114)&gt;1,"Такрорий ПИНФЛ",IF(OR(L1114="",M1114="",N1114="",O1114="",P1114=""),"Корхона, СТИР, соҳа, лавозим ёки ойлик кўрсатилмаган","✓")))))))))</f>
        <v>Сана кўрсатилмаган</v>
      </c>
      <c r="U1114" s="22">
        <f>IF(OR(H1114="",M1114=""),"",IF(COUNTIFS($B$6:B1114,B1114,$C$6:C1114,C1114,$M$6:M1114,M1114)=1,1,0))</f>
        <v>0</v>
      </c>
    </row>
    <row r="1115" spans="1:21" ht="38.25" x14ac:dyDescent="0.25">
      <c r="A1115" s="22">
        <f>IF(H1115="","",COUNTA($H$6:H1115))</f>
        <v>1110</v>
      </c>
      <c r="B1115" s="23"/>
      <c r="C1115" s="24"/>
      <c r="D1115" s="24"/>
      <c r="E1115" s="24"/>
      <c r="F1115" s="24"/>
      <c r="G1115" s="24"/>
      <c r="H1115" s="25"/>
      <c r="I1115" s="24"/>
      <c r="J1115" s="26"/>
      <c r="K1115" s="27"/>
      <c r="L1115" s="24"/>
      <c r="M1115" s="24"/>
      <c r="N1115" s="26"/>
      <c r="O1115" s="24"/>
      <c r="P1115" s="28"/>
      <c r="Q1115" s="24"/>
      <c r="R1115" s="24"/>
      <c r="S1115" s="24"/>
      <c r="T1115" s="29" t="str">
        <f>IF(H1115="","",IF(LEN(H1115)&lt;&gt;14,"ПИНФЛ 14 хонали эмас",IF(B1115="","Вилоят танланмаган",IF(C1115="","Туман танланмаган",IF(COUNTIFS(Рўйхатлар!$H$2:$H$209,B1115,Рўйхатлар!$I$2:$I$209,C1115)=0,"Туман вилоятга мос эмас",IF(J1115="","Хатлов тоифаси танланмаган",IF(K1115="","Сана кўрсатилмаган",IF(COUNTIF($H$6:$H$10005,H1115)&gt;1,"Такрорий ПИНФЛ",IF(OR(L1115="",M1115="",N1115="",O1115="",P1115=""),"Корхона, СТИР, соҳа, лавозим ёки ойлик кўрсатилмаган","✓")))))))))</f>
        <v>Сана кўрсатилмаган</v>
      </c>
      <c r="U1115" s="22">
        <f>IF(OR(H1115="",M1115=""),"",IF(COUNTIFS($B$6:B1115,B1115,$C$6:C1115,C1115,$M$6:M1115,M1115)=1,1,0))</f>
        <v>1</v>
      </c>
    </row>
    <row r="1116" spans="1:21" ht="38.25" x14ac:dyDescent="0.25">
      <c r="A1116" s="22">
        <f>IF(H1116="","",COUNTA($H$6:H1116))</f>
        <v>1111</v>
      </c>
      <c r="B1116" s="23"/>
      <c r="C1116" s="24"/>
      <c r="D1116" s="24"/>
      <c r="E1116" s="24"/>
      <c r="F1116" s="24"/>
      <c r="G1116" s="24"/>
      <c r="H1116" s="25"/>
      <c r="I1116" s="24"/>
      <c r="J1116" s="26"/>
      <c r="K1116" s="27"/>
      <c r="L1116" s="24"/>
      <c r="M1116" s="24"/>
      <c r="N1116" s="26"/>
      <c r="O1116" s="24"/>
      <c r="P1116" s="28"/>
      <c r="Q1116" s="24"/>
      <c r="R1116" s="24"/>
      <c r="S1116" s="24"/>
      <c r="T1116" s="29" t="str">
        <f>IF(H1116="","",IF(LEN(H1116)&lt;&gt;14,"ПИНФЛ 14 хонали эмас",IF(B1116="","Вилоят танланмаган",IF(C1116="","Туман танланмаган",IF(COUNTIFS(Рўйхатлар!$H$2:$H$209,B1116,Рўйхатлар!$I$2:$I$209,C1116)=0,"Туман вилоятга мос эмас",IF(J1116="","Хатлов тоифаси танланмаган",IF(K1116="","Сана кўрсатилмаган",IF(COUNTIF($H$6:$H$10005,H1116)&gt;1,"Такрорий ПИНФЛ",IF(OR(L1116="",M1116="",N1116="",O1116="",P1116=""),"Корхона, СТИР, соҳа, лавозим ёки ойлик кўрсатилмаган","✓")))))))))</f>
        <v>Сана кўрсатилмаган</v>
      </c>
      <c r="U1116" s="22">
        <f>IF(OR(H1116="",M1116=""),"",IF(COUNTIFS($B$6:B1116,B1116,$C$6:C1116,C1116,$M$6:M1116,M1116)=1,1,0))</f>
        <v>1</v>
      </c>
    </row>
    <row r="1117" spans="1:21" ht="51" x14ac:dyDescent="0.25">
      <c r="A1117" s="22">
        <f>IF(H1117="","",COUNTA($H$6:H1117))</f>
        <v>1112</v>
      </c>
      <c r="B1117" s="23"/>
      <c r="C1117" s="24"/>
      <c r="D1117" s="24"/>
      <c r="E1117" s="24"/>
      <c r="F1117" s="24"/>
      <c r="G1117" s="24"/>
      <c r="H1117" s="25"/>
      <c r="I1117" s="24"/>
      <c r="J1117" s="26"/>
      <c r="K1117" s="27"/>
      <c r="L1117" s="24"/>
      <c r="M1117" s="24"/>
      <c r="N1117" s="26"/>
      <c r="O1117" s="24"/>
      <c r="P1117" s="28"/>
      <c r="Q1117" s="24"/>
      <c r="R1117" s="24"/>
      <c r="S1117" s="24"/>
      <c r="T1117" s="29" t="str">
        <f>IF(H1117="","",IF(LEN(H1117)&lt;&gt;14,"ПИНФЛ 14 хонали эмас",IF(B1117="","Вилоят танланмаган",IF(C1117="","Туман танланмаган",IF(COUNTIFS(Рўйхатлар!$H$2:$H$209,B1117,Рўйхатлар!$I$2:$I$209,C1117)=0,"Туман вилоятга мос эмас",IF(J1117="","Хатлов тоифаси танланмаган",IF(K1117="","Сана кўрсатилмаган",IF(COUNTIF($H$6:$H$10005,H1117)&gt;1,"Такрорий ПИНФЛ",IF(OR(L1117="",M1117="",N1117="",O1117="",P1117=""),"Корхона, СТИР, соҳа, лавозим ёки ойлик кўрсатилмаган","✓")))))))))</f>
        <v>Сана кўрсатилмаган</v>
      </c>
      <c r="U1117" s="22">
        <f>IF(OR(H1117="",M1117=""),"",IF(COUNTIFS($B$6:B1117,B1117,$C$6:C1117,C1117,$M$6:M1117,M1117)=1,1,0))</f>
        <v>0</v>
      </c>
    </row>
    <row r="1118" spans="1:21" ht="38.25" x14ac:dyDescent="0.25">
      <c r="A1118" s="22">
        <f>IF(H1118="","",COUNTA($H$6:H1118))</f>
        <v>1113</v>
      </c>
      <c r="B1118" s="23"/>
      <c r="C1118" s="24"/>
      <c r="D1118" s="24"/>
      <c r="E1118" s="24"/>
      <c r="F1118" s="24"/>
      <c r="G1118" s="24"/>
      <c r="H1118" s="25"/>
      <c r="I1118" s="24"/>
      <c r="J1118" s="26"/>
      <c r="K1118" s="27"/>
      <c r="L1118" s="24"/>
      <c r="M1118" s="24"/>
      <c r="N1118" s="26"/>
      <c r="O1118" s="24"/>
      <c r="P1118" s="28"/>
      <c r="Q1118" s="24"/>
      <c r="R1118" s="24"/>
      <c r="S1118" s="24"/>
      <c r="T1118" s="29" t="str">
        <f>IF(H1118="","",IF(LEN(H1118)&lt;&gt;14,"ПИНФЛ 14 хонали эмас",IF(B1118="","Вилоят танланмаган",IF(C1118="","Туман танланмаган",IF(COUNTIFS(Рўйхатлар!$H$2:$H$209,B1118,Рўйхатлар!$I$2:$I$209,C1118)=0,"Туман вилоятга мос эмас",IF(J1118="","Хатлов тоифаси танланмаган",IF(K1118="","Сана кўрсатилмаган",IF(COUNTIF($H$6:$H$10005,H1118)&gt;1,"Такрорий ПИНФЛ",IF(OR(L1118="",M1118="",N1118="",O1118="",P1118=""),"Корхона, СТИР, соҳа, лавозим ёки ойлик кўрсатилмаган","✓")))))))))</f>
        <v>Сана кўрсатилмаган</v>
      </c>
      <c r="U1118" s="22">
        <f>IF(OR(H1118="",M1118=""),"",IF(COUNTIFS($B$6:B1118,B1118,$C$6:C1118,C1118,$M$6:M1118,M1118)=1,1,0))</f>
        <v>0</v>
      </c>
    </row>
    <row r="1119" spans="1:21" ht="38.25" x14ac:dyDescent="0.25">
      <c r="A1119" s="22">
        <f>IF(H1119="","",COUNTA($H$6:H1119))</f>
        <v>1114</v>
      </c>
      <c r="B1119" s="23"/>
      <c r="C1119" s="24"/>
      <c r="D1119" s="24"/>
      <c r="E1119" s="24"/>
      <c r="F1119" s="24"/>
      <c r="G1119" s="24"/>
      <c r="H1119" s="25"/>
      <c r="I1119" s="24"/>
      <c r="J1119" s="26"/>
      <c r="K1119" s="27"/>
      <c r="L1119" s="24"/>
      <c r="M1119" s="24"/>
      <c r="N1119" s="26"/>
      <c r="O1119" s="24"/>
      <c r="P1119" s="28"/>
      <c r="Q1119" s="24"/>
      <c r="R1119" s="24"/>
      <c r="S1119" s="24"/>
      <c r="T1119" s="29" t="str">
        <f>IF(H1119="","",IF(LEN(H1119)&lt;&gt;14,"ПИНФЛ 14 хонали эмас",IF(B1119="","Вилоят танланмаган",IF(C1119="","Туман танланмаган",IF(COUNTIFS(Рўйхатлар!$H$2:$H$209,B1119,Рўйхатлар!$I$2:$I$209,C1119)=0,"Туман вилоятга мос эмас",IF(J1119="","Хатлов тоифаси танланмаган",IF(K1119="","Сана кўрсатилмаган",IF(COUNTIF($H$6:$H$10005,H1119)&gt;1,"Такрорий ПИНФЛ",IF(OR(L1119="",M1119="",N1119="",O1119="",P1119=""),"Корхона, СТИР, соҳа, лавозим ёки ойлик кўрсатилмаган","✓")))))))))</f>
        <v>Сана кўрсатилмаган</v>
      </c>
      <c r="U1119" s="22">
        <f>IF(OR(H1119="",M1119=""),"",IF(COUNTIFS($B$6:B1119,B1119,$C$6:C1119,C1119,$M$6:M1119,M1119)=1,1,0))</f>
        <v>0</v>
      </c>
    </row>
    <row r="1120" spans="1:21" ht="38.25" x14ac:dyDescent="0.25">
      <c r="A1120" s="22">
        <f>IF(H1120="","",COUNTA($H$6:H1120))</f>
        <v>1115</v>
      </c>
      <c r="B1120" s="23"/>
      <c r="C1120" s="24"/>
      <c r="D1120" s="24"/>
      <c r="E1120" s="24"/>
      <c r="F1120" s="24"/>
      <c r="G1120" s="24"/>
      <c r="H1120" s="25"/>
      <c r="I1120" s="24"/>
      <c r="J1120" s="26"/>
      <c r="K1120" s="27"/>
      <c r="L1120" s="24"/>
      <c r="M1120" s="24"/>
      <c r="N1120" s="26"/>
      <c r="O1120" s="24"/>
      <c r="P1120" s="28"/>
      <c r="Q1120" s="24"/>
      <c r="R1120" s="24"/>
      <c r="S1120" s="24"/>
      <c r="T1120" s="29" t="str">
        <f>IF(H1120="","",IF(LEN(H1120)&lt;&gt;14,"ПИНФЛ 14 хонали эмас",IF(B1120="","Вилоят танланмаган",IF(C1120="","Туман танланмаган",IF(COUNTIFS(Рўйхатлар!$H$2:$H$209,B1120,Рўйхатлар!$I$2:$I$209,C1120)=0,"Туман вилоятга мос эмас",IF(J1120="","Хатлов тоифаси танланмаган",IF(K1120="","Сана кўрсатилмаган",IF(COUNTIF($H$6:$H$10005,H1120)&gt;1,"Такрорий ПИНФЛ",IF(OR(L1120="",M1120="",N1120="",O1120="",P1120=""),"Корхона, СТИР, соҳа, лавозим ёки ойлик кўрсатилмаган","✓")))))))))</f>
        <v>Сана кўрсатилмаган</v>
      </c>
      <c r="U1120" s="22">
        <f>IF(OR(H1120="",M1120=""),"",IF(COUNTIFS($B$6:B1120,B1120,$C$6:C1120,C1120,$M$6:M1120,M1120)=1,1,0))</f>
        <v>0</v>
      </c>
    </row>
    <row r="1121" spans="1:21" ht="63.75" x14ac:dyDescent="0.25">
      <c r="A1121" s="22">
        <f>IF(H1121="","",COUNTA($H$6:H1121))</f>
        <v>1116</v>
      </c>
      <c r="B1121" s="23"/>
      <c r="C1121" s="24"/>
      <c r="D1121" s="24"/>
      <c r="E1121" s="24"/>
      <c r="F1121" s="24"/>
      <c r="G1121" s="24"/>
      <c r="H1121" s="25"/>
      <c r="I1121" s="24"/>
      <c r="J1121" s="26"/>
      <c r="K1121" s="27"/>
      <c r="L1121" s="24"/>
      <c r="M1121" s="24"/>
      <c r="N1121" s="26"/>
      <c r="O1121" s="24"/>
      <c r="P1121" s="28"/>
      <c r="Q1121" s="24"/>
      <c r="R1121" s="24"/>
      <c r="S1121" s="24"/>
      <c r="T1121" s="29" t="str">
        <f>IF(H1121="","",IF(LEN(H1121)&lt;&gt;14,"ПИНФЛ 14 хонали эмас",IF(B1121="","Вилоят танланмаган",IF(C1121="","Туман танланмаган",IF(COUNTIFS(Рўйхатлар!$H$2:$H$209,B1121,Рўйхатлар!$I$2:$I$209,C1121)=0,"Туман вилоятга мос эмас",IF(J1121="","Хатлов тоифаси танланмаган",IF(K1121="","Сана кўрсатилмаган",IF(COUNTIF($H$6:$H$10005,H1121)&gt;1,"Такрорий ПИНФЛ",IF(OR(L1121="",M1121="",N1121="",O1121="",P1121=""),"Корхона, СТИР, соҳа, лавозим ёки ойлик кўрсатилмаган","✓")))))))))</f>
        <v>Сана кўрсатилмаган</v>
      </c>
      <c r="U1121" s="22">
        <f>IF(OR(H1121="",M1121=""),"",IF(COUNTIFS($B$6:B1121,B1121,$C$6:C1121,C1121,$M$6:M1121,M1121)=1,1,0))</f>
        <v>1</v>
      </c>
    </row>
    <row r="1122" spans="1:21" ht="38.25" x14ac:dyDescent="0.25">
      <c r="A1122" s="22">
        <f>IF(H1122="","",COUNTA($H$6:H1122))</f>
        <v>1117</v>
      </c>
      <c r="B1122" s="23"/>
      <c r="C1122" s="24"/>
      <c r="D1122" s="24"/>
      <c r="E1122" s="24"/>
      <c r="F1122" s="24"/>
      <c r="G1122" s="24"/>
      <c r="H1122" s="25"/>
      <c r="I1122" s="24"/>
      <c r="J1122" s="26"/>
      <c r="K1122" s="27"/>
      <c r="L1122" s="24"/>
      <c r="M1122" s="24"/>
      <c r="N1122" s="26"/>
      <c r="O1122" s="24"/>
      <c r="P1122" s="28"/>
      <c r="Q1122" s="24"/>
      <c r="R1122" s="24"/>
      <c r="S1122" s="24"/>
      <c r="T1122" s="29" t="str">
        <f>IF(H1122="","",IF(LEN(H1122)&lt;&gt;14,"ПИНФЛ 14 хонали эмас",IF(B1122="","Вилоят танланмаган",IF(C1122="","Туман танланмаган",IF(COUNTIFS(Рўйхатлар!$H$2:$H$209,B1122,Рўйхатлар!$I$2:$I$209,C1122)=0,"Туман вилоятга мос эмас",IF(J1122="","Хатлов тоифаси танланмаган",IF(K1122="","Сана кўрсатилмаган",IF(COUNTIF($H$6:$H$10005,H1122)&gt;1,"Такрорий ПИНФЛ",IF(OR(L1122="",M1122="",N1122="",O1122="",P1122=""),"Корхона, СТИР, соҳа, лавозим ёки ойлик кўрсатилмаган","✓")))))))))</f>
        <v>Сана кўрсатилмаган</v>
      </c>
      <c r="U1122" s="22">
        <f>IF(OR(H1122="",M1122=""),"",IF(COUNTIFS($B$6:B1122,B1122,$C$6:C1122,C1122,$M$6:M1122,M1122)=1,1,0))</f>
        <v>0</v>
      </c>
    </row>
    <row r="1123" spans="1:21" ht="38.25" x14ac:dyDescent="0.25">
      <c r="A1123" s="22">
        <f>IF(H1123="","",COUNTA($H$6:H1123))</f>
        <v>1118</v>
      </c>
      <c r="B1123" s="23"/>
      <c r="C1123" s="24"/>
      <c r="D1123" s="24"/>
      <c r="E1123" s="24"/>
      <c r="F1123" s="24"/>
      <c r="G1123" s="24"/>
      <c r="H1123" s="25"/>
      <c r="I1123" s="24"/>
      <c r="J1123" s="26"/>
      <c r="K1123" s="27"/>
      <c r="L1123" s="24"/>
      <c r="M1123" s="24"/>
      <c r="N1123" s="26"/>
      <c r="O1123" s="24"/>
      <c r="P1123" s="28"/>
      <c r="Q1123" s="24"/>
      <c r="R1123" s="24"/>
      <c r="S1123" s="24"/>
      <c r="T1123" s="29" t="str">
        <f>IF(H1123="","",IF(LEN(H1123)&lt;&gt;14,"ПИНФЛ 14 хонали эмас",IF(B1123="","Вилоят танланмаган",IF(C1123="","Туман танланмаган",IF(COUNTIFS(Рўйхатлар!$H$2:$H$209,B1123,Рўйхатлар!$I$2:$I$209,C1123)=0,"Туман вилоятга мос эмас",IF(J1123="","Хатлов тоифаси танланмаган",IF(K1123="","Сана кўрсатилмаган",IF(COUNTIF($H$6:$H$10005,H1123)&gt;1,"Такрорий ПИНФЛ",IF(OR(L1123="",M1123="",N1123="",O1123="",P1123=""),"Корхона, СТИР, соҳа, лавозим ёки ойлик кўрсатилмаган","✓")))))))))</f>
        <v>Сана кўрсатилмаган</v>
      </c>
      <c r="U1123" s="22">
        <f>IF(OR(H1123="",M1123=""),"",IF(COUNTIFS($B$6:B1123,B1123,$C$6:C1123,C1123,$M$6:M1123,M1123)=1,1,0))</f>
        <v>1</v>
      </c>
    </row>
    <row r="1124" spans="1:21" ht="38.25" x14ac:dyDescent="0.25">
      <c r="A1124" s="22">
        <f>IF(H1124="","",COUNTA($H$6:H1124))</f>
        <v>1119</v>
      </c>
      <c r="B1124" s="23"/>
      <c r="C1124" s="24"/>
      <c r="D1124" s="24"/>
      <c r="E1124" s="24"/>
      <c r="F1124" s="24"/>
      <c r="G1124" s="24"/>
      <c r="H1124" s="25"/>
      <c r="I1124" s="24"/>
      <c r="J1124" s="26"/>
      <c r="K1124" s="27"/>
      <c r="L1124" s="24"/>
      <c r="M1124" s="24"/>
      <c r="N1124" s="26"/>
      <c r="O1124" s="24"/>
      <c r="P1124" s="28"/>
      <c r="Q1124" s="24"/>
      <c r="R1124" s="24"/>
      <c r="S1124" s="24"/>
      <c r="T1124" s="29" t="str">
        <f>IF(H1124="","",IF(LEN(H1124)&lt;&gt;14,"ПИНФЛ 14 хонали эмас",IF(B1124="","Вилоят танланмаган",IF(C1124="","Туман танланмаган",IF(COUNTIFS(Рўйхатлар!$H$2:$H$209,B1124,Рўйхатлар!$I$2:$I$209,C1124)=0,"Туман вилоятга мос эмас",IF(J1124="","Хатлов тоифаси танланмаган",IF(K1124="","Сана кўрсатилмаган",IF(COUNTIF($H$6:$H$10005,H1124)&gt;1,"Такрорий ПИНФЛ",IF(OR(L1124="",M1124="",N1124="",O1124="",P1124=""),"Корхона, СТИР, соҳа, лавозим ёки ойлик кўрсатилмаган","✓")))))))))</f>
        <v>Сана кўрсатилмаган</v>
      </c>
      <c r="U1124" s="22">
        <f>IF(OR(H1124="",M1124=""),"",IF(COUNTIFS($B$6:B1124,B1124,$C$6:C1124,C1124,$M$6:M1124,M1124)=1,1,0))</f>
        <v>0</v>
      </c>
    </row>
    <row r="1125" spans="1:21" ht="38.25" x14ac:dyDescent="0.25">
      <c r="A1125" s="22">
        <f>IF(H1125="","",COUNTA($H$6:H1125))</f>
        <v>1120</v>
      </c>
      <c r="B1125" s="23"/>
      <c r="C1125" s="24"/>
      <c r="D1125" s="24"/>
      <c r="E1125" s="24"/>
      <c r="F1125" s="24"/>
      <c r="G1125" s="24"/>
      <c r="H1125" s="25"/>
      <c r="I1125" s="24"/>
      <c r="J1125" s="26"/>
      <c r="K1125" s="27"/>
      <c r="L1125" s="24"/>
      <c r="M1125" s="24"/>
      <c r="N1125" s="26"/>
      <c r="O1125" s="24"/>
      <c r="P1125" s="28"/>
      <c r="Q1125" s="24"/>
      <c r="R1125" s="24"/>
      <c r="S1125" s="24"/>
      <c r="T1125" s="29" t="str">
        <f>IF(H1125="","",IF(LEN(H1125)&lt;&gt;14,"ПИНФЛ 14 хонали эмас",IF(B1125="","Вилоят танланмаган",IF(C1125="","Туман танланмаган",IF(COUNTIFS(Рўйхатлар!$H$2:$H$209,B1125,Рўйхатлар!$I$2:$I$209,C1125)=0,"Туман вилоятга мос эмас",IF(J1125="","Хатлов тоифаси танланмаган",IF(K1125="","Сана кўрсатилмаган",IF(COUNTIF($H$6:$H$10005,H1125)&gt;1,"Такрорий ПИНФЛ",IF(OR(L1125="",M1125="",N1125="",O1125="",P1125=""),"Корхона, СТИР, соҳа, лавозим ёки ойлик кўрсатилмаган","✓")))))))))</f>
        <v>Сана кўрсатилмаган</v>
      </c>
      <c r="U1125" s="22">
        <f>IF(OR(H1125="",M1125=""),"",IF(COUNTIFS($B$6:B1125,B1125,$C$6:C1125,C1125,$M$6:M1125,M1125)=1,1,0))</f>
        <v>0</v>
      </c>
    </row>
    <row r="1126" spans="1:21" ht="38.25" x14ac:dyDescent="0.25">
      <c r="A1126" s="22">
        <f>IF(H1126="","",COUNTA($H$6:H1126))</f>
        <v>1121</v>
      </c>
      <c r="B1126" s="23"/>
      <c r="C1126" s="24"/>
      <c r="D1126" s="24"/>
      <c r="E1126" s="24"/>
      <c r="F1126" s="24"/>
      <c r="G1126" s="24"/>
      <c r="H1126" s="25"/>
      <c r="I1126" s="24"/>
      <c r="J1126" s="26"/>
      <c r="K1126" s="27"/>
      <c r="L1126" s="24"/>
      <c r="M1126" s="24"/>
      <c r="N1126" s="26"/>
      <c r="O1126" s="24"/>
      <c r="P1126" s="28"/>
      <c r="Q1126" s="24"/>
      <c r="R1126" s="24"/>
      <c r="S1126" s="24"/>
      <c r="T1126" s="29" t="str">
        <f>IF(H1126="","",IF(LEN(H1126)&lt;&gt;14,"ПИНФЛ 14 хонали эмас",IF(B1126="","Вилоят танланмаган",IF(C1126="","Туман танланмаган",IF(COUNTIFS(Рўйхатлар!$H$2:$H$209,B1126,Рўйхатлар!$I$2:$I$209,C1126)=0,"Туман вилоятга мос эмас",IF(J1126="","Хатлов тоифаси танланмаган",IF(K1126="","Сана кўрсатилмаган",IF(COUNTIF($H$6:$H$10005,H1126)&gt;1,"Такрорий ПИНФЛ",IF(OR(L1126="",M1126="",N1126="",O1126="",P1126=""),"Корхона, СТИР, соҳа, лавозим ёки ойлик кўрсатилмаган","✓")))))))))</f>
        <v>Сана кўрсатилмаган</v>
      </c>
      <c r="U1126" s="22">
        <f>IF(OR(H1126="",M1126=""),"",IF(COUNTIFS($B$6:B1126,B1126,$C$6:C1126,C1126,$M$6:M1126,M1126)=1,1,0))</f>
        <v>0</v>
      </c>
    </row>
    <row r="1127" spans="1:21" ht="38.25" x14ac:dyDescent="0.25">
      <c r="A1127" s="22">
        <f>IF(H1127="","",COUNTA($H$6:H1127))</f>
        <v>1122</v>
      </c>
      <c r="B1127" s="23"/>
      <c r="C1127" s="24"/>
      <c r="D1127" s="24"/>
      <c r="E1127" s="24"/>
      <c r="F1127" s="24"/>
      <c r="G1127" s="24"/>
      <c r="H1127" s="25"/>
      <c r="I1127" s="24"/>
      <c r="J1127" s="26"/>
      <c r="K1127" s="27"/>
      <c r="L1127" s="24"/>
      <c r="M1127" s="24"/>
      <c r="N1127" s="26"/>
      <c r="O1127" s="24"/>
      <c r="P1127" s="28"/>
      <c r="Q1127" s="24"/>
      <c r="R1127" s="24"/>
      <c r="S1127" s="24"/>
      <c r="T1127" s="29" t="str">
        <f>IF(H1127="","",IF(LEN(H1127)&lt;&gt;14,"ПИНФЛ 14 хонали эмас",IF(B1127="","Вилоят танланмаган",IF(C1127="","Туман танланмаган",IF(COUNTIFS(Рўйхатлар!$H$2:$H$209,B1127,Рўйхатлар!$I$2:$I$209,C1127)=0,"Туман вилоятга мос эмас",IF(J1127="","Хатлов тоифаси танланмаган",IF(K1127="","Сана кўрсатилмаган",IF(COUNTIF($H$6:$H$10005,H1127)&gt;1,"Такрорий ПИНФЛ",IF(OR(L1127="",M1127="",N1127="",O1127="",P1127=""),"Корхона, СТИР, соҳа, лавозим ёки ойлик кўрсатилмаган","✓")))))))))</f>
        <v>Сана кўрсатилмаган</v>
      </c>
      <c r="U1127" s="22">
        <f>IF(OR(H1127="",M1127=""),"",IF(COUNTIFS($B$6:B1127,B1127,$C$6:C1127,C1127,$M$6:M1127,M1127)=1,1,0))</f>
        <v>0</v>
      </c>
    </row>
    <row r="1128" spans="1:21" ht="38.25" x14ac:dyDescent="0.25">
      <c r="A1128" s="22">
        <f>IF(H1128="","",COUNTA($H$6:H1128))</f>
        <v>1123</v>
      </c>
      <c r="B1128" s="23"/>
      <c r="C1128" s="24"/>
      <c r="D1128" s="24"/>
      <c r="E1128" s="24"/>
      <c r="F1128" s="24"/>
      <c r="G1128" s="24"/>
      <c r="H1128" s="25"/>
      <c r="I1128" s="24"/>
      <c r="J1128" s="26"/>
      <c r="K1128" s="27"/>
      <c r="L1128" s="24"/>
      <c r="M1128" s="24"/>
      <c r="N1128" s="26"/>
      <c r="O1128" s="24"/>
      <c r="P1128" s="28"/>
      <c r="Q1128" s="24"/>
      <c r="R1128" s="24"/>
      <c r="S1128" s="24"/>
      <c r="T1128" s="29" t="str">
        <f>IF(H1128="","",IF(LEN(H1128)&lt;&gt;14,"ПИНФЛ 14 хонали эмас",IF(B1128="","Вилоят танланмаган",IF(C1128="","Туман танланмаган",IF(COUNTIFS(Рўйхатлар!$H$2:$H$209,B1128,Рўйхатлар!$I$2:$I$209,C1128)=0,"Туман вилоятга мос эмас",IF(J1128="","Хатлов тоифаси танланмаган",IF(K1128="","Сана кўрсатилмаган",IF(COUNTIF($H$6:$H$10005,H1128)&gt;1,"Такрорий ПИНФЛ",IF(OR(L1128="",M1128="",N1128="",O1128="",P1128=""),"Корхона, СТИР, соҳа, лавозим ёки ойлик кўрсатилмаган","✓")))))))))</f>
        <v>Сана кўрсатилмаган</v>
      </c>
      <c r="U1128" s="22">
        <f>IF(OR(H1128="",M1128=""),"",IF(COUNTIFS($B$6:B1128,B1128,$C$6:C1128,C1128,$M$6:M1128,M1128)=1,1,0))</f>
        <v>1</v>
      </c>
    </row>
    <row r="1129" spans="1:21" ht="38.25" x14ac:dyDescent="0.25">
      <c r="A1129" s="22">
        <f>IF(H1129="","",COUNTA($H$6:H1129))</f>
        <v>1124</v>
      </c>
      <c r="B1129" s="23"/>
      <c r="C1129" s="24"/>
      <c r="D1129" s="24"/>
      <c r="E1129" s="24"/>
      <c r="F1129" s="24"/>
      <c r="G1129" s="24"/>
      <c r="H1129" s="25"/>
      <c r="I1129" s="24"/>
      <c r="J1129" s="26"/>
      <c r="K1129" s="27"/>
      <c r="L1129" s="24"/>
      <c r="M1129" s="24"/>
      <c r="N1129" s="26"/>
      <c r="O1129" s="24"/>
      <c r="P1129" s="28"/>
      <c r="Q1129" s="24"/>
      <c r="R1129" s="24"/>
      <c r="S1129" s="24"/>
      <c r="T1129" s="29" t="str">
        <f>IF(H1129="","",IF(LEN(H1129)&lt;&gt;14,"ПИНФЛ 14 хонали эмас",IF(B1129="","Вилоят танланмаган",IF(C1129="","Туман танланмаган",IF(COUNTIFS(Рўйхатлар!$H$2:$H$209,B1129,Рўйхатлар!$I$2:$I$209,C1129)=0,"Туман вилоятга мос эмас",IF(J1129="","Хатлов тоифаси танланмаган",IF(K1129="","Сана кўрсатилмаган",IF(COUNTIF($H$6:$H$10005,H1129)&gt;1,"Такрорий ПИНФЛ",IF(OR(L1129="",M1129="",N1129="",O1129="",P1129=""),"Корхона, СТИР, соҳа, лавозим ёки ойлик кўрсатилмаган","✓")))))))))</f>
        <v>Сана кўрсатилмаган</v>
      </c>
      <c r="U1129" s="22">
        <f>IF(OR(H1129="",M1129=""),"",IF(COUNTIFS($B$6:B1129,B1129,$C$6:C1129,C1129,$M$6:M1129,M1129)=1,1,0))</f>
        <v>1</v>
      </c>
    </row>
    <row r="1130" spans="1:21" ht="38.25" x14ac:dyDescent="0.25">
      <c r="A1130" s="22">
        <f>IF(H1130="","",COUNTA($H$6:H1130))</f>
        <v>1125</v>
      </c>
      <c r="B1130" s="23"/>
      <c r="C1130" s="24"/>
      <c r="D1130" s="24"/>
      <c r="E1130" s="24"/>
      <c r="F1130" s="24"/>
      <c r="G1130" s="24"/>
      <c r="H1130" s="25"/>
      <c r="I1130" s="24"/>
      <c r="J1130" s="26"/>
      <c r="K1130" s="27"/>
      <c r="L1130" s="24"/>
      <c r="M1130" s="24"/>
      <c r="N1130" s="26"/>
      <c r="O1130" s="24"/>
      <c r="P1130" s="28"/>
      <c r="Q1130" s="24"/>
      <c r="R1130" s="24"/>
      <c r="S1130" s="24"/>
      <c r="T1130" s="29" t="str">
        <f>IF(H1130="","",IF(LEN(H1130)&lt;&gt;14,"ПИНФЛ 14 хонали эмас",IF(B1130="","Вилоят танланмаган",IF(C1130="","Туман танланмаган",IF(COUNTIFS(Рўйхатлар!$H$2:$H$209,B1130,Рўйхатлар!$I$2:$I$209,C1130)=0,"Туман вилоятга мос эмас",IF(J1130="","Хатлов тоифаси танланмаган",IF(K1130="","Сана кўрсатилмаган",IF(COUNTIF($H$6:$H$10005,H1130)&gt;1,"Такрорий ПИНФЛ",IF(OR(L1130="",M1130="",N1130="",O1130="",P1130=""),"Корхона, СТИР, соҳа, лавозим ёки ойлик кўрсатилмаган","✓")))))))))</f>
        <v>Сана кўрсатилмаган</v>
      </c>
      <c r="U1130" s="22">
        <f>IF(OR(H1130="",M1130=""),"",IF(COUNTIFS($B$6:B1130,B1130,$C$6:C1130,C1130,$M$6:M1130,M1130)=1,1,0))</f>
        <v>0</v>
      </c>
    </row>
    <row r="1131" spans="1:21" ht="38.25" x14ac:dyDescent="0.25">
      <c r="A1131" s="22">
        <f>IF(H1131="","",COUNTA($H$6:H1131))</f>
        <v>1126</v>
      </c>
      <c r="B1131" s="23"/>
      <c r="C1131" s="24"/>
      <c r="D1131" s="24"/>
      <c r="E1131" s="24"/>
      <c r="F1131" s="24"/>
      <c r="G1131" s="24"/>
      <c r="H1131" s="25"/>
      <c r="I1131" s="24"/>
      <c r="J1131" s="26"/>
      <c r="K1131" s="27"/>
      <c r="L1131" s="24"/>
      <c r="M1131" s="24"/>
      <c r="N1131" s="26"/>
      <c r="O1131" s="24"/>
      <c r="P1131" s="28"/>
      <c r="Q1131" s="24"/>
      <c r="R1131" s="24"/>
      <c r="S1131" s="24"/>
      <c r="T1131" s="29" t="str">
        <f>IF(H1131="","",IF(LEN(H1131)&lt;&gt;14,"ПИНФЛ 14 хонали эмас",IF(B1131="","Вилоят танланмаган",IF(C1131="","Туман танланмаган",IF(COUNTIFS(Рўйхатлар!$H$2:$H$209,B1131,Рўйхатлар!$I$2:$I$209,C1131)=0,"Туман вилоятга мос эмас",IF(J1131="","Хатлов тоифаси танланмаган",IF(K1131="","Сана кўрсатилмаган",IF(COUNTIF($H$6:$H$10005,H1131)&gt;1,"Такрорий ПИНФЛ",IF(OR(L1131="",M1131="",N1131="",O1131="",P1131=""),"Корхона, СТИР, соҳа, лавозим ёки ойлик кўрсатилмаган","✓")))))))))</f>
        <v>Сана кўрсатилмаган</v>
      </c>
      <c r="U1131" s="22">
        <f>IF(OR(H1131="",M1131=""),"",IF(COUNTIFS($B$6:B1131,B1131,$C$6:C1131,C1131,$M$6:M1131,M1131)=1,1,0))</f>
        <v>0</v>
      </c>
    </row>
    <row r="1132" spans="1:21" ht="63.75" x14ac:dyDescent="0.25">
      <c r="A1132" s="22">
        <f>IF(H1132="","",COUNTA($H$6:H1132))</f>
        <v>1127</v>
      </c>
      <c r="B1132" s="23"/>
      <c r="C1132" s="24"/>
      <c r="D1132" s="24"/>
      <c r="E1132" s="24"/>
      <c r="F1132" s="24"/>
      <c r="G1132" s="24"/>
      <c r="H1132" s="25"/>
      <c r="I1132" s="24"/>
      <c r="J1132" s="26"/>
      <c r="K1132" s="27"/>
      <c r="L1132" s="24"/>
      <c r="M1132" s="24"/>
      <c r="N1132" s="26"/>
      <c r="O1132" s="24"/>
      <c r="P1132" s="28"/>
      <c r="Q1132" s="24"/>
      <c r="R1132" s="24"/>
      <c r="S1132" s="24"/>
      <c r="T1132" s="29" t="str">
        <f>IF(H1132="","",IF(LEN(H1132)&lt;&gt;14,"ПИНФЛ 14 хонали эмас",IF(B1132="","Вилоят танланмаган",IF(C1132="","Туман танланмаган",IF(COUNTIFS(Рўйхатлар!$H$2:$H$209,B1132,Рўйхатлар!$I$2:$I$209,C1132)=0,"Туман вилоятга мос эмас",IF(J1132="","Хатлов тоифаси танланмаган",IF(K1132="","Сана кўрсатилмаган",IF(COUNTIF($H$6:$H$10005,H1132)&gt;1,"Такрорий ПИНФЛ",IF(OR(L1132="",M1132="",N1132="",O1132="",P1132=""),"Корхона, СТИР, соҳа, лавозим ёки ойлик кўрсатилмаган","✓")))))))))</f>
        <v>Сана кўрсатилмаган</v>
      </c>
      <c r="U1132" s="22">
        <f>IF(OR(H1132="",M1132=""),"",IF(COUNTIFS($B$6:B1132,B1132,$C$6:C1132,C1132,$M$6:M1132,M1132)=1,1,0))</f>
        <v>1</v>
      </c>
    </row>
    <row r="1133" spans="1:21" ht="38.25" x14ac:dyDescent="0.25">
      <c r="A1133" s="22">
        <f>IF(H1133="","",COUNTA($H$6:H1133))</f>
        <v>1128</v>
      </c>
      <c r="B1133" s="23"/>
      <c r="C1133" s="24"/>
      <c r="D1133" s="24"/>
      <c r="E1133" s="24"/>
      <c r="F1133" s="24"/>
      <c r="G1133" s="24"/>
      <c r="H1133" s="25"/>
      <c r="I1133" s="24"/>
      <c r="J1133" s="26"/>
      <c r="K1133" s="27"/>
      <c r="L1133" s="24"/>
      <c r="M1133" s="24"/>
      <c r="N1133" s="26"/>
      <c r="O1133" s="24"/>
      <c r="P1133" s="28"/>
      <c r="Q1133" s="24"/>
      <c r="R1133" s="24"/>
      <c r="S1133" s="24"/>
      <c r="T1133" s="29" t="str">
        <f>IF(H1133="","",IF(LEN(H1133)&lt;&gt;14,"ПИНФЛ 14 хонали эмас",IF(B1133="","Вилоят танланмаган",IF(C1133="","Туман танланмаган",IF(COUNTIFS(Рўйхатлар!$H$2:$H$209,B1133,Рўйхатлар!$I$2:$I$209,C1133)=0,"Туман вилоятга мос эмас",IF(J1133="","Хатлов тоифаси танланмаган",IF(K1133="","Сана кўрсатилмаган",IF(COUNTIF($H$6:$H$10005,H1133)&gt;1,"Такрорий ПИНФЛ",IF(OR(L1133="",M1133="",N1133="",O1133="",P1133=""),"Корхона, СТИР, соҳа, лавозим ёки ойлик кўрсатилмаган","✓")))))))))</f>
        <v>Сана кўрсатилмаган</v>
      </c>
      <c r="U1133" s="22">
        <f>IF(OR(H1133="",M1133=""),"",IF(COUNTIFS($B$6:B1133,B1133,$C$6:C1133,C1133,$M$6:M1133,M1133)=1,1,0))</f>
        <v>0</v>
      </c>
    </row>
    <row r="1134" spans="1:21" ht="38.25" x14ac:dyDescent="0.25">
      <c r="A1134" s="22">
        <f>IF(H1134="","",COUNTA($H$6:H1134))</f>
        <v>1129</v>
      </c>
      <c r="B1134" s="23"/>
      <c r="C1134" s="24"/>
      <c r="D1134" s="24"/>
      <c r="E1134" s="24"/>
      <c r="F1134" s="24"/>
      <c r="G1134" s="24"/>
      <c r="H1134" s="25"/>
      <c r="I1134" s="24"/>
      <c r="J1134" s="26"/>
      <c r="K1134" s="27"/>
      <c r="L1134" s="24"/>
      <c r="M1134" s="24"/>
      <c r="N1134" s="26"/>
      <c r="O1134" s="24"/>
      <c r="P1134" s="28"/>
      <c r="Q1134" s="24"/>
      <c r="R1134" s="24"/>
      <c r="S1134" s="24"/>
      <c r="T1134" s="29" t="str">
        <f>IF(H1134="","",IF(LEN(H1134)&lt;&gt;14,"ПИНФЛ 14 хонали эмас",IF(B1134="","Вилоят танланмаган",IF(C1134="","Туман танланмаган",IF(COUNTIFS(Рўйхатлар!$H$2:$H$209,B1134,Рўйхатлар!$I$2:$I$209,C1134)=0,"Туман вилоятга мос эмас",IF(J1134="","Хатлов тоифаси танланмаган",IF(K1134="","Сана кўрсатилмаган",IF(COUNTIF($H$6:$H$10005,H1134)&gt;1,"Такрорий ПИНФЛ",IF(OR(L1134="",M1134="",N1134="",O1134="",P1134=""),"Корхона, СТИР, соҳа, лавозим ёки ойлик кўрсатилмаган","✓")))))))))</f>
        <v>Сана кўрсатилмаган</v>
      </c>
      <c r="U1134" s="22">
        <f>IF(OR(H1134="",M1134=""),"",IF(COUNTIFS($B$6:B1134,B1134,$C$6:C1134,C1134,$M$6:M1134,M1134)=1,1,0))</f>
        <v>1</v>
      </c>
    </row>
    <row r="1135" spans="1:21" ht="38.25" x14ac:dyDescent="0.25">
      <c r="A1135" s="22">
        <f>IF(H1135="","",COUNTA($H$6:H1135))</f>
        <v>1130</v>
      </c>
      <c r="B1135" s="23"/>
      <c r="C1135" s="24"/>
      <c r="D1135" s="24"/>
      <c r="E1135" s="24"/>
      <c r="F1135" s="24"/>
      <c r="G1135" s="24"/>
      <c r="H1135" s="25"/>
      <c r="I1135" s="24"/>
      <c r="J1135" s="26"/>
      <c r="K1135" s="27"/>
      <c r="L1135" s="24"/>
      <c r="M1135" s="24"/>
      <c r="N1135" s="26"/>
      <c r="O1135" s="24"/>
      <c r="P1135" s="28"/>
      <c r="Q1135" s="24"/>
      <c r="R1135" s="24"/>
      <c r="S1135" s="24"/>
      <c r="T1135" s="29" t="str">
        <f>IF(H1135="","",IF(LEN(H1135)&lt;&gt;14,"ПИНФЛ 14 хонали эмас",IF(B1135="","Вилоят танланмаган",IF(C1135="","Туман танланмаган",IF(COUNTIFS(Рўйхатлар!$H$2:$H$209,B1135,Рўйхатлар!$I$2:$I$209,C1135)=0,"Туман вилоятга мос эмас",IF(J1135="","Хатлов тоифаси танланмаган",IF(K1135="","Сана кўрсатилмаган",IF(COUNTIF($H$6:$H$10005,H1135)&gt;1,"Такрорий ПИНФЛ",IF(OR(L1135="",M1135="",N1135="",O1135="",P1135=""),"Корхона, СТИР, соҳа, лавозим ёки ойлик кўрсатилмаган","✓")))))))))</f>
        <v>Сана кўрсатилмаган</v>
      </c>
      <c r="U1135" s="22">
        <f>IF(OR(H1135="",M1135=""),"",IF(COUNTIFS($B$6:B1135,B1135,$C$6:C1135,C1135,$M$6:M1135,M1135)=1,1,0))</f>
        <v>0</v>
      </c>
    </row>
    <row r="1136" spans="1:21" ht="38.25" x14ac:dyDescent="0.25">
      <c r="A1136" s="22">
        <f>IF(H1136="","",COUNTA($H$6:H1136))</f>
        <v>1131</v>
      </c>
      <c r="B1136" s="23"/>
      <c r="C1136" s="24"/>
      <c r="D1136" s="24"/>
      <c r="E1136" s="24"/>
      <c r="F1136" s="24"/>
      <c r="G1136" s="24"/>
      <c r="H1136" s="25"/>
      <c r="I1136" s="24"/>
      <c r="J1136" s="26"/>
      <c r="K1136" s="27"/>
      <c r="L1136" s="24"/>
      <c r="M1136" s="24"/>
      <c r="N1136" s="26"/>
      <c r="O1136" s="24"/>
      <c r="P1136" s="28"/>
      <c r="Q1136" s="24"/>
      <c r="R1136" s="24"/>
      <c r="S1136" s="24"/>
      <c r="T1136" s="29" t="str">
        <f>IF(H1136="","",IF(LEN(H1136)&lt;&gt;14,"ПИНФЛ 14 хонали эмас",IF(B1136="","Вилоят танланмаган",IF(C1136="","Туман танланмаган",IF(COUNTIFS(Рўйхатлар!$H$2:$H$209,B1136,Рўйхатлар!$I$2:$I$209,C1136)=0,"Туман вилоятга мос эмас",IF(J1136="","Хатлов тоифаси танланмаган",IF(K1136="","Сана кўрсатилмаган",IF(COUNTIF($H$6:$H$10005,H1136)&gt;1,"Такрорий ПИНФЛ",IF(OR(L1136="",M1136="",N1136="",O1136="",P1136=""),"Корхона, СТИР, соҳа, лавозим ёки ойлик кўрсатилмаган","✓")))))))))</f>
        <v>Сана кўрсатилмаган</v>
      </c>
      <c r="U1136" s="22">
        <f>IF(OR(H1136="",M1136=""),"",IF(COUNTIFS($B$6:B1136,B1136,$C$6:C1136,C1136,$M$6:M1136,M1136)=1,1,0))</f>
        <v>0</v>
      </c>
    </row>
    <row r="1137" spans="1:21" ht="38.25" x14ac:dyDescent="0.25">
      <c r="A1137" s="22">
        <f>IF(H1137="","",COUNTA($H$6:H1137))</f>
        <v>1132</v>
      </c>
      <c r="B1137" s="23"/>
      <c r="C1137" s="24"/>
      <c r="D1137" s="24"/>
      <c r="E1137" s="24"/>
      <c r="F1137" s="24"/>
      <c r="G1137" s="24"/>
      <c r="H1137" s="25"/>
      <c r="I1137" s="24"/>
      <c r="J1137" s="26"/>
      <c r="K1137" s="27"/>
      <c r="L1137" s="24"/>
      <c r="M1137" s="24"/>
      <c r="N1137" s="26"/>
      <c r="O1137" s="24"/>
      <c r="P1137" s="28"/>
      <c r="Q1137" s="24"/>
      <c r="R1137" s="24"/>
      <c r="S1137" s="24"/>
      <c r="T1137" s="29" t="str">
        <f>IF(H1137="","",IF(LEN(H1137)&lt;&gt;14,"ПИНФЛ 14 хонали эмас",IF(B1137="","Вилоят танланмаган",IF(C1137="","Туман танланмаган",IF(COUNTIFS(Рўйхатлар!$H$2:$H$209,B1137,Рўйхатлар!$I$2:$I$209,C1137)=0,"Туман вилоятга мос эмас",IF(J1137="","Хатлов тоифаси танланмаган",IF(K1137="","Сана кўрсатилмаган",IF(COUNTIF($H$6:$H$10005,H1137)&gt;1,"Такрорий ПИНФЛ",IF(OR(L1137="",M1137="",N1137="",O1137="",P1137=""),"Корхона, СТИР, соҳа, лавозим ёки ойлик кўрсатилмаган","✓")))))))))</f>
        <v>Сана кўрсатилмаган</v>
      </c>
      <c r="U1137" s="22">
        <f>IF(OR(H1137="",M1137=""),"",IF(COUNTIFS($B$6:B1137,B1137,$C$6:C1137,C1137,$M$6:M1137,M1137)=1,1,0))</f>
        <v>1</v>
      </c>
    </row>
    <row r="1138" spans="1:21" ht="38.25" x14ac:dyDescent="0.25">
      <c r="A1138" s="22">
        <f>IF(H1138="","",COUNTA($H$6:H1138))</f>
        <v>1133</v>
      </c>
      <c r="B1138" s="23"/>
      <c r="C1138" s="24"/>
      <c r="D1138" s="24"/>
      <c r="E1138" s="24"/>
      <c r="F1138" s="24"/>
      <c r="G1138" s="24"/>
      <c r="H1138" s="25"/>
      <c r="I1138" s="24"/>
      <c r="J1138" s="26"/>
      <c r="K1138" s="27"/>
      <c r="L1138" s="24"/>
      <c r="M1138" s="24"/>
      <c r="N1138" s="26"/>
      <c r="O1138" s="24"/>
      <c r="P1138" s="28"/>
      <c r="Q1138" s="24"/>
      <c r="R1138" s="24"/>
      <c r="S1138" s="24"/>
      <c r="T1138" s="29" t="str">
        <f>IF(H1138="","",IF(LEN(H1138)&lt;&gt;14,"ПИНФЛ 14 хонали эмас",IF(B1138="","Вилоят танланмаган",IF(C1138="","Туман танланмаган",IF(COUNTIFS(Рўйхатлар!$H$2:$H$209,B1138,Рўйхатлар!$I$2:$I$209,C1138)=0,"Туман вилоятга мос эмас",IF(J1138="","Хатлов тоифаси танланмаган",IF(K1138="","Сана кўрсатилмаган",IF(COUNTIF($H$6:$H$10005,H1138)&gt;1,"Такрорий ПИНФЛ",IF(OR(L1138="",M1138="",N1138="",O1138="",P1138=""),"Корхона, СТИР, соҳа, лавозим ёки ойлик кўрсатилмаган","✓")))))))))</f>
        <v>Сана кўрсатилмаган</v>
      </c>
      <c r="U1138" s="22">
        <f>IF(OR(H1138="",M1138=""),"",IF(COUNTIFS($B$6:B1138,B1138,$C$6:C1138,C1138,$M$6:M1138,M1138)=1,1,0))</f>
        <v>1</v>
      </c>
    </row>
    <row r="1139" spans="1:21" ht="38.25" x14ac:dyDescent="0.25">
      <c r="A1139" s="22">
        <f>IF(H1139="","",COUNTA($H$6:H1139))</f>
        <v>1134</v>
      </c>
      <c r="B1139" s="23"/>
      <c r="C1139" s="24"/>
      <c r="D1139" s="24"/>
      <c r="E1139" s="24"/>
      <c r="F1139" s="24"/>
      <c r="G1139" s="24"/>
      <c r="H1139" s="25"/>
      <c r="I1139" s="24"/>
      <c r="J1139" s="26"/>
      <c r="K1139" s="27"/>
      <c r="L1139" s="24"/>
      <c r="M1139" s="24"/>
      <c r="N1139" s="26"/>
      <c r="O1139" s="24"/>
      <c r="P1139" s="28"/>
      <c r="Q1139" s="24"/>
      <c r="R1139" s="24"/>
      <c r="S1139" s="24"/>
      <c r="T1139" s="29" t="str">
        <f>IF(H1139="","",IF(LEN(H1139)&lt;&gt;14,"ПИНФЛ 14 хонали эмас",IF(B1139="","Вилоят танланмаган",IF(C1139="","Туман танланмаган",IF(COUNTIFS(Рўйхатлар!$H$2:$H$209,B1139,Рўйхатлар!$I$2:$I$209,C1139)=0,"Туман вилоятга мос эмас",IF(J1139="","Хатлов тоифаси танланмаган",IF(K1139="","Сана кўрсатилмаган",IF(COUNTIF($H$6:$H$10005,H1139)&gt;1,"Такрорий ПИНФЛ",IF(OR(L1139="",M1139="",N1139="",O1139="",P1139=""),"Корхона, СТИР, соҳа, лавозим ёки ойлик кўрсатилмаган","✓")))))))))</f>
        <v>Сана кўрсатилмаган</v>
      </c>
      <c r="U1139" s="22">
        <f>IF(OR(H1139="",M1139=""),"",IF(COUNTIFS($B$6:B1139,B1139,$C$6:C1139,C1139,$M$6:M1139,M1139)=1,1,0))</f>
        <v>1</v>
      </c>
    </row>
    <row r="1140" spans="1:21" ht="38.25" x14ac:dyDescent="0.25">
      <c r="A1140" s="22">
        <f>IF(H1140="","",COUNTA($H$6:H1140))</f>
        <v>1135</v>
      </c>
      <c r="B1140" s="23"/>
      <c r="C1140" s="24"/>
      <c r="D1140" s="24"/>
      <c r="E1140" s="24"/>
      <c r="F1140" s="24"/>
      <c r="G1140" s="24"/>
      <c r="H1140" s="25"/>
      <c r="I1140" s="24"/>
      <c r="J1140" s="26"/>
      <c r="K1140" s="27"/>
      <c r="L1140" s="24"/>
      <c r="M1140" s="24"/>
      <c r="N1140" s="26"/>
      <c r="O1140" s="24"/>
      <c r="P1140" s="28"/>
      <c r="Q1140" s="24"/>
      <c r="R1140" s="24"/>
      <c r="S1140" s="24"/>
      <c r="T1140" s="29" t="str">
        <f>IF(H1140="","",IF(LEN(H1140)&lt;&gt;14,"ПИНФЛ 14 хонали эмас",IF(B1140="","Вилоят танланмаган",IF(C1140="","Туман танланмаган",IF(COUNTIFS(Рўйхатлар!$H$2:$H$209,B1140,Рўйхатлар!$I$2:$I$209,C1140)=0,"Туман вилоятга мос эмас",IF(J1140="","Хатлов тоифаси танланмаган",IF(K1140="","Сана кўрсатилмаган",IF(COUNTIF($H$6:$H$10005,H1140)&gt;1,"Такрорий ПИНФЛ",IF(OR(L1140="",M1140="",N1140="",O1140="",P1140=""),"Корхона, СТИР, соҳа, лавозим ёки ойлик кўрсатилмаган","✓")))))))))</f>
        <v>Сана кўрсатилмаган</v>
      </c>
      <c r="U1140" s="22">
        <f>IF(OR(H1140="",M1140=""),"",IF(COUNTIFS($B$6:B1140,B1140,$C$6:C1140,C1140,$M$6:M1140,M1140)=1,1,0))</f>
        <v>1</v>
      </c>
    </row>
    <row r="1141" spans="1:21" ht="38.25" x14ac:dyDescent="0.25">
      <c r="A1141" s="22">
        <f>IF(H1141="","",COUNTA($H$6:H1141))</f>
        <v>1136</v>
      </c>
      <c r="B1141" s="23"/>
      <c r="C1141" s="24"/>
      <c r="D1141" s="24"/>
      <c r="E1141" s="24"/>
      <c r="F1141" s="24"/>
      <c r="G1141" s="24"/>
      <c r="H1141" s="25"/>
      <c r="I1141" s="24"/>
      <c r="J1141" s="26"/>
      <c r="K1141" s="27"/>
      <c r="L1141" s="24"/>
      <c r="M1141" s="24"/>
      <c r="N1141" s="26"/>
      <c r="O1141" s="24"/>
      <c r="P1141" s="28"/>
      <c r="Q1141" s="24"/>
      <c r="R1141" s="24"/>
      <c r="S1141" s="24"/>
      <c r="T1141" s="29" t="str">
        <f>IF(H1141="","",IF(LEN(H1141)&lt;&gt;14,"ПИНФЛ 14 хонали эмас",IF(B1141="","Вилоят танланмаган",IF(C1141="","Туман танланмаган",IF(COUNTIFS(Рўйхатлар!$H$2:$H$209,B1141,Рўйхатлар!$I$2:$I$209,C1141)=0,"Туман вилоятга мос эмас",IF(J1141="","Хатлов тоифаси танланмаган",IF(K1141="","Сана кўрсатилмаган",IF(COUNTIF($H$6:$H$10005,H1141)&gt;1,"Такрорий ПИНФЛ",IF(OR(L1141="",M1141="",N1141="",O1141="",P1141=""),"Корхона, СТИР, соҳа, лавозим ёки ойлик кўрсатилмаган","✓")))))))))</f>
        <v>Сана кўрсатилмаган</v>
      </c>
      <c r="U1141" s="22">
        <f>IF(OR(H1141="",M1141=""),"",IF(COUNTIFS($B$6:B1141,B1141,$C$6:C1141,C1141,$M$6:M1141,M1141)=1,1,0))</f>
        <v>1</v>
      </c>
    </row>
    <row r="1142" spans="1:21" ht="38.25" x14ac:dyDescent="0.25">
      <c r="A1142" s="22">
        <f>IF(H1142="","",COUNTA($H$6:H1142))</f>
        <v>1137</v>
      </c>
      <c r="B1142" s="23"/>
      <c r="C1142" s="24"/>
      <c r="D1142" s="24"/>
      <c r="E1142" s="24"/>
      <c r="F1142" s="24"/>
      <c r="G1142" s="24"/>
      <c r="H1142" s="25"/>
      <c r="I1142" s="24"/>
      <c r="J1142" s="26"/>
      <c r="K1142" s="27"/>
      <c r="L1142" s="24"/>
      <c r="M1142" s="24"/>
      <c r="N1142" s="26"/>
      <c r="O1142" s="24"/>
      <c r="P1142" s="28"/>
      <c r="Q1142" s="24"/>
      <c r="R1142" s="24"/>
      <c r="S1142" s="24"/>
      <c r="T1142" s="29" t="str">
        <f>IF(H1142="","",IF(LEN(H1142)&lt;&gt;14,"ПИНФЛ 14 хонали эмас",IF(B1142="","Вилоят танланмаган",IF(C1142="","Туман танланмаган",IF(COUNTIFS(Рўйхатлар!$H$2:$H$209,B1142,Рўйхатлар!$I$2:$I$209,C1142)=0,"Туман вилоятга мос эмас",IF(J1142="","Хатлов тоифаси танланмаган",IF(K1142="","Сана кўрсатилмаган",IF(COUNTIF($H$6:$H$10005,H1142)&gt;1,"Такрорий ПИНФЛ",IF(OR(L1142="",M1142="",N1142="",O1142="",P1142=""),"Корхона, СТИР, соҳа, лавозим ёки ойлик кўрсатилмаган","✓")))))))))</f>
        <v>Сана кўрсатилмаган</v>
      </c>
      <c r="U1142" s="22">
        <f>IF(OR(H1142="",M1142=""),"",IF(COUNTIFS($B$6:B1142,B1142,$C$6:C1142,C1142,$M$6:M1142,M1142)=1,1,0))</f>
        <v>0</v>
      </c>
    </row>
    <row r="1143" spans="1:21" ht="38.25" x14ac:dyDescent="0.25">
      <c r="A1143" s="22">
        <f>IF(H1143="","",COUNTA($H$6:H1143))</f>
        <v>1138</v>
      </c>
      <c r="B1143" s="23"/>
      <c r="C1143" s="24"/>
      <c r="D1143" s="24"/>
      <c r="E1143" s="24"/>
      <c r="F1143" s="24"/>
      <c r="G1143" s="24"/>
      <c r="H1143" s="25"/>
      <c r="I1143" s="24"/>
      <c r="J1143" s="26"/>
      <c r="K1143" s="27"/>
      <c r="L1143" s="24"/>
      <c r="M1143" s="24"/>
      <c r="N1143" s="26"/>
      <c r="O1143" s="24"/>
      <c r="P1143" s="28"/>
      <c r="Q1143" s="24"/>
      <c r="R1143" s="24"/>
      <c r="S1143" s="24"/>
      <c r="T1143" s="29" t="str">
        <f>IF(H1143="","",IF(LEN(H1143)&lt;&gt;14,"ПИНФЛ 14 хонали эмас",IF(B1143="","Вилоят танланмаган",IF(C1143="","Туман танланмаган",IF(COUNTIFS(Рўйхатлар!$H$2:$H$209,B1143,Рўйхатлар!$I$2:$I$209,C1143)=0,"Туман вилоятга мос эмас",IF(J1143="","Хатлов тоифаси танланмаган",IF(K1143="","Сана кўрсатилмаган",IF(COUNTIF($H$6:$H$10005,H1143)&gt;1,"Такрорий ПИНФЛ",IF(OR(L1143="",M1143="",N1143="",O1143="",P1143=""),"Корхона, СТИР, соҳа, лавозим ёки ойлик кўрсатилмаган","✓")))))))))</f>
        <v>Сана кўрсатилмаган</v>
      </c>
      <c r="U1143" s="22">
        <f>IF(OR(H1143="",M1143=""),"",IF(COUNTIFS($B$6:B1143,B1143,$C$6:C1143,C1143,$M$6:M1143,M1143)=1,1,0))</f>
        <v>1</v>
      </c>
    </row>
    <row r="1144" spans="1:21" ht="38.25" x14ac:dyDescent="0.25">
      <c r="A1144" s="22">
        <f>IF(H1144="","",COUNTA($H$6:H1144))</f>
        <v>1139</v>
      </c>
      <c r="B1144" s="23"/>
      <c r="C1144" s="24"/>
      <c r="D1144" s="24"/>
      <c r="E1144" s="24"/>
      <c r="F1144" s="24"/>
      <c r="G1144" s="24"/>
      <c r="H1144" s="25"/>
      <c r="I1144" s="24"/>
      <c r="J1144" s="26"/>
      <c r="K1144" s="27"/>
      <c r="L1144" s="24"/>
      <c r="M1144" s="24"/>
      <c r="N1144" s="26"/>
      <c r="O1144" s="24"/>
      <c r="P1144" s="28"/>
      <c r="Q1144" s="24"/>
      <c r="R1144" s="24"/>
      <c r="S1144" s="24"/>
      <c r="T1144" s="29" t="str">
        <f>IF(H1144="","",IF(LEN(H1144)&lt;&gt;14,"ПИНФЛ 14 хонали эмас",IF(B1144="","Вилоят танланмаган",IF(C1144="","Туман танланмаган",IF(COUNTIFS(Рўйхатлар!$H$2:$H$209,B1144,Рўйхатлар!$I$2:$I$209,C1144)=0,"Туман вилоятга мос эмас",IF(J1144="","Хатлов тоифаси танланмаган",IF(K1144="","Сана кўрсатилмаган",IF(COUNTIF($H$6:$H$10005,H1144)&gt;1,"Такрорий ПИНФЛ",IF(OR(L1144="",M1144="",N1144="",O1144="",P1144=""),"Корхона, СТИР, соҳа, лавозим ёки ойлик кўрсатилмаган","✓")))))))))</f>
        <v>Сана кўрсатилмаган</v>
      </c>
      <c r="U1144" s="22">
        <f>IF(OR(H1144="",M1144=""),"",IF(COUNTIFS($B$6:B1144,B1144,$C$6:C1144,C1144,$M$6:M1144,M1144)=1,1,0))</f>
        <v>1</v>
      </c>
    </row>
    <row r="1145" spans="1:21" ht="38.25" x14ac:dyDescent="0.25">
      <c r="A1145" s="22">
        <f>IF(H1145="","",COUNTA($H$6:H1145))</f>
        <v>1140</v>
      </c>
      <c r="B1145" s="23"/>
      <c r="C1145" s="24"/>
      <c r="D1145" s="24"/>
      <c r="E1145" s="24"/>
      <c r="F1145" s="24"/>
      <c r="G1145" s="24"/>
      <c r="H1145" s="25"/>
      <c r="I1145" s="24"/>
      <c r="J1145" s="26"/>
      <c r="K1145" s="27"/>
      <c r="L1145" s="24"/>
      <c r="M1145" s="24"/>
      <c r="N1145" s="26"/>
      <c r="O1145" s="24"/>
      <c r="P1145" s="28"/>
      <c r="Q1145" s="24"/>
      <c r="R1145" s="24"/>
      <c r="S1145" s="24"/>
      <c r="T1145" s="29" t="str">
        <f>IF(H1145="","",IF(LEN(H1145)&lt;&gt;14,"ПИНФЛ 14 хонали эмас",IF(B1145="","Вилоят танланмаган",IF(C1145="","Туман танланмаган",IF(COUNTIFS(Рўйхатлар!$H$2:$H$209,B1145,Рўйхатлар!$I$2:$I$209,C1145)=0,"Туман вилоятга мос эмас",IF(J1145="","Хатлов тоифаси танланмаган",IF(K1145="","Сана кўрсатилмаган",IF(COUNTIF($H$6:$H$10005,H1145)&gt;1,"Такрорий ПИНФЛ",IF(OR(L1145="",M1145="",N1145="",O1145="",P1145=""),"Корхона, СТИР, соҳа, лавозим ёки ойлик кўрсатилмаган","✓")))))))))</f>
        <v>Сана кўрсатилмаган</v>
      </c>
      <c r="U1145" s="22">
        <f>IF(OR(H1145="",M1145=""),"",IF(COUNTIFS($B$6:B1145,B1145,$C$6:C1145,C1145,$M$6:M1145,M1145)=1,1,0))</f>
        <v>1</v>
      </c>
    </row>
    <row r="1146" spans="1:21" ht="38.25" x14ac:dyDescent="0.25">
      <c r="A1146" s="22">
        <f>IF(H1146="","",COUNTA($H$6:H1146))</f>
        <v>1141</v>
      </c>
      <c r="B1146" s="23"/>
      <c r="C1146" s="24"/>
      <c r="D1146" s="24"/>
      <c r="E1146" s="24"/>
      <c r="F1146" s="24"/>
      <c r="G1146" s="24"/>
      <c r="H1146" s="25"/>
      <c r="I1146" s="24"/>
      <c r="J1146" s="26"/>
      <c r="K1146" s="27"/>
      <c r="L1146" s="24"/>
      <c r="M1146" s="24"/>
      <c r="N1146" s="26"/>
      <c r="O1146" s="24"/>
      <c r="P1146" s="28"/>
      <c r="Q1146" s="24"/>
      <c r="R1146" s="24"/>
      <c r="S1146" s="24"/>
      <c r="T1146" s="29" t="str">
        <f>IF(H1146="","",IF(LEN(H1146)&lt;&gt;14,"ПИНФЛ 14 хонали эмас",IF(B1146="","Вилоят танланмаган",IF(C1146="","Туман танланмаган",IF(COUNTIFS(Рўйхатлар!$H$2:$H$209,B1146,Рўйхатлар!$I$2:$I$209,C1146)=0,"Туман вилоятга мос эмас",IF(J1146="","Хатлов тоифаси танланмаган",IF(K1146="","Сана кўрсатилмаган",IF(COUNTIF($H$6:$H$10005,H1146)&gt;1,"Такрорий ПИНФЛ",IF(OR(L1146="",M1146="",N1146="",O1146="",P1146=""),"Корхона, СТИР, соҳа, лавозим ёки ойлик кўрсатилмаган","✓")))))))))</f>
        <v>Сана кўрсатилмаган</v>
      </c>
      <c r="U1146" s="22">
        <f>IF(OR(H1146="",M1146=""),"",IF(COUNTIFS($B$6:B1146,B1146,$C$6:C1146,C1146,$M$6:M1146,M1146)=1,1,0))</f>
        <v>0</v>
      </c>
    </row>
    <row r="1147" spans="1:21" ht="38.25" x14ac:dyDescent="0.25">
      <c r="A1147" s="22">
        <f>IF(H1147="","",COUNTA($H$6:H1147))</f>
        <v>1142</v>
      </c>
      <c r="B1147" s="23"/>
      <c r="C1147" s="24"/>
      <c r="D1147" s="24"/>
      <c r="E1147" s="24"/>
      <c r="F1147" s="24"/>
      <c r="G1147" s="24"/>
      <c r="H1147" s="25"/>
      <c r="I1147" s="24"/>
      <c r="J1147" s="26"/>
      <c r="K1147" s="27"/>
      <c r="L1147" s="24"/>
      <c r="M1147" s="24"/>
      <c r="N1147" s="26"/>
      <c r="O1147" s="24"/>
      <c r="P1147" s="28"/>
      <c r="Q1147" s="24"/>
      <c r="R1147" s="24"/>
      <c r="S1147" s="24"/>
      <c r="T1147" s="29" t="str">
        <f>IF(H1147="","",IF(LEN(H1147)&lt;&gt;14,"ПИНФЛ 14 хонали эмас",IF(B1147="","Вилоят танланмаган",IF(C1147="","Туман танланмаган",IF(COUNTIFS(Рўйхатлар!$H$2:$H$209,B1147,Рўйхатлар!$I$2:$I$209,C1147)=0,"Туман вилоятга мос эмас",IF(J1147="","Хатлов тоифаси танланмаган",IF(K1147="","Сана кўрсатилмаган",IF(COUNTIF($H$6:$H$10005,H1147)&gt;1,"Такрорий ПИНФЛ",IF(OR(L1147="",M1147="",N1147="",O1147="",P1147=""),"Корхона, СТИР, соҳа, лавозим ёки ойлик кўрсатилмаган","✓")))))))))</f>
        <v>Сана кўрсатилмаган</v>
      </c>
      <c r="U1147" s="22">
        <f>IF(OR(H1147="",M1147=""),"",IF(COUNTIFS($B$6:B1147,B1147,$C$6:C1147,C1147,$M$6:M1147,M1147)=1,1,0))</f>
        <v>0</v>
      </c>
    </row>
    <row r="1148" spans="1:21" ht="38.25" x14ac:dyDescent="0.25">
      <c r="A1148" s="22">
        <f>IF(H1148="","",COUNTA($H$6:H1148))</f>
        <v>1143</v>
      </c>
      <c r="B1148" s="23"/>
      <c r="C1148" s="24"/>
      <c r="D1148" s="24"/>
      <c r="E1148" s="24"/>
      <c r="F1148" s="24"/>
      <c r="G1148" s="24"/>
      <c r="H1148" s="25"/>
      <c r="I1148" s="24"/>
      <c r="J1148" s="26"/>
      <c r="K1148" s="27"/>
      <c r="L1148" s="24"/>
      <c r="M1148" s="24"/>
      <c r="N1148" s="26"/>
      <c r="O1148" s="24"/>
      <c r="P1148" s="28"/>
      <c r="Q1148" s="24"/>
      <c r="R1148" s="24"/>
      <c r="S1148" s="24"/>
      <c r="T1148" s="29" t="str">
        <f>IF(H1148="","",IF(LEN(H1148)&lt;&gt;14,"ПИНФЛ 14 хонали эмас",IF(B1148="","Вилоят танланмаган",IF(C1148="","Туман танланмаган",IF(COUNTIFS(Рўйхатлар!$H$2:$H$209,B1148,Рўйхатлар!$I$2:$I$209,C1148)=0,"Туман вилоятга мос эмас",IF(J1148="","Хатлов тоифаси танланмаган",IF(K1148="","Сана кўрсатилмаган",IF(COUNTIF($H$6:$H$10005,H1148)&gt;1,"Такрорий ПИНФЛ",IF(OR(L1148="",M1148="",N1148="",O1148="",P1148=""),"Корхона, СТИР, соҳа, лавозим ёки ойлик кўрсатилмаган","✓")))))))))</f>
        <v>Сана кўрсатилмаган</v>
      </c>
      <c r="U1148" s="22">
        <f>IF(OR(H1148="",M1148=""),"",IF(COUNTIFS($B$6:B1148,B1148,$C$6:C1148,C1148,$M$6:M1148,M1148)=1,1,0))</f>
        <v>1</v>
      </c>
    </row>
    <row r="1149" spans="1:21" ht="38.25" x14ac:dyDescent="0.25">
      <c r="A1149" s="22">
        <f>IF(H1149="","",COUNTA($H$6:H1149))</f>
        <v>1144</v>
      </c>
      <c r="B1149" s="23"/>
      <c r="C1149" s="24"/>
      <c r="D1149" s="24"/>
      <c r="E1149" s="24"/>
      <c r="F1149" s="24"/>
      <c r="G1149" s="24"/>
      <c r="H1149" s="25"/>
      <c r="I1149" s="24"/>
      <c r="J1149" s="26"/>
      <c r="K1149" s="27"/>
      <c r="L1149" s="24"/>
      <c r="M1149" s="24"/>
      <c r="N1149" s="26"/>
      <c r="O1149" s="24"/>
      <c r="P1149" s="28"/>
      <c r="Q1149" s="24"/>
      <c r="R1149" s="24"/>
      <c r="S1149" s="24"/>
      <c r="T1149" s="29" t="str">
        <f>IF(H1149="","",IF(LEN(H1149)&lt;&gt;14,"ПИНФЛ 14 хонали эмас",IF(B1149="","Вилоят танланмаган",IF(C1149="","Туман танланмаган",IF(COUNTIFS(Рўйхатлар!$H$2:$H$209,B1149,Рўйхатлар!$I$2:$I$209,C1149)=0,"Туман вилоятга мос эмас",IF(J1149="","Хатлов тоифаси танланмаган",IF(K1149="","Сана кўрсатилмаган",IF(COUNTIF($H$6:$H$10005,H1149)&gt;1,"Такрорий ПИНФЛ",IF(OR(L1149="",M1149="",N1149="",O1149="",P1149=""),"Корхона, СТИР, соҳа, лавозим ёки ойлик кўрсатилмаган","✓")))))))))</f>
        <v>Сана кўрсатилмаган</v>
      </c>
      <c r="U1149" s="22">
        <f>IF(OR(H1149="",M1149=""),"",IF(COUNTIFS($B$6:B1149,B1149,$C$6:C1149,C1149,$M$6:M1149,M1149)=1,1,0))</f>
        <v>1</v>
      </c>
    </row>
    <row r="1150" spans="1:21" ht="38.25" x14ac:dyDescent="0.25">
      <c r="A1150" s="22">
        <f>IF(H1150="","",COUNTA($H$6:H1150))</f>
        <v>1145</v>
      </c>
      <c r="B1150" s="23"/>
      <c r="C1150" s="24"/>
      <c r="D1150" s="24"/>
      <c r="E1150" s="24"/>
      <c r="F1150" s="24"/>
      <c r="G1150" s="24"/>
      <c r="H1150" s="25"/>
      <c r="I1150" s="24"/>
      <c r="J1150" s="26"/>
      <c r="K1150" s="27"/>
      <c r="L1150" s="24"/>
      <c r="M1150" s="24"/>
      <c r="N1150" s="26"/>
      <c r="O1150" s="24"/>
      <c r="P1150" s="28"/>
      <c r="Q1150" s="24"/>
      <c r="R1150" s="24"/>
      <c r="S1150" s="24"/>
      <c r="T1150" s="29" t="str">
        <f>IF(H1150="","",IF(LEN(H1150)&lt;&gt;14,"ПИНФЛ 14 хонали эмас",IF(B1150="","Вилоят танланмаган",IF(C1150="","Туман танланмаган",IF(COUNTIFS(Рўйхатлар!$H$2:$H$209,B1150,Рўйхатлар!$I$2:$I$209,C1150)=0,"Туман вилоятга мос эмас",IF(J1150="","Хатлов тоифаси танланмаган",IF(K1150="","Сана кўрсатилмаган",IF(COUNTIF($H$6:$H$10005,H1150)&gt;1,"Такрорий ПИНФЛ",IF(OR(L1150="",M1150="",N1150="",O1150="",P1150=""),"Корхона, СТИР, соҳа, лавозим ёки ойлик кўрсатилмаган","✓")))))))))</f>
        <v>Сана кўрсатилмаган</v>
      </c>
      <c r="U1150" s="22">
        <f>IF(OR(H1150="",M1150=""),"",IF(COUNTIFS($B$6:B1150,B1150,$C$6:C1150,C1150,$M$6:M1150,M1150)=1,1,0))</f>
        <v>0</v>
      </c>
    </row>
    <row r="1151" spans="1:21" ht="38.25" x14ac:dyDescent="0.25">
      <c r="A1151" s="22">
        <f>IF(H1151="","",COUNTA($H$6:H1151))</f>
        <v>1146</v>
      </c>
      <c r="B1151" s="23"/>
      <c r="C1151" s="24"/>
      <c r="D1151" s="24"/>
      <c r="E1151" s="24"/>
      <c r="F1151" s="24"/>
      <c r="G1151" s="24"/>
      <c r="H1151" s="25"/>
      <c r="I1151" s="24"/>
      <c r="J1151" s="26"/>
      <c r="K1151" s="27"/>
      <c r="L1151" s="24"/>
      <c r="M1151" s="24"/>
      <c r="N1151" s="26"/>
      <c r="O1151" s="24"/>
      <c r="P1151" s="28"/>
      <c r="Q1151" s="24"/>
      <c r="R1151" s="24"/>
      <c r="S1151" s="24"/>
      <c r="T1151" s="29" t="str">
        <f>IF(H1151="","",IF(LEN(H1151)&lt;&gt;14,"ПИНФЛ 14 хонали эмас",IF(B1151="","Вилоят танланмаган",IF(C1151="","Туман танланмаган",IF(COUNTIFS(Рўйхатлар!$H$2:$H$209,B1151,Рўйхатлар!$I$2:$I$209,C1151)=0,"Туман вилоятга мос эмас",IF(J1151="","Хатлов тоифаси танланмаган",IF(K1151="","Сана кўрсатилмаган",IF(COUNTIF($H$6:$H$10005,H1151)&gt;1,"Такрорий ПИНФЛ",IF(OR(L1151="",M1151="",N1151="",O1151="",P1151=""),"Корхона, СТИР, соҳа, лавозим ёки ойлик кўрсатилмаган","✓")))))))))</f>
        <v>Сана кўрсатилмаган</v>
      </c>
      <c r="U1151" s="22">
        <f>IF(OR(H1151="",M1151=""),"",IF(COUNTIFS($B$6:B1151,B1151,$C$6:C1151,C1151,$M$6:M1151,M1151)=1,1,0))</f>
        <v>1</v>
      </c>
    </row>
    <row r="1152" spans="1:21" ht="38.25" x14ac:dyDescent="0.25">
      <c r="A1152" s="22">
        <f>IF(H1152="","",COUNTA($H$6:H1152))</f>
        <v>1147</v>
      </c>
      <c r="B1152" s="23"/>
      <c r="C1152" s="24"/>
      <c r="D1152" s="24"/>
      <c r="E1152" s="24"/>
      <c r="F1152" s="24"/>
      <c r="G1152" s="24"/>
      <c r="H1152" s="25"/>
      <c r="I1152" s="24"/>
      <c r="J1152" s="26"/>
      <c r="K1152" s="27"/>
      <c r="L1152" s="24"/>
      <c r="M1152" s="24"/>
      <c r="N1152" s="26"/>
      <c r="O1152" s="24"/>
      <c r="P1152" s="28"/>
      <c r="Q1152" s="24"/>
      <c r="R1152" s="24"/>
      <c r="S1152" s="24"/>
      <c r="T1152" s="29" t="str">
        <f>IF(H1152="","",IF(LEN(H1152)&lt;&gt;14,"ПИНФЛ 14 хонали эмас",IF(B1152="","Вилоят танланмаган",IF(C1152="","Туман танланмаган",IF(COUNTIFS(Рўйхатлар!$H$2:$H$209,B1152,Рўйхатлар!$I$2:$I$209,C1152)=0,"Туман вилоятга мос эмас",IF(J1152="","Хатлов тоифаси танланмаган",IF(K1152="","Сана кўрсатилмаган",IF(COUNTIF($H$6:$H$10005,H1152)&gt;1,"Такрорий ПИНФЛ",IF(OR(L1152="",M1152="",N1152="",O1152="",P1152=""),"Корхона, СТИР, соҳа, лавозим ёки ойлик кўрсатилмаган","✓")))))))))</f>
        <v>Сана кўрсатилмаган</v>
      </c>
      <c r="U1152" s="22">
        <f>IF(OR(H1152="",M1152=""),"",IF(COUNTIFS($B$6:B1152,B1152,$C$6:C1152,C1152,$M$6:M1152,M1152)=1,1,0))</f>
        <v>1</v>
      </c>
    </row>
    <row r="1153" spans="1:21" ht="38.25" x14ac:dyDescent="0.25">
      <c r="A1153" s="22">
        <f>IF(H1153="","",COUNTA($H$6:H1153))</f>
        <v>1148</v>
      </c>
      <c r="B1153" s="23"/>
      <c r="C1153" s="24"/>
      <c r="D1153" s="24"/>
      <c r="E1153" s="24"/>
      <c r="F1153" s="24"/>
      <c r="G1153" s="24"/>
      <c r="H1153" s="25"/>
      <c r="I1153" s="24"/>
      <c r="J1153" s="26"/>
      <c r="K1153" s="27"/>
      <c r="L1153" s="24"/>
      <c r="M1153" s="24"/>
      <c r="N1153" s="26"/>
      <c r="O1153" s="24"/>
      <c r="P1153" s="28"/>
      <c r="Q1153" s="24"/>
      <c r="R1153" s="24"/>
      <c r="S1153" s="24"/>
      <c r="T1153" s="29" t="str">
        <f>IF(H1153="","",IF(LEN(H1153)&lt;&gt;14,"ПИНФЛ 14 хонали эмас",IF(B1153="","Вилоят танланмаган",IF(C1153="","Туман танланмаган",IF(COUNTIFS(Рўйхатлар!$H$2:$H$209,B1153,Рўйхатлар!$I$2:$I$209,C1153)=0,"Туман вилоятга мос эмас",IF(J1153="","Хатлов тоифаси танланмаган",IF(K1153="","Сана кўрсатилмаган",IF(COUNTIF($H$6:$H$10005,H1153)&gt;1,"Такрорий ПИНФЛ",IF(OR(L1153="",M1153="",N1153="",O1153="",P1153=""),"Корхона, СТИР, соҳа, лавозим ёки ойлик кўрсатилмаган","✓")))))))))</f>
        <v>Сана кўрсатилмаган</v>
      </c>
      <c r="U1153" s="22">
        <f>IF(OR(H1153="",M1153=""),"",IF(COUNTIFS($B$6:B1153,B1153,$C$6:C1153,C1153,$M$6:M1153,M1153)=1,1,0))</f>
        <v>0</v>
      </c>
    </row>
    <row r="1154" spans="1:21" ht="38.25" x14ac:dyDescent="0.25">
      <c r="A1154" s="22">
        <f>IF(H1154="","",COUNTA($H$6:H1154))</f>
        <v>1149</v>
      </c>
      <c r="B1154" s="23"/>
      <c r="C1154" s="24"/>
      <c r="D1154" s="24"/>
      <c r="E1154" s="24"/>
      <c r="F1154" s="24"/>
      <c r="G1154" s="24"/>
      <c r="H1154" s="25"/>
      <c r="I1154" s="24"/>
      <c r="J1154" s="26"/>
      <c r="K1154" s="27"/>
      <c r="L1154" s="24"/>
      <c r="M1154" s="24"/>
      <c r="N1154" s="26"/>
      <c r="O1154" s="24"/>
      <c r="P1154" s="28"/>
      <c r="Q1154" s="24"/>
      <c r="R1154" s="24"/>
      <c r="S1154" s="24"/>
      <c r="T1154" s="29" t="str">
        <f>IF(H1154="","",IF(LEN(H1154)&lt;&gt;14,"ПИНФЛ 14 хонали эмас",IF(B1154="","Вилоят танланмаган",IF(C1154="","Туман танланмаган",IF(COUNTIFS(Рўйхатлар!$H$2:$H$209,B1154,Рўйхатлар!$I$2:$I$209,C1154)=0,"Туман вилоятга мос эмас",IF(J1154="","Хатлов тоифаси танланмаган",IF(K1154="","Сана кўрсатилмаган",IF(COUNTIF($H$6:$H$10005,H1154)&gt;1,"Такрорий ПИНФЛ",IF(OR(L1154="",M1154="",N1154="",O1154="",P1154=""),"Корхона, СТИР, соҳа, лавозим ёки ойлик кўрсатилмаган","✓")))))))))</f>
        <v>Сана кўрсатилмаган</v>
      </c>
      <c r="U1154" s="22">
        <f>IF(OR(H1154="",M1154=""),"",IF(COUNTIFS($B$6:B1154,B1154,$C$6:C1154,C1154,$M$6:M1154,M1154)=1,1,0))</f>
        <v>0</v>
      </c>
    </row>
    <row r="1155" spans="1:21" ht="38.25" x14ac:dyDescent="0.25">
      <c r="A1155" s="22">
        <f>IF(H1155="","",COUNTA($H$6:H1155))</f>
        <v>1150</v>
      </c>
      <c r="B1155" s="23"/>
      <c r="C1155" s="24"/>
      <c r="D1155" s="24"/>
      <c r="E1155" s="24"/>
      <c r="F1155" s="24"/>
      <c r="G1155" s="24"/>
      <c r="H1155" s="25"/>
      <c r="I1155" s="24"/>
      <c r="J1155" s="26"/>
      <c r="K1155" s="27"/>
      <c r="L1155" s="24"/>
      <c r="M1155" s="24"/>
      <c r="N1155" s="26"/>
      <c r="O1155" s="24"/>
      <c r="P1155" s="28"/>
      <c r="Q1155" s="24"/>
      <c r="R1155" s="24"/>
      <c r="S1155" s="24"/>
      <c r="T1155" s="29" t="str">
        <f>IF(H1155="","",IF(LEN(H1155)&lt;&gt;14,"ПИНФЛ 14 хонали эмас",IF(B1155="","Вилоят танланмаган",IF(C1155="","Туман танланмаган",IF(COUNTIFS(Рўйхатлар!$H$2:$H$209,B1155,Рўйхатлар!$I$2:$I$209,C1155)=0,"Туман вилоятга мос эмас",IF(J1155="","Хатлов тоифаси танланмаган",IF(K1155="","Сана кўрсатилмаган",IF(COUNTIF($H$6:$H$10005,H1155)&gt;1,"Такрорий ПИНФЛ",IF(OR(L1155="",M1155="",N1155="",O1155="",P1155=""),"Корхона, СТИР, соҳа, лавозим ёки ойлик кўрсатилмаган","✓")))))))))</f>
        <v>Сана кўрсатилмаган</v>
      </c>
      <c r="U1155" s="22">
        <f>IF(OR(H1155="",M1155=""),"",IF(COUNTIFS($B$6:B1155,B1155,$C$6:C1155,C1155,$M$6:M1155,M1155)=1,1,0))</f>
        <v>0</v>
      </c>
    </row>
    <row r="1156" spans="1:21" ht="38.25" x14ac:dyDescent="0.25">
      <c r="A1156" s="22">
        <f>IF(H1156="","",COUNTA($H$6:H1156))</f>
        <v>1151</v>
      </c>
      <c r="B1156" s="23"/>
      <c r="C1156" s="24"/>
      <c r="D1156" s="24"/>
      <c r="E1156" s="24"/>
      <c r="F1156" s="24"/>
      <c r="G1156" s="24"/>
      <c r="H1156" s="25"/>
      <c r="I1156" s="24"/>
      <c r="J1156" s="26"/>
      <c r="K1156" s="27"/>
      <c r="L1156" s="24"/>
      <c r="M1156" s="24"/>
      <c r="N1156" s="26"/>
      <c r="O1156" s="24"/>
      <c r="P1156" s="28"/>
      <c r="Q1156" s="24"/>
      <c r="R1156" s="24"/>
      <c r="S1156" s="24"/>
      <c r="T1156" s="29" t="str">
        <f>IF(H1156="","",IF(LEN(H1156)&lt;&gt;14,"ПИНФЛ 14 хонали эмас",IF(B1156="","Вилоят танланмаган",IF(C1156="","Туман танланмаган",IF(COUNTIFS(Рўйхатлар!$H$2:$H$209,B1156,Рўйхатлар!$I$2:$I$209,C1156)=0,"Туман вилоятга мос эмас",IF(J1156="","Хатлов тоифаси танланмаган",IF(K1156="","Сана кўрсатилмаган",IF(COUNTIF($H$6:$H$10005,H1156)&gt;1,"Такрорий ПИНФЛ",IF(OR(L1156="",M1156="",N1156="",O1156="",P1156=""),"Корхона, СТИР, соҳа, лавозим ёки ойлик кўрсатилмаган","✓")))))))))</f>
        <v>Сана кўрсатилмаган</v>
      </c>
      <c r="U1156" s="22">
        <f>IF(OR(H1156="",M1156=""),"",IF(COUNTIFS($B$6:B1156,B1156,$C$6:C1156,C1156,$M$6:M1156,M1156)=1,1,0))</f>
        <v>0</v>
      </c>
    </row>
    <row r="1157" spans="1:21" ht="38.25" x14ac:dyDescent="0.25">
      <c r="A1157" s="22">
        <f>IF(H1157="","",COUNTA($H$6:H1157))</f>
        <v>1152</v>
      </c>
      <c r="B1157" s="23"/>
      <c r="C1157" s="24"/>
      <c r="D1157" s="24"/>
      <c r="E1157" s="24"/>
      <c r="F1157" s="24"/>
      <c r="G1157" s="24"/>
      <c r="H1157" s="25"/>
      <c r="I1157" s="24"/>
      <c r="J1157" s="26"/>
      <c r="K1157" s="27"/>
      <c r="L1157" s="24"/>
      <c r="M1157" s="24"/>
      <c r="N1157" s="26"/>
      <c r="O1157" s="24"/>
      <c r="P1157" s="28"/>
      <c r="Q1157" s="24"/>
      <c r="R1157" s="24"/>
      <c r="S1157" s="24"/>
      <c r="T1157" s="29" t="str">
        <f>IF(H1157="","",IF(LEN(H1157)&lt;&gt;14,"ПИНФЛ 14 хонали эмас",IF(B1157="","Вилоят танланмаган",IF(C1157="","Туман танланмаган",IF(COUNTIFS(Рўйхатлар!$H$2:$H$209,B1157,Рўйхатлар!$I$2:$I$209,C1157)=0,"Туман вилоятга мос эмас",IF(J1157="","Хатлов тоифаси танланмаган",IF(K1157="","Сана кўрсатилмаган",IF(COUNTIF($H$6:$H$10005,H1157)&gt;1,"Такрорий ПИНФЛ",IF(OR(L1157="",M1157="",N1157="",O1157="",P1157=""),"Корхона, СТИР, соҳа, лавозим ёки ойлик кўрсатилмаган","✓")))))))))</f>
        <v>Сана кўрсатилмаган</v>
      </c>
      <c r="U1157" s="22">
        <f>IF(OR(H1157="",M1157=""),"",IF(COUNTIFS($B$6:B1157,B1157,$C$6:C1157,C1157,$M$6:M1157,M1157)=1,1,0))</f>
        <v>0</v>
      </c>
    </row>
    <row r="1158" spans="1:21" ht="38.25" x14ac:dyDescent="0.25">
      <c r="A1158" s="22">
        <f>IF(H1158="","",COUNTA($H$6:H1158))</f>
        <v>1153</v>
      </c>
      <c r="B1158" s="23"/>
      <c r="C1158" s="24"/>
      <c r="D1158" s="24"/>
      <c r="E1158" s="24"/>
      <c r="F1158" s="24"/>
      <c r="G1158" s="24"/>
      <c r="H1158" s="25"/>
      <c r="I1158" s="24"/>
      <c r="J1158" s="26"/>
      <c r="K1158" s="27"/>
      <c r="L1158" s="24"/>
      <c r="M1158" s="24"/>
      <c r="N1158" s="26"/>
      <c r="O1158" s="24"/>
      <c r="P1158" s="28"/>
      <c r="Q1158" s="24"/>
      <c r="R1158" s="24"/>
      <c r="S1158" s="24"/>
      <c r="T1158" s="29" t="str">
        <f>IF(H1158="","",IF(LEN(H1158)&lt;&gt;14,"ПИНФЛ 14 хонали эмас",IF(B1158="","Вилоят танланмаган",IF(C1158="","Туман танланмаган",IF(COUNTIFS(Рўйхатлар!$H$2:$H$209,B1158,Рўйхатлар!$I$2:$I$209,C1158)=0,"Туман вилоятга мос эмас",IF(J1158="","Хатлов тоифаси танланмаган",IF(K1158="","Сана кўрсатилмаган",IF(COUNTIF($H$6:$H$10005,H1158)&gt;1,"Такрорий ПИНФЛ",IF(OR(L1158="",M1158="",N1158="",O1158="",P1158=""),"Корхона, СТИР, соҳа, лавозим ёки ойлик кўрсатилмаган","✓")))))))))</f>
        <v>Сана кўрсатилмаган</v>
      </c>
      <c r="U1158" s="22">
        <f>IF(OR(H1158="",M1158=""),"",IF(COUNTIFS($B$6:B1158,B1158,$C$6:C1158,C1158,$M$6:M1158,M1158)=1,1,0))</f>
        <v>0</v>
      </c>
    </row>
    <row r="1159" spans="1:21" ht="38.25" x14ac:dyDescent="0.25">
      <c r="A1159" s="22">
        <f>IF(H1159="","",COUNTA($H$6:H1159))</f>
        <v>1154</v>
      </c>
      <c r="B1159" s="23"/>
      <c r="C1159" s="24"/>
      <c r="D1159" s="24"/>
      <c r="E1159" s="24"/>
      <c r="F1159" s="24"/>
      <c r="G1159" s="24"/>
      <c r="H1159" s="25"/>
      <c r="I1159" s="24"/>
      <c r="J1159" s="26"/>
      <c r="K1159" s="27"/>
      <c r="L1159" s="24"/>
      <c r="M1159" s="24"/>
      <c r="N1159" s="26"/>
      <c r="O1159" s="24"/>
      <c r="P1159" s="28"/>
      <c r="Q1159" s="24"/>
      <c r="R1159" s="24"/>
      <c r="S1159" s="24"/>
      <c r="T1159" s="29" t="str">
        <f>IF(H1159="","",IF(LEN(H1159)&lt;&gt;14,"ПИНФЛ 14 хонали эмас",IF(B1159="","Вилоят танланмаган",IF(C1159="","Туман танланмаган",IF(COUNTIFS(Рўйхатлар!$H$2:$H$209,B1159,Рўйхатлар!$I$2:$I$209,C1159)=0,"Туман вилоятга мос эмас",IF(J1159="","Хатлов тоифаси танланмаган",IF(K1159="","Сана кўрсатилмаган",IF(COUNTIF($H$6:$H$10005,H1159)&gt;1,"Такрорий ПИНФЛ",IF(OR(L1159="",M1159="",N1159="",O1159="",P1159=""),"Корхона, СТИР, соҳа, лавозим ёки ойлик кўрсатилмаган","✓")))))))))</f>
        <v>Сана кўрсатилмаган</v>
      </c>
      <c r="U1159" s="22">
        <f>IF(OR(H1159="",M1159=""),"",IF(COUNTIFS($B$6:B1159,B1159,$C$6:C1159,C1159,$M$6:M1159,M1159)=1,1,0))</f>
        <v>0</v>
      </c>
    </row>
    <row r="1160" spans="1:21" ht="38.25" x14ac:dyDescent="0.25">
      <c r="A1160" s="22">
        <f>IF(H1160="","",COUNTA($H$6:H1160))</f>
        <v>1155</v>
      </c>
      <c r="B1160" s="23"/>
      <c r="C1160" s="24"/>
      <c r="D1160" s="24"/>
      <c r="E1160" s="24"/>
      <c r="F1160" s="24"/>
      <c r="G1160" s="24"/>
      <c r="H1160" s="25"/>
      <c r="I1160" s="24"/>
      <c r="J1160" s="26"/>
      <c r="K1160" s="27"/>
      <c r="L1160" s="24"/>
      <c r="M1160" s="24"/>
      <c r="N1160" s="26"/>
      <c r="O1160" s="24"/>
      <c r="P1160" s="28"/>
      <c r="Q1160" s="24"/>
      <c r="R1160" s="24"/>
      <c r="S1160" s="24"/>
      <c r="T1160" s="29" t="str">
        <f>IF(H1160="","",IF(LEN(H1160)&lt;&gt;14,"ПИНФЛ 14 хонали эмас",IF(B1160="","Вилоят танланмаган",IF(C1160="","Туман танланмаган",IF(COUNTIFS(Рўйхатлар!$H$2:$H$209,B1160,Рўйхатлар!$I$2:$I$209,C1160)=0,"Туман вилоятга мос эмас",IF(J1160="","Хатлов тоифаси танланмаган",IF(K1160="","Сана кўрсатилмаган",IF(COUNTIF($H$6:$H$10005,H1160)&gt;1,"Такрорий ПИНФЛ",IF(OR(L1160="",M1160="",N1160="",O1160="",P1160=""),"Корхона, СТИР, соҳа, лавозим ёки ойлик кўрсатилмаган","✓")))))))))</f>
        <v>Сана кўрсатилмаган</v>
      </c>
      <c r="U1160" s="22">
        <f>IF(OR(H1160="",M1160=""),"",IF(COUNTIFS($B$6:B1160,B1160,$C$6:C1160,C1160,$M$6:M1160,M1160)=1,1,0))</f>
        <v>0</v>
      </c>
    </row>
    <row r="1161" spans="1:21" ht="38.25" x14ac:dyDescent="0.25">
      <c r="A1161" s="22">
        <f>IF(H1161="","",COUNTA($H$6:H1161))</f>
        <v>1156</v>
      </c>
      <c r="B1161" s="23"/>
      <c r="C1161" s="24"/>
      <c r="D1161" s="24"/>
      <c r="E1161" s="24"/>
      <c r="F1161" s="24"/>
      <c r="G1161" s="24"/>
      <c r="H1161" s="25"/>
      <c r="I1161" s="24"/>
      <c r="J1161" s="26"/>
      <c r="K1161" s="27"/>
      <c r="L1161" s="24"/>
      <c r="M1161" s="24"/>
      <c r="N1161" s="26"/>
      <c r="O1161" s="24"/>
      <c r="P1161" s="28"/>
      <c r="Q1161" s="24"/>
      <c r="R1161" s="24"/>
      <c r="S1161" s="24"/>
      <c r="T1161" s="29" t="str">
        <f>IF(H1161="","",IF(LEN(H1161)&lt;&gt;14,"ПИНФЛ 14 хонали эмас",IF(B1161="","Вилоят танланмаган",IF(C1161="","Туман танланмаган",IF(COUNTIFS(Рўйхатлар!$H$2:$H$209,B1161,Рўйхатлар!$I$2:$I$209,C1161)=0,"Туман вилоятга мос эмас",IF(J1161="","Хатлов тоифаси танланмаган",IF(K1161="","Сана кўрсатилмаган",IF(COUNTIF($H$6:$H$10005,H1161)&gt;1,"Такрорий ПИНФЛ",IF(OR(L1161="",M1161="",N1161="",O1161="",P1161=""),"Корхона, СТИР, соҳа, лавозим ёки ойлик кўрсатилмаган","✓")))))))))</f>
        <v>Сана кўрсатилмаган</v>
      </c>
      <c r="U1161" s="22">
        <f>IF(OR(H1161="",M1161=""),"",IF(COUNTIFS($B$6:B1161,B1161,$C$6:C1161,C1161,$M$6:M1161,M1161)=1,1,0))</f>
        <v>1</v>
      </c>
    </row>
    <row r="1162" spans="1:21" ht="38.25" x14ac:dyDescent="0.25">
      <c r="A1162" s="22">
        <f>IF(H1162="","",COUNTA($H$6:H1162))</f>
        <v>1157</v>
      </c>
      <c r="B1162" s="23"/>
      <c r="C1162" s="24"/>
      <c r="D1162" s="24"/>
      <c r="E1162" s="24"/>
      <c r="F1162" s="24"/>
      <c r="G1162" s="24"/>
      <c r="H1162" s="25"/>
      <c r="I1162" s="24"/>
      <c r="J1162" s="26"/>
      <c r="K1162" s="27"/>
      <c r="L1162" s="24"/>
      <c r="M1162" s="24"/>
      <c r="N1162" s="26"/>
      <c r="O1162" s="24"/>
      <c r="P1162" s="28"/>
      <c r="Q1162" s="24"/>
      <c r="R1162" s="24"/>
      <c r="S1162" s="24"/>
      <c r="T1162" s="29" t="str">
        <f>IF(H1162="","",IF(LEN(H1162)&lt;&gt;14,"ПИНФЛ 14 хонали эмас",IF(B1162="","Вилоят танланмаган",IF(C1162="","Туман танланмаган",IF(COUNTIFS(Рўйхатлар!$H$2:$H$209,B1162,Рўйхатлар!$I$2:$I$209,C1162)=0,"Туман вилоятга мос эмас",IF(J1162="","Хатлов тоифаси танланмаган",IF(K1162="","Сана кўрсатилмаган",IF(COUNTIF($H$6:$H$10005,H1162)&gt;1,"Такрорий ПИНФЛ",IF(OR(L1162="",M1162="",N1162="",O1162="",P1162=""),"Корхона, СТИР, соҳа, лавозим ёки ойлик кўрсатилмаган","✓")))))))))</f>
        <v>Сана кўрсатилмаган</v>
      </c>
      <c r="U1162" s="22">
        <f>IF(OR(H1162="",M1162=""),"",IF(COUNTIFS($B$6:B1162,B1162,$C$6:C1162,C1162,$M$6:M1162,M1162)=1,1,0))</f>
        <v>0</v>
      </c>
    </row>
    <row r="1163" spans="1:21" ht="38.25" x14ac:dyDescent="0.25">
      <c r="A1163" s="22">
        <f>IF(H1163="","",COUNTA($H$6:H1163))</f>
        <v>1158</v>
      </c>
      <c r="B1163" s="23"/>
      <c r="C1163" s="24"/>
      <c r="D1163" s="24"/>
      <c r="E1163" s="24"/>
      <c r="F1163" s="24"/>
      <c r="G1163" s="24"/>
      <c r="H1163" s="25"/>
      <c r="I1163" s="24"/>
      <c r="J1163" s="26"/>
      <c r="K1163" s="27"/>
      <c r="L1163" s="24"/>
      <c r="M1163" s="24"/>
      <c r="N1163" s="26"/>
      <c r="O1163" s="24"/>
      <c r="P1163" s="28"/>
      <c r="Q1163" s="24"/>
      <c r="R1163" s="24"/>
      <c r="S1163" s="24"/>
      <c r="T1163" s="29" t="str">
        <f>IF(H1163="","",IF(LEN(H1163)&lt;&gt;14,"ПИНФЛ 14 хонали эмас",IF(B1163="","Вилоят танланмаган",IF(C1163="","Туман танланмаган",IF(COUNTIFS(Рўйхатлар!$H$2:$H$209,B1163,Рўйхатлар!$I$2:$I$209,C1163)=0,"Туман вилоятга мос эмас",IF(J1163="","Хатлов тоифаси танланмаган",IF(K1163="","Сана кўрсатилмаган",IF(COUNTIF($H$6:$H$10005,H1163)&gt;1,"Такрорий ПИНФЛ",IF(OR(L1163="",M1163="",N1163="",O1163="",P1163=""),"Корхона, СТИР, соҳа, лавозим ёки ойлик кўрсатилмаган","✓")))))))))</f>
        <v>Сана кўрсатилмаган</v>
      </c>
      <c r="U1163" s="22">
        <f>IF(OR(H1163="",M1163=""),"",IF(COUNTIFS($B$6:B1163,B1163,$C$6:C1163,C1163,$M$6:M1163,M1163)=1,1,0))</f>
        <v>0</v>
      </c>
    </row>
    <row r="1164" spans="1:21" ht="38.25" x14ac:dyDescent="0.25">
      <c r="A1164" s="22">
        <f>IF(H1164="","",COUNTA($H$6:H1164))</f>
        <v>1159</v>
      </c>
      <c r="B1164" s="23"/>
      <c r="C1164" s="24"/>
      <c r="D1164" s="24"/>
      <c r="E1164" s="24"/>
      <c r="F1164" s="24"/>
      <c r="G1164" s="24"/>
      <c r="H1164" s="25"/>
      <c r="I1164" s="24"/>
      <c r="J1164" s="26"/>
      <c r="K1164" s="27"/>
      <c r="L1164" s="24"/>
      <c r="M1164" s="24"/>
      <c r="N1164" s="26"/>
      <c r="O1164" s="24"/>
      <c r="P1164" s="28"/>
      <c r="Q1164" s="24"/>
      <c r="R1164" s="24"/>
      <c r="S1164" s="24"/>
      <c r="T1164" s="29" t="str">
        <f>IF(H1164="","",IF(LEN(H1164)&lt;&gt;14,"ПИНФЛ 14 хонали эмас",IF(B1164="","Вилоят танланмаган",IF(C1164="","Туман танланмаган",IF(COUNTIFS(Рўйхатлар!$H$2:$H$209,B1164,Рўйхатлар!$I$2:$I$209,C1164)=0,"Туман вилоятга мос эмас",IF(J1164="","Хатлов тоифаси танланмаган",IF(K1164="","Сана кўрсатилмаган",IF(COUNTIF($H$6:$H$10005,H1164)&gt;1,"Такрорий ПИНФЛ",IF(OR(L1164="",M1164="",N1164="",O1164="",P1164=""),"Корхона, СТИР, соҳа, лавозим ёки ойлик кўрсатилмаган","✓")))))))))</f>
        <v>Сана кўрсатилмаган</v>
      </c>
      <c r="U1164" s="22">
        <f>IF(OR(H1164="",M1164=""),"",IF(COUNTIFS($B$6:B1164,B1164,$C$6:C1164,C1164,$M$6:M1164,M1164)=1,1,0))</f>
        <v>0</v>
      </c>
    </row>
    <row r="1165" spans="1:21" ht="38.25" x14ac:dyDescent="0.25">
      <c r="A1165" s="22">
        <f>IF(H1165="","",COUNTA($H$6:H1165))</f>
        <v>1160</v>
      </c>
      <c r="B1165" s="23"/>
      <c r="C1165" s="24"/>
      <c r="D1165" s="24"/>
      <c r="E1165" s="24"/>
      <c r="F1165" s="24"/>
      <c r="G1165" s="24"/>
      <c r="H1165" s="25"/>
      <c r="I1165" s="24"/>
      <c r="J1165" s="26"/>
      <c r="K1165" s="27"/>
      <c r="L1165" s="24"/>
      <c r="M1165" s="24"/>
      <c r="N1165" s="26"/>
      <c r="O1165" s="24"/>
      <c r="P1165" s="28"/>
      <c r="Q1165" s="24"/>
      <c r="R1165" s="24"/>
      <c r="S1165" s="24"/>
      <c r="T1165" s="29" t="str">
        <f>IF(H1165="","",IF(LEN(H1165)&lt;&gt;14,"ПИНФЛ 14 хонали эмас",IF(B1165="","Вилоят танланмаган",IF(C1165="","Туман танланмаган",IF(COUNTIFS(Рўйхатлар!$H$2:$H$209,B1165,Рўйхатлар!$I$2:$I$209,C1165)=0,"Туман вилоятга мос эмас",IF(J1165="","Хатлов тоифаси танланмаган",IF(K1165="","Сана кўрсатилмаган",IF(COUNTIF($H$6:$H$10005,H1165)&gt;1,"Такрорий ПИНФЛ",IF(OR(L1165="",M1165="",N1165="",O1165="",P1165=""),"Корхона, СТИР, соҳа, лавозим ёки ойлик кўрсатилмаган","✓")))))))))</f>
        <v>Сана кўрсатилмаган</v>
      </c>
      <c r="U1165" s="22">
        <f>IF(OR(H1165="",M1165=""),"",IF(COUNTIFS($B$6:B1165,B1165,$C$6:C1165,C1165,$M$6:M1165,M1165)=1,1,0))</f>
        <v>0</v>
      </c>
    </row>
    <row r="1166" spans="1:21" ht="38.25" x14ac:dyDescent="0.25">
      <c r="A1166" s="22">
        <f>IF(H1166="","",COUNTA($H$6:H1166))</f>
        <v>1161</v>
      </c>
      <c r="B1166" s="23"/>
      <c r="C1166" s="24"/>
      <c r="D1166" s="24"/>
      <c r="E1166" s="24"/>
      <c r="F1166" s="24"/>
      <c r="G1166" s="24"/>
      <c r="H1166" s="25"/>
      <c r="I1166" s="24"/>
      <c r="J1166" s="26"/>
      <c r="K1166" s="27"/>
      <c r="L1166" s="24"/>
      <c r="M1166" s="24"/>
      <c r="N1166" s="26"/>
      <c r="O1166" s="24"/>
      <c r="P1166" s="28"/>
      <c r="Q1166" s="24"/>
      <c r="R1166" s="24"/>
      <c r="S1166" s="24"/>
      <c r="T1166" s="29" t="str">
        <f>IF(H1166="","",IF(LEN(H1166)&lt;&gt;14,"ПИНФЛ 14 хонали эмас",IF(B1166="","Вилоят танланмаган",IF(C1166="","Туман танланмаган",IF(COUNTIFS(Рўйхатлар!$H$2:$H$209,B1166,Рўйхатлар!$I$2:$I$209,C1166)=0,"Туман вилоятга мос эмас",IF(J1166="","Хатлов тоифаси танланмаган",IF(K1166="","Сана кўрсатилмаган",IF(COUNTIF($H$6:$H$10005,H1166)&gt;1,"Такрорий ПИНФЛ",IF(OR(L1166="",M1166="",N1166="",O1166="",P1166=""),"Корхона, СТИР, соҳа, лавозим ёки ойлик кўрсатилмаган","✓")))))))))</f>
        <v>Сана кўрсатилмаган</v>
      </c>
      <c r="U1166" s="22">
        <f>IF(OR(H1166="",M1166=""),"",IF(COUNTIFS($B$6:B1166,B1166,$C$6:C1166,C1166,$M$6:M1166,M1166)=1,1,0))</f>
        <v>1</v>
      </c>
    </row>
    <row r="1167" spans="1:21" ht="38.25" x14ac:dyDescent="0.25">
      <c r="A1167" s="22">
        <f>IF(H1167="","",COUNTA($H$6:H1167))</f>
        <v>1162</v>
      </c>
      <c r="B1167" s="23"/>
      <c r="C1167" s="24"/>
      <c r="D1167" s="24"/>
      <c r="E1167" s="24"/>
      <c r="F1167" s="24"/>
      <c r="G1167" s="24"/>
      <c r="H1167" s="25"/>
      <c r="I1167" s="24"/>
      <c r="J1167" s="26"/>
      <c r="K1167" s="27"/>
      <c r="L1167" s="24"/>
      <c r="M1167" s="24"/>
      <c r="N1167" s="26"/>
      <c r="O1167" s="24"/>
      <c r="P1167" s="28"/>
      <c r="Q1167" s="24"/>
      <c r="R1167" s="24"/>
      <c r="S1167" s="24"/>
      <c r="T1167" s="29" t="str">
        <f>IF(H1167="","",IF(LEN(H1167)&lt;&gt;14,"ПИНФЛ 14 хонали эмас",IF(B1167="","Вилоят танланмаган",IF(C1167="","Туман танланмаган",IF(COUNTIFS(Рўйхатлар!$H$2:$H$209,B1167,Рўйхатлар!$I$2:$I$209,C1167)=0,"Туман вилоятга мос эмас",IF(J1167="","Хатлов тоифаси танланмаган",IF(K1167="","Сана кўрсатилмаган",IF(COUNTIF($H$6:$H$10005,H1167)&gt;1,"Такрорий ПИНФЛ",IF(OR(L1167="",M1167="",N1167="",O1167="",P1167=""),"Корхона, СТИР, соҳа, лавозим ёки ойлик кўрсатилмаган","✓")))))))))</f>
        <v>Сана кўрсатилмаган</v>
      </c>
      <c r="U1167" s="22">
        <f>IF(OR(H1167="",M1167=""),"",IF(COUNTIFS($B$6:B1167,B1167,$C$6:C1167,C1167,$M$6:M1167,M1167)=1,1,0))</f>
        <v>1</v>
      </c>
    </row>
    <row r="1168" spans="1:21" ht="38.25" x14ac:dyDescent="0.25">
      <c r="A1168" s="22">
        <f>IF(H1168="","",COUNTA($H$6:H1168))</f>
        <v>1163</v>
      </c>
      <c r="B1168" s="23"/>
      <c r="C1168" s="24"/>
      <c r="D1168" s="24"/>
      <c r="E1168" s="24"/>
      <c r="F1168" s="24"/>
      <c r="G1168" s="24"/>
      <c r="H1168" s="25"/>
      <c r="I1168" s="24"/>
      <c r="J1168" s="26"/>
      <c r="K1168" s="27"/>
      <c r="L1168" s="24"/>
      <c r="M1168" s="24"/>
      <c r="N1168" s="26"/>
      <c r="O1168" s="24"/>
      <c r="P1168" s="28"/>
      <c r="Q1168" s="24"/>
      <c r="R1168" s="24"/>
      <c r="S1168" s="24"/>
      <c r="T1168" s="29" t="str">
        <f>IF(H1168="","",IF(LEN(H1168)&lt;&gt;14,"ПИНФЛ 14 хонали эмас",IF(B1168="","Вилоят танланмаган",IF(C1168="","Туман танланмаган",IF(COUNTIFS(Рўйхатлар!$H$2:$H$209,B1168,Рўйхатлар!$I$2:$I$209,C1168)=0,"Туман вилоятга мос эмас",IF(J1168="","Хатлов тоифаси танланмаган",IF(K1168="","Сана кўрсатилмаган",IF(COUNTIF($H$6:$H$10005,H1168)&gt;1,"Такрорий ПИНФЛ",IF(OR(L1168="",M1168="",N1168="",O1168="",P1168=""),"Корхона, СТИР, соҳа, лавозим ёки ойлик кўрсатилмаган","✓")))))))))</f>
        <v>Сана кўрсатилмаган</v>
      </c>
      <c r="U1168" s="22">
        <f>IF(OR(H1168="",M1168=""),"",IF(COUNTIFS($B$6:B1168,B1168,$C$6:C1168,C1168,$M$6:M1168,M1168)=1,1,0))</f>
        <v>1</v>
      </c>
    </row>
    <row r="1169" spans="1:21" ht="38.25" x14ac:dyDescent="0.25">
      <c r="A1169" s="22">
        <f>IF(H1169="","",COUNTA($H$6:H1169))</f>
        <v>1164</v>
      </c>
      <c r="B1169" s="23"/>
      <c r="C1169" s="24"/>
      <c r="D1169" s="24"/>
      <c r="E1169" s="24"/>
      <c r="F1169" s="24"/>
      <c r="G1169" s="24"/>
      <c r="H1169" s="25"/>
      <c r="I1169" s="24"/>
      <c r="J1169" s="26"/>
      <c r="K1169" s="27"/>
      <c r="L1169" s="24"/>
      <c r="M1169" s="24"/>
      <c r="N1169" s="26"/>
      <c r="O1169" s="24"/>
      <c r="P1169" s="28"/>
      <c r="Q1169" s="24"/>
      <c r="R1169" s="24"/>
      <c r="S1169" s="24"/>
      <c r="T1169" s="29" t="str">
        <f>IF(H1169="","",IF(LEN(H1169)&lt;&gt;14,"ПИНФЛ 14 хонали эмас",IF(B1169="","Вилоят танланмаган",IF(C1169="","Туман танланмаган",IF(COUNTIFS(Рўйхатлар!$H$2:$H$209,B1169,Рўйхатлар!$I$2:$I$209,C1169)=0,"Туман вилоятга мос эмас",IF(J1169="","Хатлов тоифаси танланмаган",IF(K1169="","Сана кўрсатилмаган",IF(COUNTIF($H$6:$H$10005,H1169)&gt;1,"Такрорий ПИНФЛ",IF(OR(L1169="",M1169="",N1169="",O1169="",P1169=""),"Корхона, СТИР, соҳа, лавозим ёки ойлик кўрсатилмаган","✓")))))))))</f>
        <v>Сана кўрсатилмаган</v>
      </c>
      <c r="U1169" s="22">
        <f>IF(OR(H1169="",M1169=""),"",IF(COUNTIFS($B$6:B1169,B1169,$C$6:C1169,C1169,$M$6:M1169,M1169)=1,1,0))</f>
        <v>0</v>
      </c>
    </row>
    <row r="1170" spans="1:21" ht="38.25" x14ac:dyDescent="0.25">
      <c r="A1170" s="22">
        <f>IF(H1170="","",COUNTA($H$6:H1170))</f>
        <v>1165</v>
      </c>
      <c r="B1170" s="23"/>
      <c r="C1170" s="24"/>
      <c r="D1170" s="24"/>
      <c r="E1170" s="24"/>
      <c r="F1170" s="24"/>
      <c r="G1170" s="24"/>
      <c r="H1170" s="25"/>
      <c r="I1170" s="24"/>
      <c r="J1170" s="26"/>
      <c r="K1170" s="27"/>
      <c r="L1170" s="24"/>
      <c r="M1170" s="24"/>
      <c r="N1170" s="26"/>
      <c r="O1170" s="24"/>
      <c r="P1170" s="28"/>
      <c r="Q1170" s="24"/>
      <c r="R1170" s="24"/>
      <c r="S1170" s="24"/>
      <c r="T1170" s="29" t="str">
        <f>IF(H1170="","",IF(LEN(H1170)&lt;&gt;14,"ПИНФЛ 14 хонали эмас",IF(B1170="","Вилоят танланмаган",IF(C1170="","Туман танланмаган",IF(COUNTIFS(Рўйхатлар!$H$2:$H$209,B1170,Рўйхатлар!$I$2:$I$209,C1170)=0,"Туман вилоятга мос эмас",IF(J1170="","Хатлов тоифаси танланмаган",IF(K1170="","Сана кўрсатилмаган",IF(COUNTIF($H$6:$H$10005,H1170)&gt;1,"Такрорий ПИНФЛ",IF(OR(L1170="",M1170="",N1170="",O1170="",P1170=""),"Корхона, СТИР, соҳа, лавозим ёки ойлик кўрсатилмаган","✓")))))))))</f>
        <v>Сана кўрсатилмаган</v>
      </c>
      <c r="U1170" s="22">
        <f>IF(OR(H1170="",M1170=""),"",IF(COUNTIFS($B$6:B1170,B1170,$C$6:C1170,C1170,$M$6:M1170,M1170)=1,1,0))</f>
        <v>0</v>
      </c>
    </row>
    <row r="1171" spans="1:21" ht="38.25" x14ac:dyDescent="0.25">
      <c r="A1171" s="22">
        <f>IF(H1171="","",COUNTA($H$6:H1171))</f>
        <v>1166</v>
      </c>
      <c r="B1171" s="23"/>
      <c r="C1171" s="24"/>
      <c r="D1171" s="24"/>
      <c r="E1171" s="24"/>
      <c r="F1171" s="24"/>
      <c r="G1171" s="24"/>
      <c r="H1171" s="25"/>
      <c r="I1171" s="24"/>
      <c r="J1171" s="26"/>
      <c r="K1171" s="27"/>
      <c r="L1171" s="24"/>
      <c r="M1171" s="24"/>
      <c r="N1171" s="26"/>
      <c r="O1171" s="24"/>
      <c r="P1171" s="28"/>
      <c r="Q1171" s="24"/>
      <c r="R1171" s="24"/>
      <c r="S1171" s="24"/>
      <c r="T1171" s="29" t="str">
        <f>IF(H1171="","",IF(LEN(H1171)&lt;&gt;14,"ПИНФЛ 14 хонали эмас",IF(B1171="","Вилоят танланмаган",IF(C1171="","Туман танланмаган",IF(COUNTIFS(Рўйхатлар!$H$2:$H$209,B1171,Рўйхатлар!$I$2:$I$209,C1171)=0,"Туман вилоятга мос эмас",IF(J1171="","Хатлов тоифаси танланмаган",IF(K1171="","Сана кўрсатилмаган",IF(COUNTIF($H$6:$H$10005,H1171)&gt;1,"Такрорий ПИНФЛ",IF(OR(L1171="",M1171="",N1171="",O1171="",P1171=""),"Корхона, СТИР, соҳа, лавозим ёки ойлик кўрсатилмаган","✓")))))))))</f>
        <v>Сана кўрсатилмаган</v>
      </c>
      <c r="U1171" s="22">
        <f>IF(OR(H1171="",M1171=""),"",IF(COUNTIFS($B$6:B1171,B1171,$C$6:C1171,C1171,$M$6:M1171,M1171)=1,1,0))</f>
        <v>0</v>
      </c>
    </row>
    <row r="1172" spans="1:21" ht="38.25" x14ac:dyDescent="0.25">
      <c r="A1172" s="22">
        <f>IF(H1172="","",COUNTA($H$6:H1172))</f>
        <v>1167</v>
      </c>
      <c r="B1172" s="23"/>
      <c r="C1172" s="24"/>
      <c r="D1172" s="24"/>
      <c r="E1172" s="24"/>
      <c r="F1172" s="24"/>
      <c r="G1172" s="24"/>
      <c r="H1172" s="25"/>
      <c r="I1172" s="24"/>
      <c r="J1172" s="26"/>
      <c r="K1172" s="27"/>
      <c r="L1172" s="24"/>
      <c r="M1172" s="24"/>
      <c r="N1172" s="26"/>
      <c r="O1172" s="24"/>
      <c r="P1172" s="28"/>
      <c r="Q1172" s="24"/>
      <c r="R1172" s="24"/>
      <c r="S1172" s="24"/>
      <c r="T1172" s="29" t="str">
        <f>IF(H1172="","",IF(LEN(H1172)&lt;&gt;14,"ПИНФЛ 14 хонали эмас",IF(B1172="","Вилоят танланмаган",IF(C1172="","Туман танланмаган",IF(COUNTIFS(Рўйхатлар!$H$2:$H$209,B1172,Рўйхатлар!$I$2:$I$209,C1172)=0,"Туман вилоятга мос эмас",IF(J1172="","Хатлов тоифаси танланмаган",IF(K1172="","Сана кўрсатилмаган",IF(COUNTIF($H$6:$H$10005,H1172)&gt;1,"Такрорий ПИНФЛ",IF(OR(L1172="",M1172="",N1172="",O1172="",P1172=""),"Корхона, СТИР, соҳа, лавозим ёки ойлик кўрсатилмаган","✓")))))))))</f>
        <v>Сана кўрсатилмаган</v>
      </c>
      <c r="U1172" s="22">
        <f>IF(OR(H1172="",M1172=""),"",IF(COUNTIFS($B$6:B1172,B1172,$C$6:C1172,C1172,$M$6:M1172,M1172)=1,1,0))</f>
        <v>1</v>
      </c>
    </row>
    <row r="1173" spans="1:21" ht="38.25" x14ac:dyDescent="0.25">
      <c r="A1173" s="22">
        <f>IF(H1173="","",COUNTA($H$6:H1173))</f>
        <v>1168</v>
      </c>
      <c r="B1173" s="23"/>
      <c r="C1173" s="24"/>
      <c r="D1173" s="24"/>
      <c r="E1173" s="24"/>
      <c r="F1173" s="24"/>
      <c r="G1173" s="24"/>
      <c r="H1173" s="25"/>
      <c r="I1173" s="24"/>
      <c r="J1173" s="26"/>
      <c r="K1173" s="27"/>
      <c r="L1173" s="24"/>
      <c r="M1173" s="24"/>
      <c r="N1173" s="26"/>
      <c r="O1173" s="24"/>
      <c r="P1173" s="28"/>
      <c r="Q1173" s="24"/>
      <c r="R1173" s="24"/>
      <c r="S1173" s="24"/>
      <c r="T1173" s="29" t="str">
        <f>IF(H1173="","",IF(LEN(H1173)&lt;&gt;14,"ПИНФЛ 14 хонали эмас",IF(B1173="","Вилоят танланмаган",IF(C1173="","Туман танланмаган",IF(COUNTIFS(Рўйхатлар!$H$2:$H$209,B1173,Рўйхатлар!$I$2:$I$209,C1173)=0,"Туман вилоятга мос эмас",IF(J1173="","Хатлов тоифаси танланмаган",IF(K1173="","Сана кўрсатилмаган",IF(COUNTIF($H$6:$H$10005,H1173)&gt;1,"Такрорий ПИНФЛ",IF(OR(L1173="",M1173="",N1173="",O1173="",P1173=""),"Корхона, СТИР, соҳа, лавозим ёки ойлик кўрсатилмаган","✓")))))))))</f>
        <v>Сана кўрсатилмаган</v>
      </c>
      <c r="U1173" s="22">
        <f>IF(OR(H1173="",M1173=""),"",IF(COUNTIFS($B$6:B1173,B1173,$C$6:C1173,C1173,$M$6:M1173,M1173)=1,1,0))</f>
        <v>0</v>
      </c>
    </row>
    <row r="1174" spans="1:21" ht="38.25" x14ac:dyDescent="0.25">
      <c r="A1174" s="22">
        <f>IF(H1174="","",COUNTA($H$6:H1174))</f>
        <v>1169</v>
      </c>
      <c r="B1174" s="23"/>
      <c r="C1174" s="24"/>
      <c r="D1174" s="24"/>
      <c r="E1174" s="24"/>
      <c r="F1174" s="24"/>
      <c r="G1174" s="24"/>
      <c r="H1174" s="25"/>
      <c r="I1174" s="24"/>
      <c r="J1174" s="26"/>
      <c r="K1174" s="27"/>
      <c r="L1174" s="24"/>
      <c r="M1174" s="24"/>
      <c r="N1174" s="26"/>
      <c r="O1174" s="24"/>
      <c r="P1174" s="28"/>
      <c r="Q1174" s="24"/>
      <c r="R1174" s="24"/>
      <c r="S1174" s="24"/>
      <c r="T1174" s="29" t="str">
        <f>IF(H1174="","",IF(LEN(H1174)&lt;&gt;14,"ПИНФЛ 14 хонали эмас",IF(B1174="","Вилоят танланмаган",IF(C1174="","Туман танланмаган",IF(COUNTIFS(Рўйхатлар!$H$2:$H$209,B1174,Рўйхатлар!$I$2:$I$209,C1174)=0,"Туман вилоятга мос эмас",IF(J1174="","Хатлов тоифаси танланмаган",IF(K1174="","Сана кўрсатилмаган",IF(COUNTIF($H$6:$H$10005,H1174)&gt;1,"Такрорий ПИНФЛ",IF(OR(L1174="",M1174="",N1174="",O1174="",P1174=""),"Корхона, СТИР, соҳа, лавозим ёки ойлик кўрсатилмаган","✓")))))))))</f>
        <v>Сана кўрсатилмаган</v>
      </c>
      <c r="U1174" s="22">
        <f>IF(OR(H1174="",M1174=""),"",IF(COUNTIFS($B$6:B1174,B1174,$C$6:C1174,C1174,$M$6:M1174,M1174)=1,1,0))</f>
        <v>0</v>
      </c>
    </row>
    <row r="1175" spans="1:21" ht="38.25" x14ac:dyDescent="0.25">
      <c r="A1175" s="22">
        <f>IF(H1175="","",COUNTA($H$6:H1175))</f>
        <v>1170</v>
      </c>
      <c r="B1175" s="23"/>
      <c r="C1175" s="24"/>
      <c r="D1175" s="24"/>
      <c r="E1175" s="24"/>
      <c r="F1175" s="24"/>
      <c r="G1175" s="24"/>
      <c r="H1175" s="25"/>
      <c r="I1175" s="24"/>
      <c r="J1175" s="26"/>
      <c r="K1175" s="27"/>
      <c r="L1175" s="24"/>
      <c r="M1175" s="24"/>
      <c r="N1175" s="26"/>
      <c r="O1175" s="24"/>
      <c r="P1175" s="28"/>
      <c r="Q1175" s="24"/>
      <c r="R1175" s="24"/>
      <c r="S1175" s="24"/>
      <c r="T1175" s="29" t="str">
        <f>IF(H1175="","",IF(LEN(H1175)&lt;&gt;14,"ПИНФЛ 14 хонали эмас",IF(B1175="","Вилоят танланмаган",IF(C1175="","Туман танланмаган",IF(COUNTIFS(Рўйхатлар!$H$2:$H$209,B1175,Рўйхатлар!$I$2:$I$209,C1175)=0,"Туман вилоятга мос эмас",IF(J1175="","Хатлов тоифаси танланмаган",IF(K1175="","Сана кўрсатилмаган",IF(COUNTIF($H$6:$H$10005,H1175)&gt;1,"Такрорий ПИНФЛ",IF(OR(L1175="",M1175="",N1175="",O1175="",P1175=""),"Корхона, СТИР, соҳа, лавозим ёки ойлик кўрсатилмаган","✓")))))))))</f>
        <v>Сана кўрсатилмаган</v>
      </c>
      <c r="U1175" s="22">
        <f>IF(OR(H1175="",M1175=""),"",IF(COUNTIFS($B$6:B1175,B1175,$C$6:C1175,C1175,$M$6:M1175,M1175)=1,1,0))</f>
        <v>1</v>
      </c>
    </row>
    <row r="1176" spans="1:21" ht="51" x14ac:dyDescent="0.25">
      <c r="A1176" s="22">
        <f>IF(H1176="","",COUNTA($H$6:H1176))</f>
        <v>1171</v>
      </c>
      <c r="B1176" s="23"/>
      <c r="C1176" s="24"/>
      <c r="D1176" s="24"/>
      <c r="E1176" s="24"/>
      <c r="F1176" s="24"/>
      <c r="G1176" s="24"/>
      <c r="H1176" s="25"/>
      <c r="I1176" s="24"/>
      <c r="J1176" s="26"/>
      <c r="K1176" s="27"/>
      <c r="L1176" s="24"/>
      <c r="M1176" s="24"/>
      <c r="N1176" s="26"/>
      <c r="O1176" s="24"/>
      <c r="P1176" s="28"/>
      <c r="Q1176" s="24"/>
      <c r="R1176" s="24"/>
      <c r="S1176" s="24"/>
      <c r="T1176" s="29" t="str">
        <f>IF(H1176="","",IF(LEN(H1176)&lt;&gt;14,"ПИНФЛ 14 хонали эмас",IF(B1176="","Вилоят танланмаган",IF(C1176="","Туман танланмаган",IF(COUNTIFS(Рўйхатлар!$H$2:$H$209,B1176,Рўйхатлар!$I$2:$I$209,C1176)=0,"Туман вилоятга мос эмас",IF(J1176="","Хатлов тоифаси танланмаган",IF(K1176="","Сана кўрсатилмаган",IF(COUNTIF($H$6:$H$10005,H1176)&gt;1,"Такрорий ПИНФЛ",IF(OR(L1176="",M1176="",N1176="",O1176="",P1176=""),"Корхона, СТИР, соҳа, лавозим ёки ойлик кўрсатилмаган","✓")))))))))</f>
        <v>Сана кўрсатилмаган</v>
      </c>
      <c r="U1176" s="22">
        <f>IF(OR(H1176="",M1176=""),"",IF(COUNTIFS($B$6:B1176,B1176,$C$6:C1176,C1176,$M$6:M1176,M1176)=1,1,0))</f>
        <v>1</v>
      </c>
    </row>
    <row r="1177" spans="1:21" ht="38.25" x14ac:dyDescent="0.25">
      <c r="A1177" s="22">
        <f>IF(H1177="","",COUNTA($H$6:H1177))</f>
        <v>1172</v>
      </c>
      <c r="B1177" s="23"/>
      <c r="C1177" s="24"/>
      <c r="D1177" s="24"/>
      <c r="E1177" s="24"/>
      <c r="F1177" s="24"/>
      <c r="G1177" s="24"/>
      <c r="H1177" s="25"/>
      <c r="I1177" s="24"/>
      <c r="J1177" s="26"/>
      <c r="K1177" s="27"/>
      <c r="L1177" s="24"/>
      <c r="M1177" s="24"/>
      <c r="N1177" s="26"/>
      <c r="O1177" s="24"/>
      <c r="P1177" s="28"/>
      <c r="Q1177" s="24"/>
      <c r="R1177" s="24"/>
      <c r="S1177" s="24"/>
      <c r="T1177" s="29" t="str">
        <f>IF(H1177="","",IF(LEN(H1177)&lt;&gt;14,"ПИНФЛ 14 хонали эмас",IF(B1177="","Вилоят танланмаган",IF(C1177="","Туман танланмаган",IF(COUNTIFS(Рўйхатлар!$H$2:$H$209,B1177,Рўйхатлар!$I$2:$I$209,C1177)=0,"Туман вилоятга мос эмас",IF(J1177="","Хатлов тоифаси танланмаган",IF(K1177="","Сана кўрсатилмаган",IF(COUNTIF($H$6:$H$10005,H1177)&gt;1,"Такрорий ПИНФЛ",IF(OR(L1177="",M1177="",N1177="",O1177="",P1177=""),"Корхона, СТИР, соҳа, лавозим ёки ойлик кўрсатилмаган","✓")))))))))</f>
        <v>Сана кўрсатилмаган</v>
      </c>
      <c r="U1177" s="22">
        <f>IF(OR(H1177="",M1177=""),"",IF(COUNTIFS($B$6:B1177,B1177,$C$6:C1177,C1177,$M$6:M1177,M1177)=1,1,0))</f>
        <v>0</v>
      </c>
    </row>
    <row r="1178" spans="1:21" ht="38.25" x14ac:dyDescent="0.25">
      <c r="A1178" s="22">
        <f>IF(H1178="","",COUNTA($H$6:H1178))</f>
        <v>1173</v>
      </c>
      <c r="B1178" s="23"/>
      <c r="C1178" s="24"/>
      <c r="D1178" s="24"/>
      <c r="E1178" s="24"/>
      <c r="F1178" s="24"/>
      <c r="G1178" s="24"/>
      <c r="H1178" s="25"/>
      <c r="I1178" s="24"/>
      <c r="J1178" s="26"/>
      <c r="K1178" s="27"/>
      <c r="L1178" s="24"/>
      <c r="M1178" s="24"/>
      <c r="N1178" s="26"/>
      <c r="O1178" s="24"/>
      <c r="P1178" s="28"/>
      <c r="Q1178" s="24"/>
      <c r="R1178" s="24"/>
      <c r="S1178" s="24"/>
      <c r="T1178" s="29" t="str">
        <f>IF(H1178="","",IF(LEN(H1178)&lt;&gt;14,"ПИНФЛ 14 хонали эмас",IF(B1178="","Вилоят танланмаган",IF(C1178="","Туман танланмаган",IF(COUNTIFS(Рўйхатлар!$H$2:$H$209,B1178,Рўйхатлар!$I$2:$I$209,C1178)=0,"Туман вилоятга мос эмас",IF(J1178="","Хатлов тоифаси танланмаган",IF(K1178="","Сана кўрсатилмаган",IF(COUNTIF($H$6:$H$10005,H1178)&gt;1,"Такрорий ПИНФЛ",IF(OR(L1178="",M1178="",N1178="",O1178="",P1178=""),"Корхона, СТИР, соҳа, лавозим ёки ойлик кўрсатилмаган","✓")))))))))</f>
        <v>Сана кўрсатилмаган</v>
      </c>
      <c r="U1178" s="22">
        <f>IF(OR(H1178="",M1178=""),"",IF(COUNTIFS($B$6:B1178,B1178,$C$6:C1178,C1178,$M$6:M1178,M1178)=1,1,0))</f>
        <v>0</v>
      </c>
    </row>
    <row r="1179" spans="1:21" ht="38.25" x14ac:dyDescent="0.25">
      <c r="A1179" s="22">
        <f>IF(H1179="","",COUNTA($H$6:H1179))</f>
        <v>1174</v>
      </c>
      <c r="B1179" s="23"/>
      <c r="C1179" s="24"/>
      <c r="D1179" s="24"/>
      <c r="E1179" s="24"/>
      <c r="F1179" s="24"/>
      <c r="G1179" s="24"/>
      <c r="H1179" s="25"/>
      <c r="I1179" s="24"/>
      <c r="J1179" s="26"/>
      <c r="K1179" s="27"/>
      <c r="L1179" s="24"/>
      <c r="M1179" s="24"/>
      <c r="N1179" s="26"/>
      <c r="O1179" s="24"/>
      <c r="P1179" s="28"/>
      <c r="Q1179" s="24"/>
      <c r="R1179" s="24"/>
      <c r="S1179" s="24"/>
      <c r="T1179" s="29" t="str">
        <f>IF(H1179="","",IF(LEN(H1179)&lt;&gt;14,"ПИНФЛ 14 хонали эмас",IF(B1179="","Вилоят танланмаган",IF(C1179="","Туман танланмаган",IF(COUNTIFS(Рўйхатлар!$H$2:$H$209,B1179,Рўйхатлар!$I$2:$I$209,C1179)=0,"Туман вилоятга мос эмас",IF(J1179="","Хатлов тоифаси танланмаган",IF(K1179="","Сана кўрсатилмаган",IF(COUNTIF($H$6:$H$10005,H1179)&gt;1,"Такрорий ПИНФЛ",IF(OR(L1179="",M1179="",N1179="",O1179="",P1179=""),"Корхона, СТИР, соҳа, лавозим ёки ойлик кўрсатилмаган","✓")))))))))</f>
        <v>Сана кўрсатилмаган</v>
      </c>
      <c r="U1179" s="22">
        <f>IF(OR(H1179="",M1179=""),"",IF(COUNTIFS($B$6:B1179,B1179,$C$6:C1179,C1179,$M$6:M1179,M1179)=1,1,0))</f>
        <v>0</v>
      </c>
    </row>
    <row r="1180" spans="1:21" ht="38.25" x14ac:dyDescent="0.25">
      <c r="A1180" s="22">
        <f>IF(H1180="","",COUNTA($H$6:H1180))</f>
        <v>1175</v>
      </c>
      <c r="B1180" s="23"/>
      <c r="C1180" s="24"/>
      <c r="D1180" s="24"/>
      <c r="E1180" s="24"/>
      <c r="F1180" s="24"/>
      <c r="G1180" s="24"/>
      <c r="H1180" s="25"/>
      <c r="I1180" s="24"/>
      <c r="J1180" s="26"/>
      <c r="K1180" s="27"/>
      <c r="L1180" s="24"/>
      <c r="M1180" s="24"/>
      <c r="N1180" s="26"/>
      <c r="O1180" s="24"/>
      <c r="P1180" s="28"/>
      <c r="Q1180" s="24"/>
      <c r="R1180" s="24"/>
      <c r="S1180" s="24"/>
      <c r="T1180" s="29" t="str">
        <f>IF(H1180="","",IF(LEN(H1180)&lt;&gt;14,"ПИНФЛ 14 хонали эмас",IF(B1180="","Вилоят танланмаган",IF(C1180="","Туман танланмаган",IF(COUNTIFS(Рўйхатлар!$H$2:$H$209,B1180,Рўйхатлар!$I$2:$I$209,C1180)=0,"Туман вилоятга мос эмас",IF(J1180="","Хатлов тоифаси танланмаган",IF(K1180="","Сана кўрсатилмаган",IF(COUNTIF($H$6:$H$10005,H1180)&gt;1,"Такрорий ПИНФЛ",IF(OR(L1180="",M1180="",N1180="",O1180="",P1180=""),"Корхона, СТИР, соҳа, лавозим ёки ойлик кўрсатилмаган","✓")))))))))</f>
        <v>Сана кўрсатилмаган</v>
      </c>
      <c r="U1180" s="22">
        <f>IF(OR(H1180="",M1180=""),"",IF(COUNTIFS($B$6:B1180,B1180,$C$6:C1180,C1180,$M$6:M1180,M1180)=1,1,0))</f>
        <v>0</v>
      </c>
    </row>
    <row r="1181" spans="1:21" ht="38.25" x14ac:dyDescent="0.25">
      <c r="A1181" s="22">
        <f>IF(H1181="","",COUNTA($H$6:H1181))</f>
        <v>1176</v>
      </c>
      <c r="B1181" s="23"/>
      <c r="C1181" s="24"/>
      <c r="D1181" s="24"/>
      <c r="E1181" s="24"/>
      <c r="F1181" s="24"/>
      <c r="G1181" s="24"/>
      <c r="H1181" s="25"/>
      <c r="I1181" s="24"/>
      <c r="J1181" s="26"/>
      <c r="K1181" s="27"/>
      <c r="L1181" s="24"/>
      <c r="M1181" s="24"/>
      <c r="N1181" s="26"/>
      <c r="O1181" s="24"/>
      <c r="P1181" s="28"/>
      <c r="Q1181" s="24"/>
      <c r="R1181" s="24"/>
      <c r="S1181" s="24"/>
      <c r="T1181" s="29" t="str">
        <f>IF(H1181="","",IF(LEN(H1181)&lt;&gt;14,"ПИНФЛ 14 хонали эмас",IF(B1181="","Вилоят танланмаган",IF(C1181="","Туман танланмаган",IF(COUNTIFS(Рўйхатлар!$H$2:$H$209,B1181,Рўйхатлар!$I$2:$I$209,C1181)=0,"Туман вилоятга мос эмас",IF(J1181="","Хатлов тоифаси танланмаган",IF(K1181="","Сана кўрсатилмаган",IF(COUNTIF($H$6:$H$10005,H1181)&gt;1,"Такрорий ПИНФЛ",IF(OR(L1181="",M1181="",N1181="",O1181="",P1181=""),"Корхона, СТИР, соҳа, лавозим ёки ойлик кўрсатилмаган","✓")))))))))</f>
        <v>Сана кўрсатилмаган</v>
      </c>
      <c r="U1181" s="22">
        <f>IF(OR(H1181="",M1181=""),"",IF(COUNTIFS($B$6:B1181,B1181,$C$6:C1181,C1181,$M$6:M1181,M1181)=1,1,0))</f>
        <v>0</v>
      </c>
    </row>
    <row r="1182" spans="1:21" ht="38.25" x14ac:dyDescent="0.25">
      <c r="A1182" s="22">
        <f>IF(H1182="","",COUNTA($H$6:H1182))</f>
        <v>1177</v>
      </c>
      <c r="B1182" s="23"/>
      <c r="C1182" s="24"/>
      <c r="D1182" s="24"/>
      <c r="E1182" s="24"/>
      <c r="F1182" s="24"/>
      <c r="G1182" s="24"/>
      <c r="H1182" s="25"/>
      <c r="I1182" s="24"/>
      <c r="J1182" s="26"/>
      <c r="K1182" s="27"/>
      <c r="L1182" s="24"/>
      <c r="M1182" s="24"/>
      <c r="N1182" s="26"/>
      <c r="O1182" s="24"/>
      <c r="P1182" s="28"/>
      <c r="Q1182" s="24"/>
      <c r="R1182" s="24"/>
      <c r="S1182" s="24"/>
      <c r="T1182" s="29" t="str">
        <f>IF(H1182="","",IF(LEN(H1182)&lt;&gt;14,"ПИНФЛ 14 хонали эмас",IF(B1182="","Вилоят танланмаган",IF(C1182="","Туман танланмаган",IF(COUNTIFS(Рўйхатлар!$H$2:$H$209,B1182,Рўйхатлар!$I$2:$I$209,C1182)=0,"Туман вилоятга мос эмас",IF(J1182="","Хатлов тоифаси танланмаган",IF(K1182="","Сана кўрсатилмаган",IF(COUNTIF($H$6:$H$10005,H1182)&gt;1,"Такрорий ПИНФЛ",IF(OR(L1182="",M1182="",N1182="",O1182="",P1182=""),"Корхона, СТИР, соҳа, лавозим ёки ойлик кўрсатилмаган","✓")))))))))</f>
        <v>Сана кўрсатилмаган</v>
      </c>
      <c r="U1182" s="22">
        <f>IF(OR(H1182="",M1182=""),"",IF(COUNTIFS($B$6:B1182,B1182,$C$6:C1182,C1182,$M$6:M1182,M1182)=1,1,0))</f>
        <v>0</v>
      </c>
    </row>
    <row r="1183" spans="1:21" ht="38.25" x14ac:dyDescent="0.25">
      <c r="A1183" s="22">
        <f>IF(H1183="","",COUNTA($H$6:H1183))</f>
        <v>1178</v>
      </c>
      <c r="B1183" s="23"/>
      <c r="C1183" s="24"/>
      <c r="D1183" s="24"/>
      <c r="E1183" s="24"/>
      <c r="F1183" s="24"/>
      <c r="G1183" s="24"/>
      <c r="H1183" s="25"/>
      <c r="I1183" s="24"/>
      <c r="J1183" s="26"/>
      <c r="K1183" s="27"/>
      <c r="L1183" s="24"/>
      <c r="M1183" s="24"/>
      <c r="N1183" s="26"/>
      <c r="O1183" s="24"/>
      <c r="P1183" s="28"/>
      <c r="Q1183" s="24"/>
      <c r="R1183" s="24"/>
      <c r="S1183" s="24"/>
      <c r="T1183" s="29" t="str">
        <f>IF(H1183="","",IF(LEN(H1183)&lt;&gt;14,"ПИНФЛ 14 хонали эмас",IF(B1183="","Вилоят танланмаган",IF(C1183="","Туман танланмаган",IF(COUNTIFS(Рўйхатлар!$H$2:$H$209,B1183,Рўйхатлар!$I$2:$I$209,C1183)=0,"Туман вилоятга мос эмас",IF(J1183="","Хатлов тоифаси танланмаган",IF(K1183="","Сана кўрсатилмаган",IF(COUNTIF($H$6:$H$10005,H1183)&gt;1,"Такрорий ПИНФЛ",IF(OR(L1183="",M1183="",N1183="",O1183="",P1183=""),"Корхона, СТИР, соҳа, лавозим ёки ойлик кўрсатилмаган","✓")))))))))</f>
        <v>Сана кўрсатилмаган</v>
      </c>
      <c r="U1183" s="22">
        <f>IF(OR(H1183="",M1183=""),"",IF(COUNTIFS($B$6:B1183,B1183,$C$6:C1183,C1183,$M$6:M1183,M1183)=1,1,0))</f>
        <v>0</v>
      </c>
    </row>
    <row r="1184" spans="1:21" ht="38.25" x14ac:dyDescent="0.25">
      <c r="A1184" s="22">
        <f>IF(H1184="","",COUNTA($H$6:H1184))</f>
        <v>1179</v>
      </c>
      <c r="B1184" s="23"/>
      <c r="C1184" s="24"/>
      <c r="D1184" s="24"/>
      <c r="E1184" s="24"/>
      <c r="F1184" s="24"/>
      <c r="G1184" s="24"/>
      <c r="H1184" s="25"/>
      <c r="I1184" s="24"/>
      <c r="J1184" s="26"/>
      <c r="K1184" s="27"/>
      <c r="L1184" s="24"/>
      <c r="M1184" s="24"/>
      <c r="N1184" s="26"/>
      <c r="O1184" s="24"/>
      <c r="P1184" s="28"/>
      <c r="Q1184" s="24"/>
      <c r="R1184" s="24"/>
      <c r="S1184" s="24"/>
      <c r="T1184" s="29" t="str">
        <f>IF(H1184="","",IF(LEN(H1184)&lt;&gt;14,"ПИНФЛ 14 хонали эмас",IF(B1184="","Вилоят танланмаган",IF(C1184="","Туман танланмаган",IF(COUNTIFS(Рўйхатлар!$H$2:$H$209,B1184,Рўйхатлар!$I$2:$I$209,C1184)=0,"Туман вилоятга мос эмас",IF(J1184="","Хатлов тоифаси танланмаган",IF(K1184="","Сана кўрсатилмаган",IF(COUNTIF($H$6:$H$10005,H1184)&gt;1,"Такрорий ПИНФЛ",IF(OR(L1184="",M1184="",N1184="",O1184="",P1184=""),"Корхона, СТИР, соҳа, лавозим ёки ойлик кўрсатилмаган","✓")))))))))</f>
        <v>Сана кўрсатилмаган</v>
      </c>
      <c r="U1184" s="22">
        <f>IF(OR(H1184="",M1184=""),"",IF(COUNTIFS($B$6:B1184,B1184,$C$6:C1184,C1184,$M$6:M1184,M1184)=1,1,0))</f>
        <v>0</v>
      </c>
    </row>
    <row r="1185" spans="1:21" ht="38.25" x14ac:dyDescent="0.25">
      <c r="A1185" s="22">
        <f>IF(H1185="","",COUNTA($H$6:H1185))</f>
        <v>1180</v>
      </c>
      <c r="B1185" s="23"/>
      <c r="C1185" s="24"/>
      <c r="D1185" s="24"/>
      <c r="E1185" s="24"/>
      <c r="F1185" s="24"/>
      <c r="G1185" s="24"/>
      <c r="H1185" s="25"/>
      <c r="I1185" s="24"/>
      <c r="J1185" s="26"/>
      <c r="K1185" s="27"/>
      <c r="L1185" s="24"/>
      <c r="M1185" s="24"/>
      <c r="N1185" s="26"/>
      <c r="O1185" s="24"/>
      <c r="P1185" s="28"/>
      <c r="Q1185" s="24"/>
      <c r="R1185" s="24"/>
      <c r="S1185" s="24"/>
      <c r="T1185" s="29" t="str">
        <f>IF(H1185="","",IF(LEN(H1185)&lt;&gt;14,"ПИНФЛ 14 хонали эмас",IF(B1185="","Вилоят танланмаган",IF(C1185="","Туман танланмаган",IF(COUNTIFS(Рўйхатлар!$H$2:$H$209,B1185,Рўйхатлар!$I$2:$I$209,C1185)=0,"Туман вилоятга мос эмас",IF(J1185="","Хатлов тоифаси танланмаган",IF(K1185="","Сана кўрсатилмаган",IF(COUNTIF($H$6:$H$10005,H1185)&gt;1,"Такрорий ПИНФЛ",IF(OR(L1185="",M1185="",N1185="",O1185="",P1185=""),"Корхона, СТИР, соҳа, лавозим ёки ойлик кўрсатилмаган","✓")))))))))</f>
        <v>Сана кўрсатилмаган</v>
      </c>
      <c r="U1185" s="22">
        <f>IF(OR(H1185="",M1185=""),"",IF(COUNTIFS($B$6:B1185,B1185,$C$6:C1185,C1185,$M$6:M1185,M1185)=1,1,0))</f>
        <v>0</v>
      </c>
    </row>
    <row r="1186" spans="1:21" ht="38.25" x14ac:dyDescent="0.25">
      <c r="A1186" s="22">
        <f>IF(H1186="","",COUNTA($H$6:H1186))</f>
        <v>1181</v>
      </c>
      <c r="B1186" s="23"/>
      <c r="C1186" s="24"/>
      <c r="D1186" s="24"/>
      <c r="E1186" s="24"/>
      <c r="F1186" s="24"/>
      <c r="G1186" s="24"/>
      <c r="H1186" s="25"/>
      <c r="I1186" s="24"/>
      <c r="J1186" s="26"/>
      <c r="K1186" s="27"/>
      <c r="L1186" s="24"/>
      <c r="M1186" s="24"/>
      <c r="N1186" s="26"/>
      <c r="O1186" s="24"/>
      <c r="P1186" s="28"/>
      <c r="Q1186" s="24"/>
      <c r="R1186" s="24"/>
      <c r="S1186" s="24"/>
      <c r="T1186" s="29" t="str">
        <f>IF(H1186="","",IF(LEN(H1186)&lt;&gt;14,"ПИНФЛ 14 хонали эмас",IF(B1186="","Вилоят танланмаган",IF(C1186="","Туман танланмаган",IF(COUNTIFS(Рўйхатлар!$H$2:$H$209,B1186,Рўйхатлар!$I$2:$I$209,C1186)=0,"Туман вилоятга мос эмас",IF(J1186="","Хатлов тоифаси танланмаган",IF(K1186="","Сана кўрсатилмаган",IF(COUNTIF($H$6:$H$10005,H1186)&gt;1,"Такрорий ПИНФЛ",IF(OR(L1186="",M1186="",N1186="",O1186="",P1186=""),"Корхона, СТИР, соҳа, лавозим ёки ойлик кўрсатилмаган","✓")))))))))</f>
        <v>Сана кўрсатилмаган</v>
      </c>
      <c r="U1186" s="22">
        <f>IF(OR(H1186="",M1186=""),"",IF(COUNTIFS($B$6:B1186,B1186,$C$6:C1186,C1186,$M$6:M1186,M1186)=1,1,0))</f>
        <v>1</v>
      </c>
    </row>
    <row r="1187" spans="1:21" ht="38.25" x14ac:dyDescent="0.25">
      <c r="A1187" s="22">
        <f>IF(H1187="","",COUNTA($H$6:H1187))</f>
        <v>1182</v>
      </c>
      <c r="B1187" s="23"/>
      <c r="C1187" s="24"/>
      <c r="D1187" s="24"/>
      <c r="E1187" s="24"/>
      <c r="F1187" s="24"/>
      <c r="G1187" s="24"/>
      <c r="H1187" s="25"/>
      <c r="I1187" s="24"/>
      <c r="J1187" s="26"/>
      <c r="K1187" s="27"/>
      <c r="L1187" s="24"/>
      <c r="M1187" s="24"/>
      <c r="N1187" s="26"/>
      <c r="O1187" s="24"/>
      <c r="P1187" s="28"/>
      <c r="Q1187" s="24"/>
      <c r="R1187" s="24"/>
      <c r="S1187" s="24"/>
      <c r="T1187" s="29" t="str">
        <f>IF(H1187="","",IF(LEN(H1187)&lt;&gt;14,"ПИНФЛ 14 хонали эмас",IF(B1187="","Вилоят танланмаган",IF(C1187="","Туман танланмаган",IF(COUNTIFS(Рўйхатлар!$H$2:$H$209,B1187,Рўйхатлар!$I$2:$I$209,C1187)=0,"Туман вилоятга мос эмас",IF(J1187="","Хатлов тоифаси танланмаган",IF(K1187="","Сана кўрсатилмаган",IF(COUNTIF($H$6:$H$10005,H1187)&gt;1,"Такрорий ПИНФЛ",IF(OR(L1187="",M1187="",N1187="",O1187="",P1187=""),"Корхона, СТИР, соҳа, лавозим ёки ойлик кўрсатилмаган","✓")))))))))</f>
        <v>Сана кўрсатилмаган</v>
      </c>
      <c r="U1187" s="22">
        <f>IF(OR(H1187="",M1187=""),"",IF(COUNTIFS($B$6:B1187,B1187,$C$6:C1187,C1187,$M$6:M1187,M1187)=1,1,0))</f>
        <v>1</v>
      </c>
    </row>
    <row r="1188" spans="1:21" ht="38.25" x14ac:dyDescent="0.25">
      <c r="A1188" s="22">
        <f>IF(H1188="","",COUNTA($H$6:H1188))</f>
        <v>1183</v>
      </c>
      <c r="B1188" s="23"/>
      <c r="C1188" s="24"/>
      <c r="D1188" s="24"/>
      <c r="E1188" s="24"/>
      <c r="F1188" s="24"/>
      <c r="G1188" s="24"/>
      <c r="H1188" s="25"/>
      <c r="I1188" s="24"/>
      <c r="J1188" s="26"/>
      <c r="K1188" s="27"/>
      <c r="L1188" s="24"/>
      <c r="M1188" s="24"/>
      <c r="N1188" s="26"/>
      <c r="O1188" s="24"/>
      <c r="P1188" s="28"/>
      <c r="Q1188" s="24"/>
      <c r="R1188" s="24"/>
      <c r="S1188" s="24"/>
      <c r="T1188" s="29" t="str">
        <f>IF(H1188="","",IF(LEN(H1188)&lt;&gt;14,"ПИНФЛ 14 хонали эмас",IF(B1188="","Вилоят танланмаган",IF(C1188="","Туман танланмаган",IF(COUNTIFS(Рўйхатлар!$H$2:$H$209,B1188,Рўйхатлар!$I$2:$I$209,C1188)=0,"Туман вилоятга мос эмас",IF(J1188="","Хатлов тоифаси танланмаган",IF(K1188="","Сана кўрсатилмаган",IF(COUNTIF($H$6:$H$10005,H1188)&gt;1,"Такрорий ПИНФЛ",IF(OR(L1188="",M1188="",N1188="",O1188="",P1188=""),"Корхона, СТИР, соҳа, лавозим ёки ойлик кўрсатилмаган","✓")))))))))</f>
        <v>Сана кўрсатилмаган</v>
      </c>
      <c r="U1188" s="22">
        <f>IF(OR(H1188="",M1188=""),"",IF(COUNTIFS($B$6:B1188,B1188,$C$6:C1188,C1188,$M$6:M1188,M1188)=1,1,0))</f>
        <v>1</v>
      </c>
    </row>
    <row r="1189" spans="1:21" ht="38.25" x14ac:dyDescent="0.25">
      <c r="A1189" s="22">
        <f>IF(H1189="","",COUNTA($H$6:H1189))</f>
        <v>1184</v>
      </c>
      <c r="B1189" s="23"/>
      <c r="C1189" s="24"/>
      <c r="D1189" s="24"/>
      <c r="E1189" s="24"/>
      <c r="F1189" s="24"/>
      <c r="G1189" s="24"/>
      <c r="H1189" s="25"/>
      <c r="I1189" s="24"/>
      <c r="J1189" s="26"/>
      <c r="K1189" s="27"/>
      <c r="L1189" s="24"/>
      <c r="M1189" s="24"/>
      <c r="N1189" s="26"/>
      <c r="O1189" s="24"/>
      <c r="P1189" s="28"/>
      <c r="Q1189" s="24"/>
      <c r="R1189" s="24"/>
      <c r="S1189" s="24"/>
      <c r="T1189" s="29" t="str">
        <f>IF(H1189="","",IF(LEN(H1189)&lt;&gt;14,"ПИНФЛ 14 хонали эмас",IF(B1189="","Вилоят танланмаган",IF(C1189="","Туман танланмаган",IF(COUNTIFS(Рўйхатлар!$H$2:$H$209,B1189,Рўйхатлар!$I$2:$I$209,C1189)=0,"Туман вилоятга мос эмас",IF(J1189="","Хатлов тоифаси танланмаган",IF(K1189="","Сана кўрсатилмаган",IF(COUNTIF($H$6:$H$10005,H1189)&gt;1,"Такрорий ПИНФЛ",IF(OR(L1189="",M1189="",N1189="",O1189="",P1189=""),"Корхона, СТИР, соҳа, лавозим ёки ойлик кўрсатилмаган","✓")))))))))</f>
        <v>Сана кўрсатилмаган</v>
      </c>
      <c r="U1189" s="22">
        <f>IF(OR(H1189="",M1189=""),"",IF(COUNTIFS($B$6:B1189,B1189,$C$6:C1189,C1189,$M$6:M1189,M1189)=1,1,0))</f>
        <v>0</v>
      </c>
    </row>
    <row r="1190" spans="1:21" ht="38.25" x14ac:dyDescent="0.25">
      <c r="A1190" s="22">
        <f>IF(H1190="","",COUNTA($H$6:H1190))</f>
        <v>1185</v>
      </c>
      <c r="B1190" s="23"/>
      <c r="C1190" s="24"/>
      <c r="D1190" s="24"/>
      <c r="E1190" s="24"/>
      <c r="F1190" s="24"/>
      <c r="G1190" s="24"/>
      <c r="H1190" s="25"/>
      <c r="I1190" s="24"/>
      <c r="J1190" s="26"/>
      <c r="K1190" s="27"/>
      <c r="L1190" s="24"/>
      <c r="M1190" s="24"/>
      <c r="N1190" s="26"/>
      <c r="O1190" s="24"/>
      <c r="P1190" s="28"/>
      <c r="Q1190" s="24"/>
      <c r="R1190" s="24"/>
      <c r="S1190" s="24"/>
      <c r="T1190" s="29" t="str">
        <f>IF(H1190="","",IF(LEN(H1190)&lt;&gt;14,"ПИНФЛ 14 хонали эмас",IF(B1190="","Вилоят танланмаган",IF(C1190="","Туман танланмаган",IF(COUNTIFS(Рўйхатлар!$H$2:$H$209,B1190,Рўйхатлар!$I$2:$I$209,C1190)=0,"Туман вилоятга мос эмас",IF(J1190="","Хатлов тоифаси танланмаган",IF(K1190="","Сана кўрсатилмаган",IF(COUNTIF($H$6:$H$10005,H1190)&gt;1,"Такрорий ПИНФЛ",IF(OR(L1190="",M1190="",N1190="",O1190="",P1190=""),"Корхона, СТИР, соҳа, лавозим ёки ойлик кўрсатилмаган","✓")))))))))</f>
        <v>Сана кўрсатилмаган</v>
      </c>
      <c r="U1190" s="22">
        <f>IF(OR(H1190="",M1190=""),"",IF(COUNTIFS($B$6:B1190,B1190,$C$6:C1190,C1190,$M$6:M1190,M1190)=1,1,0))</f>
        <v>0</v>
      </c>
    </row>
    <row r="1191" spans="1:21" ht="38.25" x14ac:dyDescent="0.25">
      <c r="A1191" s="22">
        <f>IF(H1191="","",COUNTA($H$6:H1191))</f>
        <v>1186</v>
      </c>
      <c r="B1191" s="23"/>
      <c r="C1191" s="24"/>
      <c r="D1191" s="24"/>
      <c r="E1191" s="24"/>
      <c r="F1191" s="24"/>
      <c r="G1191" s="24"/>
      <c r="H1191" s="25"/>
      <c r="I1191" s="24"/>
      <c r="J1191" s="26"/>
      <c r="K1191" s="27"/>
      <c r="L1191" s="24"/>
      <c r="M1191" s="24"/>
      <c r="N1191" s="26"/>
      <c r="O1191" s="24"/>
      <c r="P1191" s="28"/>
      <c r="Q1191" s="24"/>
      <c r="R1191" s="24"/>
      <c r="S1191" s="24"/>
      <c r="T1191" s="29" t="str">
        <f>IF(H1191="","",IF(LEN(H1191)&lt;&gt;14,"ПИНФЛ 14 хонали эмас",IF(B1191="","Вилоят танланмаган",IF(C1191="","Туман танланмаган",IF(COUNTIFS(Рўйхатлар!$H$2:$H$209,B1191,Рўйхатлар!$I$2:$I$209,C1191)=0,"Туман вилоятга мос эмас",IF(J1191="","Хатлов тоифаси танланмаган",IF(K1191="","Сана кўрсатилмаган",IF(COUNTIF($H$6:$H$10005,H1191)&gt;1,"Такрорий ПИНФЛ",IF(OR(L1191="",M1191="",N1191="",O1191="",P1191=""),"Корхона, СТИР, соҳа, лавозим ёки ойлик кўрсатилмаган","✓")))))))))</f>
        <v>Сана кўрсатилмаган</v>
      </c>
      <c r="U1191" s="22">
        <f>IF(OR(H1191="",M1191=""),"",IF(COUNTIFS($B$6:B1191,B1191,$C$6:C1191,C1191,$M$6:M1191,M1191)=1,1,0))</f>
        <v>0</v>
      </c>
    </row>
    <row r="1192" spans="1:21" ht="38.25" x14ac:dyDescent="0.25">
      <c r="A1192" s="22">
        <f>IF(H1192="","",COUNTA($H$6:H1192))</f>
        <v>1187</v>
      </c>
      <c r="B1192" s="23"/>
      <c r="C1192" s="24"/>
      <c r="D1192" s="24"/>
      <c r="E1192" s="24"/>
      <c r="F1192" s="24"/>
      <c r="G1192" s="24"/>
      <c r="H1192" s="25"/>
      <c r="I1192" s="24"/>
      <c r="J1192" s="26"/>
      <c r="K1192" s="27"/>
      <c r="L1192" s="24"/>
      <c r="M1192" s="24"/>
      <c r="N1192" s="26"/>
      <c r="O1192" s="24"/>
      <c r="P1192" s="28"/>
      <c r="Q1192" s="24"/>
      <c r="R1192" s="24"/>
      <c r="S1192" s="24"/>
      <c r="T1192" s="29" t="str">
        <f>IF(H1192="","",IF(LEN(H1192)&lt;&gt;14,"ПИНФЛ 14 хонали эмас",IF(B1192="","Вилоят танланмаган",IF(C1192="","Туман танланмаган",IF(COUNTIFS(Рўйхатлар!$H$2:$H$209,B1192,Рўйхатлар!$I$2:$I$209,C1192)=0,"Туман вилоятга мос эмас",IF(J1192="","Хатлов тоифаси танланмаган",IF(K1192="","Сана кўрсатилмаган",IF(COUNTIF($H$6:$H$10005,H1192)&gt;1,"Такрорий ПИНФЛ",IF(OR(L1192="",M1192="",N1192="",O1192="",P1192=""),"Корхона, СТИР, соҳа, лавозим ёки ойлик кўрсатилмаган","✓")))))))))</f>
        <v>Сана кўрсатилмаган</v>
      </c>
      <c r="U1192" s="22">
        <f>IF(OR(H1192="",M1192=""),"",IF(COUNTIFS($B$6:B1192,B1192,$C$6:C1192,C1192,$M$6:M1192,M1192)=1,1,0))</f>
        <v>0</v>
      </c>
    </row>
    <row r="1193" spans="1:21" ht="38.25" x14ac:dyDescent="0.25">
      <c r="A1193" s="22">
        <f>IF(H1193="","",COUNTA($H$6:H1193))</f>
        <v>1188</v>
      </c>
      <c r="B1193" s="23"/>
      <c r="C1193" s="24"/>
      <c r="D1193" s="24"/>
      <c r="E1193" s="24"/>
      <c r="F1193" s="24"/>
      <c r="G1193" s="24"/>
      <c r="H1193" s="25"/>
      <c r="I1193" s="24"/>
      <c r="J1193" s="26"/>
      <c r="K1193" s="27"/>
      <c r="L1193" s="24"/>
      <c r="M1193" s="24"/>
      <c r="N1193" s="26"/>
      <c r="O1193" s="24"/>
      <c r="P1193" s="28"/>
      <c r="Q1193" s="24"/>
      <c r="R1193" s="24"/>
      <c r="S1193" s="24"/>
      <c r="T1193" s="29" t="str">
        <f>IF(H1193="","",IF(LEN(H1193)&lt;&gt;14,"ПИНФЛ 14 хонали эмас",IF(B1193="","Вилоят танланмаган",IF(C1193="","Туман танланмаган",IF(COUNTIFS(Рўйхатлар!$H$2:$H$209,B1193,Рўйхатлар!$I$2:$I$209,C1193)=0,"Туман вилоятга мос эмас",IF(J1193="","Хатлов тоифаси танланмаган",IF(K1193="","Сана кўрсатилмаган",IF(COUNTIF($H$6:$H$10005,H1193)&gt;1,"Такрорий ПИНФЛ",IF(OR(L1193="",M1193="",N1193="",O1193="",P1193=""),"Корхона, СТИР, соҳа, лавозим ёки ойлик кўрсатилмаган","✓")))))))))</f>
        <v>Сана кўрсатилмаган</v>
      </c>
      <c r="U1193" s="22">
        <f>IF(OR(H1193="",M1193=""),"",IF(COUNTIFS($B$6:B1193,B1193,$C$6:C1193,C1193,$M$6:M1193,M1193)=1,1,0))</f>
        <v>0</v>
      </c>
    </row>
    <row r="1194" spans="1:21" ht="38.25" x14ac:dyDescent="0.25">
      <c r="A1194" s="22">
        <f>IF(H1194="","",COUNTA($H$6:H1194))</f>
        <v>1189</v>
      </c>
      <c r="B1194" s="23"/>
      <c r="C1194" s="24"/>
      <c r="D1194" s="24"/>
      <c r="E1194" s="24"/>
      <c r="F1194" s="24"/>
      <c r="G1194" s="24"/>
      <c r="H1194" s="25"/>
      <c r="I1194" s="24"/>
      <c r="J1194" s="26"/>
      <c r="K1194" s="27"/>
      <c r="L1194" s="24"/>
      <c r="M1194" s="24"/>
      <c r="N1194" s="26"/>
      <c r="O1194" s="24"/>
      <c r="P1194" s="28"/>
      <c r="Q1194" s="24"/>
      <c r="R1194" s="24"/>
      <c r="S1194" s="24"/>
      <c r="T1194" s="29" t="str">
        <f>IF(H1194="","",IF(LEN(H1194)&lt;&gt;14,"ПИНФЛ 14 хонали эмас",IF(B1194="","Вилоят танланмаган",IF(C1194="","Туман танланмаган",IF(COUNTIFS(Рўйхатлар!$H$2:$H$209,B1194,Рўйхатлар!$I$2:$I$209,C1194)=0,"Туман вилоятга мос эмас",IF(J1194="","Хатлов тоифаси танланмаган",IF(K1194="","Сана кўрсатилмаган",IF(COUNTIF($H$6:$H$10005,H1194)&gt;1,"Такрорий ПИНФЛ",IF(OR(L1194="",M1194="",N1194="",O1194="",P1194=""),"Корхона, СТИР, соҳа, лавозим ёки ойлик кўрсатилмаган","✓")))))))))</f>
        <v>Сана кўрсатилмаган</v>
      </c>
      <c r="U1194" s="22">
        <f>IF(OR(H1194="",M1194=""),"",IF(COUNTIFS($B$6:B1194,B1194,$C$6:C1194,C1194,$M$6:M1194,M1194)=1,1,0))</f>
        <v>1</v>
      </c>
    </row>
    <row r="1195" spans="1:21" ht="38.25" x14ac:dyDescent="0.25">
      <c r="A1195" s="22">
        <f>IF(H1195="","",COUNTA($H$6:H1195))</f>
        <v>1190</v>
      </c>
      <c r="B1195" s="23"/>
      <c r="C1195" s="24"/>
      <c r="D1195" s="24"/>
      <c r="E1195" s="24"/>
      <c r="F1195" s="24"/>
      <c r="G1195" s="24"/>
      <c r="H1195" s="25"/>
      <c r="I1195" s="24"/>
      <c r="J1195" s="26"/>
      <c r="K1195" s="27"/>
      <c r="L1195" s="24"/>
      <c r="M1195" s="24"/>
      <c r="N1195" s="26"/>
      <c r="O1195" s="24"/>
      <c r="P1195" s="28"/>
      <c r="Q1195" s="24"/>
      <c r="R1195" s="24"/>
      <c r="S1195" s="24"/>
      <c r="T1195" s="29" t="str">
        <f>IF(H1195="","",IF(LEN(H1195)&lt;&gt;14,"ПИНФЛ 14 хонали эмас",IF(B1195="","Вилоят танланмаган",IF(C1195="","Туман танланмаган",IF(COUNTIFS(Рўйхатлар!$H$2:$H$209,B1195,Рўйхатлар!$I$2:$I$209,C1195)=0,"Туман вилоятга мос эмас",IF(J1195="","Хатлов тоифаси танланмаган",IF(K1195="","Сана кўрсатилмаган",IF(COUNTIF($H$6:$H$10005,H1195)&gt;1,"Такрорий ПИНФЛ",IF(OR(L1195="",M1195="",N1195="",O1195="",P1195=""),"Корхона, СТИР, соҳа, лавозим ёки ойлик кўрсатилмаган","✓")))))))))</f>
        <v>Сана кўрсатилмаган</v>
      </c>
      <c r="U1195" s="22">
        <f>IF(OR(H1195="",M1195=""),"",IF(COUNTIFS($B$6:B1195,B1195,$C$6:C1195,C1195,$M$6:M1195,M1195)=1,1,0))</f>
        <v>1</v>
      </c>
    </row>
    <row r="1196" spans="1:21" ht="51" x14ac:dyDescent="0.25">
      <c r="A1196" s="22">
        <f>IF(H1196="","",COUNTA($H$6:H1196))</f>
        <v>1191</v>
      </c>
      <c r="B1196" s="23"/>
      <c r="C1196" s="24"/>
      <c r="D1196" s="24"/>
      <c r="E1196" s="24"/>
      <c r="F1196" s="24"/>
      <c r="G1196" s="24"/>
      <c r="H1196" s="25"/>
      <c r="I1196" s="24"/>
      <c r="J1196" s="26"/>
      <c r="K1196" s="27"/>
      <c r="L1196" s="24"/>
      <c r="M1196" s="24"/>
      <c r="N1196" s="26"/>
      <c r="O1196" s="24"/>
      <c r="P1196" s="28"/>
      <c r="Q1196" s="24"/>
      <c r="R1196" s="24"/>
      <c r="S1196" s="24"/>
      <c r="T1196" s="29" t="str">
        <f>IF(H1196="","",IF(LEN(H1196)&lt;&gt;14,"ПИНФЛ 14 хонали эмас",IF(B1196="","Вилоят танланмаган",IF(C1196="","Туман танланмаган",IF(COUNTIFS(Рўйхатлар!$H$2:$H$209,B1196,Рўйхатлар!$I$2:$I$209,C1196)=0,"Туман вилоятга мос эмас",IF(J1196="","Хатлов тоифаси танланмаган",IF(K1196="","Сана кўрсатилмаган",IF(COUNTIF($H$6:$H$10005,H1196)&gt;1,"Такрорий ПИНФЛ",IF(OR(L1196="",M1196="",N1196="",O1196="",P1196=""),"Корхона, СТИР, соҳа, лавозим ёки ойлик кўрсатилмаган","✓")))))))))</f>
        <v>Сана кўрсатилмаган</v>
      </c>
      <c r="U1196" s="22">
        <f>IF(OR(H1196="",M1196=""),"",IF(COUNTIFS($B$6:B1196,B1196,$C$6:C1196,C1196,$M$6:M1196,M1196)=1,1,0))</f>
        <v>0</v>
      </c>
    </row>
    <row r="1197" spans="1:21" ht="38.25" x14ac:dyDescent="0.25">
      <c r="A1197" s="22">
        <f>IF(H1197="","",COUNTA($H$6:H1197))</f>
        <v>1192</v>
      </c>
      <c r="B1197" s="23"/>
      <c r="C1197" s="24"/>
      <c r="D1197" s="24"/>
      <c r="E1197" s="24"/>
      <c r="F1197" s="24"/>
      <c r="G1197" s="24"/>
      <c r="H1197" s="25"/>
      <c r="I1197" s="24"/>
      <c r="J1197" s="26"/>
      <c r="K1197" s="27"/>
      <c r="L1197" s="24"/>
      <c r="M1197" s="24"/>
      <c r="N1197" s="26"/>
      <c r="O1197" s="24"/>
      <c r="P1197" s="28"/>
      <c r="Q1197" s="24"/>
      <c r="R1197" s="24"/>
      <c r="S1197" s="24"/>
      <c r="T1197" s="29" t="str">
        <f>IF(H1197="","",IF(LEN(H1197)&lt;&gt;14,"ПИНФЛ 14 хонали эмас",IF(B1197="","Вилоят танланмаган",IF(C1197="","Туман танланмаган",IF(COUNTIFS(Рўйхатлар!$H$2:$H$209,B1197,Рўйхатлар!$I$2:$I$209,C1197)=0,"Туман вилоятга мос эмас",IF(J1197="","Хатлов тоифаси танланмаган",IF(K1197="","Сана кўрсатилмаган",IF(COUNTIF($H$6:$H$10005,H1197)&gt;1,"Такрорий ПИНФЛ",IF(OR(L1197="",M1197="",N1197="",O1197="",P1197=""),"Корхона, СТИР, соҳа, лавозим ёки ойлик кўрсатилмаган","✓")))))))))</f>
        <v>Сана кўрсатилмаган</v>
      </c>
      <c r="U1197" s="22">
        <f>IF(OR(H1197="",M1197=""),"",IF(COUNTIFS($B$6:B1197,B1197,$C$6:C1197,C1197,$M$6:M1197,M1197)=1,1,0))</f>
        <v>0</v>
      </c>
    </row>
    <row r="1198" spans="1:21" ht="38.25" x14ac:dyDescent="0.25">
      <c r="A1198" s="22">
        <f>IF(H1198="","",COUNTA($H$6:H1198))</f>
        <v>1193</v>
      </c>
      <c r="B1198" s="23"/>
      <c r="C1198" s="24"/>
      <c r="D1198" s="24"/>
      <c r="E1198" s="24"/>
      <c r="F1198" s="24"/>
      <c r="G1198" s="24"/>
      <c r="H1198" s="25"/>
      <c r="I1198" s="24"/>
      <c r="J1198" s="26"/>
      <c r="K1198" s="27"/>
      <c r="L1198" s="24"/>
      <c r="M1198" s="24"/>
      <c r="N1198" s="26"/>
      <c r="O1198" s="24"/>
      <c r="P1198" s="28"/>
      <c r="Q1198" s="24"/>
      <c r="R1198" s="24"/>
      <c r="S1198" s="24"/>
      <c r="T1198" s="29" t="str">
        <f>IF(H1198="","",IF(LEN(H1198)&lt;&gt;14,"ПИНФЛ 14 хонали эмас",IF(B1198="","Вилоят танланмаган",IF(C1198="","Туман танланмаган",IF(COUNTIFS(Рўйхатлар!$H$2:$H$209,B1198,Рўйхатлар!$I$2:$I$209,C1198)=0,"Туман вилоятга мос эмас",IF(J1198="","Хатлов тоифаси танланмаган",IF(K1198="","Сана кўрсатилмаган",IF(COUNTIF($H$6:$H$10005,H1198)&gt;1,"Такрорий ПИНФЛ",IF(OR(L1198="",M1198="",N1198="",O1198="",P1198=""),"Корхона, СТИР, соҳа, лавозим ёки ойлик кўрсатилмаган","✓")))))))))</f>
        <v>Сана кўрсатилмаган</v>
      </c>
      <c r="U1198" s="22">
        <f>IF(OR(H1198="",M1198=""),"",IF(COUNTIFS($B$6:B1198,B1198,$C$6:C1198,C1198,$M$6:M1198,M1198)=1,1,0))</f>
        <v>1</v>
      </c>
    </row>
    <row r="1199" spans="1:21" ht="38.25" x14ac:dyDescent="0.25">
      <c r="A1199" s="22">
        <f>IF(H1199="","",COUNTA($H$6:H1199))</f>
        <v>1194</v>
      </c>
      <c r="B1199" s="23"/>
      <c r="C1199" s="24"/>
      <c r="D1199" s="24"/>
      <c r="E1199" s="24"/>
      <c r="F1199" s="24"/>
      <c r="G1199" s="24"/>
      <c r="H1199" s="25"/>
      <c r="I1199" s="24"/>
      <c r="J1199" s="26"/>
      <c r="K1199" s="27"/>
      <c r="L1199" s="24"/>
      <c r="M1199" s="24"/>
      <c r="N1199" s="26"/>
      <c r="O1199" s="24"/>
      <c r="P1199" s="28"/>
      <c r="Q1199" s="24"/>
      <c r="R1199" s="24"/>
      <c r="S1199" s="24"/>
      <c r="T1199" s="29" t="str">
        <f>IF(H1199="","",IF(LEN(H1199)&lt;&gt;14,"ПИНФЛ 14 хонали эмас",IF(B1199="","Вилоят танланмаган",IF(C1199="","Туман танланмаган",IF(COUNTIFS(Рўйхатлар!$H$2:$H$209,B1199,Рўйхатлар!$I$2:$I$209,C1199)=0,"Туман вилоятга мос эмас",IF(J1199="","Хатлов тоифаси танланмаган",IF(K1199="","Сана кўрсатилмаган",IF(COUNTIF($H$6:$H$10005,H1199)&gt;1,"Такрорий ПИНФЛ",IF(OR(L1199="",M1199="",N1199="",O1199="",P1199=""),"Корхона, СТИР, соҳа, лавозим ёки ойлик кўрсатилмаган","✓")))))))))</f>
        <v>Сана кўрсатилмаган</v>
      </c>
      <c r="U1199" s="22">
        <f>IF(OR(H1199="",M1199=""),"",IF(COUNTIFS($B$6:B1199,B1199,$C$6:C1199,C1199,$M$6:M1199,M1199)=1,1,0))</f>
        <v>1</v>
      </c>
    </row>
    <row r="1200" spans="1:21" ht="38.25" x14ac:dyDescent="0.25">
      <c r="A1200" s="22">
        <f>IF(H1200="","",COUNTA($H$6:H1200))</f>
        <v>1195</v>
      </c>
      <c r="B1200" s="23"/>
      <c r="C1200" s="24"/>
      <c r="D1200" s="24"/>
      <c r="E1200" s="24"/>
      <c r="F1200" s="24"/>
      <c r="G1200" s="24"/>
      <c r="H1200" s="25"/>
      <c r="I1200" s="24"/>
      <c r="J1200" s="26"/>
      <c r="K1200" s="27"/>
      <c r="L1200" s="24"/>
      <c r="M1200" s="24"/>
      <c r="N1200" s="26"/>
      <c r="O1200" s="24"/>
      <c r="P1200" s="28"/>
      <c r="Q1200" s="24"/>
      <c r="R1200" s="24"/>
      <c r="S1200" s="24"/>
      <c r="T1200" s="29" t="str">
        <f>IF(H1200="","",IF(LEN(H1200)&lt;&gt;14,"ПИНФЛ 14 хонали эмас",IF(B1200="","Вилоят танланмаган",IF(C1200="","Туман танланмаган",IF(COUNTIFS(Рўйхатлар!$H$2:$H$209,B1200,Рўйхатлар!$I$2:$I$209,C1200)=0,"Туман вилоятга мос эмас",IF(J1200="","Хатлов тоифаси танланмаган",IF(K1200="","Сана кўрсатилмаган",IF(COUNTIF($H$6:$H$10005,H1200)&gt;1,"Такрорий ПИНФЛ",IF(OR(L1200="",M1200="",N1200="",O1200="",P1200=""),"Корхона, СТИР, соҳа, лавозим ёки ойлик кўрсатилмаган","✓")))))))))</f>
        <v>Сана кўрсатилмаган</v>
      </c>
      <c r="U1200" s="22">
        <f>IF(OR(H1200="",M1200=""),"",IF(COUNTIFS($B$6:B1200,B1200,$C$6:C1200,C1200,$M$6:M1200,M1200)=1,1,0))</f>
        <v>0</v>
      </c>
    </row>
    <row r="1201" spans="1:21" ht="38.25" x14ac:dyDescent="0.25">
      <c r="A1201" s="22">
        <f>IF(H1201="","",COUNTA($H$6:H1201))</f>
        <v>1196</v>
      </c>
      <c r="B1201" s="23"/>
      <c r="C1201" s="24"/>
      <c r="D1201" s="24"/>
      <c r="E1201" s="24"/>
      <c r="F1201" s="24"/>
      <c r="G1201" s="24"/>
      <c r="H1201" s="25"/>
      <c r="I1201" s="24"/>
      <c r="J1201" s="26"/>
      <c r="K1201" s="27"/>
      <c r="L1201" s="24"/>
      <c r="M1201" s="24"/>
      <c r="N1201" s="26"/>
      <c r="O1201" s="24"/>
      <c r="P1201" s="28"/>
      <c r="Q1201" s="24"/>
      <c r="R1201" s="24"/>
      <c r="S1201" s="24"/>
      <c r="T1201" s="29" t="str">
        <f>IF(H1201="","",IF(LEN(H1201)&lt;&gt;14,"ПИНФЛ 14 хонали эмас",IF(B1201="","Вилоят танланмаган",IF(C1201="","Туман танланмаган",IF(COUNTIFS(Рўйхатлар!$H$2:$H$209,B1201,Рўйхатлар!$I$2:$I$209,C1201)=0,"Туман вилоятга мос эмас",IF(J1201="","Хатлов тоифаси танланмаган",IF(K1201="","Сана кўрсатилмаган",IF(COUNTIF($H$6:$H$10005,H1201)&gt;1,"Такрорий ПИНФЛ",IF(OR(L1201="",M1201="",N1201="",O1201="",P1201=""),"Корхона, СТИР, соҳа, лавозим ёки ойлик кўрсатилмаган","✓")))))))))</f>
        <v>Сана кўрсатилмаган</v>
      </c>
      <c r="U1201" s="22">
        <f>IF(OR(H1201="",M1201=""),"",IF(COUNTIFS($B$6:B1201,B1201,$C$6:C1201,C1201,$M$6:M1201,M1201)=1,1,0))</f>
        <v>0</v>
      </c>
    </row>
    <row r="1202" spans="1:21" ht="38.25" x14ac:dyDescent="0.25">
      <c r="A1202" s="22">
        <f>IF(H1202="","",COUNTA($H$6:H1202))</f>
        <v>1197</v>
      </c>
      <c r="B1202" s="23"/>
      <c r="C1202" s="24"/>
      <c r="D1202" s="24"/>
      <c r="E1202" s="24"/>
      <c r="F1202" s="24"/>
      <c r="G1202" s="24"/>
      <c r="H1202" s="25"/>
      <c r="I1202" s="24"/>
      <c r="J1202" s="26"/>
      <c r="K1202" s="27"/>
      <c r="L1202" s="24"/>
      <c r="M1202" s="24"/>
      <c r="N1202" s="26"/>
      <c r="O1202" s="24"/>
      <c r="P1202" s="28"/>
      <c r="Q1202" s="24"/>
      <c r="R1202" s="24"/>
      <c r="S1202" s="24"/>
      <c r="T1202" s="29" t="str">
        <f>IF(H1202="","",IF(LEN(H1202)&lt;&gt;14,"ПИНФЛ 14 хонали эмас",IF(B1202="","Вилоят танланмаган",IF(C1202="","Туман танланмаган",IF(COUNTIFS(Рўйхатлар!$H$2:$H$209,B1202,Рўйхатлар!$I$2:$I$209,C1202)=0,"Туман вилоятга мос эмас",IF(J1202="","Хатлов тоифаси танланмаган",IF(K1202="","Сана кўрсатилмаган",IF(COUNTIF($H$6:$H$10005,H1202)&gt;1,"Такрорий ПИНФЛ",IF(OR(L1202="",M1202="",N1202="",O1202="",P1202=""),"Корхона, СТИР, соҳа, лавозим ёки ойлик кўрсатилмаган","✓")))))))))</f>
        <v>Сана кўрсатилмаган</v>
      </c>
      <c r="U1202" s="22">
        <f>IF(OR(H1202="",M1202=""),"",IF(COUNTIFS($B$6:B1202,B1202,$C$6:C1202,C1202,$M$6:M1202,M1202)=1,1,0))</f>
        <v>1</v>
      </c>
    </row>
    <row r="1203" spans="1:21" ht="38.25" x14ac:dyDescent="0.25">
      <c r="A1203" s="22">
        <f>IF(H1203="","",COUNTA($H$6:H1203))</f>
        <v>1198</v>
      </c>
      <c r="B1203" s="23"/>
      <c r="C1203" s="24"/>
      <c r="D1203" s="24"/>
      <c r="E1203" s="24"/>
      <c r="F1203" s="24"/>
      <c r="G1203" s="24"/>
      <c r="H1203" s="25"/>
      <c r="I1203" s="24"/>
      <c r="J1203" s="26"/>
      <c r="K1203" s="27"/>
      <c r="L1203" s="24"/>
      <c r="M1203" s="24"/>
      <c r="N1203" s="26"/>
      <c r="O1203" s="24"/>
      <c r="P1203" s="28"/>
      <c r="Q1203" s="24"/>
      <c r="R1203" s="24"/>
      <c r="S1203" s="24"/>
      <c r="T1203" s="29" t="str">
        <f>IF(H1203="","",IF(LEN(H1203)&lt;&gt;14,"ПИНФЛ 14 хонали эмас",IF(B1203="","Вилоят танланмаган",IF(C1203="","Туман танланмаган",IF(COUNTIFS(Рўйхатлар!$H$2:$H$209,B1203,Рўйхатлар!$I$2:$I$209,C1203)=0,"Туман вилоятга мос эмас",IF(J1203="","Хатлов тоифаси танланмаган",IF(K1203="","Сана кўрсатилмаган",IF(COUNTIF($H$6:$H$10005,H1203)&gt;1,"Такрорий ПИНФЛ",IF(OR(L1203="",M1203="",N1203="",O1203="",P1203=""),"Корхона, СТИР, соҳа, лавозим ёки ойлик кўрсатилмаган","✓")))))))))</f>
        <v>Сана кўрсатилмаган</v>
      </c>
      <c r="U1203" s="22">
        <f>IF(OR(H1203="",M1203=""),"",IF(COUNTIFS($B$6:B1203,B1203,$C$6:C1203,C1203,$M$6:M1203,M1203)=1,1,0))</f>
        <v>0</v>
      </c>
    </row>
    <row r="1204" spans="1:21" ht="38.25" x14ac:dyDescent="0.25">
      <c r="A1204" s="22">
        <f>IF(H1204="","",COUNTA($H$6:H1204))</f>
        <v>1199</v>
      </c>
      <c r="B1204" s="23"/>
      <c r="C1204" s="24"/>
      <c r="D1204" s="24"/>
      <c r="E1204" s="24"/>
      <c r="F1204" s="24"/>
      <c r="G1204" s="24"/>
      <c r="H1204" s="25"/>
      <c r="I1204" s="24"/>
      <c r="J1204" s="26"/>
      <c r="K1204" s="27"/>
      <c r="L1204" s="24"/>
      <c r="M1204" s="24"/>
      <c r="N1204" s="26"/>
      <c r="O1204" s="24"/>
      <c r="P1204" s="28"/>
      <c r="Q1204" s="24"/>
      <c r="R1204" s="24"/>
      <c r="S1204" s="24"/>
      <c r="T1204" s="29" t="str">
        <f>IF(H1204="","",IF(LEN(H1204)&lt;&gt;14,"ПИНФЛ 14 хонали эмас",IF(B1204="","Вилоят танланмаган",IF(C1204="","Туман танланмаган",IF(COUNTIFS(Рўйхатлар!$H$2:$H$209,B1204,Рўйхатлар!$I$2:$I$209,C1204)=0,"Туман вилоятга мос эмас",IF(J1204="","Хатлов тоифаси танланмаган",IF(K1204="","Сана кўрсатилмаган",IF(COUNTIF($H$6:$H$10005,H1204)&gt;1,"Такрорий ПИНФЛ",IF(OR(L1204="",M1204="",N1204="",O1204="",P1204=""),"Корхона, СТИР, соҳа, лавозим ёки ойлик кўрсатилмаган","✓")))))))))</f>
        <v>Сана кўрсатилмаган</v>
      </c>
      <c r="U1204" s="22">
        <f>IF(OR(H1204="",M1204=""),"",IF(COUNTIFS($B$6:B1204,B1204,$C$6:C1204,C1204,$M$6:M1204,M1204)=1,1,0))</f>
        <v>1</v>
      </c>
    </row>
    <row r="1205" spans="1:21" ht="38.25" x14ac:dyDescent="0.25">
      <c r="A1205" s="22">
        <f>IF(H1205="","",COUNTA($H$6:H1205))</f>
        <v>1200</v>
      </c>
      <c r="B1205" s="23"/>
      <c r="C1205" s="24"/>
      <c r="D1205" s="24"/>
      <c r="E1205" s="24"/>
      <c r="F1205" s="24"/>
      <c r="G1205" s="24"/>
      <c r="H1205" s="25"/>
      <c r="I1205" s="24"/>
      <c r="J1205" s="26"/>
      <c r="K1205" s="27"/>
      <c r="L1205" s="24"/>
      <c r="M1205" s="24"/>
      <c r="N1205" s="26"/>
      <c r="O1205" s="24"/>
      <c r="P1205" s="28"/>
      <c r="Q1205" s="24"/>
      <c r="R1205" s="24"/>
      <c r="S1205" s="24"/>
      <c r="T1205" s="29" t="str">
        <f>IF(H1205="","",IF(LEN(H1205)&lt;&gt;14,"ПИНФЛ 14 хонали эмас",IF(B1205="","Вилоят танланмаган",IF(C1205="","Туман танланмаган",IF(COUNTIFS(Рўйхатлар!$H$2:$H$209,B1205,Рўйхатлар!$I$2:$I$209,C1205)=0,"Туман вилоятга мос эмас",IF(J1205="","Хатлов тоифаси танланмаган",IF(K1205="","Сана кўрсатилмаган",IF(COUNTIF($H$6:$H$10005,H1205)&gt;1,"Такрорий ПИНФЛ",IF(OR(L1205="",M1205="",N1205="",O1205="",P1205=""),"Корхона, СТИР, соҳа, лавозим ёки ойлик кўрсатилмаган","✓")))))))))</f>
        <v>Сана кўрсатилмаган</v>
      </c>
      <c r="U1205" s="22">
        <f>IF(OR(H1205="",M1205=""),"",IF(COUNTIFS($B$6:B1205,B1205,$C$6:C1205,C1205,$M$6:M1205,M1205)=1,1,0))</f>
        <v>0</v>
      </c>
    </row>
    <row r="1206" spans="1:21" ht="38.25" x14ac:dyDescent="0.25">
      <c r="A1206" s="22">
        <f>IF(H1206="","",COUNTA($H$6:H1206))</f>
        <v>1201</v>
      </c>
      <c r="B1206" s="23"/>
      <c r="C1206" s="24"/>
      <c r="D1206" s="24"/>
      <c r="E1206" s="24"/>
      <c r="F1206" s="24"/>
      <c r="G1206" s="24"/>
      <c r="H1206" s="25"/>
      <c r="I1206" s="24"/>
      <c r="J1206" s="26"/>
      <c r="K1206" s="27"/>
      <c r="L1206" s="24"/>
      <c r="M1206" s="24"/>
      <c r="N1206" s="26"/>
      <c r="O1206" s="24"/>
      <c r="P1206" s="28"/>
      <c r="Q1206" s="24"/>
      <c r="R1206" s="24"/>
      <c r="S1206" s="24"/>
      <c r="T1206" s="29" t="str">
        <f>IF(H1206="","",IF(LEN(H1206)&lt;&gt;14,"ПИНФЛ 14 хонали эмас",IF(B1206="","Вилоят танланмаган",IF(C1206="","Туман танланмаган",IF(COUNTIFS(Рўйхатлар!$H$2:$H$209,B1206,Рўйхатлар!$I$2:$I$209,C1206)=0,"Туман вилоятга мос эмас",IF(J1206="","Хатлов тоифаси танланмаган",IF(K1206="","Сана кўрсатилмаган",IF(COUNTIF($H$6:$H$10005,H1206)&gt;1,"Такрорий ПИНФЛ",IF(OR(L1206="",M1206="",N1206="",O1206="",P1206=""),"Корхона, СТИР, соҳа, лавозим ёки ойлик кўрсатилмаган","✓")))))))))</f>
        <v>Сана кўрсатилмаган</v>
      </c>
      <c r="U1206" s="22">
        <f>IF(OR(H1206="",M1206=""),"",IF(COUNTIFS($B$6:B1206,B1206,$C$6:C1206,C1206,$M$6:M1206,M1206)=1,1,0))</f>
        <v>0</v>
      </c>
    </row>
    <row r="1207" spans="1:21" ht="38.25" x14ac:dyDescent="0.25">
      <c r="A1207" s="22">
        <f>IF(H1207="","",COUNTA($H$6:H1207))</f>
        <v>1202</v>
      </c>
      <c r="B1207" s="23"/>
      <c r="C1207" s="24"/>
      <c r="D1207" s="24"/>
      <c r="E1207" s="24"/>
      <c r="F1207" s="24"/>
      <c r="G1207" s="24"/>
      <c r="H1207" s="25"/>
      <c r="I1207" s="24"/>
      <c r="J1207" s="26"/>
      <c r="K1207" s="27"/>
      <c r="L1207" s="24"/>
      <c r="M1207" s="24"/>
      <c r="N1207" s="26"/>
      <c r="O1207" s="24"/>
      <c r="P1207" s="28"/>
      <c r="Q1207" s="24"/>
      <c r="R1207" s="24"/>
      <c r="S1207" s="24"/>
      <c r="T1207" s="29" t="str">
        <f>IF(H1207="","",IF(LEN(H1207)&lt;&gt;14,"ПИНФЛ 14 хонали эмас",IF(B1207="","Вилоят танланмаган",IF(C1207="","Туман танланмаган",IF(COUNTIFS(Рўйхатлар!$H$2:$H$209,B1207,Рўйхатлар!$I$2:$I$209,C1207)=0,"Туман вилоятга мос эмас",IF(J1207="","Хатлов тоифаси танланмаган",IF(K1207="","Сана кўрсатилмаган",IF(COUNTIF($H$6:$H$10005,H1207)&gt;1,"Такрорий ПИНФЛ",IF(OR(L1207="",M1207="",N1207="",O1207="",P1207=""),"Корхона, СТИР, соҳа, лавозим ёки ойлик кўрсатилмаган","✓")))))))))</f>
        <v>Сана кўрсатилмаган</v>
      </c>
      <c r="U1207" s="22">
        <f>IF(OR(H1207="",M1207=""),"",IF(COUNTIFS($B$6:B1207,B1207,$C$6:C1207,C1207,$M$6:M1207,M1207)=1,1,0))</f>
        <v>1</v>
      </c>
    </row>
    <row r="1208" spans="1:21" ht="38.25" x14ac:dyDescent="0.25">
      <c r="A1208" s="22">
        <f>IF(H1208="","",COUNTA($H$6:H1208))</f>
        <v>1203</v>
      </c>
      <c r="B1208" s="23"/>
      <c r="C1208" s="24"/>
      <c r="D1208" s="24"/>
      <c r="E1208" s="24"/>
      <c r="F1208" s="24"/>
      <c r="G1208" s="24"/>
      <c r="H1208" s="25"/>
      <c r="I1208" s="24"/>
      <c r="J1208" s="26"/>
      <c r="K1208" s="27"/>
      <c r="L1208" s="24"/>
      <c r="M1208" s="24"/>
      <c r="N1208" s="26"/>
      <c r="O1208" s="24"/>
      <c r="P1208" s="28"/>
      <c r="Q1208" s="24"/>
      <c r="R1208" s="24"/>
      <c r="S1208" s="24"/>
      <c r="T1208" s="29" t="str">
        <f>IF(H1208="","",IF(LEN(H1208)&lt;&gt;14,"ПИНФЛ 14 хонали эмас",IF(B1208="","Вилоят танланмаган",IF(C1208="","Туман танланмаган",IF(COUNTIFS(Рўйхатлар!$H$2:$H$209,B1208,Рўйхатлар!$I$2:$I$209,C1208)=0,"Туман вилоятга мос эмас",IF(J1208="","Хатлов тоифаси танланмаган",IF(K1208="","Сана кўрсатилмаган",IF(COUNTIF($H$6:$H$10005,H1208)&gt;1,"Такрорий ПИНФЛ",IF(OR(L1208="",M1208="",N1208="",O1208="",P1208=""),"Корхона, СТИР, соҳа, лавозим ёки ойлик кўрсатилмаган","✓")))))))))</f>
        <v>Сана кўрсатилмаган</v>
      </c>
      <c r="U1208" s="22">
        <f>IF(OR(H1208="",M1208=""),"",IF(COUNTIFS($B$6:B1208,B1208,$C$6:C1208,C1208,$M$6:M1208,M1208)=1,1,0))</f>
        <v>0</v>
      </c>
    </row>
    <row r="1209" spans="1:21" ht="38.25" x14ac:dyDescent="0.25">
      <c r="A1209" s="22">
        <f>IF(H1209="","",COUNTA($H$6:H1209))</f>
        <v>1204</v>
      </c>
      <c r="B1209" s="23"/>
      <c r="C1209" s="24"/>
      <c r="D1209" s="24"/>
      <c r="E1209" s="24"/>
      <c r="F1209" s="24"/>
      <c r="G1209" s="24"/>
      <c r="H1209" s="25"/>
      <c r="I1209" s="24"/>
      <c r="J1209" s="26"/>
      <c r="K1209" s="27"/>
      <c r="L1209" s="24"/>
      <c r="M1209" s="24"/>
      <c r="N1209" s="26"/>
      <c r="O1209" s="24"/>
      <c r="P1209" s="28"/>
      <c r="Q1209" s="24"/>
      <c r="R1209" s="24"/>
      <c r="S1209" s="24"/>
      <c r="T1209" s="29" t="str">
        <f>IF(H1209="","",IF(LEN(H1209)&lt;&gt;14,"ПИНФЛ 14 хонали эмас",IF(B1209="","Вилоят танланмаган",IF(C1209="","Туман танланмаган",IF(COUNTIFS(Рўйхатлар!$H$2:$H$209,B1209,Рўйхатлар!$I$2:$I$209,C1209)=0,"Туман вилоятга мос эмас",IF(J1209="","Хатлов тоифаси танланмаган",IF(K1209="","Сана кўрсатилмаган",IF(COUNTIF($H$6:$H$10005,H1209)&gt;1,"Такрорий ПИНФЛ",IF(OR(L1209="",M1209="",N1209="",O1209="",P1209=""),"Корхона, СТИР, соҳа, лавозим ёки ойлик кўрсатилмаган","✓")))))))))</f>
        <v>Сана кўрсатилмаган</v>
      </c>
      <c r="U1209" s="22">
        <f>IF(OR(H1209="",M1209=""),"",IF(COUNTIFS($B$6:B1209,B1209,$C$6:C1209,C1209,$M$6:M1209,M1209)=1,1,0))</f>
        <v>1</v>
      </c>
    </row>
    <row r="1210" spans="1:21" ht="38.25" x14ac:dyDescent="0.25">
      <c r="A1210" s="22">
        <f>IF(H1210="","",COUNTA($H$6:H1210))</f>
        <v>1205</v>
      </c>
      <c r="B1210" s="23"/>
      <c r="C1210" s="24"/>
      <c r="D1210" s="24"/>
      <c r="E1210" s="24"/>
      <c r="F1210" s="24"/>
      <c r="G1210" s="24"/>
      <c r="H1210" s="25"/>
      <c r="I1210" s="24"/>
      <c r="J1210" s="26"/>
      <c r="K1210" s="27"/>
      <c r="L1210" s="24"/>
      <c r="M1210" s="24"/>
      <c r="N1210" s="26"/>
      <c r="O1210" s="24"/>
      <c r="P1210" s="28"/>
      <c r="Q1210" s="24"/>
      <c r="R1210" s="24"/>
      <c r="S1210" s="24"/>
      <c r="T1210" s="29" t="str">
        <f>IF(H1210="","",IF(LEN(H1210)&lt;&gt;14,"ПИНФЛ 14 хонали эмас",IF(B1210="","Вилоят танланмаган",IF(C1210="","Туман танланмаган",IF(COUNTIFS(Рўйхатлар!$H$2:$H$209,B1210,Рўйхатлар!$I$2:$I$209,C1210)=0,"Туман вилоятга мос эмас",IF(J1210="","Хатлов тоифаси танланмаган",IF(K1210="","Сана кўрсатилмаган",IF(COUNTIF($H$6:$H$10005,H1210)&gt;1,"Такрорий ПИНФЛ",IF(OR(L1210="",M1210="",N1210="",O1210="",P1210=""),"Корхона, СТИР, соҳа, лавозим ёки ойлик кўрсатилмаган","✓")))))))))</f>
        <v>Сана кўрсатилмаган</v>
      </c>
      <c r="U1210" s="22">
        <f>IF(OR(H1210="",M1210=""),"",IF(COUNTIFS($B$6:B1210,B1210,$C$6:C1210,C1210,$M$6:M1210,M1210)=1,1,0))</f>
        <v>0</v>
      </c>
    </row>
    <row r="1211" spans="1:21" ht="38.25" x14ac:dyDescent="0.25">
      <c r="A1211" s="22">
        <f>IF(H1211="","",COUNTA($H$6:H1211))</f>
        <v>1206</v>
      </c>
      <c r="B1211" s="23"/>
      <c r="C1211" s="24"/>
      <c r="D1211" s="24"/>
      <c r="E1211" s="24"/>
      <c r="F1211" s="24"/>
      <c r="G1211" s="24"/>
      <c r="H1211" s="25"/>
      <c r="I1211" s="24"/>
      <c r="J1211" s="26"/>
      <c r="K1211" s="27"/>
      <c r="L1211" s="24"/>
      <c r="M1211" s="24"/>
      <c r="N1211" s="26"/>
      <c r="O1211" s="24"/>
      <c r="P1211" s="28"/>
      <c r="Q1211" s="24"/>
      <c r="R1211" s="24"/>
      <c r="S1211" s="24"/>
      <c r="T1211" s="29" t="str">
        <f>IF(H1211="","",IF(LEN(H1211)&lt;&gt;14,"ПИНФЛ 14 хонали эмас",IF(B1211="","Вилоят танланмаган",IF(C1211="","Туман танланмаган",IF(COUNTIFS(Рўйхатлар!$H$2:$H$209,B1211,Рўйхатлар!$I$2:$I$209,C1211)=0,"Туман вилоятга мос эмас",IF(J1211="","Хатлов тоифаси танланмаган",IF(K1211="","Сана кўрсатилмаган",IF(COUNTIF($H$6:$H$10005,H1211)&gt;1,"Такрорий ПИНФЛ",IF(OR(L1211="",M1211="",N1211="",O1211="",P1211=""),"Корхона, СТИР, соҳа, лавозим ёки ойлик кўрсатилмаган","✓")))))))))</f>
        <v>Сана кўрсатилмаган</v>
      </c>
      <c r="U1211" s="22">
        <f>IF(OR(H1211="",M1211=""),"",IF(COUNTIFS($B$6:B1211,B1211,$C$6:C1211,C1211,$M$6:M1211,M1211)=1,1,0))</f>
        <v>1</v>
      </c>
    </row>
    <row r="1212" spans="1:21" ht="38.25" x14ac:dyDescent="0.25">
      <c r="A1212" s="22">
        <f>IF(H1212="","",COUNTA($H$6:H1212))</f>
        <v>1207</v>
      </c>
      <c r="B1212" s="23"/>
      <c r="C1212" s="24"/>
      <c r="D1212" s="24"/>
      <c r="E1212" s="24"/>
      <c r="F1212" s="24"/>
      <c r="G1212" s="24"/>
      <c r="H1212" s="25"/>
      <c r="I1212" s="24"/>
      <c r="J1212" s="26"/>
      <c r="K1212" s="27"/>
      <c r="L1212" s="24"/>
      <c r="M1212" s="24"/>
      <c r="N1212" s="26"/>
      <c r="O1212" s="24"/>
      <c r="P1212" s="28"/>
      <c r="Q1212" s="24"/>
      <c r="R1212" s="24"/>
      <c r="S1212" s="24"/>
      <c r="T1212" s="29" t="str">
        <f>IF(H1212="","",IF(LEN(H1212)&lt;&gt;14,"ПИНФЛ 14 хонали эмас",IF(B1212="","Вилоят танланмаган",IF(C1212="","Туман танланмаган",IF(COUNTIFS(Рўйхатлар!$H$2:$H$209,B1212,Рўйхатлар!$I$2:$I$209,C1212)=0,"Туман вилоятга мос эмас",IF(J1212="","Хатлов тоифаси танланмаган",IF(K1212="","Сана кўрсатилмаган",IF(COUNTIF($H$6:$H$10005,H1212)&gt;1,"Такрорий ПИНФЛ",IF(OR(L1212="",M1212="",N1212="",O1212="",P1212=""),"Корхона, СТИР, соҳа, лавозим ёки ойлик кўрсатилмаган","✓")))))))))</f>
        <v>Сана кўрсатилмаган</v>
      </c>
      <c r="U1212" s="22">
        <f>IF(OR(H1212="",M1212=""),"",IF(COUNTIFS($B$6:B1212,B1212,$C$6:C1212,C1212,$M$6:M1212,M1212)=1,1,0))</f>
        <v>1</v>
      </c>
    </row>
    <row r="1213" spans="1:21" ht="38.25" x14ac:dyDescent="0.25">
      <c r="A1213" s="22">
        <f>IF(H1213="","",COUNTA($H$6:H1213))</f>
        <v>1208</v>
      </c>
      <c r="B1213" s="23"/>
      <c r="C1213" s="24"/>
      <c r="D1213" s="24"/>
      <c r="E1213" s="24"/>
      <c r="F1213" s="24"/>
      <c r="G1213" s="24"/>
      <c r="H1213" s="25"/>
      <c r="I1213" s="24"/>
      <c r="J1213" s="26"/>
      <c r="K1213" s="27"/>
      <c r="L1213" s="24"/>
      <c r="M1213" s="24"/>
      <c r="N1213" s="26"/>
      <c r="O1213" s="24"/>
      <c r="P1213" s="28"/>
      <c r="Q1213" s="24"/>
      <c r="R1213" s="24"/>
      <c r="S1213" s="24"/>
      <c r="T1213" s="29" t="str">
        <f>IF(H1213="","",IF(LEN(H1213)&lt;&gt;14,"ПИНФЛ 14 хонали эмас",IF(B1213="","Вилоят танланмаган",IF(C1213="","Туман танланмаган",IF(COUNTIFS(Рўйхатлар!$H$2:$H$209,B1213,Рўйхатлар!$I$2:$I$209,C1213)=0,"Туман вилоятга мос эмас",IF(J1213="","Хатлов тоифаси танланмаган",IF(K1213="","Сана кўрсатилмаган",IF(COUNTIF($H$6:$H$10005,H1213)&gt;1,"Такрорий ПИНФЛ",IF(OR(L1213="",M1213="",N1213="",O1213="",P1213=""),"Корхона, СТИР, соҳа, лавозим ёки ойлик кўрсатилмаган","✓")))))))))</f>
        <v>Сана кўрсатилмаган</v>
      </c>
      <c r="U1213" s="22">
        <f>IF(OR(H1213="",M1213=""),"",IF(COUNTIFS($B$6:B1213,B1213,$C$6:C1213,C1213,$M$6:M1213,M1213)=1,1,0))</f>
        <v>0</v>
      </c>
    </row>
    <row r="1214" spans="1:21" ht="38.25" x14ac:dyDescent="0.25">
      <c r="A1214" s="22">
        <f>IF(H1214="","",COUNTA($H$6:H1214))</f>
        <v>1209</v>
      </c>
      <c r="B1214" s="23"/>
      <c r="C1214" s="24"/>
      <c r="D1214" s="24"/>
      <c r="E1214" s="24"/>
      <c r="F1214" s="24"/>
      <c r="G1214" s="24"/>
      <c r="H1214" s="25"/>
      <c r="I1214" s="24"/>
      <c r="J1214" s="26"/>
      <c r="K1214" s="27"/>
      <c r="L1214" s="24"/>
      <c r="M1214" s="24"/>
      <c r="N1214" s="26"/>
      <c r="O1214" s="24"/>
      <c r="P1214" s="28"/>
      <c r="Q1214" s="24"/>
      <c r="R1214" s="24"/>
      <c r="S1214" s="24"/>
      <c r="T1214" s="29" t="str">
        <f>IF(H1214="","",IF(LEN(H1214)&lt;&gt;14,"ПИНФЛ 14 хонали эмас",IF(B1214="","Вилоят танланмаган",IF(C1214="","Туман танланмаган",IF(COUNTIFS(Рўйхатлар!$H$2:$H$209,B1214,Рўйхатлар!$I$2:$I$209,C1214)=0,"Туман вилоятга мос эмас",IF(J1214="","Хатлов тоифаси танланмаган",IF(K1214="","Сана кўрсатилмаган",IF(COUNTIF($H$6:$H$10005,H1214)&gt;1,"Такрорий ПИНФЛ",IF(OR(L1214="",M1214="",N1214="",O1214="",P1214=""),"Корхона, СТИР, соҳа, лавозим ёки ойлик кўрсатилмаган","✓")))))))))</f>
        <v>Сана кўрсатилмаган</v>
      </c>
      <c r="U1214" s="22">
        <f>IF(OR(H1214="",M1214=""),"",IF(COUNTIFS($B$6:B1214,B1214,$C$6:C1214,C1214,$M$6:M1214,M1214)=1,1,0))</f>
        <v>0</v>
      </c>
    </row>
    <row r="1215" spans="1:21" ht="38.25" x14ac:dyDescent="0.25">
      <c r="A1215" s="22">
        <f>IF(H1215="","",COUNTA($H$6:H1215))</f>
        <v>1210</v>
      </c>
      <c r="B1215" s="23"/>
      <c r="C1215" s="24"/>
      <c r="D1215" s="24"/>
      <c r="E1215" s="24"/>
      <c r="F1215" s="24"/>
      <c r="G1215" s="24"/>
      <c r="H1215" s="25"/>
      <c r="I1215" s="24"/>
      <c r="J1215" s="26"/>
      <c r="K1215" s="27"/>
      <c r="L1215" s="24"/>
      <c r="M1215" s="24"/>
      <c r="N1215" s="26"/>
      <c r="O1215" s="24"/>
      <c r="P1215" s="28"/>
      <c r="Q1215" s="24"/>
      <c r="R1215" s="24"/>
      <c r="S1215" s="24"/>
      <c r="T1215" s="29" t="str">
        <f>IF(H1215="","",IF(LEN(H1215)&lt;&gt;14,"ПИНФЛ 14 хонали эмас",IF(B1215="","Вилоят танланмаган",IF(C1215="","Туман танланмаган",IF(COUNTIFS(Рўйхатлар!$H$2:$H$209,B1215,Рўйхатлар!$I$2:$I$209,C1215)=0,"Туман вилоятга мос эмас",IF(J1215="","Хатлов тоифаси танланмаган",IF(K1215="","Сана кўрсатилмаган",IF(COUNTIF($H$6:$H$10005,H1215)&gt;1,"Такрорий ПИНФЛ",IF(OR(L1215="",M1215="",N1215="",O1215="",P1215=""),"Корхона, СТИР, соҳа, лавозим ёки ойлик кўрсатилмаган","✓")))))))))</f>
        <v>Сана кўрсатилмаган</v>
      </c>
      <c r="U1215" s="22">
        <f>IF(OR(H1215="",M1215=""),"",IF(COUNTIFS($B$6:B1215,B1215,$C$6:C1215,C1215,$M$6:M1215,M1215)=1,1,0))</f>
        <v>0</v>
      </c>
    </row>
    <row r="1216" spans="1:21" ht="38.25" x14ac:dyDescent="0.25">
      <c r="A1216" s="22">
        <f>IF(H1216="","",COUNTA($H$6:H1216))</f>
        <v>1211</v>
      </c>
      <c r="B1216" s="23"/>
      <c r="C1216" s="24"/>
      <c r="D1216" s="24"/>
      <c r="E1216" s="24"/>
      <c r="F1216" s="24"/>
      <c r="G1216" s="24"/>
      <c r="H1216" s="25"/>
      <c r="I1216" s="24"/>
      <c r="J1216" s="26"/>
      <c r="K1216" s="27"/>
      <c r="L1216" s="24"/>
      <c r="M1216" s="24"/>
      <c r="N1216" s="26"/>
      <c r="O1216" s="24"/>
      <c r="P1216" s="28"/>
      <c r="Q1216" s="24"/>
      <c r="R1216" s="24"/>
      <c r="S1216" s="24"/>
      <c r="T1216" s="29" t="str">
        <f>IF(H1216="","",IF(LEN(H1216)&lt;&gt;14,"ПИНФЛ 14 хонали эмас",IF(B1216="","Вилоят танланмаган",IF(C1216="","Туман танланмаган",IF(COUNTIFS(Рўйхатлар!$H$2:$H$209,B1216,Рўйхатлар!$I$2:$I$209,C1216)=0,"Туман вилоятга мос эмас",IF(J1216="","Хатлов тоифаси танланмаган",IF(K1216="","Сана кўрсатилмаган",IF(COUNTIF($H$6:$H$10005,H1216)&gt;1,"Такрорий ПИНФЛ",IF(OR(L1216="",M1216="",N1216="",O1216="",P1216=""),"Корхона, СТИР, соҳа, лавозим ёки ойлик кўрсатилмаган","✓")))))))))</f>
        <v>Сана кўрсатилмаган</v>
      </c>
      <c r="U1216" s="22">
        <f>IF(OR(H1216="",M1216=""),"",IF(COUNTIFS($B$6:B1216,B1216,$C$6:C1216,C1216,$M$6:M1216,M1216)=1,1,0))</f>
        <v>1</v>
      </c>
    </row>
    <row r="1217" spans="1:21" ht="38.25" x14ac:dyDescent="0.25">
      <c r="A1217" s="22">
        <f>IF(H1217="","",COUNTA($H$6:H1217))</f>
        <v>1212</v>
      </c>
      <c r="B1217" s="23"/>
      <c r="C1217" s="24"/>
      <c r="D1217" s="24"/>
      <c r="E1217" s="24"/>
      <c r="F1217" s="24"/>
      <c r="G1217" s="24"/>
      <c r="H1217" s="25"/>
      <c r="I1217" s="24"/>
      <c r="J1217" s="26"/>
      <c r="K1217" s="27"/>
      <c r="L1217" s="24"/>
      <c r="M1217" s="24"/>
      <c r="N1217" s="26"/>
      <c r="O1217" s="24"/>
      <c r="P1217" s="28"/>
      <c r="Q1217" s="24"/>
      <c r="R1217" s="24"/>
      <c r="S1217" s="24"/>
      <c r="T1217" s="29" t="str">
        <f>IF(H1217="","",IF(LEN(H1217)&lt;&gt;14,"ПИНФЛ 14 хонали эмас",IF(B1217="","Вилоят танланмаган",IF(C1217="","Туман танланмаган",IF(COUNTIFS(Рўйхатлар!$H$2:$H$209,B1217,Рўйхатлар!$I$2:$I$209,C1217)=0,"Туман вилоятга мос эмас",IF(J1217="","Хатлов тоифаси танланмаган",IF(K1217="","Сана кўрсатилмаган",IF(COUNTIF($H$6:$H$10005,H1217)&gt;1,"Такрорий ПИНФЛ",IF(OR(L1217="",M1217="",N1217="",O1217="",P1217=""),"Корхона, СТИР, соҳа, лавозим ёки ойлик кўрсатилмаган","✓")))))))))</f>
        <v>Сана кўрсатилмаган</v>
      </c>
      <c r="U1217" s="22">
        <f>IF(OR(H1217="",M1217=""),"",IF(COUNTIFS($B$6:B1217,B1217,$C$6:C1217,C1217,$M$6:M1217,M1217)=1,1,0))</f>
        <v>0</v>
      </c>
    </row>
    <row r="1218" spans="1:21" ht="38.25" x14ac:dyDescent="0.25">
      <c r="A1218" s="22">
        <f>IF(H1218="","",COUNTA($H$6:H1218))</f>
        <v>1213</v>
      </c>
      <c r="B1218" s="23"/>
      <c r="C1218" s="24"/>
      <c r="D1218" s="24"/>
      <c r="E1218" s="24"/>
      <c r="F1218" s="24"/>
      <c r="G1218" s="24"/>
      <c r="H1218" s="25"/>
      <c r="I1218" s="24"/>
      <c r="J1218" s="26"/>
      <c r="K1218" s="27"/>
      <c r="L1218" s="24"/>
      <c r="M1218" s="24"/>
      <c r="N1218" s="26"/>
      <c r="O1218" s="24"/>
      <c r="P1218" s="28"/>
      <c r="Q1218" s="24"/>
      <c r="R1218" s="24"/>
      <c r="S1218" s="24"/>
      <c r="T1218" s="29" t="str">
        <f>IF(H1218="","",IF(LEN(H1218)&lt;&gt;14,"ПИНФЛ 14 хонали эмас",IF(B1218="","Вилоят танланмаган",IF(C1218="","Туман танланмаган",IF(COUNTIFS(Рўйхатлар!$H$2:$H$209,B1218,Рўйхатлар!$I$2:$I$209,C1218)=0,"Туман вилоятга мос эмас",IF(J1218="","Хатлов тоифаси танланмаган",IF(K1218="","Сана кўрсатилмаган",IF(COUNTIF($H$6:$H$10005,H1218)&gt;1,"Такрорий ПИНФЛ",IF(OR(L1218="",M1218="",N1218="",O1218="",P1218=""),"Корхона, СТИР, соҳа, лавозим ёки ойлик кўрсатилмаган","✓")))))))))</f>
        <v>Сана кўрсатилмаган</v>
      </c>
      <c r="U1218" s="22">
        <f>IF(OR(H1218="",M1218=""),"",IF(COUNTIFS($B$6:B1218,B1218,$C$6:C1218,C1218,$M$6:M1218,M1218)=1,1,0))</f>
        <v>1</v>
      </c>
    </row>
    <row r="1219" spans="1:21" ht="38.25" x14ac:dyDescent="0.25">
      <c r="A1219" s="22">
        <f>IF(H1219="","",COUNTA($H$6:H1219))</f>
        <v>1214</v>
      </c>
      <c r="B1219" s="23"/>
      <c r="C1219" s="24"/>
      <c r="D1219" s="24"/>
      <c r="E1219" s="24"/>
      <c r="F1219" s="24"/>
      <c r="G1219" s="24"/>
      <c r="H1219" s="25"/>
      <c r="I1219" s="24"/>
      <c r="J1219" s="26"/>
      <c r="K1219" s="27"/>
      <c r="L1219" s="24"/>
      <c r="M1219" s="24"/>
      <c r="N1219" s="26"/>
      <c r="O1219" s="24"/>
      <c r="P1219" s="28"/>
      <c r="Q1219" s="24"/>
      <c r="R1219" s="24"/>
      <c r="S1219" s="24"/>
      <c r="T1219" s="29" t="str">
        <f>IF(H1219="","",IF(LEN(H1219)&lt;&gt;14,"ПИНФЛ 14 хонали эмас",IF(B1219="","Вилоят танланмаган",IF(C1219="","Туман танланмаган",IF(COUNTIFS(Рўйхатлар!$H$2:$H$209,B1219,Рўйхатлар!$I$2:$I$209,C1219)=0,"Туман вилоятга мос эмас",IF(J1219="","Хатлов тоифаси танланмаган",IF(K1219="","Сана кўрсатилмаган",IF(COUNTIF($H$6:$H$10005,H1219)&gt;1,"Такрорий ПИНФЛ",IF(OR(L1219="",M1219="",N1219="",O1219="",P1219=""),"Корхона, СТИР, соҳа, лавозим ёки ойлик кўрсатилмаган","✓")))))))))</f>
        <v>Сана кўрсатилмаган</v>
      </c>
      <c r="U1219" s="22">
        <f>IF(OR(H1219="",M1219=""),"",IF(COUNTIFS($B$6:B1219,B1219,$C$6:C1219,C1219,$M$6:M1219,M1219)=1,1,0))</f>
        <v>0</v>
      </c>
    </row>
    <row r="1220" spans="1:21" ht="38.25" x14ac:dyDescent="0.25">
      <c r="A1220" s="22">
        <f>IF(H1220="","",COUNTA($H$6:H1220))</f>
        <v>1215</v>
      </c>
      <c r="B1220" s="23"/>
      <c r="C1220" s="24"/>
      <c r="D1220" s="24"/>
      <c r="E1220" s="24"/>
      <c r="F1220" s="24"/>
      <c r="G1220" s="24"/>
      <c r="H1220" s="25"/>
      <c r="I1220" s="24"/>
      <c r="J1220" s="26"/>
      <c r="K1220" s="27"/>
      <c r="L1220" s="24"/>
      <c r="M1220" s="24"/>
      <c r="N1220" s="26"/>
      <c r="O1220" s="24"/>
      <c r="P1220" s="28"/>
      <c r="Q1220" s="24"/>
      <c r="R1220" s="24"/>
      <c r="S1220" s="24"/>
      <c r="T1220" s="29" t="str">
        <f>IF(H1220="","",IF(LEN(H1220)&lt;&gt;14,"ПИНФЛ 14 хонали эмас",IF(B1220="","Вилоят танланмаган",IF(C1220="","Туман танланмаган",IF(COUNTIFS(Рўйхатлар!$H$2:$H$209,B1220,Рўйхатлар!$I$2:$I$209,C1220)=0,"Туман вилоятга мос эмас",IF(J1220="","Хатлов тоифаси танланмаган",IF(K1220="","Сана кўрсатилмаган",IF(COUNTIF($H$6:$H$10005,H1220)&gt;1,"Такрорий ПИНФЛ",IF(OR(L1220="",M1220="",N1220="",O1220="",P1220=""),"Корхона, СТИР, соҳа, лавозим ёки ойлик кўрсатилмаган","✓")))))))))</f>
        <v>Сана кўрсатилмаган</v>
      </c>
      <c r="U1220" s="22">
        <f>IF(OR(H1220="",M1220=""),"",IF(COUNTIFS($B$6:B1220,B1220,$C$6:C1220,C1220,$M$6:M1220,M1220)=1,1,0))</f>
        <v>1</v>
      </c>
    </row>
    <row r="1221" spans="1:21" ht="38.25" x14ac:dyDescent="0.25">
      <c r="A1221" s="22">
        <f>IF(H1221="","",COUNTA($H$6:H1221))</f>
        <v>1216</v>
      </c>
      <c r="B1221" s="23"/>
      <c r="C1221" s="24"/>
      <c r="D1221" s="24"/>
      <c r="E1221" s="24"/>
      <c r="F1221" s="24"/>
      <c r="G1221" s="24"/>
      <c r="H1221" s="25"/>
      <c r="I1221" s="24"/>
      <c r="J1221" s="26"/>
      <c r="K1221" s="27"/>
      <c r="L1221" s="24"/>
      <c r="M1221" s="24"/>
      <c r="N1221" s="26"/>
      <c r="O1221" s="24"/>
      <c r="P1221" s="28"/>
      <c r="Q1221" s="24"/>
      <c r="R1221" s="24"/>
      <c r="S1221" s="24"/>
      <c r="T1221" s="29" t="str">
        <f>IF(H1221="","",IF(LEN(H1221)&lt;&gt;14,"ПИНФЛ 14 хонали эмас",IF(B1221="","Вилоят танланмаган",IF(C1221="","Туман танланмаган",IF(COUNTIFS(Рўйхатлар!$H$2:$H$209,B1221,Рўйхатлар!$I$2:$I$209,C1221)=0,"Туман вилоятга мос эмас",IF(J1221="","Хатлов тоифаси танланмаган",IF(K1221="","Сана кўрсатилмаган",IF(COUNTIF($H$6:$H$10005,H1221)&gt;1,"Такрорий ПИНФЛ",IF(OR(L1221="",M1221="",N1221="",O1221="",P1221=""),"Корхона, СТИР, соҳа, лавозим ёки ойлик кўрсатилмаган","✓")))))))))</f>
        <v>Сана кўрсатилмаган</v>
      </c>
      <c r="U1221" s="22">
        <f>IF(OR(H1221="",M1221=""),"",IF(COUNTIFS($B$6:B1221,B1221,$C$6:C1221,C1221,$M$6:M1221,M1221)=1,1,0))</f>
        <v>0</v>
      </c>
    </row>
    <row r="1222" spans="1:21" ht="38.25" x14ac:dyDescent="0.25">
      <c r="A1222" s="22">
        <f>IF(H1222="","",COUNTA($H$6:H1222))</f>
        <v>1217</v>
      </c>
      <c r="B1222" s="23"/>
      <c r="C1222" s="24"/>
      <c r="D1222" s="24"/>
      <c r="E1222" s="24"/>
      <c r="F1222" s="24"/>
      <c r="G1222" s="24"/>
      <c r="H1222" s="25"/>
      <c r="I1222" s="24"/>
      <c r="J1222" s="26"/>
      <c r="K1222" s="27"/>
      <c r="L1222" s="24"/>
      <c r="M1222" s="24"/>
      <c r="N1222" s="26"/>
      <c r="O1222" s="24"/>
      <c r="P1222" s="28"/>
      <c r="Q1222" s="24"/>
      <c r="R1222" s="24"/>
      <c r="S1222" s="24"/>
      <c r="T1222" s="29" t="str">
        <f>IF(H1222="","",IF(LEN(H1222)&lt;&gt;14,"ПИНФЛ 14 хонали эмас",IF(B1222="","Вилоят танланмаган",IF(C1222="","Туман танланмаган",IF(COUNTIFS(Рўйхатлар!$H$2:$H$209,B1222,Рўйхатлар!$I$2:$I$209,C1222)=0,"Туман вилоятга мос эмас",IF(J1222="","Хатлов тоифаси танланмаган",IF(K1222="","Сана кўрсатилмаган",IF(COUNTIF($H$6:$H$10005,H1222)&gt;1,"Такрорий ПИНФЛ",IF(OR(L1222="",M1222="",N1222="",O1222="",P1222=""),"Корхона, СТИР, соҳа, лавозим ёки ойлик кўрсатилмаган","✓")))))))))</f>
        <v>Сана кўрсатилмаган</v>
      </c>
      <c r="U1222" s="22">
        <f>IF(OR(H1222="",M1222=""),"",IF(COUNTIFS($B$6:B1222,B1222,$C$6:C1222,C1222,$M$6:M1222,M1222)=1,1,0))</f>
        <v>1</v>
      </c>
    </row>
    <row r="1223" spans="1:21" ht="38.25" x14ac:dyDescent="0.25">
      <c r="A1223" s="22">
        <f>IF(H1223="","",COUNTA($H$6:H1223))</f>
        <v>1218</v>
      </c>
      <c r="B1223" s="23"/>
      <c r="C1223" s="24"/>
      <c r="D1223" s="24"/>
      <c r="E1223" s="24"/>
      <c r="F1223" s="24"/>
      <c r="G1223" s="24"/>
      <c r="H1223" s="25"/>
      <c r="I1223" s="24"/>
      <c r="J1223" s="26"/>
      <c r="K1223" s="27"/>
      <c r="L1223" s="24"/>
      <c r="M1223" s="24"/>
      <c r="N1223" s="26"/>
      <c r="O1223" s="24"/>
      <c r="P1223" s="28"/>
      <c r="Q1223" s="24"/>
      <c r="R1223" s="24"/>
      <c r="S1223" s="24"/>
      <c r="T1223" s="29" t="str">
        <f>IF(H1223="","",IF(LEN(H1223)&lt;&gt;14,"ПИНФЛ 14 хонали эмас",IF(B1223="","Вилоят танланмаган",IF(C1223="","Туман танланмаган",IF(COUNTIFS(Рўйхатлар!$H$2:$H$209,B1223,Рўйхатлар!$I$2:$I$209,C1223)=0,"Туман вилоятга мос эмас",IF(J1223="","Хатлов тоифаси танланмаган",IF(K1223="","Сана кўрсатилмаган",IF(COUNTIF($H$6:$H$10005,H1223)&gt;1,"Такрорий ПИНФЛ",IF(OR(L1223="",M1223="",N1223="",O1223="",P1223=""),"Корхона, СТИР, соҳа, лавозим ёки ойлик кўрсатилмаган","✓")))))))))</f>
        <v>Сана кўрсатилмаган</v>
      </c>
      <c r="U1223" s="22">
        <f>IF(OR(H1223="",M1223=""),"",IF(COUNTIFS($B$6:B1223,B1223,$C$6:C1223,C1223,$M$6:M1223,M1223)=1,1,0))</f>
        <v>0</v>
      </c>
    </row>
    <row r="1224" spans="1:21" ht="38.25" x14ac:dyDescent="0.25">
      <c r="A1224" s="22">
        <f>IF(H1224="","",COUNTA($H$6:H1224))</f>
        <v>1219</v>
      </c>
      <c r="B1224" s="23"/>
      <c r="C1224" s="24"/>
      <c r="D1224" s="24"/>
      <c r="E1224" s="24"/>
      <c r="F1224" s="24"/>
      <c r="G1224" s="24"/>
      <c r="H1224" s="25"/>
      <c r="I1224" s="24"/>
      <c r="J1224" s="26"/>
      <c r="K1224" s="27"/>
      <c r="L1224" s="24"/>
      <c r="M1224" s="24"/>
      <c r="N1224" s="26"/>
      <c r="O1224" s="24"/>
      <c r="P1224" s="28"/>
      <c r="Q1224" s="24"/>
      <c r="R1224" s="24"/>
      <c r="S1224" s="24"/>
      <c r="T1224" s="29" t="str">
        <f>IF(H1224="","",IF(LEN(H1224)&lt;&gt;14,"ПИНФЛ 14 хонали эмас",IF(B1224="","Вилоят танланмаган",IF(C1224="","Туман танланмаган",IF(COUNTIFS(Рўйхатлар!$H$2:$H$209,B1224,Рўйхатлар!$I$2:$I$209,C1224)=0,"Туман вилоятга мос эмас",IF(J1224="","Хатлов тоифаси танланмаган",IF(K1224="","Сана кўрсатилмаган",IF(COUNTIF($H$6:$H$10005,H1224)&gt;1,"Такрорий ПИНФЛ",IF(OR(L1224="",M1224="",N1224="",O1224="",P1224=""),"Корхона, СТИР, соҳа, лавозим ёки ойлик кўрсатилмаган","✓")))))))))</f>
        <v>Сана кўрсатилмаган</v>
      </c>
      <c r="U1224" s="22">
        <f>IF(OR(H1224="",M1224=""),"",IF(COUNTIFS($B$6:B1224,B1224,$C$6:C1224,C1224,$M$6:M1224,M1224)=1,1,0))</f>
        <v>0</v>
      </c>
    </row>
    <row r="1225" spans="1:21" ht="38.25" x14ac:dyDescent="0.25">
      <c r="A1225" s="22">
        <f>IF(H1225="","",COUNTA($H$6:H1225))</f>
        <v>1220</v>
      </c>
      <c r="B1225" s="23"/>
      <c r="C1225" s="24"/>
      <c r="D1225" s="24"/>
      <c r="E1225" s="24"/>
      <c r="F1225" s="24"/>
      <c r="G1225" s="24"/>
      <c r="H1225" s="25"/>
      <c r="I1225" s="24"/>
      <c r="J1225" s="26"/>
      <c r="K1225" s="27"/>
      <c r="L1225" s="24"/>
      <c r="M1225" s="24"/>
      <c r="N1225" s="26"/>
      <c r="O1225" s="24"/>
      <c r="P1225" s="28"/>
      <c r="Q1225" s="24"/>
      <c r="R1225" s="24"/>
      <c r="S1225" s="24"/>
      <c r="T1225" s="29" t="str">
        <f>IF(H1225="","",IF(LEN(H1225)&lt;&gt;14,"ПИНФЛ 14 хонали эмас",IF(B1225="","Вилоят танланмаган",IF(C1225="","Туман танланмаган",IF(COUNTIFS(Рўйхатлар!$H$2:$H$209,B1225,Рўйхатлар!$I$2:$I$209,C1225)=0,"Туман вилоятга мос эмас",IF(J1225="","Хатлов тоифаси танланмаган",IF(K1225="","Сана кўрсатилмаган",IF(COUNTIF($H$6:$H$10005,H1225)&gt;1,"Такрорий ПИНФЛ",IF(OR(L1225="",M1225="",N1225="",O1225="",P1225=""),"Корхона, СТИР, соҳа, лавозим ёки ойлик кўрсатилмаган","✓")))))))))</f>
        <v>Сана кўрсатилмаган</v>
      </c>
      <c r="U1225" s="22">
        <f>IF(OR(H1225="",M1225=""),"",IF(COUNTIFS($B$6:B1225,B1225,$C$6:C1225,C1225,$M$6:M1225,M1225)=1,1,0))</f>
        <v>1</v>
      </c>
    </row>
    <row r="1226" spans="1:21" ht="38.25" x14ac:dyDescent="0.25">
      <c r="A1226" s="22">
        <f>IF(H1226="","",COUNTA($H$6:H1226))</f>
        <v>1221</v>
      </c>
      <c r="B1226" s="23"/>
      <c r="C1226" s="24"/>
      <c r="D1226" s="24"/>
      <c r="E1226" s="24"/>
      <c r="F1226" s="24"/>
      <c r="G1226" s="24"/>
      <c r="H1226" s="25"/>
      <c r="I1226" s="24"/>
      <c r="J1226" s="26"/>
      <c r="K1226" s="27"/>
      <c r="L1226" s="24"/>
      <c r="M1226" s="24"/>
      <c r="N1226" s="26"/>
      <c r="O1226" s="24"/>
      <c r="P1226" s="28"/>
      <c r="Q1226" s="24"/>
      <c r="R1226" s="24"/>
      <c r="S1226" s="24"/>
      <c r="T1226" s="29" t="str">
        <f>IF(H1226="","",IF(LEN(H1226)&lt;&gt;14,"ПИНФЛ 14 хонали эмас",IF(B1226="","Вилоят танланмаган",IF(C1226="","Туман танланмаган",IF(COUNTIFS(Рўйхатлар!$H$2:$H$209,B1226,Рўйхатлар!$I$2:$I$209,C1226)=0,"Туман вилоятга мос эмас",IF(J1226="","Хатлов тоифаси танланмаган",IF(K1226="","Сана кўрсатилмаган",IF(COUNTIF($H$6:$H$10005,H1226)&gt;1,"Такрорий ПИНФЛ",IF(OR(L1226="",M1226="",N1226="",O1226="",P1226=""),"Корхона, СТИР, соҳа, лавозим ёки ойлик кўрсатилмаган","✓")))))))))</f>
        <v>Сана кўрсатилмаган</v>
      </c>
      <c r="U1226" s="22">
        <f>IF(OR(H1226="",M1226=""),"",IF(COUNTIFS($B$6:B1226,B1226,$C$6:C1226,C1226,$M$6:M1226,M1226)=1,1,0))</f>
        <v>0</v>
      </c>
    </row>
    <row r="1227" spans="1:21" ht="38.25" x14ac:dyDescent="0.25">
      <c r="A1227" s="22">
        <f>IF(H1227="","",COUNTA($H$6:H1227))</f>
        <v>1222</v>
      </c>
      <c r="B1227" s="23"/>
      <c r="C1227" s="24"/>
      <c r="D1227" s="24"/>
      <c r="E1227" s="24"/>
      <c r="F1227" s="24"/>
      <c r="G1227" s="24"/>
      <c r="H1227" s="25"/>
      <c r="I1227" s="24"/>
      <c r="J1227" s="26"/>
      <c r="K1227" s="27"/>
      <c r="L1227" s="24"/>
      <c r="M1227" s="24"/>
      <c r="N1227" s="26"/>
      <c r="O1227" s="24"/>
      <c r="P1227" s="28"/>
      <c r="Q1227" s="24"/>
      <c r="R1227" s="24"/>
      <c r="S1227" s="24"/>
      <c r="T1227" s="29" t="str">
        <f>IF(H1227="","",IF(LEN(H1227)&lt;&gt;14,"ПИНФЛ 14 хонали эмас",IF(B1227="","Вилоят танланмаган",IF(C1227="","Туман танланмаган",IF(COUNTIFS(Рўйхатлар!$H$2:$H$209,B1227,Рўйхатлар!$I$2:$I$209,C1227)=0,"Туман вилоятга мос эмас",IF(J1227="","Хатлов тоифаси танланмаган",IF(K1227="","Сана кўрсатилмаган",IF(COUNTIF($H$6:$H$10005,H1227)&gt;1,"Такрорий ПИНФЛ",IF(OR(L1227="",M1227="",N1227="",O1227="",P1227=""),"Корхона, СТИР, соҳа, лавозим ёки ойлик кўрсатилмаган","✓")))))))))</f>
        <v>Сана кўрсатилмаган</v>
      </c>
      <c r="U1227" s="22">
        <f>IF(OR(H1227="",M1227=""),"",IF(COUNTIFS($B$6:B1227,B1227,$C$6:C1227,C1227,$M$6:M1227,M1227)=1,1,0))</f>
        <v>1</v>
      </c>
    </row>
    <row r="1228" spans="1:21" ht="38.25" x14ac:dyDescent="0.25">
      <c r="A1228" s="22">
        <f>IF(H1228="","",COUNTA($H$6:H1228))</f>
        <v>1223</v>
      </c>
      <c r="B1228" s="23"/>
      <c r="C1228" s="24"/>
      <c r="D1228" s="24"/>
      <c r="E1228" s="24"/>
      <c r="F1228" s="24"/>
      <c r="G1228" s="24"/>
      <c r="H1228" s="25"/>
      <c r="I1228" s="24"/>
      <c r="J1228" s="26"/>
      <c r="K1228" s="27"/>
      <c r="L1228" s="24"/>
      <c r="M1228" s="24"/>
      <c r="N1228" s="26"/>
      <c r="O1228" s="24"/>
      <c r="P1228" s="28"/>
      <c r="Q1228" s="24"/>
      <c r="R1228" s="24"/>
      <c r="S1228" s="24"/>
      <c r="T1228" s="29" t="str">
        <f>IF(H1228="","",IF(LEN(H1228)&lt;&gt;14,"ПИНФЛ 14 хонали эмас",IF(B1228="","Вилоят танланмаган",IF(C1228="","Туман танланмаган",IF(COUNTIFS(Рўйхатлар!$H$2:$H$209,B1228,Рўйхатлар!$I$2:$I$209,C1228)=0,"Туман вилоятга мос эмас",IF(J1228="","Хатлов тоифаси танланмаган",IF(K1228="","Сана кўрсатилмаган",IF(COUNTIF($H$6:$H$10005,H1228)&gt;1,"Такрорий ПИНФЛ",IF(OR(L1228="",M1228="",N1228="",O1228="",P1228=""),"Корхона, СТИР, соҳа, лавозим ёки ойлик кўрсатилмаган","✓")))))))))</f>
        <v>Сана кўрсатилмаган</v>
      </c>
      <c r="U1228" s="22">
        <f>IF(OR(H1228="",M1228=""),"",IF(COUNTIFS($B$6:B1228,B1228,$C$6:C1228,C1228,$M$6:M1228,M1228)=1,1,0))</f>
        <v>0</v>
      </c>
    </row>
    <row r="1229" spans="1:21" ht="38.25" x14ac:dyDescent="0.25">
      <c r="A1229" s="22">
        <f>IF(H1229="","",COUNTA($H$6:H1229))</f>
        <v>1224</v>
      </c>
      <c r="B1229" s="23"/>
      <c r="C1229" s="24"/>
      <c r="D1229" s="24"/>
      <c r="E1229" s="24"/>
      <c r="F1229" s="24"/>
      <c r="G1229" s="24"/>
      <c r="H1229" s="25"/>
      <c r="I1229" s="24"/>
      <c r="J1229" s="26"/>
      <c r="K1229" s="27"/>
      <c r="L1229" s="24"/>
      <c r="M1229" s="24"/>
      <c r="N1229" s="26"/>
      <c r="O1229" s="24"/>
      <c r="P1229" s="28"/>
      <c r="Q1229" s="24"/>
      <c r="R1229" s="24"/>
      <c r="S1229" s="24"/>
      <c r="T1229" s="29" t="str">
        <f>IF(H1229="","",IF(LEN(H1229)&lt;&gt;14,"ПИНФЛ 14 хонали эмас",IF(B1229="","Вилоят танланмаган",IF(C1229="","Туман танланмаган",IF(COUNTIFS(Рўйхатлар!$H$2:$H$209,B1229,Рўйхатлар!$I$2:$I$209,C1229)=0,"Туман вилоятга мос эмас",IF(J1229="","Хатлов тоифаси танланмаган",IF(K1229="","Сана кўрсатилмаган",IF(COUNTIF($H$6:$H$10005,H1229)&gt;1,"Такрорий ПИНФЛ",IF(OR(L1229="",M1229="",N1229="",O1229="",P1229=""),"Корхона, СТИР, соҳа, лавозим ёки ойлик кўрсатилмаган","✓")))))))))</f>
        <v>Сана кўрсатилмаган</v>
      </c>
      <c r="U1229" s="22">
        <f>IF(OR(H1229="",M1229=""),"",IF(COUNTIFS($B$6:B1229,B1229,$C$6:C1229,C1229,$M$6:M1229,M1229)=1,1,0))</f>
        <v>1</v>
      </c>
    </row>
    <row r="1230" spans="1:21" ht="38.25" x14ac:dyDescent="0.25">
      <c r="A1230" s="22">
        <f>IF(H1230="","",COUNTA($H$6:H1230))</f>
        <v>1225</v>
      </c>
      <c r="B1230" s="23"/>
      <c r="C1230" s="24"/>
      <c r="D1230" s="24"/>
      <c r="E1230" s="24"/>
      <c r="F1230" s="24"/>
      <c r="G1230" s="24"/>
      <c r="H1230" s="25"/>
      <c r="I1230" s="24"/>
      <c r="J1230" s="26"/>
      <c r="K1230" s="27"/>
      <c r="L1230" s="24"/>
      <c r="M1230" s="24"/>
      <c r="N1230" s="26"/>
      <c r="O1230" s="24"/>
      <c r="P1230" s="28"/>
      <c r="Q1230" s="24"/>
      <c r="R1230" s="24"/>
      <c r="S1230" s="24"/>
      <c r="T1230" s="29" t="str">
        <f>IF(H1230="","",IF(LEN(H1230)&lt;&gt;14,"ПИНФЛ 14 хонали эмас",IF(B1230="","Вилоят танланмаган",IF(C1230="","Туман танланмаган",IF(COUNTIFS(Рўйхатлар!$H$2:$H$209,B1230,Рўйхатлар!$I$2:$I$209,C1230)=0,"Туман вилоятга мос эмас",IF(J1230="","Хатлов тоифаси танланмаган",IF(K1230="","Сана кўрсатилмаган",IF(COUNTIF($H$6:$H$10005,H1230)&gt;1,"Такрорий ПИНФЛ",IF(OR(L1230="",M1230="",N1230="",O1230="",P1230=""),"Корхона, СТИР, соҳа, лавозим ёки ойлик кўрсатилмаган","✓")))))))))</f>
        <v>Сана кўрсатилмаган</v>
      </c>
      <c r="U1230" s="22">
        <f>IF(OR(H1230="",M1230=""),"",IF(COUNTIFS($B$6:B1230,B1230,$C$6:C1230,C1230,$M$6:M1230,M1230)=1,1,0))</f>
        <v>1</v>
      </c>
    </row>
    <row r="1231" spans="1:21" ht="38.25" x14ac:dyDescent="0.25">
      <c r="A1231" s="22">
        <f>IF(H1231="","",COUNTA($H$6:H1231))</f>
        <v>1226</v>
      </c>
      <c r="B1231" s="23"/>
      <c r="C1231" s="24"/>
      <c r="D1231" s="24"/>
      <c r="E1231" s="24"/>
      <c r="F1231" s="24"/>
      <c r="G1231" s="24"/>
      <c r="H1231" s="25"/>
      <c r="I1231" s="24"/>
      <c r="J1231" s="26"/>
      <c r="K1231" s="27"/>
      <c r="L1231" s="24"/>
      <c r="M1231" s="24"/>
      <c r="N1231" s="26"/>
      <c r="O1231" s="24"/>
      <c r="P1231" s="28"/>
      <c r="Q1231" s="24"/>
      <c r="R1231" s="24"/>
      <c r="S1231" s="24"/>
      <c r="T1231" s="29" t="str">
        <f>IF(H1231="","",IF(LEN(H1231)&lt;&gt;14,"ПИНФЛ 14 хонали эмас",IF(B1231="","Вилоят танланмаган",IF(C1231="","Туман танланмаган",IF(COUNTIFS(Рўйхатлар!$H$2:$H$209,B1231,Рўйхатлар!$I$2:$I$209,C1231)=0,"Туман вилоятга мос эмас",IF(J1231="","Хатлов тоифаси танланмаган",IF(K1231="","Сана кўрсатилмаган",IF(COUNTIF($H$6:$H$10005,H1231)&gt;1,"Такрорий ПИНФЛ",IF(OR(L1231="",M1231="",N1231="",O1231="",P1231=""),"Корхона, СТИР, соҳа, лавозим ёки ойлик кўрсатилмаган","✓")))))))))</f>
        <v>Сана кўрсатилмаган</v>
      </c>
      <c r="U1231" s="22">
        <f>IF(OR(H1231="",M1231=""),"",IF(COUNTIFS($B$6:B1231,B1231,$C$6:C1231,C1231,$M$6:M1231,M1231)=1,1,0))</f>
        <v>0</v>
      </c>
    </row>
    <row r="1232" spans="1:21" ht="38.25" x14ac:dyDescent="0.25">
      <c r="A1232" s="22">
        <f>IF(H1232="","",COUNTA($H$6:H1232))</f>
        <v>1227</v>
      </c>
      <c r="B1232" s="23"/>
      <c r="C1232" s="24"/>
      <c r="D1232" s="24"/>
      <c r="E1232" s="24"/>
      <c r="F1232" s="24"/>
      <c r="G1232" s="24"/>
      <c r="H1232" s="25"/>
      <c r="I1232" s="24"/>
      <c r="J1232" s="26"/>
      <c r="K1232" s="27"/>
      <c r="L1232" s="24"/>
      <c r="M1232" s="24"/>
      <c r="N1232" s="26"/>
      <c r="O1232" s="24"/>
      <c r="P1232" s="28"/>
      <c r="Q1232" s="24"/>
      <c r="R1232" s="24"/>
      <c r="S1232" s="24"/>
      <c r="T1232" s="29" t="str">
        <f>IF(H1232="","",IF(LEN(H1232)&lt;&gt;14,"ПИНФЛ 14 хонали эмас",IF(B1232="","Вилоят танланмаган",IF(C1232="","Туман танланмаган",IF(COUNTIFS(Рўйхатлар!$H$2:$H$209,B1232,Рўйхатлар!$I$2:$I$209,C1232)=0,"Туман вилоятга мос эмас",IF(J1232="","Хатлов тоифаси танланмаган",IF(K1232="","Сана кўрсатилмаган",IF(COUNTIF($H$6:$H$10005,H1232)&gt;1,"Такрорий ПИНФЛ",IF(OR(L1232="",M1232="",N1232="",O1232="",P1232=""),"Корхона, СТИР, соҳа, лавозим ёки ойлик кўрсатилмаган","✓")))))))))</f>
        <v>Сана кўрсатилмаган</v>
      </c>
      <c r="U1232" s="22">
        <f>IF(OR(H1232="",M1232=""),"",IF(COUNTIFS($B$6:B1232,B1232,$C$6:C1232,C1232,$M$6:M1232,M1232)=1,1,0))</f>
        <v>1</v>
      </c>
    </row>
    <row r="1233" spans="1:21" ht="38.25" x14ac:dyDescent="0.25">
      <c r="A1233" s="22">
        <f>IF(H1233="","",COUNTA($H$6:H1233))</f>
        <v>1228</v>
      </c>
      <c r="B1233" s="23"/>
      <c r="C1233" s="24"/>
      <c r="D1233" s="24"/>
      <c r="E1233" s="24"/>
      <c r="F1233" s="24"/>
      <c r="G1233" s="24"/>
      <c r="H1233" s="25"/>
      <c r="I1233" s="24"/>
      <c r="J1233" s="26"/>
      <c r="K1233" s="27"/>
      <c r="L1233" s="24"/>
      <c r="M1233" s="24"/>
      <c r="N1233" s="26"/>
      <c r="O1233" s="24"/>
      <c r="P1233" s="28"/>
      <c r="Q1233" s="24"/>
      <c r="R1233" s="24"/>
      <c r="S1233" s="24"/>
      <c r="T1233" s="29" t="str">
        <f>IF(H1233="","",IF(LEN(H1233)&lt;&gt;14,"ПИНФЛ 14 хонали эмас",IF(B1233="","Вилоят танланмаган",IF(C1233="","Туман танланмаган",IF(COUNTIFS(Рўйхатлар!$H$2:$H$209,B1233,Рўйхатлар!$I$2:$I$209,C1233)=0,"Туман вилоятга мос эмас",IF(J1233="","Хатлов тоифаси танланмаган",IF(K1233="","Сана кўрсатилмаган",IF(COUNTIF($H$6:$H$10005,H1233)&gt;1,"Такрорий ПИНФЛ",IF(OR(L1233="",M1233="",N1233="",O1233="",P1233=""),"Корхона, СТИР, соҳа, лавозим ёки ойлик кўрсатилмаган","✓")))))))))</f>
        <v>Сана кўрсатилмаган</v>
      </c>
      <c r="U1233" s="22">
        <f>IF(OR(H1233="",M1233=""),"",IF(COUNTIFS($B$6:B1233,B1233,$C$6:C1233,C1233,$M$6:M1233,M1233)=1,1,0))</f>
        <v>1</v>
      </c>
    </row>
    <row r="1234" spans="1:21" ht="38.25" x14ac:dyDescent="0.25">
      <c r="A1234" s="22">
        <f>IF(H1234="","",COUNTA($H$6:H1234))</f>
        <v>1229</v>
      </c>
      <c r="B1234" s="23"/>
      <c r="C1234" s="24"/>
      <c r="D1234" s="24"/>
      <c r="E1234" s="24"/>
      <c r="F1234" s="24"/>
      <c r="G1234" s="24"/>
      <c r="H1234" s="25"/>
      <c r="I1234" s="24"/>
      <c r="J1234" s="26"/>
      <c r="K1234" s="27"/>
      <c r="L1234" s="24"/>
      <c r="M1234" s="24"/>
      <c r="N1234" s="26"/>
      <c r="O1234" s="24"/>
      <c r="P1234" s="28"/>
      <c r="Q1234" s="24"/>
      <c r="R1234" s="24"/>
      <c r="S1234" s="24"/>
      <c r="T1234" s="29" t="str">
        <f>IF(H1234="","",IF(LEN(H1234)&lt;&gt;14,"ПИНФЛ 14 хонали эмас",IF(B1234="","Вилоят танланмаган",IF(C1234="","Туман танланмаган",IF(COUNTIFS(Рўйхатлар!$H$2:$H$209,B1234,Рўйхатлар!$I$2:$I$209,C1234)=0,"Туман вилоятга мос эмас",IF(J1234="","Хатлов тоифаси танланмаган",IF(K1234="","Сана кўрсатилмаган",IF(COUNTIF($H$6:$H$10005,H1234)&gt;1,"Такрорий ПИНФЛ",IF(OR(L1234="",M1234="",N1234="",O1234="",P1234=""),"Корхона, СТИР, соҳа, лавозим ёки ойлик кўрсатилмаган","✓")))))))))</f>
        <v>Сана кўрсатилмаган</v>
      </c>
      <c r="U1234" s="22">
        <f>IF(OR(H1234="",M1234=""),"",IF(COUNTIFS($B$6:B1234,B1234,$C$6:C1234,C1234,$M$6:M1234,M1234)=1,1,0))</f>
        <v>0</v>
      </c>
    </row>
    <row r="1235" spans="1:21" ht="38.25" x14ac:dyDescent="0.25">
      <c r="A1235" s="22">
        <f>IF(H1235="","",COUNTA($H$6:H1235))</f>
        <v>1230</v>
      </c>
      <c r="B1235" s="23"/>
      <c r="C1235" s="24"/>
      <c r="D1235" s="24"/>
      <c r="E1235" s="24"/>
      <c r="F1235" s="24"/>
      <c r="G1235" s="24"/>
      <c r="H1235" s="25"/>
      <c r="I1235" s="24"/>
      <c r="J1235" s="26"/>
      <c r="K1235" s="27"/>
      <c r="L1235" s="24"/>
      <c r="M1235" s="24"/>
      <c r="N1235" s="26"/>
      <c r="O1235" s="24"/>
      <c r="P1235" s="28"/>
      <c r="Q1235" s="24"/>
      <c r="R1235" s="24"/>
      <c r="S1235" s="24"/>
      <c r="T1235" s="29" t="str">
        <f>IF(H1235="","",IF(LEN(H1235)&lt;&gt;14,"ПИНФЛ 14 хонали эмас",IF(B1235="","Вилоят танланмаган",IF(C1235="","Туман танланмаган",IF(COUNTIFS(Рўйхатлар!$H$2:$H$209,B1235,Рўйхатлар!$I$2:$I$209,C1235)=0,"Туман вилоятга мос эмас",IF(J1235="","Хатлов тоифаси танланмаган",IF(K1235="","Сана кўрсатилмаган",IF(COUNTIF($H$6:$H$10005,H1235)&gt;1,"Такрорий ПИНФЛ",IF(OR(L1235="",M1235="",N1235="",O1235="",P1235=""),"Корхона, СТИР, соҳа, лавозим ёки ойлик кўрсатилмаган","✓")))))))))</f>
        <v>Сана кўрсатилмаган</v>
      </c>
      <c r="U1235" s="22">
        <f>IF(OR(H1235="",M1235=""),"",IF(COUNTIFS($B$6:B1235,B1235,$C$6:C1235,C1235,$M$6:M1235,M1235)=1,1,0))</f>
        <v>0</v>
      </c>
    </row>
    <row r="1236" spans="1:21" ht="38.25" x14ac:dyDescent="0.25">
      <c r="A1236" s="22">
        <f>IF(H1236="","",COUNTA($H$6:H1236))</f>
        <v>1231</v>
      </c>
      <c r="B1236" s="23"/>
      <c r="C1236" s="24"/>
      <c r="D1236" s="24"/>
      <c r="E1236" s="24"/>
      <c r="F1236" s="24"/>
      <c r="G1236" s="24"/>
      <c r="H1236" s="25"/>
      <c r="I1236" s="24"/>
      <c r="J1236" s="26"/>
      <c r="K1236" s="27"/>
      <c r="L1236" s="24"/>
      <c r="M1236" s="24"/>
      <c r="N1236" s="26"/>
      <c r="O1236" s="24"/>
      <c r="P1236" s="28"/>
      <c r="Q1236" s="24"/>
      <c r="R1236" s="24"/>
      <c r="S1236" s="24"/>
      <c r="T1236" s="29" t="str">
        <f>IF(H1236="","",IF(LEN(H1236)&lt;&gt;14,"ПИНФЛ 14 хонали эмас",IF(B1236="","Вилоят танланмаган",IF(C1236="","Туман танланмаган",IF(COUNTIFS(Рўйхатлар!$H$2:$H$209,B1236,Рўйхатлар!$I$2:$I$209,C1236)=0,"Туман вилоятга мос эмас",IF(J1236="","Хатлов тоифаси танланмаган",IF(K1236="","Сана кўрсатилмаган",IF(COUNTIF($H$6:$H$10005,H1236)&gt;1,"Такрорий ПИНФЛ",IF(OR(L1236="",M1236="",N1236="",O1236="",P1236=""),"Корхона, СТИР, соҳа, лавозим ёки ойлик кўрсатилмаган","✓")))))))))</f>
        <v>Сана кўрсатилмаган</v>
      </c>
      <c r="U1236" s="22">
        <f>IF(OR(H1236="",M1236=""),"",IF(COUNTIFS($B$6:B1236,B1236,$C$6:C1236,C1236,$M$6:M1236,M1236)=1,1,0))</f>
        <v>0</v>
      </c>
    </row>
    <row r="1237" spans="1:21" ht="38.25" x14ac:dyDescent="0.25">
      <c r="A1237" s="22">
        <f>IF(H1237="","",COUNTA($H$6:H1237))</f>
        <v>1232</v>
      </c>
      <c r="B1237" s="23"/>
      <c r="C1237" s="24"/>
      <c r="D1237" s="24"/>
      <c r="E1237" s="24"/>
      <c r="F1237" s="24"/>
      <c r="G1237" s="24"/>
      <c r="H1237" s="25"/>
      <c r="I1237" s="24"/>
      <c r="J1237" s="26"/>
      <c r="K1237" s="27"/>
      <c r="L1237" s="24"/>
      <c r="M1237" s="24"/>
      <c r="N1237" s="26"/>
      <c r="O1237" s="24"/>
      <c r="P1237" s="28"/>
      <c r="Q1237" s="24"/>
      <c r="R1237" s="24"/>
      <c r="S1237" s="24"/>
      <c r="T1237" s="29" t="str">
        <f>IF(H1237="","",IF(LEN(H1237)&lt;&gt;14,"ПИНФЛ 14 хонали эмас",IF(B1237="","Вилоят танланмаган",IF(C1237="","Туман танланмаган",IF(COUNTIFS(Рўйхатлар!$H$2:$H$209,B1237,Рўйхатлар!$I$2:$I$209,C1237)=0,"Туман вилоятга мос эмас",IF(J1237="","Хатлов тоифаси танланмаган",IF(K1237="","Сана кўрсатилмаган",IF(COUNTIF($H$6:$H$10005,H1237)&gt;1,"Такрорий ПИНФЛ",IF(OR(L1237="",M1237="",N1237="",O1237="",P1237=""),"Корхона, СТИР, соҳа, лавозим ёки ойлик кўрсатилмаган","✓")))))))))</f>
        <v>Сана кўрсатилмаган</v>
      </c>
      <c r="U1237" s="22">
        <f>IF(OR(H1237="",M1237=""),"",IF(COUNTIFS($B$6:B1237,B1237,$C$6:C1237,C1237,$M$6:M1237,M1237)=1,1,0))</f>
        <v>0</v>
      </c>
    </row>
    <row r="1238" spans="1:21" ht="38.25" x14ac:dyDescent="0.25">
      <c r="A1238" s="22">
        <f>IF(H1238="","",COUNTA($H$6:H1238))</f>
        <v>1233</v>
      </c>
      <c r="B1238" s="23"/>
      <c r="C1238" s="24"/>
      <c r="D1238" s="24"/>
      <c r="E1238" s="24"/>
      <c r="F1238" s="24"/>
      <c r="G1238" s="24"/>
      <c r="H1238" s="25"/>
      <c r="I1238" s="24"/>
      <c r="J1238" s="26"/>
      <c r="K1238" s="27"/>
      <c r="L1238" s="24"/>
      <c r="M1238" s="24"/>
      <c r="N1238" s="26"/>
      <c r="O1238" s="24"/>
      <c r="P1238" s="28"/>
      <c r="Q1238" s="24"/>
      <c r="R1238" s="24"/>
      <c r="S1238" s="24"/>
      <c r="T1238" s="29" t="str">
        <f>IF(H1238="","",IF(LEN(H1238)&lt;&gt;14,"ПИНФЛ 14 хонали эмас",IF(B1238="","Вилоят танланмаган",IF(C1238="","Туман танланмаган",IF(COUNTIFS(Рўйхатлар!$H$2:$H$209,B1238,Рўйхатлар!$I$2:$I$209,C1238)=0,"Туман вилоятга мос эмас",IF(J1238="","Хатлов тоифаси танланмаган",IF(K1238="","Сана кўрсатилмаган",IF(COUNTIF($H$6:$H$10005,H1238)&gt;1,"Такрорий ПИНФЛ",IF(OR(L1238="",M1238="",N1238="",O1238="",P1238=""),"Корхона, СТИР, соҳа, лавозим ёки ойлик кўрсатилмаган","✓")))))))))</f>
        <v>Сана кўрсатилмаган</v>
      </c>
      <c r="U1238" s="22">
        <f>IF(OR(H1238="",M1238=""),"",IF(COUNTIFS($B$6:B1238,B1238,$C$6:C1238,C1238,$M$6:M1238,M1238)=1,1,0))</f>
        <v>0</v>
      </c>
    </row>
    <row r="1239" spans="1:21" ht="38.25" x14ac:dyDescent="0.25">
      <c r="A1239" s="22">
        <f>IF(H1239="","",COUNTA($H$6:H1239))</f>
        <v>1234</v>
      </c>
      <c r="B1239" s="23"/>
      <c r="C1239" s="24"/>
      <c r="D1239" s="24"/>
      <c r="E1239" s="24"/>
      <c r="F1239" s="24"/>
      <c r="G1239" s="24"/>
      <c r="H1239" s="25"/>
      <c r="I1239" s="24"/>
      <c r="J1239" s="26"/>
      <c r="K1239" s="27"/>
      <c r="L1239" s="24"/>
      <c r="M1239" s="24"/>
      <c r="N1239" s="26"/>
      <c r="O1239" s="24"/>
      <c r="P1239" s="28"/>
      <c r="Q1239" s="24"/>
      <c r="R1239" s="24"/>
      <c r="S1239" s="24"/>
      <c r="T1239" s="29" t="str">
        <f>IF(H1239="","",IF(LEN(H1239)&lt;&gt;14,"ПИНФЛ 14 хонали эмас",IF(B1239="","Вилоят танланмаган",IF(C1239="","Туман танланмаган",IF(COUNTIFS(Рўйхатлар!$H$2:$H$209,B1239,Рўйхатлар!$I$2:$I$209,C1239)=0,"Туман вилоятга мос эмас",IF(J1239="","Хатлов тоифаси танланмаган",IF(K1239="","Сана кўрсатилмаган",IF(COUNTIF($H$6:$H$10005,H1239)&gt;1,"Такрорий ПИНФЛ",IF(OR(L1239="",M1239="",N1239="",O1239="",P1239=""),"Корхона, СТИР, соҳа, лавозим ёки ойлик кўрсатилмаган","✓")))))))))</f>
        <v>Сана кўрсатилмаган</v>
      </c>
      <c r="U1239" s="22">
        <f>IF(OR(H1239="",M1239=""),"",IF(COUNTIFS($B$6:B1239,B1239,$C$6:C1239,C1239,$M$6:M1239,M1239)=1,1,0))</f>
        <v>0</v>
      </c>
    </row>
    <row r="1240" spans="1:21" ht="38.25" x14ac:dyDescent="0.25">
      <c r="A1240" s="22">
        <f>IF(H1240="","",COUNTA($H$6:H1240))</f>
        <v>1235</v>
      </c>
      <c r="B1240" s="23"/>
      <c r="C1240" s="24"/>
      <c r="D1240" s="24"/>
      <c r="E1240" s="24"/>
      <c r="F1240" s="24"/>
      <c r="G1240" s="24"/>
      <c r="H1240" s="25"/>
      <c r="I1240" s="24"/>
      <c r="J1240" s="26"/>
      <c r="K1240" s="27"/>
      <c r="L1240" s="24"/>
      <c r="M1240" s="24"/>
      <c r="N1240" s="26"/>
      <c r="O1240" s="24"/>
      <c r="P1240" s="28"/>
      <c r="Q1240" s="24"/>
      <c r="R1240" s="24"/>
      <c r="S1240" s="24"/>
      <c r="T1240" s="29" t="str">
        <f>IF(H1240="","",IF(LEN(H1240)&lt;&gt;14,"ПИНФЛ 14 хонали эмас",IF(B1240="","Вилоят танланмаган",IF(C1240="","Туман танланмаган",IF(COUNTIFS(Рўйхатлар!$H$2:$H$209,B1240,Рўйхатлар!$I$2:$I$209,C1240)=0,"Туман вилоятга мос эмас",IF(J1240="","Хатлов тоифаси танланмаган",IF(K1240="","Сана кўрсатилмаган",IF(COUNTIF($H$6:$H$10005,H1240)&gt;1,"Такрорий ПИНФЛ",IF(OR(L1240="",M1240="",N1240="",O1240="",P1240=""),"Корхона, СТИР, соҳа, лавозим ёки ойлик кўрсатилмаган","✓")))))))))</f>
        <v>Сана кўрсатилмаган</v>
      </c>
      <c r="U1240" s="22">
        <f>IF(OR(H1240="",M1240=""),"",IF(COUNTIFS($B$6:B1240,B1240,$C$6:C1240,C1240,$M$6:M1240,M1240)=1,1,0))</f>
        <v>1</v>
      </c>
    </row>
    <row r="1241" spans="1:21" ht="38.25" x14ac:dyDescent="0.25">
      <c r="A1241" s="22">
        <f>IF(H1241="","",COUNTA($H$6:H1241))</f>
        <v>1236</v>
      </c>
      <c r="B1241" s="23"/>
      <c r="C1241" s="24"/>
      <c r="D1241" s="24"/>
      <c r="E1241" s="24"/>
      <c r="F1241" s="24"/>
      <c r="G1241" s="24"/>
      <c r="H1241" s="25"/>
      <c r="I1241" s="24"/>
      <c r="J1241" s="26"/>
      <c r="K1241" s="27"/>
      <c r="L1241" s="24"/>
      <c r="M1241" s="24"/>
      <c r="N1241" s="26"/>
      <c r="O1241" s="24"/>
      <c r="P1241" s="28"/>
      <c r="Q1241" s="24"/>
      <c r="R1241" s="24"/>
      <c r="S1241" s="24"/>
      <c r="T1241" s="29" t="str">
        <f>IF(H1241="","",IF(LEN(H1241)&lt;&gt;14,"ПИНФЛ 14 хонали эмас",IF(B1241="","Вилоят танланмаган",IF(C1241="","Туман танланмаган",IF(COUNTIFS(Рўйхатлар!$H$2:$H$209,B1241,Рўйхатлар!$I$2:$I$209,C1241)=0,"Туман вилоятга мос эмас",IF(J1241="","Хатлов тоифаси танланмаган",IF(K1241="","Сана кўрсатилмаган",IF(COUNTIF($H$6:$H$10005,H1241)&gt;1,"Такрорий ПИНФЛ",IF(OR(L1241="",M1241="",N1241="",O1241="",P1241=""),"Корхона, СТИР, соҳа, лавозим ёки ойлик кўрсатилмаган","✓")))))))))</f>
        <v>Сана кўрсатилмаган</v>
      </c>
      <c r="U1241" s="22">
        <f>IF(OR(H1241="",M1241=""),"",IF(COUNTIFS($B$6:B1241,B1241,$C$6:C1241,C1241,$M$6:M1241,M1241)=1,1,0))</f>
        <v>1</v>
      </c>
    </row>
    <row r="1242" spans="1:21" ht="38.25" x14ac:dyDescent="0.25">
      <c r="A1242" s="22">
        <f>IF(H1242="","",COUNTA($H$6:H1242))</f>
        <v>1237</v>
      </c>
      <c r="B1242" s="23"/>
      <c r="C1242" s="24"/>
      <c r="D1242" s="24"/>
      <c r="E1242" s="24"/>
      <c r="F1242" s="24"/>
      <c r="G1242" s="24"/>
      <c r="H1242" s="25"/>
      <c r="I1242" s="24"/>
      <c r="J1242" s="26"/>
      <c r="K1242" s="27"/>
      <c r="L1242" s="24"/>
      <c r="M1242" s="24"/>
      <c r="N1242" s="26"/>
      <c r="O1242" s="24"/>
      <c r="P1242" s="28"/>
      <c r="Q1242" s="24"/>
      <c r="R1242" s="24"/>
      <c r="S1242" s="24"/>
      <c r="T1242" s="29" t="str">
        <f>IF(H1242="","",IF(LEN(H1242)&lt;&gt;14,"ПИНФЛ 14 хонали эмас",IF(B1242="","Вилоят танланмаган",IF(C1242="","Туман танланмаган",IF(COUNTIFS(Рўйхатлар!$H$2:$H$209,B1242,Рўйхатлар!$I$2:$I$209,C1242)=0,"Туман вилоятга мос эмас",IF(J1242="","Хатлов тоифаси танланмаган",IF(K1242="","Сана кўрсатилмаган",IF(COUNTIF($H$6:$H$10005,H1242)&gt;1,"Такрорий ПИНФЛ",IF(OR(L1242="",M1242="",N1242="",O1242="",P1242=""),"Корхона, СТИР, соҳа, лавозим ёки ойлик кўрсатилмаган","✓")))))))))</f>
        <v>Сана кўрсатилмаган</v>
      </c>
      <c r="U1242" s="22">
        <f>IF(OR(H1242="",M1242=""),"",IF(COUNTIFS($B$6:B1242,B1242,$C$6:C1242,C1242,$M$6:M1242,M1242)=1,1,0))</f>
        <v>0</v>
      </c>
    </row>
    <row r="1243" spans="1:21" ht="38.25" x14ac:dyDescent="0.25">
      <c r="A1243" s="22">
        <f>IF(H1243="","",COUNTA($H$6:H1243))</f>
        <v>1238</v>
      </c>
      <c r="B1243" s="23"/>
      <c r="C1243" s="24"/>
      <c r="D1243" s="24"/>
      <c r="E1243" s="24"/>
      <c r="F1243" s="24"/>
      <c r="G1243" s="24"/>
      <c r="H1243" s="25"/>
      <c r="I1243" s="24"/>
      <c r="J1243" s="26"/>
      <c r="K1243" s="27"/>
      <c r="L1243" s="24"/>
      <c r="M1243" s="24"/>
      <c r="N1243" s="26"/>
      <c r="O1243" s="24"/>
      <c r="P1243" s="28"/>
      <c r="Q1243" s="24"/>
      <c r="R1243" s="24"/>
      <c r="S1243" s="24"/>
      <c r="T1243" s="29" t="str">
        <f>IF(H1243="","",IF(LEN(H1243)&lt;&gt;14,"ПИНФЛ 14 хонали эмас",IF(B1243="","Вилоят танланмаган",IF(C1243="","Туман танланмаган",IF(COUNTIFS(Рўйхатлар!$H$2:$H$209,B1243,Рўйхатлар!$I$2:$I$209,C1243)=0,"Туман вилоятга мос эмас",IF(J1243="","Хатлов тоифаси танланмаган",IF(K1243="","Сана кўрсатилмаган",IF(COUNTIF($H$6:$H$10005,H1243)&gt;1,"Такрорий ПИНФЛ",IF(OR(L1243="",M1243="",N1243="",O1243="",P1243=""),"Корхона, СТИР, соҳа, лавозим ёки ойлик кўрсатилмаган","✓")))))))))</f>
        <v>Сана кўрсатилмаган</v>
      </c>
      <c r="U1243" s="22">
        <f>IF(OR(H1243="",M1243=""),"",IF(COUNTIFS($B$6:B1243,B1243,$C$6:C1243,C1243,$M$6:M1243,M1243)=1,1,0))</f>
        <v>0</v>
      </c>
    </row>
    <row r="1244" spans="1:21" ht="38.25" x14ac:dyDescent="0.25">
      <c r="A1244" s="22">
        <f>IF(H1244="","",COUNTA($H$6:H1244))</f>
        <v>1239</v>
      </c>
      <c r="B1244" s="23"/>
      <c r="C1244" s="24"/>
      <c r="D1244" s="24"/>
      <c r="E1244" s="24"/>
      <c r="F1244" s="24"/>
      <c r="G1244" s="24"/>
      <c r="H1244" s="25"/>
      <c r="I1244" s="24"/>
      <c r="J1244" s="26"/>
      <c r="K1244" s="27"/>
      <c r="L1244" s="24"/>
      <c r="M1244" s="24"/>
      <c r="N1244" s="26"/>
      <c r="O1244" s="24"/>
      <c r="P1244" s="28"/>
      <c r="Q1244" s="24"/>
      <c r="R1244" s="24"/>
      <c r="S1244" s="24"/>
      <c r="T1244" s="29" t="str">
        <f>IF(H1244="","",IF(LEN(H1244)&lt;&gt;14,"ПИНФЛ 14 хонали эмас",IF(B1244="","Вилоят танланмаган",IF(C1244="","Туман танланмаган",IF(COUNTIFS(Рўйхатлар!$H$2:$H$209,B1244,Рўйхатлар!$I$2:$I$209,C1244)=0,"Туман вилоятга мос эмас",IF(J1244="","Хатлов тоифаси танланмаган",IF(K1244="","Сана кўрсатилмаган",IF(COUNTIF($H$6:$H$10005,H1244)&gt;1,"Такрорий ПИНФЛ",IF(OR(L1244="",M1244="",N1244="",O1244="",P1244=""),"Корхона, СТИР, соҳа, лавозим ёки ойлик кўрсатилмаган","✓")))))))))</f>
        <v>Сана кўрсатилмаган</v>
      </c>
      <c r="U1244" s="22">
        <f>IF(OR(H1244="",M1244=""),"",IF(COUNTIFS($B$6:B1244,B1244,$C$6:C1244,C1244,$M$6:M1244,M1244)=1,1,0))</f>
        <v>1</v>
      </c>
    </row>
    <row r="1245" spans="1:21" ht="38.25" x14ac:dyDescent="0.25">
      <c r="A1245" s="22">
        <f>IF(H1245="","",COUNTA($H$6:H1245))</f>
        <v>1240</v>
      </c>
      <c r="B1245" s="23"/>
      <c r="C1245" s="24"/>
      <c r="D1245" s="24"/>
      <c r="E1245" s="24"/>
      <c r="F1245" s="24"/>
      <c r="G1245" s="24"/>
      <c r="H1245" s="25"/>
      <c r="I1245" s="24"/>
      <c r="J1245" s="26"/>
      <c r="K1245" s="27"/>
      <c r="L1245" s="24"/>
      <c r="M1245" s="24"/>
      <c r="N1245" s="26"/>
      <c r="O1245" s="24"/>
      <c r="P1245" s="28"/>
      <c r="Q1245" s="24"/>
      <c r="R1245" s="24"/>
      <c r="S1245" s="24"/>
      <c r="T1245" s="29" t="str">
        <f>IF(H1245="","",IF(LEN(H1245)&lt;&gt;14,"ПИНФЛ 14 хонали эмас",IF(B1245="","Вилоят танланмаган",IF(C1245="","Туман танланмаган",IF(COUNTIFS(Рўйхатлар!$H$2:$H$209,B1245,Рўйхатлар!$I$2:$I$209,C1245)=0,"Туман вилоятга мос эмас",IF(J1245="","Хатлов тоифаси танланмаган",IF(K1245="","Сана кўрсатилмаган",IF(COUNTIF($H$6:$H$10005,H1245)&gt;1,"Такрорий ПИНФЛ",IF(OR(L1245="",M1245="",N1245="",O1245="",P1245=""),"Корхона, СТИР, соҳа, лавозим ёки ойлик кўрсатилмаган","✓")))))))))</f>
        <v>Сана кўрсатилмаган</v>
      </c>
      <c r="U1245" s="22">
        <f>IF(OR(H1245="",M1245=""),"",IF(COUNTIFS($B$6:B1245,B1245,$C$6:C1245,C1245,$M$6:M1245,M1245)=1,1,0))</f>
        <v>0</v>
      </c>
    </row>
    <row r="1246" spans="1:21" ht="38.25" x14ac:dyDescent="0.25">
      <c r="A1246" s="22">
        <f>IF(H1246="","",COUNTA($H$6:H1246))</f>
        <v>1241</v>
      </c>
      <c r="B1246" s="23"/>
      <c r="C1246" s="24"/>
      <c r="D1246" s="24"/>
      <c r="E1246" s="24"/>
      <c r="F1246" s="24"/>
      <c r="G1246" s="24"/>
      <c r="H1246" s="25"/>
      <c r="I1246" s="24"/>
      <c r="J1246" s="26"/>
      <c r="K1246" s="27"/>
      <c r="L1246" s="24"/>
      <c r="M1246" s="24"/>
      <c r="N1246" s="26"/>
      <c r="O1246" s="24"/>
      <c r="P1246" s="28"/>
      <c r="Q1246" s="24"/>
      <c r="R1246" s="24"/>
      <c r="S1246" s="24"/>
      <c r="T1246" s="29" t="str">
        <f>IF(H1246="","",IF(LEN(H1246)&lt;&gt;14,"ПИНФЛ 14 хонали эмас",IF(B1246="","Вилоят танланмаган",IF(C1246="","Туман танланмаган",IF(COUNTIFS(Рўйхатлар!$H$2:$H$209,B1246,Рўйхатлар!$I$2:$I$209,C1246)=0,"Туман вилоятга мос эмас",IF(J1246="","Хатлов тоифаси танланмаган",IF(K1246="","Сана кўрсатилмаган",IF(COUNTIF($H$6:$H$10005,H1246)&gt;1,"Такрорий ПИНФЛ",IF(OR(L1246="",M1246="",N1246="",O1246="",P1246=""),"Корхона, СТИР, соҳа, лавозим ёки ойлик кўрсатилмаган","✓")))))))))</f>
        <v>Сана кўрсатилмаган</v>
      </c>
      <c r="U1246" s="22">
        <f>IF(OR(H1246="",M1246=""),"",IF(COUNTIFS($B$6:B1246,B1246,$C$6:C1246,C1246,$M$6:M1246,M1246)=1,1,0))</f>
        <v>1</v>
      </c>
    </row>
    <row r="1247" spans="1:21" ht="38.25" x14ac:dyDescent="0.25">
      <c r="A1247" s="22">
        <f>IF(H1247="","",COUNTA($H$6:H1247))</f>
        <v>1242</v>
      </c>
      <c r="B1247" s="23"/>
      <c r="C1247" s="24"/>
      <c r="D1247" s="24"/>
      <c r="E1247" s="24"/>
      <c r="F1247" s="24"/>
      <c r="G1247" s="24"/>
      <c r="H1247" s="25"/>
      <c r="I1247" s="24"/>
      <c r="J1247" s="26"/>
      <c r="K1247" s="27"/>
      <c r="L1247" s="24"/>
      <c r="M1247" s="24"/>
      <c r="N1247" s="26"/>
      <c r="O1247" s="24"/>
      <c r="P1247" s="28"/>
      <c r="Q1247" s="24"/>
      <c r="R1247" s="24"/>
      <c r="S1247" s="24"/>
      <c r="T1247" s="29" t="str">
        <f>IF(H1247="","",IF(LEN(H1247)&lt;&gt;14,"ПИНФЛ 14 хонали эмас",IF(B1247="","Вилоят танланмаган",IF(C1247="","Туман танланмаган",IF(COUNTIFS(Рўйхатлар!$H$2:$H$209,B1247,Рўйхатлар!$I$2:$I$209,C1247)=0,"Туман вилоятга мос эмас",IF(J1247="","Хатлов тоифаси танланмаган",IF(K1247="","Сана кўрсатилмаган",IF(COUNTIF($H$6:$H$10005,H1247)&gt;1,"Такрорий ПИНФЛ",IF(OR(L1247="",M1247="",N1247="",O1247="",P1247=""),"Корхона, СТИР, соҳа, лавозим ёки ойлик кўрсатилмаган","✓")))))))))</f>
        <v>Сана кўрсатилмаган</v>
      </c>
      <c r="U1247" s="22">
        <f>IF(OR(H1247="",M1247=""),"",IF(COUNTIFS($B$6:B1247,B1247,$C$6:C1247,C1247,$M$6:M1247,M1247)=1,1,0))</f>
        <v>0</v>
      </c>
    </row>
    <row r="1248" spans="1:21" ht="38.25" x14ac:dyDescent="0.25">
      <c r="A1248" s="22">
        <f>IF(H1248="","",COUNTA($H$6:H1248))</f>
        <v>1243</v>
      </c>
      <c r="B1248" s="23"/>
      <c r="C1248" s="24"/>
      <c r="D1248" s="24"/>
      <c r="E1248" s="24"/>
      <c r="F1248" s="24"/>
      <c r="G1248" s="24"/>
      <c r="H1248" s="25"/>
      <c r="I1248" s="24"/>
      <c r="J1248" s="26"/>
      <c r="K1248" s="27"/>
      <c r="L1248" s="24"/>
      <c r="M1248" s="24"/>
      <c r="N1248" s="26"/>
      <c r="O1248" s="24"/>
      <c r="P1248" s="28"/>
      <c r="Q1248" s="24"/>
      <c r="R1248" s="24"/>
      <c r="S1248" s="24"/>
      <c r="T1248" s="29" t="str">
        <f>IF(H1248="","",IF(LEN(H1248)&lt;&gt;14,"ПИНФЛ 14 хонали эмас",IF(B1248="","Вилоят танланмаган",IF(C1248="","Туман танланмаган",IF(COUNTIFS(Рўйхатлар!$H$2:$H$209,B1248,Рўйхатлар!$I$2:$I$209,C1248)=0,"Туман вилоятга мос эмас",IF(J1248="","Хатлов тоифаси танланмаган",IF(K1248="","Сана кўрсатилмаган",IF(COUNTIF($H$6:$H$10005,H1248)&gt;1,"Такрорий ПИНФЛ",IF(OR(L1248="",M1248="",N1248="",O1248="",P1248=""),"Корхона, СТИР, соҳа, лавозим ёки ойлик кўрсатилмаган","✓")))))))))</f>
        <v>Сана кўрсатилмаган</v>
      </c>
      <c r="U1248" s="22">
        <f>IF(OR(H1248="",M1248=""),"",IF(COUNTIFS($B$6:B1248,B1248,$C$6:C1248,C1248,$M$6:M1248,M1248)=1,1,0))</f>
        <v>0</v>
      </c>
    </row>
    <row r="1249" spans="1:21" ht="38.25" x14ac:dyDescent="0.25">
      <c r="A1249" s="22">
        <f>IF(H1249="","",COUNTA($H$6:H1249))</f>
        <v>1244</v>
      </c>
      <c r="B1249" s="23"/>
      <c r="C1249" s="24"/>
      <c r="D1249" s="24"/>
      <c r="E1249" s="24"/>
      <c r="F1249" s="24"/>
      <c r="G1249" s="24"/>
      <c r="H1249" s="25"/>
      <c r="I1249" s="24"/>
      <c r="J1249" s="26"/>
      <c r="K1249" s="27"/>
      <c r="L1249" s="24"/>
      <c r="M1249" s="24"/>
      <c r="N1249" s="26"/>
      <c r="O1249" s="24"/>
      <c r="P1249" s="28"/>
      <c r="Q1249" s="24"/>
      <c r="R1249" s="24"/>
      <c r="S1249" s="24"/>
      <c r="T1249" s="29" t="str">
        <f>IF(H1249="","",IF(LEN(H1249)&lt;&gt;14,"ПИНФЛ 14 хонали эмас",IF(B1249="","Вилоят танланмаган",IF(C1249="","Туман танланмаган",IF(COUNTIFS(Рўйхатлар!$H$2:$H$209,B1249,Рўйхатлар!$I$2:$I$209,C1249)=0,"Туман вилоятга мос эмас",IF(J1249="","Хатлов тоифаси танланмаган",IF(K1249="","Сана кўрсатилмаган",IF(COUNTIF($H$6:$H$10005,H1249)&gt;1,"Такрорий ПИНФЛ",IF(OR(L1249="",M1249="",N1249="",O1249="",P1249=""),"Корхона, СТИР, соҳа, лавозим ёки ойлик кўрсатилмаган","✓")))))))))</f>
        <v>Сана кўрсатилмаган</v>
      </c>
      <c r="U1249" s="22">
        <f>IF(OR(H1249="",M1249=""),"",IF(COUNTIFS($B$6:B1249,B1249,$C$6:C1249,C1249,$M$6:M1249,M1249)=1,1,0))</f>
        <v>0</v>
      </c>
    </row>
    <row r="1250" spans="1:21" ht="38.25" x14ac:dyDescent="0.25">
      <c r="A1250" s="22">
        <f>IF(H1250="","",COUNTA($H$6:H1250))</f>
        <v>1245</v>
      </c>
      <c r="B1250" s="23"/>
      <c r="C1250" s="24"/>
      <c r="D1250" s="24"/>
      <c r="E1250" s="24"/>
      <c r="F1250" s="24"/>
      <c r="G1250" s="24"/>
      <c r="H1250" s="25"/>
      <c r="I1250" s="24"/>
      <c r="J1250" s="26"/>
      <c r="K1250" s="27"/>
      <c r="L1250" s="24"/>
      <c r="M1250" s="24"/>
      <c r="N1250" s="26"/>
      <c r="O1250" s="24"/>
      <c r="P1250" s="28"/>
      <c r="Q1250" s="24"/>
      <c r="R1250" s="24"/>
      <c r="S1250" s="24"/>
      <c r="T1250" s="29" t="str">
        <f>IF(H1250="","",IF(LEN(H1250)&lt;&gt;14,"ПИНФЛ 14 хонали эмас",IF(B1250="","Вилоят танланмаган",IF(C1250="","Туман танланмаган",IF(COUNTIFS(Рўйхатлар!$H$2:$H$209,B1250,Рўйхатлар!$I$2:$I$209,C1250)=0,"Туман вилоятга мос эмас",IF(J1250="","Хатлов тоифаси танланмаган",IF(K1250="","Сана кўрсатилмаган",IF(COUNTIF($H$6:$H$10005,H1250)&gt;1,"Такрорий ПИНФЛ",IF(OR(L1250="",M1250="",N1250="",O1250="",P1250=""),"Корхона, СТИР, соҳа, лавозим ёки ойлик кўрсатилмаган","✓")))))))))</f>
        <v>Сана кўрсатилмаган</v>
      </c>
      <c r="U1250" s="22">
        <f>IF(OR(H1250="",M1250=""),"",IF(COUNTIFS($B$6:B1250,B1250,$C$6:C1250,C1250,$M$6:M1250,M1250)=1,1,0))</f>
        <v>0</v>
      </c>
    </row>
    <row r="1251" spans="1:21" ht="38.25" x14ac:dyDescent="0.25">
      <c r="A1251" s="22">
        <f>IF(H1251="","",COUNTA($H$6:H1251))</f>
        <v>1246</v>
      </c>
      <c r="B1251" s="23"/>
      <c r="C1251" s="24"/>
      <c r="D1251" s="24"/>
      <c r="E1251" s="24"/>
      <c r="F1251" s="24"/>
      <c r="G1251" s="24"/>
      <c r="H1251" s="25"/>
      <c r="I1251" s="24"/>
      <c r="J1251" s="26"/>
      <c r="K1251" s="27"/>
      <c r="L1251" s="24"/>
      <c r="M1251" s="24"/>
      <c r="N1251" s="26"/>
      <c r="O1251" s="24"/>
      <c r="P1251" s="28"/>
      <c r="Q1251" s="24"/>
      <c r="R1251" s="24"/>
      <c r="S1251" s="24"/>
      <c r="T1251" s="29" t="str">
        <f>IF(H1251="","",IF(LEN(H1251)&lt;&gt;14,"ПИНФЛ 14 хонали эмас",IF(B1251="","Вилоят танланмаган",IF(C1251="","Туман танланмаган",IF(COUNTIFS(Рўйхатлар!$H$2:$H$209,B1251,Рўйхатлар!$I$2:$I$209,C1251)=0,"Туман вилоятга мос эмас",IF(J1251="","Хатлов тоифаси танланмаган",IF(K1251="","Сана кўрсатилмаган",IF(COUNTIF($H$6:$H$10005,H1251)&gt;1,"Такрорий ПИНФЛ",IF(OR(L1251="",M1251="",N1251="",O1251="",P1251=""),"Корхона, СТИР, соҳа, лавозим ёки ойлик кўрсатилмаган","✓")))))))))</f>
        <v>Сана кўрсатилмаган</v>
      </c>
      <c r="U1251" s="22">
        <f>IF(OR(H1251="",M1251=""),"",IF(COUNTIFS($B$6:B1251,B1251,$C$6:C1251,C1251,$M$6:M1251,M1251)=1,1,0))</f>
        <v>0</v>
      </c>
    </row>
    <row r="1252" spans="1:21" ht="38.25" x14ac:dyDescent="0.25">
      <c r="A1252" s="22">
        <f>IF(H1252="","",COUNTA($H$6:H1252))</f>
        <v>1247</v>
      </c>
      <c r="B1252" s="23"/>
      <c r="C1252" s="24"/>
      <c r="D1252" s="24"/>
      <c r="E1252" s="24"/>
      <c r="F1252" s="24"/>
      <c r="G1252" s="24"/>
      <c r="H1252" s="25"/>
      <c r="I1252" s="24"/>
      <c r="J1252" s="26"/>
      <c r="K1252" s="27"/>
      <c r="L1252" s="24"/>
      <c r="M1252" s="24"/>
      <c r="N1252" s="26"/>
      <c r="O1252" s="24"/>
      <c r="P1252" s="28"/>
      <c r="Q1252" s="24"/>
      <c r="R1252" s="24"/>
      <c r="S1252" s="24"/>
      <c r="T1252" s="29" t="str">
        <f>IF(H1252="","",IF(LEN(H1252)&lt;&gt;14,"ПИНФЛ 14 хонали эмас",IF(B1252="","Вилоят танланмаган",IF(C1252="","Туман танланмаган",IF(COUNTIFS(Рўйхатлар!$H$2:$H$209,B1252,Рўйхатлар!$I$2:$I$209,C1252)=0,"Туман вилоятга мос эмас",IF(J1252="","Хатлов тоифаси танланмаган",IF(K1252="","Сана кўрсатилмаган",IF(COUNTIF($H$6:$H$10005,H1252)&gt;1,"Такрорий ПИНФЛ",IF(OR(L1252="",M1252="",N1252="",O1252="",P1252=""),"Корхона, СТИР, соҳа, лавозим ёки ойлик кўрсатилмаган","✓")))))))))</f>
        <v>Сана кўрсатилмаган</v>
      </c>
      <c r="U1252" s="22">
        <f>IF(OR(H1252="",M1252=""),"",IF(COUNTIFS($B$6:B1252,B1252,$C$6:C1252,C1252,$M$6:M1252,M1252)=1,1,0))</f>
        <v>0</v>
      </c>
    </row>
    <row r="1253" spans="1:21" ht="38.25" x14ac:dyDescent="0.25">
      <c r="A1253" s="22">
        <f>IF(H1253="","",COUNTA($H$6:H1253))</f>
        <v>1248</v>
      </c>
      <c r="B1253" s="23"/>
      <c r="C1253" s="24"/>
      <c r="D1253" s="24"/>
      <c r="E1253" s="24"/>
      <c r="F1253" s="24"/>
      <c r="G1253" s="24"/>
      <c r="H1253" s="25"/>
      <c r="I1253" s="24"/>
      <c r="J1253" s="26"/>
      <c r="K1253" s="27"/>
      <c r="L1253" s="24"/>
      <c r="M1253" s="24"/>
      <c r="N1253" s="26"/>
      <c r="O1253" s="24"/>
      <c r="P1253" s="28"/>
      <c r="Q1253" s="24"/>
      <c r="R1253" s="24"/>
      <c r="S1253" s="24"/>
      <c r="T1253" s="29" t="str">
        <f>IF(H1253="","",IF(LEN(H1253)&lt;&gt;14,"ПИНФЛ 14 хонали эмас",IF(B1253="","Вилоят танланмаган",IF(C1253="","Туман танланмаган",IF(COUNTIFS(Рўйхатлар!$H$2:$H$209,B1253,Рўйхатлар!$I$2:$I$209,C1253)=0,"Туман вилоятга мос эмас",IF(J1253="","Хатлов тоифаси танланмаган",IF(K1253="","Сана кўрсатилмаган",IF(COUNTIF($H$6:$H$10005,H1253)&gt;1,"Такрорий ПИНФЛ",IF(OR(L1253="",M1253="",N1253="",O1253="",P1253=""),"Корхона, СТИР, соҳа, лавозим ёки ойлик кўрсатилмаган","✓")))))))))</f>
        <v>Сана кўрсатилмаган</v>
      </c>
      <c r="U1253" s="22">
        <f>IF(OR(H1253="",M1253=""),"",IF(COUNTIFS($B$6:B1253,B1253,$C$6:C1253,C1253,$M$6:M1253,M1253)=1,1,0))</f>
        <v>0</v>
      </c>
    </row>
    <row r="1254" spans="1:21" ht="38.25" x14ac:dyDescent="0.25">
      <c r="A1254" s="22">
        <f>IF(H1254="","",COUNTA($H$6:H1254))</f>
        <v>1249</v>
      </c>
      <c r="B1254" s="23"/>
      <c r="C1254" s="24"/>
      <c r="D1254" s="24"/>
      <c r="E1254" s="24"/>
      <c r="F1254" s="24"/>
      <c r="G1254" s="24"/>
      <c r="H1254" s="25"/>
      <c r="I1254" s="24"/>
      <c r="J1254" s="26"/>
      <c r="K1254" s="27"/>
      <c r="L1254" s="24"/>
      <c r="M1254" s="24"/>
      <c r="N1254" s="26"/>
      <c r="O1254" s="24"/>
      <c r="P1254" s="28"/>
      <c r="Q1254" s="24"/>
      <c r="R1254" s="24"/>
      <c r="S1254" s="24"/>
      <c r="T1254" s="29" t="str">
        <f>IF(H1254="","",IF(LEN(H1254)&lt;&gt;14,"ПИНФЛ 14 хонали эмас",IF(B1254="","Вилоят танланмаган",IF(C1254="","Туман танланмаган",IF(COUNTIFS(Рўйхатлар!$H$2:$H$209,B1254,Рўйхатлар!$I$2:$I$209,C1254)=0,"Туман вилоятга мос эмас",IF(J1254="","Хатлов тоифаси танланмаган",IF(K1254="","Сана кўрсатилмаган",IF(COUNTIF($H$6:$H$10005,H1254)&gt;1,"Такрорий ПИНФЛ",IF(OR(L1254="",M1254="",N1254="",O1254="",P1254=""),"Корхона, СТИР, соҳа, лавозим ёки ойлик кўрсатилмаган","✓")))))))))</f>
        <v>Сана кўрсатилмаган</v>
      </c>
      <c r="U1254" s="22">
        <f>IF(OR(H1254="",M1254=""),"",IF(COUNTIFS($B$6:B1254,B1254,$C$6:C1254,C1254,$M$6:M1254,M1254)=1,1,0))</f>
        <v>0</v>
      </c>
    </row>
    <row r="1255" spans="1:21" ht="38.25" x14ac:dyDescent="0.25">
      <c r="A1255" s="22">
        <f>IF(H1255="","",COUNTA($H$6:H1255))</f>
        <v>1250</v>
      </c>
      <c r="B1255" s="23"/>
      <c r="C1255" s="24"/>
      <c r="D1255" s="24"/>
      <c r="E1255" s="24"/>
      <c r="F1255" s="24"/>
      <c r="G1255" s="24"/>
      <c r="H1255" s="25"/>
      <c r="I1255" s="24"/>
      <c r="J1255" s="26"/>
      <c r="K1255" s="27"/>
      <c r="L1255" s="24"/>
      <c r="M1255" s="24"/>
      <c r="N1255" s="26"/>
      <c r="O1255" s="24"/>
      <c r="P1255" s="28"/>
      <c r="Q1255" s="24"/>
      <c r="R1255" s="24"/>
      <c r="S1255" s="24"/>
      <c r="T1255" s="29" t="str">
        <f>IF(H1255="","",IF(LEN(H1255)&lt;&gt;14,"ПИНФЛ 14 хонали эмас",IF(B1255="","Вилоят танланмаган",IF(C1255="","Туман танланмаган",IF(COUNTIFS(Рўйхатлар!$H$2:$H$209,B1255,Рўйхатлар!$I$2:$I$209,C1255)=0,"Туман вилоятга мос эмас",IF(J1255="","Хатлов тоифаси танланмаган",IF(K1255="","Сана кўрсатилмаган",IF(COUNTIF($H$6:$H$10005,H1255)&gt;1,"Такрорий ПИНФЛ",IF(OR(L1255="",M1255="",N1255="",O1255="",P1255=""),"Корхона, СТИР, соҳа, лавозим ёки ойлик кўрсатилмаган","✓")))))))))</f>
        <v>Сана кўрсатилмаган</v>
      </c>
      <c r="U1255" s="22">
        <f>IF(OR(H1255="",M1255=""),"",IF(COUNTIFS($B$6:B1255,B1255,$C$6:C1255,C1255,$M$6:M1255,M1255)=1,1,0))</f>
        <v>0</v>
      </c>
    </row>
    <row r="1256" spans="1:21" ht="38.25" x14ac:dyDescent="0.25">
      <c r="A1256" s="22">
        <f>IF(H1256="","",COUNTA($H$6:H1256))</f>
        <v>1251</v>
      </c>
      <c r="B1256" s="23"/>
      <c r="C1256" s="24"/>
      <c r="D1256" s="24"/>
      <c r="E1256" s="24"/>
      <c r="F1256" s="24"/>
      <c r="G1256" s="24"/>
      <c r="H1256" s="25"/>
      <c r="I1256" s="24"/>
      <c r="J1256" s="26"/>
      <c r="K1256" s="27"/>
      <c r="L1256" s="24"/>
      <c r="M1256" s="24"/>
      <c r="N1256" s="26"/>
      <c r="O1256" s="24"/>
      <c r="P1256" s="28"/>
      <c r="Q1256" s="24"/>
      <c r="R1256" s="24"/>
      <c r="S1256" s="24"/>
      <c r="T1256" s="29" t="str">
        <f>IF(H1256="","",IF(LEN(H1256)&lt;&gt;14,"ПИНФЛ 14 хонали эмас",IF(B1256="","Вилоят танланмаган",IF(C1256="","Туман танланмаган",IF(COUNTIFS(Рўйхатлар!$H$2:$H$209,B1256,Рўйхатлар!$I$2:$I$209,C1256)=0,"Туман вилоятга мос эмас",IF(J1256="","Хатлов тоифаси танланмаган",IF(K1256="","Сана кўрсатилмаган",IF(COUNTIF($H$6:$H$10005,H1256)&gt;1,"Такрорий ПИНФЛ",IF(OR(L1256="",M1256="",N1256="",O1256="",P1256=""),"Корхона, СТИР, соҳа, лавозим ёки ойлик кўрсатилмаган","✓")))))))))</f>
        <v>Сана кўрсатилмаган</v>
      </c>
      <c r="U1256" s="22">
        <f>IF(OR(H1256="",M1256=""),"",IF(COUNTIFS($B$6:B1256,B1256,$C$6:C1256,C1256,$M$6:M1256,M1256)=1,1,0))</f>
        <v>0</v>
      </c>
    </row>
    <row r="1257" spans="1:21" ht="38.25" x14ac:dyDescent="0.25">
      <c r="A1257" s="22">
        <f>IF(H1257="","",COUNTA($H$6:H1257))</f>
        <v>1252</v>
      </c>
      <c r="B1257" s="23"/>
      <c r="C1257" s="24"/>
      <c r="D1257" s="24"/>
      <c r="E1257" s="24"/>
      <c r="F1257" s="24"/>
      <c r="G1257" s="24"/>
      <c r="H1257" s="25"/>
      <c r="I1257" s="24"/>
      <c r="J1257" s="26"/>
      <c r="K1257" s="27"/>
      <c r="L1257" s="24"/>
      <c r="M1257" s="24"/>
      <c r="N1257" s="26"/>
      <c r="O1257" s="24"/>
      <c r="P1257" s="28"/>
      <c r="Q1257" s="24"/>
      <c r="R1257" s="24"/>
      <c r="S1257" s="24"/>
      <c r="T1257" s="29" t="str">
        <f>IF(H1257="","",IF(LEN(H1257)&lt;&gt;14,"ПИНФЛ 14 хонали эмас",IF(B1257="","Вилоят танланмаган",IF(C1257="","Туман танланмаган",IF(COUNTIFS(Рўйхатлар!$H$2:$H$209,B1257,Рўйхатлар!$I$2:$I$209,C1257)=0,"Туман вилоятга мос эмас",IF(J1257="","Хатлов тоифаси танланмаган",IF(K1257="","Сана кўрсатилмаган",IF(COUNTIF($H$6:$H$10005,H1257)&gt;1,"Такрорий ПИНФЛ",IF(OR(L1257="",M1257="",N1257="",O1257="",P1257=""),"Корхона, СТИР, соҳа, лавозим ёки ойлик кўрсатилмаган","✓")))))))))</f>
        <v>Сана кўрсатилмаган</v>
      </c>
      <c r="U1257" s="22">
        <f>IF(OR(H1257="",M1257=""),"",IF(COUNTIFS($B$6:B1257,B1257,$C$6:C1257,C1257,$M$6:M1257,M1257)=1,1,0))</f>
        <v>0</v>
      </c>
    </row>
    <row r="1258" spans="1:21" ht="38.25" x14ac:dyDescent="0.25">
      <c r="A1258" s="22">
        <f>IF(H1258="","",COUNTA($H$6:H1258))</f>
        <v>1253</v>
      </c>
      <c r="B1258" s="23"/>
      <c r="C1258" s="24"/>
      <c r="D1258" s="24"/>
      <c r="E1258" s="24"/>
      <c r="F1258" s="24"/>
      <c r="G1258" s="24"/>
      <c r="H1258" s="25"/>
      <c r="I1258" s="24"/>
      <c r="J1258" s="26"/>
      <c r="K1258" s="27"/>
      <c r="L1258" s="24"/>
      <c r="M1258" s="24"/>
      <c r="N1258" s="26"/>
      <c r="O1258" s="24"/>
      <c r="P1258" s="28"/>
      <c r="Q1258" s="24"/>
      <c r="R1258" s="24"/>
      <c r="S1258" s="24"/>
      <c r="T1258" s="29" t="str">
        <f>IF(H1258="","",IF(LEN(H1258)&lt;&gt;14,"ПИНФЛ 14 хонали эмас",IF(B1258="","Вилоят танланмаган",IF(C1258="","Туман танланмаган",IF(COUNTIFS(Рўйхатлар!$H$2:$H$209,B1258,Рўйхатлар!$I$2:$I$209,C1258)=0,"Туман вилоятга мос эмас",IF(J1258="","Хатлов тоифаси танланмаган",IF(K1258="","Сана кўрсатилмаган",IF(COUNTIF($H$6:$H$10005,H1258)&gt;1,"Такрорий ПИНФЛ",IF(OR(L1258="",M1258="",N1258="",O1258="",P1258=""),"Корхона, СТИР, соҳа, лавозим ёки ойлик кўрсатилмаган","✓")))))))))</f>
        <v>Сана кўрсатилмаган</v>
      </c>
      <c r="U1258" s="22">
        <f>IF(OR(H1258="",M1258=""),"",IF(COUNTIFS($B$6:B1258,B1258,$C$6:C1258,C1258,$M$6:M1258,M1258)=1,1,0))</f>
        <v>0</v>
      </c>
    </row>
    <row r="1259" spans="1:21" ht="38.25" x14ac:dyDescent="0.25">
      <c r="A1259" s="22">
        <f>IF(H1259="","",COUNTA($H$6:H1259))</f>
        <v>1254</v>
      </c>
      <c r="B1259" s="23"/>
      <c r="C1259" s="24"/>
      <c r="D1259" s="24"/>
      <c r="E1259" s="24"/>
      <c r="F1259" s="24"/>
      <c r="G1259" s="24"/>
      <c r="H1259" s="25"/>
      <c r="I1259" s="24"/>
      <c r="J1259" s="26"/>
      <c r="K1259" s="27"/>
      <c r="L1259" s="24"/>
      <c r="M1259" s="24"/>
      <c r="N1259" s="26"/>
      <c r="O1259" s="24"/>
      <c r="P1259" s="28"/>
      <c r="Q1259" s="24"/>
      <c r="R1259" s="24"/>
      <c r="S1259" s="24"/>
      <c r="T1259" s="29" t="str">
        <f>IF(H1259="","",IF(LEN(H1259)&lt;&gt;14,"ПИНФЛ 14 хонали эмас",IF(B1259="","Вилоят танланмаган",IF(C1259="","Туман танланмаган",IF(COUNTIFS(Рўйхатлар!$H$2:$H$209,B1259,Рўйхатлар!$I$2:$I$209,C1259)=0,"Туман вилоятга мос эмас",IF(J1259="","Хатлов тоифаси танланмаган",IF(K1259="","Сана кўрсатилмаган",IF(COUNTIF($H$6:$H$10005,H1259)&gt;1,"Такрорий ПИНФЛ",IF(OR(L1259="",M1259="",N1259="",O1259="",P1259=""),"Корхона, СТИР, соҳа, лавозим ёки ойлик кўрсатилмаган","✓")))))))))</f>
        <v>Сана кўрсатилмаган</v>
      </c>
      <c r="U1259" s="22">
        <f>IF(OR(H1259="",M1259=""),"",IF(COUNTIFS($B$6:B1259,B1259,$C$6:C1259,C1259,$M$6:M1259,M1259)=1,1,0))</f>
        <v>0</v>
      </c>
    </row>
    <row r="1260" spans="1:21" ht="38.25" x14ac:dyDescent="0.25">
      <c r="A1260" s="22">
        <f>IF(H1260="","",COUNTA($H$6:H1260))</f>
        <v>1255</v>
      </c>
      <c r="B1260" s="23"/>
      <c r="C1260" s="24"/>
      <c r="D1260" s="24"/>
      <c r="E1260" s="24"/>
      <c r="F1260" s="24"/>
      <c r="G1260" s="24"/>
      <c r="H1260" s="25"/>
      <c r="I1260" s="24"/>
      <c r="J1260" s="26"/>
      <c r="K1260" s="27"/>
      <c r="L1260" s="24"/>
      <c r="M1260" s="24"/>
      <c r="N1260" s="26"/>
      <c r="O1260" s="24"/>
      <c r="P1260" s="28"/>
      <c r="Q1260" s="24"/>
      <c r="R1260" s="24"/>
      <c r="S1260" s="24"/>
      <c r="T1260" s="29" t="str">
        <f>IF(H1260="","",IF(LEN(H1260)&lt;&gt;14,"ПИНФЛ 14 хонали эмас",IF(B1260="","Вилоят танланмаган",IF(C1260="","Туман танланмаган",IF(COUNTIFS(Рўйхатлар!$H$2:$H$209,B1260,Рўйхатлар!$I$2:$I$209,C1260)=0,"Туман вилоятга мос эмас",IF(J1260="","Хатлов тоифаси танланмаган",IF(K1260="","Сана кўрсатилмаган",IF(COUNTIF($H$6:$H$10005,H1260)&gt;1,"Такрорий ПИНФЛ",IF(OR(L1260="",M1260="",N1260="",O1260="",P1260=""),"Корхона, СТИР, соҳа, лавозим ёки ойлик кўрсатилмаган","✓")))))))))</f>
        <v>Сана кўрсатилмаган</v>
      </c>
      <c r="U1260" s="22">
        <f>IF(OR(H1260="",M1260=""),"",IF(COUNTIFS($B$6:B1260,B1260,$C$6:C1260,C1260,$M$6:M1260,M1260)=1,1,0))</f>
        <v>1</v>
      </c>
    </row>
    <row r="1261" spans="1:21" ht="38.25" x14ac:dyDescent="0.25">
      <c r="A1261" s="22">
        <f>IF(H1261="","",COUNTA($H$6:H1261))</f>
        <v>1256</v>
      </c>
      <c r="B1261" s="23"/>
      <c r="C1261" s="24"/>
      <c r="D1261" s="24"/>
      <c r="E1261" s="24"/>
      <c r="F1261" s="24"/>
      <c r="G1261" s="24"/>
      <c r="H1261" s="25"/>
      <c r="I1261" s="24"/>
      <c r="J1261" s="26"/>
      <c r="K1261" s="27"/>
      <c r="L1261" s="24"/>
      <c r="M1261" s="24"/>
      <c r="N1261" s="26"/>
      <c r="O1261" s="24"/>
      <c r="P1261" s="28"/>
      <c r="Q1261" s="24"/>
      <c r="R1261" s="24"/>
      <c r="S1261" s="24"/>
      <c r="T1261" s="29" t="str">
        <f>IF(H1261="","",IF(LEN(H1261)&lt;&gt;14,"ПИНФЛ 14 хонали эмас",IF(B1261="","Вилоят танланмаган",IF(C1261="","Туман танланмаган",IF(COUNTIFS(Рўйхатлар!$H$2:$H$209,B1261,Рўйхатлар!$I$2:$I$209,C1261)=0,"Туман вилоятга мос эмас",IF(J1261="","Хатлов тоифаси танланмаган",IF(K1261="","Сана кўрсатилмаган",IF(COUNTIF($H$6:$H$10005,H1261)&gt;1,"Такрорий ПИНФЛ",IF(OR(L1261="",M1261="",N1261="",O1261="",P1261=""),"Корхона, СТИР, соҳа, лавозим ёки ойлик кўрсатилмаган","✓")))))))))</f>
        <v>Сана кўрсатилмаган</v>
      </c>
      <c r="U1261" s="22">
        <f>IF(OR(H1261="",M1261=""),"",IF(COUNTIFS($B$6:B1261,B1261,$C$6:C1261,C1261,$M$6:M1261,M1261)=1,1,0))</f>
        <v>1</v>
      </c>
    </row>
    <row r="1262" spans="1:21" ht="38.25" x14ac:dyDescent="0.25">
      <c r="A1262" s="22">
        <f>IF(H1262="","",COUNTA($H$6:H1262))</f>
        <v>1257</v>
      </c>
      <c r="B1262" s="23"/>
      <c r="C1262" s="24"/>
      <c r="D1262" s="24"/>
      <c r="E1262" s="24"/>
      <c r="F1262" s="24"/>
      <c r="G1262" s="24"/>
      <c r="H1262" s="25"/>
      <c r="I1262" s="24"/>
      <c r="J1262" s="26"/>
      <c r="K1262" s="27"/>
      <c r="L1262" s="24"/>
      <c r="M1262" s="24"/>
      <c r="N1262" s="26"/>
      <c r="O1262" s="24"/>
      <c r="P1262" s="28"/>
      <c r="Q1262" s="24"/>
      <c r="R1262" s="24"/>
      <c r="S1262" s="24"/>
      <c r="T1262" s="29" t="str">
        <f>IF(H1262="","",IF(LEN(H1262)&lt;&gt;14,"ПИНФЛ 14 хонали эмас",IF(B1262="","Вилоят танланмаган",IF(C1262="","Туман танланмаган",IF(COUNTIFS(Рўйхатлар!$H$2:$H$209,B1262,Рўйхатлар!$I$2:$I$209,C1262)=0,"Туман вилоятга мос эмас",IF(J1262="","Хатлов тоифаси танланмаган",IF(K1262="","Сана кўрсатилмаган",IF(COUNTIF($H$6:$H$10005,H1262)&gt;1,"Такрорий ПИНФЛ",IF(OR(L1262="",M1262="",N1262="",O1262="",P1262=""),"Корхона, СТИР, соҳа, лавозим ёки ойлик кўрсатилмаган","✓")))))))))</f>
        <v>Сана кўрсатилмаган</v>
      </c>
      <c r="U1262" s="22">
        <f>IF(OR(H1262="",M1262=""),"",IF(COUNTIFS($B$6:B1262,B1262,$C$6:C1262,C1262,$M$6:M1262,M1262)=1,1,0))</f>
        <v>0</v>
      </c>
    </row>
    <row r="1263" spans="1:21" ht="38.25" x14ac:dyDescent="0.25">
      <c r="A1263" s="22">
        <f>IF(H1263="","",COUNTA($H$6:H1263))</f>
        <v>1258</v>
      </c>
      <c r="B1263" s="23"/>
      <c r="C1263" s="24"/>
      <c r="D1263" s="24"/>
      <c r="E1263" s="24"/>
      <c r="F1263" s="24"/>
      <c r="G1263" s="24"/>
      <c r="H1263" s="25"/>
      <c r="I1263" s="24"/>
      <c r="J1263" s="26"/>
      <c r="K1263" s="27"/>
      <c r="L1263" s="24"/>
      <c r="M1263" s="24"/>
      <c r="N1263" s="26"/>
      <c r="O1263" s="24"/>
      <c r="P1263" s="28"/>
      <c r="Q1263" s="24"/>
      <c r="R1263" s="24"/>
      <c r="S1263" s="24"/>
      <c r="T1263" s="29" t="str">
        <f>IF(H1263="","",IF(LEN(H1263)&lt;&gt;14,"ПИНФЛ 14 хонали эмас",IF(B1263="","Вилоят танланмаган",IF(C1263="","Туман танланмаган",IF(COUNTIFS(Рўйхатлар!$H$2:$H$209,B1263,Рўйхатлар!$I$2:$I$209,C1263)=0,"Туман вилоятга мос эмас",IF(J1263="","Хатлов тоифаси танланмаган",IF(K1263="","Сана кўрсатилмаган",IF(COUNTIF($H$6:$H$10005,H1263)&gt;1,"Такрорий ПИНФЛ",IF(OR(L1263="",M1263="",N1263="",O1263="",P1263=""),"Корхона, СТИР, соҳа, лавозим ёки ойлик кўрсатилмаган","✓")))))))))</f>
        <v>Сана кўрсатилмаган</v>
      </c>
      <c r="U1263" s="22">
        <f>IF(OR(H1263="",M1263=""),"",IF(COUNTIFS($B$6:B1263,B1263,$C$6:C1263,C1263,$M$6:M1263,M1263)=1,1,0))</f>
        <v>0</v>
      </c>
    </row>
    <row r="1264" spans="1:21" ht="38.25" x14ac:dyDescent="0.25">
      <c r="A1264" s="22">
        <f>IF(H1264="","",COUNTA($H$6:H1264))</f>
        <v>1259</v>
      </c>
      <c r="B1264" s="23"/>
      <c r="C1264" s="24"/>
      <c r="D1264" s="24"/>
      <c r="E1264" s="24"/>
      <c r="F1264" s="24"/>
      <c r="G1264" s="24"/>
      <c r="H1264" s="25"/>
      <c r="I1264" s="24"/>
      <c r="J1264" s="26"/>
      <c r="K1264" s="27"/>
      <c r="L1264" s="24"/>
      <c r="M1264" s="24"/>
      <c r="N1264" s="26"/>
      <c r="O1264" s="24"/>
      <c r="P1264" s="28"/>
      <c r="Q1264" s="24"/>
      <c r="R1264" s="24"/>
      <c r="S1264" s="24"/>
      <c r="T1264" s="29" t="str">
        <f>IF(H1264="","",IF(LEN(H1264)&lt;&gt;14,"ПИНФЛ 14 хонали эмас",IF(B1264="","Вилоят танланмаган",IF(C1264="","Туман танланмаган",IF(COUNTIFS(Рўйхатлар!$H$2:$H$209,B1264,Рўйхатлар!$I$2:$I$209,C1264)=0,"Туман вилоятга мос эмас",IF(J1264="","Хатлов тоифаси танланмаган",IF(K1264="","Сана кўрсатилмаган",IF(COUNTIF($H$6:$H$10005,H1264)&gt;1,"Такрорий ПИНФЛ",IF(OR(L1264="",M1264="",N1264="",O1264="",P1264=""),"Корхона, СТИР, соҳа, лавозим ёки ойлик кўрсатилмаган","✓")))))))))</f>
        <v>Сана кўрсатилмаган</v>
      </c>
      <c r="U1264" s="22">
        <f>IF(OR(H1264="",M1264=""),"",IF(COUNTIFS($B$6:B1264,B1264,$C$6:C1264,C1264,$M$6:M1264,M1264)=1,1,0))</f>
        <v>0</v>
      </c>
    </row>
    <row r="1265" spans="1:21" ht="38.25" x14ac:dyDescent="0.25">
      <c r="A1265" s="22">
        <f>IF(H1265="","",COUNTA($H$6:H1265))</f>
        <v>1260</v>
      </c>
      <c r="B1265" s="23"/>
      <c r="C1265" s="24"/>
      <c r="D1265" s="24"/>
      <c r="E1265" s="24"/>
      <c r="F1265" s="24"/>
      <c r="G1265" s="24"/>
      <c r="H1265" s="25"/>
      <c r="I1265" s="24"/>
      <c r="J1265" s="26"/>
      <c r="K1265" s="27"/>
      <c r="L1265" s="24"/>
      <c r="M1265" s="24"/>
      <c r="N1265" s="26"/>
      <c r="O1265" s="24"/>
      <c r="P1265" s="28"/>
      <c r="Q1265" s="24"/>
      <c r="R1265" s="24"/>
      <c r="S1265" s="24"/>
      <c r="T1265" s="29" t="str">
        <f>IF(H1265="","",IF(LEN(H1265)&lt;&gt;14,"ПИНФЛ 14 хонали эмас",IF(B1265="","Вилоят танланмаган",IF(C1265="","Туман танланмаган",IF(COUNTIFS(Рўйхатлар!$H$2:$H$209,B1265,Рўйхатлар!$I$2:$I$209,C1265)=0,"Туман вилоятга мос эмас",IF(J1265="","Хатлов тоифаси танланмаган",IF(K1265="","Сана кўрсатилмаган",IF(COUNTIF($H$6:$H$10005,H1265)&gt;1,"Такрорий ПИНФЛ",IF(OR(L1265="",M1265="",N1265="",O1265="",P1265=""),"Корхона, СТИР, соҳа, лавозим ёки ойлик кўрсатилмаган","✓")))))))))</f>
        <v>Сана кўрсатилмаган</v>
      </c>
      <c r="U1265" s="22">
        <f>IF(OR(H1265="",M1265=""),"",IF(COUNTIFS($B$6:B1265,B1265,$C$6:C1265,C1265,$M$6:M1265,M1265)=1,1,0))</f>
        <v>0</v>
      </c>
    </row>
    <row r="1266" spans="1:21" ht="38.25" x14ac:dyDescent="0.25">
      <c r="A1266" s="22">
        <f>IF(H1266="","",COUNTA($H$6:H1266))</f>
        <v>1261</v>
      </c>
      <c r="B1266" s="23"/>
      <c r="C1266" s="24"/>
      <c r="D1266" s="24"/>
      <c r="E1266" s="24"/>
      <c r="F1266" s="24"/>
      <c r="G1266" s="24"/>
      <c r="H1266" s="25"/>
      <c r="I1266" s="24"/>
      <c r="J1266" s="26"/>
      <c r="K1266" s="27"/>
      <c r="L1266" s="24"/>
      <c r="M1266" s="24"/>
      <c r="N1266" s="26"/>
      <c r="O1266" s="24"/>
      <c r="P1266" s="28"/>
      <c r="Q1266" s="24"/>
      <c r="R1266" s="24"/>
      <c r="S1266" s="24"/>
      <c r="T1266" s="29" t="str">
        <f>IF(H1266="","",IF(LEN(H1266)&lt;&gt;14,"ПИНФЛ 14 хонали эмас",IF(B1266="","Вилоят танланмаган",IF(C1266="","Туман танланмаган",IF(COUNTIFS(Рўйхатлар!$H$2:$H$209,B1266,Рўйхатлар!$I$2:$I$209,C1266)=0,"Туман вилоятга мос эмас",IF(J1266="","Хатлов тоифаси танланмаган",IF(K1266="","Сана кўрсатилмаган",IF(COUNTIF($H$6:$H$10005,H1266)&gt;1,"Такрорий ПИНФЛ",IF(OR(L1266="",M1266="",N1266="",O1266="",P1266=""),"Корхона, СТИР, соҳа, лавозим ёки ойлик кўрсатилмаган","✓")))))))))</f>
        <v>Сана кўрсатилмаган</v>
      </c>
      <c r="U1266" s="22">
        <f>IF(OR(H1266="",M1266=""),"",IF(COUNTIFS($B$6:B1266,B1266,$C$6:C1266,C1266,$M$6:M1266,M1266)=1,1,0))</f>
        <v>0</v>
      </c>
    </row>
    <row r="1267" spans="1:21" ht="38.25" x14ac:dyDescent="0.25">
      <c r="A1267" s="22">
        <f>IF(H1267="","",COUNTA($H$6:H1267))</f>
        <v>1262</v>
      </c>
      <c r="B1267" s="23"/>
      <c r="C1267" s="24"/>
      <c r="D1267" s="24"/>
      <c r="E1267" s="24"/>
      <c r="F1267" s="24"/>
      <c r="G1267" s="24"/>
      <c r="H1267" s="25"/>
      <c r="I1267" s="24"/>
      <c r="J1267" s="26"/>
      <c r="K1267" s="27"/>
      <c r="L1267" s="24"/>
      <c r="M1267" s="24"/>
      <c r="N1267" s="26"/>
      <c r="O1267" s="24"/>
      <c r="P1267" s="28"/>
      <c r="Q1267" s="24"/>
      <c r="R1267" s="24"/>
      <c r="S1267" s="24"/>
      <c r="T1267" s="29" t="str">
        <f>IF(H1267="","",IF(LEN(H1267)&lt;&gt;14,"ПИНФЛ 14 хонали эмас",IF(B1267="","Вилоят танланмаган",IF(C1267="","Туман танланмаган",IF(COUNTIFS(Рўйхатлар!$H$2:$H$209,B1267,Рўйхатлар!$I$2:$I$209,C1267)=0,"Туман вилоятга мос эмас",IF(J1267="","Хатлов тоифаси танланмаган",IF(K1267="","Сана кўрсатилмаган",IF(COUNTIF($H$6:$H$10005,H1267)&gt;1,"Такрорий ПИНФЛ",IF(OR(L1267="",M1267="",N1267="",O1267="",P1267=""),"Корхона, СТИР, соҳа, лавозим ёки ойлик кўрсатилмаган","✓")))))))))</f>
        <v>Сана кўрсатилмаган</v>
      </c>
      <c r="U1267" s="22">
        <f>IF(OR(H1267="",M1267=""),"",IF(COUNTIFS($B$6:B1267,B1267,$C$6:C1267,C1267,$M$6:M1267,M1267)=1,1,0))</f>
        <v>0</v>
      </c>
    </row>
    <row r="1268" spans="1:21" ht="38.25" x14ac:dyDescent="0.25">
      <c r="A1268" s="22">
        <f>IF(H1268="","",COUNTA($H$6:H1268))</f>
        <v>1263</v>
      </c>
      <c r="B1268" s="23"/>
      <c r="C1268" s="24"/>
      <c r="D1268" s="24"/>
      <c r="E1268" s="24"/>
      <c r="F1268" s="24"/>
      <c r="G1268" s="24"/>
      <c r="H1268" s="25"/>
      <c r="I1268" s="24"/>
      <c r="J1268" s="26"/>
      <c r="K1268" s="27"/>
      <c r="L1268" s="24"/>
      <c r="M1268" s="24"/>
      <c r="N1268" s="26"/>
      <c r="O1268" s="24"/>
      <c r="P1268" s="28"/>
      <c r="Q1268" s="24"/>
      <c r="R1268" s="24"/>
      <c r="S1268" s="24"/>
      <c r="T1268" s="29" t="str">
        <f>IF(H1268="","",IF(LEN(H1268)&lt;&gt;14,"ПИНФЛ 14 хонали эмас",IF(B1268="","Вилоят танланмаган",IF(C1268="","Туман танланмаган",IF(COUNTIFS(Рўйхатлар!$H$2:$H$209,B1268,Рўйхатлар!$I$2:$I$209,C1268)=0,"Туман вилоятга мос эмас",IF(J1268="","Хатлов тоифаси танланмаган",IF(K1268="","Сана кўрсатилмаган",IF(COUNTIF($H$6:$H$10005,H1268)&gt;1,"Такрорий ПИНФЛ",IF(OR(L1268="",M1268="",N1268="",O1268="",P1268=""),"Корхона, СТИР, соҳа, лавозим ёки ойлик кўрсатилмаган","✓")))))))))</f>
        <v>Сана кўрсатилмаган</v>
      </c>
      <c r="U1268" s="22">
        <f>IF(OR(H1268="",M1268=""),"",IF(COUNTIFS($B$6:B1268,B1268,$C$6:C1268,C1268,$M$6:M1268,M1268)=1,1,0))</f>
        <v>0</v>
      </c>
    </row>
    <row r="1269" spans="1:21" ht="38.25" x14ac:dyDescent="0.25">
      <c r="A1269" s="22">
        <f>IF(H1269="","",COUNTA($H$6:H1269))</f>
        <v>1264</v>
      </c>
      <c r="B1269" s="23"/>
      <c r="C1269" s="24"/>
      <c r="D1269" s="24"/>
      <c r="E1269" s="24"/>
      <c r="F1269" s="24"/>
      <c r="G1269" s="24"/>
      <c r="H1269" s="25"/>
      <c r="I1269" s="24"/>
      <c r="J1269" s="26"/>
      <c r="K1269" s="27"/>
      <c r="L1269" s="24"/>
      <c r="M1269" s="24"/>
      <c r="N1269" s="26"/>
      <c r="O1269" s="24"/>
      <c r="P1269" s="28"/>
      <c r="Q1269" s="24"/>
      <c r="R1269" s="24"/>
      <c r="S1269" s="24"/>
      <c r="T1269" s="29" t="str">
        <f>IF(H1269="","",IF(LEN(H1269)&lt;&gt;14,"ПИНФЛ 14 хонали эмас",IF(B1269="","Вилоят танланмаган",IF(C1269="","Туман танланмаган",IF(COUNTIFS(Рўйхатлар!$H$2:$H$209,B1269,Рўйхатлар!$I$2:$I$209,C1269)=0,"Туман вилоятга мос эмас",IF(J1269="","Хатлов тоифаси танланмаган",IF(K1269="","Сана кўрсатилмаган",IF(COUNTIF($H$6:$H$10005,H1269)&gt;1,"Такрорий ПИНФЛ",IF(OR(L1269="",M1269="",N1269="",O1269="",P1269=""),"Корхона, СТИР, соҳа, лавозим ёки ойлик кўрсатилмаган","✓")))))))))</f>
        <v>Сана кўрсатилмаган</v>
      </c>
      <c r="U1269" s="22">
        <f>IF(OR(H1269="",M1269=""),"",IF(COUNTIFS($B$6:B1269,B1269,$C$6:C1269,C1269,$M$6:M1269,M1269)=1,1,0))</f>
        <v>1</v>
      </c>
    </row>
    <row r="1270" spans="1:21" ht="38.25" x14ac:dyDescent="0.25">
      <c r="A1270" s="22">
        <f>IF(H1270="","",COUNTA($H$6:H1270))</f>
        <v>1265</v>
      </c>
      <c r="B1270" s="23"/>
      <c r="C1270" s="24"/>
      <c r="D1270" s="24"/>
      <c r="E1270" s="24"/>
      <c r="F1270" s="24"/>
      <c r="G1270" s="24"/>
      <c r="H1270" s="25"/>
      <c r="I1270" s="24"/>
      <c r="J1270" s="26"/>
      <c r="K1270" s="27"/>
      <c r="L1270" s="24"/>
      <c r="M1270" s="24"/>
      <c r="N1270" s="26"/>
      <c r="O1270" s="24"/>
      <c r="P1270" s="28"/>
      <c r="Q1270" s="24"/>
      <c r="R1270" s="24"/>
      <c r="S1270" s="24"/>
      <c r="T1270" s="29" t="str">
        <f>IF(H1270="","",IF(LEN(H1270)&lt;&gt;14,"ПИНФЛ 14 хонали эмас",IF(B1270="","Вилоят танланмаган",IF(C1270="","Туман танланмаган",IF(COUNTIFS(Рўйхатлар!$H$2:$H$209,B1270,Рўйхатлар!$I$2:$I$209,C1270)=0,"Туман вилоятга мос эмас",IF(J1270="","Хатлов тоифаси танланмаган",IF(K1270="","Сана кўрсатилмаган",IF(COUNTIF($H$6:$H$10005,H1270)&gt;1,"Такрорий ПИНФЛ",IF(OR(L1270="",M1270="",N1270="",O1270="",P1270=""),"Корхона, СТИР, соҳа, лавозим ёки ойлик кўрсатилмаган","✓")))))))))</f>
        <v>Сана кўрсатилмаган</v>
      </c>
      <c r="U1270" s="22">
        <f>IF(OR(H1270="",M1270=""),"",IF(COUNTIFS($B$6:B1270,B1270,$C$6:C1270,C1270,$M$6:M1270,M1270)=1,1,0))</f>
        <v>1</v>
      </c>
    </row>
    <row r="1271" spans="1:21" ht="38.25" x14ac:dyDescent="0.25">
      <c r="A1271" s="22">
        <f>IF(H1271="","",COUNTA($H$6:H1271))</f>
        <v>1266</v>
      </c>
      <c r="B1271" s="23"/>
      <c r="C1271" s="24"/>
      <c r="D1271" s="24"/>
      <c r="E1271" s="24"/>
      <c r="F1271" s="24"/>
      <c r="G1271" s="24"/>
      <c r="H1271" s="25"/>
      <c r="I1271" s="24"/>
      <c r="J1271" s="26"/>
      <c r="K1271" s="27"/>
      <c r="L1271" s="24"/>
      <c r="M1271" s="24"/>
      <c r="N1271" s="26"/>
      <c r="O1271" s="24"/>
      <c r="P1271" s="28"/>
      <c r="Q1271" s="24"/>
      <c r="R1271" s="24"/>
      <c r="S1271" s="24"/>
      <c r="T1271" s="29" t="str">
        <f>IF(H1271="","",IF(LEN(H1271)&lt;&gt;14,"ПИНФЛ 14 хонали эмас",IF(B1271="","Вилоят танланмаган",IF(C1271="","Туман танланмаган",IF(COUNTIFS(Рўйхатлар!$H$2:$H$209,B1271,Рўйхатлар!$I$2:$I$209,C1271)=0,"Туман вилоятга мос эмас",IF(J1271="","Хатлов тоифаси танланмаган",IF(K1271="","Сана кўрсатилмаган",IF(COUNTIF($H$6:$H$10005,H1271)&gt;1,"Такрорий ПИНФЛ",IF(OR(L1271="",M1271="",N1271="",O1271="",P1271=""),"Корхона, СТИР, соҳа, лавозим ёки ойлик кўрсатилмаган","✓")))))))))</f>
        <v>Сана кўрсатилмаган</v>
      </c>
      <c r="U1271" s="22">
        <f>IF(OR(H1271="",M1271=""),"",IF(COUNTIFS($B$6:B1271,B1271,$C$6:C1271,C1271,$M$6:M1271,M1271)=1,1,0))</f>
        <v>0</v>
      </c>
    </row>
    <row r="1272" spans="1:21" ht="38.25" x14ac:dyDescent="0.25">
      <c r="A1272" s="22">
        <f>IF(H1272="","",COUNTA($H$6:H1272))</f>
        <v>1267</v>
      </c>
      <c r="B1272" s="23"/>
      <c r="C1272" s="24"/>
      <c r="D1272" s="24"/>
      <c r="E1272" s="24"/>
      <c r="F1272" s="24"/>
      <c r="G1272" s="24"/>
      <c r="H1272" s="25"/>
      <c r="I1272" s="24"/>
      <c r="J1272" s="26"/>
      <c r="K1272" s="27"/>
      <c r="L1272" s="24"/>
      <c r="M1272" s="24"/>
      <c r="N1272" s="26"/>
      <c r="O1272" s="24"/>
      <c r="P1272" s="28"/>
      <c r="Q1272" s="24"/>
      <c r="R1272" s="24"/>
      <c r="S1272" s="24"/>
      <c r="T1272" s="29" t="str">
        <f>IF(H1272="","",IF(LEN(H1272)&lt;&gt;14,"ПИНФЛ 14 хонали эмас",IF(B1272="","Вилоят танланмаган",IF(C1272="","Туман танланмаган",IF(COUNTIFS(Рўйхатлар!$H$2:$H$209,B1272,Рўйхатлар!$I$2:$I$209,C1272)=0,"Туман вилоятга мос эмас",IF(J1272="","Хатлов тоифаси танланмаган",IF(K1272="","Сана кўрсатилмаган",IF(COUNTIF($H$6:$H$10005,H1272)&gt;1,"Такрорий ПИНФЛ",IF(OR(L1272="",M1272="",N1272="",O1272="",P1272=""),"Корхона, СТИР, соҳа, лавозим ёки ойлик кўрсатилмаган","✓")))))))))</f>
        <v>Сана кўрсатилмаган</v>
      </c>
      <c r="U1272" s="22">
        <f>IF(OR(H1272="",M1272=""),"",IF(COUNTIFS($B$6:B1272,B1272,$C$6:C1272,C1272,$M$6:M1272,M1272)=1,1,0))</f>
        <v>0</v>
      </c>
    </row>
    <row r="1273" spans="1:21" ht="76.5" x14ac:dyDescent="0.25">
      <c r="A1273" s="22">
        <f>IF(H1273="","",COUNTA($H$6:H1273))</f>
        <v>1268</v>
      </c>
      <c r="B1273" s="23"/>
      <c r="C1273" s="24"/>
      <c r="D1273" s="24"/>
      <c r="E1273" s="24"/>
      <c r="F1273" s="24"/>
      <c r="G1273" s="24"/>
      <c r="H1273" s="25"/>
      <c r="I1273" s="24"/>
      <c r="J1273" s="26"/>
      <c r="K1273" s="27"/>
      <c r="L1273" s="24"/>
      <c r="M1273" s="24"/>
      <c r="N1273" s="26"/>
      <c r="O1273" s="24"/>
      <c r="P1273" s="28"/>
      <c r="Q1273" s="24"/>
      <c r="R1273" s="24"/>
      <c r="S1273" s="24"/>
      <c r="T1273" s="29" t="str">
        <f>IF(H1273="","",IF(LEN(H1273)&lt;&gt;14,"ПИНФЛ 14 хонали эмас",IF(B1273="","Вилоят танланмаган",IF(C1273="","Туман танланмаган",IF(COUNTIFS(Рўйхатлар!$H$2:$H$209,B1273,Рўйхатлар!$I$2:$I$209,C1273)=0,"Туман вилоятга мос эмас",IF(J1273="","Хатлов тоифаси танланмаган",IF(K1273="","Сана кўрсатилмаган",IF(COUNTIF($H$6:$H$10005,H1273)&gt;1,"Такрорий ПИНФЛ",IF(OR(L1273="",M1273="",N1273="",O1273="",P1273=""),"Корхона, СТИР, соҳа, лавозим ёки ойлик кўрсатилмаган","✓")))))))))</f>
        <v>Сана кўрсатилмаган</v>
      </c>
      <c r="U1273" s="22">
        <f>IF(OR(H1273="",M1273=""),"",IF(COUNTIFS($B$6:B1273,B1273,$C$6:C1273,C1273,$M$6:M1273,M1273)=1,1,0))</f>
        <v>1</v>
      </c>
    </row>
    <row r="1274" spans="1:21" ht="38.25" x14ac:dyDescent="0.25">
      <c r="A1274" s="22">
        <f>IF(H1274="","",COUNTA($H$6:H1274))</f>
        <v>1269</v>
      </c>
      <c r="B1274" s="23"/>
      <c r="C1274" s="24"/>
      <c r="D1274" s="24"/>
      <c r="E1274" s="24"/>
      <c r="F1274" s="24"/>
      <c r="G1274" s="24"/>
      <c r="H1274" s="25"/>
      <c r="I1274" s="24"/>
      <c r="J1274" s="26"/>
      <c r="K1274" s="27"/>
      <c r="L1274" s="24"/>
      <c r="M1274" s="24"/>
      <c r="N1274" s="26"/>
      <c r="O1274" s="24"/>
      <c r="P1274" s="28"/>
      <c r="Q1274" s="24"/>
      <c r="R1274" s="24"/>
      <c r="S1274" s="24"/>
      <c r="T1274" s="29" t="str">
        <f>IF(H1274="","",IF(LEN(H1274)&lt;&gt;14,"ПИНФЛ 14 хонали эмас",IF(B1274="","Вилоят танланмаган",IF(C1274="","Туман танланмаган",IF(COUNTIFS(Рўйхатлар!$H$2:$H$209,B1274,Рўйхатлар!$I$2:$I$209,C1274)=0,"Туман вилоятга мос эмас",IF(J1274="","Хатлов тоифаси танланмаган",IF(K1274="","Сана кўрсатилмаган",IF(COUNTIF($H$6:$H$10005,H1274)&gt;1,"Такрорий ПИНФЛ",IF(OR(L1274="",M1274="",N1274="",O1274="",P1274=""),"Корхона, СТИР, соҳа, лавозим ёки ойлик кўрсатилмаган","✓")))))))))</f>
        <v>Сана кўрсатилмаган</v>
      </c>
      <c r="U1274" s="22">
        <f>IF(OR(H1274="",M1274=""),"",IF(COUNTIFS($B$6:B1274,B1274,$C$6:C1274,C1274,$M$6:M1274,M1274)=1,1,0))</f>
        <v>0</v>
      </c>
    </row>
    <row r="1275" spans="1:21" ht="38.25" x14ac:dyDescent="0.25">
      <c r="A1275" s="22">
        <f>IF(H1275="","",COUNTA($H$6:H1275))</f>
        <v>1270</v>
      </c>
      <c r="B1275" s="23"/>
      <c r="C1275" s="24"/>
      <c r="D1275" s="24"/>
      <c r="E1275" s="24"/>
      <c r="F1275" s="24"/>
      <c r="G1275" s="24"/>
      <c r="H1275" s="25"/>
      <c r="I1275" s="24"/>
      <c r="J1275" s="26"/>
      <c r="K1275" s="27"/>
      <c r="L1275" s="24"/>
      <c r="M1275" s="24"/>
      <c r="N1275" s="26"/>
      <c r="O1275" s="24"/>
      <c r="P1275" s="28"/>
      <c r="Q1275" s="24"/>
      <c r="R1275" s="24"/>
      <c r="S1275" s="24"/>
      <c r="T1275" s="29" t="str">
        <f>IF(H1275="","",IF(LEN(H1275)&lt;&gt;14,"ПИНФЛ 14 хонали эмас",IF(B1275="","Вилоят танланмаган",IF(C1275="","Туман танланмаган",IF(COUNTIFS(Рўйхатлар!$H$2:$H$209,B1275,Рўйхатлар!$I$2:$I$209,C1275)=0,"Туман вилоятга мос эмас",IF(J1275="","Хатлов тоифаси танланмаган",IF(K1275="","Сана кўрсатилмаган",IF(COUNTIF($H$6:$H$10005,H1275)&gt;1,"Такрорий ПИНФЛ",IF(OR(L1275="",M1275="",N1275="",O1275="",P1275=""),"Корхона, СТИР, соҳа, лавозим ёки ойлик кўрсатилмаган","✓")))))))))</f>
        <v>Сана кўрсатилмаган</v>
      </c>
      <c r="U1275" s="22">
        <f>IF(OR(H1275="",M1275=""),"",IF(COUNTIFS($B$6:B1275,B1275,$C$6:C1275,C1275,$M$6:M1275,M1275)=1,1,0))</f>
        <v>1</v>
      </c>
    </row>
    <row r="1276" spans="1:21" ht="38.25" x14ac:dyDescent="0.25">
      <c r="A1276" s="22">
        <f>IF(H1276="","",COUNTA($H$6:H1276))</f>
        <v>1271</v>
      </c>
      <c r="B1276" s="23"/>
      <c r="C1276" s="24"/>
      <c r="D1276" s="24"/>
      <c r="E1276" s="24"/>
      <c r="F1276" s="24"/>
      <c r="G1276" s="24"/>
      <c r="H1276" s="25"/>
      <c r="I1276" s="24"/>
      <c r="J1276" s="26"/>
      <c r="K1276" s="27"/>
      <c r="L1276" s="24"/>
      <c r="M1276" s="24"/>
      <c r="N1276" s="26"/>
      <c r="O1276" s="24"/>
      <c r="P1276" s="28"/>
      <c r="Q1276" s="24"/>
      <c r="R1276" s="24"/>
      <c r="S1276" s="24"/>
      <c r="T1276" s="29" t="str">
        <f>IF(H1276="","",IF(LEN(H1276)&lt;&gt;14,"ПИНФЛ 14 хонали эмас",IF(B1276="","Вилоят танланмаган",IF(C1276="","Туман танланмаган",IF(COUNTIFS(Рўйхатлар!$H$2:$H$209,B1276,Рўйхатлар!$I$2:$I$209,C1276)=0,"Туман вилоятга мос эмас",IF(J1276="","Хатлов тоифаси танланмаган",IF(K1276="","Сана кўрсатилмаган",IF(COUNTIF($H$6:$H$10005,H1276)&gt;1,"Такрорий ПИНФЛ",IF(OR(L1276="",M1276="",N1276="",O1276="",P1276=""),"Корхона, СТИР, соҳа, лавозим ёки ойлик кўрсатилмаган","✓")))))))))</f>
        <v>Сана кўрсатилмаган</v>
      </c>
      <c r="U1276" s="22">
        <f>IF(OR(H1276="",M1276=""),"",IF(COUNTIFS($B$6:B1276,B1276,$C$6:C1276,C1276,$M$6:M1276,M1276)=1,1,0))</f>
        <v>1</v>
      </c>
    </row>
    <row r="1277" spans="1:21" ht="38.25" x14ac:dyDescent="0.25">
      <c r="A1277" s="22">
        <f>IF(H1277="","",COUNTA($H$6:H1277))</f>
        <v>1272</v>
      </c>
      <c r="B1277" s="23"/>
      <c r="C1277" s="24"/>
      <c r="D1277" s="24"/>
      <c r="E1277" s="24"/>
      <c r="F1277" s="24"/>
      <c r="G1277" s="24"/>
      <c r="H1277" s="25"/>
      <c r="I1277" s="24"/>
      <c r="J1277" s="26"/>
      <c r="K1277" s="27"/>
      <c r="L1277" s="24"/>
      <c r="M1277" s="24"/>
      <c r="N1277" s="26"/>
      <c r="O1277" s="24"/>
      <c r="P1277" s="28"/>
      <c r="Q1277" s="24"/>
      <c r="R1277" s="24"/>
      <c r="S1277" s="24"/>
      <c r="T1277" s="29" t="str">
        <f>IF(H1277="","",IF(LEN(H1277)&lt;&gt;14,"ПИНФЛ 14 хонали эмас",IF(B1277="","Вилоят танланмаган",IF(C1277="","Туман танланмаган",IF(COUNTIFS(Рўйхатлар!$H$2:$H$209,B1277,Рўйхатлар!$I$2:$I$209,C1277)=0,"Туман вилоятга мос эмас",IF(J1277="","Хатлов тоифаси танланмаган",IF(K1277="","Сана кўрсатилмаган",IF(COUNTIF($H$6:$H$10005,H1277)&gt;1,"Такрорий ПИНФЛ",IF(OR(L1277="",M1277="",N1277="",O1277="",P1277=""),"Корхона, СТИР, соҳа, лавозим ёки ойлик кўрсатилмаган","✓")))))))))</f>
        <v>Сана кўрсатилмаган</v>
      </c>
      <c r="U1277" s="22">
        <f>IF(OR(H1277="",M1277=""),"",IF(COUNTIFS($B$6:B1277,B1277,$C$6:C1277,C1277,$M$6:M1277,M1277)=1,1,0))</f>
        <v>1</v>
      </c>
    </row>
    <row r="1278" spans="1:21" ht="38.25" x14ac:dyDescent="0.25">
      <c r="A1278" s="22">
        <f>IF(H1278="","",COUNTA($H$6:H1278))</f>
        <v>1273</v>
      </c>
      <c r="B1278" s="23"/>
      <c r="C1278" s="24"/>
      <c r="D1278" s="24"/>
      <c r="E1278" s="24"/>
      <c r="F1278" s="24"/>
      <c r="G1278" s="24"/>
      <c r="H1278" s="25"/>
      <c r="I1278" s="24"/>
      <c r="J1278" s="26"/>
      <c r="K1278" s="27"/>
      <c r="L1278" s="24"/>
      <c r="M1278" s="24"/>
      <c r="N1278" s="26"/>
      <c r="O1278" s="24"/>
      <c r="P1278" s="28"/>
      <c r="Q1278" s="24"/>
      <c r="R1278" s="24"/>
      <c r="S1278" s="24"/>
      <c r="T1278" s="29" t="str">
        <f>IF(H1278="","",IF(LEN(H1278)&lt;&gt;14,"ПИНФЛ 14 хонали эмас",IF(B1278="","Вилоят танланмаган",IF(C1278="","Туман танланмаган",IF(COUNTIFS(Рўйхатлар!$H$2:$H$209,B1278,Рўйхатлар!$I$2:$I$209,C1278)=0,"Туман вилоятга мос эмас",IF(J1278="","Хатлов тоифаси танланмаган",IF(K1278="","Сана кўрсатилмаган",IF(COUNTIF($H$6:$H$10005,H1278)&gt;1,"Такрорий ПИНФЛ",IF(OR(L1278="",M1278="",N1278="",O1278="",P1278=""),"Корхона, СТИР, соҳа, лавозим ёки ойлик кўрсатилмаган","✓")))))))))</f>
        <v>Сана кўрсатилмаган</v>
      </c>
      <c r="U1278" s="22">
        <f>IF(OR(H1278="",M1278=""),"",IF(COUNTIFS($B$6:B1278,B1278,$C$6:C1278,C1278,$M$6:M1278,M1278)=1,1,0))</f>
        <v>0</v>
      </c>
    </row>
    <row r="1279" spans="1:21" ht="38.25" x14ac:dyDescent="0.25">
      <c r="A1279" s="22">
        <f>IF(H1279="","",COUNTA($H$6:H1279))</f>
        <v>1274</v>
      </c>
      <c r="B1279" s="23"/>
      <c r="C1279" s="24"/>
      <c r="D1279" s="24"/>
      <c r="E1279" s="24"/>
      <c r="F1279" s="24"/>
      <c r="G1279" s="24"/>
      <c r="H1279" s="25"/>
      <c r="I1279" s="24"/>
      <c r="J1279" s="26"/>
      <c r="K1279" s="27"/>
      <c r="L1279" s="24"/>
      <c r="M1279" s="24"/>
      <c r="N1279" s="26"/>
      <c r="O1279" s="24"/>
      <c r="P1279" s="28"/>
      <c r="Q1279" s="24"/>
      <c r="R1279" s="24"/>
      <c r="S1279" s="24"/>
      <c r="T1279" s="29" t="str">
        <f>IF(H1279="","",IF(LEN(H1279)&lt;&gt;14,"ПИНФЛ 14 хонали эмас",IF(B1279="","Вилоят танланмаган",IF(C1279="","Туман танланмаган",IF(COUNTIFS(Рўйхатлар!$H$2:$H$209,B1279,Рўйхатлар!$I$2:$I$209,C1279)=0,"Туман вилоятга мос эмас",IF(J1279="","Хатлов тоифаси танланмаган",IF(K1279="","Сана кўрсатилмаган",IF(COUNTIF($H$6:$H$10005,H1279)&gt;1,"Такрорий ПИНФЛ",IF(OR(L1279="",M1279="",N1279="",O1279="",P1279=""),"Корхона, СТИР, соҳа, лавозим ёки ойлик кўрсатилмаган","✓")))))))))</f>
        <v>Сана кўрсатилмаган</v>
      </c>
      <c r="U1279" s="22">
        <f>IF(OR(H1279="",M1279=""),"",IF(COUNTIFS($B$6:B1279,B1279,$C$6:C1279,C1279,$M$6:M1279,M1279)=1,1,0))</f>
        <v>1</v>
      </c>
    </row>
    <row r="1280" spans="1:21" ht="38.25" x14ac:dyDescent="0.25">
      <c r="A1280" s="22">
        <f>IF(H1280="","",COUNTA($H$6:H1280))</f>
        <v>1275</v>
      </c>
      <c r="B1280" s="23"/>
      <c r="C1280" s="24"/>
      <c r="D1280" s="24"/>
      <c r="E1280" s="24"/>
      <c r="F1280" s="24"/>
      <c r="G1280" s="24"/>
      <c r="H1280" s="25"/>
      <c r="I1280" s="24"/>
      <c r="J1280" s="26"/>
      <c r="K1280" s="27"/>
      <c r="L1280" s="24"/>
      <c r="M1280" s="24"/>
      <c r="N1280" s="26"/>
      <c r="O1280" s="24"/>
      <c r="P1280" s="28"/>
      <c r="Q1280" s="24"/>
      <c r="R1280" s="24"/>
      <c r="S1280" s="24"/>
      <c r="T1280" s="29" t="str">
        <f>IF(H1280="","",IF(LEN(H1280)&lt;&gt;14,"ПИНФЛ 14 хонали эмас",IF(B1280="","Вилоят танланмаган",IF(C1280="","Туман танланмаган",IF(COUNTIFS(Рўйхатлар!$H$2:$H$209,B1280,Рўйхатлар!$I$2:$I$209,C1280)=0,"Туман вилоятга мос эмас",IF(J1280="","Хатлов тоифаси танланмаган",IF(K1280="","Сана кўрсатилмаган",IF(COUNTIF($H$6:$H$10005,H1280)&gt;1,"Такрорий ПИНФЛ",IF(OR(L1280="",M1280="",N1280="",O1280="",P1280=""),"Корхона, СТИР, соҳа, лавозим ёки ойлик кўрсатилмаган","✓")))))))))</f>
        <v>Сана кўрсатилмаган</v>
      </c>
      <c r="U1280" s="22">
        <f>IF(OR(H1280="",M1280=""),"",IF(COUNTIFS($B$6:B1280,B1280,$C$6:C1280,C1280,$M$6:M1280,M1280)=1,1,0))</f>
        <v>0</v>
      </c>
    </row>
    <row r="1281" spans="1:21" ht="38.25" x14ac:dyDescent="0.25">
      <c r="A1281" s="22">
        <f>IF(H1281="","",COUNTA($H$6:H1281))</f>
        <v>1276</v>
      </c>
      <c r="B1281" s="23"/>
      <c r="C1281" s="24"/>
      <c r="D1281" s="24"/>
      <c r="E1281" s="24"/>
      <c r="F1281" s="24"/>
      <c r="G1281" s="24"/>
      <c r="H1281" s="25"/>
      <c r="I1281" s="24"/>
      <c r="J1281" s="26"/>
      <c r="K1281" s="27"/>
      <c r="L1281" s="24"/>
      <c r="M1281" s="24"/>
      <c r="N1281" s="26"/>
      <c r="O1281" s="24"/>
      <c r="P1281" s="28"/>
      <c r="Q1281" s="24"/>
      <c r="R1281" s="24"/>
      <c r="S1281" s="24"/>
      <c r="T1281" s="29" t="str">
        <f>IF(H1281="","",IF(LEN(H1281)&lt;&gt;14,"ПИНФЛ 14 хонали эмас",IF(B1281="","Вилоят танланмаган",IF(C1281="","Туман танланмаган",IF(COUNTIFS(Рўйхатлар!$H$2:$H$209,B1281,Рўйхатлар!$I$2:$I$209,C1281)=0,"Туман вилоятга мос эмас",IF(J1281="","Хатлов тоифаси танланмаган",IF(K1281="","Сана кўрсатилмаган",IF(COUNTIF($H$6:$H$10005,H1281)&gt;1,"Такрорий ПИНФЛ",IF(OR(L1281="",M1281="",N1281="",O1281="",P1281=""),"Корхона, СТИР, соҳа, лавозим ёки ойлик кўрсатилмаган","✓")))))))))</f>
        <v>Сана кўрсатилмаган</v>
      </c>
      <c r="U1281" s="22">
        <f>IF(OR(H1281="",M1281=""),"",IF(COUNTIFS($B$6:B1281,B1281,$C$6:C1281,C1281,$M$6:M1281,M1281)=1,1,0))</f>
        <v>0</v>
      </c>
    </row>
    <row r="1282" spans="1:21" ht="38.25" x14ac:dyDescent="0.25">
      <c r="A1282" s="22">
        <f>IF(H1282="","",COUNTA($H$6:H1282))</f>
        <v>1277</v>
      </c>
      <c r="B1282" s="23"/>
      <c r="C1282" s="24"/>
      <c r="D1282" s="24"/>
      <c r="E1282" s="24"/>
      <c r="F1282" s="24"/>
      <c r="G1282" s="24"/>
      <c r="H1282" s="25"/>
      <c r="I1282" s="24"/>
      <c r="J1282" s="26"/>
      <c r="K1282" s="27"/>
      <c r="L1282" s="24"/>
      <c r="M1282" s="24"/>
      <c r="N1282" s="26"/>
      <c r="O1282" s="24"/>
      <c r="P1282" s="28"/>
      <c r="Q1282" s="24"/>
      <c r="R1282" s="24"/>
      <c r="S1282" s="24"/>
      <c r="T1282" s="29" t="str">
        <f>IF(H1282="","",IF(LEN(H1282)&lt;&gt;14,"ПИНФЛ 14 хонали эмас",IF(B1282="","Вилоят танланмаган",IF(C1282="","Туман танланмаган",IF(COUNTIFS(Рўйхатлар!$H$2:$H$209,B1282,Рўйхатлар!$I$2:$I$209,C1282)=0,"Туман вилоятга мос эмас",IF(J1282="","Хатлов тоифаси танланмаган",IF(K1282="","Сана кўрсатилмаган",IF(COUNTIF($H$6:$H$10005,H1282)&gt;1,"Такрорий ПИНФЛ",IF(OR(L1282="",M1282="",N1282="",O1282="",P1282=""),"Корхона, СТИР, соҳа, лавозим ёки ойлик кўрсатилмаган","✓")))))))))</f>
        <v>Сана кўрсатилмаган</v>
      </c>
      <c r="U1282" s="22">
        <f>IF(OR(H1282="",M1282=""),"",IF(COUNTIFS($B$6:B1282,B1282,$C$6:C1282,C1282,$M$6:M1282,M1282)=1,1,0))</f>
        <v>1</v>
      </c>
    </row>
    <row r="1283" spans="1:21" ht="38.25" x14ac:dyDescent="0.25">
      <c r="A1283" s="22">
        <f>IF(H1283="","",COUNTA($H$6:H1283))</f>
        <v>1278</v>
      </c>
      <c r="B1283" s="23"/>
      <c r="C1283" s="24"/>
      <c r="D1283" s="24"/>
      <c r="E1283" s="24"/>
      <c r="F1283" s="24"/>
      <c r="G1283" s="24"/>
      <c r="H1283" s="25"/>
      <c r="I1283" s="24"/>
      <c r="J1283" s="26"/>
      <c r="K1283" s="27"/>
      <c r="L1283" s="24"/>
      <c r="M1283" s="24"/>
      <c r="N1283" s="26"/>
      <c r="O1283" s="24"/>
      <c r="P1283" s="28"/>
      <c r="Q1283" s="24"/>
      <c r="R1283" s="24"/>
      <c r="S1283" s="24"/>
      <c r="T1283" s="29" t="str">
        <f>IF(H1283="","",IF(LEN(H1283)&lt;&gt;14,"ПИНФЛ 14 хонали эмас",IF(B1283="","Вилоят танланмаган",IF(C1283="","Туман танланмаган",IF(COUNTIFS(Рўйхатлар!$H$2:$H$209,B1283,Рўйхатлар!$I$2:$I$209,C1283)=0,"Туман вилоятга мос эмас",IF(J1283="","Хатлов тоифаси танланмаган",IF(K1283="","Сана кўрсатилмаган",IF(COUNTIF($H$6:$H$10005,H1283)&gt;1,"Такрорий ПИНФЛ",IF(OR(L1283="",M1283="",N1283="",O1283="",P1283=""),"Корхона, СТИР, соҳа, лавозим ёки ойлик кўрсатилмаган","✓")))))))))</f>
        <v>Сана кўрсатилмаган</v>
      </c>
      <c r="U1283" s="22">
        <f>IF(OR(H1283="",M1283=""),"",IF(COUNTIFS($B$6:B1283,B1283,$C$6:C1283,C1283,$M$6:M1283,M1283)=1,1,0))</f>
        <v>0</v>
      </c>
    </row>
    <row r="1284" spans="1:21" ht="38.25" x14ac:dyDescent="0.25">
      <c r="A1284" s="22">
        <f>IF(H1284="","",COUNTA($H$6:H1284))</f>
        <v>1279</v>
      </c>
      <c r="B1284" s="23"/>
      <c r="C1284" s="24"/>
      <c r="D1284" s="24"/>
      <c r="E1284" s="24"/>
      <c r="F1284" s="24"/>
      <c r="G1284" s="24"/>
      <c r="H1284" s="25"/>
      <c r="I1284" s="24"/>
      <c r="J1284" s="26"/>
      <c r="K1284" s="27"/>
      <c r="L1284" s="24"/>
      <c r="M1284" s="24"/>
      <c r="N1284" s="26"/>
      <c r="O1284" s="24"/>
      <c r="P1284" s="28"/>
      <c r="Q1284" s="24"/>
      <c r="R1284" s="24"/>
      <c r="S1284" s="24"/>
      <c r="T1284" s="29" t="str">
        <f>IF(H1284="","",IF(LEN(H1284)&lt;&gt;14,"ПИНФЛ 14 хонали эмас",IF(B1284="","Вилоят танланмаган",IF(C1284="","Туман танланмаган",IF(COUNTIFS(Рўйхатлар!$H$2:$H$209,B1284,Рўйхатлар!$I$2:$I$209,C1284)=0,"Туман вилоятга мос эмас",IF(J1284="","Хатлов тоифаси танланмаган",IF(K1284="","Сана кўрсатилмаган",IF(COUNTIF($H$6:$H$10005,H1284)&gt;1,"Такрорий ПИНФЛ",IF(OR(L1284="",M1284="",N1284="",O1284="",P1284=""),"Корхона, СТИР, соҳа, лавозим ёки ойлик кўрсатилмаган","✓")))))))))</f>
        <v>Сана кўрсатилмаган</v>
      </c>
      <c r="U1284" s="22">
        <f>IF(OR(H1284="",M1284=""),"",IF(COUNTIFS($B$6:B1284,B1284,$C$6:C1284,C1284,$M$6:M1284,M1284)=1,1,0))</f>
        <v>1</v>
      </c>
    </row>
    <row r="1285" spans="1:21" ht="38.25" x14ac:dyDescent="0.25">
      <c r="A1285" s="22">
        <f>IF(H1285="","",COUNTA($H$6:H1285))</f>
        <v>1280</v>
      </c>
      <c r="B1285" s="23"/>
      <c r="C1285" s="24"/>
      <c r="D1285" s="24"/>
      <c r="E1285" s="24"/>
      <c r="F1285" s="24"/>
      <c r="G1285" s="24"/>
      <c r="H1285" s="25"/>
      <c r="I1285" s="24"/>
      <c r="J1285" s="26"/>
      <c r="K1285" s="27"/>
      <c r="L1285" s="24"/>
      <c r="M1285" s="24"/>
      <c r="N1285" s="26"/>
      <c r="O1285" s="24"/>
      <c r="P1285" s="28"/>
      <c r="Q1285" s="24"/>
      <c r="R1285" s="24"/>
      <c r="S1285" s="24"/>
      <c r="T1285" s="29" t="str">
        <f>IF(H1285="","",IF(LEN(H1285)&lt;&gt;14,"ПИНФЛ 14 хонали эмас",IF(B1285="","Вилоят танланмаган",IF(C1285="","Туман танланмаган",IF(COUNTIFS(Рўйхатлар!$H$2:$H$209,B1285,Рўйхатлар!$I$2:$I$209,C1285)=0,"Туман вилоятга мос эмас",IF(J1285="","Хатлов тоифаси танланмаган",IF(K1285="","Сана кўрсатилмаган",IF(COUNTIF($H$6:$H$10005,H1285)&gt;1,"Такрорий ПИНФЛ",IF(OR(L1285="",M1285="",N1285="",O1285="",P1285=""),"Корхона, СТИР, соҳа, лавозим ёки ойлик кўрсатилмаган","✓")))))))))</f>
        <v>Сана кўрсатилмаган</v>
      </c>
      <c r="U1285" s="22">
        <f>IF(OR(H1285="",M1285=""),"",IF(COUNTIFS($B$6:B1285,B1285,$C$6:C1285,C1285,$M$6:M1285,M1285)=1,1,0))</f>
        <v>0</v>
      </c>
    </row>
    <row r="1286" spans="1:21" ht="38.25" x14ac:dyDescent="0.25">
      <c r="A1286" s="22">
        <f>IF(H1286="","",COUNTA($H$6:H1286))</f>
        <v>1281</v>
      </c>
      <c r="B1286" s="23"/>
      <c r="C1286" s="24"/>
      <c r="D1286" s="24"/>
      <c r="E1286" s="24"/>
      <c r="F1286" s="24"/>
      <c r="G1286" s="24"/>
      <c r="H1286" s="25"/>
      <c r="I1286" s="24"/>
      <c r="J1286" s="26"/>
      <c r="K1286" s="27"/>
      <c r="L1286" s="24"/>
      <c r="M1286" s="24"/>
      <c r="N1286" s="26"/>
      <c r="O1286" s="24"/>
      <c r="P1286" s="28"/>
      <c r="Q1286" s="24"/>
      <c r="R1286" s="24"/>
      <c r="S1286" s="24"/>
      <c r="T1286" s="29" t="str">
        <f>IF(H1286="","",IF(LEN(H1286)&lt;&gt;14,"ПИНФЛ 14 хонали эмас",IF(B1286="","Вилоят танланмаган",IF(C1286="","Туман танланмаган",IF(COUNTIFS(Рўйхатлар!$H$2:$H$209,B1286,Рўйхатлар!$I$2:$I$209,C1286)=0,"Туман вилоятга мос эмас",IF(J1286="","Хатлов тоифаси танланмаган",IF(K1286="","Сана кўрсатилмаган",IF(COUNTIF($H$6:$H$10005,H1286)&gt;1,"Такрорий ПИНФЛ",IF(OR(L1286="",M1286="",N1286="",O1286="",P1286=""),"Корхона, СТИР, соҳа, лавозим ёки ойлик кўрсатилмаган","✓")))))))))</f>
        <v>Сана кўрсатилмаган</v>
      </c>
      <c r="U1286" s="22">
        <f>IF(OR(H1286="",M1286=""),"",IF(COUNTIFS($B$6:B1286,B1286,$C$6:C1286,C1286,$M$6:M1286,M1286)=1,1,0))</f>
        <v>1</v>
      </c>
    </row>
    <row r="1287" spans="1:21" ht="38.25" x14ac:dyDescent="0.25">
      <c r="A1287" s="22">
        <f>IF(H1287="","",COUNTA($H$6:H1287))</f>
        <v>1282</v>
      </c>
      <c r="B1287" s="23"/>
      <c r="C1287" s="24"/>
      <c r="D1287" s="24"/>
      <c r="E1287" s="24"/>
      <c r="F1287" s="24"/>
      <c r="G1287" s="24"/>
      <c r="H1287" s="25"/>
      <c r="I1287" s="24"/>
      <c r="J1287" s="26"/>
      <c r="K1287" s="27"/>
      <c r="L1287" s="24"/>
      <c r="M1287" s="24"/>
      <c r="N1287" s="26"/>
      <c r="O1287" s="24"/>
      <c r="P1287" s="28"/>
      <c r="Q1287" s="24"/>
      <c r="R1287" s="24"/>
      <c r="S1287" s="24"/>
      <c r="T1287" s="29" t="str">
        <f>IF(H1287="","",IF(LEN(H1287)&lt;&gt;14,"ПИНФЛ 14 хонали эмас",IF(B1287="","Вилоят танланмаган",IF(C1287="","Туман танланмаган",IF(COUNTIFS(Рўйхатлар!$H$2:$H$209,B1287,Рўйхатлар!$I$2:$I$209,C1287)=0,"Туман вилоятга мос эмас",IF(J1287="","Хатлов тоифаси танланмаган",IF(K1287="","Сана кўрсатилмаган",IF(COUNTIF($H$6:$H$10005,H1287)&gt;1,"Такрорий ПИНФЛ",IF(OR(L1287="",M1287="",N1287="",O1287="",P1287=""),"Корхона, СТИР, соҳа, лавозим ёки ойлик кўрсатилмаган","✓")))))))))</f>
        <v>Сана кўрсатилмаган</v>
      </c>
      <c r="U1287" s="22">
        <f>IF(OR(H1287="",M1287=""),"",IF(COUNTIFS($B$6:B1287,B1287,$C$6:C1287,C1287,$M$6:M1287,M1287)=1,1,0))</f>
        <v>0</v>
      </c>
    </row>
    <row r="1288" spans="1:21" ht="38.25" x14ac:dyDescent="0.25">
      <c r="A1288" s="22">
        <f>IF(H1288="","",COUNTA($H$6:H1288))</f>
        <v>1283</v>
      </c>
      <c r="B1288" s="23"/>
      <c r="C1288" s="24"/>
      <c r="D1288" s="24"/>
      <c r="E1288" s="24"/>
      <c r="F1288" s="24"/>
      <c r="G1288" s="24"/>
      <c r="H1288" s="25"/>
      <c r="I1288" s="24"/>
      <c r="J1288" s="26"/>
      <c r="K1288" s="27"/>
      <c r="L1288" s="24"/>
      <c r="M1288" s="24"/>
      <c r="N1288" s="26"/>
      <c r="O1288" s="24"/>
      <c r="P1288" s="28"/>
      <c r="Q1288" s="24"/>
      <c r="R1288" s="24"/>
      <c r="S1288" s="24"/>
      <c r="T1288" s="29" t="str">
        <f>IF(H1288="","",IF(LEN(H1288)&lt;&gt;14,"ПИНФЛ 14 хонали эмас",IF(B1288="","Вилоят танланмаган",IF(C1288="","Туман танланмаган",IF(COUNTIFS(Рўйхатлар!$H$2:$H$209,B1288,Рўйхатлар!$I$2:$I$209,C1288)=0,"Туман вилоятга мос эмас",IF(J1288="","Хатлов тоифаси танланмаган",IF(K1288="","Сана кўрсатилмаган",IF(COUNTIF($H$6:$H$10005,H1288)&gt;1,"Такрорий ПИНФЛ",IF(OR(L1288="",M1288="",N1288="",O1288="",P1288=""),"Корхона, СТИР, соҳа, лавозим ёки ойлик кўрсатилмаган","✓")))))))))</f>
        <v>Сана кўрсатилмаган</v>
      </c>
      <c r="U1288" s="22">
        <f>IF(OR(H1288="",M1288=""),"",IF(COUNTIFS($B$6:B1288,B1288,$C$6:C1288,C1288,$M$6:M1288,M1288)=1,1,0))</f>
        <v>0</v>
      </c>
    </row>
    <row r="1289" spans="1:21" ht="38.25" x14ac:dyDescent="0.25">
      <c r="A1289" s="22">
        <f>IF(H1289="","",COUNTA($H$6:H1289))</f>
        <v>1284</v>
      </c>
      <c r="B1289" s="23"/>
      <c r="C1289" s="24"/>
      <c r="D1289" s="24"/>
      <c r="E1289" s="24"/>
      <c r="F1289" s="24"/>
      <c r="G1289" s="24"/>
      <c r="H1289" s="25"/>
      <c r="I1289" s="24"/>
      <c r="J1289" s="26"/>
      <c r="K1289" s="27"/>
      <c r="L1289" s="24"/>
      <c r="M1289" s="24"/>
      <c r="N1289" s="26"/>
      <c r="O1289" s="24"/>
      <c r="P1289" s="28"/>
      <c r="Q1289" s="24"/>
      <c r="R1289" s="24"/>
      <c r="S1289" s="24"/>
      <c r="T1289" s="29" t="str">
        <f>IF(H1289="","",IF(LEN(H1289)&lt;&gt;14,"ПИНФЛ 14 хонали эмас",IF(B1289="","Вилоят танланмаган",IF(C1289="","Туман танланмаган",IF(COUNTIFS(Рўйхатлар!$H$2:$H$209,B1289,Рўйхатлар!$I$2:$I$209,C1289)=0,"Туман вилоятга мос эмас",IF(J1289="","Хатлов тоифаси танланмаган",IF(K1289="","Сана кўрсатилмаган",IF(COUNTIF($H$6:$H$10005,H1289)&gt;1,"Такрорий ПИНФЛ",IF(OR(L1289="",M1289="",N1289="",O1289="",P1289=""),"Корхона, СТИР, соҳа, лавозим ёки ойлик кўрсатилмаган","✓")))))))))</f>
        <v>Сана кўрсатилмаган</v>
      </c>
      <c r="U1289" s="22">
        <f>IF(OR(H1289="",M1289=""),"",IF(COUNTIFS($B$6:B1289,B1289,$C$6:C1289,C1289,$M$6:M1289,M1289)=1,1,0))</f>
        <v>0</v>
      </c>
    </row>
    <row r="1290" spans="1:21" ht="38.25" x14ac:dyDescent="0.25">
      <c r="A1290" s="22">
        <f>IF(H1290="","",COUNTA($H$6:H1290))</f>
        <v>1285</v>
      </c>
      <c r="B1290" s="23"/>
      <c r="C1290" s="24"/>
      <c r="D1290" s="24"/>
      <c r="E1290" s="24"/>
      <c r="F1290" s="24"/>
      <c r="G1290" s="24"/>
      <c r="H1290" s="25"/>
      <c r="I1290" s="24"/>
      <c r="J1290" s="26"/>
      <c r="K1290" s="27"/>
      <c r="L1290" s="24"/>
      <c r="M1290" s="24"/>
      <c r="N1290" s="26"/>
      <c r="O1290" s="24"/>
      <c r="P1290" s="28"/>
      <c r="Q1290" s="24"/>
      <c r="R1290" s="24"/>
      <c r="S1290" s="24"/>
      <c r="T1290" s="29" t="str">
        <f>IF(H1290="","",IF(LEN(H1290)&lt;&gt;14,"ПИНФЛ 14 хонали эмас",IF(B1290="","Вилоят танланмаган",IF(C1290="","Туман танланмаган",IF(COUNTIFS(Рўйхатлар!$H$2:$H$209,B1290,Рўйхатлар!$I$2:$I$209,C1290)=0,"Туман вилоятга мос эмас",IF(J1290="","Хатлов тоифаси танланмаган",IF(K1290="","Сана кўрсатилмаган",IF(COUNTIF($H$6:$H$10005,H1290)&gt;1,"Такрорий ПИНФЛ",IF(OR(L1290="",M1290="",N1290="",O1290="",P1290=""),"Корхона, СТИР, соҳа, лавозим ёки ойлик кўрсатилмаган","✓")))))))))</f>
        <v>Сана кўрсатилмаган</v>
      </c>
      <c r="U1290" s="22">
        <f>IF(OR(H1290="",M1290=""),"",IF(COUNTIFS($B$6:B1290,B1290,$C$6:C1290,C1290,$M$6:M1290,M1290)=1,1,0))</f>
        <v>0</v>
      </c>
    </row>
    <row r="1291" spans="1:21" ht="38.25" x14ac:dyDescent="0.25">
      <c r="A1291" s="22">
        <f>IF(H1291="","",COUNTA($H$6:H1291))</f>
        <v>1286</v>
      </c>
      <c r="B1291" s="23"/>
      <c r="C1291" s="24"/>
      <c r="D1291" s="24"/>
      <c r="E1291" s="24"/>
      <c r="F1291" s="24"/>
      <c r="G1291" s="24"/>
      <c r="H1291" s="25"/>
      <c r="I1291" s="24"/>
      <c r="J1291" s="26"/>
      <c r="K1291" s="27"/>
      <c r="L1291" s="24"/>
      <c r="M1291" s="24"/>
      <c r="N1291" s="26"/>
      <c r="O1291" s="24"/>
      <c r="P1291" s="28"/>
      <c r="Q1291" s="24"/>
      <c r="R1291" s="24"/>
      <c r="S1291" s="24"/>
      <c r="T1291" s="29" t="str">
        <f>IF(H1291="","",IF(LEN(H1291)&lt;&gt;14,"ПИНФЛ 14 хонали эмас",IF(B1291="","Вилоят танланмаган",IF(C1291="","Туман танланмаган",IF(COUNTIFS(Рўйхатлар!$H$2:$H$209,B1291,Рўйхатлар!$I$2:$I$209,C1291)=0,"Туман вилоятга мос эмас",IF(J1291="","Хатлов тоифаси танланмаган",IF(K1291="","Сана кўрсатилмаган",IF(COUNTIF($H$6:$H$10005,H1291)&gt;1,"Такрорий ПИНФЛ",IF(OR(L1291="",M1291="",N1291="",O1291="",P1291=""),"Корхона, СТИР, соҳа, лавозим ёки ойлик кўрсатилмаган","✓")))))))))</f>
        <v>Сана кўрсатилмаган</v>
      </c>
      <c r="U1291" s="22">
        <f>IF(OR(H1291="",M1291=""),"",IF(COUNTIFS($B$6:B1291,B1291,$C$6:C1291,C1291,$M$6:M1291,M1291)=1,1,0))</f>
        <v>0</v>
      </c>
    </row>
    <row r="1292" spans="1:21" ht="38.25" x14ac:dyDescent="0.25">
      <c r="A1292" s="22">
        <f>IF(H1292="","",COUNTA($H$6:H1292))</f>
        <v>1287</v>
      </c>
      <c r="B1292" s="23"/>
      <c r="C1292" s="24"/>
      <c r="D1292" s="24"/>
      <c r="E1292" s="24"/>
      <c r="F1292" s="24"/>
      <c r="G1292" s="24"/>
      <c r="H1292" s="25"/>
      <c r="I1292" s="24"/>
      <c r="J1292" s="26"/>
      <c r="K1292" s="27"/>
      <c r="L1292" s="24"/>
      <c r="M1292" s="24"/>
      <c r="N1292" s="26"/>
      <c r="O1292" s="24"/>
      <c r="P1292" s="28"/>
      <c r="Q1292" s="24"/>
      <c r="R1292" s="24"/>
      <c r="S1292" s="24"/>
      <c r="T1292" s="29" t="str">
        <f>IF(H1292="","",IF(LEN(H1292)&lt;&gt;14,"ПИНФЛ 14 хонали эмас",IF(B1292="","Вилоят танланмаган",IF(C1292="","Туман танланмаган",IF(COUNTIFS(Рўйхатлар!$H$2:$H$209,B1292,Рўйхатлар!$I$2:$I$209,C1292)=0,"Туман вилоятга мос эмас",IF(J1292="","Хатлов тоифаси танланмаган",IF(K1292="","Сана кўрсатилмаган",IF(COUNTIF($H$6:$H$10005,H1292)&gt;1,"Такрорий ПИНФЛ",IF(OR(L1292="",M1292="",N1292="",O1292="",P1292=""),"Корхона, СТИР, соҳа, лавозим ёки ойлик кўрсатилмаган","✓")))))))))</f>
        <v>Сана кўрсатилмаган</v>
      </c>
      <c r="U1292" s="22">
        <f>IF(OR(H1292="",M1292=""),"",IF(COUNTIFS($B$6:B1292,B1292,$C$6:C1292,C1292,$M$6:M1292,M1292)=1,1,0))</f>
        <v>1</v>
      </c>
    </row>
    <row r="1293" spans="1:21" ht="38.25" x14ac:dyDescent="0.25">
      <c r="A1293" s="22">
        <f>IF(H1293="","",COUNTA($H$6:H1293))</f>
        <v>1288</v>
      </c>
      <c r="B1293" s="23"/>
      <c r="C1293" s="24"/>
      <c r="D1293" s="24"/>
      <c r="E1293" s="24"/>
      <c r="F1293" s="24"/>
      <c r="G1293" s="24"/>
      <c r="H1293" s="25"/>
      <c r="I1293" s="24"/>
      <c r="J1293" s="26"/>
      <c r="K1293" s="27"/>
      <c r="L1293" s="24"/>
      <c r="M1293" s="24"/>
      <c r="N1293" s="26"/>
      <c r="O1293" s="24"/>
      <c r="P1293" s="28"/>
      <c r="Q1293" s="24"/>
      <c r="R1293" s="24"/>
      <c r="S1293" s="24"/>
      <c r="T1293" s="29" t="str">
        <f>IF(H1293="","",IF(LEN(H1293)&lt;&gt;14,"ПИНФЛ 14 хонали эмас",IF(B1293="","Вилоят танланмаган",IF(C1293="","Туман танланмаган",IF(COUNTIFS(Рўйхатлар!$H$2:$H$209,B1293,Рўйхатлар!$I$2:$I$209,C1293)=0,"Туман вилоятга мос эмас",IF(J1293="","Хатлов тоифаси танланмаган",IF(K1293="","Сана кўрсатилмаган",IF(COUNTIF($H$6:$H$10005,H1293)&gt;1,"Такрорий ПИНФЛ",IF(OR(L1293="",M1293="",N1293="",O1293="",P1293=""),"Корхона, СТИР, соҳа, лавозим ёки ойлик кўрсатилмаган","✓")))))))))</f>
        <v>Сана кўрсатилмаган</v>
      </c>
      <c r="U1293" s="22">
        <f>IF(OR(H1293="",M1293=""),"",IF(COUNTIFS($B$6:B1293,B1293,$C$6:C1293,C1293,$M$6:M1293,M1293)=1,1,0))</f>
        <v>1</v>
      </c>
    </row>
    <row r="1294" spans="1:21" ht="38.25" x14ac:dyDescent="0.25">
      <c r="A1294" s="22">
        <f>IF(H1294="","",COUNTA($H$6:H1294))</f>
        <v>1289</v>
      </c>
      <c r="B1294" s="23"/>
      <c r="C1294" s="24"/>
      <c r="D1294" s="24"/>
      <c r="E1294" s="24"/>
      <c r="F1294" s="24"/>
      <c r="G1294" s="24"/>
      <c r="H1294" s="25"/>
      <c r="I1294" s="24"/>
      <c r="J1294" s="26"/>
      <c r="K1294" s="27"/>
      <c r="L1294" s="24"/>
      <c r="M1294" s="24"/>
      <c r="N1294" s="26"/>
      <c r="O1294" s="24"/>
      <c r="P1294" s="28"/>
      <c r="Q1294" s="24"/>
      <c r="R1294" s="24"/>
      <c r="S1294" s="24"/>
      <c r="T1294" s="29" t="str">
        <f>IF(H1294="","",IF(LEN(H1294)&lt;&gt;14,"ПИНФЛ 14 хонали эмас",IF(B1294="","Вилоят танланмаган",IF(C1294="","Туман танланмаган",IF(COUNTIFS(Рўйхатлар!$H$2:$H$209,B1294,Рўйхатлар!$I$2:$I$209,C1294)=0,"Туман вилоятга мос эмас",IF(J1294="","Хатлов тоифаси танланмаган",IF(K1294="","Сана кўрсатилмаган",IF(COUNTIF($H$6:$H$10005,H1294)&gt;1,"Такрорий ПИНФЛ",IF(OR(L1294="",M1294="",N1294="",O1294="",P1294=""),"Корхона, СТИР, соҳа, лавозим ёки ойлик кўрсатилмаган","✓")))))))))</f>
        <v>Сана кўрсатилмаган</v>
      </c>
      <c r="U1294" s="22">
        <f>IF(OR(H1294="",M1294=""),"",IF(COUNTIFS($B$6:B1294,B1294,$C$6:C1294,C1294,$M$6:M1294,M1294)=1,1,0))</f>
        <v>0</v>
      </c>
    </row>
    <row r="1295" spans="1:21" ht="38.25" x14ac:dyDescent="0.25">
      <c r="A1295" s="22">
        <f>IF(H1295="","",COUNTA($H$6:H1295))</f>
        <v>1290</v>
      </c>
      <c r="B1295" s="23"/>
      <c r="C1295" s="24"/>
      <c r="D1295" s="24"/>
      <c r="E1295" s="24"/>
      <c r="F1295" s="24"/>
      <c r="G1295" s="24"/>
      <c r="H1295" s="25"/>
      <c r="I1295" s="24"/>
      <c r="J1295" s="26"/>
      <c r="K1295" s="27"/>
      <c r="L1295" s="24"/>
      <c r="M1295" s="24"/>
      <c r="N1295" s="26"/>
      <c r="O1295" s="24"/>
      <c r="P1295" s="28"/>
      <c r="Q1295" s="24"/>
      <c r="R1295" s="24"/>
      <c r="S1295" s="24"/>
      <c r="T1295" s="29" t="str">
        <f>IF(H1295="","",IF(LEN(H1295)&lt;&gt;14,"ПИНФЛ 14 хонали эмас",IF(B1295="","Вилоят танланмаган",IF(C1295="","Туман танланмаган",IF(COUNTIFS(Рўйхатлар!$H$2:$H$209,B1295,Рўйхатлар!$I$2:$I$209,C1295)=0,"Туман вилоятга мос эмас",IF(J1295="","Хатлов тоифаси танланмаган",IF(K1295="","Сана кўрсатилмаган",IF(COUNTIF($H$6:$H$10005,H1295)&gt;1,"Такрорий ПИНФЛ",IF(OR(L1295="",M1295="",N1295="",O1295="",P1295=""),"Корхона, СТИР, соҳа, лавозим ёки ойлик кўрсатилмаган","✓")))))))))</f>
        <v>Сана кўрсатилмаган</v>
      </c>
      <c r="U1295" s="22">
        <f>IF(OR(H1295="",M1295=""),"",IF(COUNTIFS($B$6:B1295,B1295,$C$6:C1295,C1295,$M$6:M1295,M1295)=1,1,0))</f>
        <v>0</v>
      </c>
    </row>
    <row r="1296" spans="1:21" ht="38.25" x14ac:dyDescent="0.25">
      <c r="A1296" s="22">
        <f>IF(H1296="","",COUNTA($H$6:H1296))</f>
        <v>1291</v>
      </c>
      <c r="B1296" s="23"/>
      <c r="C1296" s="24"/>
      <c r="D1296" s="24"/>
      <c r="E1296" s="24"/>
      <c r="F1296" s="24"/>
      <c r="G1296" s="24"/>
      <c r="H1296" s="25"/>
      <c r="I1296" s="24"/>
      <c r="J1296" s="26"/>
      <c r="K1296" s="27"/>
      <c r="L1296" s="24"/>
      <c r="M1296" s="24"/>
      <c r="N1296" s="26"/>
      <c r="O1296" s="24"/>
      <c r="P1296" s="28"/>
      <c r="Q1296" s="24"/>
      <c r="R1296" s="24"/>
      <c r="S1296" s="24"/>
      <c r="T1296" s="29" t="str">
        <f>IF(H1296="","",IF(LEN(H1296)&lt;&gt;14,"ПИНФЛ 14 хонали эмас",IF(B1296="","Вилоят танланмаган",IF(C1296="","Туман танланмаган",IF(COUNTIFS(Рўйхатлар!$H$2:$H$209,B1296,Рўйхатлар!$I$2:$I$209,C1296)=0,"Туман вилоятга мос эмас",IF(J1296="","Хатлов тоифаси танланмаган",IF(K1296="","Сана кўрсатилмаган",IF(COUNTIF($H$6:$H$10005,H1296)&gt;1,"Такрорий ПИНФЛ",IF(OR(L1296="",M1296="",N1296="",O1296="",P1296=""),"Корхона, СТИР, соҳа, лавозим ёки ойлик кўрсатилмаган","✓")))))))))</f>
        <v>Сана кўрсатилмаган</v>
      </c>
      <c r="U1296" s="22">
        <f>IF(OR(H1296="",M1296=""),"",IF(COUNTIFS($B$6:B1296,B1296,$C$6:C1296,C1296,$M$6:M1296,M1296)=1,1,0))</f>
        <v>1</v>
      </c>
    </row>
    <row r="1297" spans="1:21" ht="38.25" x14ac:dyDescent="0.25">
      <c r="A1297" s="22">
        <f>IF(H1297="","",COUNTA($H$6:H1297))</f>
        <v>1292</v>
      </c>
      <c r="B1297" s="23"/>
      <c r="C1297" s="24"/>
      <c r="D1297" s="24"/>
      <c r="E1297" s="24"/>
      <c r="F1297" s="24"/>
      <c r="G1297" s="24"/>
      <c r="H1297" s="25"/>
      <c r="I1297" s="24"/>
      <c r="J1297" s="26"/>
      <c r="K1297" s="27"/>
      <c r="L1297" s="24"/>
      <c r="M1297" s="24"/>
      <c r="N1297" s="26"/>
      <c r="O1297" s="24"/>
      <c r="P1297" s="28"/>
      <c r="Q1297" s="24"/>
      <c r="R1297" s="24"/>
      <c r="S1297" s="24"/>
      <c r="T1297" s="29" t="str">
        <f>IF(H1297="","",IF(LEN(H1297)&lt;&gt;14,"ПИНФЛ 14 хонали эмас",IF(B1297="","Вилоят танланмаган",IF(C1297="","Туман танланмаган",IF(COUNTIFS(Рўйхатлар!$H$2:$H$209,B1297,Рўйхатлар!$I$2:$I$209,C1297)=0,"Туман вилоятга мос эмас",IF(J1297="","Хатлов тоифаси танланмаган",IF(K1297="","Сана кўрсатилмаган",IF(COUNTIF($H$6:$H$10005,H1297)&gt;1,"Такрорий ПИНФЛ",IF(OR(L1297="",M1297="",N1297="",O1297="",P1297=""),"Корхона, СТИР, соҳа, лавозим ёки ойлик кўрсатилмаган","✓")))))))))</f>
        <v>Сана кўрсатилмаган</v>
      </c>
      <c r="U1297" s="22">
        <f>IF(OR(H1297="",M1297=""),"",IF(COUNTIFS($B$6:B1297,B1297,$C$6:C1297,C1297,$M$6:M1297,M1297)=1,1,0))</f>
        <v>0</v>
      </c>
    </row>
    <row r="1298" spans="1:21" ht="51" x14ac:dyDescent="0.25">
      <c r="A1298" s="22">
        <f>IF(H1298="","",COUNTA($H$6:H1298))</f>
        <v>1293</v>
      </c>
      <c r="B1298" s="23"/>
      <c r="C1298" s="24"/>
      <c r="D1298" s="24"/>
      <c r="E1298" s="24"/>
      <c r="F1298" s="24"/>
      <c r="G1298" s="24"/>
      <c r="H1298" s="25"/>
      <c r="I1298" s="24"/>
      <c r="J1298" s="26"/>
      <c r="K1298" s="27"/>
      <c r="L1298" s="24"/>
      <c r="M1298" s="24"/>
      <c r="N1298" s="26"/>
      <c r="O1298" s="24"/>
      <c r="P1298" s="28"/>
      <c r="Q1298" s="24"/>
      <c r="R1298" s="24"/>
      <c r="S1298" s="24"/>
      <c r="T1298" s="29" t="str">
        <f>IF(H1298="","",IF(LEN(H1298)&lt;&gt;14,"ПИНФЛ 14 хонали эмас",IF(B1298="","Вилоят танланмаган",IF(C1298="","Туман танланмаган",IF(COUNTIFS(Рўйхатлар!$H$2:$H$209,B1298,Рўйхатлар!$I$2:$I$209,C1298)=0,"Туман вилоятга мос эмас",IF(J1298="","Хатлов тоифаси танланмаган",IF(K1298="","Сана кўрсатилмаган",IF(COUNTIF($H$6:$H$10005,H1298)&gt;1,"Такрорий ПИНФЛ",IF(OR(L1298="",M1298="",N1298="",O1298="",P1298=""),"Корхона, СТИР, соҳа, лавозим ёки ойлик кўрсатилмаган","✓")))))))))</f>
        <v>Сана кўрсатилмаган</v>
      </c>
      <c r="U1298" s="22">
        <f>IF(OR(H1298="",M1298=""),"",IF(COUNTIFS($B$6:B1298,B1298,$C$6:C1298,C1298,$M$6:M1298,M1298)=1,1,0))</f>
        <v>0</v>
      </c>
    </row>
    <row r="1299" spans="1:21" ht="38.25" x14ac:dyDescent="0.25">
      <c r="A1299" s="22">
        <f>IF(H1299="","",COUNTA($H$6:H1299))</f>
        <v>1294</v>
      </c>
      <c r="B1299" s="23"/>
      <c r="C1299" s="24"/>
      <c r="D1299" s="24"/>
      <c r="E1299" s="24"/>
      <c r="F1299" s="24"/>
      <c r="G1299" s="24"/>
      <c r="H1299" s="25"/>
      <c r="I1299" s="24"/>
      <c r="J1299" s="26"/>
      <c r="K1299" s="27"/>
      <c r="L1299" s="24"/>
      <c r="M1299" s="24"/>
      <c r="N1299" s="26"/>
      <c r="O1299" s="24"/>
      <c r="P1299" s="28"/>
      <c r="Q1299" s="24"/>
      <c r="R1299" s="24"/>
      <c r="S1299" s="24"/>
      <c r="T1299" s="29" t="str">
        <f>IF(H1299="","",IF(LEN(H1299)&lt;&gt;14,"ПИНФЛ 14 хонали эмас",IF(B1299="","Вилоят танланмаган",IF(C1299="","Туман танланмаган",IF(COUNTIFS(Рўйхатлар!$H$2:$H$209,B1299,Рўйхатлар!$I$2:$I$209,C1299)=0,"Туман вилоятга мос эмас",IF(J1299="","Хатлов тоифаси танланмаган",IF(K1299="","Сана кўрсатилмаган",IF(COUNTIF($H$6:$H$10005,H1299)&gt;1,"Такрорий ПИНФЛ",IF(OR(L1299="",M1299="",N1299="",O1299="",P1299=""),"Корхона, СТИР, соҳа, лавозим ёки ойлик кўрсатилмаган","✓")))))))))</f>
        <v>Сана кўрсатилмаган</v>
      </c>
      <c r="U1299" s="22">
        <f>IF(OR(H1299="",M1299=""),"",IF(COUNTIFS($B$6:B1299,B1299,$C$6:C1299,C1299,$M$6:M1299,M1299)=1,1,0))</f>
        <v>1</v>
      </c>
    </row>
    <row r="1300" spans="1:21" ht="38.25" x14ac:dyDescent="0.25">
      <c r="A1300" s="22">
        <f>IF(H1300="","",COUNTA($H$6:H1300))</f>
        <v>1295</v>
      </c>
      <c r="B1300" s="23"/>
      <c r="C1300" s="24"/>
      <c r="D1300" s="24"/>
      <c r="E1300" s="24"/>
      <c r="F1300" s="24"/>
      <c r="G1300" s="24"/>
      <c r="H1300" s="25"/>
      <c r="I1300" s="24"/>
      <c r="J1300" s="26"/>
      <c r="K1300" s="27"/>
      <c r="L1300" s="24"/>
      <c r="M1300" s="24"/>
      <c r="N1300" s="26"/>
      <c r="O1300" s="24"/>
      <c r="P1300" s="28"/>
      <c r="Q1300" s="24"/>
      <c r="R1300" s="24"/>
      <c r="S1300" s="24"/>
      <c r="T1300" s="29" t="str">
        <f>IF(H1300="","",IF(LEN(H1300)&lt;&gt;14,"ПИНФЛ 14 хонали эмас",IF(B1300="","Вилоят танланмаган",IF(C1300="","Туман танланмаган",IF(COUNTIFS(Рўйхатлар!$H$2:$H$209,B1300,Рўйхатлар!$I$2:$I$209,C1300)=0,"Туман вилоятга мос эмас",IF(J1300="","Хатлов тоифаси танланмаган",IF(K1300="","Сана кўрсатилмаган",IF(COUNTIF($H$6:$H$10005,H1300)&gt;1,"Такрорий ПИНФЛ",IF(OR(L1300="",M1300="",N1300="",O1300="",P1300=""),"Корхона, СТИР, соҳа, лавозим ёки ойлик кўрсатилмаган","✓")))))))))</f>
        <v>Сана кўрсатилмаган</v>
      </c>
      <c r="U1300" s="22">
        <f>IF(OR(H1300="",M1300=""),"",IF(COUNTIFS($B$6:B1300,B1300,$C$6:C1300,C1300,$M$6:M1300,M1300)=1,1,0))</f>
        <v>0</v>
      </c>
    </row>
    <row r="1301" spans="1:21" ht="38.25" x14ac:dyDescent="0.25">
      <c r="A1301" s="22">
        <f>IF(H1301="","",COUNTA($H$6:H1301))</f>
        <v>1296</v>
      </c>
      <c r="B1301" s="23"/>
      <c r="C1301" s="24"/>
      <c r="D1301" s="24"/>
      <c r="E1301" s="24"/>
      <c r="F1301" s="24"/>
      <c r="G1301" s="24"/>
      <c r="H1301" s="25"/>
      <c r="I1301" s="24"/>
      <c r="J1301" s="26"/>
      <c r="K1301" s="27"/>
      <c r="L1301" s="24"/>
      <c r="M1301" s="24"/>
      <c r="N1301" s="26"/>
      <c r="O1301" s="24"/>
      <c r="P1301" s="28"/>
      <c r="Q1301" s="24"/>
      <c r="R1301" s="24"/>
      <c r="S1301" s="24"/>
      <c r="T1301" s="29" t="str">
        <f>IF(H1301="","",IF(LEN(H1301)&lt;&gt;14,"ПИНФЛ 14 хонали эмас",IF(B1301="","Вилоят танланмаган",IF(C1301="","Туман танланмаган",IF(COUNTIFS(Рўйхатлар!$H$2:$H$209,B1301,Рўйхатлар!$I$2:$I$209,C1301)=0,"Туман вилоятга мос эмас",IF(J1301="","Хатлов тоифаси танланмаган",IF(K1301="","Сана кўрсатилмаган",IF(COUNTIF($H$6:$H$10005,H1301)&gt;1,"Такрорий ПИНФЛ",IF(OR(L1301="",M1301="",N1301="",O1301="",P1301=""),"Корхона, СТИР, соҳа, лавозим ёки ойлик кўрсатилмаган","✓")))))))))</f>
        <v>Сана кўрсатилмаган</v>
      </c>
      <c r="U1301" s="22">
        <f>IF(OR(H1301="",M1301=""),"",IF(COUNTIFS($B$6:B1301,B1301,$C$6:C1301,C1301,$M$6:M1301,M1301)=1,1,0))</f>
        <v>0</v>
      </c>
    </row>
    <row r="1302" spans="1:21" ht="38.25" x14ac:dyDescent="0.25">
      <c r="A1302" s="22">
        <f>IF(H1302="","",COUNTA($H$6:H1302))</f>
        <v>1297</v>
      </c>
      <c r="B1302" s="23"/>
      <c r="C1302" s="24"/>
      <c r="D1302" s="24"/>
      <c r="E1302" s="24"/>
      <c r="F1302" s="24"/>
      <c r="G1302" s="24"/>
      <c r="H1302" s="25"/>
      <c r="I1302" s="24"/>
      <c r="J1302" s="26"/>
      <c r="K1302" s="27"/>
      <c r="L1302" s="24"/>
      <c r="M1302" s="24"/>
      <c r="N1302" s="26"/>
      <c r="O1302" s="24"/>
      <c r="P1302" s="28"/>
      <c r="Q1302" s="24"/>
      <c r="R1302" s="24"/>
      <c r="S1302" s="24"/>
      <c r="T1302" s="29" t="str">
        <f>IF(H1302="","",IF(LEN(H1302)&lt;&gt;14,"ПИНФЛ 14 хонали эмас",IF(B1302="","Вилоят танланмаган",IF(C1302="","Туман танланмаган",IF(COUNTIFS(Рўйхатлар!$H$2:$H$209,B1302,Рўйхатлар!$I$2:$I$209,C1302)=0,"Туман вилоятга мос эмас",IF(J1302="","Хатлов тоифаси танланмаган",IF(K1302="","Сана кўрсатилмаган",IF(COUNTIF($H$6:$H$10005,H1302)&gt;1,"Такрорий ПИНФЛ",IF(OR(L1302="",M1302="",N1302="",O1302="",P1302=""),"Корхона, СТИР, соҳа, лавозим ёки ойлик кўрсатилмаган","✓")))))))))</f>
        <v>Сана кўрсатилмаган</v>
      </c>
      <c r="U1302" s="22">
        <f>IF(OR(H1302="",M1302=""),"",IF(COUNTIFS($B$6:B1302,B1302,$C$6:C1302,C1302,$M$6:M1302,M1302)=1,1,0))</f>
        <v>0</v>
      </c>
    </row>
    <row r="1303" spans="1:21" ht="38.25" x14ac:dyDescent="0.25">
      <c r="A1303" s="22">
        <f>IF(H1303="","",COUNTA($H$6:H1303))</f>
        <v>1298</v>
      </c>
      <c r="B1303" s="23"/>
      <c r="C1303" s="24"/>
      <c r="D1303" s="24"/>
      <c r="E1303" s="24"/>
      <c r="F1303" s="24"/>
      <c r="G1303" s="24"/>
      <c r="H1303" s="25"/>
      <c r="I1303" s="24"/>
      <c r="J1303" s="26"/>
      <c r="K1303" s="27"/>
      <c r="L1303" s="24"/>
      <c r="M1303" s="24"/>
      <c r="N1303" s="26"/>
      <c r="O1303" s="24"/>
      <c r="P1303" s="28"/>
      <c r="Q1303" s="24"/>
      <c r="R1303" s="24"/>
      <c r="S1303" s="24"/>
      <c r="T1303" s="29" t="str">
        <f>IF(H1303="","",IF(LEN(H1303)&lt;&gt;14,"ПИНФЛ 14 хонали эмас",IF(B1303="","Вилоят танланмаган",IF(C1303="","Туман танланмаган",IF(COUNTIFS(Рўйхатлар!$H$2:$H$209,B1303,Рўйхатлар!$I$2:$I$209,C1303)=0,"Туман вилоятга мос эмас",IF(J1303="","Хатлов тоифаси танланмаган",IF(K1303="","Сана кўрсатилмаган",IF(COUNTIF($H$6:$H$10005,H1303)&gt;1,"Такрорий ПИНФЛ",IF(OR(L1303="",M1303="",N1303="",O1303="",P1303=""),"Корхона, СТИР, соҳа, лавозим ёки ойлик кўрсатилмаган","✓")))))))))</f>
        <v>Сана кўрсатилмаган</v>
      </c>
      <c r="U1303" s="22">
        <f>IF(OR(H1303="",M1303=""),"",IF(COUNTIFS($B$6:B1303,B1303,$C$6:C1303,C1303,$M$6:M1303,M1303)=1,1,0))</f>
        <v>0</v>
      </c>
    </row>
    <row r="1304" spans="1:21" ht="38.25" x14ac:dyDescent="0.25">
      <c r="A1304" s="22">
        <f>IF(H1304="","",COUNTA($H$6:H1304))</f>
        <v>1299</v>
      </c>
      <c r="B1304" s="23"/>
      <c r="C1304" s="24"/>
      <c r="D1304" s="24"/>
      <c r="E1304" s="24"/>
      <c r="F1304" s="24"/>
      <c r="G1304" s="24"/>
      <c r="H1304" s="25"/>
      <c r="I1304" s="24"/>
      <c r="J1304" s="26"/>
      <c r="K1304" s="27"/>
      <c r="L1304" s="24"/>
      <c r="M1304" s="24"/>
      <c r="N1304" s="26"/>
      <c r="O1304" s="24"/>
      <c r="P1304" s="28"/>
      <c r="Q1304" s="24"/>
      <c r="R1304" s="24"/>
      <c r="S1304" s="24"/>
      <c r="T1304" s="29" t="str">
        <f>IF(H1304="","",IF(LEN(H1304)&lt;&gt;14,"ПИНФЛ 14 хонали эмас",IF(B1304="","Вилоят танланмаган",IF(C1304="","Туман танланмаган",IF(COUNTIFS(Рўйхатлар!$H$2:$H$209,B1304,Рўйхатлар!$I$2:$I$209,C1304)=0,"Туман вилоятга мос эмас",IF(J1304="","Хатлов тоифаси танланмаган",IF(K1304="","Сана кўрсатилмаган",IF(COUNTIF($H$6:$H$10005,H1304)&gt;1,"Такрорий ПИНФЛ",IF(OR(L1304="",M1304="",N1304="",O1304="",P1304=""),"Корхона, СТИР, соҳа, лавозим ёки ойлик кўрсатилмаган","✓")))))))))</f>
        <v>Сана кўрсатилмаган</v>
      </c>
      <c r="U1304" s="22">
        <f>IF(OR(H1304="",M1304=""),"",IF(COUNTIFS($B$6:B1304,B1304,$C$6:C1304,C1304,$M$6:M1304,M1304)=1,1,0))</f>
        <v>1</v>
      </c>
    </row>
    <row r="1305" spans="1:21" ht="38.25" x14ac:dyDescent="0.25">
      <c r="A1305" s="22">
        <f>IF(H1305="","",COUNTA($H$6:H1305))</f>
        <v>1300</v>
      </c>
      <c r="B1305" s="23"/>
      <c r="C1305" s="24"/>
      <c r="D1305" s="24"/>
      <c r="E1305" s="24"/>
      <c r="F1305" s="24"/>
      <c r="G1305" s="24"/>
      <c r="H1305" s="25"/>
      <c r="I1305" s="24"/>
      <c r="J1305" s="26"/>
      <c r="K1305" s="27"/>
      <c r="L1305" s="24"/>
      <c r="M1305" s="24"/>
      <c r="N1305" s="26"/>
      <c r="O1305" s="24"/>
      <c r="P1305" s="28"/>
      <c r="Q1305" s="24"/>
      <c r="R1305" s="24"/>
      <c r="S1305" s="24"/>
      <c r="T1305" s="29" t="str">
        <f>IF(H1305="","",IF(LEN(H1305)&lt;&gt;14,"ПИНФЛ 14 хонали эмас",IF(B1305="","Вилоят танланмаган",IF(C1305="","Туман танланмаган",IF(COUNTIFS(Рўйхатлар!$H$2:$H$209,B1305,Рўйхатлар!$I$2:$I$209,C1305)=0,"Туман вилоятга мос эмас",IF(J1305="","Хатлов тоифаси танланмаган",IF(K1305="","Сана кўрсатилмаган",IF(COUNTIF($H$6:$H$10005,H1305)&gt;1,"Такрорий ПИНФЛ",IF(OR(L1305="",M1305="",N1305="",O1305="",P1305=""),"Корхона, СТИР, соҳа, лавозим ёки ойлик кўрсатилмаган","✓")))))))))</f>
        <v>Сана кўрсатилмаган</v>
      </c>
      <c r="U1305" s="22">
        <f>IF(OR(H1305="",M1305=""),"",IF(COUNTIFS($B$6:B1305,B1305,$C$6:C1305,C1305,$M$6:M1305,M1305)=1,1,0))</f>
        <v>0</v>
      </c>
    </row>
    <row r="1306" spans="1:21" ht="38.25" x14ac:dyDescent="0.25">
      <c r="A1306" s="22">
        <f>IF(H1306="","",COUNTA($H$6:H1306))</f>
        <v>1301</v>
      </c>
      <c r="B1306" s="23"/>
      <c r="C1306" s="24"/>
      <c r="D1306" s="24"/>
      <c r="E1306" s="24"/>
      <c r="F1306" s="24"/>
      <c r="G1306" s="24"/>
      <c r="H1306" s="25"/>
      <c r="I1306" s="24"/>
      <c r="J1306" s="26"/>
      <c r="K1306" s="27"/>
      <c r="L1306" s="24"/>
      <c r="M1306" s="24"/>
      <c r="N1306" s="26"/>
      <c r="O1306" s="24"/>
      <c r="P1306" s="28"/>
      <c r="Q1306" s="24"/>
      <c r="R1306" s="24"/>
      <c r="S1306" s="24"/>
      <c r="T1306" s="29" t="str">
        <f>IF(H1306="","",IF(LEN(H1306)&lt;&gt;14,"ПИНФЛ 14 хонали эмас",IF(B1306="","Вилоят танланмаган",IF(C1306="","Туман танланмаган",IF(COUNTIFS(Рўйхатлар!$H$2:$H$209,B1306,Рўйхатлар!$I$2:$I$209,C1306)=0,"Туман вилоятга мос эмас",IF(J1306="","Хатлов тоифаси танланмаган",IF(K1306="","Сана кўрсатилмаган",IF(COUNTIF($H$6:$H$10005,H1306)&gt;1,"Такрорий ПИНФЛ",IF(OR(L1306="",M1306="",N1306="",O1306="",P1306=""),"Корхона, СТИР, соҳа, лавозим ёки ойлик кўрсатилмаган","✓")))))))))</f>
        <v>Сана кўрсатилмаган</v>
      </c>
      <c r="U1306" s="22">
        <f>IF(OR(H1306="",M1306=""),"",IF(COUNTIFS($B$6:B1306,B1306,$C$6:C1306,C1306,$M$6:M1306,M1306)=1,1,0))</f>
        <v>0</v>
      </c>
    </row>
    <row r="1307" spans="1:21" ht="38.25" x14ac:dyDescent="0.25">
      <c r="A1307" s="22">
        <f>IF(H1307="","",COUNTA($H$6:H1307))</f>
        <v>1302</v>
      </c>
      <c r="B1307" s="23"/>
      <c r="C1307" s="24"/>
      <c r="D1307" s="24"/>
      <c r="E1307" s="24"/>
      <c r="F1307" s="24"/>
      <c r="G1307" s="24"/>
      <c r="H1307" s="25"/>
      <c r="I1307" s="24"/>
      <c r="J1307" s="26"/>
      <c r="K1307" s="27"/>
      <c r="L1307" s="24"/>
      <c r="M1307" s="24"/>
      <c r="N1307" s="26"/>
      <c r="O1307" s="24"/>
      <c r="P1307" s="28"/>
      <c r="Q1307" s="24"/>
      <c r="R1307" s="24"/>
      <c r="S1307" s="24"/>
      <c r="T1307" s="29" t="str">
        <f>IF(H1307="","",IF(LEN(H1307)&lt;&gt;14,"ПИНФЛ 14 хонали эмас",IF(B1307="","Вилоят танланмаган",IF(C1307="","Туман танланмаган",IF(COUNTIFS(Рўйхатлар!$H$2:$H$209,B1307,Рўйхатлар!$I$2:$I$209,C1307)=0,"Туман вилоятга мос эмас",IF(J1307="","Хатлов тоифаси танланмаган",IF(K1307="","Сана кўрсатилмаган",IF(COUNTIF($H$6:$H$10005,H1307)&gt;1,"Такрорий ПИНФЛ",IF(OR(L1307="",M1307="",N1307="",O1307="",P1307=""),"Корхона, СТИР, соҳа, лавозим ёки ойлик кўрсатилмаган","✓")))))))))</f>
        <v>Сана кўрсатилмаган</v>
      </c>
      <c r="U1307" s="22">
        <f>IF(OR(H1307="",M1307=""),"",IF(COUNTIFS($B$6:B1307,B1307,$C$6:C1307,C1307,$M$6:M1307,M1307)=1,1,0))</f>
        <v>0</v>
      </c>
    </row>
    <row r="1308" spans="1:21" ht="38.25" x14ac:dyDescent="0.25">
      <c r="A1308" s="22">
        <f>IF(H1308="","",COUNTA($H$6:H1308))</f>
        <v>1303</v>
      </c>
      <c r="B1308" s="23"/>
      <c r="C1308" s="24"/>
      <c r="D1308" s="24"/>
      <c r="E1308" s="24"/>
      <c r="F1308" s="24"/>
      <c r="G1308" s="24"/>
      <c r="H1308" s="25"/>
      <c r="I1308" s="24"/>
      <c r="J1308" s="26"/>
      <c r="K1308" s="27"/>
      <c r="L1308" s="24"/>
      <c r="M1308" s="24"/>
      <c r="N1308" s="26"/>
      <c r="O1308" s="24"/>
      <c r="P1308" s="28"/>
      <c r="Q1308" s="24"/>
      <c r="R1308" s="24"/>
      <c r="S1308" s="24"/>
      <c r="T1308" s="29" t="str">
        <f>IF(H1308="","",IF(LEN(H1308)&lt;&gt;14,"ПИНФЛ 14 хонали эмас",IF(B1308="","Вилоят танланмаган",IF(C1308="","Туман танланмаган",IF(COUNTIFS(Рўйхатлар!$H$2:$H$209,B1308,Рўйхатлар!$I$2:$I$209,C1308)=0,"Туман вилоятга мос эмас",IF(J1308="","Хатлов тоифаси танланмаган",IF(K1308="","Сана кўрсатилмаган",IF(COUNTIF($H$6:$H$10005,H1308)&gt;1,"Такрорий ПИНФЛ",IF(OR(L1308="",M1308="",N1308="",O1308="",P1308=""),"Корхона, СТИР, соҳа, лавозим ёки ойлик кўрсатилмаган","✓")))))))))</f>
        <v>Сана кўрсатилмаган</v>
      </c>
      <c r="U1308" s="22">
        <f>IF(OR(H1308="",M1308=""),"",IF(COUNTIFS($B$6:B1308,B1308,$C$6:C1308,C1308,$M$6:M1308,M1308)=1,1,0))</f>
        <v>0</v>
      </c>
    </row>
    <row r="1309" spans="1:21" ht="38.25" x14ac:dyDescent="0.25">
      <c r="A1309" s="22">
        <f>IF(H1309="","",COUNTA($H$6:H1309))</f>
        <v>1304</v>
      </c>
      <c r="B1309" s="23"/>
      <c r="C1309" s="24"/>
      <c r="D1309" s="24"/>
      <c r="E1309" s="24"/>
      <c r="F1309" s="24"/>
      <c r="G1309" s="24"/>
      <c r="H1309" s="25"/>
      <c r="I1309" s="24"/>
      <c r="J1309" s="26"/>
      <c r="K1309" s="27"/>
      <c r="L1309" s="24"/>
      <c r="M1309" s="24"/>
      <c r="N1309" s="26"/>
      <c r="O1309" s="24"/>
      <c r="P1309" s="28"/>
      <c r="Q1309" s="24"/>
      <c r="R1309" s="24"/>
      <c r="S1309" s="24"/>
      <c r="T1309" s="29" t="str">
        <f>IF(H1309="","",IF(LEN(H1309)&lt;&gt;14,"ПИНФЛ 14 хонали эмас",IF(B1309="","Вилоят танланмаган",IF(C1309="","Туман танланмаган",IF(COUNTIFS(Рўйхатлар!$H$2:$H$209,B1309,Рўйхатлар!$I$2:$I$209,C1309)=0,"Туман вилоятга мос эмас",IF(J1309="","Хатлов тоифаси танланмаган",IF(K1309="","Сана кўрсатилмаган",IF(COUNTIF($H$6:$H$10005,H1309)&gt;1,"Такрорий ПИНФЛ",IF(OR(L1309="",M1309="",N1309="",O1309="",P1309=""),"Корхона, СТИР, соҳа, лавозим ёки ойлик кўрсатилмаган","✓")))))))))</f>
        <v>Сана кўрсатилмаган</v>
      </c>
      <c r="U1309" s="22">
        <f>IF(OR(H1309="",M1309=""),"",IF(COUNTIFS($B$6:B1309,B1309,$C$6:C1309,C1309,$M$6:M1309,M1309)=1,1,0))</f>
        <v>1</v>
      </c>
    </row>
    <row r="1310" spans="1:21" ht="38.25" x14ac:dyDescent="0.25">
      <c r="A1310" s="22">
        <f>IF(H1310="","",COUNTA($H$6:H1310))</f>
        <v>1305</v>
      </c>
      <c r="B1310" s="23"/>
      <c r="C1310" s="24"/>
      <c r="D1310" s="24"/>
      <c r="E1310" s="24"/>
      <c r="F1310" s="24"/>
      <c r="G1310" s="24"/>
      <c r="H1310" s="25"/>
      <c r="I1310" s="24"/>
      <c r="J1310" s="26"/>
      <c r="K1310" s="27"/>
      <c r="L1310" s="24"/>
      <c r="M1310" s="24"/>
      <c r="N1310" s="26"/>
      <c r="O1310" s="24"/>
      <c r="P1310" s="28"/>
      <c r="Q1310" s="24"/>
      <c r="R1310" s="24"/>
      <c r="S1310" s="24"/>
      <c r="T1310" s="29" t="str">
        <f>IF(H1310="","",IF(LEN(H1310)&lt;&gt;14,"ПИНФЛ 14 хонали эмас",IF(B1310="","Вилоят танланмаган",IF(C1310="","Туман танланмаган",IF(COUNTIFS(Рўйхатлар!$H$2:$H$209,B1310,Рўйхатлар!$I$2:$I$209,C1310)=0,"Туман вилоятга мос эмас",IF(J1310="","Хатлов тоифаси танланмаган",IF(K1310="","Сана кўрсатилмаган",IF(COUNTIF($H$6:$H$10005,H1310)&gt;1,"Такрорий ПИНФЛ",IF(OR(L1310="",M1310="",N1310="",O1310="",P1310=""),"Корхона, СТИР, соҳа, лавозим ёки ойлик кўрсатилмаган","✓")))))))))</f>
        <v>Сана кўрсатилмаган</v>
      </c>
      <c r="U1310" s="22">
        <f>IF(OR(H1310="",M1310=""),"",IF(COUNTIFS($B$6:B1310,B1310,$C$6:C1310,C1310,$M$6:M1310,M1310)=1,1,0))</f>
        <v>1</v>
      </c>
    </row>
    <row r="1311" spans="1:21" ht="38.25" x14ac:dyDescent="0.25">
      <c r="A1311" s="22">
        <f>IF(H1311="","",COUNTA($H$6:H1311))</f>
        <v>1306</v>
      </c>
      <c r="B1311" s="23"/>
      <c r="C1311" s="24"/>
      <c r="D1311" s="24"/>
      <c r="E1311" s="24"/>
      <c r="F1311" s="24"/>
      <c r="G1311" s="24"/>
      <c r="H1311" s="25"/>
      <c r="I1311" s="24"/>
      <c r="J1311" s="26"/>
      <c r="K1311" s="27"/>
      <c r="L1311" s="24"/>
      <c r="M1311" s="24"/>
      <c r="N1311" s="26"/>
      <c r="O1311" s="24"/>
      <c r="P1311" s="28"/>
      <c r="Q1311" s="24"/>
      <c r="R1311" s="24"/>
      <c r="S1311" s="24"/>
      <c r="T1311" s="29" t="str">
        <f>IF(H1311="","",IF(LEN(H1311)&lt;&gt;14,"ПИНФЛ 14 хонали эмас",IF(B1311="","Вилоят танланмаган",IF(C1311="","Туман танланмаган",IF(COUNTIFS(Рўйхатлар!$H$2:$H$209,B1311,Рўйхатлар!$I$2:$I$209,C1311)=0,"Туман вилоятга мос эмас",IF(J1311="","Хатлов тоифаси танланмаган",IF(K1311="","Сана кўрсатилмаган",IF(COUNTIF($H$6:$H$10005,H1311)&gt;1,"Такрорий ПИНФЛ",IF(OR(L1311="",M1311="",N1311="",O1311="",P1311=""),"Корхона, СТИР, соҳа, лавозим ёки ойлик кўрсатилмаган","✓")))))))))</f>
        <v>Сана кўрсатилмаган</v>
      </c>
      <c r="U1311" s="22">
        <f>IF(OR(H1311="",M1311=""),"",IF(COUNTIFS($B$6:B1311,B1311,$C$6:C1311,C1311,$M$6:M1311,M1311)=1,1,0))</f>
        <v>0</v>
      </c>
    </row>
    <row r="1312" spans="1:21" ht="38.25" x14ac:dyDescent="0.25">
      <c r="A1312" s="22">
        <f>IF(H1312="","",COUNTA($H$6:H1312))</f>
        <v>1307</v>
      </c>
      <c r="B1312" s="23"/>
      <c r="C1312" s="24"/>
      <c r="D1312" s="24"/>
      <c r="E1312" s="24"/>
      <c r="F1312" s="24"/>
      <c r="G1312" s="24"/>
      <c r="H1312" s="25"/>
      <c r="I1312" s="24"/>
      <c r="J1312" s="26"/>
      <c r="K1312" s="27"/>
      <c r="L1312" s="24"/>
      <c r="M1312" s="24"/>
      <c r="N1312" s="26"/>
      <c r="O1312" s="24"/>
      <c r="P1312" s="28"/>
      <c r="Q1312" s="24"/>
      <c r="R1312" s="24"/>
      <c r="S1312" s="24"/>
      <c r="T1312" s="29" t="str">
        <f>IF(H1312="","",IF(LEN(H1312)&lt;&gt;14,"ПИНФЛ 14 хонали эмас",IF(B1312="","Вилоят танланмаган",IF(C1312="","Туман танланмаган",IF(COUNTIFS(Рўйхатлар!$H$2:$H$209,B1312,Рўйхатлар!$I$2:$I$209,C1312)=0,"Туман вилоятга мос эмас",IF(J1312="","Хатлов тоифаси танланмаган",IF(K1312="","Сана кўрсатилмаган",IF(COUNTIF($H$6:$H$10005,H1312)&gt;1,"Такрорий ПИНФЛ",IF(OR(L1312="",M1312="",N1312="",O1312="",P1312=""),"Корхона, СТИР, соҳа, лавозим ёки ойлик кўрсатилмаган","✓")))))))))</f>
        <v>Сана кўрсатилмаган</v>
      </c>
      <c r="U1312" s="22">
        <f>IF(OR(H1312="",M1312=""),"",IF(COUNTIFS($B$6:B1312,B1312,$C$6:C1312,C1312,$M$6:M1312,M1312)=1,1,0))</f>
        <v>1</v>
      </c>
    </row>
    <row r="1313" spans="1:21" ht="38.25" x14ac:dyDescent="0.25">
      <c r="A1313" s="22">
        <f>IF(H1313="","",COUNTA($H$6:H1313))</f>
        <v>1308</v>
      </c>
      <c r="B1313" s="23"/>
      <c r="C1313" s="24"/>
      <c r="D1313" s="24"/>
      <c r="E1313" s="24"/>
      <c r="F1313" s="24"/>
      <c r="G1313" s="24"/>
      <c r="H1313" s="25"/>
      <c r="I1313" s="24"/>
      <c r="J1313" s="26"/>
      <c r="K1313" s="27"/>
      <c r="L1313" s="24"/>
      <c r="M1313" s="24"/>
      <c r="N1313" s="26"/>
      <c r="O1313" s="24"/>
      <c r="P1313" s="28"/>
      <c r="Q1313" s="24"/>
      <c r="R1313" s="24"/>
      <c r="S1313" s="24"/>
      <c r="T1313" s="29" t="str">
        <f>IF(H1313="","",IF(LEN(H1313)&lt;&gt;14,"ПИНФЛ 14 хонали эмас",IF(B1313="","Вилоят танланмаган",IF(C1313="","Туман танланмаган",IF(COUNTIFS(Рўйхатлар!$H$2:$H$209,B1313,Рўйхатлар!$I$2:$I$209,C1313)=0,"Туман вилоятга мос эмас",IF(J1313="","Хатлов тоифаси танланмаган",IF(K1313="","Сана кўрсатилмаган",IF(COUNTIF($H$6:$H$10005,H1313)&gt;1,"Такрорий ПИНФЛ",IF(OR(L1313="",M1313="",N1313="",O1313="",P1313=""),"Корхона, СТИР, соҳа, лавозим ёки ойлик кўрсатилмаган","✓")))))))))</f>
        <v>Сана кўрсатилмаган</v>
      </c>
      <c r="U1313" s="22">
        <f>IF(OR(H1313="",M1313=""),"",IF(COUNTIFS($B$6:B1313,B1313,$C$6:C1313,C1313,$M$6:M1313,M1313)=1,1,0))</f>
        <v>0</v>
      </c>
    </row>
    <row r="1314" spans="1:21" ht="38.25" x14ac:dyDescent="0.25">
      <c r="A1314" s="22">
        <f>IF(H1314="","",COUNTA($H$6:H1314))</f>
        <v>1309</v>
      </c>
      <c r="B1314" s="23"/>
      <c r="C1314" s="24"/>
      <c r="D1314" s="24"/>
      <c r="E1314" s="24"/>
      <c r="F1314" s="24"/>
      <c r="G1314" s="24"/>
      <c r="H1314" s="25"/>
      <c r="I1314" s="24"/>
      <c r="J1314" s="26"/>
      <c r="K1314" s="27"/>
      <c r="L1314" s="24"/>
      <c r="M1314" s="24"/>
      <c r="N1314" s="26"/>
      <c r="O1314" s="24"/>
      <c r="P1314" s="28"/>
      <c r="Q1314" s="24"/>
      <c r="R1314" s="24"/>
      <c r="S1314" s="24"/>
      <c r="T1314" s="29" t="str">
        <f>IF(H1314="","",IF(LEN(H1314)&lt;&gt;14,"ПИНФЛ 14 хонали эмас",IF(B1314="","Вилоят танланмаган",IF(C1314="","Туман танланмаган",IF(COUNTIFS(Рўйхатлар!$H$2:$H$209,B1314,Рўйхатлар!$I$2:$I$209,C1314)=0,"Туман вилоятга мос эмас",IF(J1314="","Хатлов тоифаси танланмаган",IF(K1314="","Сана кўрсатилмаган",IF(COUNTIF($H$6:$H$10005,H1314)&gt;1,"Такрорий ПИНФЛ",IF(OR(L1314="",M1314="",N1314="",O1314="",P1314=""),"Корхона, СТИР, соҳа, лавозим ёки ойлик кўрсатилмаган","✓")))))))))</f>
        <v>Сана кўрсатилмаган</v>
      </c>
      <c r="U1314" s="22">
        <f>IF(OR(H1314="",M1314=""),"",IF(COUNTIFS($B$6:B1314,B1314,$C$6:C1314,C1314,$M$6:M1314,M1314)=1,1,0))</f>
        <v>0</v>
      </c>
    </row>
    <row r="1315" spans="1:21" ht="38.25" x14ac:dyDescent="0.25">
      <c r="A1315" s="22">
        <f>IF(H1315="","",COUNTA($H$6:H1315))</f>
        <v>1310</v>
      </c>
      <c r="B1315" s="23"/>
      <c r="C1315" s="24"/>
      <c r="D1315" s="24"/>
      <c r="E1315" s="24"/>
      <c r="F1315" s="24"/>
      <c r="G1315" s="24"/>
      <c r="H1315" s="25"/>
      <c r="I1315" s="24"/>
      <c r="J1315" s="26"/>
      <c r="K1315" s="27"/>
      <c r="L1315" s="24"/>
      <c r="M1315" s="24"/>
      <c r="N1315" s="26"/>
      <c r="O1315" s="24"/>
      <c r="P1315" s="28"/>
      <c r="Q1315" s="24"/>
      <c r="R1315" s="24"/>
      <c r="S1315" s="24"/>
      <c r="T1315" s="29" t="str">
        <f>IF(H1315="","",IF(LEN(H1315)&lt;&gt;14,"ПИНФЛ 14 хонали эмас",IF(B1315="","Вилоят танланмаган",IF(C1315="","Туман танланмаган",IF(COUNTIFS(Рўйхатлар!$H$2:$H$209,B1315,Рўйхатлар!$I$2:$I$209,C1315)=0,"Туман вилоятга мос эмас",IF(J1315="","Хатлов тоифаси танланмаган",IF(K1315="","Сана кўрсатилмаган",IF(COUNTIF($H$6:$H$10005,H1315)&gt;1,"Такрорий ПИНФЛ",IF(OR(L1315="",M1315="",N1315="",O1315="",P1315=""),"Корхона, СТИР, соҳа, лавозим ёки ойлик кўрсатилмаган","✓")))))))))</f>
        <v>Сана кўрсатилмаган</v>
      </c>
      <c r="U1315" s="22">
        <f>IF(OR(H1315="",M1315=""),"",IF(COUNTIFS($B$6:B1315,B1315,$C$6:C1315,C1315,$M$6:M1315,M1315)=1,1,0))</f>
        <v>1</v>
      </c>
    </row>
    <row r="1316" spans="1:21" ht="38.25" x14ac:dyDescent="0.25">
      <c r="A1316" s="22">
        <f>IF(H1316="","",COUNTA($H$6:H1316))</f>
        <v>1311</v>
      </c>
      <c r="B1316" s="23"/>
      <c r="C1316" s="24"/>
      <c r="D1316" s="24"/>
      <c r="E1316" s="24"/>
      <c r="F1316" s="24"/>
      <c r="G1316" s="24"/>
      <c r="H1316" s="25"/>
      <c r="I1316" s="24"/>
      <c r="J1316" s="26"/>
      <c r="K1316" s="27"/>
      <c r="L1316" s="24"/>
      <c r="M1316" s="24"/>
      <c r="N1316" s="26"/>
      <c r="O1316" s="24"/>
      <c r="P1316" s="28"/>
      <c r="Q1316" s="24"/>
      <c r="R1316" s="24"/>
      <c r="S1316" s="24"/>
      <c r="T1316" s="29" t="str">
        <f>IF(H1316="","",IF(LEN(H1316)&lt;&gt;14,"ПИНФЛ 14 хонали эмас",IF(B1316="","Вилоят танланмаган",IF(C1316="","Туман танланмаган",IF(COUNTIFS(Рўйхатлар!$H$2:$H$209,B1316,Рўйхатлар!$I$2:$I$209,C1316)=0,"Туман вилоятга мос эмас",IF(J1316="","Хатлов тоифаси танланмаган",IF(K1316="","Сана кўрсатилмаган",IF(COUNTIF($H$6:$H$10005,H1316)&gt;1,"Такрорий ПИНФЛ",IF(OR(L1316="",M1316="",N1316="",O1316="",P1316=""),"Корхона, СТИР, соҳа, лавозим ёки ойлик кўрсатилмаган","✓")))))))))</f>
        <v>Сана кўрсатилмаган</v>
      </c>
      <c r="U1316" s="22">
        <f>IF(OR(H1316="",M1316=""),"",IF(COUNTIFS($B$6:B1316,B1316,$C$6:C1316,C1316,$M$6:M1316,M1316)=1,1,0))</f>
        <v>1</v>
      </c>
    </row>
    <row r="1317" spans="1:21" ht="38.25" x14ac:dyDescent="0.25">
      <c r="A1317" s="22">
        <f>IF(H1317="","",COUNTA($H$6:H1317))</f>
        <v>1312</v>
      </c>
      <c r="B1317" s="23"/>
      <c r="C1317" s="24"/>
      <c r="D1317" s="24"/>
      <c r="E1317" s="24"/>
      <c r="F1317" s="24"/>
      <c r="G1317" s="24"/>
      <c r="H1317" s="25"/>
      <c r="I1317" s="24"/>
      <c r="J1317" s="26"/>
      <c r="K1317" s="27"/>
      <c r="L1317" s="24"/>
      <c r="M1317" s="24"/>
      <c r="N1317" s="26"/>
      <c r="O1317" s="24"/>
      <c r="P1317" s="28"/>
      <c r="Q1317" s="24"/>
      <c r="R1317" s="24"/>
      <c r="S1317" s="24"/>
      <c r="T1317" s="29" t="str">
        <f>IF(H1317="","",IF(LEN(H1317)&lt;&gt;14,"ПИНФЛ 14 хонали эмас",IF(B1317="","Вилоят танланмаган",IF(C1317="","Туман танланмаган",IF(COUNTIFS(Рўйхатлар!$H$2:$H$209,B1317,Рўйхатлар!$I$2:$I$209,C1317)=0,"Туман вилоятга мос эмас",IF(J1317="","Хатлов тоифаси танланмаган",IF(K1317="","Сана кўрсатилмаган",IF(COUNTIF($H$6:$H$10005,H1317)&gt;1,"Такрорий ПИНФЛ",IF(OR(L1317="",M1317="",N1317="",O1317="",P1317=""),"Корхона, СТИР, соҳа, лавозим ёки ойлик кўрсатилмаган","✓")))))))))</f>
        <v>Сана кўрсатилмаган</v>
      </c>
      <c r="U1317" s="22">
        <f>IF(OR(H1317="",M1317=""),"",IF(COUNTIFS($B$6:B1317,B1317,$C$6:C1317,C1317,$M$6:M1317,M1317)=1,1,0))</f>
        <v>0</v>
      </c>
    </row>
    <row r="1318" spans="1:21" ht="38.25" x14ac:dyDescent="0.25">
      <c r="A1318" s="22">
        <f>IF(H1318="","",COUNTA($H$6:H1318))</f>
        <v>1313</v>
      </c>
      <c r="B1318" s="23"/>
      <c r="C1318" s="24"/>
      <c r="D1318" s="24"/>
      <c r="E1318" s="24"/>
      <c r="F1318" s="24"/>
      <c r="G1318" s="24"/>
      <c r="H1318" s="25"/>
      <c r="I1318" s="24"/>
      <c r="J1318" s="26"/>
      <c r="K1318" s="27"/>
      <c r="L1318" s="24"/>
      <c r="M1318" s="24"/>
      <c r="N1318" s="26"/>
      <c r="O1318" s="24"/>
      <c r="P1318" s="28"/>
      <c r="Q1318" s="24"/>
      <c r="R1318" s="24"/>
      <c r="S1318" s="24"/>
      <c r="T1318" s="29" t="str">
        <f>IF(H1318="","",IF(LEN(H1318)&lt;&gt;14,"ПИНФЛ 14 хонали эмас",IF(B1318="","Вилоят танланмаган",IF(C1318="","Туман танланмаган",IF(COUNTIFS(Рўйхатлар!$H$2:$H$209,B1318,Рўйхатлар!$I$2:$I$209,C1318)=0,"Туман вилоятга мос эмас",IF(J1318="","Хатлов тоифаси танланмаган",IF(K1318="","Сана кўрсатилмаган",IF(COUNTIF($H$6:$H$10005,H1318)&gt;1,"Такрорий ПИНФЛ",IF(OR(L1318="",M1318="",N1318="",O1318="",P1318=""),"Корхона, СТИР, соҳа, лавозим ёки ойлик кўрсатилмаган","✓")))))))))</f>
        <v>Сана кўрсатилмаган</v>
      </c>
      <c r="U1318" s="22">
        <f>IF(OR(H1318="",M1318=""),"",IF(COUNTIFS($B$6:B1318,B1318,$C$6:C1318,C1318,$M$6:M1318,M1318)=1,1,0))</f>
        <v>1</v>
      </c>
    </row>
    <row r="1319" spans="1:21" ht="38.25" x14ac:dyDescent="0.25">
      <c r="A1319" s="22">
        <f>IF(H1319="","",COUNTA($H$6:H1319))</f>
        <v>1314</v>
      </c>
      <c r="B1319" s="23"/>
      <c r="C1319" s="24"/>
      <c r="D1319" s="24"/>
      <c r="E1319" s="24"/>
      <c r="F1319" s="24"/>
      <c r="G1319" s="24"/>
      <c r="H1319" s="25"/>
      <c r="I1319" s="24"/>
      <c r="J1319" s="26"/>
      <c r="K1319" s="27"/>
      <c r="L1319" s="24"/>
      <c r="M1319" s="24"/>
      <c r="N1319" s="26"/>
      <c r="O1319" s="24"/>
      <c r="P1319" s="28"/>
      <c r="Q1319" s="24"/>
      <c r="R1319" s="24"/>
      <c r="S1319" s="24"/>
      <c r="T1319" s="29" t="str">
        <f>IF(H1319="","",IF(LEN(H1319)&lt;&gt;14,"ПИНФЛ 14 хонали эмас",IF(B1319="","Вилоят танланмаган",IF(C1319="","Туман танланмаган",IF(COUNTIFS(Рўйхатлар!$H$2:$H$209,B1319,Рўйхатлар!$I$2:$I$209,C1319)=0,"Туман вилоятга мос эмас",IF(J1319="","Хатлов тоифаси танланмаган",IF(K1319="","Сана кўрсатилмаган",IF(COUNTIF($H$6:$H$10005,H1319)&gt;1,"Такрорий ПИНФЛ",IF(OR(L1319="",M1319="",N1319="",O1319="",P1319=""),"Корхона, СТИР, соҳа, лавозим ёки ойлик кўрсатилмаган","✓")))))))))</f>
        <v>Сана кўрсатилмаган</v>
      </c>
      <c r="U1319" s="22">
        <f>IF(OR(H1319="",M1319=""),"",IF(COUNTIFS($B$6:B1319,B1319,$C$6:C1319,C1319,$M$6:M1319,M1319)=1,1,0))</f>
        <v>0</v>
      </c>
    </row>
    <row r="1320" spans="1:21" ht="38.25" x14ac:dyDescent="0.25">
      <c r="A1320" s="22">
        <f>IF(H1320="","",COUNTA($H$6:H1320))</f>
        <v>1315</v>
      </c>
      <c r="B1320" s="23"/>
      <c r="C1320" s="24"/>
      <c r="D1320" s="24"/>
      <c r="E1320" s="24"/>
      <c r="F1320" s="24"/>
      <c r="G1320" s="24"/>
      <c r="H1320" s="25"/>
      <c r="I1320" s="24"/>
      <c r="J1320" s="26"/>
      <c r="K1320" s="27"/>
      <c r="L1320" s="24"/>
      <c r="M1320" s="24"/>
      <c r="N1320" s="26"/>
      <c r="O1320" s="24"/>
      <c r="P1320" s="28"/>
      <c r="Q1320" s="24"/>
      <c r="R1320" s="24"/>
      <c r="S1320" s="24"/>
      <c r="T1320" s="29" t="str">
        <f>IF(H1320="","",IF(LEN(H1320)&lt;&gt;14,"ПИНФЛ 14 хонали эмас",IF(B1320="","Вилоят танланмаган",IF(C1320="","Туман танланмаган",IF(COUNTIFS(Рўйхатлар!$H$2:$H$209,B1320,Рўйхатлар!$I$2:$I$209,C1320)=0,"Туман вилоятга мос эмас",IF(J1320="","Хатлов тоифаси танланмаган",IF(K1320="","Сана кўрсатилмаган",IF(COUNTIF($H$6:$H$10005,H1320)&gt;1,"Такрорий ПИНФЛ",IF(OR(L1320="",M1320="",N1320="",O1320="",P1320=""),"Корхона, СТИР, соҳа, лавозим ёки ойлик кўрсатилмаган","✓")))))))))</f>
        <v>Сана кўрсатилмаган</v>
      </c>
      <c r="U1320" s="22">
        <f>IF(OR(H1320="",M1320=""),"",IF(COUNTIFS($B$6:B1320,B1320,$C$6:C1320,C1320,$M$6:M1320,M1320)=1,1,0))</f>
        <v>1</v>
      </c>
    </row>
    <row r="1321" spans="1:21" ht="38.25" x14ac:dyDescent="0.25">
      <c r="A1321" s="22">
        <f>IF(H1321="","",COUNTA($H$6:H1321))</f>
        <v>1316</v>
      </c>
      <c r="B1321" s="23"/>
      <c r="C1321" s="24"/>
      <c r="D1321" s="24"/>
      <c r="E1321" s="24"/>
      <c r="F1321" s="24"/>
      <c r="G1321" s="24"/>
      <c r="H1321" s="25"/>
      <c r="I1321" s="24"/>
      <c r="J1321" s="26"/>
      <c r="K1321" s="27"/>
      <c r="L1321" s="24"/>
      <c r="M1321" s="24"/>
      <c r="N1321" s="26"/>
      <c r="O1321" s="24"/>
      <c r="P1321" s="28"/>
      <c r="Q1321" s="24"/>
      <c r="R1321" s="24"/>
      <c r="S1321" s="24"/>
      <c r="T1321" s="29" t="str">
        <f>IF(H1321="","",IF(LEN(H1321)&lt;&gt;14,"ПИНФЛ 14 хонали эмас",IF(B1321="","Вилоят танланмаган",IF(C1321="","Туман танланмаган",IF(COUNTIFS(Рўйхатлар!$H$2:$H$209,B1321,Рўйхатлар!$I$2:$I$209,C1321)=0,"Туман вилоятга мос эмас",IF(J1321="","Хатлов тоифаси танланмаган",IF(K1321="","Сана кўрсатилмаган",IF(COUNTIF($H$6:$H$10005,H1321)&gt;1,"Такрорий ПИНФЛ",IF(OR(L1321="",M1321="",N1321="",O1321="",P1321=""),"Корхона, СТИР, соҳа, лавозим ёки ойлик кўрсатилмаган","✓")))))))))</f>
        <v>Сана кўрсатилмаган</v>
      </c>
      <c r="U1321" s="22">
        <f>IF(OR(H1321="",M1321=""),"",IF(COUNTIFS($B$6:B1321,B1321,$C$6:C1321,C1321,$M$6:M1321,M1321)=1,1,0))</f>
        <v>1</v>
      </c>
    </row>
    <row r="1322" spans="1:21" ht="38.25" x14ac:dyDescent="0.25">
      <c r="A1322" s="22">
        <f>IF(H1322="","",COUNTA($H$6:H1322))</f>
        <v>1317</v>
      </c>
      <c r="B1322" s="23"/>
      <c r="C1322" s="24"/>
      <c r="D1322" s="24"/>
      <c r="E1322" s="24"/>
      <c r="F1322" s="24"/>
      <c r="G1322" s="24"/>
      <c r="H1322" s="25"/>
      <c r="I1322" s="24"/>
      <c r="J1322" s="26"/>
      <c r="K1322" s="27"/>
      <c r="L1322" s="24"/>
      <c r="M1322" s="24"/>
      <c r="N1322" s="26"/>
      <c r="O1322" s="24"/>
      <c r="P1322" s="28"/>
      <c r="Q1322" s="24"/>
      <c r="R1322" s="24"/>
      <c r="S1322" s="24"/>
      <c r="T1322" s="29" t="str">
        <f>IF(H1322="","",IF(LEN(H1322)&lt;&gt;14,"ПИНФЛ 14 хонали эмас",IF(B1322="","Вилоят танланмаган",IF(C1322="","Туман танланмаган",IF(COUNTIFS(Рўйхатлар!$H$2:$H$209,B1322,Рўйхатлар!$I$2:$I$209,C1322)=0,"Туман вилоятга мос эмас",IF(J1322="","Хатлов тоифаси танланмаган",IF(K1322="","Сана кўрсатилмаган",IF(COUNTIF($H$6:$H$10005,H1322)&gt;1,"Такрорий ПИНФЛ",IF(OR(L1322="",M1322="",N1322="",O1322="",P1322=""),"Корхона, СТИР, соҳа, лавозим ёки ойлик кўрсатилмаган","✓")))))))))</f>
        <v>Сана кўрсатилмаган</v>
      </c>
      <c r="U1322" s="22">
        <f>IF(OR(H1322="",M1322=""),"",IF(COUNTIFS($B$6:B1322,B1322,$C$6:C1322,C1322,$M$6:M1322,M1322)=1,1,0))</f>
        <v>0</v>
      </c>
    </row>
    <row r="1323" spans="1:21" ht="38.25" x14ac:dyDescent="0.25">
      <c r="A1323" s="22">
        <f>IF(H1323="","",COUNTA($H$6:H1323))</f>
        <v>1318</v>
      </c>
      <c r="B1323" s="23"/>
      <c r="C1323" s="24"/>
      <c r="D1323" s="24"/>
      <c r="E1323" s="24"/>
      <c r="F1323" s="24"/>
      <c r="G1323" s="24"/>
      <c r="H1323" s="25"/>
      <c r="I1323" s="24"/>
      <c r="J1323" s="26"/>
      <c r="K1323" s="27"/>
      <c r="L1323" s="24"/>
      <c r="M1323" s="24"/>
      <c r="N1323" s="26"/>
      <c r="O1323" s="24"/>
      <c r="P1323" s="28"/>
      <c r="Q1323" s="24"/>
      <c r="R1323" s="24"/>
      <c r="S1323" s="24"/>
      <c r="T1323" s="29" t="str">
        <f>IF(H1323="","",IF(LEN(H1323)&lt;&gt;14,"ПИНФЛ 14 хонали эмас",IF(B1323="","Вилоят танланмаган",IF(C1323="","Туман танланмаган",IF(COUNTIFS(Рўйхатлар!$H$2:$H$209,B1323,Рўйхатлар!$I$2:$I$209,C1323)=0,"Туман вилоятга мос эмас",IF(J1323="","Хатлов тоифаси танланмаган",IF(K1323="","Сана кўрсатилмаган",IF(COUNTIF($H$6:$H$10005,H1323)&gt;1,"Такрорий ПИНФЛ",IF(OR(L1323="",M1323="",N1323="",O1323="",P1323=""),"Корхона, СТИР, соҳа, лавозим ёки ойлик кўрсатилмаган","✓")))))))))</f>
        <v>Сана кўрсатилмаган</v>
      </c>
      <c r="U1323" s="22">
        <f>IF(OR(H1323="",M1323=""),"",IF(COUNTIFS($B$6:B1323,B1323,$C$6:C1323,C1323,$M$6:M1323,M1323)=1,1,0))</f>
        <v>0</v>
      </c>
    </row>
    <row r="1324" spans="1:21" ht="38.25" x14ac:dyDescent="0.25">
      <c r="A1324" s="22">
        <f>IF(H1324="","",COUNTA($H$6:H1324))</f>
        <v>1319</v>
      </c>
      <c r="B1324" s="23"/>
      <c r="C1324" s="24"/>
      <c r="D1324" s="24"/>
      <c r="E1324" s="24"/>
      <c r="F1324" s="24"/>
      <c r="G1324" s="24"/>
      <c r="H1324" s="25"/>
      <c r="I1324" s="24"/>
      <c r="J1324" s="26"/>
      <c r="K1324" s="27"/>
      <c r="L1324" s="24"/>
      <c r="M1324" s="24"/>
      <c r="N1324" s="26"/>
      <c r="O1324" s="24"/>
      <c r="P1324" s="28"/>
      <c r="Q1324" s="24"/>
      <c r="R1324" s="24"/>
      <c r="S1324" s="24"/>
      <c r="T1324" s="29" t="str">
        <f>IF(H1324="","",IF(LEN(H1324)&lt;&gt;14,"ПИНФЛ 14 хонали эмас",IF(B1324="","Вилоят танланмаган",IF(C1324="","Туман танланмаган",IF(COUNTIFS(Рўйхатлар!$H$2:$H$209,B1324,Рўйхатлар!$I$2:$I$209,C1324)=0,"Туман вилоятга мос эмас",IF(J1324="","Хатлов тоифаси танланмаган",IF(K1324="","Сана кўрсатилмаган",IF(COUNTIF($H$6:$H$10005,H1324)&gt;1,"Такрорий ПИНФЛ",IF(OR(L1324="",M1324="",N1324="",O1324="",P1324=""),"Корхона, СТИР, соҳа, лавозим ёки ойлик кўрсатилмаган","✓")))))))))</f>
        <v>Сана кўрсатилмаган</v>
      </c>
      <c r="U1324" s="22">
        <f>IF(OR(H1324="",M1324=""),"",IF(COUNTIFS($B$6:B1324,B1324,$C$6:C1324,C1324,$M$6:M1324,M1324)=1,1,0))</f>
        <v>0</v>
      </c>
    </row>
    <row r="1325" spans="1:21" ht="51" x14ac:dyDescent="0.25">
      <c r="A1325" s="22">
        <f>IF(H1325="","",COUNTA($H$6:H1325))</f>
        <v>1320</v>
      </c>
      <c r="B1325" s="23"/>
      <c r="C1325" s="24"/>
      <c r="D1325" s="24"/>
      <c r="E1325" s="24"/>
      <c r="F1325" s="24"/>
      <c r="G1325" s="24"/>
      <c r="H1325" s="25"/>
      <c r="I1325" s="24"/>
      <c r="J1325" s="26"/>
      <c r="K1325" s="27"/>
      <c r="L1325" s="24"/>
      <c r="M1325" s="24"/>
      <c r="N1325" s="26"/>
      <c r="O1325" s="24"/>
      <c r="P1325" s="28"/>
      <c r="Q1325" s="24"/>
      <c r="R1325" s="24"/>
      <c r="S1325" s="24"/>
      <c r="T1325" s="29" t="str">
        <f>IF(H1325="","",IF(LEN(H1325)&lt;&gt;14,"ПИНФЛ 14 хонали эмас",IF(B1325="","Вилоят танланмаган",IF(C1325="","Туман танланмаган",IF(COUNTIFS(Рўйхатлар!$H$2:$H$209,B1325,Рўйхатлар!$I$2:$I$209,C1325)=0,"Туман вилоятга мос эмас",IF(J1325="","Хатлов тоифаси танланмаган",IF(K1325="","Сана кўрсатилмаган",IF(COUNTIF($H$6:$H$10005,H1325)&gt;1,"Такрорий ПИНФЛ",IF(OR(L1325="",M1325="",N1325="",O1325="",P1325=""),"Корхона, СТИР, соҳа, лавозим ёки ойлик кўрсатилмаган","✓")))))))))</f>
        <v>Сана кўрсатилмаган</v>
      </c>
      <c r="U1325" s="22">
        <f>IF(OR(H1325="",M1325=""),"",IF(COUNTIFS($B$6:B1325,B1325,$C$6:C1325,C1325,$M$6:M1325,M1325)=1,1,0))</f>
        <v>0</v>
      </c>
    </row>
    <row r="1326" spans="1:21" ht="38.25" x14ac:dyDescent="0.25">
      <c r="A1326" s="22">
        <f>IF(H1326="","",COUNTA($H$6:H1326))</f>
        <v>1321</v>
      </c>
      <c r="B1326" s="23"/>
      <c r="C1326" s="24"/>
      <c r="D1326" s="24"/>
      <c r="E1326" s="24"/>
      <c r="F1326" s="24"/>
      <c r="G1326" s="24"/>
      <c r="H1326" s="25"/>
      <c r="I1326" s="24"/>
      <c r="J1326" s="26"/>
      <c r="K1326" s="27"/>
      <c r="L1326" s="24"/>
      <c r="M1326" s="24"/>
      <c r="N1326" s="26"/>
      <c r="O1326" s="24"/>
      <c r="P1326" s="28"/>
      <c r="Q1326" s="24"/>
      <c r="R1326" s="24"/>
      <c r="S1326" s="24"/>
      <c r="T1326" s="29" t="str">
        <f>IF(H1326="","",IF(LEN(H1326)&lt;&gt;14,"ПИНФЛ 14 хонали эмас",IF(B1326="","Вилоят танланмаган",IF(C1326="","Туман танланмаган",IF(COUNTIFS(Рўйхатлар!$H$2:$H$209,B1326,Рўйхатлар!$I$2:$I$209,C1326)=0,"Туман вилоятга мос эмас",IF(J1326="","Хатлов тоифаси танланмаган",IF(K1326="","Сана кўрсатилмаган",IF(COUNTIF($H$6:$H$10005,H1326)&gt;1,"Такрорий ПИНФЛ",IF(OR(L1326="",M1326="",N1326="",O1326="",P1326=""),"Корхона, СТИР, соҳа, лавозим ёки ойлик кўрсатилмаган","✓")))))))))</f>
        <v>Сана кўрсатилмаган</v>
      </c>
      <c r="U1326" s="22">
        <f>IF(OR(H1326="",M1326=""),"",IF(COUNTIFS($B$6:B1326,B1326,$C$6:C1326,C1326,$M$6:M1326,M1326)=1,1,0))</f>
        <v>0</v>
      </c>
    </row>
    <row r="1327" spans="1:21" ht="38.25" x14ac:dyDescent="0.25">
      <c r="A1327" s="22">
        <f>IF(H1327="","",COUNTA($H$6:H1327))</f>
        <v>1322</v>
      </c>
      <c r="B1327" s="23"/>
      <c r="C1327" s="24"/>
      <c r="D1327" s="24"/>
      <c r="E1327" s="24"/>
      <c r="F1327" s="24"/>
      <c r="G1327" s="24"/>
      <c r="H1327" s="25"/>
      <c r="I1327" s="24"/>
      <c r="J1327" s="26"/>
      <c r="K1327" s="27"/>
      <c r="L1327" s="24"/>
      <c r="M1327" s="24"/>
      <c r="N1327" s="26"/>
      <c r="O1327" s="24"/>
      <c r="P1327" s="28"/>
      <c r="Q1327" s="24"/>
      <c r="R1327" s="24"/>
      <c r="S1327" s="24"/>
      <c r="T1327" s="29" t="str">
        <f>IF(H1327="","",IF(LEN(H1327)&lt;&gt;14,"ПИНФЛ 14 хонали эмас",IF(B1327="","Вилоят танланмаган",IF(C1327="","Туман танланмаган",IF(COUNTIFS(Рўйхатлар!$H$2:$H$209,B1327,Рўйхатлар!$I$2:$I$209,C1327)=0,"Туман вилоятга мос эмас",IF(J1327="","Хатлов тоифаси танланмаган",IF(K1327="","Сана кўрсатилмаган",IF(COUNTIF($H$6:$H$10005,H1327)&gt;1,"Такрорий ПИНФЛ",IF(OR(L1327="",M1327="",N1327="",O1327="",P1327=""),"Корхона, СТИР, соҳа, лавозим ёки ойлик кўрсатилмаган","✓")))))))))</f>
        <v>Сана кўрсатилмаган</v>
      </c>
      <c r="U1327" s="22">
        <f>IF(OR(H1327="",M1327=""),"",IF(COUNTIFS($B$6:B1327,B1327,$C$6:C1327,C1327,$M$6:M1327,M1327)=1,1,0))</f>
        <v>1</v>
      </c>
    </row>
    <row r="1328" spans="1:21" ht="38.25" x14ac:dyDescent="0.25">
      <c r="A1328" s="22">
        <f>IF(H1328="","",COUNTA($H$6:H1328))</f>
        <v>1323</v>
      </c>
      <c r="B1328" s="23"/>
      <c r="C1328" s="24"/>
      <c r="D1328" s="24"/>
      <c r="E1328" s="24"/>
      <c r="F1328" s="24"/>
      <c r="G1328" s="24"/>
      <c r="H1328" s="25"/>
      <c r="I1328" s="24"/>
      <c r="J1328" s="26"/>
      <c r="K1328" s="27"/>
      <c r="L1328" s="24"/>
      <c r="M1328" s="24"/>
      <c r="N1328" s="26"/>
      <c r="O1328" s="24"/>
      <c r="P1328" s="28"/>
      <c r="Q1328" s="24"/>
      <c r="R1328" s="24"/>
      <c r="S1328" s="24"/>
      <c r="T1328" s="29" t="str">
        <f>IF(H1328="","",IF(LEN(H1328)&lt;&gt;14,"ПИНФЛ 14 хонали эмас",IF(B1328="","Вилоят танланмаган",IF(C1328="","Туман танланмаган",IF(COUNTIFS(Рўйхатлар!$H$2:$H$209,B1328,Рўйхатлар!$I$2:$I$209,C1328)=0,"Туман вилоятга мос эмас",IF(J1328="","Хатлов тоифаси танланмаган",IF(K1328="","Сана кўрсатилмаган",IF(COUNTIF($H$6:$H$10005,H1328)&gt;1,"Такрорий ПИНФЛ",IF(OR(L1328="",M1328="",N1328="",O1328="",P1328=""),"Корхона, СТИР, соҳа, лавозим ёки ойлик кўрсатилмаган","✓")))))))))</f>
        <v>Сана кўрсатилмаган</v>
      </c>
      <c r="U1328" s="22">
        <f>IF(OR(H1328="",M1328=""),"",IF(COUNTIFS($B$6:B1328,B1328,$C$6:C1328,C1328,$M$6:M1328,M1328)=1,1,0))</f>
        <v>0</v>
      </c>
    </row>
    <row r="1329" spans="1:21" ht="38.25" x14ac:dyDescent="0.25">
      <c r="A1329" s="22">
        <f>IF(H1329="","",COUNTA($H$6:H1329))</f>
        <v>1324</v>
      </c>
      <c r="B1329" s="23"/>
      <c r="C1329" s="24"/>
      <c r="D1329" s="24"/>
      <c r="E1329" s="24"/>
      <c r="F1329" s="24"/>
      <c r="G1329" s="24"/>
      <c r="H1329" s="25"/>
      <c r="I1329" s="24"/>
      <c r="J1329" s="26"/>
      <c r="K1329" s="27"/>
      <c r="L1329" s="24"/>
      <c r="M1329" s="24"/>
      <c r="N1329" s="26"/>
      <c r="O1329" s="24"/>
      <c r="P1329" s="28"/>
      <c r="Q1329" s="24"/>
      <c r="R1329" s="24"/>
      <c r="S1329" s="24"/>
      <c r="T1329" s="29" t="str">
        <f>IF(H1329="","",IF(LEN(H1329)&lt;&gt;14,"ПИНФЛ 14 хонали эмас",IF(B1329="","Вилоят танланмаган",IF(C1329="","Туман танланмаган",IF(COUNTIFS(Рўйхатлар!$H$2:$H$209,B1329,Рўйхатлар!$I$2:$I$209,C1329)=0,"Туман вилоятга мос эмас",IF(J1329="","Хатлов тоифаси танланмаган",IF(K1329="","Сана кўрсатилмаган",IF(COUNTIF($H$6:$H$10005,H1329)&gt;1,"Такрорий ПИНФЛ",IF(OR(L1329="",M1329="",N1329="",O1329="",P1329=""),"Корхона, СТИР, соҳа, лавозим ёки ойлик кўрсатилмаган","✓")))))))))</f>
        <v>Сана кўрсатилмаган</v>
      </c>
      <c r="U1329" s="22">
        <f>IF(OR(H1329="",M1329=""),"",IF(COUNTIFS($B$6:B1329,B1329,$C$6:C1329,C1329,$M$6:M1329,M1329)=1,1,0))</f>
        <v>0</v>
      </c>
    </row>
    <row r="1330" spans="1:21" ht="38.25" x14ac:dyDescent="0.25">
      <c r="A1330" s="22">
        <f>IF(H1330="","",COUNTA($H$6:H1330))</f>
        <v>1325</v>
      </c>
      <c r="B1330" s="23"/>
      <c r="C1330" s="24"/>
      <c r="D1330" s="24"/>
      <c r="E1330" s="24"/>
      <c r="F1330" s="24"/>
      <c r="G1330" s="24"/>
      <c r="H1330" s="25"/>
      <c r="I1330" s="24"/>
      <c r="J1330" s="26"/>
      <c r="K1330" s="27"/>
      <c r="L1330" s="24"/>
      <c r="M1330" s="24"/>
      <c r="N1330" s="26"/>
      <c r="O1330" s="24"/>
      <c r="P1330" s="28"/>
      <c r="Q1330" s="24"/>
      <c r="R1330" s="24"/>
      <c r="S1330" s="24"/>
      <c r="T1330" s="29" t="str">
        <f>IF(H1330="","",IF(LEN(H1330)&lt;&gt;14,"ПИНФЛ 14 хонали эмас",IF(B1330="","Вилоят танланмаган",IF(C1330="","Туман танланмаган",IF(COUNTIFS(Рўйхатлар!$H$2:$H$209,B1330,Рўйхатлар!$I$2:$I$209,C1330)=0,"Туман вилоятга мос эмас",IF(J1330="","Хатлов тоифаси танланмаган",IF(K1330="","Сана кўрсатилмаган",IF(COUNTIF($H$6:$H$10005,H1330)&gt;1,"Такрорий ПИНФЛ",IF(OR(L1330="",M1330="",N1330="",O1330="",P1330=""),"Корхона, СТИР, соҳа, лавозим ёки ойлик кўрсатилмаган","✓")))))))))</f>
        <v>Сана кўрсатилмаган</v>
      </c>
      <c r="U1330" s="22">
        <f>IF(OR(H1330="",M1330=""),"",IF(COUNTIFS($B$6:B1330,B1330,$C$6:C1330,C1330,$M$6:M1330,M1330)=1,1,0))</f>
        <v>0</v>
      </c>
    </row>
    <row r="1331" spans="1:21" ht="38.25" x14ac:dyDescent="0.25">
      <c r="A1331" s="22">
        <f>IF(H1331="","",COUNTA($H$6:H1331))</f>
        <v>1326</v>
      </c>
      <c r="B1331" s="23"/>
      <c r="C1331" s="24"/>
      <c r="D1331" s="24"/>
      <c r="E1331" s="24"/>
      <c r="F1331" s="24"/>
      <c r="G1331" s="24"/>
      <c r="H1331" s="25"/>
      <c r="I1331" s="24"/>
      <c r="J1331" s="26"/>
      <c r="K1331" s="27"/>
      <c r="L1331" s="24"/>
      <c r="M1331" s="24"/>
      <c r="N1331" s="26"/>
      <c r="O1331" s="24"/>
      <c r="P1331" s="28"/>
      <c r="Q1331" s="24"/>
      <c r="R1331" s="24"/>
      <c r="S1331" s="24"/>
      <c r="T1331" s="29" t="str">
        <f>IF(H1331="","",IF(LEN(H1331)&lt;&gt;14,"ПИНФЛ 14 хонали эмас",IF(B1331="","Вилоят танланмаган",IF(C1331="","Туман танланмаган",IF(COUNTIFS(Рўйхатлар!$H$2:$H$209,B1331,Рўйхатлар!$I$2:$I$209,C1331)=0,"Туман вилоятга мос эмас",IF(J1331="","Хатлов тоифаси танланмаган",IF(K1331="","Сана кўрсатилмаган",IF(COUNTIF($H$6:$H$10005,H1331)&gt;1,"Такрорий ПИНФЛ",IF(OR(L1331="",M1331="",N1331="",O1331="",P1331=""),"Корхона, СТИР, соҳа, лавозим ёки ойлик кўрсатилмаган","✓")))))))))</f>
        <v>Сана кўрсатилмаган</v>
      </c>
      <c r="U1331" s="22">
        <f>IF(OR(H1331="",M1331=""),"",IF(COUNTIFS($B$6:B1331,B1331,$C$6:C1331,C1331,$M$6:M1331,M1331)=1,1,0))</f>
        <v>1</v>
      </c>
    </row>
    <row r="1332" spans="1:21" ht="38.25" x14ac:dyDescent="0.25">
      <c r="A1332" s="22">
        <f>IF(H1332="","",COUNTA($H$6:H1332))</f>
        <v>1327</v>
      </c>
      <c r="B1332" s="23"/>
      <c r="C1332" s="24"/>
      <c r="D1332" s="24"/>
      <c r="E1332" s="24"/>
      <c r="F1332" s="24"/>
      <c r="G1332" s="24"/>
      <c r="H1332" s="25"/>
      <c r="I1332" s="24"/>
      <c r="J1332" s="26"/>
      <c r="K1332" s="27"/>
      <c r="L1332" s="24"/>
      <c r="M1332" s="24"/>
      <c r="N1332" s="26"/>
      <c r="O1332" s="24"/>
      <c r="P1332" s="28"/>
      <c r="Q1332" s="24"/>
      <c r="R1332" s="24"/>
      <c r="S1332" s="24"/>
      <c r="T1332" s="29" t="str">
        <f>IF(H1332="","",IF(LEN(H1332)&lt;&gt;14,"ПИНФЛ 14 хонали эмас",IF(B1332="","Вилоят танланмаган",IF(C1332="","Туман танланмаган",IF(COUNTIFS(Рўйхатлар!$H$2:$H$209,B1332,Рўйхатлар!$I$2:$I$209,C1332)=0,"Туман вилоятга мос эмас",IF(J1332="","Хатлов тоифаси танланмаган",IF(K1332="","Сана кўрсатилмаган",IF(COUNTIF($H$6:$H$10005,H1332)&gt;1,"Такрорий ПИНФЛ",IF(OR(L1332="",M1332="",N1332="",O1332="",P1332=""),"Корхона, СТИР, соҳа, лавозим ёки ойлик кўрсатилмаган","✓")))))))))</f>
        <v>Сана кўрсатилмаган</v>
      </c>
      <c r="U1332" s="22">
        <f>IF(OR(H1332="",M1332=""),"",IF(COUNTIFS($B$6:B1332,B1332,$C$6:C1332,C1332,$M$6:M1332,M1332)=1,1,0))</f>
        <v>0</v>
      </c>
    </row>
    <row r="1333" spans="1:21" ht="38.25" x14ac:dyDescent="0.25">
      <c r="A1333" s="22">
        <f>IF(H1333="","",COUNTA($H$6:H1333))</f>
        <v>1328</v>
      </c>
      <c r="B1333" s="23"/>
      <c r="C1333" s="24"/>
      <c r="D1333" s="24"/>
      <c r="E1333" s="24"/>
      <c r="F1333" s="24"/>
      <c r="G1333" s="24"/>
      <c r="H1333" s="25"/>
      <c r="I1333" s="24"/>
      <c r="J1333" s="26"/>
      <c r="K1333" s="27"/>
      <c r="L1333" s="24"/>
      <c r="M1333" s="24"/>
      <c r="N1333" s="26"/>
      <c r="O1333" s="24"/>
      <c r="P1333" s="28"/>
      <c r="Q1333" s="24"/>
      <c r="R1333" s="24"/>
      <c r="S1333" s="24"/>
      <c r="T1333" s="29" t="str">
        <f>IF(H1333="","",IF(LEN(H1333)&lt;&gt;14,"ПИНФЛ 14 хонали эмас",IF(B1333="","Вилоят танланмаган",IF(C1333="","Туман танланмаган",IF(COUNTIFS(Рўйхатлар!$H$2:$H$209,B1333,Рўйхатлар!$I$2:$I$209,C1333)=0,"Туман вилоятга мос эмас",IF(J1333="","Хатлов тоифаси танланмаган",IF(K1333="","Сана кўрсатилмаган",IF(COUNTIF($H$6:$H$10005,H1333)&gt;1,"Такрорий ПИНФЛ",IF(OR(L1333="",M1333="",N1333="",O1333="",P1333=""),"Корхона, СТИР, соҳа, лавозим ёки ойлик кўрсатилмаган","✓")))))))))</f>
        <v>Сана кўрсатилмаган</v>
      </c>
      <c r="U1333" s="22">
        <f>IF(OR(H1333="",M1333=""),"",IF(COUNTIFS($B$6:B1333,B1333,$C$6:C1333,C1333,$M$6:M1333,M1333)=1,1,0))</f>
        <v>1</v>
      </c>
    </row>
    <row r="1334" spans="1:21" x14ac:dyDescent="0.25">
      <c r="A1334" s="22" t="str">
        <f>IF(H1334="","",COUNTA($H$6:H1334))</f>
        <v/>
      </c>
      <c r="B1334" s="23"/>
      <c r="C1334" s="24"/>
      <c r="D1334" s="24"/>
      <c r="E1334" s="24"/>
      <c r="F1334" s="24"/>
      <c r="G1334" s="24"/>
      <c r="H1334" s="25"/>
      <c r="I1334" s="24"/>
      <c r="J1334" s="26"/>
      <c r="K1334" s="27"/>
      <c r="L1334" s="24"/>
      <c r="M1334" s="24"/>
      <c r="N1334" s="26"/>
      <c r="O1334" s="24"/>
      <c r="P1334" s="28"/>
      <c r="Q1334" s="24"/>
      <c r="R1334" s="24"/>
      <c r="S1334" s="24"/>
      <c r="T1334" s="29" t="str">
        <f>IF(H1334="","",IF(LEN(H1334)&lt;&gt;14,"ПИНФЛ 14 хонали эмас",IF(B1334="","Вилоят танланмаган",IF(C1334="","Туман танланмаган",IF(COUNTIFS(Рўйхатлар!$H$2:$H$209,B1334,Рўйхатлар!$I$2:$I$209,C1334)=0,"Туман вилоятга мос эмас",IF(J1334="","Хатлов тоифаси танланмаган",IF(K1334="","Сана кўрсатилмаган",IF(COUNTIF($H$6:$H$10005,H1334)&gt;1,"Такрорий ПИНФЛ",IF(OR(L1334="",M1334="",N1334="",O1334="",P1334=""),"Корхона, СТИР, соҳа, лавозим ёки ойлик кўрсатилмаган","✓")))))))))</f>
        <v/>
      </c>
      <c r="U1334" s="22" t="str">
        <f>IF(OR(H1334="",M1334=""),"",IF(COUNTIFS($B$6:B1334,B1334,$C$6:C1334,C1334,$M$6:M1334,M1334)=1,1,0))</f>
        <v/>
      </c>
    </row>
    <row r="1335" spans="1:21" x14ac:dyDescent="0.25">
      <c r="A1335" s="22" t="str">
        <f>IF(H1335="","",COUNTA($H$6:H1335))</f>
        <v/>
      </c>
      <c r="B1335" s="23"/>
      <c r="C1335" s="24"/>
      <c r="D1335" s="24"/>
      <c r="E1335" s="24"/>
      <c r="F1335" s="24"/>
      <c r="G1335" s="24"/>
      <c r="H1335" s="25"/>
      <c r="I1335" s="24"/>
      <c r="J1335" s="26"/>
      <c r="K1335" s="27"/>
      <c r="L1335" s="24"/>
      <c r="M1335" s="24"/>
      <c r="N1335" s="26"/>
      <c r="O1335" s="24"/>
      <c r="P1335" s="28"/>
      <c r="Q1335" s="24"/>
      <c r="R1335" s="24"/>
      <c r="S1335" s="24"/>
      <c r="T1335" s="29" t="str">
        <f>IF(H1335="","",IF(LEN(H1335)&lt;&gt;14,"ПИНФЛ 14 хонали эмас",IF(B1335="","Вилоят танланмаган",IF(C1335="","Туман танланмаган",IF(COUNTIFS(Рўйхатлар!$H$2:$H$209,B1335,Рўйхатлар!$I$2:$I$209,C1335)=0,"Туман вилоятга мос эмас",IF(J1335="","Хатлов тоифаси танланмаган",IF(K1335="","Сана кўрсатилмаган",IF(COUNTIF($H$6:$H$10005,H1335)&gt;1,"Такрорий ПИНФЛ",IF(OR(L1335="",M1335="",N1335="",O1335="",P1335=""),"Корхона, СТИР, соҳа, лавозим ёки ойлик кўрсатилмаган","✓")))))))))</f>
        <v/>
      </c>
      <c r="U1335" s="22" t="str">
        <f>IF(OR(H1335="",M1335=""),"",IF(COUNTIFS($B$6:B1335,B1335,$C$6:C1335,C1335,$M$6:M1335,M1335)=1,1,0))</f>
        <v/>
      </c>
    </row>
    <row r="1336" spans="1:21" x14ac:dyDescent="0.25">
      <c r="A1336" s="22" t="str">
        <f>IF(H1336="","",COUNTA($H$6:H1336))</f>
        <v/>
      </c>
      <c r="B1336" s="23"/>
      <c r="C1336" s="24"/>
      <c r="D1336" s="24"/>
      <c r="E1336" s="24"/>
      <c r="F1336" s="24"/>
      <c r="G1336" s="24"/>
      <c r="H1336" s="25"/>
      <c r="I1336" s="24"/>
      <c r="J1336" s="26"/>
      <c r="K1336" s="27"/>
      <c r="L1336" s="24"/>
      <c r="M1336" s="24"/>
      <c r="N1336" s="26"/>
      <c r="O1336" s="24"/>
      <c r="P1336" s="28"/>
      <c r="Q1336" s="24"/>
      <c r="R1336" s="24"/>
      <c r="S1336" s="24"/>
      <c r="T1336" s="29" t="str">
        <f>IF(H1336="","",IF(LEN(H1336)&lt;&gt;14,"ПИНФЛ 14 хонали эмас",IF(B1336="","Вилоят танланмаган",IF(C1336="","Туман танланмаган",IF(COUNTIFS(Рўйхатлар!$H$2:$H$209,B1336,Рўйхатлар!$I$2:$I$209,C1336)=0,"Туман вилоятга мос эмас",IF(J1336="","Хатлов тоифаси танланмаган",IF(K1336="","Сана кўрсатилмаган",IF(COUNTIF($H$6:$H$10005,H1336)&gt;1,"Такрорий ПИНФЛ",IF(OR(L1336="",M1336="",N1336="",O1336="",P1336=""),"Корхона, СТИР, соҳа, лавозим ёки ойлик кўрсатилмаган","✓")))))))))</f>
        <v/>
      </c>
      <c r="U1336" s="22" t="str">
        <f>IF(OR(H1336="",M1336=""),"",IF(COUNTIFS($B$6:B1336,B1336,$C$6:C1336,C1336,$M$6:M1336,M1336)=1,1,0))</f>
        <v/>
      </c>
    </row>
    <row r="1337" spans="1:21" x14ac:dyDescent="0.25">
      <c r="A1337" s="22" t="str">
        <f>IF(H1337="","",COUNTA($H$6:H1337))</f>
        <v/>
      </c>
      <c r="B1337" s="23"/>
      <c r="C1337" s="24"/>
      <c r="D1337" s="24"/>
      <c r="E1337" s="24"/>
      <c r="F1337" s="24"/>
      <c r="G1337" s="24"/>
      <c r="H1337" s="25"/>
      <c r="I1337" s="24"/>
      <c r="J1337" s="26"/>
      <c r="K1337" s="27"/>
      <c r="L1337" s="24"/>
      <c r="M1337" s="24"/>
      <c r="N1337" s="26"/>
      <c r="O1337" s="24"/>
      <c r="P1337" s="28"/>
      <c r="Q1337" s="24"/>
      <c r="R1337" s="24"/>
      <c r="S1337" s="24"/>
      <c r="T1337" s="29" t="str">
        <f>IF(H1337="","",IF(LEN(H1337)&lt;&gt;14,"ПИНФЛ 14 хонали эмас",IF(B1337="","Вилоят танланмаган",IF(C1337="","Туман танланмаган",IF(COUNTIFS(Рўйхатлар!$H$2:$H$209,B1337,Рўйхатлар!$I$2:$I$209,C1337)=0,"Туман вилоятга мос эмас",IF(J1337="","Хатлов тоифаси танланмаган",IF(K1337="","Сана кўрсатилмаган",IF(COUNTIF($H$6:$H$10005,H1337)&gt;1,"Такрорий ПИНФЛ",IF(OR(L1337="",M1337="",N1337="",O1337="",P1337=""),"Корхона, СТИР, соҳа, лавозим ёки ойлик кўрсатилмаган","✓")))))))))</f>
        <v/>
      </c>
      <c r="U1337" s="22" t="str">
        <f>IF(OR(H1337="",M1337=""),"",IF(COUNTIFS($B$6:B1337,B1337,$C$6:C1337,C1337,$M$6:M1337,M1337)=1,1,0))</f>
        <v/>
      </c>
    </row>
    <row r="1338" spans="1:21" x14ac:dyDescent="0.25">
      <c r="A1338" s="22" t="str">
        <f>IF(H1338="","",COUNTA($H$6:H1338))</f>
        <v/>
      </c>
      <c r="B1338" s="23"/>
      <c r="C1338" s="24"/>
      <c r="D1338" s="24"/>
      <c r="E1338" s="24"/>
      <c r="F1338" s="24"/>
      <c r="G1338" s="24"/>
      <c r="H1338" s="25"/>
      <c r="I1338" s="24"/>
      <c r="J1338" s="26"/>
      <c r="K1338" s="27"/>
      <c r="L1338" s="24"/>
      <c r="M1338" s="24"/>
      <c r="N1338" s="26"/>
      <c r="O1338" s="24"/>
      <c r="P1338" s="28"/>
      <c r="Q1338" s="24"/>
      <c r="R1338" s="24"/>
      <c r="S1338" s="24"/>
      <c r="T1338" s="29" t="str">
        <f>IF(H1338="","",IF(LEN(H1338)&lt;&gt;14,"ПИНФЛ 14 хонали эмас",IF(B1338="","Вилоят танланмаган",IF(C1338="","Туман танланмаган",IF(COUNTIFS(Рўйхатлар!$H$2:$H$209,B1338,Рўйхатлар!$I$2:$I$209,C1338)=0,"Туман вилоятга мос эмас",IF(J1338="","Хатлов тоифаси танланмаган",IF(K1338="","Сана кўрсатилмаган",IF(COUNTIF($H$6:$H$10005,H1338)&gt;1,"Такрорий ПИНФЛ",IF(OR(L1338="",M1338="",N1338="",O1338="",P1338=""),"Корхона, СТИР, соҳа, лавозим ёки ойлик кўрсатилмаган","✓")))))))))</f>
        <v/>
      </c>
      <c r="U1338" s="22" t="str">
        <f>IF(OR(H1338="",M1338=""),"",IF(COUNTIFS($B$6:B1338,B1338,$C$6:C1338,C1338,$M$6:M1338,M1338)=1,1,0))</f>
        <v/>
      </c>
    </row>
    <row r="1339" spans="1:21" x14ac:dyDescent="0.25">
      <c r="A1339" s="22" t="str">
        <f>IF(H1339="","",COUNTA($H$6:H1339))</f>
        <v/>
      </c>
      <c r="B1339" s="23"/>
      <c r="C1339" s="24"/>
      <c r="D1339" s="24"/>
      <c r="E1339" s="24"/>
      <c r="F1339" s="24"/>
      <c r="G1339" s="24"/>
      <c r="H1339" s="25"/>
      <c r="I1339" s="24"/>
      <c r="J1339" s="26"/>
      <c r="K1339" s="27"/>
      <c r="L1339" s="24"/>
      <c r="M1339" s="24"/>
      <c r="N1339" s="26"/>
      <c r="O1339" s="24"/>
      <c r="P1339" s="28"/>
      <c r="Q1339" s="24"/>
      <c r="R1339" s="24"/>
      <c r="S1339" s="24"/>
      <c r="T1339" s="29" t="str">
        <f>IF(H1339="","",IF(LEN(H1339)&lt;&gt;14,"ПИНФЛ 14 хонали эмас",IF(B1339="","Вилоят танланмаган",IF(C1339="","Туман танланмаган",IF(COUNTIFS(Рўйхатлар!$H$2:$H$209,B1339,Рўйхатлар!$I$2:$I$209,C1339)=0,"Туман вилоятга мос эмас",IF(J1339="","Хатлов тоифаси танланмаган",IF(K1339="","Сана кўрсатилмаган",IF(COUNTIF($H$6:$H$10005,H1339)&gt;1,"Такрорий ПИНФЛ",IF(OR(L1339="",M1339="",N1339="",O1339="",P1339=""),"Корхона, СТИР, соҳа, лавозим ёки ойлик кўрсатилмаган","✓")))))))))</f>
        <v/>
      </c>
      <c r="U1339" s="22" t="str">
        <f>IF(OR(H1339="",M1339=""),"",IF(COUNTIFS($B$6:B1339,B1339,$C$6:C1339,C1339,$M$6:M1339,M1339)=1,1,0))</f>
        <v/>
      </c>
    </row>
    <row r="1340" spans="1:21" x14ac:dyDescent="0.25">
      <c r="A1340" s="22" t="str">
        <f>IF(H1340="","",COUNTA($H$6:H1340))</f>
        <v/>
      </c>
      <c r="B1340" s="23"/>
      <c r="C1340" s="24"/>
      <c r="D1340" s="24"/>
      <c r="E1340" s="24"/>
      <c r="F1340" s="24"/>
      <c r="G1340" s="24"/>
      <c r="H1340" s="25"/>
      <c r="I1340" s="24"/>
      <c r="J1340" s="26"/>
      <c r="K1340" s="27"/>
      <c r="L1340" s="24"/>
      <c r="M1340" s="24"/>
      <c r="N1340" s="26"/>
      <c r="O1340" s="24"/>
      <c r="P1340" s="28"/>
      <c r="Q1340" s="24"/>
      <c r="R1340" s="24"/>
      <c r="S1340" s="24"/>
      <c r="T1340" s="29" t="str">
        <f>IF(H1340="","",IF(LEN(H1340)&lt;&gt;14,"ПИНФЛ 14 хонали эмас",IF(B1340="","Вилоят танланмаган",IF(C1340="","Туман танланмаган",IF(COUNTIFS(Рўйхатлар!$H$2:$H$209,B1340,Рўйхатлар!$I$2:$I$209,C1340)=0,"Туман вилоятга мос эмас",IF(J1340="","Хатлов тоифаси танланмаган",IF(K1340="","Сана кўрсатилмаган",IF(COUNTIF($H$6:$H$10005,H1340)&gt;1,"Такрорий ПИНФЛ",IF(OR(L1340="",M1340="",N1340="",O1340="",P1340=""),"Корхона, СТИР, соҳа, лавозим ёки ойлик кўрсатилмаган","✓")))))))))</f>
        <v/>
      </c>
      <c r="U1340" s="22" t="str">
        <f>IF(OR(H1340="",M1340=""),"",IF(COUNTIFS($B$6:B1340,B1340,$C$6:C1340,C1340,$M$6:M1340,M1340)=1,1,0))</f>
        <v/>
      </c>
    </row>
    <row r="1341" spans="1:21" x14ac:dyDescent="0.25">
      <c r="A1341" s="22" t="str">
        <f>IF(H1341="","",COUNTA($H$6:H1341))</f>
        <v/>
      </c>
      <c r="B1341" s="23"/>
      <c r="C1341" s="24"/>
      <c r="D1341" s="24"/>
      <c r="E1341" s="24"/>
      <c r="F1341" s="24"/>
      <c r="G1341" s="24"/>
      <c r="H1341" s="25"/>
      <c r="I1341" s="24"/>
      <c r="J1341" s="26"/>
      <c r="K1341" s="27"/>
      <c r="L1341" s="24"/>
      <c r="M1341" s="24"/>
      <c r="N1341" s="26"/>
      <c r="O1341" s="24"/>
      <c r="P1341" s="28"/>
      <c r="Q1341" s="24"/>
      <c r="R1341" s="24"/>
      <c r="S1341" s="24"/>
      <c r="T1341" s="29" t="str">
        <f>IF(H1341="","",IF(LEN(H1341)&lt;&gt;14,"ПИНФЛ 14 хонали эмас",IF(B1341="","Вилоят танланмаган",IF(C1341="","Туман танланмаган",IF(COUNTIFS(Рўйхатлар!$H$2:$H$209,B1341,Рўйхатлар!$I$2:$I$209,C1341)=0,"Туман вилоятга мос эмас",IF(J1341="","Хатлов тоифаси танланмаган",IF(K1341="","Сана кўрсатилмаган",IF(COUNTIF($H$6:$H$10005,H1341)&gt;1,"Такрорий ПИНФЛ",IF(OR(L1341="",M1341="",N1341="",O1341="",P1341=""),"Корхона, СТИР, соҳа, лавозим ёки ойлик кўрсатилмаган","✓")))))))))</f>
        <v/>
      </c>
      <c r="U1341" s="22" t="str">
        <f>IF(OR(H1341="",M1341=""),"",IF(COUNTIFS($B$6:B1341,B1341,$C$6:C1341,C1341,$M$6:M1341,M1341)=1,1,0))</f>
        <v/>
      </c>
    </row>
    <row r="1342" spans="1:21" x14ac:dyDescent="0.25">
      <c r="A1342" s="22" t="str">
        <f>IF(H1342="","",COUNTA($H$6:H1342))</f>
        <v/>
      </c>
      <c r="B1342" s="23"/>
      <c r="C1342" s="24"/>
      <c r="D1342" s="24"/>
      <c r="E1342" s="24"/>
      <c r="F1342" s="24"/>
      <c r="G1342" s="24"/>
      <c r="H1342" s="25"/>
      <c r="I1342" s="24"/>
      <c r="J1342" s="26"/>
      <c r="K1342" s="27"/>
      <c r="L1342" s="24"/>
      <c r="M1342" s="24"/>
      <c r="N1342" s="26"/>
      <c r="O1342" s="24"/>
      <c r="P1342" s="28"/>
      <c r="Q1342" s="24"/>
      <c r="R1342" s="24"/>
      <c r="S1342" s="24"/>
      <c r="T1342" s="29" t="str">
        <f>IF(H1342="","",IF(LEN(H1342)&lt;&gt;14,"ПИНФЛ 14 хонали эмас",IF(B1342="","Вилоят танланмаган",IF(C1342="","Туман танланмаган",IF(COUNTIFS(Рўйхатлар!$H$2:$H$209,B1342,Рўйхатлар!$I$2:$I$209,C1342)=0,"Туман вилоятга мос эмас",IF(J1342="","Хатлов тоифаси танланмаган",IF(K1342="","Сана кўрсатилмаган",IF(COUNTIF($H$6:$H$10005,H1342)&gt;1,"Такрорий ПИНФЛ",IF(OR(L1342="",M1342="",N1342="",O1342="",P1342=""),"Корхона, СТИР, соҳа, лавозим ёки ойлик кўрсатилмаган","✓")))))))))</f>
        <v/>
      </c>
      <c r="U1342" s="22" t="str">
        <f>IF(OR(H1342="",M1342=""),"",IF(COUNTIFS($B$6:B1342,B1342,$C$6:C1342,C1342,$M$6:M1342,M1342)=1,1,0))</f>
        <v/>
      </c>
    </row>
    <row r="1343" spans="1:21" x14ac:dyDescent="0.25">
      <c r="A1343" s="22" t="str">
        <f>IF(H1343="","",COUNTA($H$6:H1343))</f>
        <v/>
      </c>
      <c r="B1343" s="23"/>
      <c r="C1343" s="24"/>
      <c r="D1343" s="24"/>
      <c r="E1343" s="24"/>
      <c r="F1343" s="24"/>
      <c r="G1343" s="24"/>
      <c r="H1343" s="25"/>
      <c r="I1343" s="24"/>
      <c r="J1343" s="26"/>
      <c r="K1343" s="27"/>
      <c r="L1343" s="24"/>
      <c r="M1343" s="24"/>
      <c r="N1343" s="26"/>
      <c r="O1343" s="24"/>
      <c r="P1343" s="28"/>
      <c r="Q1343" s="24"/>
      <c r="R1343" s="24"/>
      <c r="S1343" s="24"/>
      <c r="T1343" s="29" t="str">
        <f>IF(H1343="","",IF(LEN(H1343)&lt;&gt;14,"ПИНФЛ 14 хонали эмас",IF(B1343="","Вилоят танланмаган",IF(C1343="","Туман танланмаган",IF(COUNTIFS(Рўйхатлар!$H$2:$H$209,B1343,Рўйхатлар!$I$2:$I$209,C1343)=0,"Туман вилоятга мос эмас",IF(J1343="","Хатлов тоифаси танланмаган",IF(K1343="","Сана кўрсатилмаган",IF(COUNTIF($H$6:$H$10005,H1343)&gt;1,"Такрорий ПИНФЛ",IF(OR(L1343="",M1343="",N1343="",O1343="",P1343=""),"Корхона, СТИР, соҳа, лавозим ёки ойлик кўрсатилмаган","✓")))))))))</f>
        <v/>
      </c>
      <c r="U1343" s="22" t="str">
        <f>IF(OR(H1343="",M1343=""),"",IF(COUNTIFS($B$6:B1343,B1343,$C$6:C1343,C1343,$M$6:M1343,M1343)=1,1,0))</f>
        <v/>
      </c>
    </row>
    <row r="1344" spans="1:21" x14ac:dyDescent="0.25">
      <c r="A1344" s="22" t="str">
        <f>IF(H1344="","",COUNTA($H$6:H1344))</f>
        <v/>
      </c>
      <c r="B1344" s="23"/>
      <c r="C1344" s="24"/>
      <c r="D1344" s="24"/>
      <c r="E1344" s="24"/>
      <c r="F1344" s="24"/>
      <c r="G1344" s="24"/>
      <c r="H1344" s="25"/>
      <c r="I1344" s="24"/>
      <c r="J1344" s="26"/>
      <c r="K1344" s="27"/>
      <c r="L1344" s="24"/>
      <c r="M1344" s="24"/>
      <c r="N1344" s="26"/>
      <c r="O1344" s="24"/>
      <c r="P1344" s="28"/>
      <c r="Q1344" s="24"/>
      <c r="R1344" s="24"/>
      <c r="S1344" s="24"/>
      <c r="T1344" s="29" t="str">
        <f>IF(H1344="","",IF(LEN(H1344)&lt;&gt;14,"ПИНФЛ 14 хонали эмас",IF(B1344="","Вилоят танланмаган",IF(C1344="","Туман танланмаган",IF(COUNTIFS(Рўйхатлар!$H$2:$H$209,B1344,Рўйхатлар!$I$2:$I$209,C1344)=0,"Туман вилоятга мос эмас",IF(J1344="","Хатлов тоифаси танланмаган",IF(K1344="","Сана кўрсатилмаган",IF(COUNTIF($H$6:$H$10005,H1344)&gt;1,"Такрорий ПИНФЛ",IF(OR(L1344="",M1344="",N1344="",O1344="",P1344=""),"Корхона, СТИР, соҳа, лавозим ёки ойлик кўрсатилмаган","✓")))))))))</f>
        <v/>
      </c>
      <c r="U1344" s="22" t="str">
        <f>IF(OR(H1344="",M1344=""),"",IF(COUNTIFS($B$6:B1344,B1344,$C$6:C1344,C1344,$M$6:M1344,M1344)=1,1,0))</f>
        <v/>
      </c>
    </row>
    <row r="1345" spans="1:21" x14ac:dyDescent="0.25">
      <c r="A1345" s="22" t="str">
        <f>IF(H1345="","",COUNTA($H$6:H1345))</f>
        <v/>
      </c>
      <c r="B1345" s="23"/>
      <c r="C1345" s="24"/>
      <c r="D1345" s="24"/>
      <c r="E1345" s="24"/>
      <c r="F1345" s="24"/>
      <c r="G1345" s="24"/>
      <c r="H1345" s="25"/>
      <c r="I1345" s="24"/>
      <c r="J1345" s="26"/>
      <c r="K1345" s="27"/>
      <c r="L1345" s="24"/>
      <c r="M1345" s="24"/>
      <c r="N1345" s="26"/>
      <c r="O1345" s="24"/>
      <c r="P1345" s="28"/>
      <c r="Q1345" s="24"/>
      <c r="R1345" s="24"/>
      <c r="S1345" s="24"/>
      <c r="T1345" s="29" t="str">
        <f>IF(H1345="","",IF(LEN(H1345)&lt;&gt;14,"ПИНФЛ 14 хонали эмас",IF(B1345="","Вилоят танланмаган",IF(C1345="","Туман танланмаган",IF(COUNTIFS(Рўйхатлар!$H$2:$H$209,B1345,Рўйхатлар!$I$2:$I$209,C1345)=0,"Туман вилоятга мос эмас",IF(J1345="","Хатлов тоифаси танланмаган",IF(K1345="","Сана кўрсатилмаган",IF(COUNTIF($H$6:$H$10005,H1345)&gt;1,"Такрорий ПИНФЛ",IF(OR(L1345="",M1345="",N1345="",O1345="",P1345=""),"Корхона, СТИР, соҳа, лавозим ёки ойлик кўрсатилмаган","✓")))))))))</f>
        <v/>
      </c>
      <c r="U1345" s="22" t="str">
        <f>IF(OR(H1345="",M1345=""),"",IF(COUNTIFS($B$6:B1345,B1345,$C$6:C1345,C1345,$M$6:M1345,M1345)=1,1,0))</f>
        <v/>
      </c>
    </row>
    <row r="1346" spans="1:21" x14ac:dyDescent="0.25">
      <c r="A1346" s="22" t="str">
        <f>IF(H1346="","",COUNTA($H$6:H1346))</f>
        <v/>
      </c>
      <c r="B1346" s="23"/>
      <c r="C1346" s="24"/>
      <c r="D1346" s="24"/>
      <c r="E1346" s="24"/>
      <c r="F1346" s="24"/>
      <c r="G1346" s="24"/>
      <c r="H1346" s="25"/>
      <c r="I1346" s="24"/>
      <c r="J1346" s="26"/>
      <c r="K1346" s="27"/>
      <c r="L1346" s="24"/>
      <c r="M1346" s="24"/>
      <c r="N1346" s="26"/>
      <c r="O1346" s="24"/>
      <c r="P1346" s="28"/>
      <c r="Q1346" s="24"/>
      <c r="R1346" s="24"/>
      <c r="S1346" s="24"/>
      <c r="T1346" s="29" t="str">
        <f>IF(H1346="","",IF(LEN(H1346)&lt;&gt;14,"ПИНФЛ 14 хонали эмас",IF(B1346="","Вилоят танланмаган",IF(C1346="","Туман танланмаган",IF(COUNTIFS(Рўйхатлар!$H$2:$H$209,B1346,Рўйхатлар!$I$2:$I$209,C1346)=0,"Туман вилоятга мос эмас",IF(J1346="","Хатлов тоифаси танланмаган",IF(K1346="","Сана кўрсатилмаган",IF(COUNTIF($H$6:$H$10005,H1346)&gt;1,"Такрорий ПИНФЛ",IF(OR(L1346="",M1346="",N1346="",O1346="",P1346=""),"Корхона, СТИР, соҳа, лавозим ёки ойлик кўрсатилмаган","✓")))))))))</f>
        <v/>
      </c>
      <c r="U1346" s="22" t="str">
        <f>IF(OR(H1346="",M1346=""),"",IF(COUNTIFS($B$6:B1346,B1346,$C$6:C1346,C1346,$M$6:M1346,M1346)=1,1,0))</f>
        <v/>
      </c>
    </row>
    <row r="1347" spans="1:21" x14ac:dyDescent="0.25">
      <c r="A1347" s="22" t="str">
        <f>IF(H1347="","",COUNTA($H$6:H1347))</f>
        <v/>
      </c>
      <c r="B1347" s="23"/>
      <c r="C1347" s="24"/>
      <c r="D1347" s="24"/>
      <c r="E1347" s="24"/>
      <c r="F1347" s="24"/>
      <c r="G1347" s="24"/>
      <c r="H1347" s="25"/>
      <c r="I1347" s="24"/>
      <c r="J1347" s="26"/>
      <c r="K1347" s="27"/>
      <c r="L1347" s="24"/>
      <c r="M1347" s="24"/>
      <c r="N1347" s="26"/>
      <c r="O1347" s="24"/>
      <c r="P1347" s="28"/>
      <c r="Q1347" s="24"/>
      <c r="R1347" s="24"/>
      <c r="S1347" s="24"/>
      <c r="T1347" s="29" t="str">
        <f>IF(H1347="","",IF(LEN(H1347)&lt;&gt;14,"ПИНФЛ 14 хонали эмас",IF(B1347="","Вилоят танланмаган",IF(C1347="","Туман танланмаган",IF(COUNTIFS(Рўйхатлар!$H$2:$H$209,B1347,Рўйхатлар!$I$2:$I$209,C1347)=0,"Туман вилоятга мос эмас",IF(J1347="","Хатлов тоифаси танланмаган",IF(K1347="","Сана кўрсатилмаган",IF(COUNTIF($H$6:$H$10005,H1347)&gt;1,"Такрорий ПИНФЛ",IF(OR(L1347="",M1347="",N1347="",O1347="",P1347=""),"Корхона, СТИР, соҳа, лавозим ёки ойлик кўрсатилмаган","✓")))))))))</f>
        <v/>
      </c>
      <c r="U1347" s="22" t="str">
        <f>IF(OR(H1347="",M1347=""),"",IF(COUNTIFS($B$6:B1347,B1347,$C$6:C1347,C1347,$M$6:M1347,M1347)=1,1,0))</f>
        <v/>
      </c>
    </row>
    <row r="1348" spans="1:21" x14ac:dyDescent="0.25">
      <c r="A1348" s="22" t="str">
        <f>IF(H1348="","",COUNTA($H$6:H1348))</f>
        <v/>
      </c>
      <c r="B1348" s="23"/>
      <c r="C1348" s="24"/>
      <c r="D1348" s="24"/>
      <c r="E1348" s="24"/>
      <c r="F1348" s="24"/>
      <c r="G1348" s="24"/>
      <c r="H1348" s="25"/>
      <c r="I1348" s="24"/>
      <c r="J1348" s="26"/>
      <c r="K1348" s="27"/>
      <c r="L1348" s="24"/>
      <c r="M1348" s="24"/>
      <c r="N1348" s="26"/>
      <c r="O1348" s="24"/>
      <c r="P1348" s="28"/>
      <c r="Q1348" s="24"/>
      <c r="R1348" s="24"/>
      <c r="S1348" s="24"/>
      <c r="T1348" s="29" t="str">
        <f>IF(H1348="","",IF(LEN(H1348)&lt;&gt;14,"ПИНФЛ 14 хонали эмас",IF(B1348="","Вилоят танланмаган",IF(C1348="","Туман танланмаган",IF(COUNTIFS(Рўйхатлар!$H$2:$H$209,B1348,Рўйхатлар!$I$2:$I$209,C1348)=0,"Туман вилоятга мос эмас",IF(J1348="","Хатлов тоифаси танланмаган",IF(K1348="","Сана кўрсатилмаган",IF(COUNTIF($H$6:$H$10005,H1348)&gt;1,"Такрорий ПИНФЛ",IF(OR(L1348="",M1348="",N1348="",O1348="",P1348=""),"Корхона, СТИР, соҳа, лавозим ёки ойлик кўрсатилмаган","✓")))))))))</f>
        <v/>
      </c>
      <c r="U1348" s="22" t="str">
        <f>IF(OR(H1348="",M1348=""),"",IF(COUNTIFS($B$6:B1348,B1348,$C$6:C1348,C1348,$M$6:M1348,M1348)=1,1,0))</f>
        <v/>
      </c>
    </row>
    <row r="1349" spans="1:21" x14ac:dyDescent="0.25">
      <c r="A1349" s="22" t="str">
        <f>IF(H1349="","",COUNTA($H$6:H1349))</f>
        <v/>
      </c>
      <c r="B1349" s="23"/>
      <c r="C1349" s="24"/>
      <c r="D1349" s="24"/>
      <c r="E1349" s="24"/>
      <c r="F1349" s="24"/>
      <c r="G1349" s="24"/>
      <c r="H1349" s="25"/>
      <c r="I1349" s="24"/>
      <c r="J1349" s="26"/>
      <c r="K1349" s="27"/>
      <c r="L1349" s="24"/>
      <c r="M1349" s="24"/>
      <c r="N1349" s="26"/>
      <c r="O1349" s="24"/>
      <c r="P1349" s="28"/>
      <c r="Q1349" s="24"/>
      <c r="R1349" s="24"/>
      <c r="S1349" s="24"/>
      <c r="T1349" s="29" t="str">
        <f>IF(H1349="","",IF(LEN(H1349)&lt;&gt;14,"ПИНФЛ 14 хонали эмас",IF(B1349="","Вилоят танланмаган",IF(C1349="","Туман танланмаган",IF(COUNTIFS(Рўйхатлар!$H$2:$H$209,B1349,Рўйхатлар!$I$2:$I$209,C1349)=0,"Туман вилоятга мос эмас",IF(J1349="","Хатлов тоифаси танланмаган",IF(K1349="","Сана кўрсатилмаган",IF(COUNTIF($H$6:$H$10005,H1349)&gt;1,"Такрорий ПИНФЛ",IF(OR(L1349="",M1349="",N1349="",O1349="",P1349=""),"Корхона, СТИР, соҳа, лавозим ёки ойлик кўрсатилмаган","✓")))))))))</f>
        <v/>
      </c>
      <c r="U1349" s="22" t="str">
        <f>IF(OR(H1349="",M1349=""),"",IF(COUNTIFS($B$6:B1349,B1349,$C$6:C1349,C1349,$M$6:M1349,M1349)=1,1,0))</f>
        <v/>
      </c>
    </row>
    <row r="1350" spans="1:21" x14ac:dyDescent="0.25">
      <c r="A1350" s="22" t="str">
        <f>IF(H1350="","",COUNTA($H$6:H1350))</f>
        <v/>
      </c>
      <c r="B1350" s="23"/>
      <c r="C1350" s="24"/>
      <c r="D1350" s="24"/>
      <c r="E1350" s="24"/>
      <c r="F1350" s="24"/>
      <c r="G1350" s="24"/>
      <c r="H1350" s="25"/>
      <c r="I1350" s="24"/>
      <c r="J1350" s="26"/>
      <c r="K1350" s="27"/>
      <c r="L1350" s="24"/>
      <c r="M1350" s="24"/>
      <c r="N1350" s="26"/>
      <c r="O1350" s="24"/>
      <c r="P1350" s="28"/>
      <c r="Q1350" s="24"/>
      <c r="R1350" s="24"/>
      <c r="S1350" s="24"/>
      <c r="T1350" s="29" t="str">
        <f>IF(H1350="","",IF(LEN(H1350)&lt;&gt;14,"ПИНФЛ 14 хонали эмас",IF(B1350="","Вилоят танланмаган",IF(C1350="","Туман танланмаган",IF(COUNTIFS(Рўйхатлар!$H$2:$H$209,B1350,Рўйхатлар!$I$2:$I$209,C1350)=0,"Туман вилоятга мос эмас",IF(J1350="","Хатлов тоифаси танланмаган",IF(K1350="","Сана кўрсатилмаган",IF(COUNTIF($H$6:$H$10005,H1350)&gt;1,"Такрорий ПИНФЛ",IF(OR(L1350="",M1350="",N1350="",O1350="",P1350=""),"Корхона, СТИР, соҳа, лавозим ёки ойлик кўрсатилмаган","✓")))))))))</f>
        <v/>
      </c>
      <c r="U1350" s="22" t="str">
        <f>IF(OR(H1350="",M1350=""),"",IF(COUNTIFS($B$6:B1350,B1350,$C$6:C1350,C1350,$M$6:M1350,M1350)=1,1,0))</f>
        <v/>
      </c>
    </row>
    <row r="1351" spans="1:21" x14ac:dyDescent="0.25">
      <c r="A1351" s="22" t="str">
        <f>IF(H1351="","",COUNTA($H$6:H1351))</f>
        <v/>
      </c>
      <c r="B1351" s="23"/>
      <c r="C1351" s="24"/>
      <c r="D1351" s="24"/>
      <c r="E1351" s="24"/>
      <c r="F1351" s="24"/>
      <c r="G1351" s="24"/>
      <c r="H1351" s="25"/>
      <c r="I1351" s="24"/>
      <c r="J1351" s="26"/>
      <c r="K1351" s="27"/>
      <c r="L1351" s="24"/>
      <c r="M1351" s="24"/>
      <c r="N1351" s="26"/>
      <c r="O1351" s="24"/>
      <c r="P1351" s="28"/>
      <c r="Q1351" s="24"/>
      <c r="R1351" s="24"/>
      <c r="S1351" s="24"/>
      <c r="T1351" s="29" t="str">
        <f>IF(H1351="","",IF(LEN(H1351)&lt;&gt;14,"ПИНФЛ 14 хонали эмас",IF(B1351="","Вилоят танланмаган",IF(C1351="","Туман танланмаган",IF(COUNTIFS(Рўйхатлар!$H$2:$H$209,B1351,Рўйхатлар!$I$2:$I$209,C1351)=0,"Туман вилоятга мос эмас",IF(J1351="","Хатлов тоифаси танланмаган",IF(K1351="","Сана кўрсатилмаган",IF(COUNTIF($H$6:$H$10005,H1351)&gt;1,"Такрорий ПИНФЛ",IF(OR(L1351="",M1351="",N1351="",O1351="",P1351=""),"Корхона, СТИР, соҳа, лавозим ёки ойлик кўрсатилмаган","✓")))))))))</f>
        <v/>
      </c>
      <c r="U1351" s="22" t="str">
        <f>IF(OR(H1351="",M1351=""),"",IF(COUNTIFS($B$6:B1351,B1351,$C$6:C1351,C1351,$M$6:M1351,M1351)=1,1,0))</f>
        <v/>
      </c>
    </row>
    <row r="1352" spans="1:21" x14ac:dyDescent="0.25">
      <c r="A1352" s="22" t="str">
        <f>IF(H1352="","",COUNTA($H$6:H1352))</f>
        <v/>
      </c>
      <c r="B1352" s="23"/>
      <c r="C1352" s="24"/>
      <c r="D1352" s="24"/>
      <c r="E1352" s="24"/>
      <c r="F1352" s="24"/>
      <c r="G1352" s="24"/>
      <c r="H1352" s="25"/>
      <c r="I1352" s="24"/>
      <c r="J1352" s="26"/>
      <c r="K1352" s="27"/>
      <c r="L1352" s="24"/>
      <c r="M1352" s="24"/>
      <c r="N1352" s="26"/>
      <c r="O1352" s="24"/>
      <c r="P1352" s="28"/>
      <c r="Q1352" s="24"/>
      <c r="R1352" s="24"/>
      <c r="S1352" s="24"/>
      <c r="T1352" s="29" t="str">
        <f>IF(H1352="","",IF(LEN(H1352)&lt;&gt;14,"ПИНФЛ 14 хонали эмас",IF(B1352="","Вилоят танланмаган",IF(C1352="","Туман танланмаган",IF(COUNTIFS(Рўйхатлар!$H$2:$H$209,B1352,Рўйхатлар!$I$2:$I$209,C1352)=0,"Туман вилоятга мос эмас",IF(J1352="","Хатлов тоифаси танланмаган",IF(K1352="","Сана кўрсатилмаган",IF(COUNTIF($H$6:$H$10005,H1352)&gt;1,"Такрорий ПИНФЛ",IF(OR(L1352="",M1352="",N1352="",O1352="",P1352=""),"Корхона, СТИР, соҳа, лавозим ёки ойлик кўрсатилмаган","✓")))))))))</f>
        <v/>
      </c>
      <c r="U1352" s="22" t="str">
        <f>IF(OR(H1352="",M1352=""),"",IF(COUNTIFS($B$6:B1352,B1352,$C$6:C1352,C1352,$M$6:M1352,M1352)=1,1,0))</f>
        <v/>
      </c>
    </row>
    <row r="1353" spans="1:21" x14ac:dyDescent="0.25">
      <c r="A1353" s="22" t="str">
        <f>IF(H1353="","",COUNTA($H$6:H1353))</f>
        <v/>
      </c>
      <c r="B1353" s="23"/>
      <c r="C1353" s="24"/>
      <c r="D1353" s="24"/>
      <c r="E1353" s="24"/>
      <c r="F1353" s="24"/>
      <c r="G1353" s="24"/>
      <c r="H1353" s="25"/>
      <c r="I1353" s="24"/>
      <c r="J1353" s="26"/>
      <c r="K1353" s="27"/>
      <c r="L1353" s="24"/>
      <c r="M1353" s="24"/>
      <c r="N1353" s="26"/>
      <c r="O1353" s="24"/>
      <c r="P1353" s="28"/>
      <c r="Q1353" s="24"/>
      <c r="R1353" s="24"/>
      <c r="S1353" s="24"/>
      <c r="T1353" s="29" t="str">
        <f>IF(H1353="","",IF(LEN(H1353)&lt;&gt;14,"ПИНФЛ 14 хонали эмас",IF(B1353="","Вилоят танланмаган",IF(C1353="","Туман танланмаган",IF(COUNTIFS(Рўйхатлар!$H$2:$H$209,B1353,Рўйхатлар!$I$2:$I$209,C1353)=0,"Туман вилоятга мос эмас",IF(J1353="","Хатлов тоифаси танланмаган",IF(K1353="","Сана кўрсатилмаган",IF(COUNTIF($H$6:$H$10005,H1353)&gt;1,"Такрорий ПИНФЛ",IF(OR(L1353="",M1353="",N1353="",O1353="",P1353=""),"Корхона, СТИР, соҳа, лавозим ёки ойлик кўрсатилмаган","✓")))))))))</f>
        <v/>
      </c>
      <c r="U1353" s="22" t="str">
        <f>IF(OR(H1353="",M1353=""),"",IF(COUNTIFS($B$6:B1353,B1353,$C$6:C1353,C1353,$M$6:M1353,M1353)=1,1,0))</f>
        <v/>
      </c>
    </row>
    <row r="1354" spans="1:21" x14ac:dyDescent="0.25">
      <c r="A1354" s="22" t="str">
        <f>IF(H1354="","",COUNTA($H$6:H1354))</f>
        <v/>
      </c>
      <c r="B1354" s="23"/>
      <c r="C1354" s="24"/>
      <c r="D1354" s="24"/>
      <c r="E1354" s="24"/>
      <c r="F1354" s="24"/>
      <c r="G1354" s="24"/>
      <c r="H1354" s="25"/>
      <c r="I1354" s="24"/>
      <c r="J1354" s="26"/>
      <c r="K1354" s="27"/>
      <c r="L1354" s="24"/>
      <c r="M1354" s="24"/>
      <c r="N1354" s="26"/>
      <c r="O1354" s="24"/>
      <c r="P1354" s="28"/>
      <c r="Q1354" s="24"/>
      <c r="R1354" s="24"/>
      <c r="S1354" s="24"/>
      <c r="T1354" s="29" t="str">
        <f>IF(H1354="","",IF(LEN(H1354)&lt;&gt;14,"ПИНФЛ 14 хонали эмас",IF(B1354="","Вилоят танланмаган",IF(C1354="","Туман танланмаган",IF(COUNTIFS(Рўйхатлар!$H$2:$H$209,B1354,Рўйхатлар!$I$2:$I$209,C1354)=0,"Туман вилоятга мос эмас",IF(J1354="","Хатлов тоифаси танланмаган",IF(K1354="","Сана кўрсатилмаган",IF(COUNTIF($H$6:$H$10005,H1354)&gt;1,"Такрорий ПИНФЛ",IF(OR(L1354="",M1354="",N1354="",O1354="",P1354=""),"Корхона, СТИР, соҳа, лавозим ёки ойлик кўрсатилмаган","✓")))))))))</f>
        <v/>
      </c>
      <c r="U1354" s="22" t="str">
        <f>IF(OR(H1354="",M1354=""),"",IF(COUNTIFS($B$6:B1354,B1354,$C$6:C1354,C1354,$M$6:M1354,M1354)=1,1,0))</f>
        <v/>
      </c>
    </row>
    <row r="1355" spans="1:21" x14ac:dyDescent="0.25">
      <c r="A1355" s="22" t="str">
        <f>IF(H1355="","",COUNTA($H$6:H1355))</f>
        <v/>
      </c>
      <c r="B1355" s="23"/>
      <c r="C1355" s="24"/>
      <c r="D1355" s="24"/>
      <c r="E1355" s="24"/>
      <c r="F1355" s="24"/>
      <c r="G1355" s="24"/>
      <c r="H1355" s="25"/>
      <c r="I1355" s="24"/>
      <c r="J1355" s="26"/>
      <c r="K1355" s="27"/>
      <c r="L1355" s="24"/>
      <c r="M1355" s="24"/>
      <c r="N1355" s="26"/>
      <c r="O1355" s="24"/>
      <c r="P1355" s="28"/>
      <c r="Q1355" s="24"/>
      <c r="R1355" s="24"/>
      <c r="S1355" s="24"/>
      <c r="T1355" s="29" t="str">
        <f>IF(H1355="","",IF(LEN(H1355)&lt;&gt;14,"ПИНФЛ 14 хонали эмас",IF(B1355="","Вилоят танланмаган",IF(C1355="","Туман танланмаган",IF(COUNTIFS(Рўйхатлар!$H$2:$H$209,B1355,Рўйхатлар!$I$2:$I$209,C1355)=0,"Туман вилоятга мос эмас",IF(J1355="","Хатлов тоифаси танланмаган",IF(K1355="","Сана кўрсатилмаган",IF(COUNTIF($H$6:$H$10005,H1355)&gt;1,"Такрорий ПИНФЛ",IF(OR(L1355="",M1355="",N1355="",O1355="",P1355=""),"Корхона, СТИР, соҳа, лавозим ёки ойлик кўрсатилмаган","✓")))))))))</f>
        <v/>
      </c>
      <c r="U1355" s="22" t="str">
        <f>IF(OR(H1355="",M1355=""),"",IF(COUNTIFS($B$6:B1355,B1355,$C$6:C1355,C1355,$M$6:M1355,M1355)=1,1,0))</f>
        <v/>
      </c>
    </row>
    <row r="1356" spans="1:21" x14ac:dyDescent="0.25">
      <c r="A1356" s="22" t="str">
        <f>IF(H1356="","",COUNTA($H$6:H1356))</f>
        <v/>
      </c>
      <c r="B1356" s="23"/>
      <c r="C1356" s="24"/>
      <c r="D1356" s="24"/>
      <c r="E1356" s="24"/>
      <c r="F1356" s="24"/>
      <c r="G1356" s="24"/>
      <c r="H1356" s="25"/>
      <c r="I1356" s="24"/>
      <c r="J1356" s="26"/>
      <c r="K1356" s="27"/>
      <c r="L1356" s="24"/>
      <c r="M1356" s="24"/>
      <c r="N1356" s="26"/>
      <c r="O1356" s="24"/>
      <c r="P1356" s="28"/>
      <c r="Q1356" s="24"/>
      <c r="R1356" s="24"/>
      <c r="S1356" s="24"/>
      <c r="T1356" s="29" t="str">
        <f>IF(H1356="","",IF(LEN(H1356)&lt;&gt;14,"ПИНФЛ 14 хонали эмас",IF(B1356="","Вилоят танланмаган",IF(C1356="","Туман танланмаган",IF(COUNTIFS(Рўйхатлар!$H$2:$H$209,B1356,Рўйхатлар!$I$2:$I$209,C1356)=0,"Туман вилоятга мос эмас",IF(J1356="","Хатлов тоифаси танланмаган",IF(K1356="","Сана кўрсатилмаган",IF(COUNTIF($H$6:$H$10005,H1356)&gt;1,"Такрорий ПИНФЛ",IF(OR(L1356="",M1356="",N1356="",O1356="",P1356=""),"Корхона, СТИР, соҳа, лавозим ёки ойлик кўрсатилмаган","✓")))))))))</f>
        <v/>
      </c>
      <c r="U1356" s="22" t="str">
        <f>IF(OR(H1356="",M1356=""),"",IF(COUNTIFS($B$6:B1356,B1356,$C$6:C1356,C1356,$M$6:M1356,M1356)=1,1,0))</f>
        <v/>
      </c>
    </row>
    <row r="1357" spans="1:21" x14ac:dyDescent="0.25">
      <c r="A1357" s="22" t="str">
        <f>IF(H1357="","",COUNTA($H$6:H1357))</f>
        <v/>
      </c>
      <c r="B1357" s="23"/>
      <c r="C1357" s="24"/>
      <c r="D1357" s="24"/>
      <c r="E1357" s="24"/>
      <c r="F1357" s="24"/>
      <c r="G1357" s="24"/>
      <c r="H1357" s="25"/>
      <c r="I1357" s="24"/>
      <c r="J1357" s="26"/>
      <c r="K1357" s="27"/>
      <c r="L1357" s="24"/>
      <c r="M1357" s="24"/>
      <c r="N1357" s="26"/>
      <c r="O1357" s="24"/>
      <c r="P1357" s="28"/>
      <c r="Q1357" s="24"/>
      <c r="R1357" s="24"/>
      <c r="S1357" s="24"/>
      <c r="T1357" s="29" t="str">
        <f>IF(H1357="","",IF(LEN(H1357)&lt;&gt;14,"ПИНФЛ 14 хонали эмас",IF(B1357="","Вилоят танланмаган",IF(C1357="","Туман танланмаган",IF(COUNTIFS(Рўйхатлар!$H$2:$H$209,B1357,Рўйхатлар!$I$2:$I$209,C1357)=0,"Туман вилоятга мос эмас",IF(J1357="","Хатлов тоифаси танланмаган",IF(K1357="","Сана кўрсатилмаган",IF(COUNTIF($H$6:$H$10005,H1357)&gt;1,"Такрорий ПИНФЛ",IF(OR(L1357="",M1357="",N1357="",O1357="",P1357=""),"Корхона, СТИР, соҳа, лавозим ёки ойлик кўрсатилмаган","✓")))))))))</f>
        <v/>
      </c>
      <c r="U1357" s="22" t="str">
        <f>IF(OR(H1357="",M1357=""),"",IF(COUNTIFS($B$6:B1357,B1357,$C$6:C1357,C1357,$M$6:M1357,M1357)=1,1,0))</f>
        <v/>
      </c>
    </row>
    <row r="1358" spans="1:21" x14ac:dyDescent="0.25">
      <c r="A1358" s="22" t="str">
        <f>IF(H1358="","",COUNTA($H$6:H1358))</f>
        <v/>
      </c>
      <c r="B1358" s="23"/>
      <c r="C1358" s="24"/>
      <c r="D1358" s="24"/>
      <c r="E1358" s="24"/>
      <c r="F1358" s="24"/>
      <c r="G1358" s="24"/>
      <c r="H1358" s="25"/>
      <c r="I1358" s="24"/>
      <c r="J1358" s="26"/>
      <c r="K1358" s="27"/>
      <c r="L1358" s="24"/>
      <c r="M1358" s="24"/>
      <c r="N1358" s="26"/>
      <c r="O1358" s="24"/>
      <c r="P1358" s="28"/>
      <c r="Q1358" s="24"/>
      <c r="R1358" s="24"/>
      <c r="S1358" s="24"/>
      <c r="T1358" s="29" t="str">
        <f>IF(H1358="","",IF(LEN(H1358)&lt;&gt;14,"ПИНФЛ 14 хонали эмас",IF(B1358="","Вилоят танланмаган",IF(C1358="","Туман танланмаган",IF(COUNTIFS(Рўйхатлар!$H$2:$H$209,B1358,Рўйхатлар!$I$2:$I$209,C1358)=0,"Туман вилоятга мос эмас",IF(J1358="","Хатлов тоифаси танланмаган",IF(K1358="","Сана кўрсатилмаган",IF(COUNTIF($H$6:$H$10005,H1358)&gt;1,"Такрорий ПИНФЛ",IF(OR(L1358="",M1358="",N1358="",O1358="",P1358=""),"Корхона, СТИР, соҳа, лавозим ёки ойлик кўрсатилмаган","✓")))))))))</f>
        <v/>
      </c>
      <c r="U1358" s="22" t="str">
        <f>IF(OR(H1358="",M1358=""),"",IF(COUNTIFS($B$6:B1358,B1358,$C$6:C1358,C1358,$M$6:M1358,M1358)=1,1,0))</f>
        <v/>
      </c>
    </row>
    <row r="1359" spans="1:21" x14ac:dyDescent="0.25">
      <c r="A1359" s="22" t="str">
        <f>IF(H1359="","",COUNTA($H$6:H1359))</f>
        <v/>
      </c>
      <c r="B1359" s="23"/>
      <c r="C1359" s="24"/>
      <c r="D1359" s="24"/>
      <c r="E1359" s="24"/>
      <c r="F1359" s="24"/>
      <c r="G1359" s="24"/>
      <c r="H1359" s="25"/>
      <c r="I1359" s="24"/>
      <c r="J1359" s="26"/>
      <c r="K1359" s="27"/>
      <c r="L1359" s="24"/>
      <c r="M1359" s="24"/>
      <c r="N1359" s="26"/>
      <c r="O1359" s="24"/>
      <c r="P1359" s="28"/>
      <c r="Q1359" s="24"/>
      <c r="R1359" s="24"/>
      <c r="S1359" s="24"/>
      <c r="T1359" s="29" t="str">
        <f>IF(H1359="","",IF(LEN(H1359)&lt;&gt;14,"ПИНФЛ 14 хонали эмас",IF(B1359="","Вилоят танланмаган",IF(C1359="","Туман танланмаган",IF(COUNTIFS(Рўйхатлар!$H$2:$H$209,B1359,Рўйхатлар!$I$2:$I$209,C1359)=0,"Туман вилоятга мос эмас",IF(J1359="","Хатлов тоифаси танланмаган",IF(K1359="","Сана кўрсатилмаган",IF(COUNTIF($H$6:$H$10005,H1359)&gt;1,"Такрорий ПИНФЛ",IF(OR(L1359="",M1359="",N1359="",O1359="",P1359=""),"Корхона, СТИР, соҳа, лавозим ёки ойлик кўрсатилмаган","✓")))))))))</f>
        <v/>
      </c>
      <c r="U1359" s="22" t="str">
        <f>IF(OR(H1359="",M1359=""),"",IF(COUNTIFS($B$6:B1359,B1359,$C$6:C1359,C1359,$M$6:M1359,M1359)=1,1,0))</f>
        <v/>
      </c>
    </row>
    <row r="1360" spans="1:21" x14ac:dyDescent="0.25">
      <c r="A1360" s="22" t="str">
        <f>IF(H1360="","",COUNTA($H$6:H1360))</f>
        <v/>
      </c>
      <c r="B1360" s="23"/>
      <c r="C1360" s="24"/>
      <c r="D1360" s="24"/>
      <c r="E1360" s="24"/>
      <c r="F1360" s="24"/>
      <c r="G1360" s="24"/>
      <c r="H1360" s="25"/>
      <c r="I1360" s="24"/>
      <c r="J1360" s="26"/>
      <c r="K1360" s="27"/>
      <c r="L1360" s="24"/>
      <c r="M1360" s="24"/>
      <c r="N1360" s="26"/>
      <c r="O1360" s="24"/>
      <c r="P1360" s="28"/>
      <c r="Q1360" s="24"/>
      <c r="R1360" s="24"/>
      <c r="S1360" s="24"/>
      <c r="T1360" s="29" t="str">
        <f>IF(H1360="","",IF(LEN(H1360)&lt;&gt;14,"ПИНФЛ 14 хонали эмас",IF(B1360="","Вилоят танланмаган",IF(C1360="","Туман танланмаган",IF(COUNTIFS(Рўйхатлар!$H$2:$H$209,B1360,Рўйхатлар!$I$2:$I$209,C1360)=0,"Туман вилоятга мос эмас",IF(J1360="","Хатлов тоифаси танланмаган",IF(K1360="","Сана кўрсатилмаган",IF(COUNTIF($H$6:$H$10005,H1360)&gt;1,"Такрорий ПИНФЛ",IF(OR(L1360="",M1360="",N1360="",O1360="",P1360=""),"Корхона, СТИР, соҳа, лавозим ёки ойлик кўрсатилмаган","✓")))))))))</f>
        <v/>
      </c>
      <c r="U1360" s="22" t="str">
        <f>IF(OR(H1360="",M1360=""),"",IF(COUNTIFS($B$6:B1360,B1360,$C$6:C1360,C1360,$M$6:M1360,M1360)=1,1,0))</f>
        <v/>
      </c>
    </row>
    <row r="1361" spans="1:21" x14ac:dyDescent="0.25">
      <c r="A1361" s="22" t="str">
        <f>IF(H1361="","",COUNTA($H$6:H1361))</f>
        <v/>
      </c>
      <c r="B1361" s="23"/>
      <c r="C1361" s="24"/>
      <c r="D1361" s="24"/>
      <c r="E1361" s="24"/>
      <c r="F1361" s="24"/>
      <c r="G1361" s="24"/>
      <c r="H1361" s="25"/>
      <c r="I1361" s="24"/>
      <c r="J1361" s="26"/>
      <c r="K1361" s="27"/>
      <c r="L1361" s="24"/>
      <c r="M1361" s="24"/>
      <c r="N1361" s="26"/>
      <c r="O1361" s="24"/>
      <c r="P1361" s="28"/>
      <c r="Q1361" s="24"/>
      <c r="R1361" s="24"/>
      <c r="S1361" s="24"/>
      <c r="T1361" s="29" t="str">
        <f>IF(H1361="","",IF(LEN(H1361)&lt;&gt;14,"ПИНФЛ 14 хонали эмас",IF(B1361="","Вилоят танланмаган",IF(C1361="","Туман танланмаган",IF(COUNTIFS(Рўйхатлар!$H$2:$H$209,B1361,Рўйхатлар!$I$2:$I$209,C1361)=0,"Туман вилоятга мос эмас",IF(J1361="","Хатлов тоифаси танланмаган",IF(K1361="","Сана кўрсатилмаган",IF(COUNTIF($H$6:$H$10005,H1361)&gt;1,"Такрорий ПИНФЛ",IF(OR(L1361="",M1361="",N1361="",O1361="",P1361=""),"Корхона, СТИР, соҳа, лавозим ёки ойлик кўрсатилмаган","✓")))))))))</f>
        <v/>
      </c>
      <c r="U1361" s="22" t="str">
        <f>IF(OR(H1361="",M1361=""),"",IF(COUNTIFS($B$6:B1361,B1361,$C$6:C1361,C1361,$M$6:M1361,M1361)=1,1,0))</f>
        <v/>
      </c>
    </row>
    <row r="1362" spans="1:21" x14ac:dyDescent="0.25">
      <c r="A1362" s="22" t="str">
        <f>IF(H1362="","",COUNTA($H$6:H1362))</f>
        <v/>
      </c>
      <c r="B1362" s="23"/>
      <c r="C1362" s="24"/>
      <c r="D1362" s="24"/>
      <c r="E1362" s="24"/>
      <c r="F1362" s="24"/>
      <c r="G1362" s="24"/>
      <c r="H1362" s="25"/>
      <c r="I1362" s="24"/>
      <c r="J1362" s="26"/>
      <c r="K1362" s="27"/>
      <c r="L1362" s="24"/>
      <c r="M1362" s="24"/>
      <c r="N1362" s="26"/>
      <c r="O1362" s="24"/>
      <c r="P1362" s="28"/>
      <c r="Q1362" s="24"/>
      <c r="R1362" s="24"/>
      <c r="S1362" s="24"/>
      <c r="T1362" s="29" t="str">
        <f>IF(H1362="","",IF(LEN(H1362)&lt;&gt;14,"ПИНФЛ 14 хонали эмас",IF(B1362="","Вилоят танланмаган",IF(C1362="","Туман танланмаган",IF(COUNTIFS(Рўйхатлар!$H$2:$H$209,B1362,Рўйхатлар!$I$2:$I$209,C1362)=0,"Туман вилоятга мос эмас",IF(J1362="","Хатлов тоифаси танланмаган",IF(K1362="","Сана кўрсатилмаган",IF(COUNTIF($H$6:$H$10005,H1362)&gt;1,"Такрорий ПИНФЛ",IF(OR(L1362="",M1362="",N1362="",O1362="",P1362=""),"Корхона, СТИР, соҳа, лавозим ёки ойлик кўрсатилмаган","✓")))))))))</f>
        <v/>
      </c>
      <c r="U1362" s="22" t="str">
        <f>IF(OR(H1362="",M1362=""),"",IF(COUNTIFS($B$6:B1362,B1362,$C$6:C1362,C1362,$M$6:M1362,M1362)=1,1,0))</f>
        <v/>
      </c>
    </row>
    <row r="1363" spans="1:21" x14ac:dyDescent="0.25">
      <c r="A1363" s="22" t="str">
        <f>IF(H1363="","",COUNTA($H$6:H1363))</f>
        <v/>
      </c>
      <c r="B1363" s="23"/>
      <c r="C1363" s="24"/>
      <c r="D1363" s="24"/>
      <c r="E1363" s="24"/>
      <c r="F1363" s="24"/>
      <c r="G1363" s="24"/>
      <c r="H1363" s="25"/>
      <c r="I1363" s="24"/>
      <c r="J1363" s="26"/>
      <c r="K1363" s="27"/>
      <c r="L1363" s="24"/>
      <c r="M1363" s="24"/>
      <c r="N1363" s="26"/>
      <c r="O1363" s="24"/>
      <c r="P1363" s="28"/>
      <c r="Q1363" s="24"/>
      <c r="R1363" s="24"/>
      <c r="S1363" s="24"/>
      <c r="T1363" s="29" t="str">
        <f>IF(H1363="","",IF(LEN(H1363)&lt;&gt;14,"ПИНФЛ 14 хонали эмас",IF(B1363="","Вилоят танланмаган",IF(C1363="","Туман танланмаган",IF(COUNTIFS(Рўйхатлар!$H$2:$H$209,B1363,Рўйхатлар!$I$2:$I$209,C1363)=0,"Туман вилоятга мос эмас",IF(J1363="","Хатлов тоифаси танланмаган",IF(K1363="","Сана кўрсатилмаган",IF(COUNTIF($H$6:$H$10005,H1363)&gt;1,"Такрорий ПИНФЛ",IF(OR(L1363="",M1363="",N1363="",O1363="",P1363=""),"Корхона, СТИР, соҳа, лавозим ёки ойлик кўрсатилмаган","✓")))))))))</f>
        <v/>
      </c>
      <c r="U1363" s="22" t="str">
        <f>IF(OR(H1363="",M1363=""),"",IF(COUNTIFS($B$6:B1363,B1363,$C$6:C1363,C1363,$M$6:M1363,M1363)=1,1,0))</f>
        <v/>
      </c>
    </row>
    <row r="1364" spans="1:21" x14ac:dyDescent="0.25">
      <c r="A1364" s="22" t="str">
        <f>IF(H1364="","",COUNTA($H$6:H1364))</f>
        <v/>
      </c>
      <c r="B1364" s="23"/>
      <c r="C1364" s="24"/>
      <c r="D1364" s="24"/>
      <c r="E1364" s="24"/>
      <c r="F1364" s="24"/>
      <c r="G1364" s="24"/>
      <c r="H1364" s="25"/>
      <c r="I1364" s="24"/>
      <c r="J1364" s="26"/>
      <c r="K1364" s="27"/>
      <c r="L1364" s="24"/>
      <c r="M1364" s="24"/>
      <c r="N1364" s="26"/>
      <c r="O1364" s="24"/>
      <c r="P1364" s="28"/>
      <c r="Q1364" s="24"/>
      <c r="R1364" s="24"/>
      <c r="S1364" s="24"/>
      <c r="T1364" s="29" t="str">
        <f>IF(H1364="","",IF(LEN(H1364)&lt;&gt;14,"ПИНФЛ 14 хонали эмас",IF(B1364="","Вилоят танланмаган",IF(C1364="","Туман танланмаган",IF(COUNTIFS(Рўйхатлар!$H$2:$H$209,B1364,Рўйхатлар!$I$2:$I$209,C1364)=0,"Туман вилоятга мос эмас",IF(J1364="","Хатлов тоифаси танланмаган",IF(K1364="","Сана кўрсатилмаган",IF(COUNTIF($H$6:$H$10005,H1364)&gt;1,"Такрорий ПИНФЛ",IF(OR(L1364="",M1364="",N1364="",O1364="",P1364=""),"Корхона, СТИР, соҳа, лавозим ёки ойлик кўрсатилмаган","✓")))))))))</f>
        <v/>
      </c>
      <c r="U1364" s="22" t="str">
        <f>IF(OR(H1364="",M1364=""),"",IF(COUNTIFS($B$6:B1364,B1364,$C$6:C1364,C1364,$M$6:M1364,M1364)=1,1,0))</f>
        <v/>
      </c>
    </row>
    <row r="1365" spans="1:21" x14ac:dyDescent="0.25">
      <c r="A1365" s="22" t="str">
        <f>IF(H1365="","",COUNTA($H$6:H1365))</f>
        <v/>
      </c>
      <c r="B1365" s="23"/>
      <c r="C1365" s="24"/>
      <c r="D1365" s="24"/>
      <c r="E1365" s="24"/>
      <c r="F1365" s="24"/>
      <c r="G1365" s="24"/>
      <c r="H1365" s="25"/>
      <c r="I1365" s="24"/>
      <c r="J1365" s="26"/>
      <c r="K1365" s="27"/>
      <c r="L1365" s="24"/>
      <c r="M1365" s="24"/>
      <c r="N1365" s="26"/>
      <c r="O1365" s="24"/>
      <c r="P1365" s="28"/>
      <c r="Q1365" s="24"/>
      <c r="R1365" s="24"/>
      <c r="S1365" s="24"/>
      <c r="T1365" s="29" t="str">
        <f>IF(H1365="","",IF(LEN(H1365)&lt;&gt;14,"ПИНФЛ 14 хонали эмас",IF(B1365="","Вилоят танланмаган",IF(C1365="","Туман танланмаган",IF(COUNTIFS(Рўйхатлар!$H$2:$H$209,B1365,Рўйхатлар!$I$2:$I$209,C1365)=0,"Туман вилоятга мос эмас",IF(J1365="","Хатлов тоифаси танланмаган",IF(K1365="","Сана кўрсатилмаган",IF(COUNTIF($H$6:$H$10005,H1365)&gt;1,"Такрорий ПИНФЛ",IF(OR(L1365="",M1365="",N1365="",O1365="",P1365=""),"Корхона, СТИР, соҳа, лавозим ёки ойлик кўрсатилмаган","✓")))))))))</f>
        <v/>
      </c>
      <c r="U1365" s="22" t="str">
        <f>IF(OR(H1365="",M1365=""),"",IF(COUNTIFS($B$6:B1365,B1365,$C$6:C1365,C1365,$M$6:M1365,M1365)=1,1,0))</f>
        <v/>
      </c>
    </row>
    <row r="1366" spans="1:21" x14ac:dyDescent="0.25">
      <c r="A1366" s="22" t="str">
        <f>IF(H1366="","",COUNTA($H$6:H1366))</f>
        <v/>
      </c>
      <c r="B1366" s="23"/>
      <c r="C1366" s="24"/>
      <c r="D1366" s="24"/>
      <c r="E1366" s="24"/>
      <c r="F1366" s="24"/>
      <c r="G1366" s="24"/>
      <c r="H1366" s="25"/>
      <c r="I1366" s="24"/>
      <c r="J1366" s="26"/>
      <c r="K1366" s="27"/>
      <c r="L1366" s="24"/>
      <c r="M1366" s="24"/>
      <c r="N1366" s="26"/>
      <c r="O1366" s="24"/>
      <c r="P1366" s="28"/>
      <c r="Q1366" s="24"/>
      <c r="R1366" s="24"/>
      <c r="S1366" s="24"/>
      <c r="T1366" s="29" t="str">
        <f>IF(H1366="","",IF(LEN(H1366)&lt;&gt;14,"ПИНФЛ 14 хонали эмас",IF(B1366="","Вилоят танланмаган",IF(C1366="","Туман танланмаган",IF(COUNTIFS(Рўйхатлар!$H$2:$H$209,B1366,Рўйхатлар!$I$2:$I$209,C1366)=0,"Туман вилоятга мос эмас",IF(J1366="","Хатлов тоифаси танланмаган",IF(K1366="","Сана кўрсатилмаган",IF(COUNTIF($H$6:$H$10005,H1366)&gt;1,"Такрорий ПИНФЛ",IF(OR(L1366="",M1366="",N1366="",O1366="",P1366=""),"Корхона, СТИР, соҳа, лавозим ёки ойлик кўрсатилмаган","✓")))))))))</f>
        <v/>
      </c>
      <c r="U1366" s="22" t="str">
        <f>IF(OR(H1366="",M1366=""),"",IF(COUNTIFS($B$6:B1366,B1366,$C$6:C1366,C1366,$M$6:M1366,M1366)=1,1,0))</f>
        <v/>
      </c>
    </row>
    <row r="1367" spans="1:21" x14ac:dyDescent="0.25">
      <c r="A1367" s="22" t="str">
        <f>IF(H1367="","",COUNTA($H$6:H1367))</f>
        <v/>
      </c>
      <c r="B1367" s="23"/>
      <c r="C1367" s="24"/>
      <c r="D1367" s="24"/>
      <c r="E1367" s="24"/>
      <c r="F1367" s="24"/>
      <c r="G1367" s="24"/>
      <c r="H1367" s="25"/>
      <c r="I1367" s="24"/>
      <c r="J1367" s="26"/>
      <c r="K1367" s="27"/>
      <c r="L1367" s="24"/>
      <c r="M1367" s="24"/>
      <c r="N1367" s="26"/>
      <c r="O1367" s="24"/>
      <c r="P1367" s="28"/>
      <c r="Q1367" s="24"/>
      <c r="R1367" s="24"/>
      <c r="S1367" s="24"/>
      <c r="T1367" s="29" t="str">
        <f>IF(H1367="","",IF(LEN(H1367)&lt;&gt;14,"ПИНФЛ 14 хонали эмас",IF(B1367="","Вилоят танланмаган",IF(C1367="","Туман танланмаган",IF(COUNTIFS(Рўйхатлар!$H$2:$H$209,B1367,Рўйхатлар!$I$2:$I$209,C1367)=0,"Туман вилоятга мос эмас",IF(J1367="","Хатлов тоифаси танланмаган",IF(K1367="","Сана кўрсатилмаган",IF(COUNTIF($H$6:$H$10005,H1367)&gt;1,"Такрорий ПИНФЛ",IF(OR(L1367="",M1367="",N1367="",O1367="",P1367=""),"Корхона, СТИР, соҳа, лавозим ёки ойлик кўрсатилмаган","✓")))))))))</f>
        <v/>
      </c>
      <c r="U1367" s="22" t="str">
        <f>IF(OR(H1367="",M1367=""),"",IF(COUNTIFS($B$6:B1367,B1367,$C$6:C1367,C1367,$M$6:M1367,M1367)=1,1,0))</f>
        <v/>
      </c>
    </row>
    <row r="1368" spans="1:21" x14ac:dyDescent="0.25">
      <c r="A1368" s="22" t="str">
        <f>IF(H1368="","",COUNTA($H$6:H1368))</f>
        <v/>
      </c>
      <c r="B1368" s="23"/>
      <c r="C1368" s="24"/>
      <c r="D1368" s="24"/>
      <c r="E1368" s="24"/>
      <c r="F1368" s="24"/>
      <c r="G1368" s="24"/>
      <c r="H1368" s="25"/>
      <c r="I1368" s="24"/>
      <c r="J1368" s="26"/>
      <c r="K1368" s="27"/>
      <c r="L1368" s="24"/>
      <c r="M1368" s="24"/>
      <c r="N1368" s="26"/>
      <c r="O1368" s="24"/>
      <c r="P1368" s="28"/>
      <c r="Q1368" s="24"/>
      <c r="R1368" s="24"/>
      <c r="S1368" s="24"/>
      <c r="T1368" s="29" t="str">
        <f>IF(H1368="","",IF(LEN(H1368)&lt;&gt;14,"ПИНФЛ 14 хонали эмас",IF(B1368="","Вилоят танланмаган",IF(C1368="","Туман танланмаган",IF(COUNTIFS(Рўйхатлар!$H$2:$H$209,B1368,Рўйхатлар!$I$2:$I$209,C1368)=0,"Туман вилоятга мос эмас",IF(J1368="","Хатлов тоифаси танланмаган",IF(K1368="","Сана кўрсатилмаган",IF(COUNTIF($H$6:$H$10005,H1368)&gt;1,"Такрорий ПИНФЛ",IF(OR(L1368="",M1368="",N1368="",O1368="",P1368=""),"Корхона, СТИР, соҳа, лавозим ёки ойлик кўрсатилмаган","✓")))))))))</f>
        <v/>
      </c>
      <c r="U1368" s="22" t="str">
        <f>IF(OR(H1368="",M1368=""),"",IF(COUNTIFS($B$6:B1368,B1368,$C$6:C1368,C1368,$M$6:M1368,M1368)=1,1,0))</f>
        <v/>
      </c>
    </row>
    <row r="1369" spans="1:21" x14ac:dyDescent="0.25">
      <c r="A1369" s="22" t="str">
        <f>IF(H1369="","",COUNTA($H$6:H1369))</f>
        <v/>
      </c>
      <c r="B1369" s="23"/>
      <c r="C1369" s="24"/>
      <c r="D1369" s="24"/>
      <c r="E1369" s="24"/>
      <c r="F1369" s="24"/>
      <c r="G1369" s="24"/>
      <c r="H1369" s="25"/>
      <c r="I1369" s="24"/>
      <c r="J1369" s="26"/>
      <c r="K1369" s="27"/>
      <c r="L1369" s="24"/>
      <c r="M1369" s="24"/>
      <c r="N1369" s="26"/>
      <c r="O1369" s="24"/>
      <c r="P1369" s="28"/>
      <c r="Q1369" s="24"/>
      <c r="R1369" s="24"/>
      <c r="S1369" s="24"/>
      <c r="T1369" s="29" t="str">
        <f>IF(H1369="","",IF(LEN(H1369)&lt;&gt;14,"ПИНФЛ 14 хонали эмас",IF(B1369="","Вилоят танланмаган",IF(C1369="","Туман танланмаган",IF(COUNTIFS(Рўйхатлар!$H$2:$H$209,B1369,Рўйхатлар!$I$2:$I$209,C1369)=0,"Туман вилоятга мос эмас",IF(J1369="","Хатлов тоифаси танланмаган",IF(K1369="","Сана кўрсатилмаган",IF(COUNTIF($H$6:$H$10005,H1369)&gt;1,"Такрорий ПИНФЛ",IF(OR(L1369="",M1369="",N1369="",O1369="",P1369=""),"Корхона, СТИР, соҳа, лавозим ёки ойлик кўрсатилмаган","✓")))))))))</f>
        <v/>
      </c>
      <c r="U1369" s="22" t="str">
        <f>IF(OR(H1369="",M1369=""),"",IF(COUNTIFS($B$6:B1369,B1369,$C$6:C1369,C1369,$M$6:M1369,M1369)=1,1,0))</f>
        <v/>
      </c>
    </row>
    <row r="1370" spans="1:21" x14ac:dyDescent="0.25">
      <c r="A1370" s="22" t="str">
        <f>IF(H1370="","",COUNTA($H$6:H1370))</f>
        <v/>
      </c>
      <c r="B1370" s="23"/>
      <c r="C1370" s="24"/>
      <c r="D1370" s="24"/>
      <c r="E1370" s="24"/>
      <c r="F1370" s="24"/>
      <c r="G1370" s="24"/>
      <c r="H1370" s="25"/>
      <c r="I1370" s="24"/>
      <c r="J1370" s="26"/>
      <c r="K1370" s="27"/>
      <c r="L1370" s="24"/>
      <c r="M1370" s="24"/>
      <c r="N1370" s="26"/>
      <c r="O1370" s="24"/>
      <c r="P1370" s="28"/>
      <c r="Q1370" s="24"/>
      <c r="R1370" s="24"/>
      <c r="S1370" s="24"/>
      <c r="T1370" s="29" t="str">
        <f>IF(H1370="","",IF(LEN(H1370)&lt;&gt;14,"ПИНФЛ 14 хонали эмас",IF(B1370="","Вилоят танланмаган",IF(C1370="","Туман танланмаган",IF(COUNTIFS(Рўйхатлар!$H$2:$H$209,B1370,Рўйхатлар!$I$2:$I$209,C1370)=0,"Туман вилоятга мос эмас",IF(J1370="","Хатлов тоифаси танланмаган",IF(K1370="","Сана кўрсатилмаган",IF(COUNTIF($H$6:$H$10005,H1370)&gt;1,"Такрорий ПИНФЛ",IF(OR(L1370="",M1370="",N1370="",O1370="",P1370=""),"Корхона, СТИР, соҳа, лавозим ёки ойлик кўрсатилмаган","✓")))))))))</f>
        <v/>
      </c>
      <c r="U1370" s="22" t="str">
        <f>IF(OR(H1370="",M1370=""),"",IF(COUNTIFS($B$6:B1370,B1370,$C$6:C1370,C1370,$M$6:M1370,M1370)=1,1,0))</f>
        <v/>
      </c>
    </row>
    <row r="1371" spans="1:21" x14ac:dyDescent="0.25">
      <c r="A1371" s="22" t="str">
        <f>IF(H1371="","",COUNTA($H$6:H1371))</f>
        <v/>
      </c>
      <c r="B1371" s="23"/>
      <c r="C1371" s="24"/>
      <c r="D1371" s="24"/>
      <c r="E1371" s="24"/>
      <c r="F1371" s="24"/>
      <c r="G1371" s="24"/>
      <c r="H1371" s="25"/>
      <c r="I1371" s="24"/>
      <c r="J1371" s="26"/>
      <c r="K1371" s="27"/>
      <c r="L1371" s="24"/>
      <c r="M1371" s="24"/>
      <c r="N1371" s="26"/>
      <c r="O1371" s="24"/>
      <c r="P1371" s="28"/>
      <c r="Q1371" s="24"/>
      <c r="R1371" s="24"/>
      <c r="S1371" s="24"/>
      <c r="T1371" s="29" t="str">
        <f>IF(H1371="","",IF(LEN(H1371)&lt;&gt;14,"ПИНФЛ 14 хонали эмас",IF(B1371="","Вилоят танланмаган",IF(C1371="","Туман танланмаган",IF(COUNTIFS(Рўйхатлар!$H$2:$H$209,B1371,Рўйхатлар!$I$2:$I$209,C1371)=0,"Туман вилоятга мос эмас",IF(J1371="","Хатлов тоифаси танланмаган",IF(K1371="","Сана кўрсатилмаган",IF(COUNTIF($H$6:$H$10005,H1371)&gt;1,"Такрорий ПИНФЛ",IF(OR(L1371="",M1371="",N1371="",O1371="",P1371=""),"Корхона, СТИР, соҳа, лавозим ёки ойлик кўрсатилмаган","✓")))))))))</f>
        <v/>
      </c>
      <c r="U1371" s="22" t="str">
        <f>IF(OR(H1371="",M1371=""),"",IF(COUNTIFS($B$6:B1371,B1371,$C$6:C1371,C1371,$M$6:M1371,M1371)=1,1,0))</f>
        <v/>
      </c>
    </row>
    <row r="1372" spans="1:21" x14ac:dyDescent="0.25">
      <c r="A1372" s="22" t="str">
        <f>IF(H1372="","",COUNTA($H$6:H1372))</f>
        <v/>
      </c>
      <c r="B1372" s="23"/>
      <c r="C1372" s="24"/>
      <c r="D1372" s="24"/>
      <c r="E1372" s="24"/>
      <c r="F1372" s="24"/>
      <c r="G1372" s="24"/>
      <c r="H1372" s="25"/>
      <c r="I1372" s="24"/>
      <c r="J1372" s="26"/>
      <c r="K1372" s="27"/>
      <c r="L1372" s="24"/>
      <c r="M1372" s="24"/>
      <c r="N1372" s="26"/>
      <c r="O1372" s="24"/>
      <c r="P1372" s="28"/>
      <c r="Q1372" s="24"/>
      <c r="R1372" s="24"/>
      <c r="S1372" s="24"/>
      <c r="T1372" s="29" t="str">
        <f>IF(H1372="","",IF(LEN(H1372)&lt;&gt;14,"ПИНФЛ 14 хонали эмас",IF(B1372="","Вилоят танланмаган",IF(C1372="","Туман танланмаган",IF(COUNTIFS(Рўйхатлар!$H$2:$H$209,B1372,Рўйхатлар!$I$2:$I$209,C1372)=0,"Туман вилоятга мос эмас",IF(J1372="","Хатлов тоифаси танланмаган",IF(K1372="","Сана кўрсатилмаган",IF(COUNTIF($H$6:$H$10005,H1372)&gt;1,"Такрорий ПИНФЛ",IF(OR(L1372="",M1372="",N1372="",O1372="",P1372=""),"Корхона, СТИР, соҳа, лавозим ёки ойлик кўрсатилмаган","✓")))))))))</f>
        <v/>
      </c>
      <c r="U1372" s="22" t="str">
        <f>IF(OR(H1372="",M1372=""),"",IF(COUNTIFS($B$6:B1372,B1372,$C$6:C1372,C1372,$M$6:M1372,M1372)=1,1,0))</f>
        <v/>
      </c>
    </row>
    <row r="1373" spans="1:21" x14ac:dyDescent="0.25">
      <c r="A1373" s="22" t="str">
        <f>IF(H1373="","",COUNTA($H$6:H1373))</f>
        <v/>
      </c>
      <c r="B1373" s="23"/>
      <c r="C1373" s="24"/>
      <c r="D1373" s="24"/>
      <c r="E1373" s="24"/>
      <c r="F1373" s="24"/>
      <c r="G1373" s="24"/>
      <c r="H1373" s="25"/>
      <c r="I1373" s="24"/>
      <c r="J1373" s="26"/>
      <c r="K1373" s="27"/>
      <c r="L1373" s="24"/>
      <c r="M1373" s="24"/>
      <c r="N1373" s="26"/>
      <c r="O1373" s="24"/>
      <c r="P1373" s="28"/>
      <c r="Q1373" s="24"/>
      <c r="R1373" s="24"/>
      <c r="S1373" s="24"/>
      <c r="T1373" s="29" t="str">
        <f>IF(H1373="","",IF(LEN(H1373)&lt;&gt;14,"ПИНФЛ 14 хонали эмас",IF(B1373="","Вилоят танланмаган",IF(C1373="","Туман танланмаган",IF(COUNTIFS(Рўйхатлар!$H$2:$H$209,B1373,Рўйхатлар!$I$2:$I$209,C1373)=0,"Туман вилоятга мос эмас",IF(J1373="","Хатлов тоифаси танланмаган",IF(K1373="","Сана кўрсатилмаган",IF(COUNTIF($H$6:$H$10005,H1373)&gt;1,"Такрорий ПИНФЛ",IF(OR(L1373="",M1373="",N1373="",O1373="",P1373=""),"Корхона, СТИР, соҳа, лавозим ёки ойлик кўрсатилмаган","✓")))))))))</f>
        <v/>
      </c>
      <c r="U1373" s="22" t="str">
        <f>IF(OR(H1373="",M1373=""),"",IF(COUNTIFS($B$6:B1373,B1373,$C$6:C1373,C1373,$M$6:M1373,M1373)=1,1,0))</f>
        <v/>
      </c>
    </row>
    <row r="1374" spans="1:21" x14ac:dyDescent="0.25">
      <c r="A1374" s="22" t="str">
        <f>IF(H1374="","",COUNTA($H$6:H1374))</f>
        <v/>
      </c>
      <c r="B1374" s="23"/>
      <c r="C1374" s="24"/>
      <c r="D1374" s="24"/>
      <c r="E1374" s="24"/>
      <c r="F1374" s="24"/>
      <c r="G1374" s="24"/>
      <c r="H1374" s="25"/>
      <c r="I1374" s="24"/>
      <c r="J1374" s="26"/>
      <c r="K1374" s="27"/>
      <c r="L1374" s="24"/>
      <c r="M1374" s="24"/>
      <c r="N1374" s="26"/>
      <c r="O1374" s="24"/>
      <c r="P1374" s="28"/>
      <c r="Q1374" s="24"/>
      <c r="R1374" s="24"/>
      <c r="S1374" s="24"/>
      <c r="T1374" s="29" t="str">
        <f>IF(H1374="","",IF(LEN(H1374)&lt;&gt;14,"ПИНФЛ 14 хонали эмас",IF(B1374="","Вилоят танланмаган",IF(C1374="","Туман танланмаган",IF(COUNTIFS(Рўйхатлар!$H$2:$H$209,B1374,Рўйхатлар!$I$2:$I$209,C1374)=0,"Туман вилоятга мос эмас",IF(J1374="","Хатлов тоифаси танланмаган",IF(K1374="","Сана кўрсатилмаган",IF(COUNTIF($H$6:$H$10005,H1374)&gt;1,"Такрорий ПИНФЛ",IF(OR(L1374="",M1374="",N1374="",O1374="",P1374=""),"Корхона, СТИР, соҳа, лавозим ёки ойлик кўрсатилмаган","✓")))))))))</f>
        <v/>
      </c>
      <c r="U1374" s="22" t="str">
        <f>IF(OR(H1374="",M1374=""),"",IF(COUNTIFS($B$6:B1374,B1374,$C$6:C1374,C1374,$M$6:M1374,M1374)=1,1,0))</f>
        <v/>
      </c>
    </row>
    <row r="1375" spans="1:21" x14ac:dyDescent="0.25">
      <c r="A1375" s="22" t="str">
        <f>IF(H1375="","",COUNTA($H$6:H1375))</f>
        <v/>
      </c>
      <c r="B1375" s="23"/>
      <c r="C1375" s="24"/>
      <c r="D1375" s="24"/>
      <c r="E1375" s="24"/>
      <c r="F1375" s="24"/>
      <c r="G1375" s="24"/>
      <c r="H1375" s="25"/>
      <c r="I1375" s="24"/>
      <c r="J1375" s="26"/>
      <c r="K1375" s="27"/>
      <c r="L1375" s="24"/>
      <c r="M1375" s="24"/>
      <c r="N1375" s="26"/>
      <c r="O1375" s="24"/>
      <c r="P1375" s="28"/>
      <c r="Q1375" s="24"/>
      <c r="R1375" s="24"/>
      <c r="S1375" s="24"/>
      <c r="T1375" s="29" t="str">
        <f>IF(H1375="","",IF(LEN(H1375)&lt;&gt;14,"ПИНФЛ 14 хонали эмас",IF(B1375="","Вилоят танланмаган",IF(C1375="","Туман танланмаган",IF(COUNTIFS(Рўйхатлар!$H$2:$H$209,B1375,Рўйхатлар!$I$2:$I$209,C1375)=0,"Туман вилоятга мос эмас",IF(J1375="","Хатлов тоифаси танланмаган",IF(K1375="","Сана кўрсатилмаган",IF(COUNTIF($H$6:$H$10005,H1375)&gt;1,"Такрорий ПИНФЛ",IF(OR(L1375="",M1375="",N1375="",O1375="",P1375=""),"Корхона, СТИР, соҳа, лавозим ёки ойлик кўрсатилмаган","✓")))))))))</f>
        <v/>
      </c>
      <c r="U1375" s="22" t="str">
        <f>IF(OR(H1375="",M1375=""),"",IF(COUNTIFS($B$6:B1375,B1375,$C$6:C1375,C1375,$M$6:M1375,M1375)=1,1,0))</f>
        <v/>
      </c>
    </row>
    <row r="1376" spans="1:21" x14ac:dyDescent="0.25">
      <c r="A1376" s="22" t="str">
        <f>IF(H1376="","",COUNTA($H$6:H1376))</f>
        <v/>
      </c>
      <c r="B1376" s="23"/>
      <c r="C1376" s="24"/>
      <c r="D1376" s="24"/>
      <c r="E1376" s="24"/>
      <c r="F1376" s="24"/>
      <c r="G1376" s="24"/>
      <c r="H1376" s="25"/>
      <c r="I1376" s="24"/>
      <c r="J1376" s="26"/>
      <c r="K1376" s="27"/>
      <c r="L1376" s="24"/>
      <c r="M1376" s="24"/>
      <c r="N1376" s="26"/>
      <c r="O1376" s="24"/>
      <c r="P1376" s="28"/>
      <c r="Q1376" s="24"/>
      <c r="R1376" s="24"/>
      <c r="S1376" s="24"/>
      <c r="T1376" s="29" t="str">
        <f>IF(H1376="","",IF(LEN(H1376)&lt;&gt;14,"ПИНФЛ 14 хонали эмас",IF(B1376="","Вилоят танланмаган",IF(C1376="","Туман танланмаган",IF(COUNTIFS(Рўйхатлар!$H$2:$H$209,B1376,Рўйхатлар!$I$2:$I$209,C1376)=0,"Туман вилоятга мос эмас",IF(J1376="","Хатлов тоифаси танланмаган",IF(K1376="","Сана кўрсатилмаган",IF(COUNTIF($H$6:$H$10005,H1376)&gt;1,"Такрорий ПИНФЛ",IF(OR(L1376="",M1376="",N1376="",O1376="",P1376=""),"Корхона, СТИР, соҳа, лавозим ёки ойлик кўрсатилмаган","✓")))))))))</f>
        <v/>
      </c>
      <c r="U1376" s="22" t="str">
        <f>IF(OR(H1376="",M1376=""),"",IF(COUNTIFS($B$6:B1376,B1376,$C$6:C1376,C1376,$M$6:M1376,M1376)=1,1,0))</f>
        <v/>
      </c>
    </row>
    <row r="1377" spans="1:21" x14ac:dyDescent="0.25">
      <c r="A1377" s="22" t="str">
        <f>IF(H1377="","",COUNTA($H$6:H1377))</f>
        <v/>
      </c>
      <c r="B1377" s="23"/>
      <c r="C1377" s="24"/>
      <c r="D1377" s="24"/>
      <c r="E1377" s="24"/>
      <c r="F1377" s="24"/>
      <c r="G1377" s="24"/>
      <c r="H1377" s="25"/>
      <c r="I1377" s="24"/>
      <c r="J1377" s="26"/>
      <c r="K1377" s="27"/>
      <c r="L1377" s="24"/>
      <c r="M1377" s="24"/>
      <c r="N1377" s="26"/>
      <c r="O1377" s="24"/>
      <c r="P1377" s="28"/>
      <c r="Q1377" s="24"/>
      <c r="R1377" s="24"/>
      <c r="S1377" s="24"/>
      <c r="T1377" s="29" t="str">
        <f>IF(H1377="","",IF(LEN(H1377)&lt;&gt;14,"ПИНФЛ 14 хонали эмас",IF(B1377="","Вилоят танланмаган",IF(C1377="","Туман танланмаган",IF(COUNTIFS(Рўйхатлар!$H$2:$H$209,B1377,Рўйхатлар!$I$2:$I$209,C1377)=0,"Туман вилоятга мос эмас",IF(J1377="","Хатлов тоифаси танланмаган",IF(K1377="","Сана кўрсатилмаган",IF(COUNTIF($H$6:$H$10005,H1377)&gt;1,"Такрорий ПИНФЛ",IF(OR(L1377="",M1377="",N1377="",O1377="",P1377=""),"Корхона, СТИР, соҳа, лавозим ёки ойлик кўрсатилмаган","✓")))))))))</f>
        <v/>
      </c>
      <c r="U1377" s="22" t="str">
        <f>IF(OR(H1377="",M1377=""),"",IF(COUNTIFS($B$6:B1377,B1377,$C$6:C1377,C1377,$M$6:M1377,M1377)=1,1,0))</f>
        <v/>
      </c>
    </row>
    <row r="1378" spans="1:21" x14ac:dyDescent="0.25">
      <c r="A1378" s="22" t="str">
        <f>IF(H1378="","",COUNTA($H$6:H1378))</f>
        <v/>
      </c>
      <c r="B1378" s="23"/>
      <c r="C1378" s="24"/>
      <c r="D1378" s="24"/>
      <c r="E1378" s="24"/>
      <c r="F1378" s="24"/>
      <c r="G1378" s="24"/>
      <c r="H1378" s="25"/>
      <c r="I1378" s="24"/>
      <c r="J1378" s="26"/>
      <c r="K1378" s="27"/>
      <c r="L1378" s="24"/>
      <c r="M1378" s="24"/>
      <c r="N1378" s="26"/>
      <c r="O1378" s="24"/>
      <c r="P1378" s="28"/>
      <c r="Q1378" s="24"/>
      <c r="R1378" s="24"/>
      <c r="S1378" s="24"/>
      <c r="T1378" s="29" t="str">
        <f>IF(H1378="","",IF(LEN(H1378)&lt;&gt;14,"ПИНФЛ 14 хонали эмас",IF(B1378="","Вилоят танланмаган",IF(C1378="","Туман танланмаган",IF(COUNTIFS(Рўйхатлар!$H$2:$H$209,B1378,Рўйхатлар!$I$2:$I$209,C1378)=0,"Туман вилоятга мос эмас",IF(J1378="","Хатлов тоифаси танланмаган",IF(K1378="","Сана кўрсатилмаган",IF(COUNTIF($H$6:$H$10005,H1378)&gt;1,"Такрорий ПИНФЛ",IF(OR(L1378="",M1378="",N1378="",O1378="",P1378=""),"Корхона, СТИР, соҳа, лавозим ёки ойлик кўрсатилмаган","✓")))))))))</f>
        <v/>
      </c>
      <c r="U1378" s="22" t="str">
        <f>IF(OR(H1378="",M1378=""),"",IF(COUNTIFS($B$6:B1378,B1378,$C$6:C1378,C1378,$M$6:M1378,M1378)=1,1,0))</f>
        <v/>
      </c>
    </row>
    <row r="1379" spans="1:21" x14ac:dyDescent="0.25">
      <c r="A1379" s="22" t="str">
        <f>IF(H1379="","",COUNTA($H$6:H1379))</f>
        <v/>
      </c>
      <c r="B1379" s="23"/>
      <c r="C1379" s="24"/>
      <c r="D1379" s="24"/>
      <c r="E1379" s="24"/>
      <c r="F1379" s="24"/>
      <c r="G1379" s="24"/>
      <c r="H1379" s="25"/>
      <c r="I1379" s="24"/>
      <c r="J1379" s="26"/>
      <c r="K1379" s="27"/>
      <c r="L1379" s="24"/>
      <c r="M1379" s="24"/>
      <c r="N1379" s="26"/>
      <c r="O1379" s="24"/>
      <c r="P1379" s="28"/>
      <c r="Q1379" s="24"/>
      <c r="R1379" s="24"/>
      <c r="S1379" s="24"/>
      <c r="T1379" s="29" t="str">
        <f>IF(H1379="","",IF(LEN(H1379)&lt;&gt;14,"ПИНФЛ 14 хонали эмас",IF(B1379="","Вилоят танланмаган",IF(C1379="","Туман танланмаган",IF(COUNTIFS(Рўйхатлар!$H$2:$H$209,B1379,Рўйхатлар!$I$2:$I$209,C1379)=0,"Туман вилоятга мос эмас",IF(J1379="","Хатлов тоифаси танланмаган",IF(K1379="","Сана кўрсатилмаган",IF(COUNTIF($H$6:$H$10005,H1379)&gt;1,"Такрорий ПИНФЛ",IF(OR(L1379="",M1379="",N1379="",O1379="",P1379=""),"Корхона, СТИР, соҳа, лавозим ёки ойлик кўрсатилмаган","✓")))))))))</f>
        <v/>
      </c>
      <c r="U1379" s="22" t="str">
        <f>IF(OR(H1379="",M1379=""),"",IF(COUNTIFS($B$6:B1379,B1379,$C$6:C1379,C1379,$M$6:M1379,M1379)=1,1,0))</f>
        <v/>
      </c>
    </row>
    <row r="1380" spans="1:21" x14ac:dyDescent="0.25">
      <c r="A1380" s="22" t="str">
        <f>IF(H1380="","",COUNTA($H$6:H1380))</f>
        <v/>
      </c>
      <c r="B1380" s="23"/>
      <c r="C1380" s="24"/>
      <c r="D1380" s="24"/>
      <c r="E1380" s="24"/>
      <c r="F1380" s="24"/>
      <c r="G1380" s="24"/>
      <c r="H1380" s="25"/>
      <c r="I1380" s="24"/>
      <c r="J1380" s="26"/>
      <c r="K1380" s="27"/>
      <c r="L1380" s="24"/>
      <c r="M1380" s="24"/>
      <c r="N1380" s="26"/>
      <c r="O1380" s="24"/>
      <c r="P1380" s="28"/>
      <c r="Q1380" s="24"/>
      <c r="R1380" s="24"/>
      <c r="S1380" s="24"/>
      <c r="T1380" s="29" t="str">
        <f>IF(H1380="","",IF(LEN(H1380)&lt;&gt;14,"ПИНФЛ 14 хонали эмас",IF(B1380="","Вилоят танланмаган",IF(C1380="","Туман танланмаган",IF(COUNTIFS(Рўйхатлар!$H$2:$H$209,B1380,Рўйхатлар!$I$2:$I$209,C1380)=0,"Туман вилоятга мос эмас",IF(J1380="","Хатлов тоифаси танланмаган",IF(K1380="","Сана кўрсатилмаган",IF(COUNTIF($H$6:$H$10005,H1380)&gt;1,"Такрорий ПИНФЛ",IF(OR(L1380="",M1380="",N1380="",O1380="",P1380=""),"Корхона, СТИР, соҳа, лавозим ёки ойлик кўрсатилмаган","✓")))))))))</f>
        <v/>
      </c>
      <c r="U1380" s="22" t="str">
        <f>IF(OR(H1380="",M1380=""),"",IF(COUNTIFS($B$6:B1380,B1380,$C$6:C1380,C1380,$M$6:M1380,M1380)=1,1,0))</f>
        <v/>
      </c>
    </row>
    <row r="1381" spans="1:21" x14ac:dyDescent="0.25">
      <c r="A1381" s="22" t="str">
        <f>IF(H1381="","",COUNTA($H$6:H1381))</f>
        <v/>
      </c>
      <c r="B1381" s="23"/>
      <c r="C1381" s="24"/>
      <c r="D1381" s="24"/>
      <c r="E1381" s="24"/>
      <c r="F1381" s="24"/>
      <c r="G1381" s="24"/>
      <c r="H1381" s="25"/>
      <c r="I1381" s="24"/>
      <c r="J1381" s="26"/>
      <c r="K1381" s="27"/>
      <c r="L1381" s="24"/>
      <c r="M1381" s="24"/>
      <c r="N1381" s="26"/>
      <c r="O1381" s="24"/>
      <c r="P1381" s="28"/>
      <c r="Q1381" s="24"/>
      <c r="R1381" s="24"/>
      <c r="S1381" s="24"/>
      <c r="T1381" s="29" t="str">
        <f>IF(H1381="","",IF(LEN(H1381)&lt;&gt;14,"ПИНФЛ 14 хонали эмас",IF(B1381="","Вилоят танланмаган",IF(C1381="","Туман танланмаган",IF(COUNTIFS(Рўйхатлар!$H$2:$H$209,B1381,Рўйхатлар!$I$2:$I$209,C1381)=0,"Туман вилоятга мос эмас",IF(J1381="","Хатлов тоифаси танланмаган",IF(K1381="","Сана кўрсатилмаган",IF(COUNTIF($H$6:$H$10005,H1381)&gt;1,"Такрорий ПИНФЛ",IF(OR(L1381="",M1381="",N1381="",O1381="",P1381=""),"Корхона, СТИР, соҳа, лавозим ёки ойлик кўрсатилмаган","✓")))))))))</f>
        <v/>
      </c>
      <c r="U1381" s="22" t="str">
        <f>IF(OR(H1381="",M1381=""),"",IF(COUNTIFS($B$6:B1381,B1381,$C$6:C1381,C1381,$M$6:M1381,M1381)=1,1,0))</f>
        <v/>
      </c>
    </row>
    <row r="1382" spans="1:21" x14ac:dyDescent="0.25">
      <c r="A1382" s="22" t="str">
        <f>IF(H1382="","",COUNTA($H$6:H1382))</f>
        <v/>
      </c>
      <c r="B1382" s="23"/>
      <c r="C1382" s="24"/>
      <c r="D1382" s="24"/>
      <c r="E1382" s="24"/>
      <c r="F1382" s="24"/>
      <c r="G1382" s="24"/>
      <c r="H1382" s="25"/>
      <c r="I1382" s="24"/>
      <c r="J1382" s="26"/>
      <c r="K1382" s="27"/>
      <c r="L1382" s="24"/>
      <c r="M1382" s="24"/>
      <c r="N1382" s="26"/>
      <c r="O1382" s="24"/>
      <c r="P1382" s="28"/>
      <c r="Q1382" s="24"/>
      <c r="R1382" s="24"/>
      <c r="S1382" s="24"/>
      <c r="T1382" s="29" t="str">
        <f>IF(H1382="","",IF(LEN(H1382)&lt;&gt;14,"ПИНФЛ 14 хонали эмас",IF(B1382="","Вилоят танланмаган",IF(C1382="","Туман танланмаган",IF(COUNTIFS(Рўйхатлар!$H$2:$H$209,B1382,Рўйхатлар!$I$2:$I$209,C1382)=0,"Туман вилоятга мос эмас",IF(J1382="","Хатлов тоифаси танланмаган",IF(K1382="","Сана кўрсатилмаган",IF(COUNTIF($H$6:$H$10005,H1382)&gt;1,"Такрорий ПИНФЛ",IF(OR(L1382="",M1382="",N1382="",O1382="",P1382=""),"Корхона, СТИР, соҳа, лавозим ёки ойлик кўрсатилмаган","✓")))))))))</f>
        <v/>
      </c>
      <c r="U1382" s="22" t="str">
        <f>IF(OR(H1382="",M1382=""),"",IF(COUNTIFS($B$6:B1382,B1382,$C$6:C1382,C1382,$M$6:M1382,M1382)=1,1,0))</f>
        <v/>
      </c>
    </row>
    <row r="1383" spans="1:21" x14ac:dyDescent="0.25">
      <c r="A1383" s="22" t="str">
        <f>IF(H1383="","",COUNTA($H$6:H1383))</f>
        <v/>
      </c>
      <c r="B1383" s="23"/>
      <c r="C1383" s="24"/>
      <c r="D1383" s="24"/>
      <c r="E1383" s="24"/>
      <c r="F1383" s="24"/>
      <c r="G1383" s="24"/>
      <c r="H1383" s="25"/>
      <c r="I1383" s="24"/>
      <c r="J1383" s="26"/>
      <c r="K1383" s="27"/>
      <c r="L1383" s="24"/>
      <c r="M1383" s="24"/>
      <c r="N1383" s="26"/>
      <c r="O1383" s="24"/>
      <c r="P1383" s="28"/>
      <c r="Q1383" s="24"/>
      <c r="R1383" s="24"/>
      <c r="S1383" s="24"/>
      <c r="T1383" s="29" t="str">
        <f>IF(H1383="","",IF(LEN(H1383)&lt;&gt;14,"ПИНФЛ 14 хонали эмас",IF(B1383="","Вилоят танланмаган",IF(C1383="","Туман танланмаган",IF(COUNTIFS(Рўйхатлар!$H$2:$H$209,B1383,Рўйхатлар!$I$2:$I$209,C1383)=0,"Туман вилоятга мос эмас",IF(J1383="","Хатлов тоифаси танланмаган",IF(K1383="","Сана кўрсатилмаган",IF(COUNTIF($H$6:$H$10005,H1383)&gt;1,"Такрорий ПИНФЛ",IF(OR(L1383="",M1383="",N1383="",O1383="",P1383=""),"Корхона, СТИР, соҳа, лавозим ёки ойлик кўрсатилмаган","✓")))))))))</f>
        <v/>
      </c>
      <c r="U1383" s="22" t="str">
        <f>IF(OR(H1383="",M1383=""),"",IF(COUNTIFS($B$6:B1383,B1383,$C$6:C1383,C1383,$M$6:M1383,M1383)=1,1,0))</f>
        <v/>
      </c>
    </row>
    <row r="1384" spans="1:21" x14ac:dyDescent="0.25">
      <c r="A1384" s="22" t="str">
        <f>IF(H1384="","",COUNTA($H$6:H1384))</f>
        <v/>
      </c>
      <c r="B1384" s="23"/>
      <c r="C1384" s="24"/>
      <c r="D1384" s="24"/>
      <c r="E1384" s="24"/>
      <c r="F1384" s="24"/>
      <c r="G1384" s="24"/>
      <c r="H1384" s="25"/>
      <c r="I1384" s="24"/>
      <c r="J1384" s="26"/>
      <c r="K1384" s="27"/>
      <c r="L1384" s="24"/>
      <c r="M1384" s="24"/>
      <c r="N1384" s="26"/>
      <c r="O1384" s="24"/>
      <c r="P1384" s="28"/>
      <c r="Q1384" s="24"/>
      <c r="R1384" s="24"/>
      <c r="S1384" s="24"/>
      <c r="T1384" s="29" t="str">
        <f>IF(H1384="","",IF(LEN(H1384)&lt;&gt;14,"ПИНФЛ 14 хонали эмас",IF(B1384="","Вилоят танланмаган",IF(C1384="","Туман танланмаган",IF(COUNTIFS(Рўйхатлар!$H$2:$H$209,B1384,Рўйхатлар!$I$2:$I$209,C1384)=0,"Туман вилоятга мос эмас",IF(J1384="","Хатлов тоифаси танланмаган",IF(K1384="","Сана кўрсатилмаган",IF(COUNTIF($H$6:$H$10005,H1384)&gt;1,"Такрорий ПИНФЛ",IF(OR(L1384="",M1384="",N1384="",O1384="",P1384=""),"Корхона, СТИР, соҳа, лавозим ёки ойлик кўрсатилмаган","✓")))))))))</f>
        <v/>
      </c>
      <c r="U1384" s="22" t="str">
        <f>IF(OR(H1384="",M1384=""),"",IF(COUNTIFS($B$6:B1384,B1384,$C$6:C1384,C1384,$M$6:M1384,M1384)=1,1,0))</f>
        <v/>
      </c>
    </row>
    <row r="1385" spans="1:21" x14ac:dyDescent="0.25">
      <c r="A1385" s="22" t="str">
        <f>IF(H1385="","",COUNTA($H$6:H1385))</f>
        <v/>
      </c>
      <c r="B1385" s="23"/>
      <c r="C1385" s="24"/>
      <c r="D1385" s="24"/>
      <c r="E1385" s="24"/>
      <c r="F1385" s="24"/>
      <c r="G1385" s="24"/>
      <c r="H1385" s="25"/>
      <c r="I1385" s="24"/>
      <c r="J1385" s="26"/>
      <c r="K1385" s="27"/>
      <c r="L1385" s="24"/>
      <c r="M1385" s="24"/>
      <c r="N1385" s="26"/>
      <c r="O1385" s="24"/>
      <c r="P1385" s="28"/>
      <c r="Q1385" s="24"/>
      <c r="R1385" s="24"/>
      <c r="S1385" s="24"/>
      <c r="T1385" s="29" t="str">
        <f>IF(H1385="","",IF(LEN(H1385)&lt;&gt;14,"ПИНФЛ 14 хонали эмас",IF(B1385="","Вилоят танланмаган",IF(C1385="","Туман танланмаган",IF(COUNTIFS(Рўйхатлар!$H$2:$H$209,B1385,Рўйхатлар!$I$2:$I$209,C1385)=0,"Туман вилоятга мос эмас",IF(J1385="","Хатлов тоифаси танланмаган",IF(K1385="","Сана кўрсатилмаган",IF(COUNTIF($H$6:$H$10005,H1385)&gt;1,"Такрорий ПИНФЛ",IF(OR(L1385="",M1385="",N1385="",O1385="",P1385=""),"Корхона, СТИР, соҳа, лавозим ёки ойлик кўрсатилмаган","✓")))))))))</f>
        <v/>
      </c>
      <c r="U1385" s="22" t="str">
        <f>IF(OR(H1385="",M1385=""),"",IF(COUNTIFS($B$6:B1385,B1385,$C$6:C1385,C1385,$M$6:M1385,M1385)=1,1,0))</f>
        <v/>
      </c>
    </row>
    <row r="1386" spans="1:21" x14ac:dyDescent="0.25">
      <c r="A1386" s="22" t="str">
        <f>IF(H1386="","",COUNTA($H$6:H1386))</f>
        <v/>
      </c>
      <c r="B1386" s="23"/>
      <c r="C1386" s="24"/>
      <c r="D1386" s="24"/>
      <c r="E1386" s="24"/>
      <c r="F1386" s="24"/>
      <c r="G1386" s="24"/>
      <c r="H1386" s="25"/>
      <c r="I1386" s="24"/>
      <c r="J1386" s="26"/>
      <c r="K1386" s="27"/>
      <c r="L1386" s="24"/>
      <c r="M1386" s="24"/>
      <c r="N1386" s="26"/>
      <c r="O1386" s="24"/>
      <c r="P1386" s="28"/>
      <c r="Q1386" s="24"/>
      <c r="R1386" s="24"/>
      <c r="S1386" s="24"/>
      <c r="T1386" s="29" t="str">
        <f>IF(H1386="","",IF(LEN(H1386)&lt;&gt;14,"ПИНФЛ 14 хонали эмас",IF(B1386="","Вилоят танланмаган",IF(C1386="","Туман танланмаган",IF(COUNTIFS(Рўйхатлар!$H$2:$H$209,B1386,Рўйхатлар!$I$2:$I$209,C1386)=0,"Туман вилоятга мос эмас",IF(J1386="","Хатлов тоифаси танланмаган",IF(K1386="","Сана кўрсатилмаган",IF(COUNTIF($H$6:$H$10005,H1386)&gt;1,"Такрорий ПИНФЛ",IF(OR(L1386="",M1386="",N1386="",O1386="",P1386=""),"Корхона, СТИР, соҳа, лавозим ёки ойлик кўрсатилмаган","✓")))))))))</f>
        <v/>
      </c>
      <c r="U1386" s="22" t="str">
        <f>IF(OR(H1386="",M1386=""),"",IF(COUNTIFS($B$6:B1386,B1386,$C$6:C1386,C1386,$M$6:M1386,M1386)=1,1,0))</f>
        <v/>
      </c>
    </row>
    <row r="1387" spans="1:21" x14ac:dyDescent="0.25">
      <c r="A1387" s="22" t="str">
        <f>IF(H1387="","",COUNTA($H$6:H1387))</f>
        <v/>
      </c>
      <c r="B1387" s="23"/>
      <c r="C1387" s="24"/>
      <c r="D1387" s="24"/>
      <c r="E1387" s="24"/>
      <c r="F1387" s="24"/>
      <c r="G1387" s="24"/>
      <c r="H1387" s="25"/>
      <c r="I1387" s="24"/>
      <c r="J1387" s="26"/>
      <c r="K1387" s="27"/>
      <c r="L1387" s="24"/>
      <c r="M1387" s="24"/>
      <c r="N1387" s="26"/>
      <c r="O1387" s="24"/>
      <c r="P1387" s="28"/>
      <c r="Q1387" s="24"/>
      <c r="R1387" s="24"/>
      <c r="S1387" s="24"/>
      <c r="T1387" s="29" t="str">
        <f>IF(H1387="","",IF(LEN(H1387)&lt;&gt;14,"ПИНФЛ 14 хонали эмас",IF(B1387="","Вилоят танланмаган",IF(C1387="","Туман танланмаган",IF(COUNTIFS(Рўйхатлар!$H$2:$H$209,B1387,Рўйхатлар!$I$2:$I$209,C1387)=0,"Туман вилоятга мос эмас",IF(J1387="","Хатлов тоифаси танланмаган",IF(K1387="","Сана кўрсатилмаган",IF(COUNTIF($H$6:$H$10005,H1387)&gt;1,"Такрорий ПИНФЛ",IF(OR(L1387="",M1387="",N1387="",O1387="",P1387=""),"Корхона, СТИР, соҳа, лавозим ёки ойлик кўрсатилмаган","✓")))))))))</f>
        <v/>
      </c>
      <c r="U1387" s="22" t="str">
        <f>IF(OR(H1387="",M1387=""),"",IF(COUNTIFS($B$6:B1387,B1387,$C$6:C1387,C1387,$M$6:M1387,M1387)=1,1,0))</f>
        <v/>
      </c>
    </row>
    <row r="1388" spans="1:21" x14ac:dyDescent="0.25">
      <c r="A1388" s="22" t="str">
        <f>IF(H1388="","",COUNTA($H$6:H1388))</f>
        <v/>
      </c>
      <c r="B1388" s="23"/>
      <c r="C1388" s="24"/>
      <c r="D1388" s="24"/>
      <c r="E1388" s="24"/>
      <c r="F1388" s="24"/>
      <c r="G1388" s="24"/>
      <c r="H1388" s="25"/>
      <c r="I1388" s="24"/>
      <c r="J1388" s="26"/>
      <c r="K1388" s="27"/>
      <c r="L1388" s="24"/>
      <c r="M1388" s="24"/>
      <c r="N1388" s="26"/>
      <c r="O1388" s="24"/>
      <c r="P1388" s="28"/>
      <c r="Q1388" s="24"/>
      <c r="R1388" s="24"/>
      <c r="S1388" s="24"/>
      <c r="T1388" s="29" t="str">
        <f>IF(H1388="","",IF(LEN(H1388)&lt;&gt;14,"ПИНФЛ 14 хонали эмас",IF(B1388="","Вилоят танланмаган",IF(C1388="","Туман танланмаган",IF(COUNTIFS(Рўйхатлар!$H$2:$H$209,B1388,Рўйхатлар!$I$2:$I$209,C1388)=0,"Туман вилоятга мос эмас",IF(J1388="","Хатлов тоифаси танланмаган",IF(K1388="","Сана кўрсатилмаган",IF(COUNTIF($H$6:$H$10005,H1388)&gt;1,"Такрорий ПИНФЛ",IF(OR(L1388="",M1388="",N1388="",O1388="",P1388=""),"Корхона, СТИР, соҳа, лавозим ёки ойлик кўрсатилмаган","✓")))))))))</f>
        <v/>
      </c>
      <c r="U1388" s="22" t="str">
        <f>IF(OR(H1388="",M1388=""),"",IF(COUNTIFS($B$6:B1388,B1388,$C$6:C1388,C1388,$M$6:M1388,M1388)=1,1,0))</f>
        <v/>
      </c>
    </row>
    <row r="1389" spans="1:21" x14ac:dyDescent="0.25">
      <c r="A1389" s="22" t="str">
        <f>IF(H1389="","",COUNTA($H$6:H1389))</f>
        <v/>
      </c>
      <c r="B1389" s="23"/>
      <c r="C1389" s="24"/>
      <c r="D1389" s="24"/>
      <c r="E1389" s="24"/>
      <c r="F1389" s="24"/>
      <c r="G1389" s="24"/>
      <c r="H1389" s="25"/>
      <c r="I1389" s="24"/>
      <c r="J1389" s="26"/>
      <c r="K1389" s="27"/>
      <c r="L1389" s="24"/>
      <c r="M1389" s="24"/>
      <c r="N1389" s="26"/>
      <c r="O1389" s="24"/>
      <c r="P1389" s="28"/>
      <c r="Q1389" s="24"/>
      <c r="R1389" s="24"/>
      <c r="S1389" s="24"/>
      <c r="T1389" s="29" t="str">
        <f>IF(H1389="","",IF(LEN(H1389)&lt;&gt;14,"ПИНФЛ 14 хонали эмас",IF(B1389="","Вилоят танланмаган",IF(C1389="","Туман танланмаган",IF(COUNTIFS(Рўйхатлар!$H$2:$H$209,B1389,Рўйхатлар!$I$2:$I$209,C1389)=0,"Туман вилоятга мос эмас",IF(J1389="","Хатлов тоифаси танланмаган",IF(K1389="","Сана кўрсатилмаган",IF(COUNTIF($H$6:$H$10005,H1389)&gt;1,"Такрорий ПИНФЛ",IF(OR(L1389="",M1389="",N1389="",O1389="",P1389=""),"Корхона, СТИР, соҳа, лавозим ёки ойлик кўрсатилмаган","✓")))))))))</f>
        <v/>
      </c>
      <c r="U1389" s="22" t="str">
        <f>IF(OR(H1389="",M1389=""),"",IF(COUNTIFS($B$6:B1389,B1389,$C$6:C1389,C1389,$M$6:M1389,M1389)=1,1,0))</f>
        <v/>
      </c>
    </row>
    <row r="1390" spans="1:21" x14ac:dyDescent="0.25">
      <c r="A1390" s="22" t="str">
        <f>IF(H1390="","",COUNTA($H$6:H1390))</f>
        <v/>
      </c>
      <c r="B1390" s="23"/>
      <c r="C1390" s="24"/>
      <c r="D1390" s="24"/>
      <c r="E1390" s="24"/>
      <c r="F1390" s="24"/>
      <c r="G1390" s="24"/>
      <c r="H1390" s="25"/>
      <c r="I1390" s="24"/>
      <c r="J1390" s="26"/>
      <c r="K1390" s="27"/>
      <c r="L1390" s="24"/>
      <c r="M1390" s="24"/>
      <c r="N1390" s="26"/>
      <c r="O1390" s="24"/>
      <c r="P1390" s="28"/>
      <c r="Q1390" s="24"/>
      <c r="R1390" s="24"/>
      <c r="S1390" s="24"/>
      <c r="T1390" s="29" t="str">
        <f>IF(H1390="","",IF(LEN(H1390)&lt;&gt;14,"ПИНФЛ 14 хонали эмас",IF(B1390="","Вилоят танланмаган",IF(C1390="","Туман танланмаган",IF(COUNTIFS(Рўйхатлар!$H$2:$H$209,B1390,Рўйхатлар!$I$2:$I$209,C1390)=0,"Туман вилоятга мос эмас",IF(J1390="","Хатлов тоифаси танланмаган",IF(K1390="","Сана кўрсатилмаган",IF(COUNTIF($H$6:$H$10005,H1390)&gt;1,"Такрорий ПИНФЛ",IF(OR(L1390="",M1390="",N1390="",O1390="",P1390=""),"Корхона, СТИР, соҳа, лавозим ёки ойлик кўрсатилмаган","✓")))))))))</f>
        <v/>
      </c>
      <c r="U1390" s="22" t="str">
        <f>IF(OR(H1390="",M1390=""),"",IF(COUNTIFS($B$6:B1390,B1390,$C$6:C1390,C1390,$M$6:M1390,M1390)=1,1,0))</f>
        <v/>
      </c>
    </row>
    <row r="1391" spans="1:21" x14ac:dyDescent="0.25">
      <c r="A1391" s="22" t="str">
        <f>IF(H1391="","",COUNTA($H$6:H1391))</f>
        <v/>
      </c>
      <c r="B1391" s="23"/>
      <c r="C1391" s="24"/>
      <c r="D1391" s="24"/>
      <c r="E1391" s="24"/>
      <c r="F1391" s="24"/>
      <c r="G1391" s="24"/>
      <c r="H1391" s="25"/>
      <c r="I1391" s="24"/>
      <c r="J1391" s="26"/>
      <c r="K1391" s="27"/>
      <c r="L1391" s="24"/>
      <c r="M1391" s="24"/>
      <c r="N1391" s="26"/>
      <c r="O1391" s="24"/>
      <c r="P1391" s="28"/>
      <c r="Q1391" s="24"/>
      <c r="R1391" s="24"/>
      <c r="S1391" s="24"/>
      <c r="T1391" s="29" t="str">
        <f>IF(H1391="","",IF(LEN(H1391)&lt;&gt;14,"ПИНФЛ 14 хонали эмас",IF(B1391="","Вилоят танланмаган",IF(C1391="","Туман танланмаган",IF(COUNTIFS(Рўйхатлар!$H$2:$H$209,B1391,Рўйхатлар!$I$2:$I$209,C1391)=0,"Туман вилоятга мос эмас",IF(J1391="","Хатлов тоифаси танланмаган",IF(K1391="","Сана кўрсатилмаган",IF(COUNTIF($H$6:$H$10005,H1391)&gt;1,"Такрорий ПИНФЛ",IF(OR(L1391="",M1391="",N1391="",O1391="",P1391=""),"Корхона, СТИР, соҳа, лавозим ёки ойлик кўрсатилмаган","✓")))))))))</f>
        <v/>
      </c>
      <c r="U1391" s="22" t="str">
        <f>IF(OR(H1391="",M1391=""),"",IF(COUNTIFS($B$6:B1391,B1391,$C$6:C1391,C1391,$M$6:M1391,M1391)=1,1,0))</f>
        <v/>
      </c>
    </row>
    <row r="1392" spans="1:21" x14ac:dyDescent="0.25">
      <c r="A1392" s="22" t="str">
        <f>IF(H1392="","",COUNTA($H$6:H1392))</f>
        <v/>
      </c>
      <c r="B1392" s="23"/>
      <c r="C1392" s="24"/>
      <c r="D1392" s="24"/>
      <c r="E1392" s="24"/>
      <c r="F1392" s="24"/>
      <c r="G1392" s="24"/>
      <c r="H1392" s="25"/>
      <c r="I1392" s="24"/>
      <c r="J1392" s="26"/>
      <c r="K1392" s="27"/>
      <c r="L1392" s="24"/>
      <c r="M1392" s="24"/>
      <c r="N1392" s="26"/>
      <c r="O1392" s="24"/>
      <c r="P1392" s="28"/>
      <c r="Q1392" s="24"/>
      <c r="R1392" s="24"/>
      <c r="S1392" s="24"/>
      <c r="T1392" s="29" t="str">
        <f>IF(H1392="","",IF(LEN(H1392)&lt;&gt;14,"ПИНФЛ 14 хонали эмас",IF(B1392="","Вилоят танланмаган",IF(C1392="","Туман танланмаган",IF(COUNTIFS(Рўйхатлар!$H$2:$H$209,B1392,Рўйхатлар!$I$2:$I$209,C1392)=0,"Туман вилоятга мос эмас",IF(J1392="","Хатлов тоифаси танланмаган",IF(K1392="","Сана кўрсатилмаган",IF(COUNTIF($H$6:$H$10005,H1392)&gt;1,"Такрорий ПИНФЛ",IF(OR(L1392="",M1392="",N1392="",O1392="",P1392=""),"Корхона, СТИР, соҳа, лавозим ёки ойлик кўрсатилмаган","✓")))))))))</f>
        <v/>
      </c>
      <c r="U1392" s="22" t="str">
        <f>IF(OR(H1392="",M1392=""),"",IF(COUNTIFS($B$6:B1392,B1392,$C$6:C1392,C1392,$M$6:M1392,M1392)=1,1,0))</f>
        <v/>
      </c>
    </row>
    <row r="1393" spans="1:21" x14ac:dyDescent="0.25">
      <c r="A1393" s="22" t="str">
        <f>IF(H1393="","",COUNTA($H$6:H1393))</f>
        <v/>
      </c>
      <c r="B1393" s="23"/>
      <c r="C1393" s="24"/>
      <c r="D1393" s="24"/>
      <c r="E1393" s="24"/>
      <c r="F1393" s="24"/>
      <c r="G1393" s="24"/>
      <c r="H1393" s="25"/>
      <c r="I1393" s="24"/>
      <c r="J1393" s="26"/>
      <c r="K1393" s="27"/>
      <c r="L1393" s="24"/>
      <c r="M1393" s="24"/>
      <c r="N1393" s="26"/>
      <c r="O1393" s="24"/>
      <c r="P1393" s="28"/>
      <c r="Q1393" s="24"/>
      <c r="R1393" s="24"/>
      <c r="S1393" s="24"/>
      <c r="T1393" s="29" t="str">
        <f>IF(H1393="","",IF(LEN(H1393)&lt;&gt;14,"ПИНФЛ 14 хонали эмас",IF(B1393="","Вилоят танланмаган",IF(C1393="","Туман танланмаган",IF(COUNTIFS(Рўйхатлар!$H$2:$H$209,B1393,Рўйхатлар!$I$2:$I$209,C1393)=0,"Туман вилоятга мос эмас",IF(J1393="","Хатлов тоифаси танланмаган",IF(K1393="","Сана кўрсатилмаган",IF(COUNTIF($H$6:$H$10005,H1393)&gt;1,"Такрорий ПИНФЛ",IF(OR(L1393="",M1393="",N1393="",O1393="",P1393=""),"Корхона, СТИР, соҳа, лавозим ёки ойлик кўрсатилмаган","✓")))))))))</f>
        <v/>
      </c>
      <c r="U1393" s="22" t="str">
        <f>IF(OR(H1393="",M1393=""),"",IF(COUNTIFS($B$6:B1393,B1393,$C$6:C1393,C1393,$M$6:M1393,M1393)=1,1,0))</f>
        <v/>
      </c>
    </row>
    <row r="1394" spans="1:21" x14ac:dyDescent="0.25">
      <c r="A1394" s="22" t="str">
        <f>IF(H1394="","",COUNTA($H$6:H1394))</f>
        <v/>
      </c>
      <c r="B1394" s="23"/>
      <c r="C1394" s="24"/>
      <c r="D1394" s="24"/>
      <c r="E1394" s="24"/>
      <c r="F1394" s="24"/>
      <c r="G1394" s="24"/>
      <c r="H1394" s="25"/>
      <c r="I1394" s="24"/>
      <c r="J1394" s="26"/>
      <c r="K1394" s="27"/>
      <c r="L1394" s="24"/>
      <c r="M1394" s="24"/>
      <c r="N1394" s="26"/>
      <c r="O1394" s="24"/>
      <c r="P1394" s="28"/>
      <c r="Q1394" s="24"/>
      <c r="R1394" s="24"/>
      <c r="S1394" s="24"/>
      <c r="T1394" s="29" t="str">
        <f>IF(H1394="","",IF(LEN(H1394)&lt;&gt;14,"ПИНФЛ 14 хонали эмас",IF(B1394="","Вилоят танланмаган",IF(C1394="","Туман танланмаган",IF(COUNTIFS(Рўйхатлар!$H$2:$H$209,B1394,Рўйхатлар!$I$2:$I$209,C1394)=0,"Туман вилоятга мос эмас",IF(J1394="","Хатлов тоифаси танланмаган",IF(K1394="","Сана кўрсатилмаган",IF(COUNTIF($H$6:$H$10005,H1394)&gt;1,"Такрорий ПИНФЛ",IF(OR(L1394="",M1394="",N1394="",O1394="",P1394=""),"Корхона, СТИР, соҳа, лавозим ёки ойлик кўрсатилмаган","✓")))))))))</f>
        <v/>
      </c>
      <c r="U1394" s="22" t="str">
        <f>IF(OR(H1394="",M1394=""),"",IF(COUNTIFS($B$6:B1394,B1394,$C$6:C1394,C1394,$M$6:M1394,M1394)=1,1,0))</f>
        <v/>
      </c>
    </row>
    <row r="1395" spans="1:21" x14ac:dyDescent="0.25">
      <c r="A1395" s="22" t="str">
        <f>IF(H1395="","",COUNTA($H$6:H1395))</f>
        <v/>
      </c>
      <c r="B1395" s="23"/>
      <c r="C1395" s="24"/>
      <c r="D1395" s="24"/>
      <c r="E1395" s="24"/>
      <c r="F1395" s="24"/>
      <c r="G1395" s="24"/>
      <c r="H1395" s="25"/>
      <c r="I1395" s="24"/>
      <c r="J1395" s="26"/>
      <c r="K1395" s="27"/>
      <c r="L1395" s="24"/>
      <c r="M1395" s="24"/>
      <c r="N1395" s="26"/>
      <c r="O1395" s="24"/>
      <c r="P1395" s="28"/>
      <c r="Q1395" s="24"/>
      <c r="R1395" s="24"/>
      <c r="S1395" s="24"/>
      <c r="T1395" s="29" t="str">
        <f>IF(H1395="","",IF(LEN(H1395)&lt;&gt;14,"ПИНФЛ 14 хонали эмас",IF(B1395="","Вилоят танланмаган",IF(C1395="","Туман танланмаган",IF(COUNTIFS(Рўйхатлар!$H$2:$H$209,B1395,Рўйхатлар!$I$2:$I$209,C1395)=0,"Туман вилоятга мос эмас",IF(J1395="","Хатлов тоифаси танланмаган",IF(K1395="","Сана кўрсатилмаган",IF(COUNTIF($H$6:$H$10005,H1395)&gt;1,"Такрорий ПИНФЛ",IF(OR(L1395="",M1395="",N1395="",O1395="",P1395=""),"Корхона, СТИР, соҳа, лавозим ёки ойлик кўрсатилмаган","✓")))))))))</f>
        <v/>
      </c>
      <c r="U1395" s="22" t="str">
        <f>IF(OR(H1395="",M1395=""),"",IF(COUNTIFS($B$6:B1395,B1395,$C$6:C1395,C1395,$M$6:M1395,M1395)=1,1,0))</f>
        <v/>
      </c>
    </row>
    <row r="1396" spans="1:21" x14ac:dyDescent="0.25">
      <c r="A1396" s="22" t="str">
        <f>IF(H1396="","",COUNTA($H$6:H1396))</f>
        <v/>
      </c>
      <c r="B1396" s="23"/>
      <c r="C1396" s="24"/>
      <c r="D1396" s="24"/>
      <c r="E1396" s="24"/>
      <c r="F1396" s="24"/>
      <c r="G1396" s="24"/>
      <c r="H1396" s="25"/>
      <c r="I1396" s="24"/>
      <c r="J1396" s="26"/>
      <c r="K1396" s="27"/>
      <c r="L1396" s="24"/>
      <c r="M1396" s="24"/>
      <c r="N1396" s="26"/>
      <c r="O1396" s="24"/>
      <c r="P1396" s="28"/>
      <c r="Q1396" s="24"/>
      <c r="R1396" s="24"/>
      <c r="S1396" s="24"/>
      <c r="T1396" s="29" t="str">
        <f>IF(H1396="","",IF(LEN(H1396)&lt;&gt;14,"ПИНФЛ 14 хонали эмас",IF(B1396="","Вилоят танланмаган",IF(C1396="","Туман танланмаган",IF(COUNTIFS(Рўйхатлар!$H$2:$H$209,B1396,Рўйхатлар!$I$2:$I$209,C1396)=0,"Туман вилоятга мос эмас",IF(J1396="","Хатлов тоифаси танланмаган",IF(K1396="","Сана кўрсатилмаган",IF(COUNTIF($H$6:$H$10005,H1396)&gt;1,"Такрорий ПИНФЛ",IF(OR(L1396="",M1396="",N1396="",O1396="",P1396=""),"Корхона, СТИР, соҳа, лавозим ёки ойлик кўрсатилмаган","✓")))))))))</f>
        <v/>
      </c>
      <c r="U1396" s="22" t="str">
        <f>IF(OR(H1396="",M1396=""),"",IF(COUNTIFS($B$6:B1396,B1396,$C$6:C1396,C1396,$M$6:M1396,M1396)=1,1,0))</f>
        <v/>
      </c>
    </row>
    <row r="1397" spans="1:21" x14ac:dyDescent="0.25">
      <c r="A1397" s="22" t="str">
        <f>IF(H1397="","",COUNTA($H$6:H1397))</f>
        <v/>
      </c>
      <c r="B1397" s="23"/>
      <c r="C1397" s="24"/>
      <c r="D1397" s="24"/>
      <c r="E1397" s="24"/>
      <c r="F1397" s="24"/>
      <c r="G1397" s="24"/>
      <c r="H1397" s="25"/>
      <c r="I1397" s="24"/>
      <c r="J1397" s="26"/>
      <c r="K1397" s="27"/>
      <c r="L1397" s="24"/>
      <c r="M1397" s="24"/>
      <c r="N1397" s="26"/>
      <c r="O1397" s="24"/>
      <c r="P1397" s="28"/>
      <c r="Q1397" s="24"/>
      <c r="R1397" s="24"/>
      <c r="S1397" s="24"/>
      <c r="T1397" s="29" t="str">
        <f>IF(H1397="","",IF(LEN(H1397)&lt;&gt;14,"ПИНФЛ 14 хонали эмас",IF(B1397="","Вилоят танланмаган",IF(C1397="","Туман танланмаган",IF(COUNTIFS(Рўйхатлар!$H$2:$H$209,B1397,Рўйхатлар!$I$2:$I$209,C1397)=0,"Туман вилоятга мос эмас",IF(J1397="","Хатлов тоифаси танланмаган",IF(K1397="","Сана кўрсатилмаган",IF(COUNTIF($H$6:$H$10005,H1397)&gt;1,"Такрорий ПИНФЛ",IF(OR(L1397="",M1397="",N1397="",O1397="",P1397=""),"Корхона, СТИР, соҳа, лавозим ёки ойлик кўрсатилмаган","✓")))))))))</f>
        <v/>
      </c>
      <c r="U1397" s="22" t="str">
        <f>IF(OR(H1397="",M1397=""),"",IF(COUNTIFS($B$6:B1397,B1397,$C$6:C1397,C1397,$M$6:M1397,M1397)=1,1,0))</f>
        <v/>
      </c>
    </row>
    <row r="1398" spans="1:21" x14ac:dyDescent="0.25">
      <c r="A1398" s="22" t="str">
        <f>IF(H1398="","",COUNTA($H$6:H1398))</f>
        <v/>
      </c>
      <c r="B1398" s="23"/>
      <c r="C1398" s="24"/>
      <c r="D1398" s="24"/>
      <c r="E1398" s="24"/>
      <c r="F1398" s="24"/>
      <c r="G1398" s="24"/>
      <c r="H1398" s="25"/>
      <c r="I1398" s="24"/>
      <c r="J1398" s="26"/>
      <c r="K1398" s="27"/>
      <c r="L1398" s="24"/>
      <c r="M1398" s="24"/>
      <c r="N1398" s="26"/>
      <c r="O1398" s="24"/>
      <c r="P1398" s="28"/>
      <c r="Q1398" s="24"/>
      <c r="R1398" s="24"/>
      <c r="S1398" s="24"/>
      <c r="T1398" s="29" t="str">
        <f>IF(H1398="","",IF(LEN(H1398)&lt;&gt;14,"ПИНФЛ 14 хонали эмас",IF(B1398="","Вилоят танланмаган",IF(C1398="","Туман танланмаган",IF(COUNTIFS(Рўйхатлар!$H$2:$H$209,B1398,Рўйхатлар!$I$2:$I$209,C1398)=0,"Туман вилоятга мос эмас",IF(J1398="","Хатлов тоифаси танланмаган",IF(K1398="","Сана кўрсатилмаган",IF(COUNTIF($H$6:$H$10005,H1398)&gt;1,"Такрорий ПИНФЛ",IF(OR(L1398="",M1398="",N1398="",O1398="",P1398=""),"Корхона, СТИР, соҳа, лавозим ёки ойлик кўрсатилмаган","✓")))))))))</f>
        <v/>
      </c>
      <c r="U1398" s="22" t="str">
        <f>IF(OR(H1398="",M1398=""),"",IF(COUNTIFS($B$6:B1398,B1398,$C$6:C1398,C1398,$M$6:M1398,M1398)=1,1,0))</f>
        <v/>
      </c>
    </row>
    <row r="1399" spans="1:21" x14ac:dyDescent="0.25">
      <c r="A1399" s="22" t="str">
        <f>IF(H1399="","",COUNTA($H$6:H1399))</f>
        <v/>
      </c>
      <c r="B1399" s="23"/>
      <c r="C1399" s="24"/>
      <c r="D1399" s="24"/>
      <c r="E1399" s="24"/>
      <c r="F1399" s="24"/>
      <c r="G1399" s="24"/>
      <c r="H1399" s="25"/>
      <c r="I1399" s="24"/>
      <c r="J1399" s="26"/>
      <c r="K1399" s="27"/>
      <c r="L1399" s="24"/>
      <c r="M1399" s="24"/>
      <c r="N1399" s="26"/>
      <c r="O1399" s="24"/>
      <c r="P1399" s="28"/>
      <c r="Q1399" s="24"/>
      <c r="R1399" s="24"/>
      <c r="S1399" s="24"/>
      <c r="T1399" s="29" t="str">
        <f>IF(H1399="","",IF(LEN(H1399)&lt;&gt;14,"ПИНФЛ 14 хонали эмас",IF(B1399="","Вилоят танланмаган",IF(C1399="","Туман танланмаган",IF(COUNTIFS(Рўйхатлар!$H$2:$H$209,B1399,Рўйхатлар!$I$2:$I$209,C1399)=0,"Туман вилоятга мос эмас",IF(J1399="","Хатлов тоифаси танланмаган",IF(K1399="","Сана кўрсатилмаган",IF(COUNTIF($H$6:$H$10005,H1399)&gt;1,"Такрорий ПИНФЛ",IF(OR(L1399="",M1399="",N1399="",O1399="",P1399=""),"Корхона, СТИР, соҳа, лавозим ёки ойлик кўрсатилмаган","✓")))))))))</f>
        <v/>
      </c>
      <c r="U1399" s="22" t="str">
        <f>IF(OR(H1399="",M1399=""),"",IF(COUNTIFS($B$6:B1399,B1399,$C$6:C1399,C1399,$M$6:M1399,M1399)=1,1,0))</f>
        <v/>
      </c>
    </row>
    <row r="1400" spans="1:21" x14ac:dyDescent="0.25">
      <c r="A1400" s="22" t="str">
        <f>IF(H1400="","",COUNTA($H$6:H1400))</f>
        <v/>
      </c>
      <c r="B1400" s="23"/>
      <c r="C1400" s="24"/>
      <c r="D1400" s="24"/>
      <c r="E1400" s="24"/>
      <c r="F1400" s="24"/>
      <c r="G1400" s="24"/>
      <c r="H1400" s="25"/>
      <c r="I1400" s="24"/>
      <c r="J1400" s="26"/>
      <c r="K1400" s="27"/>
      <c r="L1400" s="24"/>
      <c r="M1400" s="24"/>
      <c r="N1400" s="26"/>
      <c r="O1400" s="24"/>
      <c r="P1400" s="28"/>
      <c r="Q1400" s="24"/>
      <c r="R1400" s="24"/>
      <c r="S1400" s="24"/>
      <c r="T1400" s="29" t="str">
        <f>IF(H1400="","",IF(LEN(H1400)&lt;&gt;14,"ПИНФЛ 14 хонали эмас",IF(B1400="","Вилоят танланмаган",IF(C1400="","Туман танланмаган",IF(COUNTIFS(Рўйхатлар!$H$2:$H$209,B1400,Рўйхатлар!$I$2:$I$209,C1400)=0,"Туман вилоятга мос эмас",IF(J1400="","Хатлов тоифаси танланмаган",IF(K1400="","Сана кўрсатилмаган",IF(COUNTIF($H$6:$H$10005,H1400)&gt;1,"Такрорий ПИНФЛ",IF(OR(L1400="",M1400="",N1400="",O1400="",P1400=""),"Корхона, СТИР, соҳа, лавозим ёки ойлик кўрсатилмаган","✓")))))))))</f>
        <v/>
      </c>
      <c r="U1400" s="22" t="str">
        <f>IF(OR(H1400="",M1400=""),"",IF(COUNTIFS($B$6:B1400,B1400,$C$6:C1400,C1400,$M$6:M1400,M1400)=1,1,0))</f>
        <v/>
      </c>
    </row>
    <row r="1401" spans="1:21" x14ac:dyDescent="0.25">
      <c r="A1401" s="22" t="str">
        <f>IF(H1401="","",COUNTA($H$6:H1401))</f>
        <v/>
      </c>
      <c r="B1401" s="23"/>
      <c r="C1401" s="24"/>
      <c r="D1401" s="24"/>
      <c r="E1401" s="24"/>
      <c r="F1401" s="24"/>
      <c r="G1401" s="24"/>
      <c r="H1401" s="25"/>
      <c r="I1401" s="24"/>
      <c r="J1401" s="26"/>
      <c r="K1401" s="27"/>
      <c r="L1401" s="24"/>
      <c r="M1401" s="24"/>
      <c r="N1401" s="26"/>
      <c r="O1401" s="24"/>
      <c r="P1401" s="28"/>
      <c r="Q1401" s="24"/>
      <c r="R1401" s="24"/>
      <c r="S1401" s="24"/>
      <c r="T1401" s="29" t="str">
        <f>IF(H1401="","",IF(LEN(H1401)&lt;&gt;14,"ПИНФЛ 14 хонали эмас",IF(B1401="","Вилоят танланмаган",IF(C1401="","Туман танланмаган",IF(COUNTIFS(Рўйхатлар!$H$2:$H$209,B1401,Рўйхатлар!$I$2:$I$209,C1401)=0,"Туман вилоятга мос эмас",IF(J1401="","Хатлов тоифаси танланмаган",IF(K1401="","Сана кўрсатилмаган",IF(COUNTIF($H$6:$H$10005,H1401)&gt;1,"Такрорий ПИНФЛ",IF(OR(L1401="",M1401="",N1401="",O1401="",P1401=""),"Корхона, СТИР, соҳа, лавозим ёки ойлик кўрсатилмаган","✓")))))))))</f>
        <v/>
      </c>
      <c r="U1401" s="22" t="str">
        <f>IF(OR(H1401="",M1401=""),"",IF(COUNTIFS($B$6:B1401,B1401,$C$6:C1401,C1401,$M$6:M1401,M1401)=1,1,0))</f>
        <v/>
      </c>
    </row>
    <row r="1402" spans="1:21" x14ac:dyDescent="0.25">
      <c r="A1402" s="22" t="str">
        <f>IF(H1402="","",COUNTA($H$6:H1402))</f>
        <v/>
      </c>
      <c r="B1402" s="23"/>
      <c r="C1402" s="24"/>
      <c r="D1402" s="24"/>
      <c r="E1402" s="24"/>
      <c r="F1402" s="24"/>
      <c r="G1402" s="24"/>
      <c r="H1402" s="25"/>
      <c r="I1402" s="24"/>
      <c r="J1402" s="26"/>
      <c r="K1402" s="27"/>
      <c r="L1402" s="24"/>
      <c r="M1402" s="24"/>
      <c r="N1402" s="26"/>
      <c r="O1402" s="24"/>
      <c r="P1402" s="28"/>
      <c r="Q1402" s="24"/>
      <c r="R1402" s="24"/>
      <c r="S1402" s="24"/>
      <c r="T1402" s="29" t="str">
        <f>IF(H1402="","",IF(LEN(H1402)&lt;&gt;14,"ПИНФЛ 14 хонали эмас",IF(B1402="","Вилоят танланмаган",IF(C1402="","Туман танланмаган",IF(COUNTIFS(Рўйхатлар!$H$2:$H$209,B1402,Рўйхатлар!$I$2:$I$209,C1402)=0,"Туман вилоятга мос эмас",IF(J1402="","Хатлов тоифаси танланмаган",IF(K1402="","Сана кўрсатилмаган",IF(COUNTIF($H$6:$H$10005,H1402)&gt;1,"Такрорий ПИНФЛ",IF(OR(L1402="",M1402="",N1402="",O1402="",P1402=""),"Корхона, СТИР, соҳа, лавозим ёки ойлик кўрсатилмаган","✓")))))))))</f>
        <v/>
      </c>
      <c r="U1402" s="22" t="str">
        <f>IF(OR(H1402="",M1402=""),"",IF(COUNTIFS($B$6:B1402,B1402,$C$6:C1402,C1402,$M$6:M1402,M1402)=1,1,0))</f>
        <v/>
      </c>
    </row>
    <row r="1403" spans="1:21" x14ac:dyDescent="0.25">
      <c r="A1403" s="22" t="str">
        <f>IF(H1403="","",COUNTA($H$6:H1403))</f>
        <v/>
      </c>
      <c r="B1403" s="23"/>
      <c r="C1403" s="24"/>
      <c r="D1403" s="24"/>
      <c r="E1403" s="24"/>
      <c r="F1403" s="24"/>
      <c r="G1403" s="24"/>
      <c r="H1403" s="25"/>
      <c r="I1403" s="24"/>
      <c r="J1403" s="26"/>
      <c r="K1403" s="27"/>
      <c r="L1403" s="24"/>
      <c r="M1403" s="24"/>
      <c r="N1403" s="26"/>
      <c r="O1403" s="24"/>
      <c r="P1403" s="28"/>
      <c r="Q1403" s="24"/>
      <c r="R1403" s="24"/>
      <c r="S1403" s="24"/>
      <c r="T1403" s="29" t="str">
        <f>IF(H1403="","",IF(LEN(H1403)&lt;&gt;14,"ПИНФЛ 14 хонали эмас",IF(B1403="","Вилоят танланмаган",IF(C1403="","Туман танланмаган",IF(COUNTIFS(Рўйхатлар!$H$2:$H$209,B1403,Рўйхатлар!$I$2:$I$209,C1403)=0,"Туман вилоятга мос эмас",IF(J1403="","Хатлов тоифаси танланмаган",IF(K1403="","Сана кўрсатилмаган",IF(COUNTIF($H$6:$H$10005,H1403)&gt;1,"Такрорий ПИНФЛ",IF(OR(L1403="",M1403="",N1403="",O1403="",P1403=""),"Корхона, СТИР, соҳа, лавозим ёки ойлик кўрсатилмаган","✓")))))))))</f>
        <v/>
      </c>
      <c r="U1403" s="22" t="str">
        <f>IF(OR(H1403="",M1403=""),"",IF(COUNTIFS($B$6:B1403,B1403,$C$6:C1403,C1403,$M$6:M1403,M1403)=1,1,0))</f>
        <v/>
      </c>
    </row>
    <row r="1404" spans="1:21" x14ac:dyDescent="0.25">
      <c r="A1404" s="22" t="str">
        <f>IF(H1404="","",COUNTA($H$6:H1404))</f>
        <v/>
      </c>
      <c r="B1404" s="23"/>
      <c r="C1404" s="24"/>
      <c r="D1404" s="24"/>
      <c r="E1404" s="24"/>
      <c r="F1404" s="24"/>
      <c r="G1404" s="24"/>
      <c r="H1404" s="25"/>
      <c r="I1404" s="24"/>
      <c r="J1404" s="26"/>
      <c r="K1404" s="27"/>
      <c r="L1404" s="24"/>
      <c r="M1404" s="24"/>
      <c r="N1404" s="26"/>
      <c r="O1404" s="24"/>
      <c r="P1404" s="28"/>
      <c r="Q1404" s="24"/>
      <c r="R1404" s="24"/>
      <c r="S1404" s="24"/>
      <c r="T1404" s="29" t="str">
        <f>IF(H1404="","",IF(LEN(H1404)&lt;&gt;14,"ПИНФЛ 14 хонали эмас",IF(B1404="","Вилоят танланмаган",IF(C1404="","Туман танланмаган",IF(COUNTIFS(Рўйхатлар!$H$2:$H$209,B1404,Рўйхатлар!$I$2:$I$209,C1404)=0,"Туман вилоятга мос эмас",IF(J1404="","Хатлов тоифаси танланмаган",IF(K1404="","Сана кўрсатилмаган",IF(COUNTIF($H$6:$H$10005,H1404)&gt;1,"Такрорий ПИНФЛ",IF(OR(L1404="",M1404="",N1404="",O1404="",P1404=""),"Корхона, СТИР, соҳа, лавозим ёки ойлик кўрсатилмаган","✓")))))))))</f>
        <v/>
      </c>
      <c r="U1404" s="22" t="str">
        <f>IF(OR(H1404="",M1404=""),"",IF(COUNTIFS($B$6:B1404,B1404,$C$6:C1404,C1404,$M$6:M1404,M1404)=1,1,0))</f>
        <v/>
      </c>
    </row>
    <row r="1405" spans="1:21" x14ac:dyDescent="0.25">
      <c r="A1405" s="22" t="str">
        <f>IF(H1405="","",COUNTA($H$6:H1405))</f>
        <v/>
      </c>
      <c r="B1405" s="23"/>
      <c r="C1405" s="24"/>
      <c r="D1405" s="24"/>
      <c r="E1405" s="24"/>
      <c r="F1405" s="24"/>
      <c r="G1405" s="24"/>
      <c r="H1405" s="25"/>
      <c r="I1405" s="24"/>
      <c r="J1405" s="26"/>
      <c r="K1405" s="27"/>
      <c r="L1405" s="24"/>
      <c r="M1405" s="24"/>
      <c r="N1405" s="26"/>
      <c r="O1405" s="24"/>
      <c r="P1405" s="28"/>
      <c r="Q1405" s="24"/>
      <c r="R1405" s="24"/>
      <c r="S1405" s="24"/>
      <c r="T1405" s="29" t="str">
        <f>IF(H1405="","",IF(LEN(H1405)&lt;&gt;14,"ПИНФЛ 14 хонали эмас",IF(B1405="","Вилоят танланмаган",IF(C1405="","Туман танланмаган",IF(COUNTIFS(Рўйхатлар!$H$2:$H$209,B1405,Рўйхатлар!$I$2:$I$209,C1405)=0,"Туман вилоятга мос эмас",IF(J1405="","Хатлов тоифаси танланмаган",IF(K1405="","Сана кўрсатилмаган",IF(COUNTIF($H$6:$H$10005,H1405)&gt;1,"Такрорий ПИНФЛ",IF(OR(L1405="",M1405="",N1405="",O1405="",P1405=""),"Корхона, СТИР, соҳа, лавозим ёки ойлик кўрсатилмаган","✓")))))))))</f>
        <v/>
      </c>
      <c r="U1405" s="22" t="str">
        <f>IF(OR(H1405="",M1405=""),"",IF(COUNTIFS($B$6:B1405,B1405,$C$6:C1405,C1405,$M$6:M1405,M1405)=1,1,0))</f>
        <v/>
      </c>
    </row>
    <row r="1406" spans="1:21" x14ac:dyDescent="0.25">
      <c r="A1406" s="22" t="str">
        <f>IF(H1406="","",COUNTA($H$6:H1406))</f>
        <v/>
      </c>
      <c r="B1406" s="23"/>
      <c r="C1406" s="24"/>
      <c r="D1406" s="24"/>
      <c r="E1406" s="24"/>
      <c r="F1406" s="24"/>
      <c r="G1406" s="24"/>
      <c r="H1406" s="25"/>
      <c r="I1406" s="24"/>
      <c r="J1406" s="26"/>
      <c r="K1406" s="27"/>
      <c r="L1406" s="24"/>
      <c r="M1406" s="24"/>
      <c r="N1406" s="26"/>
      <c r="O1406" s="24"/>
      <c r="P1406" s="28"/>
      <c r="Q1406" s="24"/>
      <c r="R1406" s="24"/>
      <c r="S1406" s="24"/>
      <c r="T1406" s="29" t="str">
        <f>IF(H1406="","",IF(LEN(H1406)&lt;&gt;14,"ПИНФЛ 14 хонали эмас",IF(B1406="","Вилоят танланмаган",IF(C1406="","Туман танланмаган",IF(COUNTIFS(Рўйхатлар!$H$2:$H$209,B1406,Рўйхатлар!$I$2:$I$209,C1406)=0,"Туман вилоятга мос эмас",IF(J1406="","Хатлов тоифаси танланмаган",IF(K1406="","Сана кўрсатилмаган",IF(COUNTIF($H$6:$H$10005,H1406)&gt;1,"Такрорий ПИНФЛ",IF(OR(L1406="",M1406="",N1406="",O1406="",P1406=""),"Корхона, СТИР, соҳа, лавозим ёки ойлик кўрсатилмаган","✓")))))))))</f>
        <v/>
      </c>
      <c r="U1406" s="22" t="str">
        <f>IF(OR(H1406="",M1406=""),"",IF(COUNTIFS($B$6:B1406,B1406,$C$6:C1406,C1406,$M$6:M1406,M1406)=1,1,0))</f>
        <v/>
      </c>
    </row>
    <row r="1407" spans="1:21" x14ac:dyDescent="0.25">
      <c r="A1407" s="22" t="str">
        <f>IF(H1407="","",COUNTA($H$6:H1407))</f>
        <v/>
      </c>
      <c r="B1407" s="23"/>
      <c r="C1407" s="24"/>
      <c r="D1407" s="24"/>
      <c r="E1407" s="24"/>
      <c r="F1407" s="24"/>
      <c r="G1407" s="24"/>
      <c r="H1407" s="25"/>
      <c r="I1407" s="24"/>
      <c r="J1407" s="26"/>
      <c r="K1407" s="27"/>
      <c r="L1407" s="24"/>
      <c r="M1407" s="24"/>
      <c r="N1407" s="26"/>
      <c r="O1407" s="24"/>
      <c r="P1407" s="28"/>
      <c r="Q1407" s="24"/>
      <c r="R1407" s="24"/>
      <c r="S1407" s="24"/>
      <c r="T1407" s="29" t="str">
        <f>IF(H1407="","",IF(LEN(H1407)&lt;&gt;14,"ПИНФЛ 14 хонали эмас",IF(B1407="","Вилоят танланмаган",IF(C1407="","Туман танланмаган",IF(COUNTIFS(Рўйхатлар!$H$2:$H$209,B1407,Рўйхатлар!$I$2:$I$209,C1407)=0,"Туман вилоятга мос эмас",IF(J1407="","Хатлов тоифаси танланмаган",IF(K1407="","Сана кўрсатилмаган",IF(COUNTIF($H$6:$H$10005,H1407)&gt;1,"Такрорий ПИНФЛ",IF(OR(L1407="",M1407="",N1407="",O1407="",P1407=""),"Корхона, СТИР, соҳа, лавозим ёки ойлик кўрсатилмаган","✓")))))))))</f>
        <v/>
      </c>
      <c r="U1407" s="22" t="str">
        <f>IF(OR(H1407="",M1407=""),"",IF(COUNTIFS($B$6:B1407,B1407,$C$6:C1407,C1407,$M$6:M1407,M1407)=1,1,0))</f>
        <v/>
      </c>
    </row>
    <row r="1408" spans="1:21" x14ac:dyDescent="0.25">
      <c r="A1408" s="22" t="str">
        <f>IF(H1408="","",COUNTA($H$6:H1408))</f>
        <v/>
      </c>
      <c r="B1408" s="23"/>
      <c r="C1408" s="24"/>
      <c r="D1408" s="24"/>
      <c r="E1408" s="24"/>
      <c r="F1408" s="24"/>
      <c r="G1408" s="24"/>
      <c r="H1408" s="25"/>
      <c r="I1408" s="24"/>
      <c r="J1408" s="26"/>
      <c r="K1408" s="27"/>
      <c r="L1408" s="24"/>
      <c r="M1408" s="24"/>
      <c r="N1408" s="26"/>
      <c r="O1408" s="24"/>
      <c r="P1408" s="28"/>
      <c r="Q1408" s="24"/>
      <c r="R1408" s="24"/>
      <c r="S1408" s="24"/>
      <c r="T1408" s="29" t="str">
        <f>IF(H1408="","",IF(LEN(H1408)&lt;&gt;14,"ПИНФЛ 14 хонали эмас",IF(B1408="","Вилоят танланмаган",IF(C1408="","Туман танланмаган",IF(COUNTIFS(Рўйхатлар!$H$2:$H$209,B1408,Рўйхатлар!$I$2:$I$209,C1408)=0,"Туман вилоятга мос эмас",IF(J1408="","Хатлов тоифаси танланмаган",IF(K1408="","Сана кўрсатилмаган",IF(COUNTIF($H$6:$H$10005,H1408)&gt;1,"Такрорий ПИНФЛ",IF(OR(L1408="",M1408="",N1408="",O1408="",P1408=""),"Корхона, СТИР, соҳа, лавозим ёки ойлик кўрсатилмаган","✓")))))))))</f>
        <v/>
      </c>
      <c r="U1408" s="22" t="str">
        <f>IF(OR(H1408="",M1408=""),"",IF(COUNTIFS($B$6:B1408,B1408,$C$6:C1408,C1408,$M$6:M1408,M1408)=1,1,0))</f>
        <v/>
      </c>
    </row>
    <row r="1409" spans="1:21" x14ac:dyDescent="0.25">
      <c r="A1409" s="22" t="str">
        <f>IF(H1409="","",COUNTA($H$6:H1409))</f>
        <v/>
      </c>
      <c r="B1409" s="23"/>
      <c r="C1409" s="24"/>
      <c r="D1409" s="24"/>
      <c r="E1409" s="24"/>
      <c r="F1409" s="24"/>
      <c r="G1409" s="24"/>
      <c r="H1409" s="25"/>
      <c r="I1409" s="24"/>
      <c r="J1409" s="26"/>
      <c r="K1409" s="27"/>
      <c r="L1409" s="24"/>
      <c r="M1409" s="24"/>
      <c r="N1409" s="26"/>
      <c r="O1409" s="24"/>
      <c r="P1409" s="28"/>
      <c r="Q1409" s="24"/>
      <c r="R1409" s="24"/>
      <c r="S1409" s="24"/>
      <c r="T1409" s="29" t="str">
        <f>IF(H1409="","",IF(LEN(H1409)&lt;&gt;14,"ПИНФЛ 14 хонали эмас",IF(B1409="","Вилоят танланмаган",IF(C1409="","Туман танланмаган",IF(COUNTIFS(Рўйхатлар!$H$2:$H$209,B1409,Рўйхатлар!$I$2:$I$209,C1409)=0,"Туман вилоятга мос эмас",IF(J1409="","Хатлов тоифаси танланмаган",IF(K1409="","Сана кўрсатилмаган",IF(COUNTIF($H$6:$H$10005,H1409)&gt;1,"Такрорий ПИНФЛ",IF(OR(L1409="",M1409="",N1409="",O1409="",P1409=""),"Корхона, СТИР, соҳа, лавозим ёки ойлик кўрсатилмаган","✓")))))))))</f>
        <v/>
      </c>
      <c r="U1409" s="22" t="str">
        <f>IF(OR(H1409="",M1409=""),"",IF(COUNTIFS($B$6:B1409,B1409,$C$6:C1409,C1409,$M$6:M1409,M1409)=1,1,0))</f>
        <v/>
      </c>
    </row>
    <row r="1410" spans="1:21" x14ac:dyDescent="0.25">
      <c r="A1410" s="22" t="str">
        <f>IF(H1410="","",COUNTA($H$6:H1410))</f>
        <v/>
      </c>
      <c r="B1410" s="23"/>
      <c r="C1410" s="24"/>
      <c r="D1410" s="24"/>
      <c r="E1410" s="24"/>
      <c r="F1410" s="24"/>
      <c r="G1410" s="24"/>
      <c r="H1410" s="25"/>
      <c r="I1410" s="24"/>
      <c r="J1410" s="26"/>
      <c r="K1410" s="27"/>
      <c r="L1410" s="24"/>
      <c r="M1410" s="24"/>
      <c r="N1410" s="26"/>
      <c r="O1410" s="24"/>
      <c r="P1410" s="28"/>
      <c r="Q1410" s="24"/>
      <c r="R1410" s="24"/>
      <c r="S1410" s="24"/>
      <c r="T1410" s="29" t="str">
        <f>IF(H1410="","",IF(LEN(H1410)&lt;&gt;14,"ПИНФЛ 14 хонали эмас",IF(B1410="","Вилоят танланмаган",IF(C1410="","Туман танланмаган",IF(COUNTIFS(Рўйхатлар!$H$2:$H$209,B1410,Рўйхатлар!$I$2:$I$209,C1410)=0,"Туман вилоятга мос эмас",IF(J1410="","Хатлов тоифаси танланмаган",IF(K1410="","Сана кўрсатилмаган",IF(COUNTIF($H$6:$H$10005,H1410)&gt;1,"Такрорий ПИНФЛ",IF(OR(L1410="",M1410="",N1410="",O1410="",P1410=""),"Корхона, СТИР, соҳа, лавозим ёки ойлик кўрсатилмаган","✓")))))))))</f>
        <v/>
      </c>
      <c r="U1410" s="22" t="str">
        <f>IF(OR(H1410="",M1410=""),"",IF(COUNTIFS($B$6:B1410,B1410,$C$6:C1410,C1410,$M$6:M1410,M1410)=1,1,0))</f>
        <v/>
      </c>
    </row>
    <row r="1411" spans="1:21" x14ac:dyDescent="0.25">
      <c r="A1411" s="22" t="str">
        <f>IF(H1411="","",COUNTA($H$6:H1411))</f>
        <v/>
      </c>
      <c r="B1411" s="23"/>
      <c r="C1411" s="24"/>
      <c r="D1411" s="24"/>
      <c r="E1411" s="24"/>
      <c r="F1411" s="24"/>
      <c r="G1411" s="24"/>
      <c r="H1411" s="25"/>
      <c r="I1411" s="24"/>
      <c r="J1411" s="26"/>
      <c r="K1411" s="27"/>
      <c r="L1411" s="24"/>
      <c r="M1411" s="24"/>
      <c r="N1411" s="26"/>
      <c r="O1411" s="24"/>
      <c r="P1411" s="28"/>
      <c r="Q1411" s="24"/>
      <c r="R1411" s="24"/>
      <c r="S1411" s="24"/>
      <c r="T1411" s="29" t="str">
        <f>IF(H1411="","",IF(LEN(H1411)&lt;&gt;14,"ПИНФЛ 14 хонали эмас",IF(B1411="","Вилоят танланмаган",IF(C1411="","Туман танланмаган",IF(COUNTIFS(Рўйхатлар!$H$2:$H$209,B1411,Рўйхатлар!$I$2:$I$209,C1411)=0,"Туман вилоятга мос эмас",IF(J1411="","Хатлов тоифаси танланмаган",IF(K1411="","Сана кўрсатилмаган",IF(COUNTIF($H$6:$H$10005,H1411)&gt;1,"Такрорий ПИНФЛ",IF(OR(L1411="",M1411="",N1411="",O1411="",P1411=""),"Корхона, СТИР, соҳа, лавозим ёки ойлик кўрсатилмаган","✓")))))))))</f>
        <v/>
      </c>
      <c r="U1411" s="22" t="str">
        <f>IF(OR(H1411="",M1411=""),"",IF(COUNTIFS($B$6:B1411,B1411,$C$6:C1411,C1411,$M$6:M1411,M1411)=1,1,0))</f>
        <v/>
      </c>
    </row>
    <row r="1412" spans="1:21" x14ac:dyDescent="0.25">
      <c r="A1412" s="22" t="str">
        <f>IF(H1412="","",COUNTA($H$6:H1412))</f>
        <v/>
      </c>
      <c r="B1412" s="23"/>
      <c r="C1412" s="24"/>
      <c r="D1412" s="24"/>
      <c r="E1412" s="24"/>
      <c r="F1412" s="24"/>
      <c r="G1412" s="24"/>
      <c r="H1412" s="25"/>
      <c r="I1412" s="24"/>
      <c r="J1412" s="26"/>
      <c r="K1412" s="27"/>
      <c r="L1412" s="24"/>
      <c r="M1412" s="24"/>
      <c r="N1412" s="26"/>
      <c r="O1412" s="24"/>
      <c r="P1412" s="28"/>
      <c r="Q1412" s="24"/>
      <c r="R1412" s="24"/>
      <c r="S1412" s="24"/>
      <c r="T1412" s="29" t="str">
        <f>IF(H1412="","",IF(LEN(H1412)&lt;&gt;14,"ПИНФЛ 14 хонали эмас",IF(B1412="","Вилоят танланмаган",IF(C1412="","Туман танланмаган",IF(COUNTIFS(Рўйхатлар!$H$2:$H$209,B1412,Рўйхатлар!$I$2:$I$209,C1412)=0,"Туман вилоятга мос эмас",IF(J1412="","Хатлов тоифаси танланмаган",IF(K1412="","Сана кўрсатилмаган",IF(COUNTIF($H$6:$H$10005,H1412)&gt;1,"Такрорий ПИНФЛ",IF(OR(L1412="",M1412="",N1412="",O1412="",P1412=""),"Корхона, СТИР, соҳа, лавозим ёки ойлик кўрсатилмаган","✓")))))))))</f>
        <v/>
      </c>
      <c r="U1412" s="22" t="str">
        <f>IF(OR(H1412="",M1412=""),"",IF(COUNTIFS($B$6:B1412,B1412,$C$6:C1412,C1412,$M$6:M1412,M1412)=1,1,0))</f>
        <v/>
      </c>
    </row>
    <row r="1413" spans="1:21" x14ac:dyDescent="0.25">
      <c r="A1413" s="22" t="str">
        <f>IF(H1413="","",COUNTA($H$6:H1413))</f>
        <v/>
      </c>
      <c r="B1413" s="23"/>
      <c r="C1413" s="24"/>
      <c r="D1413" s="24"/>
      <c r="E1413" s="24"/>
      <c r="F1413" s="24"/>
      <c r="G1413" s="24"/>
      <c r="H1413" s="25"/>
      <c r="I1413" s="24"/>
      <c r="J1413" s="26"/>
      <c r="K1413" s="27"/>
      <c r="L1413" s="24"/>
      <c r="M1413" s="24"/>
      <c r="N1413" s="26"/>
      <c r="O1413" s="24"/>
      <c r="P1413" s="28"/>
      <c r="Q1413" s="24"/>
      <c r="R1413" s="24"/>
      <c r="S1413" s="24"/>
      <c r="T1413" s="29" t="str">
        <f>IF(H1413="","",IF(LEN(H1413)&lt;&gt;14,"ПИНФЛ 14 хонали эмас",IF(B1413="","Вилоят танланмаган",IF(C1413="","Туман танланмаган",IF(COUNTIFS(Рўйхатлар!$H$2:$H$209,B1413,Рўйхатлар!$I$2:$I$209,C1413)=0,"Туман вилоятга мос эмас",IF(J1413="","Хатлов тоифаси танланмаган",IF(K1413="","Сана кўрсатилмаган",IF(COUNTIF($H$6:$H$10005,H1413)&gt;1,"Такрорий ПИНФЛ",IF(OR(L1413="",M1413="",N1413="",O1413="",P1413=""),"Корхона, СТИР, соҳа, лавозим ёки ойлик кўрсатилмаган","✓")))))))))</f>
        <v/>
      </c>
      <c r="U1413" s="22" t="str">
        <f>IF(OR(H1413="",M1413=""),"",IF(COUNTIFS($B$6:B1413,B1413,$C$6:C1413,C1413,$M$6:M1413,M1413)=1,1,0))</f>
        <v/>
      </c>
    </row>
    <row r="1414" spans="1:21" x14ac:dyDescent="0.25">
      <c r="A1414" s="22" t="str">
        <f>IF(H1414="","",COUNTA($H$6:H1414))</f>
        <v/>
      </c>
      <c r="B1414" s="23"/>
      <c r="C1414" s="24"/>
      <c r="D1414" s="24"/>
      <c r="E1414" s="24"/>
      <c r="F1414" s="24"/>
      <c r="G1414" s="24"/>
      <c r="H1414" s="25"/>
      <c r="I1414" s="24"/>
      <c r="J1414" s="26"/>
      <c r="K1414" s="27"/>
      <c r="L1414" s="24"/>
      <c r="M1414" s="24"/>
      <c r="N1414" s="26"/>
      <c r="O1414" s="24"/>
      <c r="P1414" s="28"/>
      <c r="Q1414" s="24"/>
      <c r="R1414" s="24"/>
      <c r="S1414" s="24"/>
      <c r="T1414" s="29" t="str">
        <f>IF(H1414="","",IF(LEN(H1414)&lt;&gt;14,"ПИНФЛ 14 хонали эмас",IF(B1414="","Вилоят танланмаган",IF(C1414="","Туман танланмаган",IF(COUNTIFS(Рўйхатлар!$H$2:$H$209,B1414,Рўйхатлар!$I$2:$I$209,C1414)=0,"Туман вилоятга мос эмас",IF(J1414="","Хатлов тоифаси танланмаган",IF(K1414="","Сана кўрсатилмаган",IF(COUNTIF($H$6:$H$10005,H1414)&gt;1,"Такрорий ПИНФЛ",IF(OR(L1414="",M1414="",N1414="",O1414="",P1414=""),"Корхона, СТИР, соҳа, лавозим ёки ойлик кўрсатилмаган","✓")))))))))</f>
        <v/>
      </c>
      <c r="U1414" s="22" t="str">
        <f>IF(OR(H1414="",M1414=""),"",IF(COUNTIFS($B$6:B1414,B1414,$C$6:C1414,C1414,$M$6:M1414,M1414)=1,1,0))</f>
        <v/>
      </c>
    </row>
    <row r="1415" spans="1:21" x14ac:dyDescent="0.25">
      <c r="A1415" s="22" t="str">
        <f>IF(H1415="","",COUNTA($H$6:H1415))</f>
        <v/>
      </c>
      <c r="B1415" s="23"/>
      <c r="C1415" s="24"/>
      <c r="D1415" s="24"/>
      <c r="E1415" s="24"/>
      <c r="F1415" s="24"/>
      <c r="G1415" s="24"/>
      <c r="H1415" s="25"/>
      <c r="I1415" s="24"/>
      <c r="J1415" s="26"/>
      <c r="K1415" s="27"/>
      <c r="L1415" s="24"/>
      <c r="M1415" s="24"/>
      <c r="N1415" s="26"/>
      <c r="O1415" s="24"/>
      <c r="P1415" s="28"/>
      <c r="Q1415" s="24"/>
      <c r="R1415" s="24"/>
      <c r="S1415" s="24"/>
      <c r="T1415" s="29" t="str">
        <f>IF(H1415="","",IF(LEN(H1415)&lt;&gt;14,"ПИНФЛ 14 хонали эмас",IF(B1415="","Вилоят танланмаган",IF(C1415="","Туман танланмаган",IF(COUNTIFS(Рўйхатлар!$H$2:$H$209,B1415,Рўйхатлар!$I$2:$I$209,C1415)=0,"Туман вилоятга мос эмас",IF(J1415="","Хатлов тоифаси танланмаган",IF(K1415="","Сана кўрсатилмаган",IF(COUNTIF($H$6:$H$10005,H1415)&gt;1,"Такрорий ПИНФЛ",IF(OR(L1415="",M1415="",N1415="",O1415="",P1415=""),"Корхона, СТИР, соҳа, лавозим ёки ойлик кўрсатилмаган","✓")))))))))</f>
        <v/>
      </c>
      <c r="U1415" s="22" t="str">
        <f>IF(OR(H1415="",M1415=""),"",IF(COUNTIFS($B$6:B1415,B1415,$C$6:C1415,C1415,$M$6:M1415,M1415)=1,1,0))</f>
        <v/>
      </c>
    </row>
    <row r="1416" spans="1:21" x14ac:dyDescent="0.25">
      <c r="A1416" s="22" t="str">
        <f>IF(H1416="","",COUNTA($H$6:H1416))</f>
        <v/>
      </c>
      <c r="B1416" s="23"/>
      <c r="C1416" s="24"/>
      <c r="D1416" s="24"/>
      <c r="E1416" s="24"/>
      <c r="F1416" s="24"/>
      <c r="G1416" s="24"/>
      <c r="H1416" s="25"/>
      <c r="I1416" s="24"/>
      <c r="J1416" s="26"/>
      <c r="K1416" s="27"/>
      <c r="L1416" s="24"/>
      <c r="M1416" s="24"/>
      <c r="N1416" s="26"/>
      <c r="O1416" s="24"/>
      <c r="P1416" s="28"/>
      <c r="Q1416" s="24"/>
      <c r="R1416" s="24"/>
      <c r="S1416" s="24"/>
      <c r="T1416" s="29" t="str">
        <f>IF(H1416="","",IF(LEN(H1416)&lt;&gt;14,"ПИНФЛ 14 хонали эмас",IF(B1416="","Вилоят танланмаган",IF(C1416="","Туман танланмаган",IF(COUNTIFS(Рўйхатлар!$H$2:$H$209,B1416,Рўйхатлар!$I$2:$I$209,C1416)=0,"Туман вилоятга мос эмас",IF(J1416="","Хатлов тоифаси танланмаган",IF(K1416="","Сана кўрсатилмаган",IF(COUNTIF($H$6:$H$10005,H1416)&gt;1,"Такрорий ПИНФЛ",IF(OR(L1416="",M1416="",N1416="",O1416="",P1416=""),"Корхона, СТИР, соҳа, лавозим ёки ойлик кўрсатилмаган","✓")))))))))</f>
        <v/>
      </c>
      <c r="U1416" s="22" t="str">
        <f>IF(OR(H1416="",M1416=""),"",IF(COUNTIFS($B$6:B1416,B1416,$C$6:C1416,C1416,$M$6:M1416,M1416)=1,1,0))</f>
        <v/>
      </c>
    </row>
    <row r="1417" spans="1:21" x14ac:dyDescent="0.25">
      <c r="A1417" s="22" t="str">
        <f>IF(H1417="","",COUNTA($H$6:H1417))</f>
        <v/>
      </c>
      <c r="B1417" s="23"/>
      <c r="C1417" s="24"/>
      <c r="D1417" s="24"/>
      <c r="E1417" s="24"/>
      <c r="F1417" s="24"/>
      <c r="G1417" s="24"/>
      <c r="H1417" s="25"/>
      <c r="I1417" s="24"/>
      <c r="J1417" s="26"/>
      <c r="K1417" s="27"/>
      <c r="L1417" s="24"/>
      <c r="M1417" s="24"/>
      <c r="N1417" s="26"/>
      <c r="O1417" s="24"/>
      <c r="P1417" s="28"/>
      <c r="Q1417" s="24"/>
      <c r="R1417" s="24"/>
      <c r="S1417" s="24"/>
      <c r="T1417" s="29" t="str">
        <f>IF(H1417="","",IF(LEN(H1417)&lt;&gt;14,"ПИНФЛ 14 хонали эмас",IF(B1417="","Вилоят танланмаган",IF(C1417="","Туман танланмаган",IF(COUNTIFS(Рўйхатлар!$H$2:$H$209,B1417,Рўйхатлар!$I$2:$I$209,C1417)=0,"Туман вилоятга мос эмас",IF(J1417="","Хатлов тоифаси танланмаган",IF(K1417="","Сана кўрсатилмаган",IF(COUNTIF($H$6:$H$10005,H1417)&gt;1,"Такрорий ПИНФЛ",IF(OR(L1417="",M1417="",N1417="",O1417="",P1417=""),"Корхона, СТИР, соҳа, лавозим ёки ойлик кўрсатилмаган","✓")))))))))</f>
        <v/>
      </c>
      <c r="U1417" s="22" t="str">
        <f>IF(OR(H1417="",M1417=""),"",IF(COUNTIFS($B$6:B1417,B1417,$C$6:C1417,C1417,$M$6:M1417,M1417)=1,1,0))</f>
        <v/>
      </c>
    </row>
    <row r="1418" spans="1:21" x14ac:dyDescent="0.25">
      <c r="A1418" s="22" t="str">
        <f>IF(H1418="","",COUNTA($H$6:H1418))</f>
        <v/>
      </c>
      <c r="B1418" s="23"/>
      <c r="C1418" s="24"/>
      <c r="D1418" s="24"/>
      <c r="E1418" s="24"/>
      <c r="F1418" s="24"/>
      <c r="G1418" s="24"/>
      <c r="H1418" s="25"/>
      <c r="I1418" s="24"/>
      <c r="J1418" s="26"/>
      <c r="K1418" s="27"/>
      <c r="L1418" s="24"/>
      <c r="M1418" s="24"/>
      <c r="N1418" s="26"/>
      <c r="O1418" s="24"/>
      <c r="P1418" s="28"/>
      <c r="Q1418" s="24"/>
      <c r="R1418" s="24"/>
      <c r="S1418" s="24"/>
      <c r="T1418" s="29" t="str">
        <f>IF(H1418="","",IF(LEN(H1418)&lt;&gt;14,"ПИНФЛ 14 хонали эмас",IF(B1418="","Вилоят танланмаган",IF(C1418="","Туман танланмаган",IF(COUNTIFS(Рўйхатлар!$H$2:$H$209,B1418,Рўйхатлар!$I$2:$I$209,C1418)=0,"Туман вилоятга мос эмас",IF(J1418="","Хатлов тоифаси танланмаган",IF(K1418="","Сана кўрсатилмаган",IF(COUNTIF($H$6:$H$10005,H1418)&gt;1,"Такрорий ПИНФЛ",IF(OR(L1418="",M1418="",N1418="",O1418="",P1418=""),"Корхона, СТИР, соҳа, лавозим ёки ойлик кўрсатилмаган","✓")))))))))</f>
        <v/>
      </c>
      <c r="U1418" s="22" t="str">
        <f>IF(OR(H1418="",M1418=""),"",IF(COUNTIFS($B$6:B1418,B1418,$C$6:C1418,C1418,$M$6:M1418,M1418)=1,1,0))</f>
        <v/>
      </c>
    </row>
    <row r="1419" spans="1:21" x14ac:dyDescent="0.25">
      <c r="A1419" s="22" t="str">
        <f>IF(H1419="","",COUNTA($H$6:H1419))</f>
        <v/>
      </c>
      <c r="B1419" s="23"/>
      <c r="C1419" s="24"/>
      <c r="D1419" s="24"/>
      <c r="E1419" s="24"/>
      <c r="F1419" s="24"/>
      <c r="G1419" s="24"/>
      <c r="H1419" s="25"/>
      <c r="I1419" s="24"/>
      <c r="J1419" s="26"/>
      <c r="K1419" s="27"/>
      <c r="L1419" s="24"/>
      <c r="M1419" s="24"/>
      <c r="N1419" s="26"/>
      <c r="O1419" s="24"/>
      <c r="P1419" s="28"/>
      <c r="Q1419" s="24"/>
      <c r="R1419" s="24"/>
      <c r="S1419" s="24"/>
      <c r="T1419" s="29" t="str">
        <f>IF(H1419="","",IF(LEN(H1419)&lt;&gt;14,"ПИНФЛ 14 хонали эмас",IF(B1419="","Вилоят танланмаган",IF(C1419="","Туман танланмаган",IF(COUNTIFS(Рўйхатлар!$H$2:$H$209,B1419,Рўйхатлар!$I$2:$I$209,C1419)=0,"Туман вилоятга мос эмас",IF(J1419="","Хатлов тоифаси танланмаган",IF(K1419="","Сана кўрсатилмаган",IF(COUNTIF($H$6:$H$10005,H1419)&gt;1,"Такрорий ПИНФЛ",IF(OR(L1419="",M1419="",N1419="",O1419="",P1419=""),"Корхона, СТИР, соҳа, лавозим ёки ойлик кўрсатилмаган","✓")))))))))</f>
        <v/>
      </c>
      <c r="U1419" s="22" t="str">
        <f>IF(OR(H1419="",M1419=""),"",IF(COUNTIFS($B$6:B1419,B1419,$C$6:C1419,C1419,$M$6:M1419,M1419)=1,1,0))</f>
        <v/>
      </c>
    </row>
    <row r="1420" spans="1:21" x14ac:dyDescent="0.25">
      <c r="A1420" s="22" t="str">
        <f>IF(H1420="","",COUNTA($H$6:H1420))</f>
        <v/>
      </c>
      <c r="B1420" s="23"/>
      <c r="C1420" s="24"/>
      <c r="D1420" s="24"/>
      <c r="E1420" s="24"/>
      <c r="F1420" s="24"/>
      <c r="G1420" s="24"/>
      <c r="H1420" s="25"/>
      <c r="I1420" s="24"/>
      <c r="J1420" s="26"/>
      <c r="K1420" s="27"/>
      <c r="L1420" s="24"/>
      <c r="M1420" s="24"/>
      <c r="N1420" s="26"/>
      <c r="O1420" s="24"/>
      <c r="P1420" s="28"/>
      <c r="Q1420" s="24"/>
      <c r="R1420" s="24"/>
      <c r="S1420" s="24"/>
      <c r="T1420" s="29" t="str">
        <f>IF(H1420="","",IF(LEN(H1420)&lt;&gt;14,"ПИНФЛ 14 хонали эмас",IF(B1420="","Вилоят танланмаган",IF(C1420="","Туман танланмаган",IF(COUNTIFS(Рўйхатлар!$H$2:$H$209,B1420,Рўйхатлар!$I$2:$I$209,C1420)=0,"Туман вилоятга мос эмас",IF(J1420="","Хатлов тоифаси танланмаган",IF(K1420="","Сана кўрсатилмаган",IF(COUNTIF($H$6:$H$10005,H1420)&gt;1,"Такрорий ПИНФЛ",IF(OR(L1420="",M1420="",N1420="",O1420="",P1420=""),"Корхона, СТИР, соҳа, лавозим ёки ойлик кўрсатилмаган","✓")))))))))</f>
        <v/>
      </c>
      <c r="U1420" s="22" t="str">
        <f>IF(OR(H1420="",M1420=""),"",IF(COUNTIFS($B$6:B1420,B1420,$C$6:C1420,C1420,$M$6:M1420,M1420)=1,1,0))</f>
        <v/>
      </c>
    </row>
    <row r="1421" spans="1:21" x14ac:dyDescent="0.25">
      <c r="A1421" s="22" t="str">
        <f>IF(H1421="","",COUNTA($H$6:H1421))</f>
        <v/>
      </c>
      <c r="B1421" s="23"/>
      <c r="C1421" s="24"/>
      <c r="D1421" s="24"/>
      <c r="E1421" s="24"/>
      <c r="F1421" s="24"/>
      <c r="G1421" s="24"/>
      <c r="H1421" s="25"/>
      <c r="I1421" s="24"/>
      <c r="J1421" s="26"/>
      <c r="K1421" s="27"/>
      <c r="L1421" s="24"/>
      <c r="M1421" s="24"/>
      <c r="N1421" s="26"/>
      <c r="O1421" s="24"/>
      <c r="P1421" s="28"/>
      <c r="Q1421" s="24"/>
      <c r="R1421" s="24"/>
      <c r="S1421" s="24"/>
      <c r="T1421" s="29" t="str">
        <f>IF(H1421="","",IF(LEN(H1421)&lt;&gt;14,"ПИНФЛ 14 хонали эмас",IF(B1421="","Вилоят танланмаган",IF(C1421="","Туман танланмаган",IF(COUNTIFS(Рўйхатлар!$H$2:$H$209,B1421,Рўйхатлар!$I$2:$I$209,C1421)=0,"Туман вилоятга мос эмас",IF(J1421="","Хатлов тоифаси танланмаган",IF(K1421="","Сана кўрсатилмаган",IF(COUNTIF($H$6:$H$10005,H1421)&gt;1,"Такрорий ПИНФЛ",IF(OR(L1421="",M1421="",N1421="",O1421="",P1421=""),"Корхона, СТИР, соҳа, лавозим ёки ойлик кўрсатилмаган","✓")))))))))</f>
        <v/>
      </c>
      <c r="U1421" s="22" t="str">
        <f>IF(OR(H1421="",M1421=""),"",IF(COUNTIFS($B$6:B1421,B1421,$C$6:C1421,C1421,$M$6:M1421,M1421)=1,1,0))</f>
        <v/>
      </c>
    </row>
    <row r="1422" spans="1:21" x14ac:dyDescent="0.25">
      <c r="A1422" s="22" t="str">
        <f>IF(H1422="","",COUNTA($H$6:H1422))</f>
        <v/>
      </c>
      <c r="B1422" s="23"/>
      <c r="C1422" s="24"/>
      <c r="D1422" s="24"/>
      <c r="E1422" s="24"/>
      <c r="F1422" s="24"/>
      <c r="G1422" s="24"/>
      <c r="H1422" s="25"/>
      <c r="I1422" s="24"/>
      <c r="J1422" s="26"/>
      <c r="K1422" s="27"/>
      <c r="L1422" s="24"/>
      <c r="M1422" s="24"/>
      <c r="N1422" s="26"/>
      <c r="O1422" s="24"/>
      <c r="P1422" s="28"/>
      <c r="Q1422" s="24"/>
      <c r="R1422" s="24"/>
      <c r="S1422" s="24"/>
      <c r="T1422" s="29" t="str">
        <f>IF(H1422="","",IF(LEN(H1422)&lt;&gt;14,"ПИНФЛ 14 хонали эмас",IF(B1422="","Вилоят танланмаган",IF(C1422="","Туман танланмаган",IF(COUNTIFS(Рўйхатлар!$H$2:$H$209,B1422,Рўйхатлар!$I$2:$I$209,C1422)=0,"Туман вилоятга мос эмас",IF(J1422="","Хатлов тоифаси танланмаган",IF(K1422="","Сана кўрсатилмаган",IF(COUNTIF($H$6:$H$10005,H1422)&gt;1,"Такрорий ПИНФЛ",IF(OR(L1422="",M1422="",N1422="",O1422="",P1422=""),"Корхона, СТИР, соҳа, лавозим ёки ойлик кўрсатилмаган","✓")))))))))</f>
        <v/>
      </c>
      <c r="U1422" s="22" t="str">
        <f>IF(OR(H1422="",M1422=""),"",IF(COUNTIFS($B$6:B1422,B1422,$C$6:C1422,C1422,$M$6:M1422,M1422)=1,1,0))</f>
        <v/>
      </c>
    </row>
    <row r="1423" spans="1:21" x14ac:dyDescent="0.25">
      <c r="A1423" s="22" t="str">
        <f>IF(H1423="","",COUNTA($H$6:H1423))</f>
        <v/>
      </c>
      <c r="B1423" s="23"/>
      <c r="C1423" s="24"/>
      <c r="D1423" s="24"/>
      <c r="E1423" s="24"/>
      <c r="F1423" s="24"/>
      <c r="G1423" s="24"/>
      <c r="H1423" s="25"/>
      <c r="I1423" s="24"/>
      <c r="J1423" s="26"/>
      <c r="K1423" s="27"/>
      <c r="L1423" s="24"/>
      <c r="M1423" s="24"/>
      <c r="N1423" s="26"/>
      <c r="O1423" s="24"/>
      <c r="P1423" s="28"/>
      <c r="Q1423" s="24"/>
      <c r="R1423" s="24"/>
      <c r="S1423" s="24"/>
      <c r="T1423" s="29" t="str">
        <f>IF(H1423="","",IF(LEN(H1423)&lt;&gt;14,"ПИНФЛ 14 хонали эмас",IF(B1423="","Вилоят танланмаган",IF(C1423="","Туман танланмаган",IF(COUNTIFS(Рўйхатлар!$H$2:$H$209,B1423,Рўйхатлар!$I$2:$I$209,C1423)=0,"Туман вилоятга мос эмас",IF(J1423="","Хатлов тоифаси танланмаган",IF(K1423="","Сана кўрсатилмаган",IF(COUNTIF($H$6:$H$10005,H1423)&gt;1,"Такрорий ПИНФЛ",IF(OR(L1423="",M1423="",N1423="",O1423="",P1423=""),"Корхона, СТИР, соҳа, лавозим ёки ойлик кўрсатилмаган","✓")))))))))</f>
        <v/>
      </c>
      <c r="U1423" s="22" t="str">
        <f>IF(OR(H1423="",M1423=""),"",IF(COUNTIFS($B$6:B1423,B1423,$C$6:C1423,C1423,$M$6:M1423,M1423)=1,1,0))</f>
        <v/>
      </c>
    </row>
    <row r="1424" spans="1:21" x14ac:dyDescent="0.25">
      <c r="A1424" s="22" t="str">
        <f>IF(H1424="","",COUNTA($H$6:H1424))</f>
        <v/>
      </c>
      <c r="B1424" s="23"/>
      <c r="C1424" s="24"/>
      <c r="D1424" s="24"/>
      <c r="E1424" s="24"/>
      <c r="F1424" s="24"/>
      <c r="G1424" s="24"/>
      <c r="H1424" s="25"/>
      <c r="I1424" s="24"/>
      <c r="J1424" s="26"/>
      <c r="K1424" s="27"/>
      <c r="L1424" s="24"/>
      <c r="M1424" s="24"/>
      <c r="N1424" s="26"/>
      <c r="O1424" s="24"/>
      <c r="P1424" s="28"/>
      <c r="Q1424" s="24"/>
      <c r="R1424" s="24"/>
      <c r="S1424" s="24"/>
      <c r="T1424" s="29" t="str">
        <f>IF(H1424="","",IF(LEN(H1424)&lt;&gt;14,"ПИНФЛ 14 хонали эмас",IF(B1424="","Вилоят танланмаган",IF(C1424="","Туман танланмаган",IF(COUNTIFS(Рўйхатлар!$H$2:$H$209,B1424,Рўйхатлар!$I$2:$I$209,C1424)=0,"Туман вилоятга мос эмас",IF(J1424="","Хатлов тоифаси танланмаган",IF(K1424="","Сана кўрсатилмаган",IF(COUNTIF($H$6:$H$10005,H1424)&gt;1,"Такрорий ПИНФЛ",IF(OR(L1424="",M1424="",N1424="",O1424="",P1424=""),"Корхона, СТИР, соҳа, лавозим ёки ойлик кўрсатилмаган","✓")))))))))</f>
        <v/>
      </c>
      <c r="U1424" s="22" t="str">
        <f>IF(OR(H1424="",M1424=""),"",IF(COUNTIFS($B$6:B1424,B1424,$C$6:C1424,C1424,$M$6:M1424,M1424)=1,1,0))</f>
        <v/>
      </c>
    </row>
    <row r="1425" spans="1:21" x14ac:dyDescent="0.25">
      <c r="A1425" s="22" t="str">
        <f>IF(H1425="","",COUNTA($H$6:H1425))</f>
        <v/>
      </c>
      <c r="B1425" s="23"/>
      <c r="C1425" s="24"/>
      <c r="D1425" s="24"/>
      <c r="E1425" s="24"/>
      <c r="F1425" s="24"/>
      <c r="G1425" s="24"/>
      <c r="H1425" s="25"/>
      <c r="I1425" s="24"/>
      <c r="J1425" s="26"/>
      <c r="K1425" s="27"/>
      <c r="L1425" s="24"/>
      <c r="M1425" s="24"/>
      <c r="N1425" s="26"/>
      <c r="O1425" s="24"/>
      <c r="P1425" s="28"/>
      <c r="Q1425" s="24"/>
      <c r="R1425" s="24"/>
      <c r="S1425" s="24"/>
      <c r="T1425" s="29" t="str">
        <f>IF(H1425="","",IF(LEN(H1425)&lt;&gt;14,"ПИНФЛ 14 хонали эмас",IF(B1425="","Вилоят танланмаган",IF(C1425="","Туман танланмаган",IF(COUNTIFS(Рўйхатлар!$H$2:$H$209,B1425,Рўйхатлар!$I$2:$I$209,C1425)=0,"Туман вилоятга мос эмас",IF(J1425="","Хатлов тоифаси танланмаган",IF(K1425="","Сана кўрсатилмаган",IF(COUNTIF($H$6:$H$10005,H1425)&gt;1,"Такрорий ПИНФЛ",IF(OR(L1425="",M1425="",N1425="",O1425="",P1425=""),"Корхона, СТИР, соҳа, лавозим ёки ойлик кўрсатилмаган","✓")))))))))</f>
        <v/>
      </c>
      <c r="U1425" s="22" t="str">
        <f>IF(OR(H1425="",M1425=""),"",IF(COUNTIFS($B$6:B1425,B1425,$C$6:C1425,C1425,$M$6:M1425,M1425)=1,1,0))</f>
        <v/>
      </c>
    </row>
    <row r="1426" spans="1:21" x14ac:dyDescent="0.25">
      <c r="A1426" s="22" t="str">
        <f>IF(H1426="","",COUNTA($H$6:H1426))</f>
        <v/>
      </c>
      <c r="B1426" s="23"/>
      <c r="C1426" s="24"/>
      <c r="D1426" s="24"/>
      <c r="E1426" s="24"/>
      <c r="F1426" s="24"/>
      <c r="G1426" s="24"/>
      <c r="H1426" s="25"/>
      <c r="I1426" s="24"/>
      <c r="J1426" s="26"/>
      <c r="K1426" s="27"/>
      <c r="L1426" s="24"/>
      <c r="M1426" s="24"/>
      <c r="N1426" s="26"/>
      <c r="O1426" s="24"/>
      <c r="P1426" s="28"/>
      <c r="Q1426" s="24"/>
      <c r="R1426" s="24"/>
      <c r="S1426" s="24"/>
      <c r="T1426" s="29" t="str">
        <f>IF(H1426="","",IF(LEN(H1426)&lt;&gt;14,"ПИНФЛ 14 хонали эмас",IF(B1426="","Вилоят танланмаган",IF(C1426="","Туман танланмаган",IF(COUNTIFS(Рўйхатлар!$H$2:$H$209,B1426,Рўйхатлар!$I$2:$I$209,C1426)=0,"Туман вилоятга мос эмас",IF(J1426="","Хатлов тоифаси танланмаган",IF(K1426="","Сана кўрсатилмаган",IF(COUNTIF($H$6:$H$10005,H1426)&gt;1,"Такрорий ПИНФЛ",IF(OR(L1426="",M1426="",N1426="",O1426="",P1426=""),"Корхона, СТИР, соҳа, лавозим ёки ойлик кўрсатилмаган","✓")))))))))</f>
        <v/>
      </c>
      <c r="U1426" s="22" t="str">
        <f>IF(OR(H1426="",M1426=""),"",IF(COUNTIFS($B$6:B1426,B1426,$C$6:C1426,C1426,$M$6:M1426,M1426)=1,1,0))</f>
        <v/>
      </c>
    </row>
    <row r="1427" spans="1:21" x14ac:dyDescent="0.25">
      <c r="A1427" s="22" t="str">
        <f>IF(H1427="","",COUNTA($H$6:H1427))</f>
        <v/>
      </c>
      <c r="B1427" s="23"/>
      <c r="C1427" s="24"/>
      <c r="D1427" s="24"/>
      <c r="E1427" s="24"/>
      <c r="F1427" s="24"/>
      <c r="G1427" s="24"/>
      <c r="H1427" s="25"/>
      <c r="I1427" s="24"/>
      <c r="J1427" s="26"/>
      <c r="K1427" s="27"/>
      <c r="L1427" s="24"/>
      <c r="M1427" s="24"/>
      <c r="N1427" s="26"/>
      <c r="O1427" s="24"/>
      <c r="P1427" s="28"/>
      <c r="Q1427" s="24"/>
      <c r="R1427" s="24"/>
      <c r="S1427" s="24"/>
      <c r="T1427" s="29" t="str">
        <f>IF(H1427="","",IF(LEN(H1427)&lt;&gt;14,"ПИНФЛ 14 хонали эмас",IF(B1427="","Вилоят танланмаган",IF(C1427="","Туман танланмаган",IF(COUNTIFS(Рўйхатлар!$H$2:$H$209,B1427,Рўйхатлар!$I$2:$I$209,C1427)=0,"Туман вилоятга мос эмас",IF(J1427="","Хатлов тоифаси танланмаган",IF(K1427="","Сана кўрсатилмаган",IF(COUNTIF($H$6:$H$10005,H1427)&gt;1,"Такрорий ПИНФЛ",IF(OR(L1427="",M1427="",N1427="",O1427="",P1427=""),"Корхона, СТИР, соҳа, лавозим ёки ойлик кўрсатилмаган","✓")))))))))</f>
        <v/>
      </c>
      <c r="U1427" s="22" t="str">
        <f>IF(OR(H1427="",M1427=""),"",IF(COUNTIFS($B$6:B1427,B1427,$C$6:C1427,C1427,$M$6:M1427,M1427)=1,1,0))</f>
        <v/>
      </c>
    </row>
    <row r="1428" spans="1:21" x14ac:dyDescent="0.25">
      <c r="A1428" s="22" t="str">
        <f>IF(H1428="","",COUNTA($H$6:H1428))</f>
        <v/>
      </c>
      <c r="B1428" s="23"/>
      <c r="C1428" s="24"/>
      <c r="D1428" s="24"/>
      <c r="E1428" s="24"/>
      <c r="F1428" s="24"/>
      <c r="G1428" s="24"/>
      <c r="H1428" s="25"/>
      <c r="I1428" s="24"/>
      <c r="J1428" s="26"/>
      <c r="K1428" s="27"/>
      <c r="L1428" s="24"/>
      <c r="M1428" s="24"/>
      <c r="N1428" s="26"/>
      <c r="O1428" s="24"/>
      <c r="P1428" s="28"/>
      <c r="Q1428" s="24"/>
      <c r="R1428" s="24"/>
      <c r="S1428" s="24"/>
      <c r="T1428" s="29" t="str">
        <f>IF(H1428="","",IF(LEN(H1428)&lt;&gt;14,"ПИНФЛ 14 хонали эмас",IF(B1428="","Вилоят танланмаган",IF(C1428="","Туман танланмаган",IF(COUNTIFS(Рўйхатлар!$H$2:$H$209,B1428,Рўйхатлар!$I$2:$I$209,C1428)=0,"Туман вилоятга мос эмас",IF(J1428="","Хатлов тоифаси танланмаган",IF(K1428="","Сана кўрсатилмаган",IF(COUNTIF($H$6:$H$10005,H1428)&gt;1,"Такрорий ПИНФЛ",IF(OR(L1428="",M1428="",N1428="",O1428="",P1428=""),"Корхона, СТИР, соҳа, лавозим ёки ойлик кўрсатилмаган","✓")))))))))</f>
        <v/>
      </c>
      <c r="U1428" s="22" t="str">
        <f>IF(OR(H1428="",M1428=""),"",IF(COUNTIFS($B$6:B1428,B1428,$C$6:C1428,C1428,$M$6:M1428,M1428)=1,1,0))</f>
        <v/>
      </c>
    </row>
    <row r="1429" spans="1:21" x14ac:dyDescent="0.25">
      <c r="A1429" s="22" t="str">
        <f>IF(H1429="","",COUNTA($H$6:H1429))</f>
        <v/>
      </c>
      <c r="B1429" s="23"/>
      <c r="C1429" s="24"/>
      <c r="D1429" s="24"/>
      <c r="E1429" s="24"/>
      <c r="F1429" s="24"/>
      <c r="G1429" s="24"/>
      <c r="H1429" s="25"/>
      <c r="I1429" s="24"/>
      <c r="J1429" s="26"/>
      <c r="K1429" s="27"/>
      <c r="L1429" s="24"/>
      <c r="M1429" s="24"/>
      <c r="N1429" s="26"/>
      <c r="O1429" s="24"/>
      <c r="P1429" s="28"/>
      <c r="Q1429" s="24"/>
      <c r="R1429" s="24"/>
      <c r="S1429" s="24"/>
      <c r="T1429" s="29" t="str">
        <f>IF(H1429="","",IF(LEN(H1429)&lt;&gt;14,"ПИНФЛ 14 хонали эмас",IF(B1429="","Вилоят танланмаган",IF(C1429="","Туман танланмаган",IF(COUNTIFS(Рўйхатлар!$H$2:$H$209,B1429,Рўйхатлар!$I$2:$I$209,C1429)=0,"Туман вилоятга мос эмас",IF(J1429="","Хатлов тоифаси танланмаган",IF(K1429="","Сана кўрсатилмаган",IF(COUNTIF($H$6:$H$10005,H1429)&gt;1,"Такрорий ПИНФЛ",IF(OR(L1429="",M1429="",N1429="",O1429="",P1429=""),"Корхона, СТИР, соҳа, лавозим ёки ойлик кўрсатилмаган","✓")))))))))</f>
        <v/>
      </c>
      <c r="U1429" s="22" t="str">
        <f>IF(OR(H1429="",M1429=""),"",IF(COUNTIFS($B$6:B1429,B1429,$C$6:C1429,C1429,$M$6:M1429,M1429)=1,1,0))</f>
        <v/>
      </c>
    </row>
    <row r="1430" spans="1:21" x14ac:dyDescent="0.25">
      <c r="A1430" s="22" t="str">
        <f>IF(H1430="","",COUNTA($H$6:H1430))</f>
        <v/>
      </c>
      <c r="B1430" s="23"/>
      <c r="C1430" s="24"/>
      <c r="D1430" s="24"/>
      <c r="E1430" s="24"/>
      <c r="F1430" s="24"/>
      <c r="G1430" s="24"/>
      <c r="H1430" s="25"/>
      <c r="I1430" s="24"/>
      <c r="J1430" s="26"/>
      <c r="K1430" s="27"/>
      <c r="L1430" s="24"/>
      <c r="M1430" s="24"/>
      <c r="N1430" s="26"/>
      <c r="O1430" s="24"/>
      <c r="P1430" s="28"/>
      <c r="Q1430" s="24"/>
      <c r="R1430" s="24"/>
      <c r="S1430" s="24"/>
      <c r="T1430" s="29" t="str">
        <f>IF(H1430="","",IF(LEN(H1430)&lt;&gt;14,"ПИНФЛ 14 хонали эмас",IF(B1430="","Вилоят танланмаган",IF(C1430="","Туман танланмаган",IF(COUNTIFS(Рўйхатлар!$H$2:$H$209,B1430,Рўйхатлар!$I$2:$I$209,C1430)=0,"Туман вилоятга мос эмас",IF(J1430="","Хатлов тоифаси танланмаган",IF(K1430="","Сана кўрсатилмаган",IF(COUNTIF($H$6:$H$10005,H1430)&gt;1,"Такрорий ПИНФЛ",IF(OR(L1430="",M1430="",N1430="",O1430="",P1430=""),"Корхона, СТИР, соҳа, лавозим ёки ойлик кўрсатилмаган","✓")))))))))</f>
        <v/>
      </c>
      <c r="U1430" s="22" t="str">
        <f>IF(OR(H1430="",M1430=""),"",IF(COUNTIFS($B$6:B1430,B1430,$C$6:C1430,C1430,$M$6:M1430,M1430)=1,1,0))</f>
        <v/>
      </c>
    </row>
    <row r="1431" spans="1:21" x14ac:dyDescent="0.25">
      <c r="A1431" s="22" t="str">
        <f>IF(H1431="","",COUNTA($H$6:H1431))</f>
        <v/>
      </c>
      <c r="B1431" s="23"/>
      <c r="C1431" s="24"/>
      <c r="D1431" s="24"/>
      <c r="E1431" s="24"/>
      <c r="F1431" s="24"/>
      <c r="G1431" s="24"/>
      <c r="H1431" s="25"/>
      <c r="I1431" s="24"/>
      <c r="J1431" s="26"/>
      <c r="K1431" s="27"/>
      <c r="L1431" s="24"/>
      <c r="M1431" s="24"/>
      <c r="N1431" s="26"/>
      <c r="O1431" s="24"/>
      <c r="P1431" s="28"/>
      <c r="Q1431" s="24"/>
      <c r="R1431" s="24"/>
      <c r="S1431" s="24"/>
      <c r="T1431" s="29" t="str">
        <f>IF(H1431="","",IF(LEN(H1431)&lt;&gt;14,"ПИНФЛ 14 хонали эмас",IF(B1431="","Вилоят танланмаган",IF(C1431="","Туман танланмаган",IF(COUNTIFS(Рўйхатлар!$H$2:$H$209,B1431,Рўйхатлар!$I$2:$I$209,C1431)=0,"Туман вилоятга мос эмас",IF(J1431="","Хатлов тоифаси танланмаган",IF(K1431="","Сана кўрсатилмаган",IF(COUNTIF($H$6:$H$10005,H1431)&gt;1,"Такрорий ПИНФЛ",IF(OR(L1431="",M1431="",N1431="",O1431="",P1431=""),"Корхона, СТИР, соҳа, лавозим ёки ойлик кўрсатилмаган","✓")))))))))</f>
        <v/>
      </c>
      <c r="U1431" s="22" t="str">
        <f>IF(OR(H1431="",M1431=""),"",IF(COUNTIFS($B$6:B1431,B1431,$C$6:C1431,C1431,$M$6:M1431,M1431)=1,1,0))</f>
        <v/>
      </c>
    </row>
    <row r="1432" spans="1:21" x14ac:dyDescent="0.25">
      <c r="A1432" s="22" t="str">
        <f>IF(H1432="","",COUNTA($H$6:H1432))</f>
        <v/>
      </c>
      <c r="B1432" s="23"/>
      <c r="C1432" s="24"/>
      <c r="D1432" s="24"/>
      <c r="E1432" s="24"/>
      <c r="F1432" s="24"/>
      <c r="G1432" s="24"/>
      <c r="H1432" s="25"/>
      <c r="I1432" s="24"/>
      <c r="J1432" s="26"/>
      <c r="K1432" s="27"/>
      <c r="L1432" s="24"/>
      <c r="M1432" s="24"/>
      <c r="N1432" s="26"/>
      <c r="O1432" s="24"/>
      <c r="P1432" s="28"/>
      <c r="Q1432" s="24"/>
      <c r="R1432" s="24"/>
      <c r="S1432" s="24"/>
      <c r="T1432" s="29" t="str">
        <f>IF(H1432="","",IF(LEN(H1432)&lt;&gt;14,"ПИНФЛ 14 хонали эмас",IF(B1432="","Вилоят танланмаган",IF(C1432="","Туман танланмаган",IF(COUNTIFS(Рўйхатлар!$H$2:$H$209,B1432,Рўйхатлар!$I$2:$I$209,C1432)=0,"Туман вилоятга мос эмас",IF(J1432="","Хатлов тоифаси танланмаган",IF(K1432="","Сана кўрсатилмаган",IF(COUNTIF($H$6:$H$10005,H1432)&gt;1,"Такрорий ПИНФЛ",IF(OR(L1432="",M1432="",N1432="",O1432="",P1432=""),"Корхона, СТИР, соҳа, лавозим ёки ойлик кўрсатилмаган","✓")))))))))</f>
        <v/>
      </c>
      <c r="U1432" s="22" t="str">
        <f>IF(OR(H1432="",M1432=""),"",IF(COUNTIFS($B$6:B1432,B1432,$C$6:C1432,C1432,$M$6:M1432,M1432)=1,1,0))</f>
        <v/>
      </c>
    </row>
    <row r="1433" spans="1:21" x14ac:dyDescent="0.25">
      <c r="A1433" s="22" t="str">
        <f>IF(H1433="","",COUNTA($H$6:H1433))</f>
        <v/>
      </c>
      <c r="B1433" s="23"/>
      <c r="C1433" s="24"/>
      <c r="D1433" s="24"/>
      <c r="E1433" s="24"/>
      <c r="F1433" s="24"/>
      <c r="G1433" s="24"/>
      <c r="H1433" s="25"/>
      <c r="I1433" s="24"/>
      <c r="J1433" s="26"/>
      <c r="K1433" s="27"/>
      <c r="L1433" s="24"/>
      <c r="M1433" s="24"/>
      <c r="N1433" s="26"/>
      <c r="O1433" s="24"/>
      <c r="P1433" s="28"/>
      <c r="Q1433" s="24"/>
      <c r="R1433" s="24"/>
      <c r="S1433" s="24"/>
      <c r="T1433" s="29" t="str">
        <f>IF(H1433="","",IF(LEN(H1433)&lt;&gt;14,"ПИНФЛ 14 хонали эмас",IF(B1433="","Вилоят танланмаган",IF(C1433="","Туман танланмаган",IF(COUNTIFS(Рўйхатлар!$H$2:$H$209,B1433,Рўйхатлар!$I$2:$I$209,C1433)=0,"Туман вилоятга мос эмас",IF(J1433="","Хатлов тоифаси танланмаган",IF(K1433="","Сана кўрсатилмаган",IF(COUNTIF($H$6:$H$10005,H1433)&gt;1,"Такрорий ПИНФЛ",IF(OR(L1433="",M1433="",N1433="",O1433="",P1433=""),"Корхона, СТИР, соҳа, лавозим ёки ойлик кўрсатилмаган","✓")))))))))</f>
        <v/>
      </c>
      <c r="U1433" s="22" t="str">
        <f>IF(OR(H1433="",M1433=""),"",IF(COUNTIFS($B$6:B1433,B1433,$C$6:C1433,C1433,$M$6:M1433,M1433)=1,1,0))</f>
        <v/>
      </c>
    </row>
    <row r="1434" spans="1:21" x14ac:dyDescent="0.25">
      <c r="A1434" s="22" t="str">
        <f>IF(H1434="","",COUNTA($H$6:H1434))</f>
        <v/>
      </c>
      <c r="B1434" s="23"/>
      <c r="C1434" s="24"/>
      <c r="D1434" s="24"/>
      <c r="E1434" s="24"/>
      <c r="F1434" s="24"/>
      <c r="G1434" s="24"/>
      <c r="H1434" s="25"/>
      <c r="I1434" s="24"/>
      <c r="J1434" s="26"/>
      <c r="K1434" s="27"/>
      <c r="L1434" s="24"/>
      <c r="M1434" s="24"/>
      <c r="N1434" s="26"/>
      <c r="O1434" s="24"/>
      <c r="P1434" s="28"/>
      <c r="Q1434" s="24"/>
      <c r="R1434" s="24"/>
      <c r="S1434" s="24"/>
      <c r="T1434" s="29" t="str">
        <f>IF(H1434="","",IF(LEN(H1434)&lt;&gt;14,"ПИНФЛ 14 хонали эмас",IF(B1434="","Вилоят танланмаган",IF(C1434="","Туман танланмаган",IF(COUNTIFS(Рўйхатлар!$H$2:$H$209,B1434,Рўйхатлар!$I$2:$I$209,C1434)=0,"Туман вилоятга мос эмас",IF(J1434="","Хатлов тоифаси танланмаган",IF(K1434="","Сана кўрсатилмаган",IF(COUNTIF($H$6:$H$10005,H1434)&gt;1,"Такрорий ПИНФЛ",IF(OR(L1434="",M1434="",N1434="",O1434="",P1434=""),"Корхона, СТИР, соҳа, лавозим ёки ойлик кўрсатилмаган","✓")))))))))</f>
        <v/>
      </c>
      <c r="U1434" s="22" t="str">
        <f>IF(OR(H1434="",M1434=""),"",IF(COUNTIFS($B$6:B1434,B1434,$C$6:C1434,C1434,$M$6:M1434,M1434)=1,1,0))</f>
        <v/>
      </c>
    </row>
    <row r="1435" spans="1:21" x14ac:dyDescent="0.25">
      <c r="A1435" s="22" t="str">
        <f>IF(H1435="","",COUNTA($H$6:H1435))</f>
        <v/>
      </c>
      <c r="B1435" s="23"/>
      <c r="C1435" s="24"/>
      <c r="D1435" s="24"/>
      <c r="E1435" s="24"/>
      <c r="F1435" s="24"/>
      <c r="G1435" s="24"/>
      <c r="H1435" s="25"/>
      <c r="I1435" s="24"/>
      <c r="J1435" s="26"/>
      <c r="K1435" s="27"/>
      <c r="L1435" s="24"/>
      <c r="M1435" s="24"/>
      <c r="N1435" s="26"/>
      <c r="O1435" s="24"/>
      <c r="P1435" s="28"/>
      <c r="Q1435" s="24"/>
      <c r="R1435" s="24"/>
      <c r="S1435" s="24"/>
      <c r="T1435" s="29" t="str">
        <f>IF(H1435="","",IF(LEN(H1435)&lt;&gt;14,"ПИНФЛ 14 хонали эмас",IF(B1435="","Вилоят танланмаган",IF(C1435="","Туман танланмаган",IF(COUNTIFS(Рўйхатлар!$H$2:$H$209,B1435,Рўйхатлар!$I$2:$I$209,C1435)=0,"Туман вилоятга мос эмас",IF(J1435="","Хатлов тоифаси танланмаган",IF(K1435="","Сана кўрсатилмаган",IF(COUNTIF($H$6:$H$10005,H1435)&gt;1,"Такрорий ПИНФЛ",IF(OR(L1435="",M1435="",N1435="",O1435="",P1435=""),"Корхона, СТИР, соҳа, лавозим ёки ойлик кўрсатилмаган","✓")))))))))</f>
        <v/>
      </c>
      <c r="U1435" s="22" t="str">
        <f>IF(OR(H1435="",M1435=""),"",IF(COUNTIFS($B$6:B1435,B1435,$C$6:C1435,C1435,$M$6:M1435,M1435)=1,1,0))</f>
        <v/>
      </c>
    </row>
    <row r="1436" spans="1:21" x14ac:dyDescent="0.25">
      <c r="A1436" s="22" t="str">
        <f>IF(H1436="","",COUNTA($H$6:H1436))</f>
        <v/>
      </c>
      <c r="B1436" s="23"/>
      <c r="C1436" s="24"/>
      <c r="D1436" s="24"/>
      <c r="E1436" s="24"/>
      <c r="F1436" s="24"/>
      <c r="G1436" s="24"/>
      <c r="H1436" s="25"/>
      <c r="I1436" s="24"/>
      <c r="J1436" s="26"/>
      <c r="K1436" s="27"/>
      <c r="L1436" s="24"/>
      <c r="M1436" s="24"/>
      <c r="N1436" s="26"/>
      <c r="O1436" s="24"/>
      <c r="P1436" s="28"/>
      <c r="Q1436" s="24"/>
      <c r="R1436" s="24"/>
      <c r="S1436" s="24"/>
      <c r="T1436" s="29" t="str">
        <f>IF(H1436="","",IF(LEN(H1436)&lt;&gt;14,"ПИНФЛ 14 хонали эмас",IF(B1436="","Вилоят танланмаган",IF(C1436="","Туман танланмаган",IF(COUNTIFS(Рўйхатлар!$H$2:$H$209,B1436,Рўйхатлар!$I$2:$I$209,C1436)=0,"Туман вилоятга мос эмас",IF(J1436="","Хатлов тоифаси танланмаган",IF(K1436="","Сана кўрсатилмаган",IF(COUNTIF($H$6:$H$10005,H1436)&gt;1,"Такрорий ПИНФЛ",IF(OR(L1436="",M1436="",N1436="",O1436="",P1436=""),"Корхона, СТИР, соҳа, лавозим ёки ойлик кўрсатилмаган","✓")))))))))</f>
        <v/>
      </c>
      <c r="U1436" s="22" t="str">
        <f>IF(OR(H1436="",M1436=""),"",IF(COUNTIFS($B$6:B1436,B1436,$C$6:C1436,C1436,$M$6:M1436,M1436)=1,1,0))</f>
        <v/>
      </c>
    </row>
    <row r="1437" spans="1:21" x14ac:dyDescent="0.25">
      <c r="A1437" s="22" t="str">
        <f>IF(H1437="","",COUNTA($H$6:H1437))</f>
        <v/>
      </c>
      <c r="B1437" s="23"/>
      <c r="C1437" s="24"/>
      <c r="D1437" s="24"/>
      <c r="E1437" s="24"/>
      <c r="F1437" s="24"/>
      <c r="G1437" s="24"/>
      <c r="H1437" s="25"/>
      <c r="I1437" s="24"/>
      <c r="J1437" s="26"/>
      <c r="K1437" s="27"/>
      <c r="L1437" s="24"/>
      <c r="M1437" s="24"/>
      <c r="N1437" s="26"/>
      <c r="O1437" s="24"/>
      <c r="P1437" s="28"/>
      <c r="Q1437" s="24"/>
      <c r="R1437" s="24"/>
      <c r="S1437" s="24"/>
      <c r="T1437" s="29" t="str">
        <f>IF(H1437="","",IF(LEN(H1437)&lt;&gt;14,"ПИНФЛ 14 хонали эмас",IF(B1437="","Вилоят танланмаган",IF(C1437="","Туман танланмаган",IF(COUNTIFS(Рўйхатлар!$H$2:$H$209,B1437,Рўйхатлар!$I$2:$I$209,C1437)=0,"Туман вилоятга мос эмас",IF(J1437="","Хатлов тоифаси танланмаган",IF(K1437="","Сана кўрсатилмаган",IF(COUNTIF($H$6:$H$10005,H1437)&gt;1,"Такрорий ПИНФЛ",IF(OR(L1437="",M1437="",N1437="",O1437="",P1437=""),"Корхона, СТИР, соҳа, лавозим ёки ойлик кўрсатилмаган","✓")))))))))</f>
        <v/>
      </c>
      <c r="U1437" s="22" t="str">
        <f>IF(OR(H1437="",M1437=""),"",IF(COUNTIFS($B$6:B1437,B1437,$C$6:C1437,C1437,$M$6:M1437,M1437)=1,1,0))</f>
        <v/>
      </c>
    </row>
    <row r="1438" spans="1:21" x14ac:dyDescent="0.25">
      <c r="A1438" s="22" t="str">
        <f>IF(H1438="","",COUNTA($H$6:H1438))</f>
        <v/>
      </c>
      <c r="B1438" s="23"/>
      <c r="C1438" s="24"/>
      <c r="D1438" s="24"/>
      <c r="E1438" s="24"/>
      <c r="F1438" s="24"/>
      <c r="G1438" s="24"/>
      <c r="H1438" s="25"/>
      <c r="I1438" s="24"/>
      <c r="J1438" s="26"/>
      <c r="K1438" s="27"/>
      <c r="L1438" s="24"/>
      <c r="M1438" s="24"/>
      <c r="N1438" s="26"/>
      <c r="O1438" s="24"/>
      <c r="P1438" s="28"/>
      <c r="Q1438" s="24"/>
      <c r="R1438" s="24"/>
      <c r="S1438" s="24"/>
      <c r="T1438" s="29" t="str">
        <f>IF(H1438="","",IF(LEN(H1438)&lt;&gt;14,"ПИНФЛ 14 хонали эмас",IF(B1438="","Вилоят танланмаган",IF(C1438="","Туман танланмаган",IF(COUNTIFS(Рўйхатлар!$H$2:$H$209,B1438,Рўйхатлар!$I$2:$I$209,C1438)=0,"Туман вилоятга мос эмас",IF(J1438="","Хатлов тоифаси танланмаган",IF(K1438="","Сана кўрсатилмаган",IF(COUNTIF($H$6:$H$10005,H1438)&gt;1,"Такрорий ПИНФЛ",IF(OR(L1438="",M1438="",N1438="",O1438="",P1438=""),"Корхона, СТИР, соҳа, лавозим ёки ойлик кўрсатилмаган","✓")))))))))</f>
        <v/>
      </c>
      <c r="U1438" s="22" t="str">
        <f>IF(OR(H1438="",M1438=""),"",IF(COUNTIFS($B$6:B1438,B1438,$C$6:C1438,C1438,$M$6:M1438,M1438)=1,1,0))</f>
        <v/>
      </c>
    </row>
    <row r="1439" spans="1:21" x14ac:dyDescent="0.25">
      <c r="A1439" s="22" t="str">
        <f>IF(H1439="","",COUNTA($H$6:H1439))</f>
        <v/>
      </c>
      <c r="B1439" s="23"/>
      <c r="C1439" s="24"/>
      <c r="D1439" s="24"/>
      <c r="E1439" s="24"/>
      <c r="F1439" s="24"/>
      <c r="G1439" s="24"/>
      <c r="H1439" s="25"/>
      <c r="I1439" s="24"/>
      <c r="J1439" s="26"/>
      <c r="K1439" s="27"/>
      <c r="L1439" s="24"/>
      <c r="M1439" s="24"/>
      <c r="N1439" s="26"/>
      <c r="O1439" s="24"/>
      <c r="P1439" s="28"/>
      <c r="Q1439" s="24"/>
      <c r="R1439" s="24"/>
      <c r="S1439" s="24"/>
      <c r="T1439" s="29" t="str">
        <f>IF(H1439="","",IF(LEN(H1439)&lt;&gt;14,"ПИНФЛ 14 хонали эмас",IF(B1439="","Вилоят танланмаган",IF(C1439="","Туман танланмаган",IF(COUNTIFS(Рўйхатлар!$H$2:$H$209,B1439,Рўйхатлар!$I$2:$I$209,C1439)=0,"Туман вилоятга мос эмас",IF(J1439="","Хатлов тоифаси танланмаган",IF(K1439="","Сана кўрсатилмаган",IF(COUNTIF($H$6:$H$10005,H1439)&gt;1,"Такрорий ПИНФЛ",IF(OR(L1439="",M1439="",N1439="",O1439="",P1439=""),"Корхона, СТИР, соҳа, лавозим ёки ойлик кўрсатилмаган","✓")))))))))</f>
        <v/>
      </c>
      <c r="U1439" s="22" t="str">
        <f>IF(OR(H1439="",M1439=""),"",IF(COUNTIFS($B$6:B1439,B1439,$C$6:C1439,C1439,$M$6:M1439,M1439)=1,1,0))</f>
        <v/>
      </c>
    </row>
    <row r="1440" spans="1:21" x14ac:dyDescent="0.25">
      <c r="A1440" s="22" t="str">
        <f>IF(H1440="","",COUNTA($H$6:H1440))</f>
        <v/>
      </c>
      <c r="B1440" s="23"/>
      <c r="C1440" s="24"/>
      <c r="D1440" s="24"/>
      <c r="E1440" s="24"/>
      <c r="F1440" s="24"/>
      <c r="G1440" s="24"/>
      <c r="H1440" s="25"/>
      <c r="I1440" s="24"/>
      <c r="J1440" s="26"/>
      <c r="K1440" s="27"/>
      <c r="L1440" s="24"/>
      <c r="M1440" s="24"/>
      <c r="N1440" s="26"/>
      <c r="O1440" s="24"/>
      <c r="P1440" s="28"/>
      <c r="Q1440" s="24"/>
      <c r="R1440" s="24"/>
      <c r="S1440" s="24"/>
      <c r="T1440" s="29" t="str">
        <f>IF(H1440="","",IF(LEN(H1440)&lt;&gt;14,"ПИНФЛ 14 хонали эмас",IF(B1440="","Вилоят танланмаган",IF(C1440="","Туман танланмаган",IF(COUNTIFS(Рўйхатлар!$H$2:$H$209,B1440,Рўйхатлар!$I$2:$I$209,C1440)=0,"Туман вилоятга мос эмас",IF(J1440="","Хатлов тоифаси танланмаган",IF(K1440="","Сана кўрсатилмаган",IF(COUNTIF($H$6:$H$10005,H1440)&gt;1,"Такрорий ПИНФЛ",IF(OR(L1440="",M1440="",N1440="",O1440="",P1440=""),"Корхона, СТИР, соҳа, лавозим ёки ойлик кўрсатилмаган","✓")))))))))</f>
        <v/>
      </c>
      <c r="U1440" s="22" t="str">
        <f>IF(OR(H1440="",M1440=""),"",IF(COUNTIFS($B$6:B1440,B1440,$C$6:C1440,C1440,$M$6:M1440,M1440)=1,1,0))</f>
        <v/>
      </c>
    </row>
    <row r="1441" spans="1:21" x14ac:dyDescent="0.25">
      <c r="A1441" s="22" t="str">
        <f>IF(H1441="","",COUNTA($H$6:H1441))</f>
        <v/>
      </c>
      <c r="B1441" s="23"/>
      <c r="C1441" s="24"/>
      <c r="D1441" s="24"/>
      <c r="E1441" s="24"/>
      <c r="F1441" s="24"/>
      <c r="G1441" s="24"/>
      <c r="H1441" s="25"/>
      <c r="I1441" s="24"/>
      <c r="J1441" s="26"/>
      <c r="K1441" s="27"/>
      <c r="L1441" s="24"/>
      <c r="M1441" s="24"/>
      <c r="N1441" s="26"/>
      <c r="O1441" s="24"/>
      <c r="P1441" s="28"/>
      <c r="Q1441" s="24"/>
      <c r="R1441" s="24"/>
      <c r="S1441" s="24"/>
      <c r="T1441" s="29" t="str">
        <f>IF(H1441="","",IF(LEN(H1441)&lt;&gt;14,"ПИНФЛ 14 хонали эмас",IF(B1441="","Вилоят танланмаган",IF(C1441="","Туман танланмаган",IF(COUNTIFS(Рўйхатлар!$H$2:$H$209,B1441,Рўйхатлар!$I$2:$I$209,C1441)=0,"Туман вилоятга мос эмас",IF(J1441="","Хатлов тоифаси танланмаган",IF(K1441="","Сана кўрсатилмаган",IF(COUNTIF($H$6:$H$10005,H1441)&gt;1,"Такрорий ПИНФЛ",IF(OR(L1441="",M1441="",N1441="",O1441="",P1441=""),"Корхона, СТИР, соҳа, лавозим ёки ойлик кўрсатилмаган","✓")))))))))</f>
        <v/>
      </c>
      <c r="U1441" s="22" t="str">
        <f>IF(OR(H1441="",M1441=""),"",IF(COUNTIFS($B$6:B1441,B1441,$C$6:C1441,C1441,$M$6:M1441,M1441)=1,1,0))</f>
        <v/>
      </c>
    </row>
    <row r="1442" spans="1:21" x14ac:dyDescent="0.25">
      <c r="A1442" s="22" t="str">
        <f>IF(H1442="","",COUNTA($H$6:H1442))</f>
        <v/>
      </c>
      <c r="B1442" s="23"/>
      <c r="C1442" s="24"/>
      <c r="D1442" s="24"/>
      <c r="E1442" s="24"/>
      <c r="F1442" s="24"/>
      <c r="G1442" s="24"/>
      <c r="H1442" s="25"/>
      <c r="I1442" s="24"/>
      <c r="J1442" s="26"/>
      <c r="K1442" s="27"/>
      <c r="L1442" s="24"/>
      <c r="M1442" s="24"/>
      <c r="N1442" s="26"/>
      <c r="O1442" s="24"/>
      <c r="P1442" s="28"/>
      <c r="Q1442" s="24"/>
      <c r="R1442" s="24"/>
      <c r="S1442" s="24"/>
      <c r="T1442" s="29" t="str">
        <f>IF(H1442="","",IF(LEN(H1442)&lt;&gt;14,"ПИНФЛ 14 хонали эмас",IF(B1442="","Вилоят танланмаган",IF(C1442="","Туман танланмаган",IF(COUNTIFS(Рўйхатлар!$H$2:$H$209,B1442,Рўйхатлар!$I$2:$I$209,C1442)=0,"Туман вилоятга мос эмас",IF(J1442="","Хатлов тоифаси танланмаган",IF(K1442="","Сана кўрсатилмаган",IF(COUNTIF($H$6:$H$10005,H1442)&gt;1,"Такрорий ПИНФЛ",IF(OR(L1442="",M1442="",N1442="",O1442="",P1442=""),"Корхона, СТИР, соҳа, лавозим ёки ойлик кўрсатилмаган","✓")))))))))</f>
        <v/>
      </c>
      <c r="U1442" s="22" t="str">
        <f>IF(OR(H1442="",M1442=""),"",IF(COUNTIFS($B$6:B1442,B1442,$C$6:C1442,C1442,$M$6:M1442,M1442)=1,1,0))</f>
        <v/>
      </c>
    </row>
    <row r="1443" spans="1:21" x14ac:dyDescent="0.25">
      <c r="A1443" s="22" t="str">
        <f>IF(H1443="","",COUNTA($H$6:H1443))</f>
        <v/>
      </c>
      <c r="B1443" s="23"/>
      <c r="C1443" s="24"/>
      <c r="D1443" s="24"/>
      <c r="E1443" s="24"/>
      <c r="F1443" s="24"/>
      <c r="G1443" s="24"/>
      <c r="H1443" s="25"/>
      <c r="I1443" s="24"/>
      <c r="J1443" s="26"/>
      <c r="K1443" s="27"/>
      <c r="L1443" s="24"/>
      <c r="M1443" s="24"/>
      <c r="N1443" s="26"/>
      <c r="O1443" s="24"/>
      <c r="P1443" s="28"/>
      <c r="Q1443" s="24"/>
      <c r="R1443" s="24"/>
      <c r="S1443" s="24"/>
      <c r="T1443" s="29" t="str">
        <f>IF(H1443="","",IF(LEN(H1443)&lt;&gt;14,"ПИНФЛ 14 хонали эмас",IF(B1443="","Вилоят танланмаган",IF(C1443="","Туман танланмаган",IF(COUNTIFS(Рўйхатлар!$H$2:$H$209,B1443,Рўйхатлар!$I$2:$I$209,C1443)=0,"Туман вилоятга мос эмас",IF(J1443="","Хатлов тоифаси танланмаган",IF(K1443="","Сана кўрсатилмаган",IF(COUNTIF($H$6:$H$10005,H1443)&gt;1,"Такрорий ПИНФЛ",IF(OR(L1443="",M1443="",N1443="",O1443="",P1443=""),"Корхона, СТИР, соҳа, лавозим ёки ойлик кўрсатилмаган","✓")))))))))</f>
        <v/>
      </c>
      <c r="U1443" s="22" t="str">
        <f>IF(OR(H1443="",M1443=""),"",IF(COUNTIFS($B$6:B1443,B1443,$C$6:C1443,C1443,$M$6:M1443,M1443)=1,1,0))</f>
        <v/>
      </c>
    </row>
    <row r="1444" spans="1:21" x14ac:dyDescent="0.25">
      <c r="A1444" s="22" t="str">
        <f>IF(H1444="","",COUNTA($H$6:H1444))</f>
        <v/>
      </c>
      <c r="B1444" s="23"/>
      <c r="C1444" s="24"/>
      <c r="D1444" s="24"/>
      <c r="E1444" s="24"/>
      <c r="F1444" s="24"/>
      <c r="G1444" s="24"/>
      <c r="H1444" s="25"/>
      <c r="I1444" s="24"/>
      <c r="J1444" s="26"/>
      <c r="K1444" s="27"/>
      <c r="L1444" s="24"/>
      <c r="M1444" s="24"/>
      <c r="N1444" s="26"/>
      <c r="O1444" s="24"/>
      <c r="P1444" s="28"/>
      <c r="Q1444" s="24"/>
      <c r="R1444" s="24"/>
      <c r="S1444" s="24"/>
      <c r="T1444" s="29" t="str">
        <f>IF(H1444="","",IF(LEN(H1444)&lt;&gt;14,"ПИНФЛ 14 хонали эмас",IF(B1444="","Вилоят танланмаган",IF(C1444="","Туман танланмаган",IF(COUNTIFS(Рўйхатлар!$H$2:$H$209,B1444,Рўйхатлар!$I$2:$I$209,C1444)=0,"Туман вилоятга мос эмас",IF(J1444="","Хатлов тоифаси танланмаган",IF(K1444="","Сана кўрсатилмаган",IF(COUNTIF($H$6:$H$10005,H1444)&gt;1,"Такрорий ПИНФЛ",IF(OR(L1444="",M1444="",N1444="",O1444="",P1444=""),"Корхона, СТИР, соҳа, лавозим ёки ойлик кўрсатилмаган","✓")))))))))</f>
        <v/>
      </c>
      <c r="U1444" s="22" t="str">
        <f>IF(OR(H1444="",M1444=""),"",IF(COUNTIFS($B$6:B1444,B1444,$C$6:C1444,C1444,$M$6:M1444,M1444)=1,1,0))</f>
        <v/>
      </c>
    </row>
    <row r="1445" spans="1:21" x14ac:dyDescent="0.25">
      <c r="A1445" s="22" t="str">
        <f>IF(H1445="","",COUNTA($H$6:H1445))</f>
        <v/>
      </c>
      <c r="B1445" s="23"/>
      <c r="C1445" s="24"/>
      <c r="D1445" s="24"/>
      <c r="E1445" s="24"/>
      <c r="F1445" s="24"/>
      <c r="G1445" s="24"/>
      <c r="H1445" s="25"/>
      <c r="I1445" s="24"/>
      <c r="J1445" s="26"/>
      <c r="K1445" s="27"/>
      <c r="L1445" s="24"/>
      <c r="M1445" s="24"/>
      <c r="N1445" s="26"/>
      <c r="O1445" s="24"/>
      <c r="P1445" s="28"/>
      <c r="Q1445" s="24"/>
      <c r="R1445" s="24"/>
      <c r="S1445" s="24"/>
      <c r="T1445" s="29" t="str">
        <f>IF(H1445="","",IF(LEN(H1445)&lt;&gt;14,"ПИНФЛ 14 хонали эмас",IF(B1445="","Вилоят танланмаган",IF(C1445="","Туман танланмаган",IF(COUNTIFS(Рўйхатлар!$H$2:$H$209,B1445,Рўйхатлар!$I$2:$I$209,C1445)=0,"Туман вилоятга мос эмас",IF(J1445="","Хатлов тоифаси танланмаган",IF(K1445="","Сана кўрсатилмаган",IF(COUNTIF($H$6:$H$10005,H1445)&gt;1,"Такрорий ПИНФЛ",IF(OR(L1445="",M1445="",N1445="",O1445="",P1445=""),"Корхона, СТИР, соҳа, лавозим ёки ойлик кўрсатилмаган","✓")))))))))</f>
        <v/>
      </c>
      <c r="U1445" s="22" t="str">
        <f>IF(OR(H1445="",M1445=""),"",IF(COUNTIFS($B$6:B1445,B1445,$C$6:C1445,C1445,$M$6:M1445,M1445)=1,1,0))</f>
        <v/>
      </c>
    </row>
    <row r="1446" spans="1:21" x14ac:dyDescent="0.25">
      <c r="A1446" s="22" t="str">
        <f>IF(H1446="","",COUNTA($H$6:H1446))</f>
        <v/>
      </c>
      <c r="B1446" s="23"/>
      <c r="C1446" s="24"/>
      <c r="D1446" s="24"/>
      <c r="E1446" s="24"/>
      <c r="F1446" s="24"/>
      <c r="G1446" s="24"/>
      <c r="H1446" s="25"/>
      <c r="I1446" s="24"/>
      <c r="J1446" s="26"/>
      <c r="K1446" s="27"/>
      <c r="L1446" s="24"/>
      <c r="M1446" s="24"/>
      <c r="N1446" s="26"/>
      <c r="O1446" s="24"/>
      <c r="P1446" s="28"/>
      <c r="Q1446" s="24"/>
      <c r="R1446" s="24"/>
      <c r="S1446" s="24"/>
      <c r="T1446" s="29" t="str">
        <f>IF(H1446="","",IF(LEN(H1446)&lt;&gt;14,"ПИНФЛ 14 хонали эмас",IF(B1446="","Вилоят танланмаган",IF(C1446="","Туман танланмаган",IF(COUNTIFS(Рўйхатлар!$H$2:$H$209,B1446,Рўйхатлар!$I$2:$I$209,C1446)=0,"Туман вилоятга мос эмас",IF(J1446="","Хатлов тоифаси танланмаган",IF(K1446="","Сана кўрсатилмаган",IF(COUNTIF($H$6:$H$10005,H1446)&gt;1,"Такрорий ПИНФЛ",IF(OR(L1446="",M1446="",N1446="",O1446="",P1446=""),"Корхона, СТИР, соҳа, лавозим ёки ойлик кўрсатилмаган","✓")))))))))</f>
        <v/>
      </c>
      <c r="U1446" s="22" t="str">
        <f>IF(OR(H1446="",M1446=""),"",IF(COUNTIFS($B$6:B1446,B1446,$C$6:C1446,C1446,$M$6:M1446,M1446)=1,1,0))</f>
        <v/>
      </c>
    </row>
    <row r="1447" spans="1:21" x14ac:dyDescent="0.25">
      <c r="A1447" s="22" t="str">
        <f>IF(H1447="","",COUNTA($H$6:H1447))</f>
        <v/>
      </c>
      <c r="B1447" s="23"/>
      <c r="C1447" s="24"/>
      <c r="D1447" s="24"/>
      <c r="E1447" s="24"/>
      <c r="F1447" s="24"/>
      <c r="G1447" s="24"/>
      <c r="H1447" s="25"/>
      <c r="I1447" s="24"/>
      <c r="J1447" s="26"/>
      <c r="K1447" s="27"/>
      <c r="L1447" s="24"/>
      <c r="M1447" s="24"/>
      <c r="N1447" s="26"/>
      <c r="O1447" s="24"/>
      <c r="P1447" s="28"/>
      <c r="Q1447" s="24"/>
      <c r="R1447" s="24"/>
      <c r="S1447" s="24"/>
      <c r="T1447" s="29" t="str">
        <f>IF(H1447="","",IF(LEN(H1447)&lt;&gt;14,"ПИНФЛ 14 хонали эмас",IF(B1447="","Вилоят танланмаган",IF(C1447="","Туман танланмаган",IF(COUNTIFS(Рўйхатлар!$H$2:$H$209,B1447,Рўйхатлар!$I$2:$I$209,C1447)=0,"Туман вилоятга мос эмас",IF(J1447="","Хатлов тоифаси танланмаган",IF(K1447="","Сана кўрсатилмаган",IF(COUNTIF($H$6:$H$10005,H1447)&gt;1,"Такрорий ПИНФЛ",IF(OR(L1447="",M1447="",N1447="",O1447="",P1447=""),"Корхона, СТИР, соҳа, лавозим ёки ойлик кўрсатилмаган","✓")))))))))</f>
        <v/>
      </c>
      <c r="U1447" s="22" t="str">
        <f>IF(OR(H1447="",M1447=""),"",IF(COUNTIFS($B$6:B1447,B1447,$C$6:C1447,C1447,$M$6:M1447,M1447)=1,1,0))</f>
        <v/>
      </c>
    </row>
    <row r="1448" spans="1:21" x14ac:dyDescent="0.25">
      <c r="A1448" s="22" t="str">
        <f>IF(H1448="","",COUNTA($H$6:H1448))</f>
        <v/>
      </c>
      <c r="B1448" s="23"/>
      <c r="C1448" s="24"/>
      <c r="D1448" s="24"/>
      <c r="E1448" s="24"/>
      <c r="F1448" s="24"/>
      <c r="G1448" s="24"/>
      <c r="H1448" s="25"/>
      <c r="I1448" s="24"/>
      <c r="J1448" s="26"/>
      <c r="K1448" s="27"/>
      <c r="L1448" s="24"/>
      <c r="M1448" s="24"/>
      <c r="N1448" s="26"/>
      <c r="O1448" s="24"/>
      <c r="P1448" s="28"/>
      <c r="Q1448" s="24"/>
      <c r="R1448" s="24"/>
      <c r="S1448" s="24"/>
      <c r="T1448" s="29" t="str">
        <f>IF(H1448="","",IF(LEN(H1448)&lt;&gt;14,"ПИНФЛ 14 хонали эмас",IF(B1448="","Вилоят танланмаган",IF(C1448="","Туман танланмаган",IF(COUNTIFS(Рўйхатлар!$H$2:$H$209,B1448,Рўйхатлар!$I$2:$I$209,C1448)=0,"Туман вилоятга мос эмас",IF(J1448="","Хатлов тоифаси танланмаган",IF(K1448="","Сана кўрсатилмаган",IF(COUNTIF($H$6:$H$10005,H1448)&gt;1,"Такрорий ПИНФЛ",IF(OR(L1448="",M1448="",N1448="",O1448="",P1448=""),"Корхона, СТИР, соҳа, лавозим ёки ойлик кўрсатилмаган","✓")))))))))</f>
        <v/>
      </c>
      <c r="U1448" s="22" t="str">
        <f>IF(OR(H1448="",M1448=""),"",IF(COUNTIFS($B$6:B1448,B1448,$C$6:C1448,C1448,$M$6:M1448,M1448)=1,1,0))</f>
        <v/>
      </c>
    </row>
    <row r="1449" spans="1:21" x14ac:dyDescent="0.25">
      <c r="A1449" s="22" t="str">
        <f>IF(H1449="","",COUNTA($H$6:H1449))</f>
        <v/>
      </c>
      <c r="B1449" s="23"/>
      <c r="C1449" s="24"/>
      <c r="D1449" s="24"/>
      <c r="E1449" s="24"/>
      <c r="F1449" s="24"/>
      <c r="G1449" s="24"/>
      <c r="H1449" s="25"/>
      <c r="I1449" s="24"/>
      <c r="J1449" s="26"/>
      <c r="K1449" s="27"/>
      <c r="L1449" s="24"/>
      <c r="M1449" s="24"/>
      <c r="N1449" s="26"/>
      <c r="O1449" s="24"/>
      <c r="P1449" s="28"/>
      <c r="Q1449" s="24"/>
      <c r="R1449" s="24"/>
      <c r="S1449" s="24"/>
      <c r="T1449" s="29" t="str">
        <f>IF(H1449="","",IF(LEN(H1449)&lt;&gt;14,"ПИНФЛ 14 хонали эмас",IF(B1449="","Вилоят танланмаган",IF(C1449="","Туман танланмаган",IF(COUNTIFS(Рўйхатлар!$H$2:$H$209,B1449,Рўйхатлар!$I$2:$I$209,C1449)=0,"Туман вилоятга мос эмас",IF(J1449="","Хатлов тоифаси танланмаган",IF(K1449="","Сана кўрсатилмаган",IF(COUNTIF($H$6:$H$10005,H1449)&gt;1,"Такрорий ПИНФЛ",IF(OR(L1449="",M1449="",N1449="",O1449="",P1449=""),"Корхона, СТИР, соҳа, лавозим ёки ойлик кўрсатилмаган","✓")))))))))</f>
        <v/>
      </c>
      <c r="U1449" s="22" t="str">
        <f>IF(OR(H1449="",M1449=""),"",IF(COUNTIFS($B$6:B1449,B1449,$C$6:C1449,C1449,$M$6:M1449,M1449)=1,1,0))</f>
        <v/>
      </c>
    </row>
    <row r="1450" spans="1:21" x14ac:dyDescent="0.25">
      <c r="A1450" s="22" t="str">
        <f>IF(H1450="","",COUNTA($H$6:H1450))</f>
        <v/>
      </c>
      <c r="B1450" s="23"/>
      <c r="C1450" s="24"/>
      <c r="D1450" s="24"/>
      <c r="E1450" s="24"/>
      <c r="F1450" s="24"/>
      <c r="G1450" s="24"/>
      <c r="H1450" s="25"/>
      <c r="I1450" s="24"/>
      <c r="J1450" s="26"/>
      <c r="K1450" s="27"/>
      <c r="L1450" s="24"/>
      <c r="M1450" s="24"/>
      <c r="N1450" s="26"/>
      <c r="O1450" s="24"/>
      <c r="P1450" s="28"/>
      <c r="Q1450" s="24"/>
      <c r="R1450" s="24"/>
      <c r="S1450" s="24"/>
      <c r="T1450" s="29" t="str">
        <f>IF(H1450="","",IF(LEN(H1450)&lt;&gt;14,"ПИНФЛ 14 хонали эмас",IF(B1450="","Вилоят танланмаган",IF(C1450="","Туман танланмаган",IF(COUNTIFS(Рўйхатлар!$H$2:$H$209,B1450,Рўйхатлар!$I$2:$I$209,C1450)=0,"Туман вилоятга мос эмас",IF(J1450="","Хатлов тоифаси танланмаган",IF(K1450="","Сана кўрсатилмаган",IF(COUNTIF($H$6:$H$10005,H1450)&gt;1,"Такрорий ПИНФЛ",IF(OR(L1450="",M1450="",N1450="",O1450="",P1450=""),"Корхона, СТИР, соҳа, лавозим ёки ойлик кўрсатилмаган","✓")))))))))</f>
        <v/>
      </c>
      <c r="U1450" s="22" t="str">
        <f>IF(OR(H1450="",M1450=""),"",IF(COUNTIFS($B$6:B1450,B1450,$C$6:C1450,C1450,$M$6:M1450,M1450)=1,1,0))</f>
        <v/>
      </c>
    </row>
    <row r="1451" spans="1:21" x14ac:dyDescent="0.25">
      <c r="A1451" s="22" t="str">
        <f>IF(H1451="","",COUNTA($H$6:H1451))</f>
        <v/>
      </c>
      <c r="B1451" s="23"/>
      <c r="C1451" s="24"/>
      <c r="D1451" s="24"/>
      <c r="E1451" s="24"/>
      <c r="F1451" s="24"/>
      <c r="G1451" s="24"/>
      <c r="H1451" s="25"/>
      <c r="I1451" s="24"/>
      <c r="J1451" s="26"/>
      <c r="K1451" s="27"/>
      <c r="L1451" s="24"/>
      <c r="M1451" s="24"/>
      <c r="N1451" s="26"/>
      <c r="O1451" s="24"/>
      <c r="P1451" s="28"/>
      <c r="Q1451" s="24"/>
      <c r="R1451" s="24"/>
      <c r="S1451" s="24"/>
      <c r="T1451" s="29" t="str">
        <f>IF(H1451="","",IF(LEN(H1451)&lt;&gt;14,"ПИНФЛ 14 хонали эмас",IF(B1451="","Вилоят танланмаган",IF(C1451="","Туман танланмаган",IF(COUNTIFS(Рўйхатлар!$H$2:$H$209,B1451,Рўйхатлар!$I$2:$I$209,C1451)=0,"Туман вилоятга мос эмас",IF(J1451="","Хатлов тоифаси танланмаган",IF(K1451="","Сана кўрсатилмаган",IF(COUNTIF($H$6:$H$10005,H1451)&gt;1,"Такрорий ПИНФЛ",IF(OR(L1451="",M1451="",N1451="",O1451="",P1451=""),"Корхона, СТИР, соҳа, лавозим ёки ойлик кўрсатилмаган","✓")))))))))</f>
        <v/>
      </c>
      <c r="U1451" s="22" t="str">
        <f>IF(OR(H1451="",M1451=""),"",IF(COUNTIFS($B$6:B1451,B1451,$C$6:C1451,C1451,$M$6:M1451,M1451)=1,1,0))</f>
        <v/>
      </c>
    </row>
    <row r="1452" spans="1:21" x14ac:dyDescent="0.25">
      <c r="A1452" s="22" t="str">
        <f>IF(H1452="","",COUNTA($H$6:H1452))</f>
        <v/>
      </c>
      <c r="B1452" s="23"/>
      <c r="C1452" s="24"/>
      <c r="D1452" s="24"/>
      <c r="E1452" s="24"/>
      <c r="F1452" s="24"/>
      <c r="G1452" s="24"/>
      <c r="H1452" s="25"/>
      <c r="I1452" s="24"/>
      <c r="J1452" s="26"/>
      <c r="K1452" s="27"/>
      <c r="L1452" s="24"/>
      <c r="M1452" s="24"/>
      <c r="N1452" s="26"/>
      <c r="O1452" s="24"/>
      <c r="P1452" s="28"/>
      <c r="Q1452" s="24"/>
      <c r="R1452" s="24"/>
      <c r="S1452" s="24"/>
      <c r="T1452" s="29" t="str">
        <f>IF(H1452="","",IF(LEN(H1452)&lt;&gt;14,"ПИНФЛ 14 хонали эмас",IF(B1452="","Вилоят танланмаган",IF(C1452="","Туман танланмаган",IF(COUNTIFS(Рўйхатлар!$H$2:$H$209,B1452,Рўйхатлар!$I$2:$I$209,C1452)=0,"Туман вилоятга мос эмас",IF(J1452="","Хатлов тоифаси танланмаган",IF(K1452="","Сана кўрсатилмаган",IF(COUNTIF($H$6:$H$10005,H1452)&gt;1,"Такрорий ПИНФЛ",IF(OR(L1452="",M1452="",N1452="",O1452="",P1452=""),"Корхона, СТИР, соҳа, лавозим ёки ойлик кўрсатилмаган","✓")))))))))</f>
        <v/>
      </c>
      <c r="U1452" s="22" t="str">
        <f>IF(OR(H1452="",M1452=""),"",IF(COUNTIFS($B$6:B1452,B1452,$C$6:C1452,C1452,$M$6:M1452,M1452)=1,1,0))</f>
        <v/>
      </c>
    </row>
    <row r="1453" spans="1:21" x14ac:dyDescent="0.25">
      <c r="A1453" s="22" t="str">
        <f>IF(H1453="","",COUNTA($H$6:H1453))</f>
        <v/>
      </c>
      <c r="B1453" s="23"/>
      <c r="C1453" s="24"/>
      <c r="D1453" s="24"/>
      <c r="E1453" s="24"/>
      <c r="F1453" s="24"/>
      <c r="G1453" s="24"/>
      <c r="H1453" s="25"/>
      <c r="I1453" s="24"/>
      <c r="J1453" s="26"/>
      <c r="K1453" s="27"/>
      <c r="L1453" s="24"/>
      <c r="M1453" s="24"/>
      <c r="N1453" s="26"/>
      <c r="O1453" s="24"/>
      <c r="P1453" s="28"/>
      <c r="Q1453" s="24"/>
      <c r="R1453" s="24"/>
      <c r="S1453" s="24"/>
      <c r="T1453" s="29" t="str">
        <f>IF(H1453="","",IF(LEN(H1453)&lt;&gt;14,"ПИНФЛ 14 хонали эмас",IF(B1453="","Вилоят танланмаган",IF(C1453="","Туман танланмаган",IF(COUNTIFS(Рўйхатлар!$H$2:$H$209,B1453,Рўйхатлар!$I$2:$I$209,C1453)=0,"Туман вилоятга мос эмас",IF(J1453="","Хатлов тоифаси танланмаган",IF(K1453="","Сана кўрсатилмаган",IF(COUNTIF($H$6:$H$10005,H1453)&gt;1,"Такрорий ПИНФЛ",IF(OR(L1453="",M1453="",N1453="",O1453="",P1453=""),"Корхона, СТИР, соҳа, лавозим ёки ойлик кўрсатилмаган","✓")))))))))</f>
        <v/>
      </c>
      <c r="U1453" s="22" t="str">
        <f>IF(OR(H1453="",M1453=""),"",IF(COUNTIFS($B$6:B1453,B1453,$C$6:C1453,C1453,$M$6:M1453,M1453)=1,1,0))</f>
        <v/>
      </c>
    </row>
    <row r="1454" spans="1:21" x14ac:dyDescent="0.25">
      <c r="A1454" s="22" t="str">
        <f>IF(H1454="","",COUNTA($H$6:H1454))</f>
        <v/>
      </c>
      <c r="B1454" s="23"/>
      <c r="C1454" s="24"/>
      <c r="D1454" s="24"/>
      <c r="E1454" s="24"/>
      <c r="F1454" s="24"/>
      <c r="G1454" s="24"/>
      <c r="H1454" s="25"/>
      <c r="I1454" s="24"/>
      <c r="J1454" s="26"/>
      <c r="K1454" s="27"/>
      <c r="L1454" s="24"/>
      <c r="M1454" s="24"/>
      <c r="N1454" s="26"/>
      <c r="O1454" s="24"/>
      <c r="P1454" s="28"/>
      <c r="Q1454" s="24"/>
      <c r="R1454" s="24"/>
      <c r="S1454" s="24"/>
      <c r="T1454" s="29" t="str">
        <f>IF(H1454="","",IF(LEN(H1454)&lt;&gt;14,"ПИНФЛ 14 хонали эмас",IF(B1454="","Вилоят танланмаган",IF(C1454="","Туман танланмаган",IF(COUNTIFS(Рўйхатлар!$H$2:$H$209,B1454,Рўйхатлар!$I$2:$I$209,C1454)=0,"Туман вилоятга мос эмас",IF(J1454="","Хатлов тоифаси танланмаган",IF(K1454="","Сана кўрсатилмаган",IF(COUNTIF($H$6:$H$10005,H1454)&gt;1,"Такрорий ПИНФЛ",IF(OR(L1454="",M1454="",N1454="",O1454="",P1454=""),"Корхона, СТИР, соҳа, лавозим ёки ойлик кўрсатилмаган","✓")))))))))</f>
        <v/>
      </c>
      <c r="U1454" s="22" t="str">
        <f>IF(OR(H1454="",M1454=""),"",IF(COUNTIFS($B$6:B1454,B1454,$C$6:C1454,C1454,$M$6:M1454,M1454)=1,1,0))</f>
        <v/>
      </c>
    </row>
    <row r="1455" spans="1:21" x14ac:dyDescent="0.25">
      <c r="A1455" s="22" t="str">
        <f>IF(H1455="","",COUNTA($H$6:H1455))</f>
        <v/>
      </c>
      <c r="B1455" s="23"/>
      <c r="C1455" s="24"/>
      <c r="D1455" s="24"/>
      <c r="E1455" s="24"/>
      <c r="F1455" s="24"/>
      <c r="G1455" s="24"/>
      <c r="H1455" s="25"/>
      <c r="I1455" s="24"/>
      <c r="J1455" s="26"/>
      <c r="K1455" s="27"/>
      <c r="L1455" s="24"/>
      <c r="M1455" s="24"/>
      <c r="N1455" s="26"/>
      <c r="O1455" s="24"/>
      <c r="P1455" s="28"/>
      <c r="Q1455" s="24"/>
      <c r="R1455" s="24"/>
      <c r="S1455" s="24"/>
      <c r="T1455" s="29" t="str">
        <f>IF(H1455="","",IF(LEN(H1455)&lt;&gt;14,"ПИНФЛ 14 хонали эмас",IF(B1455="","Вилоят танланмаган",IF(C1455="","Туман танланмаган",IF(COUNTIFS(Рўйхатлар!$H$2:$H$209,B1455,Рўйхатлар!$I$2:$I$209,C1455)=0,"Туман вилоятга мос эмас",IF(J1455="","Хатлов тоифаси танланмаган",IF(K1455="","Сана кўрсатилмаган",IF(COUNTIF($H$6:$H$10005,H1455)&gt;1,"Такрорий ПИНФЛ",IF(OR(L1455="",M1455="",N1455="",O1455="",P1455=""),"Корхона, СТИР, соҳа, лавозим ёки ойлик кўрсатилмаган","✓")))))))))</f>
        <v/>
      </c>
      <c r="U1455" s="22" t="str">
        <f>IF(OR(H1455="",M1455=""),"",IF(COUNTIFS($B$6:B1455,B1455,$C$6:C1455,C1455,$M$6:M1455,M1455)=1,1,0))</f>
        <v/>
      </c>
    </row>
    <row r="1456" spans="1:21" x14ac:dyDescent="0.25">
      <c r="A1456" s="22" t="str">
        <f>IF(H1456="","",COUNTA($H$6:H1456))</f>
        <v/>
      </c>
      <c r="B1456" s="23"/>
      <c r="C1456" s="24"/>
      <c r="D1456" s="24"/>
      <c r="E1456" s="24"/>
      <c r="F1456" s="24"/>
      <c r="G1456" s="24"/>
      <c r="H1456" s="25"/>
      <c r="I1456" s="24"/>
      <c r="J1456" s="26"/>
      <c r="K1456" s="27"/>
      <c r="L1456" s="24"/>
      <c r="M1456" s="24"/>
      <c r="N1456" s="26"/>
      <c r="O1456" s="24"/>
      <c r="P1456" s="28"/>
      <c r="Q1456" s="24"/>
      <c r="R1456" s="24"/>
      <c r="S1456" s="24"/>
      <c r="T1456" s="29" t="str">
        <f>IF(H1456="","",IF(LEN(H1456)&lt;&gt;14,"ПИНФЛ 14 хонали эмас",IF(B1456="","Вилоят танланмаган",IF(C1456="","Туман танланмаган",IF(COUNTIFS(Рўйхатлар!$H$2:$H$209,B1456,Рўйхатлар!$I$2:$I$209,C1456)=0,"Туман вилоятга мос эмас",IF(J1456="","Хатлов тоифаси танланмаган",IF(K1456="","Сана кўрсатилмаган",IF(COUNTIF($H$6:$H$10005,H1456)&gt;1,"Такрорий ПИНФЛ",IF(OR(L1456="",M1456="",N1456="",O1456="",P1456=""),"Корхона, СТИР, соҳа, лавозим ёки ойлик кўрсатилмаган","✓")))))))))</f>
        <v/>
      </c>
      <c r="U1456" s="22" t="str">
        <f>IF(OR(H1456="",M1456=""),"",IF(COUNTIFS($B$6:B1456,B1456,$C$6:C1456,C1456,$M$6:M1456,M1456)=1,1,0))</f>
        <v/>
      </c>
    </row>
    <row r="1457" spans="1:21" x14ac:dyDescent="0.25">
      <c r="A1457" s="22" t="str">
        <f>IF(H1457="","",COUNTA($H$6:H1457))</f>
        <v/>
      </c>
      <c r="B1457" s="23"/>
      <c r="C1457" s="24"/>
      <c r="D1457" s="24"/>
      <c r="E1457" s="24"/>
      <c r="F1457" s="24"/>
      <c r="G1457" s="24"/>
      <c r="H1457" s="25"/>
      <c r="I1457" s="24"/>
      <c r="J1457" s="26"/>
      <c r="K1457" s="27"/>
      <c r="L1457" s="24"/>
      <c r="M1457" s="24"/>
      <c r="N1457" s="26"/>
      <c r="O1457" s="24"/>
      <c r="P1457" s="28"/>
      <c r="Q1457" s="24"/>
      <c r="R1457" s="24"/>
      <c r="S1457" s="24"/>
      <c r="T1457" s="29" t="str">
        <f>IF(H1457="","",IF(LEN(H1457)&lt;&gt;14,"ПИНФЛ 14 хонали эмас",IF(B1457="","Вилоят танланмаган",IF(C1457="","Туман танланмаган",IF(COUNTIFS(Рўйхатлар!$H$2:$H$209,B1457,Рўйхатлар!$I$2:$I$209,C1457)=0,"Туман вилоятга мос эмас",IF(J1457="","Хатлов тоифаси танланмаган",IF(K1457="","Сана кўрсатилмаган",IF(COUNTIF($H$6:$H$10005,H1457)&gt;1,"Такрорий ПИНФЛ",IF(OR(L1457="",M1457="",N1457="",O1457="",P1457=""),"Корхона, СТИР, соҳа, лавозим ёки ойлик кўрсатилмаган","✓")))))))))</f>
        <v/>
      </c>
      <c r="U1457" s="22" t="str">
        <f>IF(OR(H1457="",M1457=""),"",IF(COUNTIFS($B$6:B1457,B1457,$C$6:C1457,C1457,$M$6:M1457,M1457)=1,1,0))</f>
        <v/>
      </c>
    </row>
    <row r="1458" spans="1:21" x14ac:dyDescent="0.25">
      <c r="A1458" s="22" t="str">
        <f>IF(H1458="","",COUNTA($H$6:H1458))</f>
        <v/>
      </c>
      <c r="B1458" s="23"/>
      <c r="C1458" s="24"/>
      <c r="D1458" s="24"/>
      <c r="E1458" s="24"/>
      <c r="F1458" s="24"/>
      <c r="G1458" s="24"/>
      <c r="H1458" s="25"/>
      <c r="I1458" s="24"/>
      <c r="J1458" s="26"/>
      <c r="K1458" s="27"/>
      <c r="L1458" s="24"/>
      <c r="M1458" s="24"/>
      <c r="N1458" s="26"/>
      <c r="O1458" s="24"/>
      <c r="P1458" s="28"/>
      <c r="Q1458" s="24"/>
      <c r="R1458" s="24"/>
      <c r="S1458" s="24"/>
      <c r="T1458" s="29" t="str">
        <f>IF(H1458="","",IF(LEN(H1458)&lt;&gt;14,"ПИНФЛ 14 хонали эмас",IF(B1458="","Вилоят танланмаган",IF(C1458="","Туман танланмаган",IF(COUNTIFS(Рўйхатлар!$H$2:$H$209,B1458,Рўйхатлар!$I$2:$I$209,C1458)=0,"Туман вилоятга мос эмас",IF(J1458="","Хатлов тоифаси танланмаган",IF(K1458="","Сана кўрсатилмаган",IF(COUNTIF($H$6:$H$10005,H1458)&gt;1,"Такрорий ПИНФЛ",IF(OR(L1458="",M1458="",N1458="",O1458="",P1458=""),"Корхона, СТИР, соҳа, лавозим ёки ойлик кўрсатилмаган","✓")))))))))</f>
        <v/>
      </c>
      <c r="U1458" s="22" t="str">
        <f>IF(OR(H1458="",M1458=""),"",IF(COUNTIFS($B$6:B1458,B1458,$C$6:C1458,C1458,$M$6:M1458,M1458)=1,1,0))</f>
        <v/>
      </c>
    </row>
    <row r="1459" spans="1:21" x14ac:dyDescent="0.25">
      <c r="A1459" s="22" t="str">
        <f>IF(H1459="","",COUNTA($H$6:H1459))</f>
        <v/>
      </c>
      <c r="B1459" s="23"/>
      <c r="C1459" s="24"/>
      <c r="D1459" s="24"/>
      <c r="E1459" s="24"/>
      <c r="F1459" s="24"/>
      <c r="G1459" s="24"/>
      <c r="H1459" s="25"/>
      <c r="I1459" s="24"/>
      <c r="J1459" s="26"/>
      <c r="K1459" s="27"/>
      <c r="L1459" s="24"/>
      <c r="M1459" s="24"/>
      <c r="N1459" s="26"/>
      <c r="O1459" s="24"/>
      <c r="P1459" s="28"/>
      <c r="Q1459" s="24"/>
      <c r="R1459" s="24"/>
      <c r="S1459" s="24"/>
      <c r="T1459" s="29" t="str">
        <f>IF(H1459="","",IF(LEN(H1459)&lt;&gt;14,"ПИНФЛ 14 хонали эмас",IF(B1459="","Вилоят танланмаган",IF(C1459="","Туман танланмаган",IF(COUNTIFS(Рўйхатлар!$H$2:$H$209,B1459,Рўйхатлар!$I$2:$I$209,C1459)=0,"Туман вилоятга мос эмас",IF(J1459="","Хатлов тоифаси танланмаган",IF(K1459="","Сана кўрсатилмаган",IF(COUNTIF($H$6:$H$10005,H1459)&gt;1,"Такрорий ПИНФЛ",IF(OR(L1459="",M1459="",N1459="",O1459="",P1459=""),"Корхона, СТИР, соҳа, лавозим ёки ойлик кўрсатилмаган","✓")))))))))</f>
        <v/>
      </c>
      <c r="U1459" s="22" t="str">
        <f>IF(OR(H1459="",M1459=""),"",IF(COUNTIFS($B$6:B1459,B1459,$C$6:C1459,C1459,$M$6:M1459,M1459)=1,1,0))</f>
        <v/>
      </c>
    </row>
    <row r="1460" spans="1:21" x14ac:dyDescent="0.25">
      <c r="A1460" s="22" t="str">
        <f>IF(H1460="","",COUNTA($H$6:H1460))</f>
        <v/>
      </c>
      <c r="B1460" s="23"/>
      <c r="C1460" s="24"/>
      <c r="D1460" s="24"/>
      <c r="E1460" s="24"/>
      <c r="F1460" s="24"/>
      <c r="G1460" s="24"/>
      <c r="H1460" s="25"/>
      <c r="I1460" s="24"/>
      <c r="J1460" s="26"/>
      <c r="K1460" s="27"/>
      <c r="L1460" s="24"/>
      <c r="M1460" s="24"/>
      <c r="N1460" s="26"/>
      <c r="O1460" s="24"/>
      <c r="P1460" s="28"/>
      <c r="Q1460" s="24"/>
      <c r="R1460" s="24"/>
      <c r="S1460" s="24"/>
      <c r="T1460" s="29" t="str">
        <f>IF(H1460="","",IF(LEN(H1460)&lt;&gt;14,"ПИНФЛ 14 хонали эмас",IF(B1460="","Вилоят танланмаган",IF(C1460="","Туман танланмаган",IF(COUNTIFS(Рўйхатлар!$H$2:$H$209,B1460,Рўйхатлар!$I$2:$I$209,C1460)=0,"Туман вилоятга мос эмас",IF(J1460="","Хатлов тоифаси танланмаган",IF(K1460="","Сана кўрсатилмаган",IF(COUNTIF($H$6:$H$10005,H1460)&gt;1,"Такрорий ПИНФЛ",IF(OR(L1460="",M1460="",N1460="",O1460="",P1460=""),"Корхона, СТИР, соҳа, лавозим ёки ойлик кўрсатилмаган","✓")))))))))</f>
        <v/>
      </c>
      <c r="U1460" s="22" t="str">
        <f>IF(OR(H1460="",M1460=""),"",IF(COUNTIFS($B$6:B1460,B1460,$C$6:C1460,C1460,$M$6:M1460,M1460)=1,1,0))</f>
        <v/>
      </c>
    </row>
    <row r="1461" spans="1:21" x14ac:dyDescent="0.25">
      <c r="A1461" s="22" t="str">
        <f>IF(H1461="","",COUNTA($H$6:H1461))</f>
        <v/>
      </c>
      <c r="B1461" s="23"/>
      <c r="C1461" s="24"/>
      <c r="D1461" s="24"/>
      <c r="E1461" s="24"/>
      <c r="F1461" s="24"/>
      <c r="G1461" s="24"/>
      <c r="H1461" s="25"/>
      <c r="I1461" s="24"/>
      <c r="J1461" s="26"/>
      <c r="K1461" s="27"/>
      <c r="L1461" s="24"/>
      <c r="M1461" s="24"/>
      <c r="N1461" s="26"/>
      <c r="O1461" s="24"/>
      <c r="P1461" s="28"/>
      <c r="Q1461" s="24"/>
      <c r="R1461" s="24"/>
      <c r="S1461" s="24"/>
      <c r="T1461" s="29" t="str">
        <f>IF(H1461="","",IF(LEN(H1461)&lt;&gt;14,"ПИНФЛ 14 хонали эмас",IF(B1461="","Вилоят танланмаган",IF(C1461="","Туман танланмаган",IF(COUNTIFS(Рўйхатлар!$H$2:$H$209,B1461,Рўйхатлар!$I$2:$I$209,C1461)=0,"Туман вилоятга мос эмас",IF(J1461="","Хатлов тоифаси танланмаган",IF(K1461="","Сана кўрсатилмаган",IF(COUNTIF($H$6:$H$10005,H1461)&gt;1,"Такрорий ПИНФЛ",IF(OR(L1461="",M1461="",N1461="",O1461="",P1461=""),"Корхона, СТИР, соҳа, лавозим ёки ойлик кўрсатилмаган","✓")))))))))</f>
        <v/>
      </c>
      <c r="U1461" s="22" t="str">
        <f>IF(OR(H1461="",M1461=""),"",IF(COUNTIFS($B$6:B1461,B1461,$C$6:C1461,C1461,$M$6:M1461,M1461)=1,1,0))</f>
        <v/>
      </c>
    </row>
    <row r="1462" spans="1:21" x14ac:dyDescent="0.25">
      <c r="A1462" s="22" t="str">
        <f>IF(H1462="","",COUNTA($H$6:H1462))</f>
        <v/>
      </c>
      <c r="B1462" s="23"/>
      <c r="C1462" s="24"/>
      <c r="D1462" s="24"/>
      <c r="E1462" s="24"/>
      <c r="F1462" s="24"/>
      <c r="G1462" s="24"/>
      <c r="H1462" s="25"/>
      <c r="I1462" s="24"/>
      <c r="J1462" s="26"/>
      <c r="K1462" s="27"/>
      <c r="L1462" s="24"/>
      <c r="M1462" s="24"/>
      <c r="N1462" s="26"/>
      <c r="O1462" s="24"/>
      <c r="P1462" s="28"/>
      <c r="Q1462" s="24"/>
      <c r="R1462" s="24"/>
      <c r="S1462" s="24"/>
      <c r="T1462" s="29" t="str">
        <f>IF(H1462="","",IF(LEN(H1462)&lt;&gt;14,"ПИНФЛ 14 хонали эмас",IF(B1462="","Вилоят танланмаган",IF(C1462="","Туман танланмаган",IF(COUNTIFS(Рўйхатлар!$H$2:$H$209,B1462,Рўйхатлар!$I$2:$I$209,C1462)=0,"Туман вилоятга мос эмас",IF(J1462="","Хатлов тоифаси танланмаган",IF(K1462="","Сана кўрсатилмаган",IF(COUNTIF($H$6:$H$10005,H1462)&gt;1,"Такрорий ПИНФЛ",IF(OR(L1462="",M1462="",N1462="",O1462="",P1462=""),"Корхона, СТИР, соҳа, лавозим ёки ойлик кўрсатилмаган","✓")))))))))</f>
        <v/>
      </c>
      <c r="U1462" s="22" t="str">
        <f>IF(OR(H1462="",M1462=""),"",IF(COUNTIFS($B$6:B1462,B1462,$C$6:C1462,C1462,$M$6:M1462,M1462)=1,1,0))</f>
        <v/>
      </c>
    </row>
    <row r="1463" spans="1:21" x14ac:dyDescent="0.25">
      <c r="A1463" s="22" t="str">
        <f>IF(H1463="","",COUNTA($H$6:H1463))</f>
        <v/>
      </c>
      <c r="B1463" s="23"/>
      <c r="C1463" s="24"/>
      <c r="D1463" s="24"/>
      <c r="E1463" s="24"/>
      <c r="F1463" s="24"/>
      <c r="G1463" s="24"/>
      <c r="H1463" s="25"/>
      <c r="I1463" s="24"/>
      <c r="J1463" s="26"/>
      <c r="K1463" s="27"/>
      <c r="L1463" s="24"/>
      <c r="M1463" s="24"/>
      <c r="N1463" s="26"/>
      <c r="O1463" s="24"/>
      <c r="P1463" s="28"/>
      <c r="Q1463" s="24"/>
      <c r="R1463" s="24"/>
      <c r="S1463" s="24"/>
      <c r="T1463" s="29" t="str">
        <f>IF(H1463="","",IF(LEN(H1463)&lt;&gt;14,"ПИНФЛ 14 хонали эмас",IF(B1463="","Вилоят танланмаган",IF(C1463="","Туман танланмаган",IF(COUNTIFS(Рўйхатлар!$H$2:$H$209,B1463,Рўйхатлар!$I$2:$I$209,C1463)=0,"Туман вилоятга мос эмас",IF(J1463="","Хатлов тоифаси танланмаган",IF(K1463="","Сана кўрсатилмаган",IF(COUNTIF($H$6:$H$10005,H1463)&gt;1,"Такрорий ПИНФЛ",IF(OR(L1463="",M1463="",N1463="",O1463="",P1463=""),"Корхона, СТИР, соҳа, лавозим ёки ойлик кўрсатилмаган","✓")))))))))</f>
        <v/>
      </c>
      <c r="U1463" s="22" t="str">
        <f>IF(OR(H1463="",M1463=""),"",IF(COUNTIFS($B$6:B1463,B1463,$C$6:C1463,C1463,$M$6:M1463,M1463)=1,1,0))</f>
        <v/>
      </c>
    </row>
    <row r="1464" spans="1:21" x14ac:dyDescent="0.25">
      <c r="A1464" s="22" t="str">
        <f>IF(H1464="","",COUNTA($H$6:H1464))</f>
        <v/>
      </c>
      <c r="B1464" s="23"/>
      <c r="C1464" s="24"/>
      <c r="D1464" s="24"/>
      <c r="E1464" s="24"/>
      <c r="F1464" s="24"/>
      <c r="G1464" s="24"/>
      <c r="H1464" s="25"/>
      <c r="I1464" s="24"/>
      <c r="J1464" s="26"/>
      <c r="K1464" s="27"/>
      <c r="L1464" s="24"/>
      <c r="M1464" s="24"/>
      <c r="N1464" s="26"/>
      <c r="O1464" s="24"/>
      <c r="P1464" s="28"/>
      <c r="Q1464" s="24"/>
      <c r="R1464" s="24"/>
      <c r="S1464" s="24"/>
      <c r="T1464" s="29" t="str">
        <f>IF(H1464="","",IF(LEN(H1464)&lt;&gt;14,"ПИНФЛ 14 хонали эмас",IF(B1464="","Вилоят танланмаган",IF(C1464="","Туман танланмаган",IF(COUNTIFS(Рўйхатлар!$H$2:$H$209,B1464,Рўйхатлар!$I$2:$I$209,C1464)=0,"Туман вилоятга мос эмас",IF(J1464="","Хатлов тоифаси танланмаган",IF(K1464="","Сана кўрсатилмаган",IF(COUNTIF($H$6:$H$10005,H1464)&gt;1,"Такрорий ПИНФЛ",IF(OR(L1464="",M1464="",N1464="",O1464="",P1464=""),"Корхона, СТИР, соҳа, лавозим ёки ойлик кўрсатилмаган","✓")))))))))</f>
        <v/>
      </c>
      <c r="U1464" s="22" t="str">
        <f>IF(OR(H1464="",M1464=""),"",IF(COUNTIFS($B$6:B1464,B1464,$C$6:C1464,C1464,$M$6:M1464,M1464)=1,1,0))</f>
        <v/>
      </c>
    </row>
    <row r="1465" spans="1:21" x14ac:dyDescent="0.25">
      <c r="A1465" s="22" t="str">
        <f>IF(H1465="","",COUNTA($H$6:H1465))</f>
        <v/>
      </c>
      <c r="B1465" s="23"/>
      <c r="C1465" s="24"/>
      <c r="D1465" s="24"/>
      <c r="E1465" s="24"/>
      <c r="F1465" s="24"/>
      <c r="G1465" s="24"/>
      <c r="H1465" s="25"/>
      <c r="I1465" s="24"/>
      <c r="J1465" s="26"/>
      <c r="K1465" s="27"/>
      <c r="L1465" s="24"/>
      <c r="M1465" s="24"/>
      <c r="N1465" s="26"/>
      <c r="O1465" s="24"/>
      <c r="P1465" s="28"/>
      <c r="Q1465" s="24"/>
      <c r="R1465" s="24"/>
      <c r="S1465" s="24"/>
      <c r="T1465" s="29" t="str">
        <f>IF(H1465="","",IF(LEN(H1465)&lt;&gt;14,"ПИНФЛ 14 хонали эмас",IF(B1465="","Вилоят танланмаган",IF(C1465="","Туман танланмаган",IF(COUNTIFS(Рўйхатлар!$H$2:$H$209,B1465,Рўйхатлар!$I$2:$I$209,C1465)=0,"Туман вилоятга мос эмас",IF(J1465="","Хатлов тоифаси танланмаган",IF(K1465="","Сана кўрсатилмаган",IF(COUNTIF($H$6:$H$10005,H1465)&gt;1,"Такрорий ПИНФЛ",IF(OR(L1465="",M1465="",N1465="",O1465="",P1465=""),"Корхона, СТИР, соҳа, лавозим ёки ойлик кўрсатилмаган","✓")))))))))</f>
        <v/>
      </c>
      <c r="U1465" s="22" t="str">
        <f>IF(OR(H1465="",M1465=""),"",IF(COUNTIFS($B$6:B1465,B1465,$C$6:C1465,C1465,$M$6:M1465,M1465)=1,1,0))</f>
        <v/>
      </c>
    </row>
    <row r="1466" spans="1:21" x14ac:dyDescent="0.25">
      <c r="A1466" s="22" t="str">
        <f>IF(H1466="","",COUNTA($H$6:H1466))</f>
        <v/>
      </c>
      <c r="B1466" s="23"/>
      <c r="C1466" s="24"/>
      <c r="D1466" s="24"/>
      <c r="E1466" s="24"/>
      <c r="F1466" s="24"/>
      <c r="G1466" s="24"/>
      <c r="H1466" s="25"/>
      <c r="I1466" s="24"/>
      <c r="J1466" s="26"/>
      <c r="K1466" s="27"/>
      <c r="L1466" s="24"/>
      <c r="M1466" s="24"/>
      <c r="N1466" s="26"/>
      <c r="O1466" s="24"/>
      <c r="P1466" s="28"/>
      <c r="Q1466" s="24"/>
      <c r="R1466" s="24"/>
      <c r="S1466" s="24"/>
      <c r="T1466" s="29" t="str">
        <f>IF(H1466="","",IF(LEN(H1466)&lt;&gt;14,"ПИНФЛ 14 хонали эмас",IF(B1466="","Вилоят танланмаган",IF(C1466="","Туман танланмаган",IF(COUNTIFS(Рўйхатлар!$H$2:$H$209,B1466,Рўйхатлар!$I$2:$I$209,C1466)=0,"Туман вилоятга мос эмас",IF(J1466="","Хатлов тоифаси танланмаган",IF(K1466="","Сана кўрсатилмаган",IF(COUNTIF($H$6:$H$10005,H1466)&gt;1,"Такрорий ПИНФЛ",IF(OR(L1466="",M1466="",N1466="",O1466="",P1466=""),"Корхона, СТИР, соҳа, лавозим ёки ойлик кўрсатилмаган","✓")))))))))</f>
        <v/>
      </c>
      <c r="U1466" s="22" t="str">
        <f>IF(OR(H1466="",M1466=""),"",IF(COUNTIFS($B$6:B1466,B1466,$C$6:C1466,C1466,$M$6:M1466,M1466)=1,1,0))</f>
        <v/>
      </c>
    </row>
    <row r="1467" spans="1:21" x14ac:dyDescent="0.25">
      <c r="A1467" s="22" t="str">
        <f>IF(H1467="","",COUNTA($H$6:H1467))</f>
        <v/>
      </c>
      <c r="B1467" s="23"/>
      <c r="C1467" s="24"/>
      <c r="D1467" s="24"/>
      <c r="E1467" s="24"/>
      <c r="F1467" s="24"/>
      <c r="G1467" s="24"/>
      <c r="H1467" s="25"/>
      <c r="I1467" s="24"/>
      <c r="J1467" s="26"/>
      <c r="K1467" s="27"/>
      <c r="L1467" s="24"/>
      <c r="M1467" s="24"/>
      <c r="N1467" s="26"/>
      <c r="O1467" s="24"/>
      <c r="P1467" s="28"/>
      <c r="Q1467" s="24"/>
      <c r="R1467" s="24"/>
      <c r="S1467" s="24"/>
      <c r="T1467" s="29" t="str">
        <f>IF(H1467="","",IF(LEN(H1467)&lt;&gt;14,"ПИНФЛ 14 хонали эмас",IF(B1467="","Вилоят танланмаган",IF(C1467="","Туман танланмаган",IF(COUNTIFS(Рўйхатлар!$H$2:$H$209,B1467,Рўйхатлар!$I$2:$I$209,C1467)=0,"Туман вилоятга мос эмас",IF(J1467="","Хатлов тоифаси танланмаган",IF(K1467="","Сана кўрсатилмаган",IF(COUNTIF($H$6:$H$10005,H1467)&gt;1,"Такрорий ПИНФЛ",IF(OR(L1467="",M1467="",N1467="",O1467="",P1467=""),"Корхона, СТИР, соҳа, лавозим ёки ойлик кўрсатилмаган","✓")))))))))</f>
        <v/>
      </c>
      <c r="U1467" s="22" t="str">
        <f>IF(OR(H1467="",M1467=""),"",IF(COUNTIFS($B$6:B1467,B1467,$C$6:C1467,C1467,$M$6:M1467,M1467)=1,1,0))</f>
        <v/>
      </c>
    </row>
    <row r="1468" spans="1:21" x14ac:dyDescent="0.25">
      <c r="A1468" s="22" t="str">
        <f>IF(H1468="","",COUNTA($H$6:H1468))</f>
        <v/>
      </c>
      <c r="B1468" s="23"/>
      <c r="C1468" s="24"/>
      <c r="D1468" s="24"/>
      <c r="E1468" s="24"/>
      <c r="F1468" s="24"/>
      <c r="G1468" s="24"/>
      <c r="H1468" s="25"/>
      <c r="I1468" s="24"/>
      <c r="J1468" s="26"/>
      <c r="K1468" s="27"/>
      <c r="L1468" s="24"/>
      <c r="M1468" s="24"/>
      <c r="N1468" s="26"/>
      <c r="O1468" s="24"/>
      <c r="P1468" s="28"/>
      <c r="Q1468" s="24"/>
      <c r="R1468" s="24"/>
      <c r="S1468" s="24"/>
      <c r="T1468" s="29" t="str">
        <f>IF(H1468="","",IF(LEN(H1468)&lt;&gt;14,"ПИНФЛ 14 хонали эмас",IF(B1468="","Вилоят танланмаган",IF(C1468="","Туман танланмаган",IF(COUNTIFS(Рўйхатлар!$H$2:$H$209,B1468,Рўйхатлар!$I$2:$I$209,C1468)=0,"Туман вилоятга мос эмас",IF(J1468="","Хатлов тоифаси танланмаган",IF(K1468="","Сана кўрсатилмаган",IF(COUNTIF($H$6:$H$10005,H1468)&gt;1,"Такрорий ПИНФЛ",IF(OR(L1468="",M1468="",N1468="",O1468="",P1468=""),"Корхона, СТИР, соҳа, лавозим ёки ойлик кўрсатилмаган","✓")))))))))</f>
        <v/>
      </c>
      <c r="U1468" s="22" t="str">
        <f>IF(OR(H1468="",M1468=""),"",IF(COUNTIFS($B$6:B1468,B1468,$C$6:C1468,C1468,$M$6:M1468,M1468)=1,1,0))</f>
        <v/>
      </c>
    </row>
    <row r="1469" spans="1:21" x14ac:dyDescent="0.25">
      <c r="A1469" s="22" t="str">
        <f>IF(H1469="","",COUNTA($H$6:H1469))</f>
        <v/>
      </c>
      <c r="B1469" s="23"/>
      <c r="C1469" s="24"/>
      <c r="D1469" s="24"/>
      <c r="E1469" s="24"/>
      <c r="F1469" s="24"/>
      <c r="G1469" s="24"/>
      <c r="H1469" s="25"/>
      <c r="I1469" s="24"/>
      <c r="J1469" s="26"/>
      <c r="K1469" s="27"/>
      <c r="L1469" s="24"/>
      <c r="M1469" s="24"/>
      <c r="N1469" s="26"/>
      <c r="O1469" s="24"/>
      <c r="P1469" s="28"/>
      <c r="Q1469" s="24"/>
      <c r="R1469" s="24"/>
      <c r="S1469" s="24"/>
      <c r="T1469" s="29" t="str">
        <f>IF(H1469="","",IF(LEN(H1469)&lt;&gt;14,"ПИНФЛ 14 хонали эмас",IF(B1469="","Вилоят танланмаган",IF(C1469="","Туман танланмаган",IF(COUNTIFS(Рўйхатлар!$H$2:$H$209,B1469,Рўйхатлар!$I$2:$I$209,C1469)=0,"Туман вилоятга мос эмас",IF(J1469="","Хатлов тоифаси танланмаган",IF(K1469="","Сана кўрсатилмаган",IF(COUNTIF($H$6:$H$10005,H1469)&gt;1,"Такрорий ПИНФЛ",IF(OR(L1469="",M1469="",N1469="",O1469="",P1469=""),"Корхона, СТИР, соҳа, лавозим ёки ойлик кўрсатилмаган","✓")))))))))</f>
        <v/>
      </c>
      <c r="U1469" s="22" t="str">
        <f>IF(OR(H1469="",M1469=""),"",IF(COUNTIFS($B$6:B1469,B1469,$C$6:C1469,C1469,$M$6:M1469,M1469)=1,1,0))</f>
        <v/>
      </c>
    </row>
    <row r="1470" spans="1:21" x14ac:dyDescent="0.25">
      <c r="A1470" s="22" t="str">
        <f>IF(H1470="","",COUNTA($H$6:H1470))</f>
        <v/>
      </c>
      <c r="B1470" s="23"/>
      <c r="C1470" s="24"/>
      <c r="D1470" s="24"/>
      <c r="E1470" s="24"/>
      <c r="F1470" s="24"/>
      <c r="G1470" s="24"/>
      <c r="H1470" s="25"/>
      <c r="I1470" s="24"/>
      <c r="J1470" s="26"/>
      <c r="K1470" s="27"/>
      <c r="L1470" s="24"/>
      <c r="M1470" s="24"/>
      <c r="N1470" s="26"/>
      <c r="O1470" s="24"/>
      <c r="P1470" s="28"/>
      <c r="Q1470" s="24"/>
      <c r="R1470" s="24"/>
      <c r="S1470" s="24"/>
      <c r="T1470" s="29" t="str">
        <f>IF(H1470="","",IF(LEN(H1470)&lt;&gt;14,"ПИНФЛ 14 хонали эмас",IF(B1470="","Вилоят танланмаган",IF(C1470="","Туман танланмаган",IF(COUNTIFS(Рўйхатлар!$H$2:$H$209,B1470,Рўйхатлар!$I$2:$I$209,C1470)=0,"Туман вилоятга мос эмас",IF(J1470="","Хатлов тоифаси танланмаган",IF(K1470="","Сана кўрсатилмаган",IF(COUNTIF($H$6:$H$10005,H1470)&gt;1,"Такрорий ПИНФЛ",IF(OR(L1470="",M1470="",N1470="",O1470="",P1470=""),"Корхона, СТИР, соҳа, лавозим ёки ойлик кўрсатилмаган","✓")))))))))</f>
        <v/>
      </c>
      <c r="U1470" s="22" t="str">
        <f>IF(OR(H1470="",M1470=""),"",IF(COUNTIFS($B$6:B1470,B1470,$C$6:C1470,C1470,$M$6:M1470,M1470)=1,1,0))</f>
        <v/>
      </c>
    </row>
    <row r="1471" spans="1:21" x14ac:dyDescent="0.25">
      <c r="A1471" s="22" t="str">
        <f>IF(H1471="","",COUNTA($H$6:H1471))</f>
        <v/>
      </c>
      <c r="B1471" s="23"/>
      <c r="C1471" s="24"/>
      <c r="D1471" s="24"/>
      <c r="E1471" s="24"/>
      <c r="F1471" s="24"/>
      <c r="G1471" s="24"/>
      <c r="H1471" s="25"/>
      <c r="I1471" s="24"/>
      <c r="J1471" s="26"/>
      <c r="K1471" s="27"/>
      <c r="L1471" s="24"/>
      <c r="M1471" s="24"/>
      <c r="N1471" s="26"/>
      <c r="O1471" s="24"/>
      <c r="P1471" s="28"/>
      <c r="Q1471" s="24"/>
      <c r="R1471" s="24"/>
      <c r="S1471" s="24"/>
      <c r="T1471" s="29" t="str">
        <f>IF(H1471="","",IF(LEN(H1471)&lt;&gt;14,"ПИНФЛ 14 хонали эмас",IF(B1471="","Вилоят танланмаган",IF(C1471="","Туман танланмаган",IF(COUNTIFS(Рўйхатлар!$H$2:$H$209,B1471,Рўйхатлар!$I$2:$I$209,C1471)=0,"Туман вилоятга мос эмас",IF(J1471="","Хатлов тоифаси танланмаган",IF(K1471="","Сана кўрсатилмаган",IF(COUNTIF($H$6:$H$10005,H1471)&gt;1,"Такрорий ПИНФЛ",IF(OR(L1471="",M1471="",N1471="",O1471="",P1471=""),"Корхона, СТИР, соҳа, лавозим ёки ойлик кўрсатилмаган","✓")))))))))</f>
        <v/>
      </c>
      <c r="U1471" s="22" t="str">
        <f>IF(OR(H1471="",M1471=""),"",IF(COUNTIFS($B$6:B1471,B1471,$C$6:C1471,C1471,$M$6:M1471,M1471)=1,1,0))</f>
        <v/>
      </c>
    </row>
    <row r="1472" spans="1:21" x14ac:dyDescent="0.25">
      <c r="A1472" s="22" t="str">
        <f>IF(H1472="","",COUNTA($H$6:H1472))</f>
        <v/>
      </c>
      <c r="B1472" s="23"/>
      <c r="C1472" s="24"/>
      <c r="D1472" s="24"/>
      <c r="E1472" s="24"/>
      <c r="F1472" s="24"/>
      <c r="G1472" s="24"/>
      <c r="H1472" s="25"/>
      <c r="I1472" s="24"/>
      <c r="J1472" s="26"/>
      <c r="K1472" s="27"/>
      <c r="L1472" s="24"/>
      <c r="M1472" s="24"/>
      <c r="N1472" s="26"/>
      <c r="O1472" s="24"/>
      <c r="P1472" s="28"/>
      <c r="Q1472" s="24"/>
      <c r="R1472" s="24"/>
      <c r="S1472" s="24"/>
      <c r="T1472" s="29" t="str">
        <f>IF(H1472="","",IF(LEN(H1472)&lt;&gt;14,"ПИНФЛ 14 хонали эмас",IF(B1472="","Вилоят танланмаган",IF(C1472="","Туман танланмаган",IF(COUNTIFS(Рўйхатлар!$H$2:$H$209,B1472,Рўйхатлар!$I$2:$I$209,C1472)=0,"Туман вилоятга мос эмас",IF(J1472="","Хатлов тоифаси танланмаган",IF(K1472="","Сана кўрсатилмаган",IF(COUNTIF($H$6:$H$10005,H1472)&gt;1,"Такрорий ПИНФЛ",IF(OR(L1472="",M1472="",N1472="",O1472="",P1472=""),"Корхона, СТИР, соҳа, лавозим ёки ойлик кўрсатилмаган","✓")))))))))</f>
        <v/>
      </c>
      <c r="U1472" s="22" t="str">
        <f>IF(OR(H1472="",M1472=""),"",IF(COUNTIFS($B$6:B1472,B1472,$C$6:C1472,C1472,$M$6:M1472,M1472)=1,1,0))</f>
        <v/>
      </c>
    </row>
    <row r="1473" spans="1:21" x14ac:dyDescent="0.25">
      <c r="A1473" s="22" t="str">
        <f>IF(H1473="","",COUNTA($H$6:H1473))</f>
        <v/>
      </c>
      <c r="B1473" s="23"/>
      <c r="C1473" s="24"/>
      <c r="D1473" s="24"/>
      <c r="E1473" s="24"/>
      <c r="F1473" s="24"/>
      <c r="G1473" s="24"/>
      <c r="H1473" s="25"/>
      <c r="I1473" s="24"/>
      <c r="J1473" s="26"/>
      <c r="K1473" s="27"/>
      <c r="L1473" s="24"/>
      <c r="M1473" s="24"/>
      <c r="N1473" s="26"/>
      <c r="O1473" s="24"/>
      <c r="P1473" s="28"/>
      <c r="Q1473" s="24"/>
      <c r="R1473" s="24"/>
      <c r="S1473" s="24"/>
      <c r="T1473" s="29" t="str">
        <f>IF(H1473="","",IF(LEN(H1473)&lt;&gt;14,"ПИНФЛ 14 хонали эмас",IF(B1473="","Вилоят танланмаган",IF(C1473="","Туман танланмаган",IF(COUNTIFS(Рўйхатлар!$H$2:$H$209,B1473,Рўйхатлар!$I$2:$I$209,C1473)=0,"Туман вилоятга мос эмас",IF(J1473="","Хатлов тоифаси танланмаган",IF(K1473="","Сана кўрсатилмаган",IF(COUNTIF($H$6:$H$10005,H1473)&gt;1,"Такрорий ПИНФЛ",IF(OR(L1473="",M1473="",N1473="",O1473="",P1473=""),"Корхона, СТИР, соҳа, лавозим ёки ойлик кўрсатилмаган","✓")))))))))</f>
        <v/>
      </c>
      <c r="U1473" s="22" t="str">
        <f>IF(OR(H1473="",M1473=""),"",IF(COUNTIFS($B$6:B1473,B1473,$C$6:C1473,C1473,$M$6:M1473,M1473)=1,1,0))</f>
        <v/>
      </c>
    </row>
    <row r="1474" spans="1:21" x14ac:dyDescent="0.25">
      <c r="A1474" s="22" t="str">
        <f>IF(H1474="","",COUNTA($H$6:H1474))</f>
        <v/>
      </c>
      <c r="B1474" s="23"/>
      <c r="C1474" s="24"/>
      <c r="D1474" s="24"/>
      <c r="E1474" s="24"/>
      <c r="F1474" s="24"/>
      <c r="G1474" s="24"/>
      <c r="H1474" s="25"/>
      <c r="I1474" s="24"/>
      <c r="J1474" s="26"/>
      <c r="K1474" s="27"/>
      <c r="L1474" s="24"/>
      <c r="M1474" s="24"/>
      <c r="N1474" s="26"/>
      <c r="O1474" s="24"/>
      <c r="P1474" s="28"/>
      <c r="Q1474" s="24"/>
      <c r="R1474" s="24"/>
      <c r="S1474" s="24"/>
      <c r="T1474" s="29" t="str">
        <f>IF(H1474="","",IF(LEN(H1474)&lt;&gt;14,"ПИНФЛ 14 хонали эмас",IF(B1474="","Вилоят танланмаган",IF(C1474="","Туман танланмаган",IF(COUNTIFS(Рўйхатлар!$H$2:$H$209,B1474,Рўйхатлар!$I$2:$I$209,C1474)=0,"Туман вилоятга мос эмас",IF(J1474="","Хатлов тоифаси танланмаган",IF(K1474="","Сана кўрсатилмаган",IF(COUNTIF($H$6:$H$10005,H1474)&gt;1,"Такрорий ПИНФЛ",IF(OR(L1474="",M1474="",N1474="",O1474="",P1474=""),"Корхона, СТИР, соҳа, лавозим ёки ойлик кўрсатилмаган","✓")))))))))</f>
        <v/>
      </c>
      <c r="U1474" s="22" t="str">
        <f>IF(OR(H1474="",M1474=""),"",IF(COUNTIFS($B$6:B1474,B1474,$C$6:C1474,C1474,$M$6:M1474,M1474)=1,1,0))</f>
        <v/>
      </c>
    </row>
    <row r="1475" spans="1:21" x14ac:dyDescent="0.25">
      <c r="A1475" s="22" t="str">
        <f>IF(H1475="","",COUNTA($H$6:H1475))</f>
        <v/>
      </c>
      <c r="B1475" s="23"/>
      <c r="C1475" s="24"/>
      <c r="D1475" s="24"/>
      <c r="E1475" s="24"/>
      <c r="F1475" s="24"/>
      <c r="G1475" s="24"/>
      <c r="H1475" s="25"/>
      <c r="I1475" s="24"/>
      <c r="J1475" s="26"/>
      <c r="K1475" s="27"/>
      <c r="L1475" s="24"/>
      <c r="M1475" s="24"/>
      <c r="N1475" s="26"/>
      <c r="O1475" s="24"/>
      <c r="P1475" s="28"/>
      <c r="Q1475" s="24"/>
      <c r="R1475" s="24"/>
      <c r="S1475" s="24"/>
      <c r="T1475" s="29" t="str">
        <f>IF(H1475="","",IF(LEN(H1475)&lt;&gt;14,"ПИНФЛ 14 хонали эмас",IF(B1475="","Вилоят танланмаган",IF(C1475="","Туман танланмаган",IF(COUNTIFS(Рўйхатлар!$H$2:$H$209,B1475,Рўйхатлар!$I$2:$I$209,C1475)=0,"Туман вилоятга мос эмас",IF(J1475="","Хатлов тоифаси танланмаган",IF(K1475="","Сана кўрсатилмаган",IF(COUNTIF($H$6:$H$10005,H1475)&gt;1,"Такрорий ПИНФЛ",IF(OR(L1475="",M1475="",N1475="",O1475="",P1475=""),"Корхона, СТИР, соҳа, лавозим ёки ойлик кўрсатилмаган","✓")))))))))</f>
        <v/>
      </c>
      <c r="U1475" s="22" t="str">
        <f>IF(OR(H1475="",M1475=""),"",IF(COUNTIFS($B$6:B1475,B1475,$C$6:C1475,C1475,$M$6:M1475,M1475)=1,1,0))</f>
        <v/>
      </c>
    </row>
    <row r="1476" spans="1:21" x14ac:dyDescent="0.25">
      <c r="A1476" s="22" t="str">
        <f>IF(H1476="","",COUNTA($H$6:H1476))</f>
        <v/>
      </c>
      <c r="B1476" s="23"/>
      <c r="C1476" s="24"/>
      <c r="D1476" s="24"/>
      <c r="E1476" s="24"/>
      <c r="F1476" s="24"/>
      <c r="G1476" s="24"/>
      <c r="H1476" s="25"/>
      <c r="I1476" s="24"/>
      <c r="J1476" s="26"/>
      <c r="K1476" s="27"/>
      <c r="L1476" s="24"/>
      <c r="M1476" s="24"/>
      <c r="N1476" s="26"/>
      <c r="O1476" s="24"/>
      <c r="P1476" s="28"/>
      <c r="Q1476" s="24"/>
      <c r="R1476" s="24"/>
      <c r="S1476" s="24"/>
      <c r="T1476" s="29" t="str">
        <f>IF(H1476="","",IF(LEN(H1476)&lt;&gt;14,"ПИНФЛ 14 хонали эмас",IF(B1476="","Вилоят танланмаган",IF(C1476="","Туман танланмаган",IF(COUNTIFS(Рўйхатлар!$H$2:$H$209,B1476,Рўйхатлар!$I$2:$I$209,C1476)=0,"Туман вилоятга мос эмас",IF(J1476="","Хатлов тоифаси танланмаган",IF(K1476="","Сана кўрсатилмаган",IF(COUNTIF($H$6:$H$10005,H1476)&gt;1,"Такрорий ПИНФЛ",IF(OR(L1476="",M1476="",N1476="",O1476="",P1476=""),"Корхона, СТИР, соҳа, лавозим ёки ойлик кўрсатилмаган","✓")))))))))</f>
        <v/>
      </c>
      <c r="U1476" s="22" t="str">
        <f>IF(OR(H1476="",M1476=""),"",IF(COUNTIFS($B$6:B1476,B1476,$C$6:C1476,C1476,$M$6:M1476,M1476)=1,1,0))</f>
        <v/>
      </c>
    </row>
    <row r="1477" spans="1:21" x14ac:dyDescent="0.25">
      <c r="A1477" s="22" t="str">
        <f>IF(H1477="","",COUNTA($H$6:H1477))</f>
        <v/>
      </c>
      <c r="B1477" s="23"/>
      <c r="C1477" s="24"/>
      <c r="D1477" s="24"/>
      <c r="E1477" s="24"/>
      <c r="F1477" s="24"/>
      <c r="G1477" s="24"/>
      <c r="H1477" s="25"/>
      <c r="I1477" s="24"/>
      <c r="J1477" s="26"/>
      <c r="K1477" s="27"/>
      <c r="L1477" s="24"/>
      <c r="M1477" s="24"/>
      <c r="N1477" s="26"/>
      <c r="O1477" s="24"/>
      <c r="P1477" s="28"/>
      <c r="Q1477" s="24"/>
      <c r="R1477" s="24"/>
      <c r="S1477" s="24"/>
      <c r="T1477" s="29" t="str">
        <f>IF(H1477="","",IF(LEN(H1477)&lt;&gt;14,"ПИНФЛ 14 хонали эмас",IF(B1477="","Вилоят танланмаган",IF(C1477="","Туман танланмаган",IF(COUNTIFS(Рўйхатлар!$H$2:$H$209,B1477,Рўйхатлар!$I$2:$I$209,C1477)=0,"Туман вилоятга мос эмас",IF(J1477="","Хатлов тоифаси танланмаган",IF(K1477="","Сана кўрсатилмаган",IF(COUNTIF($H$6:$H$10005,H1477)&gt;1,"Такрорий ПИНФЛ",IF(OR(L1477="",M1477="",N1477="",O1477="",P1477=""),"Корхона, СТИР, соҳа, лавозим ёки ойлик кўрсатилмаган","✓")))))))))</f>
        <v/>
      </c>
      <c r="U1477" s="22" t="str">
        <f>IF(OR(H1477="",M1477=""),"",IF(COUNTIFS($B$6:B1477,B1477,$C$6:C1477,C1477,$M$6:M1477,M1477)=1,1,0))</f>
        <v/>
      </c>
    </row>
    <row r="1478" spans="1:21" x14ac:dyDescent="0.25">
      <c r="A1478" s="22" t="str">
        <f>IF(H1478="","",COUNTA($H$6:H1478))</f>
        <v/>
      </c>
      <c r="B1478" s="23"/>
      <c r="C1478" s="24"/>
      <c r="D1478" s="24"/>
      <c r="E1478" s="24"/>
      <c r="F1478" s="24"/>
      <c r="G1478" s="24"/>
      <c r="H1478" s="25"/>
      <c r="I1478" s="24"/>
      <c r="J1478" s="26"/>
      <c r="K1478" s="27"/>
      <c r="L1478" s="24"/>
      <c r="M1478" s="24"/>
      <c r="N1478" s="26"/>
      <c r="O1478" s="24"/>
      <c r="P1478" s="28"/>
      <c r="Q1478" s="24"/>
      <c r="R1478" s="24"/>
      <c r="S1478" s="24"/>
      <c r="T1478" s="29" t="str">
        <f>IF(H1478="","",IF(LEN(H1478)&lt;&gt;14,"ПИНФЛ 14 хонали эмас",IF(B1478="","Вилоят танланмаган",IF(C1478="","Туман танланмаган",IF(COUNTIFS(Рўйхатлар!$H$2:$H$209,B1478,Рўйхатлар!$I$2:$I$209,C1478)=0,"Туман вилоятга мос эмас",IF(J1478="","Хатлов тоифаси танланмаган",IF(K1478="","Сана кўрсатилмаган",IF(COUNTIF($H$6:$H$10005,H1478)&gt;1,"Такрорий ПИНФЛ",IF(OR(L1478="",M1478="",N1478="",O1478="",P1478=""),"Корхона, СТИР, соҳа, лавозим ёки ойлик кўрсатилмаган","✓")))))))))</f>
        <v/>
      </c>
      <c r="U1478" s="22" t="str">
        <f>IF(OR(H1478="",M1478=""),"",IF(COUNTIFS($B$6:B1478,B1478,$C$6:C1478,C1478,$M$6:M1478,M1478)=1,1,0))</f>
        <v/>
      </c>
    </row>
    <row r="1479" spans="1:21" x14ac:dyDescent="0.25">
      <c r="A1479" s="22" t="str">
        <f>IF(H1479="","",COUNTA($H$6:H1479))</f>
        <v/>
      </c>
      <c r="B1479" s="23"/>
      <c r="C1479" s="24"/>
      <c r="D1479" s="24"/>
      <c r="E1479" s="24"/>
      <c r="F1479" s="24"/>
      <c r="G1479" s="24"/>
      <c r="H1479" s="25"/>
      <c r="I1479" s="24"/>
      <c r="J1479" s="26"/>
      <c r="K1479" s="27"/>
      <c r="L1479" s="24"/>
      <c r="M1479" s="24"/>
      <c r="N1479" s="26"/>
      <c r="O1479" s="24"/>
      <c r="P1479" s="28"/>
      <c r="Q1479" s="24"/>
      <c r="R1479" s="24"/>
      <c r="S1479" s="24"/>
      <c r="T1479" s="29" t="str">
        <f>IF(H1479="","",IF(LEN(H1479)&lt;&gt;14,"ПИНФЛ 14 хонали эмас",IF(B1479="","Вилоят танланмаган",IF(C1479="","Туман танланмаган",IF(COUNTIFS(Рўйхатлар!$H$2:$H$209,B1479,Рўйхатлар!$I$2:$I$209,C1479)=0,"Туман вилоятга мос эмас",IF(J1479="","Хатлов тоифаси танланмаган",IF(K1479="","Сана кўрсатилмаган",IF(COUNTIF($H$6:$H$10005,H1479)&gt;1,"Такрорий ПИНФЛ",IF(OR(L1479="",M1479="",N1479="",O1479="",P1479=""),"Корхона, СТИР, соҳа, лавозим ёки ойлик кўрсатилмаган","✓")))))))))</f>
        <v/>
      </c>
      <c r="U1479" s="22" t="str">
        <f>IF(OR(H1479="",M1479=""),"",IF(COUNTIFS($B$6:B1479,B1479,$C$6:C1479,C1479,$M$6:M1479,M1479)=1,1,0))</f>
        <v/>
      </c>
    </row>
    <row r="1480" spans="1:21" x14ac:dyDescent="0.25">
      <c r="A1480" s="22" t="str">
        <f>IF(H1480="","",COUNTA($H$6:H1480))</f>
        <v/>
      </c>
      <c r="B1480" s="23"/>
      <c r="C1480" s="24"/>
      <c r="D1480" s="24"/>
      <c r="E1480" s="24"/>
      <c r="F1480" s="24"/>
      <c r="G1480" s="24"/>
      <c r="H1480" s="25"/>
      <c r="I1480" s="24"/>
      <c r="J1480" s="26"/>
      <c r="K1480" s="27"/>
      <c r="L1480" s="24"/>
      <c r="M1480" s="24"/>
      <c r="N1480" s="26"/>
      <c r="O1480" s="24"/>
      <c r="P1480" s="28"/>
      <c r="Q1480" s="24"/>
      <c r="R1480" s="24"/>
      <c r="S1480" s="24"/>
      <c r="T1480" s="29" t="str">
        <f>IF(H1480="","",IF(LEN(H1480)&lt;&gt;14,"ПИНФЛ 14 хонали эмас",IF(B1480="","Вилоят танланмаган",IF(C1480="","Туман танланмаган",IF(COUNTIFS(Рўйхатлар!$H$2:$H$209,B1480,Рўйхатлар!$I$2:$I$209,C1480)=0,"Туман вилоятга мос эмас",IF(J1480="","Хатлов тоифаси танланмаган",IF(K1480="","Сана кўрсатилмаган",IF(COUNTIF($H$6:$H$10005,H1480)&gt;1,"Такрорий ПИНФЛ",IF(OR(L1480="",M1480="",N1480="",O1480="",P1480=""),"Корхона, СТИР, соҳа, лавозим ёки ойлик кўрсатилмаган","✓")))))))))</f>
        <v/>
      </c>
      <c r="U1480" s="22" t="str">
        <f>IF(OR(H1480="",M1480=""),"",IF(COUNTIFS($B$6:B1480,B1480,$C$6:C1480,C1480,$M$6:M1480,M1480)=1,1,0))</f>
        <v/>
      </c>
    </row>
    <row r="1481" spans="1:21" x14ac:dyDescent="0.25">
      <c r="A1481" s="22" t="str">
        <f>IF(H1481="","",COUNTA($H$6:H1481))</f>
        <v/>
      </c>
      <c r="B1481" s="23"/>
      <c r="C1481" s="24"/>
      <c r="D1481" s="24"/>
      <c r="E1481" s="24"/>
      <c r="F1481" s="24"/>
      <c r="G1481" s="24"/>
      <c r="H1481" s="25"/>
      <c r="I1481" s="24"/>
      <c r="J1481" s="26"/>
      <c r="K1481" s="27"/>
      <c r="L1481" s="24"/>
      <c r="M1481" s="24"/>
      <c r="N1481" s="26"/>
      <c r="O1481" s="24"/>
      <c r="P1481" s="28"/>
      <c r="Q1481" s="24"/>
      <c r="R1481" s="24"/>
      <c r="S1481" s="24"/>
      <c r="T1481" s="29" t="str">
        <f>IF(H1481="","",IF(LEN(H1481)&lt;&gt;14,"ПИНФЛ 14 хонали эмас",IF(B1481="","Вилоят танланмаган",IF(C1481="","Туман танланмаган",IF(COUNTIFS(Рўйхатлар!$H$2:$H$209,B1481,Рўйхатлар!$I$2:$I$209,C1481)=0,"Туман вилоятга мос эмас",IF(J1481="","Хатлов тоифаси танланмаган",IF(K1481="","Сана кўрсатилмаган",IF(COUNTIF($H$6:$H$10005,H1481)&gt;1,"Такрорий ПИНФЛ",IF(OR(L1481="",M1481="",N1481="",O1481="",P1481=""),"Корхона, СТИР, соҳа, лавозим ёки ойлик кўрсатилмаган","✓")))))))))</f>
        <v/>
      </c>
      <c r="U1481" s="22" t="str">
        <f>IF(OR(H1481="",M1481=""),"",IF(COUNTIFS($B$6:B1481,B1481,$C$6:C1481,C1481,$M$6:M1481,M1481)=1,1,0))</f>
        <v/>
      </c>
    </row>
    <row r="1482" spans="1:21" x14ac:dyDescent="0.25">
      <c r="A1482" s="22" t="str">
        <f>IF(H1482="","",COUNTA($H$6:H1482))</f>
        <v/>
      </c>
      <c r="B1482" s="23"/>
      <c r="C1482" s="24"/>
      <c r="D1482" s="24"/>
      <c r="E1482" s="24"/>
      <c r="F1482" s="24"/>
      <c r="G1482" s="24"/>
      <c r="H1482" s="25"/>
      <c r="I1482" s="24"/>
      <c r="J1482" s="26"/>
      <c r="K1482" s="27"/>
      <c r="L1482" s="24"/>
      <c r="M1482" s="24"/>
      <c r="N1482" s="26"/>
      <c r="O1482" s="24"/>
      <c r="P1482" s="28"/>
      <c r="Q1482" s="24"/>
      <c r="R1482" s="24"/>
      <c r="S1482" s="24"/>
      <c r="T1482" s="29" t="str">
        <f>IF(H1482="","",IF(LEN(H1482)&lt;&gt;14,"ПИНФЛ 14 хонали эмас",IF(B1482="","Вилоят танланмаган",IF(C1482="","Туман танланмаган",IF(COUNTIFS(Рўйхатлар!$H$2:$H$209,B1482,Рўйхатлар!$I$2:$I$209,C1482)=0,"Туман вилоятга мос эмас",IF(J1482="","Хатлов тоифаси танланмаган",IF(K1482="","Сана кўрсатилмаган",IF(COUNTIF($H$6:$H$10005,H1482)&gt;1,"Такрорий ПИНФЛ",IF(OR(L1482="",M1482="",N1482="",O1482="",P1482=""),"Корхона, СТИР, соҳа, лавозим ёки ойлик кўрсатилмаган","✓")))))))))</f>
        <v/>
      </c>
      <c r="U1482" s="22" t="str">
        <f>IF(OR(H1482="",M1482=""),"",IF(COUNTIFS($B$6:B1482,B1482,$C$6:C1482,C1482,$M$6:M1482,M1482)=1,1,0))</f>
        <v/>
      </c>
    </row>
    <row r="1483" spans="1:21" x14ac:dyDescent="0.25">
      <c r="A1483" s="22" t="str">
        <f>IF(H1483="","",COUNTA($H$6:H1483))</f>
        <v/>
      </c>
      <c r="B1483" s="23"/>
      <c r="C1483" s="24"/>
      <c r="D1483" s="24"/>
      <c r="E1483" s="24"/>
      <c r="F1483" s="24"/>
      <c r="G1483" s="24"/>
      <c r="H1483" s="25"/>
      <c r="I1483" s="24"/>
      <c r="J1483" s="26"/>
      <c r="K1483" s="27"/>
      <c r="L1483" s="24"/>
      <c r="M1483" s="24"/>
      <c r="N1483" s="26"/>
      <c r="O1483" s="24"/>
      <c r="P1483" s="28"/>
      <c r="Q1483" s="24"/>
      <c r="R1483" s="24"/>
      <c r="S1483" s="24"/>
      <c r="T1483" s="29" t="str">
        <f>IF(H1483="","",IF(LEN(H1483)&lt;&gt;14,"ПИНФЛ 14 хонали эмас",IF(B1483="","Вилоят танланмаган",IF(C1483="","Туман танланмаган",IF(COUNTIFS(Рўйхатлар!$H$2:$H$209,B1483,Рўйхатлар!$I$2:$I$209,C1483)=0,"Туман вилоятга мос эмас",IF(J1483="","Хатлов тоифаси танланмаган",IF(K1483="","Сана кўрсатилмаган",IF(COUNTIF($H$6:$H$10005,H1483)&gt;1,"Такрорий ПИНФЛ",IF(OR(L1483="",M1483="",N1483="",O1483="",P1483=""),"Корхона, СТИР, соҳа, лавозим ёки ойлик кўрсатилмаган","✓")))))))))</f>
        <v/>
      </c>
      <c r="U1483" s="22" t="str">
        <f>IF(OR(H1483="",M1483=""),"",IF(COUNTIFS($B$6:B1483,B1483,$C$6:C1483,C1483,$M$6:M1483,M1483)=1,1,0))</f>
        <v/>
      </c>
    </row>
    <row r="1484" spans="1:21" x14ac:dyDescent="0.25">
      <c r="A1484" s="22" t="str">
        <f>IF(H1484="","",COUNTA($H$6:H1484))</f>
        <v/>
      </c>
      <c r="B1484" s="23"/>
      <c r="C1484" s="24"/>
      <c r="D1484" s="24"/>
      <c r="E1484" s="24"/>
      <c r="F1484" s="24"/>
      <c r="G1484" s="24"/>
      <c r="H1484" s="25"/>
      <c r="I1484" s="24"/>
      <c r="J1484" s="26"/>
      <c r="K1484" s="27"/>
      <c r="L1484" s="24"/>
      <c r="M1484" s="24"/>
      <c r="N1484" s="26"/>
      <c r="O1484" s="24"/>
      <c r="P1484" s="28"/>
      <c r="Q1484" s="24"/>
      <c r="R1484" s="24"/>
      <c r="S1484" s="24"/>
      <c r="T1484" s="29" t="str">
        <f>IF(H1484="","",IF(LEN(H1484)&lt;&gt;14,"ПИНФЛ 14 хонали эмас",IF(B1484="","Вилоят танланмаган",IF(C1484="","Туман танланмаган",IF(COUNTIFS(Рўйхатлар!$H$2:$H$209,B1484,Рўйхатлар!$I$2:$I$209,C1484)=0,"Туман вилоятга мос эмас",IF(J1484="","Хатлов тоифаси танланмаган",IF(K1484="","Сана кўрсатилмаган",IF(COUNTIF($H$6:$H$10005,H1484)&gt;1,"Такрорий ПИНФЛ",IF(OR(L1484="",M1484="",N1484="",O1484="",P1484=""),"Корхона, СТИР, соҳа, лавозим ёки ойлик кўрсатилмаган","✓")))))))))</f>
        <v/>
      </c>
      <c r="U1484" s="22" t="str">
        <f>IF(OR(H1484="",M1484=""),"",IF(COUNTIFS($B$6:B1484,B1484,$C$6:C1484,C1484,$M$6:M1484,M1484)=1,1,0))</f>
        <v/>
      </c>
    </row>
    <row r="1485" spans="1:21" x14ac:dyDescent="0.25">
      <c r="A1485" s="22" t="str">
        <f>IF(H1485="","",COUNTA($H$6:H1485))</f>
        <v/>
      </c>
      <c r="B1485" s="23"/>
      <c r="C1485" s="24"/>
      <c r="D1485" s="24"/>
      <c r="E1485" s="24"/>
      <c r="F1485" s="24"/>
      <c r="G1485" s="24"/>
      <c r="H1485" s="25"/>
      <c r="I1485" s="24"/>
      <c r="J1485" s="26"/>
      <c r="K1485" s="27"/>
      <c r="L1485" s="24"/>
      <c r="M1485" s="24"/>
      <c r="N1485" s="26"/>
      <c r="O1485" s="24"/>
      <c r="P1485" s="28"/>
      <c r="Q1485" s="24"/>
      <c r="R1485" s="24"/>
      <c r="S1485" s="24"/>
      <c r="T1485" s="29" t="str">
        <f>IF(H1485="","",IF(LEN(H1485)&lt;&gt;14,"ПИНФЛ 14 хонали эмас",IF(B1485="","Вилоят танланмаган",IF(C1485="","Туман танланмаган",IF(COUNTIFS(Рўйхатлар!$H$2:$H$209,B1485,Рўйхатлар!$I$2:$I$209,C1485)=0,"Туман вилоятга мос эмас",IF(J1485="","Хатлов тоифаси танланмаган",IF(K1485="","Сана кўрсатилмаган",IF(COUNTIF($H$6:$H$10005,H1485)&gt;1,"Такрорий ПИНФЛ",IF(OR(L1485="",M1485="",N1485="",O1485="",P1485=""),"Корхона, СТИР, соҳа, лавозим ёки ойлик кўрсатилмаган","✓")))))))))</f>
        <v/>
      </c>
      <c r="U1485" s="22" t="str">
        <f>IF(OR(H1485="",M1485=""),"",IF(COUNTIFS($B$6:B1485,B1485,$C$6:C1485,C1485,$M$6:M1485,M1485)=1,1,0))</f>
        <v/>
      </c>
    </row>
    <row r="1486" spans="1:21" x14ac:dyDescent="0.25">
      <c r="A1486" s="22" t="str">
        <f>IF(H1486="","",COUNTA($H$6:H1486))</f>
        <v/>
      </c>
      <c r="B1486" s="23"/>
      <c r="C1486" s="24"/>
      <c r="D1486" s="24"/>
      <c r="E1486" s="24"/>
      <c r="F1486" s="24"/>
      <c r="G1486" s="24"/>
      <c r="H1486" s="25"/>
      <c r="I1486" s="24"/>
      <c r="J1486" s="26"/>
      <c r="K1486" s="27"/>
      <c r="L1486" s="24"/>
      <c r="M1486" s="24"/>
      <c r="N1486" s="26"/>
      <c r="O1486" s="24"/>
      <c r="P1486" s="28"/>
      <c r="Q1486" s="24"/>
      <c r="R1486" s="24"/>
      <c r="S1486" s="24"/>
      <c r="T1486" s="29" t="str">
        <f>IF(H1486="","",IF(LEN(H1486)&lt;&gt;14,"ПИНФЛ 14 хонали эмас",IF(B1486="","Вилоят танланмаган",IF(C1486="","Туман танланмаган",IF(COUNTIFS(Рўйхатлар!$H$2:$H$209,B1486,Рўйхатлар!$I$2:$I$209,C1486)=0,"Туман вилоятга мос эмас",IF(J1486="","Хатлов тоифаси танланмаган",IF(K1486="","Сана кўрсатилмаган",IF(COUNTIF($H$6:$H$10005,H1486)&gt;1,"Такрорий ПИНФЛ",IF(OR(L1486="",M1486="",N1486="",O1486="",P1486=""),"Корхона, СТИР, соҳа, лавозим ёки ойлик кўрсатилмаган","✓")))))))))</f>
        <v/>
      </c>
      <c r="U1486" s="22" t="str">
        <f>IF(OR(H1486="",M1486=""),"",IF(COUNTIFS($B$6:B1486,B1486,$C$6:C1486,C1486,$M$6:M1486,M1486)=1,1,0))</f>
        <v/>
      </c>
    </row>
    <row r="1487" spans="1:21" x14ac:dyDescent="0.25">
      <c r="A1487" s="22" t="str">
        <f>IF(H1487="","",COUNTA($H$6:H1487))</f>
        <v/>
      </c>
      <c r="B1487" s="23"/>
      <c r="C1487" s="24"/>
      <c r="D1487" s="24"/>
      <c r="E1487" s="24"/>
      <c r="F1487" s="24"/>
      <c r="G1487" s="24"/>
      <c r="H1487" s="25"/>
      <c r="I1487" s="24"/>
      <c r="J1487" s="26"/>
      <c r="K1487" s="27"/>
      <c r="L1487" s="24"/>
      <c r="M1487" s="24"/>
      <c r="N1487" s="26"/>
      <c r="O1487" s="24"/>
      <c r="P1487" s="28"/>
      <c r="Q1487" s="24"/>
      <c r="R1487" s="24"/>
      <c r="S1487" s="24"/>
      <c r="T1487" s="29" t="str">
        <f>IF(H1487="","",IF(LEN(H1487)&lt;&gt;14,"ПИНФЛ 14 хонали эмас",IF(B1487="","Вилоят танланмаган",IF(C1487="","Туман танланмаган",IF(COUNTIFS(Рўйхатлар!$H$2:$H$209,B1487,Рўйхатлар!$I$2:$I$209,C1487)=0,"Туман вилоятга мос эмас",IF(J1487="","Хатлов тоифаси танланмаган",IF(K1487="","Сана кўрсатилмаган",IF(COUNTIF($H$6:$H$10005,H1487)&gt;1,"Такрорий ПИНФЛ",IF(OR(L1487="",M1487="",N1487="",O1487="",P1487=""),"Корхона, СТИР, соҳа, лавозим ёки ойлик кўрсатилмаган","✓")))))))))</f>
        <v/>
      </c>
      <c r="U1487" s="22" t="str">
        <f>IF(OR(H1487="",M1487=""),"",IF(COUNTIFS($B$6:B1487,B1487,$C$6:C1487,C1487,$M$6:M1487,M1487)=1,1,0))</f>
        <v/>
      </c>
    </row>
    <row r="1488" spans="1:21" x14ac:dyDescent="0.25">
      <c r="A1488" s="22" t="str">
        <f>IF(H1488="","",COUNTA($H$6:H1488))</f>
        <v/>
      </c>
      <c r="B1488" s="23"/>
      <c r="C1488" s="24"/>
      <c r="D1488" s="24"/>
      <c r="E1488" s="24"/>
      <c r="F1488" s="24"/>
      <c r="G1488" s="24"/>
      <c r="H1488" s="25"/>
      <c r="I1488" s="24"/>
      <c r="J1488" s="26"/>
      <c r="K1488" s="27"/>
      <c r="L1488" s="24"/>
      <c r="M1488" s="24"/>
      <c r="N1488" s="26"/>
      <c r="O1488" s="24"/>
      <c r="P1488" s="28"/>
      <c r="Q1488" s="24"/>
      <c r="R1488" s="24"/>
      <c r="S1488" s="24"/>
      <c r="T1488" s="29" t="str">
        <f>IF(H1488="","",IF(LEN(H1488)&lt;&gt;14,"ПИНФЛ 14 хонали эмас",IF(B1488="","Вилоят танланмаган",IF(C1488="","Туман танланмаган",IF(COUNTIFS(Рўйхатлар!$H$2:$H$209,B1488,Рўйхатлар!$I$2:$I$209,C1488)=0,"Туман вилоятга мос эмас",IF(J1488="","Хатлов тоифаси танланмаган",IF(K1488="","Сана кўрсатилмаган",IF(COUNTIF($H$6:$H$10005,H1488)&gt;1,"Такрорий ПИНФЛ",IF(OR(L1488="",M1488="",N1488="",O1488="",P1488=""),"Корхона, СТИР, соҳа, лавозим ёки ойлик кўрсатилмаган","✓")))))))))</f>
        <v/>
      </c>
      <c r="U1488" s="22" t="str">
        <f>IF(OR(H1488="",M1488=""),"",IF(COUNTIFS($B$6:B1488,B1488,$C$6:C1488,C1488,$M$6:M1488,M1488)=1,1,0))</f>
        <v/>
      </c>
    </row>
    <row r="1489" spans="1:21" x14ac:dyDescent="0.25">
      <c r="A1489" s="22" t="str">
        <f>IF(H1489="","",COUNTA($H$6:H1489))</f>
        <v/>
      </c>
      <c r="B1489" s="23"/>
      <c r="C1489" s="24"/>
      <c r="D1489" s="24"/>
      <c r="E1489" s="24"/>
      <c r="F1489" s="24"/>
      <c r="G1489" s="24"/>
      <c r="H1489" s="25"/>
      <c r="I1489" s="24"/>
      <c r="J1489" s="26"/>
      <c r="K1489" s="27"/>
      <c r="L1489" s="24"/>
      <c r="M1489" s="24"/>
      <c r="N1489" s="26"/>
      <c r="O1489" s="24"/>
      <c r="P1489" s="28"/>
      <c r="Q1489" s="24"/>
      <c r="R1489" s="24"/>
      <c r="S1489" s="24"/>
      <c r="T1489" s="29" t="str">
        <f>IF(H1489="","",IF(LEN(H1489)&lt;&gt;14,"ПИНФЛ 14 хонали эмас",IF(B1489="","Вилоят танланмаган",IF(C1489="","Туман танланмаган",IF(COUNTIFS(Рўйхатлар!$H$2:$H$209,B1489,Рўйхатлар!$I$2:$I$209,C1489)=0,"Туман вилоятга мос эмас",IF(J1489="","Хатлов тоифаси танланмаган",IF(K1489="","Сана кўрсатилмаган",IF(COUNTIF($H$6:$H$10005,H1489)&gt;1,"Такрорий ПИНФЛ",IF(OR(L1489="",M1489="",N1489="",O1489="",P1489=""),"Корхона, СТИР, соҳа, лавозим ёки ойлик кўрсатилмаган","✓")))))))))</f>
        <v/>
      </c>
      <c r="U1489" s="22" t="str">
        <f>IF(OR(H1489="",M1489=""),"",IF(COUNTIFS($B$6:B1489,B1489,$C$6:C1489,C1489,$M$6:M1489,M1489)=1,1,0))</f>
        <v/>
      </c>
    </row>
    <row r="1490" spans="1:21" x14ac:dyDescent="0.25">
      <c r="A1490" s="22" t="str">
        <f>IF(H1490="","",COUNTA($H$6:H1490))</f>
        <v/>
      </c>
      <c r="B1490" s="23"/>
      <c r="C1490" s="24"/>
      <c r="D1490" s="24"/>
      <c r="E1490" s="24"/>
      <c r="F1490" s="24"/>
      <c r="G1490" s="24"/>
      <c r="H1490" s="25"/>
      <c r="I1490" s="24"/>
      <c r="J1490" s="26"/>
      <c r="K1490" s="27"/>
      <c r="L1490" s="24"/>
      <c r="M1490" s="24"/>
      <c r="N1490" s="26"/>
      <c r="O1490" s="24"/>
      <c r="P1490" s="28"/>
      <c r="Q1490" s="24"/>
      <c r="R1490" s="24"/>
      <c r="S1490" s="24"/>
      <c r="T1490" s="29" t="str">
        <f>IF(H1490="","",IF(LEN(H1490)&lt;&gt;14,"ПИНФЛ 14 хонали эмас",IF(B1490="","Вилоят танланмаган",IF(C1490="","Туман танланмаган",IF(COUNTIFS(Рўйхатлар!$H$2:$H$209,B1490,Рўйхатлар!$I$2:$I$209,C1490)=0,"Туман вилоятга мос эмас",IF(J1490="","Хатлов тоифаси танланмаган",IF(K1490="","Сана кўрсатилмаган",IF(COUNTIF($H$6:$H$10005,H1490)&gt;1,"Такрорий ПИНФЛ",IF(OR(L1490="",M1490="",N1490="",O1490="",P1490=""),"Корхона, СТИР, соҳа, лавозим ёки ойлик кўрсатилмаган","✓")))))))))</f>
        <v/>
      </c>
      <c r="U1490" s="22" t="str">
        <f>IF(OR(H1490="",M1490=""),"",IF(COUNTIFS($B$6:B1490,B1490,$C$6:C1490,C1490,$M$6:M1490,M1490)=1,1,0))</f>
        <v/>
      </c>
    </row>
    <row r="1491" spans="1:21" x14ac:dyDescent="0.25">
      <c r="A1491" s="22" t="str">
        <f>IF(H1491="","",COUNTA($H$6:H1491))</f>
        <v/>
      </c>
      <c r="B1491" s="23"/>
      <c r="C1491" s="24"/>
      <c r="D1491" s="24"/>
      <c r="E1491" s="24"/>
      <c r="F1491" s="24"/>
      <c r="G1491" s="24"/>
      <c r="H1491" s="25"/>
      <c r="I1491" s="24"/>
      <c r="J1491" s="26"/>
      <c r="K1491" s="27"/>
      <c r="L1491" s="24"/>
      <c r="M1491" s="24"/>
      <c r="N1491" s="26"/>
      <c r="O1491" s="24"/>
      <c r="P1491" s="28"/>
      <c r="Q1491" s="24"/>
      <c r="R1491" s="24"/>
      <c r="S1491" s="24"/>
      <c r="T1491" s="29" t="str">
        <f>IF(H1491="","",IF(LEN(H1491)&lt;&gt;14,"ПИНФЛ 14 хонали эмас",IF(B1491="","Вилоят танланмаган",IF(C1491="","Туман танланмаган",IF(COUNTIFS(Рўйхатлар!$H$2:$H$209,B1491,Рўйхатлар!$I$2:$I$209,C1491)=0,"Туман вилоятга мос эмас",IF(J1491="","Хатлов тоифаси танланмаган",IF(K1491="","Сана кўрсатилмаган",IF(COUNTIF($H$6:$H$10005,H1491)&gt;1,"Такрорий ПИНФЛ",IF(OR(L1491="",M1491="",N1491="",O1491="",P1491=""),"Корхона, СТИР, соҳа, лавозим ёки ойлик кўрсатилмаган","✓")))))))))</f>
        <v/>
      </c>
      <c r="U1491" s="22" t="str">
        <f>IF(OR(H1491="",M1491=""),"",IF(COUNTIFS($B$6:B1491,B1491,$C$6:C1491,C1491,$M$6:M1491,M1491)=1,1,0))</f>
        <v/>
      </c>
    </row>
    <row r="1492" spans="1:21" x14ac:dyDescent="0.25">
      <c r="A1492" s="22" t="str">
        <f>IF(H1492="","",COUNTA($H$6:H1492))</f>
        <v/>
      </c>
      <c r="B1492" s="23"/>
      <c r="C1492" s="24"/>
      <c r="D1492" s="24"/>
      <c r="E1492" s="24"/>
      <c r="F1492" s="24"/>
      <c r="G1492" s="24"/>
      <c r="H1492" s="25"/>
      <c r="I1492" s="24"/>
      <c r="J1492" s="26"/>
      <c r="K1492" s="27"/>
      <c r="L1492" s="24"/>
      <c r="M1492" s="24"/>
      <c r="N1492" s="26"/>
      <c r="O1492" s="24"/>
      <c r="P1492" s="28"/>
      <c r="Q1492" s="24"/>
      <c r="R1492" s="24"/>
      <c r="S1492" s="24"/>
      <c r="T1492" s="29" t="str">
        <f>IF(H1492="","",IF(LEN(H1492)&lt;&gt;14,"ПИНФЛ 14 хонали эмас",IF(B1492="","Вилоят танланмаган",IF(C1492="","Туман танланмаган",IF(COUNTIFS(Рўйхатлар!$H$2:$H$209,B1492,Рўйхатлар!$I$2:$I$209,C1492)=0,"Туман вилоятга мос эмас",IF(J1492="","Хатлов тоифаси танланмаган",IF(K1492="","Сана кўрсатилмаган",IF(COUNTIF($H$6:$H$10005,H1492)&gt;1,"Такрорий ПИНФЛ",IF(OR(L1492="",M1492="",N1492="",O1492="",P1492=""),"Корхона, СТИР, соҳа, лавозим ёки ойлик кўрсатилмаган","✓")))))))))</f>
        <v/>
      </c>
      <c r="U1492" s="22" t="str">
        <f>IF(OR(H1492="",M1492=""),"",IF(COUNTIFS($B$6:B1492,B1492,$C$6:C1492,C1492,$M$6:M1492,M1492)=1,1,0))</f>
        <v/>
      </c>
    </row>
    <row r="1493" spans="1:21" x14ac:dyDescent="0.25">
      <c r="A1493" s="22" t="str">
        <f>IF(H1493="","",COUNTA($H$6:H1493))</f>
        <v/>
      </c>
      <c r="B1493" s="23"/>
      <c r="C1493" s="24"/>
      <c r="D1493" s="24"/>
      <c r="E1493" s="24"/>
      <c r="F1493" s="24"/>
      <c r="G1493" s="24"/>
      <c r="H1493" s="25"/>
      <c r="I1493" s="24"/>
      <c r="J1493" s="26"/>
      <c r="K1493" s="27"/>
      <c r="L1493" s="24"/>
      <c r="M1493" s="24"/>
      <c r="N1493" s="26"/>
      <c r="O1493" s="24"/>
      <c r="P1493" s="28"/>
      <c r="Q1493" s="24"/>
      <c r="R1493" s="24"/>
      <c r="S1493" s="24"/>
      <c r="T1493" s="29" t="str">
        <f>IF(H1493="","",IF(LEN(H1493)&lt;&gt;14,"ПИНФЛ 14 хонали эмас",IF(B1493="","Вилоят танланмаган",IF(C1493="","Туман танланмаган",IF(COUNTIFS(Рўйхатлар!$H$2:$H$209,B1493,Рўйхатлар!$I$2:$I$209,C1493)=0,"Туман вилоятга мос эмас",IF(J1493="","Хатлов тоифаси танланмаган",IF(K1493="","Сана кўрсатилмаган",IF(COUNTIF($H$6:$H$10005,H1493)&gt;1,"Такрорий ПИНФЛ",IF(OR(L1493="",M1493="",N1493="",O1493="",P1493=""),"Корхона, СТИР, соҳа, лавозим ёки ойлик кўрсатилмаган","✓")))))))))</f>
        <v/>
      </c>
      <c r="U1493" s="22" t="str">
        <f>IF(OR(H1493="",M1493=""),"",IF(COUNTIFS($B$6:B1493,B1493,$C$6:C1493,C1493,$M$6:M1493,M1493)=1,1,0))</f>
        <v/>
      </c>
    </row>
    <row r="1494" spans="1:21" x14ac:dyDescent="0.25">
      <c r="A1494" s="22" t="str">
        <f>IF(H1494="","",COUNTA($H$6:H1494))</f>
        <v/>
      </c>
      <c r="B1494" s="23"/>
      <c r="C1494" s="24"/>
      <c r="D1494" s="24"/>
      <c r="E1494" s="24"/>
      <c r="F1494" s="24"/>
      <c r="G1494" s="24"/>
      <c r="H1494" s="25"/>
      <c r="I1494" s="24"/>
      <c r="J1494" s="26"/>
      <c r="K1494" s="27"/>
      <c r="L1494" s="24"/>
      <c r="M1494" s="24"/>
      <c r="N1494" s="26"/>
      <c r="O1494" s="24"/>
      <c r="P1494" s="28"/>
      <c r="Q1494" s="24"/>
      <c r="R1494" s="24"/>
      <c r="S1494" s="24"/>
      <c r="T1494" s="29" t="str">
        <f>IF(H1494="","",IF(LEN(H1494)&lt;&gt;14,"ПИНФЛ 14 хонали эмас",IF(B1494="","Вилоят танланмаган",IF(C1494="","Туман танланмаган",IF(COUNTIFS(Рўйхатлар!$H$2:$H$209,B1494,Рўйхатлар!$I$2:$I$209,C1494)=0,"Туман вилоятга мос эмас",IF(J1494="","Хатлов тоифаси танланмаган",IF(K1494="","Сана кўрсатилмаган",IF(COUNTIF($H$6:$H$10005,H1494)&gt;1,"Такрорий ПИНФЛ",IF(OR(L1494="",M1494="",N1494="",O1494="",P1494=""),"Корхона, СТИР, соҳа, лавозим ёки ойлик кўрсатилмаган","✓")))))))))</f>
        <v/>
      </c>
      <c r="U1494" s="22" t="str">
        <f>IF(OR(H1494="",M1494=""),"",IF(COUNTIFS($B$6:B1494,B1494,$C$6:C1494,C1494,$M$6:M1494,M1494)=1,1,0))</f>
        <v/>
      </c>
    </row>
    <row r="1495" spans="1:21" x14ac:dyDescent="0.25">
      <c r="A1495" s="22" t="str">
        <f>IF(H1495="","",COUNTA($H$6:H1495))</f>
        <v/>
      </c>
      <c r="B1495" s="23"/>
      <c r="C1495" s="24"/>
      <c r="D1495" s="24"/>
      <c r="E1495" s="24"/>
      <c r="F1495" s="24"/>
      <c r="G1495" s="24"/>
      <c r="H1495" s="25"/>
      <c r="I1495" s="24"/>
      <c r="J1495" s="26"/>
      <c r="K1495" s="27"/>
      <c r="L1495" s="24"/>
      <c r="M1495" s="24"/>
      <c r="N1495" s="26"/>
      <c r="O1495" s="24"/>
      <c r="P1495" s="28"/>
      <c r="Q1495" s="24"/>
      <c r="R1495" s="24"/>
      <c r="S1495" s="24"/>
      <c r="T1495" s="29" t="str">
        <f>IF(H1495="","",IF(LEN(H1495)&lt;&gt;14,"ПИНФЛ 14 хонали эмас",IF(B1495="","Вилоят танланмаган",IF(C1495="","Туман танланмаган",IF(COUNTIFS(Рўйхатлар!$H$2:$H$209,B1495,Рўйхатлар!$I$2:$I$209,C1495)=0,"Туман вилоятга мос эмас",IF(J1495="","Хатлов тоифаси танланмаган",IF(K1495="","Сана кўрсатилмаган",IF(COUNTIF($H$6:$H$10005,H1495)&gt;1,"Такрорий ПИНФЛ",IF(OR(L1495="",M1495="",N1495="",O1495="",P1495=""),"Корхона, СТИР, соҳа, лавозим ёки ойлик кўрсатилмаган","✓")))))))))</f>
        <v/>
      </c>
      <c r="U1495" s="22" t="str">
        <f>IF(OR(H1495="",M1495=""),"",IF(COUNTIFS($B$6:B1495,B1495,$C$6:C1495,C1495,$M$6:M1495,M1495)=1,1,0))</f>
        <v/>
      </c>
    </row>
    <row r="1496" spans="1:21" x14ac:dyDescent="0.25">
      <c r="A1496" s="22" t="str">
        <f>IF(H1496="","",COUNTA($H$6:H1496))</f>
        <v/>
      </c>
      <c r="B1496" s="23"/>
      <c r="C1496" s="24"/>
      <c r="D1496" s="24"/>
      <c r="E1496" s="24"/>
      <c r="F1496" s="24"/>
      <c r="G1496" s="24"/>
      <c r="H1496" s="25"/>
      <c r="I1496" s="24"/>
      <c r="J1496" s="26"/>
      <c r="K1496" s="27"/>
      <c r="L1496" s="24"/>
      <c r="M1496" s="24"/>
      <c r="N1496" s="26"/>
      <c r="O1496" s="24"/>
      <c r="P1496" s="28"/>
      <c r="Q1496" s="24"/>
      <c r="R1496" s="24"/>
      <c r="S1496" s="24"/>
      <c r="T1496" s="29" t="str">
        <f>IF(H1496="","",IF(LEN(H1496)&lt;&gt;14,"ПИНФЛ 14 хонали эмас",IF(B1496="","Вилоят танланмаган",IF(C1496="","Туман танланмаган",IF(COUNTIFS(Рўйхатлар!$H$2:$H$209,B1496,Рўйхатлар!$I$2:$I$209,C1496)=0,"Туман вилоятга мос эмас",IF(J1496="","Хатлов тоифаси танланмаган",IF(K1496="","Сана кўрсатилмаган",IF(COUNTIF($H$6:$H$10005,H1496)&gt;1,"Такрорий ПИНФЛ",IF(OR(L1496="",M1496="",N1496="",O1496="",P1496=""),"Корхона, СТИР, соҳа, лавозим ёки ойлик кўрсатилмаган","✓")))))))))</f>
        <v/>
      </c>
      <c r="U1496" s="22" t="str">
        <f>IF(OR(H1496="",M1496=""),"",IF(COUNTIFS($B$6:B1496,B1496,$C$6:C1496,C1496,$M$6:M1496,M1496)=1,1,0))</f>
        <v/>
      </c>
    </row>
    <row r="1497" spans="1:21" x14ac:dyDescent="0.25">
      <c r="A1497" s="22" t="str">
        <f>IF(H1497="","",COUNTA($H$6:H1497))</f>
        <v/>
      </c>
      <c r="B1497" s="23"/>
      <c r="C1497" s="24"/>
      <c r="D1497" s="24"/>
      <c r="E1497" s="24"/>
      <c r="F1497" s="24"/>
      <c r="G1497" s="24"/>
      <c r="H1497" s="25"/>
      <c r="I1497" s="24"/>
      <c r="J1497" s="26"/>
      <c r="K1497" s="27"/>
      <c r="L1497" s="24"/>
      <c r="M1497" s="24"/>
      <c r="N1497" s="26"/>
      <c r="O1497" s="24"/>
      <c r="P1497" s="28"/>
      <c r="Q1497" s="24"/>
      <c r="R1497" s="24"/>
      <c r="S1497" s="24"/>
      <c r="T1497" s="29" t="str">
        <f>IF(H1497="","",IF(LEN(H1497)&lt;&gt;14,"ПИНФЛ 14 хонали эмас",IF(B1497="","Вилоят танланмаган",IF(C1497="","Туман танланмаган",IF(COUNTIFS(Рўйхатлар!$H$2:$H$209,B1497,Рўйхатлар!$I$2:$I$209,C1497)=0,"Туман вилоятга мос эмас",IF(J1497="","Хатлов тоифаси танланмаган",IF(K1497="","Сана кўрсатилмаган",IF(COUNTIF($H$6:$H$10005,H1497)&gt;1,"Такрорий ПИНФЛ",IF(OR(L1497="",M1497="",N1497="",O1497="",P1497=""),"Корхона, СТИР, соҳа, лавозим ёки ойлик кўрсатилмаган","✓")))))))))</f>
        <v/>
      </c>
      <c r="U1497" s="22" t="str">
        <f>IF(OR(H1497="",M1497=""),"",IF(COUNTIFS($B$6:B1497,B1497,$C$6:C1497,C1497,$M$6:M1497,M1497)=1,1,0))</f>
        <v/>
      </c>
    </row>
    <row r="1498" spans="1:21" x14ac:dyDescent="0.25">
      <c r="A1498" s="22" t="str">
        <f>IF(H1498="","",COUNTA($H$6:H1498))</f>
        <v/>
      </c>
      <c r="B1498" s="23"/>
      <c r="C1498" s="24"/>
      <c r="D1498" s="24"/>
      <c r="E1498" s="24"/>
      <c r="F1498" s="24"/>
      <c r="G1498" s="24"/>
      <c r="H1498" s="25"/>
      <c r="I1498" s="24"/>
      <c r="J1498" s="26"/>
      <c r="K1498" s="27"/>
      <c r="L1498" s="24"/>
      <c r="M1498" s="24"/>
      <c r="N1498" s="26"/>
      <c r="O1498" s="24"/>
      <c r="P1498" s="28"/>
      <c r="Q1498" s="24"/>
      <c r="R1498" s="24"/>
      <c r="S1498" s="24"/>
      <c r="T1498" s="29" t="str">
        <f>IF(H1498="","",IF(LEN(H1498)&lt;&gt;14,"ПИНФЛ 14 хонали эмас",IF(B1498="","Вилоят танланмаган",IF(C1498="","Туман танланмаган",IF(COUNTIFS(Рўйхатлар!$H$2:$H$209,B1498,Рўйхатлар!$I$2:$I$209,C1498)=0,"Туман вилоятга мос эмас",IF(J1498="","Хатлов тоифаси танланмаган",IF(K1498="","Сана кўрсатилмаган",IF(COUNTIF($H$6:$H$10005,H1498)&gt;1,"Такрорий ПИНФЛ",IF(OR(L1498="",M1498="",N1498="",O1498="",P1498=""),"Корхона, СТИР, соҳа, лавозим ёки ойлик кўрсатилмаган","✓")))))))))</f>
        <v/>
      </c>
      <c r="U1498" s="22" t="str">
        <f>IF(OR(H1498="",M1498=""),"",IF(COUNTIFS($B$6:B1498,B1498,$C$6:C1498,C1498,$M$6:M1498,M1498)=1,1,0))</f>
        <v/>
      </c>
    </row>
    <row r="1499" spans="1:21" x14ac:dyDescent="0.25">
      <c r="A1499" s="22" t="str">
        <f>IF(H1499="","",COUNTA($H$6:H1499))</f>
        <v/>
      </c>
      <c r="B1499" s="23"/>
      <c r="C1499" s="24"/>
      <c r="D1499" s="24"/>
      <c r="E1499" s="24"/>
      <c r="F1499" s="24"/>
      <c r="G1499" s="24"/>
      <c r="H1499" s="25"/>
      <c r="I1499" s="24"/>
      <c r="J1499" s="26"/>
      <c r="K1499" s="27"/>
      <c r="L1499" s="24"/>
      <c r="M1499" s="24"/>
      <c r="N1499" s="26"/>
      <c r="O1499" s="24"/>
      <c r="P1499" s="28"/>
      <c r="Q1499" s="24"/>
      <c r="R1499" s="24"/>
      <c r="S1499" s="24"/>
      <c r="T1499" s="29" t="str">
        <f>IF(H1499="","",IF(LEN(H1499)&lt;&gt;14,"ПИНФЛ 14 хонали эмас",IF(B1499="","Вилоят танланмаган",IF(C1499="","Туман танланмаган",IF(COUNTIFS(Рўйхатлар!$H$2:$H$209,B1499,Рўйхатлар!$I$2:$I$209,C1499)=0,"Туман вилоятга мос эмас",IF(J1499="","Хатлов тоифаси танланмаган",IF(K1499="","Сана кўрсатилмаган",IF(COUNTIF($H$6:$H$10005,H1499)&gt;1,"Такрорий ПИНФЛ",IF(OR(L1499="",M1499="",N1499="",O1499="",P1499=""),"Корхона, СТИР, соҳа, лавозим ёки ойлик кўрсатилмаган","✓")))))))))</f>
        <v/>
      </c>
      <c r="U1499" s="22" t="str">
        <f>IF(OR(H1499="",M1499=""),"",IF(COUNTIFS($B$6:B1499,B1499,$C$6:C1499,C1499,$M$6:M1499,M1499)=1,1,0))</f>
        <v/>
      </c>
    </row>
    <row r="1500" spans="1:21" x14ac:dyDescent="0.25">
      <c r="A1500" s="22" t="str">
        <f>IF(H1500="","",COUNTA($H$6:H1500))</f>
        <v/>
      </c>
      <c r="B1500" s="23"/>
      <c r="C1500" s="24"/>
      <c r="D1500" s="24"/>
      <c r="E1500" s="24"/>
      <c r="F1500" s="24"/>
      <c r="G1500" s="24"/>
      <c r="H1500" s="25"/>
      <c r="I1500" s="24"/>
      <c r="J1500" s="26"/>
      <c r="K1500" s="27"/>
      <c r="L1500" s="24"/>
      <c r="M1500" s="24"/>
      <c r="N1500" s="26"/>
      <c r="O1500" s="24"/>
      <c r="P1500" s="28"/>
      <c r="Q1500" s="24"/>
      <c r="R1500" s="24"/>
      <c r="S1500" s="24"/>
      <c r="T1500" s="29" t="str">
        <f>IF(H1500="","",IF(LEN(H1500)&lt;&gt;14,"ПИНФЛ 14 хонали эмас",IF(B1500="","Вилоят танланмаган",IF(C1500="","Туман танланмаган",IF(COUNTIFS(Рўйхатлар!$H$2:$H$209,B1500,Рўйхатлар!$I$2:$I$209,C1500)=0,"Туман вилоятга мос эмас",IF(J1500="","Хатлов тоифаси танланмаган",IF(K1500="","Сана кўрсатилмаган",IF(COUNTIF($H$6:$H$10005,H1500)&gt;1,"Такрорий ПИНФЛ",IF(OR(L1500="",M1500="",N1500="",O1500="",P1500=""),"Корхона, СТИР, соҳа, лавозим ёки ойлик кўрсатилмаган","✓")))))))))</f>
        <v/>
      </c>
      <c r="U1500" s="22" t="str">
        <f>IF(OR(H1500="",M1500=""),"",IF(COUNTIFS($B$6:B1500,B1500,$C$6:C1500,C1500,$M$6:M1500,M1500)=1,1,0))</f>
        <v/>
      </c>
    </row>
    <row r="1501" spans="1:21" x14ac:dyDescent="0.25">
      <c r="A1501" s="22" t="str">
        <f>IF(H1501="","",COUNTA($H$6:H1501))</f>
        <v/>
      </c>
      <c r="B1501" s="23"/>
      <c r="C1501" s="24"/>
      <c r="D1501" s="24"/>
      <c r="E1501" s="24"/>
      <c r="F1501" s="24"/>
      <c r="G1501" s="24"/>
      <c r="H1501" s="25"/>
      <c r="I1501" s="24"/>
      <c r="J1501" s="26"/>
      <c r="K1501" s="27"/>
      <c r="L1501" s="24"/>
      <c r="M1501" s="24"/>
      <c r="N1501" s="26"/>
      <c r="O1501" s="24"/>
      <c r="P1501" s="28"/>
      <c r="Q1501" s="24"/>
      <c r="R1501" s="24"/>
      <c r="S1501" s="24"/>
      <c r="T1501" s="29" t="str">
        <f>IF(H1501="","",IF(LEN(H1501)&lt;&gt;14,"ПИНФЛ 14 хонали эмас",IF(B1501="","Вилоят танланмаган",IF(C1501="","Туман танланмаган",IF(COUNTIFS(Рўйхатлар!$H$2:$H$209,B1501,Рўйхатлар!$I$2:$I$209,C1501)=0,"Туман вилоятга мос эмас",IF(J1501="","Хатлов тоифаси танланмаган",IF(K1501="","Сана кўрсатилмаган",IF(COUNTIF($H$6:$H$10005,H1501)&gt;1,"Такрорий ПИНФЛ",IF(OR(L1501="",M1501="",N1501="",O1501="",P1501=""),"Корхона, СТИР, соҳа, лавозим ёки ойлик кўрсатилмаган","✓")))))))))</f>
        <v/>
      </c>
      <c r="U1501" s="22" t="str">
        <f>IF(OR(H1501="",M1501=""),"",IF(COUNTIFS($B$6:B1501,B1501,$C$6:C1501,C1501,$M$6:M1501,M1501)=1,1,0))</f>
        <v/>
      </c>
    </row>
    <row r="1502" spans="1:21" x14ac:dyDescent="0.25">
      <c r="A1502" s="22" t="str">
        <f>IF(H1502="","",COUNTA($H$6:H1502))</f>
        <v/>
      </c>
      <c r="B1502" s="23"/>
      <c r="C1502" s="24"/>
      <c r="D1502" s="24"/>
      <c r="E1502" s="24"/>
      <c r="F1502" s="24"/>
      <c r="G1502" s="24"/>
      <c r="H1502" s="25"/>
      <c r="I1502" s="24"/>
      <c r="J1502" s="26"/>
      <c r="K1502" s="27"/>
      <c r="L1502" s="24"/>
      <c r="M1502" s="24"/>
      <c r="N1502" s="26"/>
      <c r="O1502" s="24"/>
      <c r="P1502" s="28"/>
      <c r="Q1502" s="24"/>
      <c r="R1502" s="24"/>
      <c r="S1502" s="24"/>
      <c r="T1502" s="29" t="str">
        <f>IF(H1502="","",IF(LEN(H1502)&lt;&gt;14,"ПИНФЛ 14 хонали эмас",IF(B1502="","Вилоят танланмаган",IF(C1502="","Туман танланмаган",IF(COUNTIFS(Рўйхатлар!$H$2:$H$209,B1502,Рўйхатлар!$I$2:$I$209,C1502)=0,"Туман вилоятга мос эмас",IF(J1502="","Хатлов тоифаси танланмаган",IF(K1502="","Сана кўрсатилмаган",IF(COUNTIF($H$6:$H$10005,H1502)&gt;1,"Такрорий ПИНФЛ",IF(OR(L1502="",M1502="",N1502="",O1502="",P1502=""),"Корхона, СТИР, соҳа, лавозим ёки ойлик кўрсатилмаган","✓")))))))))</f>
        <v/>
      </c>
      <c r="U1502" s="22" t="str">
        <f>IF(OR(H1502="",M1502=""),"",IF(COUNTIFS($B$6:B1502,B1502,$C$6:C1502,C1502,$M$6:M1502,M1502)=1,1,0))</f>
        <v/>
      </c>
    </row>
    <row r="1503" spans="1:21" x14ac:dyDescent="0.25">
      <c r="A1503" s="22" t="str">
        <f>IF(H1503="","",COUNTA($H$6:H1503))</f>
        <v/>
      </c>
      <c r="B1503" s="23"/>
      <c r="C1503" s="24"/>
      <c r="D1503" s="24"/>
      <c r="E1503" s="24"/>
      <c r="F1503" s="24"/>
      <c r="G1503" s="24"/>
      <c r="H1503" s="25"/>
      <c r="I1503" s="24"/>
      <c r="J1503" s="26"/>
      <c r="K1503" s="27"/>
      <c r="L1503" s="24"/>
      <c r="M1503" s="24"/>
      <c r="N1503" s="26"/>
      <c r="O1503" s="24"/>
      <c r="P1503" s="28"/>
      <c r="Q1503" s="24"/>
      <c r="R1503" s="24"/>
      <c r="S1503" s="24"/>
      <c r="T1503" s="29" t="str">
        <f>IF(H1503="","",IF(LEN(H1503)&lt;&gt;14,"ПИНФЛ 14 хонали эмас",IF(B1503="","Вилоят танланмаган",IF(C1503="","Туман танланмаган",IF(COUNTIFS(Рўйхатлар!$H$2:$H$209,B1503,Рўйхатлар!$I$2:$I$209,C1503)=0,"Туман вилоятга мос эмас",IF(J1503="","Хатлов тоифаси танланмаган",IF(K1503="","Сана кўрсатилмаган",IF(COUNTIF($H$6:$H$10005,H1503)&gt;1,"Такрорий ПИНФЛ",IF(OR(L1503="",M1503="",N1503="",O1503="",P1503=""),"Корхона, СТИР, соҳа, лавозим ёки ойлик кўрсатилмаган","✓")))))))))</f>
        <v/>
      </c>
      <c r="U1503" s="22" t="str">
        <f>IF(OR(H1503="",M1503=""),"",IF(COUNTIFS($B$6:B1503,B1503,$C$6:C1503,C1503,$M$6:M1503,M1503)=1,1,0))</f>
        <v/>
      </c>
    </row>
    <row r="1504" spans="1:21" x14ac:dyDescent="0.25">
      <c r="A1504" s="22" t="str">
        <f>IF(H1504="","",COUNTA($H$6:H1504))</f>
        <v/>
      </c>
      <c r="B1504" s="23"/>
      <c r="C1504" s="24"/>
      <c r="D1504" s="24"/>
      <c r="E1504" s="24"/>
      <c r="F1504" s="24"/>
      <c r="G1504" s="24"/>
      <c r="H1504" s="25"/>
      <c r="I1504" s="24"/>
      <c r="J1504" s="26"/>
      <c r="K1504" s="27"/>
      <c r="L1504" s="24"/>
      <c r="M1504" s="24"/>
      <c r="N1504" s="26"/>
      <c r="O1504" s="24"/>
      <c r="P1504" s="28"/>
      <c r="Q1504" s="24"/>
      <c r="R1504" s="24"/>
      <c r="S1504" s="24"/>
      <c r="T1504" s="29" t="str">
        <f>IF(H1504="","",IF(LEN(H1504)&lt;&gt;14,"ПИНФЛ 14 хонали эмас",IF(B1504="","Вилоят танланмаган",IF(C1504="","Туман танланмаган",IF(COUNTIFS(Рўйхатлар!$H$2:$H$209,B1504,Рўйхатлар!$I$2:$I$209,C1504)=0,"Туман вилоятга мос эмас",IF(J1504="","Хатлов тоифаси танланмаган",IF(K1504="","Сана кўрсатилмаган",IF(COUNTIF($H$6:$H$10005,H1504)&gt;1,"Такрорий ПИНФЛ",IF(OR(L1504="",M1504="",N1504="",O1504="",P1504=""),"Корхона, СТИР, соҳа, лавозим ёки ойлик кўрсатилмаган","✓")))))))))</f>
        <v/>
      </c>
      <c r="U1504" s="22" t="str">
        <f>IF(OR(H1504="",M1504=""),"",IF(COUNTIFS($B$6:B1504,B1504,$C$6:C1504,C1504,$M$6:M1504,M1504)=1,1,0))</f>
        <v/>
      </c>
    </row>
    <row r="1505" spans="1:21" x14ac:dyDescent="0.25">
      <c r="A1505" s="22" t="str">
        <f>IF(H1505="","",COUNTA($H$6:H1505))</f>
        <v/>
      </c>
      <c r="B1505" s="23"/>
      <c r="C1505" s="24"/>
      <c r="D1505" s="24"/>
      <c r="E1505" s="24"/>
      <c r="F1505" s="24"/>
      <c r="G1505" s="24"/>
      <c r="H1505" s="25"/>
      <c r="I1505" s="24"/>
      <c r="J1505" s="26"/>
      <c r="K1505" s="27"/>
      <c r="L1505" s="24"/>
      <c r="M1505" s="24"/>
      <c r="N1505" s="26"/>
      <c r="O1505" s="24"/>
      <c r="P1505" s="28"/>
      <c r="Q1505" s="24"/>
      <c r="R1505" s="24"/>
      <c r="S1505" s="24"/>
      <c r="T1505" s="29" t="str">
        <f>IF(H1505="","",IF(LEN(H1505)&lt;&gt;14,"ПИНФЛ 14 хонали эмас",IF(B1505="","Вилоят танланмаган",IF(C1505="","Туман танланмаган",IF(COUNTIFS(Рўйхатлар!$H$2:$H$209,B1505,Рўйхатлар!$I$2:$I$209,C1505)=0,"Туман вилоятга мос эмас",IF(J1505="","Хатлов тоифаси танланмаган",IF(K1505="","Сана кўрсатилмаган",IF(COUNTIF($H$6:$H$10005,H1505)&gt;1,"Такрорий ПИНФЛ",IF(OR(L1505="",M1505="",N1505="",O1505="",P1505=""),"Корхона, СТИР, соҳа, лавозим ёки ойлик кўрсатилмаган","✓")))))))))</f>
        <v/>
      </c>
      <c r="U1505" s="22" t="str">
        <f>IF(OR(H1505="",M1505=""),"",IF(COUNTIFS($B$6:B1505,B1505,$C$6:C1505,C1505,$M$6:M1505,M1505)=1,1,0))</f>
        <v/>
      </c>
    </row>
    <row r="1506" spans="1:21" x14ac:dyDescent="0.25">
      <c r="A1506" s="22" t="str">
        <f>IF(H1506="","",COUNTA($H$6:H1506))</f>
        <v/>
      </c>
      <c r="B1506" s="23"/>
      <c r="C1506" s="24"/>
      <c r="D1506" s="24"/>
      <c r="E1506" s="24"/>
      <c r="F1506" s="24"/>
      <c r="G1506" s="24"/>
      <c r="H1506" s="25"/>
      <c r="I1506" s="24"/>
      <c r="J1506" s="26"/>
      <c r="K1506" s="27"/>
      <c r="L1506" s="24"/>
      <c r="M1506" s="24"/>
      <c r="N1506" s="26"/>
      <c r="O1506" s="24"/>
      <c r="P1506" s="28"/>
      <c r="Q1506" s="24"/>
      <c r="R1506" s="24"/>
      <c r="S1506" s="24"/>
      <c r="T1506" s="29" t="str">
        <f>IF(H1506="","",IF(LEN(H1506)&lt;&gt;14,"ПИНФЛ 14 хонали эмас",IF(B1506="","Вилоят танланмаган",IF(C1506="","Туман танланмаган",IF(COUNTIFS(Рўйхатлар!$H$2:$H$209,B1506,Рўйхатлар!$I$2:$I$209,C1506)=0,"Туман вилоятга мос эмас",IF(J1506="","Хатлов тоифаси танланмаган",IF(K1506="","Сана кўрсатилмаган",IF(COUNTIF($H$6:$H$10005,H1506)&gt;1,"Такрорий ПИНФЛ",IF(OR(L1506="",M1506="",N1506="",O1506="",P1506=""),"Корхона, СТИР, соҳа, лавозим ёки ойлик кўрсатилмаган","✓")))))))))</f>
        <v/>
      </c>
      <c r="U1506" s="22" t="str">
        <f>IF(OR(H1506="",M1506=""),"",IF(COUNTIFS($B$6:B1506,B1506,$C$6:C1506,C1506,$M$6:M1506,M1506)=1,1,0))</f>
        <v/>
      </c>
    </row>
    <row r="1507" spans="1:21" x14ac:dyDescent="0.25">
      <c r="A1507" s="22" t="str">
        <f>IF(H1507="","",COUNTA($H$6:H1507))</f>
        <v/>
      </c>
      <c r="B1507" s="23"/>
      <c r="C1507" s="24"/>
      <c r="D1507" s="24"/>
      <c r="E1507" s="24"/>
      <c r="F1507" s="24"/>
      <c r="G1507" s="24"/>
      <c r="H1507" s="25"/>
      <c r="I1507" s="24"/>
      <c r="J1507" s="26"/>
      <c r="K1507" s="27"/>
      <c r="L1507" s="24"/>
      <c r="M1507" s="24"/>
      <c r="N1507" s="26"/>
      <c r="O1507" s="24"/>
      <c r="P1507" s="28"/>
      <c r="Q1507" s="24"/>
      <c r="R1507" s="24"/>
      <c r="S1507" s="24"/>
      <c r="T1507" s="29" t="str">
        <f>IF(H1507="","",IF(LEN(H1507)&lt;&gt;14,"ПИНФЛ 14 хонали эмас",IF(B1507="","Вилоят танланмаган",IF(C1507="","Туман танланмаган",IF(COUNTIFS(Рўйхатлар!$H$2:$H$209,B1507,Рўйхатлар!$I$2:$I$209,C1507)=0,"Туман вилоятга мос эмас",IF(J1507="","Хатлов тоифаси танланмаган",IF(K1507="","Сана кўрсатилмаган",IF(COUNTIF($H$6:$H$10005,H1507)&gt;1,"Такрорий ПИНФЛ",IF(OR(L1507="",M1507="",N1507="",O1507="",P1507=""),"Корхона, СТИР, соҳа, лавозим ёки ойлик кўрсатилмаган","✓")))))))))</f>
        <v/>
      </c>
      <c r="U1507" s="22" t="str">
        <f>IF(OR(H1507="",M1507=""),"",IF(COUNTIFS($B$6:B1507,B1507,$C$6:C1507,C1507,$M$6:M1507,M1507)=1,1,0))</f>
        <v/>
      </c>
    </row>
    <row r="1508" spans="1:21" x14ac:dyDescent="0.25">
      <c r="A1508" s="22" t="str">
        <f>IF(H1508="","",COUNTA($H$6:H1508))</f>
        <v/>
      </c>
      <c r="B1508" s="23"/>
      <c r="C1508" s="24"/>
      <c r="D1508" s="24"/>
      <c r="E1508" s="24"/>
      <c r="F1508" s="24"/>
      <c r="G1508" s="24"/>
      <c r="H1508" s="25"/>
      <c r="I1508" s="24"/>
      <c r="J1508" s="26"/>
      <c r="K1508" s="27"/>
      <c r="L1508" s="24"/>
      <c r="M1508" s="24"/>
      <c r="N1508" s="26"/>
      <c r="O1508" s="24"/>
      <c r="P1508" s="28"/>
      <c r="Q1508" s="24"/>
      <c r="R1508" s="24"/>
      <c r="S1508" s="24"/>
      <c r="T1508" s="29" t="str">
        <f>IF(H1508="","",IF(LEN(H1508)&lt;&gt;14,"ПИНФЛ 14 хонали эмас",IF(B1508="","Вилоят танланмаган",IF(C1508="","Туман танланмаган",IF(COUNTIFS(Рўйхатлар!$H$2:$H$209,B1508,Рўйхатлар!$I$2:$I$209,C1508)=0,"Туман вилоятга мос эмас",IF(J1508="","Хатлов тоифаси танланмаган",IF(K1508="","Сана кўрсатилмаган",IF(COUNTIF($H$6:$H$10005,H1508)&gt;1,"Такрорий ПИНФЛ",IF(OR(L1508="",M1508="",N1508="",O1508="",P1508=""),"Корхона, СТИР, соҳа, лавозим ёки ойлик кўрсатилмаган","✓")))))))))</f>
        <v/>
      </c>
      <c r="U1508" s="22" t="str">
        <f>IF(OR(H1508="",M1508=""),"",IF(COUNTIFS($B$6:B1508,B1508,$C$6:C1508,C1508,$M$6:M1508,M1508)=1,1,0))</f>
        <v/>
      </c>
    </row>
    <row r="1509" spans="1:21" x14ac:dyDescent="0.25">
      <c r="A1509" s="22" t="str">
        <f>IF(H1509="","",COUNTA($H$6:H1509))</f>
        <v/>
      </c>
      <c r="B1509" s="23"/>
      <c r="C1509" s="24"/>
      <c r="D1509" s="24"/>
      <c r="E1509" s="24"/>
      <c r="F1509" s="24"/>
      <c r="G1509" s="24"/>
      <c r="H1509" s="25"/>
      <c r="I1509" s="24"/>
      <c r="J1509" s="26"/>
      <c r="K1509" s="27"/>
      <c r="L1509" s="24"/>
      <c r="M1509" s="24"/>
      <c r="N1509" s="26"/>
      <c r="O1509" s="24"/>
      <c r="P1509" s="28"/>
      <c r="Q1509" s="24"/>
      <c r="R1509" s="24"/>
      <c r="S1509" s="24"/>
      <c r="T1509" s="29" t="str">
        <f>IF(H1509="","",IF(LEN(H1509)&lt;&gt;14,"ПИНФЛ 14 хонали эмас",IF(B1509="","Вилоят танланмаган",IF(C1509="","Туман танланмаган",IF(COUNTIFS(Рўйхатлар!$H$2:$H$209,B1509,Рўйхатлар!$I$2:$I$209,C1509)=0,"Туман вилоятга мос эмас",IF(J1509="","Хатлов тоифаси танланмаган",IF(K1509="","Сана кўрсатилмаган",IF(COUNTIF($H$6:$H$10005,H1509)&gt;1,"Такрорий ПИНФЛ",IF(OR(L1509="",M1509="",N1509="",O1509="",P1509=""),"Корхона, СТИР, соҳа, лавозим ёки ойлик кўрсатилмаган","✓")))))))))</f>
        <v/>
      </c>
      <c r="U1509" s="22" t="str">
        <f>IF(OR(H1509="",M1509=""),"",IF(COUNTIFS($B$6:B1509,B1509,$C$6:C1509,C1509,$M$6:M1509,M1509)=1,1,0))</f>
        <v/>
      </c>
    </row>
    <row r="1510" spans="1:21" x14ac:dyDescent="0.25">
      <c r="A1510" s="22" t="str">
        <f>IF(H1510="","",COUNTA($H$6:H1510))</f>
        <v/>
      </c>
      <c r="B1510" s="23"/>
      <c r="C1510" s="24"/>
      <c r="D1510" s="24"/>
      <c r="E1510" s="24"/>
      <c r="F1510" s="24"/>
      <c r="G1510" s="24"/>
      <c r="H1510" s="25"/>
      <c r="I1510" s="24"/>
      <c r="J1510" s="26"/>
      <c r="K1510" s="27"/>
      <c r="L1510" s="24"/>
      <c r="M1510" s="24"/>
      <c r="N1510" s="26"/>
      <c r="O1510" s="24"/>
      <c r="P1510" s="28"/>
      <c r="Q1510" s="24"/>
      <c r="R1510" s="24"/>
      <c r="S1510" s="24"/>
      <c r="T1510" s="29" t="str">
        <f>IF(H1510="","",IF(LEN(H1510)&lt;&gt;14,"ПИНФЛ 14 хонали эмас",IF(B1510="","Вилоят танланмаган",IF(C1510="","Туман танланмаган",IF(COUNTIFS(Рўйхатлар!$H$2:$H$209,B1510,Рўйхатлар!$I$2:$I$209,C1510)=0,"Туман вилоятга мос эмас",IF(J1510="","Хатлов тоифаси танланмаган",IF(K1510="","Сана кўрсатилмаган",IF(COUNTIF($H$6:$H$10005,H1510)&gt;1,"Такрорий ПИНФЛ",IF(OR(L1510="",M1510="",N1510="",O1510="",P1510=""),"Корхона, СТИР, соҳа, лавозим ёки ойлик кўрсатилмаган","✓")))))))))</f>
        <v/>
      </c>
      <c r="U1510" s="22" t="str">
        <f>IF(OR(H1510="",M1510=""),"",IF(COUNTIFS($B$6:B1510,B1510,$C$6:C1510,C1510,$M$6:M1510,M1510)=1,1,0))</f>
        <v/>
      </c>
    </row>
    <row r="1511" spans="1:21" x14ac:dyDescent="0.25">
      <c r="A1511" s="22" t="str">
        <f>IF(H1511="","",COUNTA($H$6:H1511))</f>
        <v/>
      </c>
      <c r="B1511" s="23"/>
      <c r="C1511" s="24"/>
      <c r="D1511" s="24"/>
      <c r="E1511" s="24"/>
      <c r="F1511" s="24"/>
      <c r="G1511" s="24"/>
      <c r="H1511" s="25"/>
      <c r="I1511" s="24"/>
      <c r="J1511" s="26"/>
      <c r="K1511" s="27"/>
      <c r="L1511" s="24"/>
      <c r="M1511" s="24"/>
      <c r="N1511" s="26"/>
      <c r="O1511" s="24"/>
      <c r="P1511" s="28"/>
      <c r="Q1511" s="24"/>
      <c r="R1511" s="24"/>
      <c r="S1511" s="24"/>
      <c r="T1511" s="29" t="str">
        <f>IF(H1511="","",IF(LEN(H1511)&lt;&gt;14,"ПИНФЛ 14 хонали эмас",IF(B1511="","Вилоят танланмаган",IF(C1511="","Туман танланмаган",IF(COUNTIFS(Рўйхатлар!$H$2:$H$209,B1511,Рўйхатлар!$I$2:$I$209,C1511)=0,"Туман вилоятга мос эмас",IF(J1511="","Хатлов тоифаси танланмаган",IF(K1511="","Сана кўрсатилмаган",IF(COUNTIF($H$6:$H$10005,H1511)&gt;1,"Такрорий ПИНФЛ",IF(OR(L1511="",M1511="",N1511="",O1511="",P1511=""),"Корхона, СТИР, соҳа, лавозим ёки ойлик кўрсатилмаган","✓")))))))))</f>
        <v/>
      </c>
      <c r="U1511" s="22" t="str">
        <f>IF(OR(H1511="",M1511=""),"",IF(COUNTIFS($B$6:B1511,B1511,$C$6:C1511,C1511,$M$6:M1511,M1511)=1,1,0))</f>
        <v/>
      </c>
    </row>
    <row r="1512" spans="1:21" x14ac:dyDescent="0.25">
      <c r="A1512" s="22" t="str">
        <f>IF(H1512="","",COUNTA($H$6:H1512))</f>
        <v/>
      </c>
      <c r="B1512" s="23"/>
      <c r="C1512" s="24"/>
      <c r="D1512" s="24"/>
      <c r="E1512" s="24"/>
      <c r="F1512" s="24"/>
      <c r="G1512" s="24"/>
      <c r="H1512" s="25"/>
      <c r="I1512" s="24"/>
      <c r="J1512" s="26"/>
      <c r="K1512" s="27"/>
      <c r="L1512" s="24"/>
      <c r="M1512" s="24"/>
      <c r="N1512" s="26"/>
      <c r="O1512" s="24"/>
      <c r="P1512" s="28"/>
      <c r="Q1512" s="24"/>
      <c r="R1512" s="24"/>
      <c r="S1512" s="24"/>
      <c r="T1512" s="29" t="str">
        <f>IF(H1512="","",IF(LEN(H1512)&lt;&gt;14,"ПИНФЛ 14 хонали эмас",IF(B1512="","Вилоят танланмаган",IF(C1512="","Туман танланмаган",IF(COUNTIFS(Рўйхатлар!$H$2:$H$209,B1512,Рўйхатлар!$I$2:$I$209,C1512)=0,"Туман вилоятга мос эмас",IF(J1512="","Хатлов тоифаси танланмаган",IF(K1512="","Сана кўрсатилмаган",IF(COUNTIF($H$6:$H$10005,H1512)&gt;1,"Такрорий ПИНФЛ",IF(OR(L1512="",M1512="",N1512="",O1512="",P1512=""),"Корхона, СТИР, соҳа, лавозим ёки ойлик кўрсатилмаган","✓")))))))))</f>
        <v/>
      </c>
      <c r="U1512" s="22" t="str">
        <f>IF(OR(H1512="",M1512=""),"",IF(COUNTIFS($B$6:B1512,B1512,$C$6:C1512,C1512,$M$6:M1512,M1512)=1,1,0))</f>
        <v/>
      </c>
    </row>
    <row r="1513" spans="1:21" x14ac:dyDescent="0.25">
      <c r="A1513" s="22" t="str">
        <f>IF(H1513="","",COUNTA($H$6:H1513))</f>
        <v/>
      </c>
      <c r="B1513" s="23"/>
      <c r="C1513" s="24"/>
      <c r="D1513" s="24"/>
      <c r="E1513" s="24"/>
      <c r="F1513" s="24"/>
      <c r="G1513" s="24"/>
      <c r="H1513" s="25"/>
      <c r="I1513" s="24"/>
      <c r="J1513" s="26"/>
      <c r="K1513" s="27"/>
      <c r="L1513" s="24"/>
      <c r="M1513" s="24"/>
      <c r="N1513" s="26"/>
      <c r="O1513" s="24"/>
      <c r="P1513" s="28"/>
      <c r="Q1513" s="24"/>
      <c r="R1513" s="24"/>
      <c r="S1513" s="24"/>
      <c r="T1513" s="29" t="str">
        <f>IF(H1513="","",IF(LEN(H1513)&lt;&gt;14,"ПИНФЛ 14 хонали эмас",IF(B1513="","Вилоят танланмаган",IF(C1513="","Туман танланмаган",IF(COUNTIFS(Рўйхатлар!$H$2:$H$209,B1513,Рўйхатлар!$I$2:$I$209,C1513)=0,"Туман вилоятга мос эмас",IF(J1513="","Хатлов тоифаси танланмаган",IF(K1513="","Сана кўрсатилмаган",IF(COUNTIF($H$6:$H$10005,H1513)&gt;1,"Такрорий ПИНФЛ",IF(OR(L1513="",M1513="",N1513="",O1513="",P1513=""),"Корхона, СТИР, соҳа, лавозим ёки ойлик кўрсатилмаган","✓")))))))))</f>
        <v/>
      </c>
      <c r="U1513" s="22" t="str">
        <f>IF(OR(H1513="",M1513=""),"",IF(COUNTIFS($B$6:B1513,B1513,$C$6:C1513,C1513,$M$6:M1513,M1513)=1,1,0))</f>
        <v/>
      </c>
    </row>
    <row r="1514" spans="1:21" x14ac:dyDescent="0.25">
      <c r="A1514" s="22" t="str">
        <f>IF(H1514="","",COUNTA($H$6:H1514))</f>
        <v/>
      </c>
      <c r="B1514" s="23"/>
      <c r="C1514" s="24"/>
      <c r="D1514" s="24"/>
      <c r="E1514" s="24"/>
      <c r="F1514" s="24"/>
      <c r="G1514" s="24"/>
      <c r="H1514" s="25"/>
      <c r="I1514" s="24"/>
      <c r="J1514" s="26"/>
      <c r="K1514" s="27"/>
      <c r="L1514" s="24"/>
      <c r="M1514" s="24"/>
      <c r="N1514" s="26"/>
      <c r="O1514" s="24"/>
      <c r="P1514" s="28"/>
      <c r="Q1514" s="24"/>
      <c r="R1514" s="24"/>
      <c r="S1514" s="24"/>
      <c r="T1514" s="29" t="str">
        <f>IF(H1514="","",IF(LEN(H1514)&lt;&gt;14,"ПИНФЛ 14 хонали эмас",IF(B1514="","Вилоят танланмаган",IF(C1514="","Туман танланмаган",IF(COUNTIFS(Рўйхатлар!$H$2:$H$209,B1514,Рўйхатлар!$I$2:$I$209,C1514)=0,"Туман вилоятга мос эмас",IF(J1514="","Хатлов тоифаси танланмаган",IF(K1514="","Сана кўрсатилмаган",IF(COUNTIF($H$6:$H$10005,H1514)&gt;1,"Такрорий ПИНФЛ",IF(OR(L1514="",M1514="",N1514="",O1514="",P1514=""),"Корхона, СТИР, соҳа, лавозим ёки ойлик кўрсатилмаган","✓")))))))))</f>
        <v/>
      </c>
      <c r="U1514" s="22" t="str">
        <f>IF(OR(H1514="",M1514=""),"",IF(COUNTIFS($B$6:B1514,B1514,$C$6:C1514,C1514,$M$6:M1514,M1514)=1,1,0))</f>
        <v/>
      </c>
    </row>
    <row r="1515" spans="1:21" x14ac:dyDescent="0.25">
      <c r="A1515" s="22" t="str">
        <f>IF(H1515="","",COUNTA($H$6:H1515))</f>
        <v/>
      </c>
      <c r="B1515" s="23"/>
      <c r="C1515" s="24"/>
      <c r="D1515" s="24"/>
      <c r="E1515" s="24"/>
      <c r="F1515" s="24"/>
      <c r="G1515" s="24"/>
      <c r="H1515" s="25"/>
      <c r="I1515" s="24"/>
      <c r="J1515" s="26"/>
      <c r="K1515" s="27"/>
      <c r="L1515" s="24"/>
      <c r="M1515" s="24"/>
      <c r="N1515" s="26"/>
      <c r="O1515" s="24"/>
      <c r="P1515" s="28"/>
      <c r="Q1515" s="24"/>
      <c r="R1515" s="24"/>
      <c r="S1515" s="24"/>
      <c r="T1515" s="29" t="str">
        <f>IF(H1515="","",IF(LEN(H1515)&lt;&gt;14,"ПИНФЛ 14 хонали эмас",IF(B1515="","Вилоят танланмаган",IF(C1515="","Туман танланмаган",IF(COUNTIFS(Рўйхатлар!$H$2:$H$209,B1515,Рўйхатлар!$I$2:$I$209,C1515)=0,"Туман вилоятга мос эмас",IF(J1515="","Хатлов тоифаси танланмаган",IF(K1515="","Сана кўрсатилмаган",IF(COUNTIF($H$6:$H$10005,H1515)&gt;1,"Такрорий ПИНФЛ",IF(OR(L1515="",M1515="",N1515="",O1515="",P1515=""),"Корхона, СТИР, соҳа, лавозим ёки ойлик кўрсатилмаган","✓")))))))))</f>
        <v/>
      </c>
      <c r="U1515" s="22" t="str">
        <f>IF(OR(H1515="",M1515=""),"",IF(COUNTIFS($B$6:B1515,B1515,$C$6:C1515,C1515,$M$6:M1515,M1515)=1,1,0))</f>
        <v/>
      </c>
    </row>
    <row r="1516" spans="1:21" x14ac:dyDescent="0.25">
      <c r="A1516" s="22" t="str">
        <f>IF(H1516="","",COUNTA($H$6:H1516))</f>
        <v/>
      </c>
      <c r="B1516" s="23"/>
      <c r="C1516" s="24"/>
      <c r="D1516" s="24"/>
      <c r="E1516" s="24"/>
      <c r="F1516" s="24"/>
      <c r="G1516" s="24"/>
      <c r="H1516" s="25"/>
      <c r="I1516" s="24"/>
      <c r="J1516" s="26"/>
      <c r="K1516" s="27"/>
      <c r="L1516" s="24"/>
      <c r="M1516" s="24"/>
      <c r="N1516" s="26"/>
      <c r="O1516" s="24"/>
      <c r="P1516" s="28"/>
      <c r="Q1516" s="24"/>
      <c r="R1516" s="24"/>
      <c r="S1516" s="24"/>
      <c r="T1516" s="29" t="str">
        <f>IF(H1516="","",IF(LEN(H1516)&lt;&gt;14,"ПИНФЛ 14 хонали эмас",IF(B1516="","Вилоят танланмаган",IF(C1516="","Туман танланмаган",IF(COUNTIFS(Рўйхатлар!$H$2:$H$209,B1516,Рўйхатлар!$I$2:$I$209,C1516)=0,"Туман вилоятга мос эмас",IF(J1516="","Хатлов тоифаси танланмаган",IF(K1516="","Сана кўрсатилмаган",IF(COUNTIF($H$6:$H$10005,H1516)&gt;1,"Такрорий ПИНФЛ",IF(OR(L1516="",M1516="",N1516="",O1516="",P1516=""),"Корхона, СТИР, соҳа, лавозим ёки ойлик кўрсатилмаган","✓")))))))))</f>
        <v/>
      </c>
      <c r="U1516" s="22" t="str">
        <f>IF(OR(H1516="",M1516=""),"",IF(COUNTIFS($B$6:B1516,B1516,$C$6:C1516,C1516,$M$6:M1516,M1516)=1,1,0))</f>
        <v/>
      </c>
    </row>
    <row r="1517" spans="1:21" x14ac:dyDescent="0.25">
      <c r="A1517" s="22" t="str">
        <f>IF(H1517="","",COUNTA($H$6:H1517))</f>
        <v/>
      </c>
      <c r="B1517" s="23"/>
      <c r="C1517" s="24"/>
      <c r="D1517" s="24"/>
      <c r="E1517" s="24"/>
      <c r="F1517" s="24"/>
      <c r="G1517" s="24"/>
      <c r="H1517" s="25"/>
      <c r="I1517" s="24"/>
      <c r="J1517" s="26"/>
      <c r="K1517" s="27"/>
      <c r="L1517" s="24"/>
      <c r="M1517" s="24"/>
      <c r="N1517" s="26"/>
      <c r="O1517" s="24"/>
      <c r="P1517" s="28"/>
      <c r="Q1517" s="24"/>
      <c r="R1517" s="24"/>
      <c r="S1517" s="24"/>
      <c r="T1517" s="29" t="str">
        <f>IF(H1517="","",IF(LEN(H1517)&lt;&gt;14,"ПИНФЛ 14 хонали эмас",IF(B1517="","Вилоят танланмаган",IF(C1517="","Туман танланмаган",IF(COUNTIFS(Рўйхатлар!$H$2:$H$209,B1517,Рўйхатлар!$I$2:$I$209,C1517)=0,"Туман вилоятга мос эмас",IF(J1517="","Хатлов тоифаси танланмаган",IF(K1517="","Сана кўрсатилмаган",IF(COUNTIF($H$6:$H$10005,H1517)&gt;1,"Такрорий ПИНФЛ",IF(OR(L1517="",M1517="",N1517="",O1517="",P1517=""),"Корхона, СТИР, соҳа, лавозим ёки ойлик кўрсатилмаган","✓")))))))))</f>
        <v/>
      </c>
      <c r="U1517" s="22" t="str">
        <f>IF(OR(H1517="",M1517=""),"",IF(COUNTIFS($B$6:B1517,B1517,$C$6:C1517,C1517,$M$6:M1517,M1517)=1,1,0))</f>
        <v/>
      </c>
    </row>
    <row r="1518" spans="1:21" x14ac:dyDescent="0.25">
      <c r="A1518" s="22" t="str">
        <f>IF(H1518="","",COUNTA($H$6:H1518))</f>
        <v/>
      </c>
      <c r="B1518" s="23"/>
      <c r="C1518" s="24"/>
      <c r="D1518" s="24"/>
      <c r="E1518" s="24"/>
      <c r="F1518" s="24"/>
      <c r="G1518" s="24"/>
      <c r="H1518" s="25"/>
      <c r="I1518" s="24"/>
      <c r="J1518" s="26"/>
      <c r="K1518" s="27"/>
      <c r="L1518" s="24"/>
      <c r="M1518" s="24"/>
      <c r="N1518" s="26"/>
      <c r="O1518" s="24"/>
      <c r="P1518" s="28"/>
      <c r="Q1518" s="24"/>
      <c r="R1518" s="24"/>
      <c r="S1518" s="24"/>
      <c r="T1518" s="29" t="str">
        <f>IF(H1518="","",IF(LEN(H1518)&lt;&gt;14,"ПИНФЛ 14 хонали эмас",IF(B1518="","Вилоят танланмаган",IF(C1518="","Туман танланмаган",IF(COUNTIFS(Рўйхатлар!$H$2:$H$209,B1518,Рўйхатлар!$I$2:$I$209,C1518)=0,"Туман вилоятга мос эмас",IF(J1518="","Хатлов тоифаси танланмаган",IF(K1518="","Сана кўрсатилмаган",IF(COUNTIF($H$6:$H$10005,H1518)&gt;1,"Такрорий ПИНФЛ",IF(OR(L1518="",M1518="",N1518="",O1518="",P1518=""),"Корхона, СТИР, соҳа, лавозим ёки ойлик кўрсатилмаган","✓")))))))))</f>
        <v/>
      </c>
      <c r="U1518" s="22" t="str">
        <f>IF(OR(H1518="",M1518=""),"",IF(COUNTIFS($B$6:B1518,B1518,$C$6:C1518,C1518,$M$6:M1518,M1518)=1,1,0))</f>
        <v/>
      </c>
    </row>
    <row r="1519" spans="1:21" x14ac:dyDescent="0.25">
      <c r="A1519" s="22" t="str">
        <f>IF(H1519="","",COUNTA($H$6:H1519))</f>
        <v/>
      </c>
      <c r="B1519" s="23"/>
      <c r="C1519" s="24"/>
      <c r="D1519" s="24"/>
      <c r="E1519" s="24"/>
      <c r="F1519" s="24"/>
      <c r="G1519" s="24"/>
      <c r="H1519" s="25"/>
      <c r="I1519" s="24"/>
      <c r="J1519" s="26"/>
      <c r="K1519" s="27"/>
      <c r="L1519" s="24"/>
      <c r="M1519" s="24"/>
      <c r="N1519" s="26"/>
      <c r="O1519" s="24"/>
      <c r="P1519" s="28"/>
      <c r="Q1519" s="24"/>
      <c r="R1519" s="24"/>
      <c r="S1519" s="24"/>
      <c r="T1519" s="29" t="str">
        <f>IF(H1519="","",IF(LEN(H1519)&lt;&gt;14,"ПИНФЛ 14 хонали эмас",IF(B1519="","Вилоят танланмаган",IF(C1519="","Туман танланмаган",IF(COUNTIFS(Рўйхатлар!$H$2:$H$209,B1519,Рўйхатлар!$I$2:$I$209,C1519)=0,"Туман вилоятга мос эмас",IF(J1519="","Хатлов тоифаси танланмаган",IF(K1519="","Сана кўрсатилмаган",IF(COUNTIF($H$6:$H$10005,H1519)&gt;1,"Такрорий ПИНФЛ",IF(OR(L1519="",M1519="",N1519="",O1519="",P1519=""),"Корхона, СТИР, соҳа, лавозим ёки ойлик кўрсатилмаган","✓")))))))))</f>
        <v/>
      </c>
      <c r="U1519" s="22" t="str">
        <f>IF(OR(H1519="",M1519=""),"",IF(COUNTIFS($B$6:B1519,B1519,$C$6:C1519,C1519,$M$6:M1519,M1519)=1,1,0))</f>
        <v/>
      </c>
    </row>
    <row r="1520" spans="1:21" x14ac:dyDescent="0.25">
      <c r="A1520" s="22" t="str">
        <f>IF(H1520="","",COUNTA($H$6:H1520))</f>
        <v/>
      </c>
      <c r="B1520" s="23"/>
      <c r="C1520" s="24"/>
      <c r="D1520" s="24"/>
      <c r="E1520" s="24"/>
      <c r="F1520" s="24"/>
      <c r="G1520" s="24"/>
      <c r="H1520" s="25"/>
      <c r="I1520" s="24"/>
      <c r="J1520" s="26"/>
      <c r="K1520" s="27"/>
      <c r="L1520" s="24"/>
      <c r="M1520" s="24"/>
      <c r="N1520" s="26"/>
      <c r="O1520" s="24"/>
      <c r="P1520" s="28"/>
      <c r="Q1520" s="24"/>
      <c r="R1520" s="24"/>
      <c r="S1520" s="24"/>
      <c r="T1520" s="29" t="str">
        <f>IF(H1520="","",IF(LEN(H1520)&lt;&gt;14,"ПИНФЛ 14 хонали эмас",IF(B1520="","Вилоят танланмаган",IF(C1520="","Туман танланмаган",IF(COUNTIFS(Рўйхатлар!$H$2:$H$209,B1520,Рўйхатлар!$I$2:$I$209,C1520)=0,"Туман вилоятга мос эмас",IF(J1520="","Хатлов тоифаси танланмаган",IF(K1520="","Сана кўрсатилмаган",IF(COUNTIF($H$6:$H$10005,H1520)&gt;1,"Такрорий ПИНФЛ",IF(OR(L1520="",M1520="",N1520="",O1520="",P1520=""),"Корхона, СТИР, соҳа, лавозим ёки ойлик кўрсатилмаган","✓")))))))))</f>
        <v/>
      </c>
      <c r="U1520" s="22" t="str">
        <f>IF(OR(H1520="",M1520=""),"",IF(COUNTIFS($B$6:B1520,B1520,$C$6:C1520,C1520,$M$6:M1520,M1520)=1,1,0))</f>
        <v/>
      </c>
    </row>
    <row r="1521" spans="1:21" x14ac:dyDescent="0.25">
      <c r="A1521" s="22" t="str">
        <f>IF(H1521="","",COUNTA($H$6:H1521))</f>
        <v/>
      </c>
      <c r="B1521" s="23"/>
      <c r="C1521" s="24"/>
      <c r="D1521" s="24"/>
      <c r="E1521" s="24"/>
      <c r="F1521" s="24"/>
      <c r="G1521" s="24"/>
      <c r="H1521" s="25"/>
      <c r="I1521" s="24"/>
      <c r="J1521" s="26"/>
      <c r="K1521" s="27"/>
      <c r="L1521" s="24"/>
      <c r="M1521" s="24"/>
      <c r="N1521" s="26"/>
      <c r="O1521" s="24"/>
      <c r="P1521" s="28"/>
      <c r="Q1521" s="24"/>
      <c r="R1521" s="24"/>
      <c r="S1521" s="24"/>
      <c r="T1521" s="29" t="str">
        <f>IF(H1521="","",IF(LEN(H1521)&lt;&gt;14,"ПИНФЛ 14 хонали эмас",IF(B1521="","Вилоят танланмаган",IF(C1521="","Туман танланмаган",IF(COUNTIFS(Рўйхатлар!$H$2:$H$209,B1521,Рўйхатлар!$I$2:$I$209,C1521)=0,"Туман вилоятга мос эмас",IF(J1521="","Хатлов тоифаси танланмаган",IF(K1521="","Сана кўрсатилмаган",IF(COUNTIF($H$6:$H$10005,H1521)&gt;1,"Такрорий ПИНФЛ",IF(OR(L1521="",M1521="",N1521="",O1521="",P1521=""),"Корхона, СТИР, соҳа, лавозим ёки ойлик кўрсатилмаган","✓")))))))))</f>
        <v/>
      </c>
      <c r="U1521" s="22" t="str">
        <f>IF(OR(H1521="",M1521=""),"",IF(COUNTIFS($B$6:B1521,B1521,$C$6:C1521,C1521,$M$6:M1521,M1521)=1,1,0))</f>
        <v/>
      </c>
    </row>
    <row r="1522" spans="1:21" x14ac:dyDescent="0.25">
      <c r="A1522" s="22" t="str">
        <f>IF(H1522="","",COUNTA($H$6:H1522))</f>
        <v/>
      </c>
      <c r="B1522" s="23"/>
      <c r="C1522" s="24"/>
      <c r="D1522" s="24"/>
      <c r="E1522" s="24"/>
      <c r="F1522" s="24"/>
      <c r="G1522" s="24"/>
      <c r="H1522" s="25"/>
      <c r="I1522" s="24"/>
      <c r="J1522" s="26"/>
      <c r="K1522" s="27"/>
      <c r="L1522" s="24"/>
      <c r="M1522" s="24"/>
      <c r="N1522" s="26"/>
      <c r="O1522" s="24"/>
      <c r="P1522" s="28"/>
      <c r="Q1522" s="24"/>
      <c r="R1522" s="24"/>
      <c r="S1522" s="24"/>
      <c r="T1522" s="29" t="str">
        <f>IF(H1522="","",IF(LEN(H1522)&lt;&gt;14,"ПИНФЛ 14 хонали эмас",IF(B1522="","Вилоят танланмаган",IF(C1522="","Туман танланмаган",IF(COUNTIFS(Рўйхатлар!$H$2:$H$209,B1522,Рўйхатлар!$I$2:$I$209,C1522)=0,"Туман вилоятга мос эмас",IF(J1522="","Хатлов тоифаси танланмаган",IF(K1522="","Сана кўрсатилмаган",IF(COUNTIF($H$6:$H$10005,H1522)&gt;1,"Такрорий ПИНФЛ",IF(OR(L1522="",M1522="",N1522="",O1522="",P1522=""),"Корхона, СТИР, соҳа, лавозим ёки ойлик кўрсатилмаган","✓")))))))))</f>
        <v/>
      </c>
      <c r="U1522" s="22" t="str">
        <f>IF(OR(H1522="",M1522=""),"",IF(COUNTIFS($B$6:B1522,B1522,$C$6:C1522,C1522,$M$6:M1522,M1522)=1,1,0))</f>
        <v/>
      </c>
    </row>
    <row r="1523" spans="1:21" x14ac:dyDescent="0.25">
      <c r="A1523" s="22" t="str">
        <f>IF(H1523="","",COUNTA($H$6:H1523))</f>
        <v/>
      </c>
      <c r="B1523" s="23"/>
      <c r="C1523" s="24"/>
      <c r="D1523" s="24"/>
      <c r="E1523" s="24"/>
      <c r="F1523" s="24"/>
      <c r="G1523" s="24"/>
      <c r="H1523" s="25"/>
      <c r="I1523" s="24"/>
      <c r="J1523" s="26"/>
      <c r="K1523" s="27"/>
      <c r="L1523" s="24"/>
      <c r="M1523" s="24"/>
      <c r="N1523" s="26"/>
      <c r="O1523" s="24"/>
      <c r="P1523" s="28"/>
      <c r="Q1523" s="24"/>
      <c r="R1523" s="24"/>
      <c r="S1523" s="24"/>
      <c r="T1523" s="29" t="str">
        <f>IF(H1523="","",IF(LEN(H1523)&lt;&gt;14,"ПИНФЛ 14 хонали эмас",IF(B1523="","Вилоят танланмаган",IF(C1523="","Туман танланмаган",IF(COUNTIFS(Рўйхатлар!$H$2:$H$209,B1523,Рўйхатлар!$I$2:$I$209,C1523)=0,"Туман вилоятга мос эмас",IF(J1523="","Хатлов тоифаси танланмаган",IF(K1523="","Сана кўрсатилмаган",IF(COUNTIF($H$6:$H$10005,H1523)&gt;1,"Такрорий ПИНФЛ",IF(OR(L1523="",M1523="",N1523="",O1523="",P1523=""),"Корхона, СТИР, соҳа, лавозим ёки ойлик кўрсатилмаган","✓")))))))))</f>
        <v/>
      </c>
      <c r="U1523" s="22" t="str">
        <f>IF(OR(H1523="",M1523=""),"",IF(COUNTIFS($B$6:B1523,B1523,$C$6:C1523,C1523,$M$6:M1523,M1523)=1,1,0))</f>
        <v/>
      </c>
    </row>
    <row r="1524" spans="1:21" x14ac:dyDescent="0.25">
      <c r="A1524" s="22" t="str">
        <f>IF(H1524="","",COUNTA($H$6:H1524))</f>
        <v/>
      </c>
      <c r="B1524" s="23"/>
      <c r="C1524" s="24"/>
      <c r="D1524" s="24"/>
      <c r="E1524" s="24"/>
      <c r="F1524" s="24"/>
      <c r="G1524" s="24"/>
      <c r="H1524" s="25"/>
      <c r="I1524" s="24"/>
      <c r="J1524" s="26"/>
      <c r="K1524" s="27"/>
      <c r="L1524" s="24"/>
      <c r="M1524" s="24"/>
      <c r="N1524" s="26"/>
      <c r="O1524" s="24"/>
      <c r="P1524" s="28"/>
      <c r="Q1524" s="24"/>
      <c r="R1524" s="24"/>
      <c r="S1524" s="24"/>
      <c r="T1524" s="29" t="str">
        <f>IF(H1524="","",IF(LEN(H1524)&lt;&gt;14,"ПИНФЛ 14 хонали эмас",IF(B1524="","Вилоят танланмаган",IF(C1524="","Туман танланмаган",IF(COUNTIFS(Рўйхатлар!$H$2:$H$209,B1524,Рўйхатлар!$I$2:$I$209,C1524)=0,"Туман вилоятга мос эмас",IF(J1524="","Хатлов тоифаси танланмаган",IF(K1524="","Сана кўрсатилмаган",IF(COUNTIF($H$6:$H$10005,H1524)&gt;1,"Такрорий ПИНФЛ",IF(OR(L1524="",M1524="",N1524="",O1524="",P1524=""),"Корхона, СТИР, соҳа, лавозим ёки ойлик кўрсатилмаган","✓")))))))))</f>
        <v/>
      </c>
      <c r="U1524" s="22" t="str">
        <f>IF(OR(H1524="",M1524=""),"",IF(COUNTIFS($B$6:B1524,B1524,$C$6:C1524,C1524,$M$6:M1524,M1524)=1,1,0))</f>
        <v/>
      </c>
    </row>
    <row r="1525" spans="1:21" x14ac:dyDescent="0.25">
      <c r="A1525" s="22" t="str">
        <f>IF(H1525="","",COUNTA($H$6:H1525))</f>
        <v/>
      </c>
      <c r="B1525" s="23"/>
      <c r="C1525" s="24"/>
      <c r="D1525" s="24"/>
      <c r="E1525" s="24"/>
      <c r="F1525" s="24"/>
      <c r="G1525" s="24"/>
      <c r="H1525" s="25"/>
      <c r="I1525" s="24"/>
      <c r="J1525" s="26"/>
      <c r="K1525" s="27"/>
      <c r="L1525" s="24"/>
      <c r="M1525" s="24"/>
      <c r="N1525" s="26"/>
      <c r="O1525" s="24"/>
      <c r="P1525" s="28"/>
      <c r="Q1525" s="24"/>
      <c r="R1525" s="24"/>
      <c r="S1525" s="24"/>
      <c r="T1525" s="29" t="str">
        <f>IF(H1525="","",IF(LEN(H1525)&lt;&gt;14,"ПИНФЛ 14 хонали эмас",IF(B1525="","Вилоят танланмаган",IF(C1525="","Туман танланмаган",IF(COUNTIFS(Рўйхатлар!$H$2:$H$209,B1525,Рўйхатлар!$I$2:$I$209,C1525)=0,"Туман вилоятга мос эмас",IF(J1525="","Хатлов тоифаси танланмаган",IF(K1525="","Сана кўрсатилмаган",IF(COUNTIF($H$6:$H$10005,H1525)&gt;1,"Такрорий ПИНФЛ",IF(OR(L1525="",M1525="",N1525="",O1525="",P1525=""),"Корхона, СТИР, соҳа, лавозим ёки ойлик кўрсатилмаган","✓")))))))))</f>
        <v/>
      </c>
      <c r="U1525" s="22" t="str">
        <f>IF(OR(H1525="",M1525=""),"",IF(COUNTIFS($B$6:B1525,B1525,$C$6:C1525,C1525,$M$6:M1525,M1525)=1,1,0))</f>
        <v/>
      </c>
    </row>
    <row r="1526" spans="1:21" x14ac:dyDescent="0.25">
      <c r="A1526" s="22" t="str">
        <f>IF(H1526="","",COUNTA($H$6:H1526))</f>
        <v/>
      </c>
      <c r="B1526" s="23"/>
      <c r="C1526" s="24"/>
      <c r="D1526" s="24"/>
      <c r="E1526" s="24"/>
      <c r="F1526" s="24"/>
      <c r="G1526" s="24"/>
      <c r="H1526" s="25"/>
      <c r="I1526" s="24"/>
      <c r="J1526" s="26"/>
      <c r="K1526" s="27"/>
      <c r="L1526" s="24"/>
      <c r="M1526" s="24"/>
      <c r="N1526" s="26"/>
      <c r="O1526" s="24"/>
      <c r="P1526" s="28"/>
      <c r="Q1526" s="24"/>
      <c r="R1526" s="24"/>
      <c r="S1526" s="24"/>
      <c r="T1526" s="29" t="str">
        <f>IF(H1526="","",IF(LEN(H1526)&lt;&gt;14,"ПИНФЛ 14 хонали эмас",IF(B1526="","Вилоят танланмаган",IF(C1526="","Туман танланмаган",IF(COUNTIFS(Рўйхатлар!$H$2:$H$209,B1526,Рўйхатлар!$I$2:$I$209,C1526)=0,"Туман вилоятга мос эмас",IF(J1526="","Хатлов тоифаси танланмаган",IF(K1526="","Сана кўрсатилмаган",IF(COUNTIF($H$6:$H$10005,H1526)&gt;1,"Такрорий ПИНФЛ",IF(OR(L1526="",M1526="",N1526="",O1526="",P1526=""),"Корхона, СТИР, соҳа, лавозим ёки ойлик кўрсатилмаган","✓")))))))))</f>
        <v/>
      </c>
      <c r="U1526" s="22" t="str">
        <f>IF(OR(H1526="",M1526=""),"",IF(COUNTIFS($B$6:B1526,B1526,$C$6:C1526,C1526,$M$6:M1526,M1526)=1,1,0))</f>
        <v/>
      </c>
    </row>
    <row r="1527" spans="1:21" x14ac:dyDescent="0.25">
      <c r="A1527" s="22" t="str">
        <f>IF(H1527="","",COUNTA($H$6:H1527))</f>
        <v/>
      </c>
      <c r="B1527" s="23"/>
      <c r="C1527" s="24"/>
      <c r="D1527" s="24"/>
      <c r="E1527" s="24"/>
      <c r="F1527" s="24"/>
      <c r="G1527" s="24"/>
      <c r="H1527" s="25"/>
      <c r="I1527" s="24"/>
      <c r="J1527" s="26"/>
      <c r="K1527" s="27"/>
      <c r="L1527" s="24"/>
      <c r="M1527" s="24"/>
      <c r="N1527" s="26"/>
      <c r="O1527" s="24"/>
      <c r="P1527" s="28"/>
      <c r="Q1527" s="24"/>
      <c r="R1527" s="24"/>
      <c r="S1527" s="24"/>
      <c r="T1527" s="29" t="str">
        <f>IF(H1527="","",IF(LEN(H1527)&lt;&gt;14,"ПИНФЛ 14 хонали эмас",IF(B1527="","Вилоят танланмаган",IF(C1527="","Туман танланмаган",IF(COUNTIFS(Рўйхатлар!$H$2:$H$209,B1527,Рўйхатлар!$I$2:$I$209,C1527)=0,"Туман вилоятга мос эмас",IF(J1527="","Хатлов тоифаси танланмаган",IF(K1527="","Сана кўрсатилмаган",IF(COUNTIF($H$6:$H$10005,H1527)&gt;1,"Такрорий ПИНФЛ",IF(OR(L1527="",M1527="",N1527="",O1527="",P1527=""),"Корхона, СТИР, соҳа, лавозим ёки ойлик кўрсатилмаган","✓")))))))))</f>
        <v/>
      </c>
      <c r="U1527" s="22" t="str">
        <f>IF(OR(H1527="",M1527=""),"",IF(COUNTIFS($B$6:B1527,B1527,$C$6:C1527,C1527,$M$6:M1527,M1527)=1,1,0))</f>
        <v/>
      </c>
    </row>
    <row r="1528" spans="1:21" x14ac:dyDescent="0.25">
      <c r="A1528" s="22" t="str">
        <f>IF(H1528="","",COUNTA($H$6:H1528))</f>
        <v/>
      </c>
      <c r="B1528" s="23"/>
      <c r="C1528" s="24"/>
      <c r="D1528" s="24"/>
      <c r="E1528" s="24"/>
      <c r="F1528" s="24"/>
      <c r="G1528" s="24"/>
      <c r="H1528" s="25"/>
      <c r="I1528" s="24"/>
      <c r="J1528" s="26"/>
      <c r="K1528" s="27"/>
      <c r="L1528" s="24"/>
      <c r="M1528" s="24"/>
      <c r="N1528" s="26"/>
      <c r="O1528" s="24"/>
      <c r="P1528" s="28"/>
      <c r="Q1528" s="24"/>
      <c r="R1528" s="24"/>
      <c r="S1528" s="24"/>
      <c r="T1528" s="29" t="str">
        <f>IF(H1528="","",IF(LEN(H1528)&lt;&gt;14,"ПИНФЛ 14 хонали эмас",IF(B1528="","Вилоят танланмаган",IF(C1528="","Туман танланмаган",IF(COUNTIFS(Рўйхатлар!$H$2:$H$209,B1528,Рўйхатлар!$I$2:$I$209,C1528)=0,"Туман вилоятга мос эмас",IF(J1528="","Хатлов тоифаси танланмаган",IF(K1528="","Сана кўрсатилмаган",IF(COUNTIF($H$6:$H$10005,H1528)&gt;1,"Такрорий ПИНФЛ",IF(OR(L1528="",M1528="",N1528="",O1528="",P1528=""),"Корхона, СТИР, соҳа, лавозим ёки ойлик кўрсатилмаган","✓")))))))))</f>
        <v/>
      </c>
      <c r="U1528" s="22" t="str">
        <f>IF(OR(H1528="",M1528=""),"",IF(COUNTIFS($B$6:B1528,B1528,$C$6:C1528,C1528,$M$6:M1528,M1528)=1,1,0))</f>
        <v/>
      </c>
    </row>
    <row r="1529" spans="1:21" x14ac:dyDescent="0.25">
      <c r="A1529" s="22" t="str">
        <f>IF(H1529="","",COUNTA($H$6:H1529))</f>
        <v/>
      </c>
      <c r="B1529" s="23"/>
      <c r="C1529" s="24"/>
      <c r="D1529" s="24"/>
      <c r="E1529" s="24"/>
      <c r="F1529" s="24"/>
      <c r="G1529" s="24"/>
      <c r="H1529" s="25"/>
      <c r="I1529" s="24"/>
      <c r="J1529" s="26"/>
      <c r="K1529" s="27"/>
      <c r="L1529" s="24"/>
      <c r="M1529" s="24"/>
      <c r="N1529" s="26"/>
      <c r="O1529" s="24"/>
      <c r="P1529" s="28"/>
      <c r="Q1529" s="24"/>
      <c r="R1529" s="24"/>
      <c r="S1529" s="24"/>
      <c r="T1529" s="29" t="str">
        <f>IF(H1529="","",IF(LEN(H1529)&lt;&gt;14,"ПИНФЛ 14 хонали эмас",IF(B1529="","Вилоят танланмаган",IF(C1529="","Туман танланмаган",IF(COUNTIFS(Рўйхатлар!$H$2:$H$209,B1529,Рўйхатлар!$I$2:$I$209,C1529)=0,"Туман вилоятга мос эмас",IF(J1529="","Хатлов тоифаси танланмаган",IF(K1529="","Сана кўрсатилмаган",IF(COUNTIF($H$6:$H$10005,H1529)&gt;1,"Такрорий ПИНФЛ",IF(OR(L1529="",M1529="",N1529="",O1529="",P1529=""),"Корхона, СТИР, соҳа, лавозим ёки ойлик кўрсатилмаган","✓")))))))))</f>
        <v/>
      </c>
      <c r="U1529" s="22" t="str">
        <f>IF(OR(H1529="",M1529=""),"",IF(COUNTIFS($B$6:B1529,B1529,$C$6:C1529,C1529,$M$6:M1529,M1529)=1,1,0))</f>
        <v/>
      </c>
    </row>
    <row r="1530" spans="1:21" x14ac:dyDescent="0.25">
      <c r="A1530" s="22" t="str">
        <f>IF(H1530="","",COUNTA($H$6:H1530))</f>
        <v/>
      </c>
      <c r="B1530" s="23"/>
      <c r="C1530" s="24"/>
      <c r="D1530" s="24"/>
      <c r="E1530" s="24"/>
      <c r="F1530" s="24"/>
      <c r="G1530" s="24"/>
      <c r="H1530" s="25"/>
      <c r="I1530" s="24"/>
      <c r="J1530" s="26"/>
      <c r="K1530" s="27"/>
      <c r="L1530" s="24"/>
      <c r="M1530" s="24"/>
      <c r="N1530" s="26"/>
      <c r="O1530" s="24"/>
      <c r="P1530" s="28"/>
      <c r="Q1530" s="24"/>
      <c r="R1530" s="24"/>
      <c r="S1530" s="24"/>
      <c r="T1530" s="29" t="str">
        <f>IF(H1530="","",IF(LEN(H1530)&lt;&gt;14,"ПИНФЛ 14 хонали эмас",IF(B1530="","Вилоят танланмаган",IF(C1530="","Туман танланмаган",IF(COUNTIFS(Рўйхатлар!$H$2:$H$209,B1530,Рўйхатлар!$I$2:$I$209,C1530)=0,"Туман вилоятга мос эмас",IF(J1530="","Хатлов тоифаси танланмаган",IF(K1530="","Сана кўрсатилмаган",IF(COUNTIF($H$6:$H$10005,H1530)&gt;1,"Такрорий ПИНФЛ",IF(OR(L1530="",M1530="",N1530="",O1530="",P1530=""),"Корхона, СТИР, соҳа, лавозим ёки ойлик кўрсатилмаган","✓")))))))))</f>
        <v/>
      </c>
      <c r="U1530" s="22" t="str">
        <f>IF(OR(H1530="",M1530=""),"",IF(COUNTIFS($B$6:B1530,B1530,$C$6:C1530,C1530,$M$6:M1530,M1530)=1,1,0))</f>
        <v/>
      </c>
    </row>
    <row r="1531" spans="1:21" x14ac:dyDescent="0.25">
      <c r="A1531" s="22" t="str">
        <f>IF(H1531="","",COUNTA($H$6:H1531))</f>
        <v/>
      </c>
      <c r="B1531" s="23"/>
      <c r="C1531" s="24"/>
      <c r="D1531" s="24"/>
      <c r="E1531" s="24"/>
      <c r="F1531" s="24"/>
      <c r="G1531" s="24"/>
      <c r="H1531" s="25"/>
      <c r="I1531" s="24"/>
      <c r="J1531" s="26"/>
      <c r="K1531" s="27"/>
      <c r="L1531" s="24"/>
      <c r="M1531" s="24"/>
      <c r="N1531" s="26"/>
      <c r="O1531" s="24"/>
      <c r="P1531" s="28"/>
      <c r="Q1531" s="24"/>
      <c r="R1531" s="24"/>
      <c r="S1531" s="24"/>
      <c r="T1531" s="29" t="str">
        <f>IF(H1531="","",IF(LEN(H1531)&lt;&gt;14,"ПИНФЛ 14 хонали эмас",IF(B1531="","Вилоят танланмаган",IF(C1531="","Туман танланмаган",IF(COUNTIFS(Рўйхатлар!$H$2:$H$209,B1531,Рўйхатлар!$I$2:$I$209,C1531)=0,"Туман вилоятга мос эмас",IF(J1531="","Хатлов тоифаси танланмаган",IF(K1531="","Сана кўрсатилмаган",IF(COUNTIF($H$6:$H$10005,H1531)&gt;1,"Такрорий ПИНФЛ",IF(OR(L1531="",M1531="",N1531="",O1531="",P1531=""),"Корхона, СТИР, соҳа, лавозим ёки ойлик кўрсатилмаган","✓")))))))))</f>
        <v/>
      </c>
      <c r="U1531" s="22" t="str">
        <f>IF(OR(H1531="",M1531=""),"",IF(COUNTIFS($B$6:B1531,B1531,$C$6:C1531,C1531,$M$6:M1531,M1531)=1,1,0))</f>
        <v/>
      </c>
    </row>
    <row r="1532" spans="1:21" x14ac:dyDescent="0.25">
      <c r="A1532" s="22" t="str">
        <f>IF(H1532="","",COUNTA($H$6:H1532))</f>
        <v/>
      </c>
      <c r="B1532" s="23"/>
      <c r="C1532" s="24"/>
      <c r="D1532" s="24"/>
      <c r="E1532" s="24"/>
      <c r="F1532" s="24"/>
      <c r="G1532" s="24"/>
      <c r="H1532" s="25"/>
      <c r="I1532" s="24"/>
      <c r="J1532" s="26"/>
      <c r="K1532" s="27"/>
      <c r="L1532" s="24"/>
      <c r="M1532" s="24"/>
      <c r="N1532" s="26"/>
      <c r="O1532" s="24"/>
      <c r="P1532" s="28"/>
      <c r="Q1532" s="24"/>
      <c r="R1532" s="24"/>
      <c r="S1532" s="24"/>
      <c r="T1532" s="29" t="str">
        <f>IF(H1532="","",IF(LEN(H1532)&lt;&gt;14,"ПИНФЛ 14 хонали эмас",IF(B1532="","Вилоят танланмаган",IF(C1532="","Туман танланмаган",IF(COUNTIFS(Рўйхатлар!$H$2:$H$209,B1532,Рўйхатлар!$I$2:$I$209,C1532)=0,"Туман вилоятга мос эмас",IF(J1532="","Хатлов тоифаси танланмаган",IF(K1532="","Сана кўрсатилмаган",IF(COUNTIF($H$6:$H$10005,H1532)&gt;1,"Такрорий ПИНФЛ",IF(OR(L1532="",M1532="",N1532="",O1532="",P1532=""),"Корхона, СТИР, соҳа, лавозим ёки ойлик кўрсатилмаган","✓")))))))))</f>
        <v/>
      </c>
      <c r="U1532" s="22" t="str">
        <f>IF(OR(H1532="",M1532=""),"",IF(COUNTIFS($B$6:B1532,B1532,$C$6:C1532,C1532,$M$6:M1532,M1532)=1,1,0))</f>
        <v/>
      </c>
    </row>
    <row r="1533" spans="1:21" x14ac:dyDescent="0.25">
      <c r="A1533" s="22" t="str">
        <f>IF(H1533="","",COUNTA($H$6:H1533))</f>
        <v/>
      </c>
      <c r="B1533" s="23"/>
      <c r="C1533" s="24"/>
      <c r="D1533" s="24"/>
      <c r="E1533" s="24"/>
      <c r="F1533" s="24"/>
      <c r="G1533" s="24"/>
      <c r="H1533" s="25"/>
      <c r="I1533" s="24"/>
      <c r="J1533" s="26"/>
      <c r="K1533" s="27"/>
      <c r="L1533" s="24"/>
      <c r="M1533" s="24"/>
      <c r="N1533" s="26"/>
      <c r="O1533" s="24"/>
      <c r="P1533" s="28"/>
      <c r="Q1533" s="24"/>
      <c r="R1533" s="24"/>
      <c r="S1533" s="24"/>
      <c r="T1533" s="29" t="str">
        <f>IF(H1533="","",IF(LEN(H1533)&lt;&gt;14,"ПИНФЛ 14 хонали эмас",IF(B1533="","Вилоят танланмаган",IF(C1533="","Туман танланмаган",IF(COUNTIFS(Рўйхатлар!$H$2:$H$209,B1533,Рўйхатлар!$I$2:$I$209,C1533)=0,"Туман вилоятга мос эмас",IF(J1533="","Хатлов тоифаси танланмаган",IF(K1533="","Сана кўрсатилмаган",IF(COUNTIF($H$6:$H$10005,H1533)&gt;1,"Такрорий ПИНФЛ",IF(OR(L1533="",M1533="",N1533="",O1533="",P1533=""),"Корхона, СТИР, соҳа, лавозим ёки ойлик кўрсатилмаган","✓")))))))))</f>
        <v/>
      </c>
      <c r="U1533" s="22" t="str">
        <f>IF(OR(H1533="",M1533=""),"",IF(COUNTIFS($B$6:B1533,B1533,$C$6:C1533,C1533,$M$6:M1533,M1533)=1,1,0))</f>
        <v/>
      </c>
    </row>
    <row r="1534" spans="1:21" x14ac:dyDescent="0.25">
      <c r="A1534" s="22" t="str">
        <f>IF(H1534="","",COUNTA($H$6:H1534))</f>
        <v/>
      </c>
      <c r="B1534" s="23"/>
      <c r="C1534" s="24"/>
      <c r="D1534" s="24"/>
      <c r="E1534" s="24"/>
      <c r="F1534" s="24"/>
      <c r="G1534" s="24"/>
      <c r="H1534" s="25"/>
      <c r="I1534" s="24"/>
      <c r="J1534" s="26"/>
      <c r="K1534" s="27"/>
      <c r="L1534" s="24"/>
      <c r="M1534" s="24"/>
      <c r="N1534" s="26"/>
      <c r="O1534" s="24"/>
      <c r="P1534" s="28"/>
      <c r="Q1534" s="24"/>
      <c r="R1534" s="24"/>
      <c r="S1534" s="24"/>
      <c r="T1534" s="29" t="str">
        <f>IF(H1534="","",IF(LEN(H1534)&lt;&gt;14,"ПИНФЛ 14 хонали эмас",IF(B1534="","Вилоят танланмаган",IF(C1534="","Туман танланмаган",IF(COUNTIFS(Рўйхатлар!$H$2:$H$209,B1534,Рўйхатлар!$I$2:$I$209,C1534)=0,"Туман вилоятга мос эмас",IF(J1534="","Хатлов тоифаси танланмаган",IF(K1534="","Сана кўрсатилмаган",IF(COUNTIF($H$6:$H$10005,H1534)&gt;1,"Такрорий ПИНФЛ",IF(OR(L1534="",M1534="",N1534="",O1534="",P1534=""),"Корхона, СТИР, соҳа, лавозим ёки ойлик кўрсатилмаган","✓")))))))))</f>
        <v/>
      </c>
      <c r="U1534" s="22" t="str">
        <f>IF(OR(H1534="",M1534=""),"",IF(COUNTIFS($B$6:B1534,B1534,$C$6:C1534,C1534,$M$6:M1534,M1534)=1,1,0))</f>
        <v/>
      </c>
    </row>
    <row r="1535" spans="1:21" x14ac:dyDescent="0.25">
      <c r="A1535" s="22" t="str">
        <f>IF(H1535="","",COUNTA($H$6:H1535))</f>
        <v/>
      </c>
      <c r="B1535" s="23"/>
      <c r="C1535" s="24"/>
      <c r="D1535" s="24"/>
      <c r="E1535" s="24"/>
      <c r="F1535" s="24"/>
      <c r="G1535" s="24"/>
      <c r="H1535" s="25"/>
      <c r="I1535" s="24"/>
      <c r="J1535" s="26"/>
      <c r="K1535" s="27"/>
      <c r="L1535" s="24"/>
      <c r="M1535" s="24"/>
      <c r="N1535" s="26"/>
      <c r="O1535" s="24"/>
      <c r="P1535" s="28"/>
      <c r="Q1535" s="24"/>
      <c r="R1535" s="24"/>
      <c r="S1535" s="24"/>
      <c r="T1535" s="29" t="str">
        <f>IF(H1535="","",IF(LEN(H1535)&lt;&gt;14,"ПИНФЛ 14 хонали эмас",IF(B1535="","Вилоят танланмаган",IF(C1535="","Туман танланмаган",IF(COUNTIFS(Рўйхатлар!$H$2:$H$209,B1535,Рўйхатлар!$I$2:$I$209,C1535)=0,"Туман вилоятга мос эмас",IF(J1535="","Хатлов тоифаси танланмаган",IF(K1535="","Сана кўрсатилмаган",IF(COUNTIF($H$6:$H$10005,H1535)&gt;1,"Такрорий ПИНФЛ",IF(OR(L1535="",M1535="",N1535="",O1535="",P1535=""),"Корхона, СТИР, соҳа, лавозим ёки ойлик кўрсатилмаган","✓")))))))))</f>
        <v/>
      </c>
      <c r="U1535" s="22" t="str">
        <f>IF(OR(H1535="",M1535=""),"",IF(COUNTIFS($B$6:B1535,B1535,$C$6:C1535,C1535,$M$6:M1535,M1535)=1,1,0))</f>
        <v/>
      </c>
    </row>
    <row r="1536" spans="1:21" x14ac:dyDescent="0.25">
      <c r="A1536" s="22" t="str">
        <f>IF(H1536="","",COUNTA($H$6:H1536))</f>
        <v/>
      </c>
      <c r="B1536" s="23"/>
      <c r="C1536" s="24"/>
      <c r="D1536" s="24"/>
      <c r="E1536" s="24"/>
      <c r="F1536" s="24"/>
      <c r="G1536" s="24"/>
      <c r="H1536" s="25"/>
      <c r="I1536" s="24"/>
      <c r="J1536" s="26"/>
      <c r="K1536" s="27"/>
      <c r="L1536" s="24"/>
      <c r="M1536" s="24"/>
      <c r="N1536" s="26"/>
      <c r="O1536" s="24"/>
      <c r="P1536" s="28"/>
      <c r="Q1536" s="24"/>
      <c r="R1536" s="24"/>
      <c r="S1536" s="24"/>
      <c r="T1536" s="29" t="str">
        <f>IF(H1536="","",IF(LEN(H1536)&lt;&gt;14,"ПИНФЛ 14 хонали эмас",IF(B1536="","Вилоят танланмаган",IF(C1536="","Туман танланмаган",IF(COUNTIFS(Рўйхатлар!$H$2:$H$209,B1536,Рўйхатлар!$I$2:$I$209,C1536)=0,"Туман вилоятга мос эмас",IF(J1536="","Хатлов тоифаси танланмаган",IF(K1536="","Сана кўрсатилмаган",IF(COUNTIF($H$6:$H$10005,H1536)&gt;1,"Такрорий ПИНФЛ",IF(OR(L1536="",M1536="",N1536="",O1536="",P1536=""),"Корхона, СТИР, соҳа, лавозим ёки ойлик кўрсатилмаган","✓")))))))))</f>
        <v/>
      </c>
      <c r="U1536" s="22" t="str">
        <f>IF(OR(H1536="",M1536=""),"",IF(COUNTIFS($B$6:B1536,B1536,$C$6:C1536,C1536,$M$6:M1536,M1536)=1,1,0))</f>
        <v/>
      </c>
    </row>
    <row r="1537" spans="1:21" x14ac:dyDescent="0.25">
      <c r="A1537" s="22" t="str">
        <f>IF(H1537="","",COUNTA($H$6:H1537))</f>
        <v/>
      </c>
      <c r="B1537" s="23"/>
      <c r="C1537" s="24"/>
      <c r="D1537" s="24"/>
      <c r="E1537" s="24"/>
      <c r="F1537" s="24"/>
      <c r="G1537" s="24"/>
      <c r="H1537" s="25"/>
      <c r="I1537" s="24"/>
      <c r="J1537" s="26"/>
      <c r="K1537" s="27"/>
      <c r="L1537" s="24"/>
      <c r="M1537" s="24"/>
      <c r="N1537" s="26"/>
      <c r="O1537" s="24"/>
      <c r="P1537" s="28"/>
      <c r="Q1537" s="24"/>
      <c r="R1537" s="24"/>
      <c r="S1537" s="24"/>
      <c r="T1537" s="29" t="str">
        <f>IF(H1537="","",IF(LEN(H1537)&lt;&gt;14,"ПИНФЛ 14 хонали эмас",IF(B1537="","Вилоят танланмаган",IF(C1537="","Туман танланмаган",IF(COUNTIFS(Рўйхатлар!$H$2:$H$209,B1537,Рўйхатлар!$I$2:$I$209,C1537)=0,"Туман вилоятга мос эмас",IF(J1537="","Хатлов тоифаси танланмаган",IF(K1537="","Сана кўрсатилмаган",IF(COUNTIF($H$6:$H$10005,H1537)&gt;1,"Такрорий ПИНФЛ",IF(OR(L1537="",M1537="",N1537="",O1537="",P1537=""),"Корхона, СТИР, соҳа, лавозим ёки ойлик кўрсатилмаган","✓")))))))))</f>
        <v/>
      </c>
      <c r="U1537" s="22" t="str">
        <f>IF(OR(H1537="",M1537=""),"",IF(COUNTIFS($B$6:B1537,B1537,$C$6:C1537,C1537,$M$6:M1537,M1537)=1,1,0))</f>
        <v/>
      </c>
    </row>
    <row r="1538" spans="1:21" x14ac:dyDescent="0.25">
      <c r="A1538" s="22" t="str">
        <f>IF(H1538="","",COUNTA($H$6:H1538))</f>
        <v/>
      </c>
      <c r="B1538" s="23"/>
      <c r="C1538" s="24"/>
      <c r="D1538" s="24"/>
      <c r="E1538" s="24"/>
      <c r="F1538" s="24"/>
      <c r="G1538" s="24"/>
      <c r="H1538" s="25"/>
      <c r="I1538" s="24"/>
      <c r="J1538" s="26"/>
      <c r="K1538" s="27"/>
      <c r="L1538" s="24"/>
      <c r="M1538" s="24"/>
      <c r="N1538" s="26"/>
      <c r="O1538" s="24"/>
      <c r="P1538" s="28"/>
      <c r="Q1538" s="24"/>
      <c r="R1538" s="24"/>
      <c r="S1538" s="24"/>
      <c r="T1538" s="29" t="str">
        <f>IF(H1538="","",IF(LEN(H1538)&lt;&gt;14,"ПИНФЛ 14 хонали эмас",IF(B1538="","Вилоят танланмаган",IF(C1538="","Туман танланмаган",IF(COUNTIFS(Рўйхатлар!$H$2:$H$209,B1538,Рўйхатлар!$I$2:$I$209,C1538)=0,"Туман вилоятга мос эмас",IF(J1538="","Хатлов тоифаси танланмаган",IF(K1538="","Сана кўрсатилмаган",IF(COUNTIF($H$6:$H$10005,H1538)&gt;1,"Такрорий ПИНФЛ",IF(OR(L1538="",M1538="",N1538="",O1538="",P1538=""),"Корхона, СТИР, соҳа, лавозим ёки ойлик кўрсатилмаган","✓")))))))))</f>
        <v/>
      </c>
      <c r="U1538" s="22" t="str">
        <f>IF(OR(H1538="",M1538=""),"",IF(COUNTIFS($B$6:B1538,B1538,$C$6:C1538,C1538,$M$6:M1538,M1538)=1,1,0))</f>
        <v/>
      </c>
    </row>
    <row r="1539" spans="1:21" x14ac:dyDescent="0.25">
      <c r="A1539" s="22" t="str">
        <f>IF(H1539="","",COUNTA($H$6:H1539))</f>
        <v/>
      </c>
      <c r="B1539" s="23"/>
      <c r="C1539" s="24"/>
      <c r="D1539" s="24"/>
      <c r="E1539" s="24"/>
      <c r="F1539" s="24"/>
      <c r="G1539" s="24"/>
      <c r="H1539" s="25"/>
      <c r="I1539" s="24"/>
      <c r="J1539" s="26"/>
      <c r="K1539" s="27"/>
      <c r="L1539" s="24"/>
      <c r="M1539" s="24"/>
      <c r="N1539" s="26"/>
      <c r="O1539" s="24"/>
      <c r="P1539" s="28"/>
      <c r="Q1539" s="24"/>
      <c r="R1539" s="24"/>
      <c r="S1539" s="24"/>
      <c r="T1539" s="29" t="str">
        <f>IF(H1539="","",IF(LEN(H1539)&lt;&gt;14,"ПИНФЛ 14 хонали эмас",IF(B1539="","Вилоят танланмаган",IF(C1539="","Туман танланмаган",IF(COUNTIFS(Рўйхатлар!$H$2:$H$209,B1539,Рўйхатлар!$I$2:$I$209,C1539)=0,"Туман вилоятга мос эмас",IF(J1539="","Хатлов тоифаси танланмаган",IF(K1539="","Сана кўрсатилмаган",IF(COUNTIF($H$6:$H$10005,H1539)&gt;1,"Такрорий ПИНФЛ",IF(OR(L1539="",M1539="",N1539="",O1539="",P1539=""),"Корхона, СТИР, соҳа, лавозим ёки ойлик кўрсатилмаган","✓")))))))))</f>
        <v/>
      </c>
      <c r="U1539" s="22" t="str">
        <f>IF(OR(H1539="",M1539=""),"",IF(COUNTIFS($B$6:B1539,B1539,$C$6:C1539,C1539,$M$6:M1539,M1539)=1,1,0))</f>
        <v/>
      </c>
    </row>
    <row r="1540" spans="1:21" x14ac:dyDescent="0.25">
      <c r="A1540" s="22" t="str">
        <f>IF(H1540="","",COUNTA($H$6:H1540))</f>
        <v/>
      </c>
      <c r="B1540" s="23"/>
      <c r="C1540" s="24"/>
      <c r="D1540" s="24"/>
      <c r="E1540" s="24"/>
      <c r="F1540" s="24"/>
      <c r="G1540" s="24"/>
      <c r="H1540" s="25"/>
      <c r="I1540" s="24"/>
      <c r="J1540" s="26"/>
      <c r="K1540" s="27"/>
      <c r="L1540" s="24"/>
      <c r="M1540" s="24"/>
      <c r="N1540" s="26"/>
      <c r="O1540" s="24"/>
      <c r="P1540" s="28"/>
      <c r="Q1540" s="24"/>
      <c r="R1540" s="24"/>
      <c r="S1540" s="24"/>
      <c r="T1540" s="29" t="str">
        <f>IF(H1540="","",IF(LEN(H1540)&lt;&gt;14,"ПИНФЛ 14 хонали эмас",IF(B1540="","Вилоят танланмаган",IF(C1540="","Туман танланмаган",IF(COUNTIFS(Рўйхатлар!$H$2:$H$209,B1540,Рўйхатлар!$I$2:$I$209,C1540)=0,"Туман вилоятга мос эмас",IF(J1540="","Хатлов тоифаси танланмаган",IF(K1540="","Сана кўрсатилмаган",IF(COUNTIF($H$6:$H$10005,H1540)&gt;1,"Такрорий ПИНФЛ",IF(OR(L1540="",M1540="",N1540="",O1540="",P1540=""),"Корхона, СТИР, соҳа, лавозим ёки ойлик кўрсатилмаган","✓")))))))))</f>
        <v/>
      </c>
      <c r="U1540" s="22" t="str">
        <f>IF(OR(H1540="",M1540=""),"",IF(COUNTIFS($B$6:B1540,B1540,$C$6:C1540,C1540,$M$6:M1540,M1540)=1,1,0))</f>
        <v/>
      </c>
    </row>
    <row r="1541" spans="1:21" x14ac:dyDescent="0.25">
      <c r="A1541" s="22" t="str">
        <f>IF(H1541="","",COUNTA($H$6:H1541))</f>
        <v/>
      </c>
      <c r="B1541" s="23"/>
      <c r="C1541" s="24"/>
      <c r="D1541" s="24"/>
      <c r="E1541" s="24"/>
      <c r="F1541" s="24"/>
      <c r="G1541" s="24"/>
      <c r="H1541" s="25"/>
      <c r="I1541" s="24"/>
      <c r="J1541" s="26"/>
      <c r="K1541" s="27"/>
      <c r="L1541" s="24"/>
      <c r="M1541" s="24"/>
      <c r="N1541" s="26"/>
      <c r="O1541" s="24"/>
      <c r="P1541" s="28"/>
      <c r="Q1541" s="24"/>
      <c r="R1541" s="24"/>
      <c r="S1541" s="24"/>
      <c r="T1541" s="29" t="str">
        <f>IF(H1541="","",IF(LEN(H1541)&lt;&gt;14,"ПИНФЛ 14 хонали эмас",IF(B1541="","Вилоят танланмаган",IF(C1541="","Туман танланмаган",IF(COUNTIFS(Рўйхатлар!$H$2:$H$209,B1541,Рўйхатлар!$I$2:$I$209,C1541)=0,"Туман вилоятга мос эмас",IF(J1541="","Хатлов тоифаси танланмаган",IF(K1541="","Сана кўрсатилмаган",IF(COUNTIF($H$6:$H$10005,H1541)&gt;1,"Такрорий ПИНФЛ",IF(OR(L1541="",M1541="",N1541="",O1541="",P1541=""),"Корхона, СТИР, соҳа, лавозим ёки ойлик кўрсатилмаган","✓")))))))))</f>
        <v/>
      </c>
      <c r="U1541" s="22" t="str">
        <f>IF(OR(H1541="",M1541=""),"",IF(COUNTIFS($B$6:B1541,B1541,$C$6:C1541,C1541,$M$6:M1541,M1541)=1,1,0))</f>
        <v/>
      </c>
    </row>
    <row r="1542" spans="1:21" x14ac:dyDescent="0.25">
      <c r="A1542" s="22" t="str">
        <f>IF(H1542="","",COUNTA($H$6:H1542))</f>
        <v/>
      </c>
      <c r="B1542" s="23"/>
      <c r="C1542" s="24"/>
      <c r="D1542" s="24"/>
      <c r="E1542" s="24"/>
      <c r="F1542" s="24"/>
      <c r="G1542" s="24"/>
      <c r="H1542" s="25"/>
      <c r="I1542" s="24"/>
      <c r="J1542" s="26"/>
      <c r="K1542" s="27"/>
      <c r="L1542" s="24"/>
      <c r="M1542" s="24"/>
      <c r="N1542" s="26"/>
      <c r="O1542" s="24"/>
      <c r="P1542" s="28"/>
      <c r="Q1542" s="24"/>
      <c r="R1542" s="24"/>
      <c r="S1542" s="24"/>
      <c r="T1542" s="29" t="str">
        <f>IF(H1542="","",IF(LEN(H1542)&lt;&gt;14,"ПИНФЛ 14 хонали эмас",IF(B1542="","Вилоят танланмаган",IF(C1542="","Туман танланмаган",IF(COUNTIFS(Рўйхатлар!$H$2:$H$209,B1542,Рўйхатлар!$I$2:$I$209,C1542)=0,"Туман вилоятга мос эмас",IF(J1542="","Хатлов тоифаси танланмаган",IF(K1542="","Сана кўрсатилмаган",IF(COUNTIF($H$6:$H$10005,H1542)&gt;1,"Такрорий ПИНФЛ",IF(OR(L1542="",M1542="",N1542="",O1542="",P1542=""),"Корхона, СТИР, соҳа, лавозим ёки ойлик кўрсатилмаган","✓")))))))))</f>
        <v/>
      </c>
      <c r="U1542" s="22" t="str">
        <f>IF(OR(H1542="",M1542=""),"",IF(COUNTIFS($B$6:B1542,B1542,$C$6:C1542,C1542,$M$6:M1542,M1542)=1,1,0))</f>
        <v/>
      </c>
    </row>
    <row r="1543" spans="1:21" x14ac:dyDescent="0.25">
      <c r="A1543" s="22" t="str">
        <f>IF(H1543="","",COUNTA($H$6:H1543))</f>
        <v/>
      </c>
      <c r="B1543" s="23"/>
      <c r="C1543" s="24"/>
      <c r="D1543" s="24"/>
      <c r="E1543" s="24"/>
      <c r="F1543" s="24"/>
      <c r="G1543" s="24"/>
      <c r="H1543" s="25"/>
      <c r="I1543" s="24"/>
      <c r="J1543" s="26"/>
      <c r="K1543" s="27"/>
      <c r="L1543" s="24"/>
      <c r="M1543" s="24"/>
      <c r="N1543" s="26"/>
      <c r="O1543" s="24"/>
      <c r="P1543" s="28"/>
      <c r="Q1543" s="24"/>
      <c r="R1543" s="24"/>
      <c r="S1543" s="24"/>
      <c r="T1543" s="29" t="str">
        <f>IF(H1543="","",IF(LEN(H1543)&lt;&gt;14,"ПИНФЛ 14 хонали эмас",IF(B1543="","Вилоят танланмаган",IF(C1543="","Туман танланмаган",IF(COUNTIFS(Рўйхатлар!$H$2:$H$209,B1543,Рўйхатлар!$I$2:$I$209,C1543)=0,"Туман вилоятга мос эмас",IF(J1543="","Хатлов тоифаси танланмаган",IF(K1543="","Сана кўрсатилмаган",IF(COUNTIF($H$6:$H$10005,H1543)&gt;1,"Такрорий ПИНФЛ",IF(OR(L1543="",M1543="",N1543="",O1543="",P1543=""),"Корхона, СТИР, соҳа, лавозим ёки ойлик кўрсатилмаган","✓")))))))))</f>
        <v/>
      </c>
      <c r="U1543" s="22" t="str">
        <f>IF(OR(H1543="",M1543=""),"",IF(COUNTIFS($B$6:B1543,B1543,$C$6:C1543,C1543,$M$6:M1543,M1543)=1,1,0))</f>
        <v/>
      </c>
    </row>
    <row r="1544" spans="1:21" x14ac:dyDescent="0.25">
      <c r="A1544" s="22" t="str">
        <f>IF(H1544="","",COUNTA($H$6:H1544))</f>
        <v/>
      </c>
      <c r="B1544" s="23"/>
      <c r="C1544" s="24"/>
      <c r="D1544" s="24"/>
      <c r="E1544" s="24"/>
      <c r="F1544" s="24"/>
      <c r="G1544" s="24"/>
      <c r="H1544" s="25"/>
      <c r="I1544" s="24"/>
      <c r="J1544" s="26"/>
      <c r="K1544" s="27"/>
      <c r="L1544" s="24"/>
      <c r="M1544" s="24"/>
      <c r="N1544" s="26"/>
      <c r="O1544" s="24"/>
      <c r="P1544" s="28"/>
      <c r="Q1544" s="24"/>
      <c r="R1544" s="24"/>
      <c r="S1544" s="24"/>
      <c r="T1544" s="29" t="str">
        <f>IF(H1544="","",IF(LEN(H1544)&lt;&gt;14,"ПИНФЛ 14 хонали эмас",IF(B1544="","Вилоят танланмаган",IF(C1544="","Туман танланмаган",IF(COUNTIFS(Рўйхатлар!$H$2:$H$209,B1544,Рўйхатлар!$I$2:$I$209,C1544)=0,"Туман вилоятга мос эмас",IF(J1544="","Хатлов тоифаси танланмаган",IF(K1544="","Сана кўрсатилмаган",IF(COUNTIF($H$6:$H$10005,H1544)&gt;1,"Такрорий ПИНФЛ",IF(OR(L1544="",M1544="",N1544="",O1544="",P1544=""),"Корхона, СТИР, соҳа, лавозим ёки ойлик кўрсатилмаган","✓")))))))))</f>
        <v/>
      </c>
      <c r="U1544" s="22" t="str">
        <f>IF(OR(H1544="",M1544=""),"",IF(COUNTIFS($B$6:B1544,B1544,$C$6:C1544,C1544,$M$6:M1544,M1544)=1,1,0))</f>
        <v/>
      </c>
    </row>
    <row r="1545" spans="1:21" x14ac:dyDescent="0.25">
      <c r="A1545" s="22" t="str">
        <f>IF(H1545="","",COUNTA($H$6:H1545))</f>
        <v/>
      </c>
      <c r="B1545" s="23"/>
      <c r="C1545" s="24"/>
      <c r="D1545" s="24"/>
      <c r="E1545" s="24"/>
      <c r="F1545" s="24"/>
      <c r="G1545" s="24"/>
      <c r="H1545" s="25"/>
      <c r="I1545" s="24"/>
      <c r="J1545" s="26"/>
      <c r="K1545" s="27"/>
      <c r="L1545" s="24"/>
      <c r="M1545" s="24"/>
      <c r="N1545" s="26"/>
      <c r="O1545" s="24"/>
      <c r="P1545" s="28"/>
      <c r="Q1545" s="24"/>
      <c r="R1545" s="24"/>
      <c r="S1545" s="24"/>
      <c r="T1545" s="29" t="str">
        <f>IF(H1545="","",IF(LEN(H1545)&lt;&gt;14,"ПИНФЛ 14 хонали эмас",IF(B1545="","Вилоят танланмаган",IF(C1545="","Туман танланмаган",IF(COUNTIFS(Рўйхатлар!$H$2:$H$209,B1545,Рўйхатлар!$I$2:$I$209,C1545)=0,"Туман вилоятга мос эмас",IF(J1545="","Хатлов тоифаси танланмаган",IF(K1545="","Сана кўрсатилмаган",IF(COUNTIF($H$6:$H$10005,H1545)&gt;1,"Такрорий ПИНФЛ",IF(OR(L1545="",M1545="",N1545="",O1545="",P1545=""),"Корхона, СТИР, соҳа, лавозим ёки ойлик кўрсатилмаган","✓")))))))))</f>
        <v/>
      </c>
      <c r="U1545" s="22" t="str">
        <f>IF(OR(H1545="",M1545=""),"",IF(COUNTIFS($B$6:B1545,B1545,$C$6:C1545,C1545,$M$6:M1545,M1545)=1,1,0))</f>
        <v/>
      </c>
    </row>
    <row r="1546" spans="1:21" x14ac:dyDescent="0.25">
      <c r="A1546" s="22" t="str">
        <f>IF(H1546="","",COUNTA($H$6:H1546))</f>
        <v/>
      </c>
      <c r="B1546" s="23"/>
      <c r="C1546" s="24"/>
      <c r="D1546" s="24"/>
      <c r="E1546" s="24"/>
      <c r="F1546" s="24"/>
      <c r="G1546" s="24"/>
      <c r="H1546" s="25"/>
      <c r="I1546" s="24"/>
      <c r="J1546" s="26"/>
      <c r="K1546" s="27"/>
      <c r="L1546" s="24"/>
      <c r="M1546" s="24"/>
      <c r="N1546" s="26"/>
      <c r="O1546" s="24"/>
      <c r="P1546" s="28"/>
      <c r="Q1546" s="24"/>
      <c r="R1546" s="24"/>
      <c r="S1546" s="24"/>
      <c r="T1546" s="29" t="str">
        <f>IF(H1546="","",IF(LEN(H1546)&lt;&gt;14,"ПИНФЛ 14 хонали эмас",IF(B1546="","Вилоят танланмаган",IF(C1546="","Туман танланмаган",IF(COUNTIFS(Рўйхатлар!$H$2:$H$209,B1546,Рўйхатлар!$I$2:$I$209,C1546)=0,"Туман вилоятга мос эмас",IF(J1546="","Хатлов тоифаси танланмаган",IF(K1546="","Сана кўрсатилмаган",IF(COUNTIF($H$6:$H$10005,H1546)&gt;1,"Такрорий ПИНФЛ",IF(OR(L1546="",M1546="",N1546="",O1546="",P1546=""),"Корхона, СТИР, соҳа, лавозим ёки ойлик кўрсатилмаган","✓")))))))))</f>
        <v/>
      </c>
      <c r="U1546" s="22" t="str">
        <f>IF(OR(H1546="",M1546=""),"",IF(COUNTIFS($B$6:B1546,B1546,$C$6:C1546,C1546,$M$6:M1546,M1546)=1,1,0))</f>
        <v/>
      </c>
    </row>
    <row r="1547" spans="1:21" x14ac:dyDescent="0.25">
      <c r="A1547" s="22" t="str">
        <f>IF(H1547="","",COUNTA($H$6:H1547))</f>
        <v/>
      </c>
      <c r="B1547" s="23"/>
      <c r="C1547" s="24"/>
      <c r="D1547" s="24"/>
      <c r="E1547" s="24"/>
      <c r="F1547" s="24"/>
      <c r="G1547" s="24"/>
      <c r="H1547" s="25"/>
      <c r="I1547" s="24"/>
      <c r="J1547" s="26"/>
      <c r="K1547" s="27"/>
      <c r="L1547" s="24"/>
      <c r="M1547" s="24"/>
      <c r="N1547" s="26"/>
      <c r="O1547" s="24"/>
      <c r="P1547" s="28"/>
      <c r="Q1547" s="24"/>
      <c r="R1547" s="24"/>
      <c r="S1547" s="24"/>
      <c r="T1547" s="29" t="str">
        <f>IF(H1547="","",IF(LEN(H1547)&lt;&gt;14,"ПИНФЛ 14 хонали эмас",IF(B1547="","Вилоят танланмаган",IF(C1547="","Туман танланмаган",IF(COUNTIFS(Рўйхатлар!$H$2:$H$209,B1547,Рўйхатлар!$I$2:$I$209,C1547)=0,"Туман вилоятга мос эмас",IF(J1547="","Хатлов тоифаси танланмаган",IF(K1547="","Сана кўрсатилмаган",IF(COUNTIF($H$6:$H$10005,H1547)&gt;1,"Такрорий ПИНФЛ",IF(OR(L1547="",M1547="",N1547="",O1547="",P1547=""),"Корхона, СТИР, соҳа, лавозим ёки ойлик кўрсатилмаган","✓")))))))))</f>
        <v/>
      </c>
      <c r="U1547" s="22" t="str">
        <f>IF(OR(H1547="",M1547=""),"",IF(COUNTIFS($B$6:B1547,B1547,$C$6:C1547,C1547,$M$6:M1547,M1547)=1,1,0))</f>
        <v/>
      </c>
    </row>
    <row r="1548" spans="1:21" x14ac:dyDescent="0.25">
      <c r="A1548" s="22" t="str">
        <f>IF(H1548="","",COUNTA($H$6:H1548))</f>
        <v/>
      </c>
      <c r="B1548" s="23"/>
      <c r="C1548" s="24"/>
      <c r="D1548" s="24"/>
      <c r="E1548" s="24"/>
      <c r="F1548" s="24"/>
      <c r="G1548" s="24"/>
      <c r="H1548" s="25"/>
      <c r="I1548" s="24"/>
      <c r="J1548" s="26"/>
      <c r="K1548" s="27"/>
      <c r="L1548" s="24"/>
      <c r="M1548" s="24"/>
      <c r="N1548" s="26"/>
      <c r="O1548" s="24"/>
      <c r="P1548" s="28"/>
      <c r="Q1548" s="24"/>
      <c r="R1548" s="24"/>
      <c r="S1548" s="24"/>
      <c r="T1548" s="29" t="str">
        <f>IF(H1548="","",IF(LEN(H1548)&lt;&gt;14,"ПИНФЛ 14 хонали эмас",IF(B1548="","Вилоят танланмаган",IF(C1548="","Туман танланмаган",IF(COUNTIFS(Рўйхатлар!$H$2:$H$209,B1548,Рўйхатлар!$I$2:$I$209,C1548)=0,"Туман вилоятга мос эмас",IF(J1548="","Хатлов тоифаси танланмаган",IF(K1548="","Сана кўрсатилмаган",IF(COUNTIF($H$6:$H$10005,H1548)&gt;1,"Такрорий ПИНФЛ",IF(OR(L1548="",M1548="",N1548="",O1548="",P1548=""),"Корхона, СТИР, соҳа, лавозим ёки ойлик кўрсатилмаган","✓")))))))))</f>
        <v/>
      </c>
      <c r="U1548" s="22" t="str">
        <f>IF(OR(H1548="",M1548=""),"",IF(COUNTIFS($B$6:B1548,B1548,$C$6:C1548,C1548,$M$6:M1548,M1548)=1,1,0))</f>
        <v/>
      </c>
    </row>
    <row r="1549" spans="1:21" x14ac:dyDescent="0.25">
      <c r="A1549" s="22" t="str">
        <f>IF(H1549="","",COUNTA($H$6:H1549))</f>
        <v/>
      </c>
      <c r="B1549" s="23"/>
      <c r="C1549" s="24"/>
      <c r="D1549" s="24"/>
      <c r="E1549" s="24"/>
      <c r="F1549" s="24"/>
      <c r="G1549" s="24"/>
      <c r="H1549" s="25"/>
      <c r="I1549" s="24"/>
      <c r="J1549" s="26"/>
      <c r="K1549" s="27"/>
      <c r="L1549" s="24"/>
      <c r="M1549" s="24"/>
      <c r="N1549" s="26"/>
      <c r="O1549" s="24"/>
      <c r="P1549" s="28"/>
      <c r="Q1549" s="24"/>
      <c r="R1549" s="24"/>
      <c r="S1549" s="24"/>
      <c r="T1549" s="29" t="str">
        <f>IF(H1549="","",IF(LEN(H1549)&lt;&gt;14,"ПИНФЛ 14 хонали эмас",IF(B1549="","Вилоят танланмаган",IF(C1549="","Туман танланмаган",IF(COUNTIFS(Рўйхатлар!$H$2:$H$209,B1549,Рўйхатлар!$I$2:$I$209,C1549)=0,"Туман вилоятга мос эмас",IF(J1549="","Хатлов тоифаси танланмаган",IF(K1549="","Сана кўрсатилмаган",IF(COUNTIF($H$6:$H$10005,H1549)&gt;1,"Такрорий ПИНФЛ",IF(OR(L1549="",M1549="",N1549="",O1549="",P1549=""),"Корхона, СТИР, соҳа, лавозим ёки ойлик кўрсатилмаган","✓")))))))))</f>
        <v/>
      </c>
      <c r="U1549" s="22" t="str">
        <f>IF(OR(H1549="",M1549=""),"",IF(COUNTIFS($B$6:B1549,B1549,$C$6:C1549,C1549,$M$6:M1549,M1549)=1,1,0))</f>
        <v/>
      </c>
    </row>
    <row r="1550" spans="1:21" x14ac:dyDescent="0.25">
      <c r="A1550" s="22" t="str">
        <f>IF(H1550="","",COUNTA($H$6:H1550))</f>
        <v/>
      </c>
      <c r="B1550" s="23"/>
      <c r="C1550" s="24"/>
      <c r="D1550" s="24"/>
      <c r="E1550" s="24"/>
      <c r="F1550" s="24"/>
      <c r="G1550" s="24"/>
      <c r="H1550" s="25"/>
      <c r="I1550" s="24"/>
      <c r="J1550" s="26"/>
      <c r="K1550" s="27"/>
      <c r="L1550" s="24"/>
      <c r="M1550" s="24"/>
      <c r="N1550" s="26"/>
      <c r="O1550" s="24"/>
      <c r="P1550" s="28"/>
      <c r="Q1550" s="24"/>
      <c r="R1550" s="24"/>
      <c r="S1550" s="24"/>
      <c r="T1550" s="29" t="str">
        <f>IF(H1550="","",IF(LEN(H1550)&lt;&gt;14,"ПИНФЛ 14 хонали эмас",IF(B1550="","Вилоят танланмаган",IF(C1550="","Туман танланмаган",IF(COUNTIFS(Рўйхатлар!$H$2:$H$209,B1550,Рўйхатлар!$I$2:$I$209,C1550)=0,"Туман вилоятга мос эмас",IF(J1550="","Хатлов тоифаси танланмаган",IF(K1550="","Сана кўрсатилмаган",IF(COUNTIF($H$6:$H$10005,H1550)&gt;1,"Такрорий ПИНФЛ",IF(OR(L1550="",M1550="",N1550="",O1550="",P1550=""),"Корхона, СТИР, соҳа, лавозим ёки ойлик кўрсатилмаган","✓")))))))))</f>
        <v/>
      </c>
      <c r="U1550" s="22" t="str">
        <f>IF(OR(H1550="",M1550=""),"",IF(COUNTIFS($B$6:B1550,B1550,$C$6:C1550,C1550,$M$6:M1550,M1550)=1,1,0))</f>
        <v/>
      </c>
    </row>
    <row r="1551" spans="1:21" x14ac:dyDescent="0.25">
      <c r="A1551" s="22" t="str">
        <f>IF(H1551="","",COUNTA($H$6:H1551))</f>
        <v/>
      </c>
      <c r="B1551" s="23"/>
      <c r="C1551" s="24"/>
      <c r="D1551" s="24"/>
      <c r="E1551" s="24"/>
      <c r="F1551" s="24"/>
      <c r="G1551" s="24"/>
      <c r="H1551" s="25"/>
      <c r="I1551" s="24"/>
      <c r="J1551" s="26"/>
      <c r="K1551" s="27"/>
      <c r="L1551" s="24"/>
      <c r="M1551" s="24"/>
      <c r="N1551" s="26"/>
      <c r="O1551" s="24"/>
      <c r="P1551" s="28"/>
      <c r="Q1551" s="24"/>
      <c r="R1551" s="24"/>
      <c r="S1551" s="24"/>
      <c r="T1551" s="29" t="str">
        <f>IF(H1551="","",IF(LEN(H1551)&lt;&gt;14,"ПИНФЛ 14 хонали эмас",IF(B1551="","Вилоят танланмаган",IF(C1551="","Туман танланмаган",IF(COUNTIFS(Рўйхатлар!$H$2:$H$209,B1551,Рўйхатлар!$I$2:$I$209,C1551)=0,"Туман вилоятга мос эмас",IF(J1551="","Хатлов тоифаси танланмаган",IF(K1551="","Сана кўрсатилмаган",IF(COUNTIF($H$6:$H$10005,H1551)&gt;1,"Такрорий ПИНФЛ",IF(OR(L1551="",M1551="",N1551="",O1551="",P1551=""),"Корхона, СТИР, соҳа, лавозим ёки ойлик кўрсатилмаган","✓")))))))))</f>
        <v/>
      </c>
      <c r="U1551" s="22" t="str">
        <f>IF(OR(H1551="",M1551=""),"",IF(COUNTIFS($B$6:B1551,B1551,$C$6:C1551,C1551,$M$6:M1551,M1551)=1,1,0))</f>
        <v/>
      </c>
    </row>
    <row r="1552" spans="1:21" x14ac:dyDescent="0.25">
      <c r="A1552" s="22" t="str">
        <f>IF(H1552="","",COUNTA($H$6:H1552))</f>
        <v/>
      </c>
      <c r="B1552" s="23"/>
      <c r="C1552" s="24"/>
      <c r="D1552" s="24"/>
      <c r="E1552" s="24"/>
      <c r="F1552" s="24"/>
      <c r="G1552" s="24"/>
      <c r="H1552" s="25"/>
      <c r="I1552" s="24"/>
      <c r="J1552" s="26"/>
      <c r="K1552" s="27"/>
      <c r="L1552" s="24"/>
      <c r="M1552" s="24"/>
      <c r="N1552" s="26"/>
      <c r="O1552" s="24"/>
      <c r="P1552" s="28"/>
      <c r="Q1552" s="24"/>
      <c r="R1552" s="24"/>
      <c r="S1552" s="24"/>
      <c r="T1552" s="29" t="str">
        <f>IF(H1552="","",IF(LEN(H1552)&lt;&gt;14,"ПИНФЛ 14 хонали эмас",IF(B1552="","Вилоят танланмаган",IF(C1552="","Туман танланмаган",IF(COUNTIFS(Рўйхатлар!$H$2:$H$209,B1552,Рўйхатлар!$I$2:$I$209,C1552)=0,"Туман вилоятга мос эмас",IF(J1552="","Хатлов тоифаси танланмаган",IF(K1552="","Сана кўрсатилмаган",IF(COUNTIF($H$6:$H$10005,H1552)&gt;1,"Такрорий ПИНФЛ",IF(OR(L1552="",M1552="",N1552="",O1552="",P1552=""),"Корхона, СТИР, соҳа, лавозим ёки ойлик кўрсатилмаган","✓")))))))))</f>
        <v/>
      </c>
      <c r="U1552" s="22" t="str">
        <f>IF(OR(H1552="",M1552=""),"",IF(COUNTIFS($B$6:B1552,B1552,$C$6:C1552,C1552,$M$6:M1552,M1552)=1,1,0))</f>
        <v/>
      </c>
    </row>
    <row r="1553" spans="1:21" x14ac:dyDescent="0.25">
      <c r="A1553" s="22" t="str">
        <f>IF(H1553="","",COUNTA($H$6:H1553))</f>
        <v/>
      </c>
      <c r="B1553" s="23"/>
      <c r="C1553" s="24"/>
      <c r="D1553" s="24"/>
      <c r="E1553" s="24"/>
      <c r="F1553" s="24"/>
      <c r="G1553" s="24"/>
      <c r="H1553" s="25"/>
      <c r="I1553" s="24"/>
      <c r="J1553" s="26"/>
      <c r="K1553" s="27"/>
      <c r="L1553" s="24"/>
      <c r="M1553" s="24"/>
      <c r="N1553" s="26"/>
      <c r="O1553" s="24"/>
      <c r="P1553" s="28"/>
      <c r="Q1553" s="24"/>
      <c r="R1553" s="24"/>
      <c r="S1553" s="24"/>
      <c r="T1553" s="29" t="str">
        <f>IF(H1553="","",IF(LEN(H1553)&lt;&gt;14,"ПИНФЛ 14 хонали эмас",IF(B1553="","Вилоят танланмаган",IF(C1553="","Туман танланмаган",IF(COUNTIFS(Рўйхатлар!$H$2:$H$209,B1553,Рўйхатлар!$I$2:$I$209,C1553)=0,"Туман вилоятга мос эмас",IF(J1553="","Хатлов тоифаси танланмаган",IF(K1553="","Сана кўрсатилмаган",IF(COUNTIF($H$6:$H$10005,H1553)&gt;1,"Такрорий ПИНФЛ",IF(OR(L1553="",M1553="",N1553="",O1553="",P1553=""),"Корхона, СТИР, соҳа, лавозим ёки ойлик кўрсатилмаган","✓")))))))))</f>
        <v/>
      </c>
      <c r="U1553" s="22" t="str">
        <f>IF(OR(H1553="",M1553=""),"",IF(COUNTIFS($B$6:B1553,B1553,$C$6:C1553,C1553,$M$6:M1553,M1553)=1,1,0))</f>
        <v/>
      </c>
    </row>
    <row r="1554" spans="1:21" x14ac:dyDescent="0.25">
      <c r="A1554" s="22" t="str">
        <f>IF(H1554="","",COUNTA($H$6:H1554))</f>
        <v/>
      </c>
      <c r="B1554" s="23"/>
      <c r="C1554" s="24"/>
      <c r="D1554" s="24"/>
      <c r="E1554" s="24"/>
      <c r="F1554" s="24"/>
      <c r="G1554" s="24"/>
      <c r="H1554" s="25"/>
      <c r="I1554" s="24"/>
      <c r="J1554" s="26"/>
      <c r="K1554" s="27"/>
      <c r="L1554" s="24"/>
      <c r="M1554" s="24"/>
      <c r="N1554" s="26"/>
      <c r="O1554" s="24"/>
      <c r="P1554" s="28"/>
      <c r="Q1554" s="24"/>
      <c r="R1554" s="24"/>
      <c r="S1554" s="24"/>
      <c r="T1554" s="29" t="str">
        <f>IF(H1554="","",IF(LEN(H1554)&lt;&gt;14,"ПИНФЛ 14 хонали эмас",IF(B1554="","Вилоят танланмаган",IF(C1554="","Туман танланмаган",IF(COUNTIFS(Рўйхатлар!$H$2:$H$209,B1554,Рўйхатлар!$I$2:$I$209,C1554)=0,"Туман вилоятга мос эмас",IF(J1554="","Хатлов тоифаси танланмаган",IF(K1554="","Сана кўрсатилмаган",IF(COUNTIF($H$6:$H$10005,H1554)&gt;1,"Такрорий ПИНФЛ",IF(OR(L1554="",M1554="",N1554="",O1554="",P1554=""),"Корхона, СТИР, соҳа, лавозим ёки ойлик кўрсатилмаган","✓")))))))))</f>
        <v/>
      </c>
      <c r="U1554" s="22" t="str">
        <f>IF(OR(H1554="",M1554=""),"",IF(COUNTIFS($B$6:B1554,B1554,$C$6:C1554,C1554,$M$6:M1554,M1554)=1,1,0))</f>
        <v/>
      </c>
    </row>
    <row r="1555" spans="1:21" x14ac:dyDescent="0.25">
      <c r="A1555" s="22" t="str">
        <f>IF(H1555="","",COUNTA($H$6:H1555))</f>
        <v/>
      </c>
      <c r="B1555" s="23"/>
      <c r="C1555" s="24"/>
      <c r="D1555" s="24"/>
      <c r="E1555" s="24"/>
      <c r="F1555" s="24"/>
      <c r="G1555" s="24"/>
      <c r="H1555" s="25"/>
      <c r="I1555" s="24"/>
      <c r="J1555" s="26"/>
      <c r="K1555" s="27"/>
      <c r="L1555" s="24"/>
      <c r="M1555" s="24"/>
      <c r="N1555" s="26"/>
      <c r="O1555" s="24"/>
      <c r="P1555" s="28"/>
      <c r="Q1555" s="24"/>
      <c r="R1555" s="24"/>
      <c r="S1555" s="24"/>
      <c r="T1555" s="29" t="str">
        <f>IF(H1555="","",IF(LEN(H1555)&lt;&gt;14,"ПИНФЛ 14 хонали эмас",IF(B1555="","Вилоят танланмаган",IF(C1555="","Туман танланмаган",IF(COUNTIFS(Рўйхатлар!$H$2:$H$209,B1555,Рўйхатлар!$I$2:$I$209,C1555)=0,"Туман вилоятга мос эмас",IF(J1555="","Хатлов тоифаси танланмаган",IF(K1555="","Сана кўрсатилмаган",IF(COUNTIF($H$6:$H$10005,H1555)&gt;1,"Такрорий ПИНФЛ",IF(OR(L1555="",M1555="",N1555="",O1555="",P1555=""),"Корхона, СТИР, соҳа, лавозим ёки ойлик кўрсатилмаган","✓")))))))))</f>
        <v/>
      </c>
      <c r="U1555" s="22" t="str">
        <f>IF(OR(H1555="",M1555=""),"",IF(COUNTIFS($B$6:B1555,B1555,$C$6:C1555,C1555,$M$6:M1555,M1555)=1,1,0))</f>
        <v/>
      </c>
    </row>
    <row r="1556" spans="1:21" x14ac:dyDescent="0.25">
      <c r="A1556" s="22" t="str">
        <f>IF(H1556="","",COUNTA($H$6:H1556))</f>
        <v/>
      </c>
      <c r="B1556" s="23"/>
      <c r="C1556" s="24"/>
      <c r="D1556" s="24"/>
      <c r="E1556" s="24"/>
      <c r="F1556" s="24"/>
      <c r="G1556" s="24"/>
      <c r="H1556" s="25"/>
      <c r="I1556" s="24"/>
      <c r="J1556" s="26"/>
      <c r="K1556" s="27"/>
      <c r="L1556" s="24"/>
      <c r="M1556" s="24"/>
      <c r="N1556" s="26"/>
      <c r="O1556" s="24"/>
      <c r="P1556" s="28"/>
      <c r="Q1556" s="24"/>
      <c r="R1556" s="24"/>
      <c r="S1556" s="24"/>
      <c r="T1556" s="29" t="str">
        <f>IF(H1556="","",IF(LEN(H1556)&lt;&gt;14,"ПИНФЛ 14 хонали эмас",IF(B1556="","Вилоят танланмаган",IF(C1556="","Туман танланмаган",IF(COUNTIFS(Рўйхатлар!$H$2:$H$209,B1556,Рўйхатлар!$I$2:$I$209,C1556)=0,"Туман вилоятга мос эмас",IF(J1556="","Хатлов тоифаси танланмаган",IF(K1556="","Сана кўрсатилмаган",IF(COUNTIF($H$6:$H$10005,H1556)&gt;1,"Такрорий ПИНФЛ",IF(OR(L1556="",M1556="",N1556="",O1556="",P1556=""),"Корхона, СТИР, соҳа, лавозим ёки ойлик кўрсатилмаган","✓")))))))))</f>
        <v/>
      </c>
      <c r="U1556" s="22" t="str">
        <f>IF(OR(H1556="",M1556=""),"",IF(COUNTIFS($B$6:B1556,B1556,$C$6:C1556,C1556,$M$6:M1556,M1556)=1,1,0))</f>
        <v/>
      </c>
    </row>
    <row r="1557" spans="1:21" x14ac:dyDescent="0.25">
      <c r="A1557" s="22" t="str">
        <f>IF(H1557="","",COUNTA($H$6:H1557))</f>
        <v/>
      </c>
      <c r="B1557" s="23"/>
      <c r="C1557" s="24"/>
      <c r="D1557" s="24"/>
      <c r="E1557" s="24"/>
      <c r="F1557" s="24"/>
      <c r="G1557" s="24"/>
      <c r="H1557" s="25"/>
      <c r="I1557" s="24"/>
      <c r="J1557" s="26"/>
      <c r="K1557" s="27"/>
      <c r="L1557" s="24"/>
      <c r="M1557" s="24"/>
      <c r="N1557" s="26"/>
      <c r="O1557" s="24"/>
      <c r="P1557" s="28"/>
      <c r="Q1557" s="24"/>
      <c r="R1557" s="24"/>
      <c r="S1557" s="24"/>
      <c r="T1557" s="29" t="str">
        <f>IF(H1557="","",IF(LEN(H1557)&lt;&gt;14,"ПИНФЛ 14 хонали эмас",IF(B1557="","Вилоят танланмаган",IF(C1557="","Туман танланмаган",IF(COUNTIFS(Рўйхатлар!$H$2:$H$209,B1557,Рўйхатлар!$I$2:$I$209,C1557)=0,"Туман вилоятга мос эмас",IF(J1557="","Хатлов тоифаси танланмаган",IF(K1557="","Сана кўрсатилмаган",IF(COUNTIF($H$6:$H$10005,H1557)&gt;1,"Такрорий ПИНФЛ",IF(OR(L1557="",M1557="",N1557="",O1557="",P1557=""),"Корхона, СТИР, соҳа, лавозим ёки ойлик кўрсатилмаган","✓")))))))))</f>
        <v/>
      </c>
      <c r="U1557" s="22" t="str">
        <f>IF(OR(H1557="",M1557=""),"",IF(COUNTIFS($B$6:B1557,B1557,$C$6:C1557,C1557,$M$6:M1557,M1557)=1,1,0))</f>
        <v/>
      </c>
    </row>
    <row r="1558" spans="1:21" x14ac:dyDescent="0.25">
      <c r="A1558" s="22" t="str">
        <f>IF(H1558="","",COUNTA($H$6:H1558))</f>
        <v/>
      </c>
      <c r="B1558" s="23"/>
      <c r="C1558" s="24"/>
      <c r="D1558" s="24"/>
      <c r="E1558" s="24"/>
      <c r="F1558" s="24"/>
      <c r="G1558" s="24"/>
      <c r="H1558" s="25"/>
      <c r="I1558" s="24"/>
      <c r="J1558" s="26"/>
      <c r="K1558" s="27"/>
      <c r="L1558" s="24"/>
      <c r="M1558" s="24"/>
      <c r="N1558" s="26"/>
      <c r="O1558" s="24"/>
      <c r="P1558" s="28"/>
      <c r="Q1558" s="24"/>
      <c r="R1558" s="24"/>
      <c r="S1558" s="24"/>
      <c r="T1558" s="29" t="str">
        <f>IF(H1558="","",IF(LEN(H1558)&lt;&gt;14,"ПИНФЛ 14 хонали эмас",IF(B1558="","Вилоят танланмаган",IF(C1558="","Туман танланмаган",IF(COUNTIFS(Рўйхатлар!$H$2:$H$209,B1558,Рўйхатлар!$I$2:$I$209,C1558)=0,"Туман вилоятга мос эмас",IF(J1558="","Хатлов тоифаси танланмаган",IF(K1558="","Сана кўрсатилмаган",IF(COUNTIF($H$6:$H$10005,H1558)&gt;1,"Такрорий ПИНФЛ",IF(OR(L1558="",M1558="",N1558="",O1558="",P1558=""),"Корхона, СТИР, соҳа, лавозим ёки ойлик кўрсатилмаган","✓")))))))))</f>
        <v/>
      </c>
      <c r="U1558" s="22" t="str">
        <f>IF(OR(H1558="",M1558=""),"",IF(COUNTIFS($B$6:B1558,B1558,$C$6:C1558,C1558,$M$6:M1558,M1558)=1,1,0))</f>
        <v/>
      </c>
    </row>
    <row r="1559" spans="1:21" x14ac:dyDescent="0.25">
      <c r="A1559" s="22" t="str">
        <f>IF(H1559="","",COUNTA($H$6:H1559))</f>
        <v/>
      </c>
      <c r="B1559" s="23"/>
      <c r="C1559" s="24"/>
      <c r="D1559" s="24"/>
      <c r="E1559" s="24"/>
      <c r="F1559" s="24"/>
      <c r="G1559" s="24"/>
      <c r="H1559" s="25"/>
      <c r="I1559" s="24"/>
      <c r="J1559" s="26"/>
      <c r="K1559" s="27"/>
      <c r="L1559" s="24"/>
      <c r="M1559" s="24"/>
      <c r="N1559" s="26"/>
      <c r="O1559" s="24"/>
      <c r="P1559" s="28"/>
      <c r="Q1559" s="24"/>
      <c r="R1559" s="24"/>
      <c r="S1559" s="24"/>
      <c r="T1559" s="29" t="str">
        <f>IF(H1559="","",IF(LEN(H1559)&lt;&gt;14,"ПИНФЛ 14 хонали эмас",IF(B1559="","Вилоят танланмаган",IF(C1559="","Туман танланмаган",IF(COUNTIFS(Рўйхатлар!$H$2:$H$209,B1559,Рўйхатлар!$I$2:$I$209,C1559)=0,"Туман вилоятга мос эмас",IF(J1559="","Хатлов тоифаси танланмаган",IF(K1559="","Сана кўрсатилмаган",IF(COUNTIF($H$6:$H$10005,H1559)&gt;1,"Такрорий ПИНФЛ",IF(OR(L1559="",M1559="",N1559="",O1559="",P1559=""),"Корхона, СТИР, соҳа, лавозим ёки ойлик кўрсатилмаган","✓")))))))))</f>
        <v/>
      </c>
      <c r="U1559" s="22" t="str">
        <f>IF(OR(H1559="",M1559=""),"",IF(COUNTIFS($B$6:B1559,B1559,$C$6:C1559,C1559,$M$6:M1559,M1559)=1,1,0))</f>
        <v/>
      </c>
    </row>
    <row r="1560" spans="1:21" x14ac:dyDescent="0.25">
      <c r="A1560" s="22" t="str">
        <f>IF(H1560="","",COUNTA($H$6:H1560))</f>
        <v/>
      </c>
      <c r="B1560" s="23"/>
      <c r="C1560" s="24"/>
      <c r="D1560" s="24"/>
      <c r="E1560" s="24"/>
      <c r="F1560" s="24"/>
      <c r="G1560" s="24"/>
      <c r="H1560" s="25"/>
      <c r="I1560" s="24"/>
      <c r="J1560" s="26"/>
      <c r="K1560" s="27"/>
      <c r="L1560" s="24"/>
      <c r="M1560" s="24"/>
      <c r="N1560" s="26"/>
      <c r="O1560" s="24"/>
      <c r="P1560" s="28"/>
      <c r="Q1560" s="24"/>
      <c r="R1560" s="24"/>
      <c r="S1560" s="24"/>
      <c r="T1560" s="29" t="str">
        <f>IF(H1560="","",IF(LEN(H1560)&lt;&gt;14,"ПИНФЛ 14 хонали эмас",IF(B1560="","Вилоят танланмаган",IF(C1560="","Туман танланмаган",IF(COUNTIFS(Рўйхатлар!$H$2:$H$209,B1560,Рўйхатлар!$I$2:$I$209,C1560)=0,"Туман вилоятга мос эмас",IF(J1560="","Хатлов тоифаси танланмаган",IF(K1560="","Сана кўрсатилмаган",IF(COUNTIF($H$6:$H$10005,H1560)&gt;1,"Такрорий ПИНФЛ",IF(OR(L1560="",M1560="",N1560="",O1560="",P1560=""),"Корхона, СТИР, соҳа, лавозим ёки ойлик кўрсатилмаган","✓")))))))))</f>
        <v/>
      </c>
      <c r="U1560" s="22" t="str">
        <f>IF(OR(H1560="",M1560=""),"",IF(COUNTIFS($B$6:B1560,B1560,$C$6:C1560,C1560,$M$6:M1560,M1560)=1,1,0))</f>
        <v/>
      </c>
    </row>
    <row r="1561" spans="1:21" x14ac:dyDescent="0.25">
      <c r="A1561" s="22" t="str">
        <f>IF(H1561="","",COUNTA($H$6:H1561))</f>
        <v/>
      </c>
      <c r="B1561" s="23"/>
      <c r="C1561" s="24"/>
      <c r="D1561" s="24"/>
      <c r="E1561" s="24"/>
      <c r="F1561" s="24"/>
      <c r="G1561" s="24"/>
      <c r="H1561" s="25"/>
      <c r="I1561" s="24"/>
      <c r="J1561" s="26"/>
      <c r="K1561" s="27"/>
      <c r="L1561" s="24"/>
      <c r="M1561" s="24"/>
      <c r="N1561" s="26"/>
      <c r="O1561" s="24"/>
      <c r="P1561" s="28"/>
      <c r="Q1561" s="24"/>
      <c r="R1561" s="24"/>
      <c r="S1561" s="24"/>
      <c r="T1561" s="29" t="str">
        <f>IF(H1561="","",IF(LEN(H1561)&lt;&gt;14,"ПИНФЛ 14 хонали эмас",IF(B1561="","Вилоят танланмаган",IF(C1561="","Туман танланмаган",IF(COUNTIFS(Рўйхатлар!$H$2:$H$209,B1561,Рўйхатлар!$I$2:$I$209,C1561)=0,"Туман вилоятга мос эмас",IF(J1561="","Хатлов тоифаси танланмаган",IF(K1561="","Сана кўрсатилмаган",IF(COUNTIF($H$6:$H$10005,H1561)&gt;1,"Такрорий ПИНФЛ",IF(OR(L1561="",M1561="",N1561="",O1561="",P1561=""),"Корхона, СТИР, соҳа, лавозим ёки ойлик кўрсатилмаган","✓")))))))))</f>
        <v/>
      </c>
      <c r="U1561" s="22" t="str">
        <f>IF(OR(H1561="",M1561=""),"",IF(COUNTIFS($B$6:B1561,B1561,$C$6:C1561,C1561,$M$6:M1561,M1561)=1,1,0))</f>
        <v/>
      </c>
    </row>
    <row r="1562" spans="1:21" x14ac:dyDescent="0.25">
      <c r="A1562" s="22" t="str">
        <f>IF(H1562="","",COUNTA($H$6:H1562))</f>
        <v/>
      </c>
      <c r="B1562" s="23"/>
      <c r="C1562" s="24"/>
      <c r="D1562" s="24"/>
      <c r="E1562" s="24"/>
      <c r="F1562" s="24"/>
      <c r="G1562" s="24"/>
      <c r="H1562" s="25"/>
      <c r="I1562" s="24"/>
      <c r="J1562" s="26"/>
      <c r="K1562" s="27"/>
      <c r="L1562" s="24"/>
      <c r="M1562" s="24"/>
      <c r="N1562" s="26"/>
      <c r="O1562" s="24"/>
      <c r="P1562" s="28"/>
      <c r="Q1562" s="24"/>
      <c r="R1562" s="24"/>
      <c r="S1562" s="24"/>
      <c r="T1562" s="29" t="str">
        <f>IF(H1562="","",IF(LEN(H1562)&lt;&gt;14,"ПИНФЛ 14 хонали эмас",IF(B1562="","Вилоят танланмаган",IF(C1562="","Туман танланмаган",IF(COUNTIFS(Рўйхатлар!$H$2:$H$209,B1562,Рўйхатлар!$I$2:$I$209,C1562)=0,"Туман вилоятга мос эмас",IF(J1562="","Хатлов тоифаси танланмаган",IF(K1562="","Сана кўрсатилмаган",IF(COUNTIF($H$6:$H$10005,H1562)&gt;1,"Такрорий ПИНФЛ",IF(OR(L1562="",M1562="",N1562="",O1562="",P1562=""),"Корхона, СТИР, соҳа, лавозим ёки ойлик кўрсатилмаган","✓")))))))))</f>
        <v/>
      </c>
      <c r="U1562" s="22" t="str">
        <f>IF(OR(H1562="",M1562=""),"",IF(COUNTIFS($B$6:B1562,B1562,$C$6:C1562,C1562,$M$6:M1562,M1562)=1,1,0))</f>
        <v/>
      </c>
    </row>
    <row r="1563" spans="1:21" x14ac:dyDescent="0.25">
      <c r="A1563" s="22" t="str">
        <f>IF(H1563="","",COUNTA($H$6:H1563))</f>
        <v/>
      </c>
      <c r="B1563" s="23"/>
      <c r="C1563" s="24"/>
      <c r="D1563" s="24"/>
      <c r="E1563" s="24"/>
      <c r="F1563" s="24"/>
      <c r="G1563" s="24"/>
      <c r="H1563" s="25"/>
      <c r="I1563" s="24"/>
      <c r="J1563" s="26"/>
      <c r="K1563" s="27"/>
      <c r="L1563" s="24"/>
      <c r="M1563" s="24"/>
      <c r="N1563" s="26"/>
      <c r="O1563" s="24"/>
      <c r="P1563" s="28"/>
      <c r="Q1563" s="24"/>
      <c r="R1563" s="24"/>
      <c r="S1563" s="24"/>
      <c r="T1563" s="29" t="str">
        <f>IF(H1563="","",IF(LEN(H1563)&lt;&gt;14,"ПИНФЛ 14 хонали эмас",IF(B1563="","Вилоят танланмаган",IF(C1563="","Туман танланмаган",IF(COUNTIFS(Рўйхатлар!$H$2:$H$209,B1563,Рўйхатлар!$I$2:$I$209,C1563)=0,"Туман вилоятга мос эмас",IF(J1563="","Хатлов тоифаси танланмаган",IF(K1563="","Сана кўрсатилмаган",IF(COUNTIF($H$6:$H$10005,H1563)&gt;1,"Такрорий ПИНФЛ",IF(OR(L1563="",M1563="",N1563="",O1563="",P1563=""),"Корхона, СТИР, соҳа, лавозим ёки ойлик кўрсатилмаган","✓")))))))))</f>
        <v/>
      </c>
      <c r="U1563" s="22" t="str">
        <f>IF(OR(H1563="",M1563=""),"",IF(COUNTIFS($B$6:B1563,B1563,$C$6:C1563,C1563,$M$6:M1563,M1563)=1,1,0))</f>
        <v/>
      </c>
    </row>
    <row r="1564" spans="1:21" x14ac:dyDescent="0.25">
      <c r="A1564" s="22" t="str">
        <f>IF(H1564="","",COUNTA($H$6:H1564))</f>
        <v/>
      </c>
      <c r="B1564" s="23"/>
      <c r="C1564" s="24"/>
      <c r="D1564" s="24"/>
      <c r="E1564" s="24"/>
      <c r="F1564" s="24"/>
      <c r="G1564" s="24"/>
      <c r="H1564" s="25"/>
      <c r="I1564" s="24"/>
      <c r="J1564" s="26"/>
      <c r="K1564" s="27"/>
      <c r="L1564" s="24"/>
      <c r="M1564" s="24"/>
      <c r="N1564" s="26"/>
      <c r="O1564" s="24"/>
      <c r="P1564" s="28"/>
      <c r="Q1564" s="24"/>
      <c r="R1564" s="24"/>
      <c r="S1564" s="24"/>
      <c r="T1564" s="29" t="str">
        <f>IF(H1564="","",IF(LEN(H1564)&lt;&gt;14,"ПИНФЛ 14 хонали эмас",IF(B1564="","Вилоят танланмаган",IF(C1564="","Туман танланмаган",IF(COUNTIFS(Рўйхатлар!$H$2:$H$209,B1564,Рўйхатлар!$I$2:$I$209,C1564)=0,"Туман вилоятга мос эмас",IF(J1564="","Хатлов тоифаси танланмаган",IF(K1564="","Сана кўрсатилмаган",IF(COUNTIF($H$6:$H$10005,H1564)&gt;1,"Такрорий ПИНФЛ",IF(OR(L1564="",M1564="",N1564="",O1564="",P1564=""),"Корхона, СТИР, соҳа, лавозим ёки ойлик кўрсатилмаган","✓")))))))))</f>
        <v/>
      </c>
      <c r="U1564" s="22" t="str">
        <f>IF(OR(H1564="",M1564=""),"",IF(COUNTIFS($B$6:B1564,B1564,$C$6:C1564,C1564,$M$6:M1564,M1564)=1,1,0))</f>
        <v/>
      </c>
    </row>
    <row r="1565" spans="1:21" x14ac:dyDescent="0.25">
      <c r="A1565" s="22" t="str">
        <f>IF(H1565="","",COUNTA($H$6:H1565))</f>
        <v/>
      </c>
      <c r="B1565" s="23"/>
      <c r="C1565" s="24"/>
      <c r="D1565" s="24"/>
      <c r="E1565" s="24"/>
      <c r="F1565" s="24"/>
      <c r="G1565" s="24"/>
      <c r="H1565" s="25"/>
      <c r="I1565" s="24"/>
      <c r="J1565" s="26"/>
      <c r="K1565" s="27"/>
      <c r="L1565" s="24"/>
      <c r="M1565" s="24"/>
      <c r="N1565" s="26"/>
      <c r="O1565" s="24"/>
      <c r="P1565" s="28"/>
      <c r="Q1565" s="24"/>
      <c r="R1565" s="24"/>
      <c r="S1565" s="24"/>
      <c r="T1565" s="29" t="str">
        <f>IF(H1565="","",IF(LEN(H1565)&lt;&gt;14,"ПИНФЛ 14 хонали эмас",IF(B1565="","Вилоят танланмаган",IF(C1565="","Туман танланмаган",IF(COUNTIFS(Рўйхатлар!$H$2:$H$209,B1565,Рўйхатлар!$I$2:$I$209,C1565)=0,"Туман вилоятга мос эмас",IF(J1565="","Хатлов тоифаси танланмаган",IF(K1565="","Сана кўрсатилмаган",IF(COUNTIF($H$6:$H$10005,H1565)&gt;1,"Такрорий ПИНФЛ",IF(OR(L1565="",M1565="",N1565="",O1565="",P1565=""),"Корхона, СТИР, соҳа, лавозим ёки ойлик кўрсатилмаган","✓")))))))))</f>
        <v/>
      </c>
      <c r="U1565" s="22" t="str">
        <f>IF(OR(H1565="",M1565=""),"",IF(COUNTIFS($B$6:B1565,B1565,$C$6:C1565,C1565,$M$6:M1565,M1565)=1,1,0))</f>
        <v/>
      </c>
    </row>
    <row r="1566" spans="1:21" x14ac:dyDescent="0.25">
      <c r="A1566" s="22" t="str">
        <f>IF(H1566="","",COUNTA($H$6:H1566))</f>
        <v/>
      </c>
      <c r="B1566" s="23"/>
      <c r="C1566" s="24"/>
      <c r="D1566" s="24"/>
      <c r="E1566" s="24"/>
      <c r="F1566" s="24"/>
      <c r="G1566" s="24"/>
      <c r="H1566" s="25"/>
      <c r="I1566" s="24"/>
      <c r="J1566" s="26"/>
      <c r="K1566" s="27"/>
      <c r="L1566" s="24"/>
      <c r="M1566" s="24"/>
      <c r="N1566" s="26"/>
      <c r="O1566" s="24"/>
      <c r="P1566" s="28"/>
      <c r="Q1566" s="24"/>
      <c r="R1566" s="24"/>
      <c r="S1566" s="24"/>
      <c r="T1566" s="29" t="str">
        <f>IF(H1566="","",IF(LEN(H1566)&lt;&gt;14,"ПИНФЛ 14 хонали эмас",IF(B1566="","Вилоят танланмаган",IF(C1566="","Туман танланмаган",IF(COUNTIFS(Рўйхатлар!$H$2:$H$209,B1566,Рўйхатлар!$I$2:$I$209,C1566)=0,"Туман вилоятга мос эмас",IF(J1566="","Хатлов тоифаси танланмаган",IF(K1566="","Сана кўрсатилмаган",IF(COUNTIF($H$6:$H$10005,H1566)&gt;1,"Такрорий ПИНФЛ",IF(OR(L1566="",M1566="",N1566="",O1566="",P1566=""),"Корхона, СТИР, соҳа, лавозим ёки ойлик кўрсатилмаган","✓")))))))))</f>
        <v/>
      </c>
      <c r="U1566" s="22" t="str">
        <f>IF(OR(H1566="",M1566=""),"",IF(COUNTIFS($B$6:B1566,B1566,$C$6:C1566,C1566,$M$6:M1566,M1566)=1,1,0))</f>
        <v/>
      </c>
    </row>
    <row r="1567" spans="1:21" x14ac:dyDescent="0.25">
      <c r="A1567" s="22" t="str">
        <f>IF(H1567="","",COUNTA($H$6:H1567))</f>
        <v/>
      </c>
      <c r="B1567" s="23"/>
      <c r="C1567" s="24"/>
      <c r="D1567" s="24"/>
      <c r="E1567" s="24"/>
      <c r="F1567" s="24"/>
      <c r="G1567" s="24"/>
      <c r="H1567" s="25"/>
      <c r="I1567" s="24"/>
      <c r="J1567" s="26"/>
      <c r="K1567" s="27"/>
      <c r="L1567" s="24"/>
      <c r="M1567" s="24"/>
      <c r="N1567" s="26"/>
      <c r="O1567" s="24"/>
      <c r="P1567" s="28"/>
      <c r="Q1567" s="24"/>
      <c r="R1567" s="24"/>
      <c r="S1567" s="24"/>
      <c r="T1567" s="29" t="str">
        <f>IF(H1567="","",IF(LEN(H1567)&lt;&gt;14,"ПИНФЛ 14 хонали эмас",IF(B1567="","Вилоят танланмаган",IF(C1567="","Туман танланмаган",IF(COUNTIFS(Рўйхатлар!$H$2:$H$209,B1567,Рўйхатлар!$I$2:$I$209,C1567)=0,"Туман вилоятга мос эмас",IF(J1567="","Хатлов тоифаси танланмаган",IF(K1567="","Сана кўрсатилмаган",IF(COUNTIF($H$6:$H$10005,H1567)&gt;1,"Такрорий ПИНФЛ",IF(OR(L1567="",M1567="",N1567="",O1567="",P1567=""),"Корхона, СТИР, соҳа, лавозим ёки ойлик кўрсатилмаган","✓")))))))))</f>
        <v/>
      </c>
      <c r="U1567" s="22" t="str">
        <f>IF(OR(H1567="",M1567=""),"",IF(COUNTIFS($B$6:B1567,B1567,$C$6:C1567,C1567,$M$6:M1567,M1567)=1,1,0))</f>
        <v/>
      </c>
    </row>
    <row r="1568" spans="1:21" x14ac:dyDescent="0.25">
      <c r="A1568" s="22" t="str">
        <f>IF(H1568="","",COUNTA($H$6:H1568))</f>
        <v/>
      </c>
      <c r="B1568" s="23"/>
      <c r="C1568" s="24"/>
      <c r="D1568" s="24"/>
      <c r="E1568" s="24"/>
      <c r="F1568" s="24"/>
      <c r="G1568" s="24"/>
      <c r="H1568" s="25"/>
      <c r="I1568" s="24"/>
      <c r="J1568" s="26"/>
      <c r="K1568" s="27"/>
      <c r="L1568" s="24"/>
      <c r="M1568" s="24"/>
      <c r="N1568" s="26"/>
      <c r="O1568" s="24"/>
      <c r="P1568" s="28"/>
      <c r="Q1568" s="24"/>
      <c r="R1568" s="24"/>
      <c r="S1568" s="24"/>
      <c r="T1568" s="29" t="str">
        <f>IF(H1568="","",IF(LEN(H1568)&lt;&gt;14,"ПИНФЛ 14 хонали эмас",IF(B1568="","Вилоят танланмаган",IF(C1568="","Туман танланмаган",IF(COUNTIFS(Рўйхатлар!$H$2:$H$209,B1568,Рўйхатлар!$I$2:$I$209,C1568)=0,"Туман вилоятга мос эмас",IF(J1568="","Хатлов тоифаси танланмаган",IF(K1568="","Сана кўрсатилмаган",IF(COUNTIF($H$6:$H$10005,H1568)&gt;1,"Такрорий ПИНФЛ",IF(OR(L1568="",M1568="",N1568="",O1568="",P1568=""),"Корхона, СТИР, соҳа, лавозим ёки ойлик кўрсатилмаган","✓")))))))))</f>
        <v/>
      </c>
      <c r="U1568" s="22" t="str">
        <f>IF(OR(H1568="",M1568=""),"",IF(COUNTIFS($B$6:B1568,B1568,$C$6:C1568,C1568,$M$6:M1568,M1568)=1,1,0))</f>
        <v/>
      </c>
    </row>
    <row r="1569" spans="1:21" x14ac:dyDescent="0.25">
      <c r="A1569" s="22" t="str">
        <f>IF(H1569="","",COUNTA($H$6:H1569))</f>
        <v/>
      </c>
      <c r="B1569" s="23"/>
      <c r="C1569" s="24"/>
      <c r="D1569" s="24"/>
      <c r="E1569" s="24"/>
      <c r="F1569" s="24"/>
      <c r="G1569" s="24"/>
      <c r="H1569" s="25"/>
      <c r="I1569" s="24"/>
      <c r="J1569" s="26"/>
      <c r="K1569" s="27"/>
      <c r="L1569" s="24"/>
      <c r="M1569" s="24"/>
      <c r="N1569" s="26"/>
      <c r="O1569" s="24"/>
      <c r="P1569" s="28"/>
      <c r="Q1569" s="24"/>
      <c r="R1569" s="24"/>
      <c r="S1569" s="24"/>
      <c r="T1569" s="29" t="str">
        <f>IF(H1569="","",IF(LEN(H1569)&lt;&gt;14,"ПИНФЛ 14 хонали эмас",IF(B1569="","Вилоят танланмаган",IF(C1569="","Туман танланмаган",IF(COUNTIFS(Рўйхатлар!$H$2:$H$209,B1569,Рўйхатлар!$I$2:$I$209,C1569)=0,"Туман вилоятга мос эмас",IF(J1569="","Хатлов тоифаси танланмаган",IF(K1569="","Сана кўрсатилмаган",IF(COUNTIF($H$6:$H$10005,H1569)&gt;1,"Такрорий ПИНФЛ",IF(OR(L1569="",M1569="",N1569="",O1569="",P1569=""),"Корхона, СТИР, соҳа, лавозим ёки ойлик кўрсатилмаган","✓")))))))))</f>
        <v/>
      </c>
      <c r="U1569" s="22" t="str">
        <f>IF(OR(H1569="",M1569=""),"",IF(COUNTIFS($B$6:B1569,B1569,$C$6:C1569,C1569,$M$6:M1569,M1569)=1,1,0))</f>
        <v/>
      </c>
    </row>
    <row r="1570" spans="1:21" x14ac:dyDescent="0.25">
      <c r="A1570" s="22" t="str">
        <f>IF(H1570="","",COUNTA($H$6:H1570))</f>
        <v/>
      </c>
      <c r="B1570" s="23"/>
      <c r="C1570" s="24"/>
      <c r="D1570" s="24"/>
      <c r="E1570" s="24"/>
      <c r="F1570" s="24"/>
      <c r="G1570" s="24"/>
      <c r="H1570" s="25"/>
      <c r="I1570" s="24"/>
      <c r="J1570" s="26"/>
      <c r="K1570" s="27"/>
      <c r="L1570" s="24"/>
      <c r="M1570" s="24"/>
      <c r="N1570" s="26"/>
      <c r="O1570" s="24"/>
      <c r="P1570" s="28"/>
      <c r="Q1570" s="24"/>
      <c r="R1570" s="24"/>
      <c r="S1570" s="24"/>
      <c r="T1570" s="29" t="str">
        <f>IF(H1570="","",IF(LEN(H1570)&lt;&gt;14,"ПИНФЛ 14 хонали эмас",IF(B1570="","Вилоят танланмаган",IF(C1570="","Туман танланмаган",IF(COUNTIFS(Рўйхатлар!$H$2:$H$209,B1570,Рўйхатлар!$I$2:$I$209,C1570)=0,"Туман вилоятга мос эмас",IF(J1570="","Хатлов тоифаси танланмаган",IF(K1570="","Сана кўрсатилмаган",IF(COUNTIF($H$6:$H$10005,H1570)&gt;1,"Такрорий ПИНФЛ",IF(OR(L1570="",M1570="",N1570="",O1570="",P1570=""),"Корхона, СТИР, соҳа, лавозим ёки ойлик кўрсатилмаган","✓")))))))))</f>
        <v/>
      </c>
      <c r="U1570" s="22" t="str">
        <f>IF(OR(H1570="",M1570=""),"",IF(COUNTIFS($B$6:B1570,B1570,$C$6:C1570,C1570,$M$6:M1570,M1570)=1,1,0))</f>
        <v/>
      </c>
    </row>
    <row r="1571" spans="1:21" x14ac:dyDescent="0.25">
      <c r="A1571" s="22" t="str">
        <f>IF(H1571="","",COUNTA($H$6:H1571))</f>
        <v/>
      </c>
      <c r="B1571" s="23"/>
      <c r="C1571" s="24"/>
      <c r="D1571" s="24"/>
      <c r="E1571" s="24"/>
      <c r="F1571" s="24"/>
      <c r="G1571" s="24"/>
      <c r="H1571" s="25"/>
      <c r="I1571" s="24"/>
      <c r="J1571" s="26"/>
      <c r="K1571" s="27"/>
      <c r="L1571" s="24"/>
      <c r="M1571" s="24"/>
      <c r="N1571" s="26"/>
      <c r="O1571" s="24"/>
      <c r="P1571" s="28"/>
      <c r="Q1571" s="24"/>
      <c r="R1571" s="24"/>
      <c r="S1571" s="24"/>
      <c r="T1571" s="29" t="str">
        <f>IF(H1571="","",IF(LEN(H1571)&lt;&gt;14,"ПИНФЛ 14 хонали эмас",IF(B1571="","Вилоят танланмаган",IF(C1571="","Туман танланмаган",IF(COUNTIFS(Рўйхатлар!$H$2:$H$209,B1571,Рўйхатлар!$I$2:$I$209,C1571)=0,"Туман вилоятга мос эмас",IF(J1571="","Хатлов тоифаси танланмаган",IF(K1571="","Сана кўрсатилмаган",IF(COUNTIF($H$6:$H$10005,H1571)&gt;1,"Такрорий ПИНФЛ",IF(OR(L1571="",M1571="",N1571="",O1571="",P1571=""),"Корхона, СТИР, соҳа, лавозим ёки ойлик кўрсатилмаган","✓")))))))))</f>
        <v/>
      </c>
      <c r="U1571" s="22" t="str">
        <f>IF(OR(H1571="",M1571=""),"",IF(COUNTIFS($B$6:B1571,B1571,$C$6:C1571,C1571,$M$6:M1571,M1571)=1,1,0))</f>
        <v/>
      </c>
    </row>
    <row r="1572" spans="1:21" x14ac:dyDescent="0.25">
      <c r="A1572" s="22" t="str">
        <f>IF(H1572="","",COUNTA($H$6:H1572))</f>
        <v/>
      </c>
      <c r="B1572" s="23"/>
      <c r="C1572" s="24"/>
      <c r="D1572" s="24"/>
      <c r="E1572" s="24"/>
      <c r="F1572" s="24"/>
      <c r="G1572" s="24"/>
      <c r="H1572" s="25"/>
      <c r="I1572" s="24"/>
      <c r="J1572" s="26"/>
      <c r="K1572" s="27"/>
      <c r="L1572" s="24"/>
      <c r="M1572" s="24"/>
      <c r="N1572" s="26"/>
      <c r="O1572" s="24"/>
      <c r="P1572" s="28"/>
      <c r="Q1572" s="24"/>
      <c r="R1572" s="24"/>
      <c r="S1572" s="24"/>
      <c r="T1572" s="29" t="str">
        <f>IF(H1572="","",IF(LEN(H1572)&lt;&gt;14,"ПИНФЛ 14 хонали эмас",IF(B1572="","Вилоят танланмаган",IF(C1572="","Туман танланмаган",IF(COUNTIFS(Рўйхатлар!$H$2:$H$209,B1572,Рўйхатлар!$I$2:$I$209,C1572)=0,"Туман вилоятга мос эмас",IF(J1572="","Хатлов тоифаси танланмаган",IF(K1572="","Сана кўрсатилмаган",IF(COUNTIF($H$6:$H$10005,H1572)&gt;1,"Такрорий ПИНФЛ",IF(OR(L1572="",M1572="",N1572="",O1572="",P1572=""),"Корхона, СТИР, соҳа, лавозим ёки ойлик кўрсатилмаган","✓")))))))))</f>
        <v/>
      </c>
      <c r="U1572" s="22" t="str">
        <f>IF(OR(H1572="",M1572=""),"",IF(COUNTIFS($B$6:B1572,B1572,$C$6:C1572,C1572,$M$6:M1572,M1572)=1,1,0))</f>
        <v/>
      </c>
    </row>
    <row r="1573" spans="1:21" x14ac:dyDescent="0.25">
      <c r="A1573" s="22" t="str">
        <f>IF(H1573="","",COUNTA($H$6:H1573))</f>
        <v/>
      </c>
      <c r="B1573" s="23"/>
      <c r="C1573" s="24"/>
      <c r="D1573" s="24"/>
      <c r="E1573" s="24"/>
      <c r="F1573" s="24"/>
      <c r="G1573" s="24"/>
      <c r="H1573" s="25"/>
      <c r="I1573" s="24"/>
      <c r="J1573" s="26"/>
      <c r="K1573" s="27"/>
      <c r="L1573" s="24"/>
      <c r="M1573" s="24"/>
      <c r="N1573" s="26"/>
      <c r="O1573" s="24"/>
      <c r="P1573" s="28"/>
      <c r="Q1573" s="24"/>
      <c r="R1573" s="24"/>
      <c r="S1573" s="24"/>
      <c r="T1573" s="29" t="str">
        <f>IF(H1573="","",IF(LEN(H1573)&lt;&gt;14,"ПИНФЛ 14 хонали эмас",IF(B1573="","Вилоят танланмаган",IF(C1573="","Туман танланмаган",IF(COUNTIFS(Рўйхатлар!$H$2:$H$209,B1573,Рўйхатлар!$I$2:$I$209,C1573)=0,"Туман вилоятга мос эмас",IF(J1573="","Хатлов тоифаси танланмаган",IF(K1573="","Сана кўрсатилмаган",IF(COUNTIF($H$6:$H$10005,H1573)&gt;1,"Такрорий ПИНФЛ",IF(OR(L1573="",M1573="",N1573="",O1573="",P1573=""),"Корхона, СТИР, соҳа, лавозим ёки ойлик кўрсатилмаган","✓")))))))))</f>
        <v/>
      </c>
      <c r="U1573" s="22" t="str">
        <f>IF(OR(H1573="",M1573=""),"",IF(COUNTIFS($B$6:B1573,B1573,$C$6:C1573,C1573,$M$6:M1573,M1573)=1,1,0))</f>
        <v/>
      </c>
    </row>
    <row r="1574" spans="1:21" x14ac:dyDescent="0.25">
      <c r="A1574" s="22" t="str">
        <f>IF(H1574="","",COUNTA($H$6:H1574))</f>
        <v/>
      </c>
      <c r="B1574" s="23"/>
      <c r="C1574" s="24"/>
      <c r="D1574" s="24"/>
      <c r="E1574" s="24"/>
      <c r="F1574" s="24"/>
      <c r="G1574" s="24"/>
      <c r="H1574" s="25"/>
      <c r="I1574" s="24"/>
      <c r="J1574" s="26"/>
      <c r="K1574" s="27"/>
      <c r="L1574" s="24"/>
      <c r="M1574" s="24"/>
      <c r="N1574" s="26"/>
      <c r="O1574" s="24"/>
      <c r="P1574" s="28"/>
      <c r="Q1574" s="24"/>
      <c r="R1574" s="24"/>
      <c r="S1574" s="24"/>
      <c r="T1574" s="29" t="str">
        <f>IF(H1574="","",IF(LEN(H1574)&lt;&gt;14,"ПИНФЛ 14 хонали эмас",IF(B1574="","Вилоят танланмаган",IF(C1574="","Туман танланмаган",IF(COUNTIFS(Рўйхатлар!$H$2:$H$209,B1574,Рўйхатлар!$I$2:$I$209,C1574)=0,"Туман вилоятга мос эмас",IF(J1574="","Хатлов тоифаси танланмаган",IF(K1574="","Сана кўрсатилмаган",IF(COUNTIF($H$6:$H$10005,H1574)&gt;1,"Такрорий ПИНФЛ",IF(OR(L1574="",M1574="",N1574="",O1574="",P1574=""),"Корхона, СТИР, соҳа, лавозим ёки ойлик кўрсатилмаган","✓")))))))))</f>
        <v/>
      </c>
      <c r="U1574" s="22" t="str">
        <f>IF(OR(H1574="",M1574=""),"",IF(COUNTIFS($B$6:B1574,B1574,$C$6:C1574,C1574,$M$6:M1574,M1574)=1,1,0))</f>
        <v/>
      </c>
    </row>
    <row r="1575" spans="1:21" x14ac:dyDescent="0.25">
      <c r="A1575" s="22" t="str">
        <f>IF(H1575="","",COUNTA($H$6:H1575))</f>
        <v/>
      </c>
      <c r="B1575" s="23"/>
      <c r="C1575" s="24"/>
      <c r="D1575" s="24"/>
      <c r="E1575" s="24"/>
      <c r="F1575" s="24"/>
      <c r="G1575" s="24"/>
      <c r="H1575" s="25"/>
      <c r="I1575" s="24"/>
      <c r="J1575" s="26"/>
      <c r="K1575" s="27"/>
      <c r="L1575" s="24"/>
      <c r="M1575" s="24"/>
      <c r="N1575" s="26"/>
      <c r="O1575" s="24"/>
      <c r="P1575" s="28"/>
      <c r="Q1575" s="24"/>
      <c r="R1575" s="24"/>
      <c r="S1575" s="24"/>
      <c r="T1575" s="29" t="str">
        <f>IF(H1575="","",IF(LEN(H1575)&lt;&gt;14,"ПИНФЛ 14 хонали эмас",IF(B1575="","Вилоят танланмаган",IF(C1575="","Туман танланмаган",IF(COUNTIFS(Рўйхатлар!$H$2:$H$209,B1575,Рўйхатлар!$I$2:$I$209,C1575)=0,"Туман вилоятга мос эмас",IF(J1575="","Хатлов тоифаси танланмаган",IF(K1575="","Сана кўрсатилмаган",IF(COUNTIF($H$6:$H$10005,H1575)&gt;1,"Такрорий ПИНФЛ",IF(OR(L1575="",M1575="",N1575="",O1575="",P1575=""),"Корхона, СТИР, соҳа, лавозим ёки ойлик кўрсатилмаган","✓")))))))))</f>
        <v/>
      </c>
      <c r="U1575" s="22" t="str">
        <f>IF(OR(H1575="",M1575=""),"",IF(COUNTIFS($B$6:B1575,B1575,$C$6:C1575,C1575,$M$6:M1575,M1575)=1,1,0))</f>
        <v/>
      </c>
    </row>
    <row r="1576" spans="1:21" x14ac:dyDescent="0.25">
      <c r="A1576" s="22" t="str">
        <f>IF(H1576="","",COUNTA($H$6:H1576))</f>
        <v/>
      </c>
      <c r="B1576" s="23"/>
      <c r="C1576" s="24"/>
      <c r="D1576" s="24"/>
      <c r="E1576" s="24"/>
      <c r="F1576" s="24"/>
      <c r="G1576" s="24"/>
      <c r="H1576" s="25"/>
      <c r="I1576" s="24"/>
      <c r="J1576" s="26"/>
      <c r="K1576" s="27"/>
      <c r="L1576" s="24"/>
      <c r="M1576" s="24"/>
      <c r="N1576" s="26"/>
      <c r="O1576" s="24"/>
      <c r="P1576" s="28"/>
      <c r="Q1576" s="24"/>
      <c r="R1576" s="24"/>
      <c r="S1576" s="24"/>
      <c r="T1576" s="29" t="str">
        <f>IF(H1576="","",IF(LEN(H1576)&lt;&gt;14,"ПИНФЛ 14 хонали эмас",IF(B1576="","Вилоят танланмаган",IF(C1576="","Туман танланмаган",IF(COUNTIFS(Рўйхатлар!$H$2:$H$209,B1576,Рўйхатлар!$I$2:$I$209,C1576)=0,"Туман вилоятга мос эмас",IF(J1576="","Хатлов тоифаси танланмаган",IF(K1576="","Сана кўрсатилмаган",IF(COUNTIF($H$6:$H$10005,H1576)&gt;1,"Такрорий ПИНФЛ",IF(OR(L1576="",M1576="",N1576="",O1576="",P1576=""),"Корхона, СТИР, соҳа, лавозим ёки ойлик кўрсатилмаган","✓")))))))))</f>
        <v/>
      </c>
      <c r="U1576" s="22" t="str">
        <f>IF(OR(H1576="",M1576=""),"",IF(COUNTIFS($B$6:B1576,B1576,$C$6:C1576,C1576,$M$6:M1576,M1576)=1,1,0))</f>
        <v/>
      </c>
    </row>
    <row r="1577" spans="1:21" x14ac:dyDescent="0.25">
      <c r="A1577" s="22" t="str">
        <f>IF(H1577="","",COUNTA($H$6:H1577))</f>
        <v/>
      </c>
      <c r="B1577" s="23"/>
      <c r="C1577" s="24"/>
      <c r="D1577" s="24"/>
      <c r="E1577" s="24"/>
      <c r="F1577" s="24"/>
      <c r="G1577" s="24"/>
      <c r="H1577" s="25"/>
      <c r="I1577" s="24"/>
      <c r="J1577" s="26"/>
      <c r="K1577" s="27"/>
      <c r="L1577" s="24"/>
      <c r="M1577" s="24"/>
      <c r="N1577" s="26"/>
      <c r="O1577" s="24"/>
      <c r="P1577" s="28"/>
      <c r="Q1577" s="24"/>
      <c r="R1577" s="24"/>
      <c r="S1577" s="24"/>
      <c r="T1577" s="29" t="str">
        <f>IF(H1577="","",IF(LEN(H1577)&lt;&gt;14,"ПИНФЛ 14 хонали эмас",IF(B1577="","Вилоят танланмаган",IF(C1577="","Туман танланмаган",IF(COUNTIFS(Рўйхатлар!$H$2:$H$209,B1577,Рўйхатлар!$I$2:$I$209,C1577)=0,"Туман вилоятга мос эмас",IF(J1577="","Хатлов тоифаси танланмаган",IF(K1577="","Сана кўрсатилмаган",IF(COUNTIF($H$6:$H$10005,H1577)&gt;1,"Такрорий ПИНФЛ",IF(OR(L1577="",M1577="",N1577="",O1577="",P1577=""),"Корхона, СТИР, соҳа, лавозим ёки ойлик кўрсатилмаган","✓")))))))))</f>
        <v/>
      </c>
      <c r="U1577" s="22" t="str">
        <f>IF(OR(H1577="",M1577=""),"",IF(COUNTIFS($B$6:B1577,B1577,$C$6:C1577,C1577,$M$6:M1577,M1577)=1,1,0))</f>
        <v/>
      </c>
    </row>
    <row r="1578" spans="1:21" x14ac:dyDescent="0.25">
      <c r="A1578" s="22" t="str">
        <f>IF(H1578="","",COUNTA($H$6:H1578))</f>
        <v/>
      </c>
      <c r="B1578" s="23"/>
      <c r="C1578" s="24"/>
      <c r="D1578" s="24"/>
      <c r="E1578" s="24"/>
      <c r="F1578" s="24"/>
      <c r="G1578" s="24"/>
      <c r="H1578" s="25"/>
      <c r="I1578" s="24"/>
      <c r="J1578" s="26"/>
      <c r="K1578" s="27"/>
      <c r="L1578" s="24"/>
      <c r="M1578" s="24"/>
      <c r="N1578" s="26"/>
      <c r="O1578" s="24"/>
      <c r="P1578" s="28"/>
      <c r="Q1578" s="24"/>
      <c r="R1578" s="24"/>
      <c r="S1578" s="24"/>
      <c r="T1578" s="29" t="str">
        <f>IF(H1578="","",IF(LEN(H1578)&lt;&gt;14,"ПИНФЛ 14 хонали эмас",IF(B1578="","Вилоят танланмаган",IF(C1578="","Туман танланмаган",IF(COUNTIFS(Рўйхатлар!$H$2:$H$209,B1578,Рўйхатлар!$I$2:$I$209,C1578)=0,"Туман вилоятга мос эмас",IF(J1578="","Хатлов тоифаси танланмаган",IF(K1578="","Сана кўрсатилмаган",IF(COUNTIF($H$6:$H$10005,H1578)&gt;1,"Такрорий ПИНФЛ",IF(OR(L1578="",M1578="",N1578="",O1578="",P1578=""),"Корхона, СТИР, соҳа, лавозим ёки ойлик кўрсатилмаган","✓")))))))))</f>
        <v/>
      </c>
      <c r="U1578" s="22" t="str">
        <f>IF(OR(H1578="",M1578=""),"",IF(COUNTIFS($B$6:B1578,B1578,$C$6:C1578,C1578,$M$6:M1578,M1578)=1,1,0))</f>
        <v/>
      </c>
    </row>
    <row r="1579" spans="1:21" x14ac:dyDescent="0.25">
      <c r="A1579" s="22" t="str">
        <f>IF(H1579="","",COUNTA($H$6:H1579))</f>
        <v/>
      </c>
      <c r="B1579" s="23"/>
      <c r="C1579" s="24"/>
      <c r="D1579" s="24"/>
      <c r="E1579" s="24"/>
      <c r="F1579" s="24"/>
      <c r="G1579" s="24"/>
      <c r="H1579" s="25"/>
      <c r="I1579" s="24"/>
      <c r="J1579" s="26"/>
      <c r="K1579" s="27"/>
      <c r="L1579" s="24"/>
      <c r="M1579" s="24"/>
      <c r="N1579" s="26"/>
      <c r="O1579" s="24"/>
      <c r="P1579" s="28"/>
      <c r="Q1579" s="24"/>
      <c r="R1579" s="24"/>
      <c r="S1579" s="24"/>
      <c r="T1579" s="29" t="str">
        <f>IF(H1579="","",IF(LEN(H1579)&lt;&gt;14,"ПИНФЛ 14 хонали эмас",IF(B1579="","Вилоят танланмаган",IF(C1579="","Туман танланмаган",IF(COUNTIFS(Рўйхатлар!$H$2:$H$209,B1579,Рўйхатлар!$I$2:$I$209,C1579)=0,"Туман вилоятга мос эмас",IF(J1579="","Хатлов тоифаси танланмаган",IF(K1579="","Сана кўрсатилмаган",IF(COUNTIF($H$6:$H$10005,H1579)&gt;1,"Такрорий ПИНФЛ",IF(OR(L1579="",M1579="",N1579="",O1579="",P1579=""),"Корхона, СТИР, соҳа, лавозим ёки ойлик кўрсатилмаган","✓")))))))))</f>
        <v/>
      </c>
      <c r="U1579" s="22" t="str">
        <f>IF(OR(H1579="",M1579=""),"",IF(COUNTIFS($B$6:B1579,B1579,$C$6:C1579,C1579,$M$6:M1579,M1579)=1,1,0))</f>
        <v/>
      </c>
    </row>
    <row r="1580" spans="1:21" x14ac:dyDescent="0.25">
      <c r="A1580" s="22" t="str">
        <f>IF(H1580="","",COUNTA($H$6:H1580))</f>
        <v/>
      </c>
      <c r="B1580" s="23"/>
      <c r="C1580" s="24"/>
      <c r="D1580" s="24"/>
      <c r="E1580" s="24"/>
      <c r="F1580" s="24"/>
      <c r="G1580" s="24"/>
      <c r="H1580" s="25"/>
      <c r="I1580" s="24"/>
      <c r="J1580" s="26"/>
      <c r="K1580" s="27"/>
      <c r="L1580" s="24"/>
      <c r="M1580" s="24"/>
      <c r="N1580" s="26"/>
      <c r="O1580" s="24"/>
      <c r="P1580" s="28"/>
      <c r="Q1580" s="24"/>
      <c r="R1580" s="24"/>
      <c r="S1580" s="24"/>
      <c r="T1580" s="29" t="str">
        <f>IF(H1580="","",IF(LEN(H1580)&lt;&gt;14,"ПИНФЛ 14 хонали эмас",IF(B1580="","Вилоят танланмаган",IF(C1580="","Туман танланмаган",IF(COUNTIFS(Рўйхатлар!$H$2:$H$209,B1580,Рўйхатлар!$I$2:$I$209,C1580)=0,"Туман вилоятга мос эмас",IF(J1580="","Хатлов тоифаси танланмаган",IF(K1580="","Сана кўрсатилмаган",IF(COUNTIF($H$6:$H$10005,H1580)&gt;1,"Такрорий ПИНФЛ",IF(OR(L1580="",M1580="",N1580="",O1580="",P1580=""),"Корхона, СТИР, соҳа, лавозим ёки ойлик кўрсатилмаган","✓")))))))))</f>
        <v/>
      </c>
      <c r="U1580" s="22" t="str">
        <f>IF(OR(H1580="",M1580=""),"",IF(COUNTIFS($B$6:B1580,B1580,$C$6:C1580,C1580,$M$6:M1580,M1580)=1,1,0))</f>
        <v/>
      </c>
    </row>
    <row r="1581" spans="1:21" x14ac:dyDescent="0.25">
      <c r="A1581" s="22" t="str">
        <f>IF(H1581="","",COUNTA($H$6:H1581))</f>
        <v/>
      </c>
      <c r="B1581" s="23"/>
      <c r="C1581" s="24"/>
      <c r="D1581" s="24"/>
      <c r="E1581" s="24"/>
      <c r="F1581" s="24"/>
      <c r="G1581" s="24"/>
      <c r="H1581" s="25"/>
      <c r="I1581" s="24"/>
      <c r="J1581" s="26"/>
      <c r="K1581" s="27"/>
      <c r="L1581" s="24"/>
      <c r="M1581" s="24"/>
      <c r="N1581" s="26"/>
      <c r="O1581" s="24"/>
      <c r="P1581" s="28"/>
      <c r="Q1581" s="24"/>
      <c r="R1581" s="24"/>
      <c r="S1581" s="24"/>
      <c r="T1581" s="29" t="str">
        <f>IF(H1581="","",IF(LEN(H1581)&lt;&gt;14,"ПИНФЛ 14 хонали эмас",IF(B1581="","Вилоят танланмаган",IF(C1581="","Туман танланмаган",IF(COUNTIFS(Рўйхатлар!$H$2:$H$209,B1581,Рўйхатлар!$I$2:$I$209,C1581)=0,"Туман вилоятга мос эмас",IF(J1581="","Хатлов тоифаси танланмаган",IF(K1581="","Сана кўрсатилмаган",IF(COUNTIF($H$6:$H$10005,H1581)&gt;1,"Такрорий ПИНФЛ",IF(OR(L1581="",M1581="",N1581="",O1581="",P1581=""),"Корхона, СТИР, соҳа, лавозим ёки ойлик кўрсатилмаган","✓")))))))))</f>
        <v/>
      </c>
      <c r="U1581" s="22" t="str">
        <f>IF(OR(H1581="",M1581=""),"",IF(COUNTIFS($B$6:B1581,B1581,$C$6:C1581,C1581,$M$6:M1581,M1581)=1,1,0))</f>
        <v/>
      </c>
    </row>
    <row r="1582" spans="1:21" x14ac:dyDescent="0.25">
      <c r="A1582" s="22" t="str">
        <f>IF(H1582="","",COUNTA($H$6:H1582))</f>
        <v/>
      </c>
      <c r="B1582" s="23"/>
      <c r="C1582" s="24"/>
      <c r="D1582" s="24"/>
      <c r="E1582" s="24"/>
      <c r="F1582" s="24"/>
      <c r="G1582" s="24"/>
      <c r="H1582" s="25"/>
      <c r="I1582" s="24"/>
      <c r="J1582" s="26"/>
      <c r="K1582" s="27"/>
      <c r="L1582" s="24"/>
      <c r="M1582" s="24"/>
      <c r="N1582" s="26"/>
      <c r="O1582" s="24"/>
      <c r="P1582" s="28"/>
      <c r="Q1582" s="24"/>
      <c r="R1582" s="24"/>
      <c r="S1582" s="24"/>
      <c r="T1582" s="29" t="str">
        <f>IF(H1582="","",IF(LEN(H1582)&lt;&gt;14,"ПИНФЛ 14 хонали эмас",IF(B1582="","Вилоят танланмаган",IF(C1582="","Туман танланмаган",IF(COUNTIFS(Рўйхатлар!$H$2:$H$209,B1582,Рўйхатлар!$I$2:$I$209,C1582)=0,"Туман вилоятга мос эмас",IF(J1582="","Хатлов тоифаси танланмаган",IF(K1582="","Сана кўрсатилмаган",IF(COUNTIF($H$6:$H$10005,H1582)&gt;1,"Такрорий ПИНФЛ",IF(OR(L1582="",M1582="",N1582="",O1582="",P1582=""),"Корхона, СТИР, соҳа, лавозим ёки ойлик кўрсатилмаган","✓")))))))))</f>
        <v/>
      </c>
      <c r="U1582" s="22" t="str">
        <f>IF(OR(H1582="",M1582=""),"",IF(COUNTIFS($B$6:B1582,B1582,$C$6:C1582,C1582,$M$6:M1582,M1582)=1,1,0))</f>
        <v/>
      </c>
    </row>
    <row r="1583" spans="1:21" x14ac:dyDescent="0.25">
      <c r="A1583" s="22" t="str">
        <f>IF(H1583="","",COUNTA($H$6:H1583))</f>
        <v/>
      </c>
      <c r="B1583" s="23"/>
      <c r="C1583" s="24"/>
      <c r="D1583" s="24"/>
      <c r="E1583" s="24"/>
      <c r="F1583" s="24"/>
      <c r="G1583" s="24"/>
      <c r="H1583" s="25"/>
      <c r="I1583" s="24"/>
      <c r="J1583" s="26"/>
      <c r="K1583" s="27"/>
      <c r="L1583" s="24"/>
      <c r="M1583" s="24"/>
      <c r="N1583" s="26"/>
      <c r="O1583" s="24"/>
      <c r="P1583" s="28"/>
      <c r="Q1583" s="24"/>
      <c r="R1583" s="24"/>
      <c r="S1583" s="24"/>
      <c r="T1583" s="29" t="str">
        <f>IF(H1583="","",IF(LEN(H1583)&lt;&gt;14,"ПИНФЛ 14 хонали эмас",IF(B1583="","Вилоят танланмаган",IF(C1583="","Туман танланмаган",IF(COUNTIFS(Рўйхатлар!$H$2:$H$209,B1583,Рўйхатлар!$I$2:$I$209,C1583)=0,"Туман вилоятга мос эмас",IF(J1583="","Хатлов тоифаси танланмаган",IF(K1583="","Сана кўрсатилмаган",IF(COUNTIF($H$6:$H$10005,H1583)&gt;1,"Такрорий ПИНФЛ",IF(OR(L1583="",M1583="",N1583="",O1583="",P1583=""),"Корхона, СТИР, соҳа, лавозим ёки ойлик кўрсатилмаган","✓")))))))))</f>
        <v/>
      </c>
      <c r="U1583" s="22" t="str">
        <f>IF(OR(H1583="",M1583=""),"",IF(COUNTIFS($B$6:B1583,B1583,$C$6:C1583,C1583,$M$6:M1583,M1583)=1,1,0))</f>
        <v/>
      </c>
    </row>
    <row r="1584" spans="1:21" x14ac:dyDescent="0.25">
      <c r="A1584" s="22" t="str">
        <f>IF(H1584="","",COUNTA($H$6:H1584))</f>
        <v/>
      </c>
      <c r="B1584" s="23"/>
      <c r="C1584" s="24"/>
      <c r="D1584" s="24"/>
      <c r="E1584" s="24"/>
      <c r="F1584" s="24"/>
      <c r="G1584" s="24"/>
      <c r="H1584" s="25"/>
      <c r="I1584" s="24"/>
      <c r="J1584" s="26"/>
      <c r="K1584" s="27"/>
      <c r="L1584" s="24"/>
      <c r="M1584" s="24"/>
      <c r="N1584" s="26"/>
      <c r="O1584" s="24"/>
      <c r="P1584" s="28"/>
      <c r="Q1584" s="24"/>
      <c r="R1584" s="24"/>
      <c r="S1584" s="24"/>
      <c r="T1584" s="29" t="str">
        <f>IF(H1584="","",IF(LEN(H1584)&lt;&gt;14,"ПИНФЛ 14 хонали эмас",IF(B1584="","Вилоят танланмаган",IF(C1584="","Туман танланмаган",IF(COUNTIFS(Рўйхатлар!$H$2:$H$209,B1584,Рўйхатлар!$I$2:$I$209,C1584)=0,"Туман вилоятга мос эмас",IF(J1584="","Хатлов тоифаси танланмаган",IF(K1584="","Сана кўрсатилмаган",IF(COUNTIF($H$6:$H$10005,H1584)&gt;1,"Такрорий ПИНФЛ",IF(OR(L1584="",M1584="",N1584="",O1584="",P1584=""),"Корхона, СТИР, соҳа, лавозим ёки ойлик кўрсатилмаган","✓")))))))))</f>
        <v/>
      </c>
      <c r="U1584" s="22" t="str">
        <f>IF(OR(H1584="",M1584=""),"",IF(COUNTIFS($B$6:B1584,B1584,$C$6:C1584,C1584,$M$6:M1584,M1584)=1,1,0))</f>
        <v/>
      </c>
    </row>
    <row r="1585" spans="1:21" x14ac:dyDescent="0.25">
      <c r="A1585" s="22" t="str">
        <f>IF(H1585="","",COUNTA($H$6:H1585))</f>
        <v/>
      </c>
      <c r="B1585" s="23"/>
      <c r="C1585" s="24"/>
      <c r="D1585" s="24"/>
      <c r="E1585" s="24"/>
      <c r="F1585" s="24"/>
      <c r="G1585" s="24"/>
      <c r="H1585" s="25"/>
      <c r="I1585" s="24"/>
      <c r="J1585" s="26"/>
      <c r="K1585" s="27"/>
      <c r="L1585" s="24"/>
      <c r="M1585" s="24"/>
      <c r="N1585" s="26"/>
      <c r="O1585" s="24"/>
      <c r="P1585" s="28"/>
      <c r="Q1585" s="24"/>
      <c r="R1585" s="24"/>
      <c r="S1585" s="24"/>
      <c r="T1585" s="29" t="str">
        <f>IF(H1585="","",IF(LEN(H1585)&lt;&gt;14,"ПИНФЛ 14 хонали эмас",IF(B1585="","Вилоят танланмаган",IF(C1585="","Туман танланмаган",IF(COUNTIFS(Рўйхатлар!$H$2:$H$209,B1585,Рўйхатлар!$I$2:$I$209,C1585)=0,"Туман вилоятга мос эмас",IF(J1585="","Хатлов тоифаси танланмаган",IF(K1585="","Сана кўрсатилмаган",IF(COUNTIF($H$6:$H$10005,H1585)&gt;1,"Такрорий ПИНФЛ",IF(OR(L1585="",M1585="",N1585="",O1585="",P1585=""),"Корхона, СТИР, соҳа, лавозим ёки ойлик кўрсатилмаган","✓")))))))))</f>
        <v/>
      </c>
      <c r="U1585" s="22" t="str">
        <f>IF(OR(H1585="",M1585=""),"",IF(COUNTIFS($B$6:B1585,B1585,$C$6:C1585,C1585,$M$6:M1585,M1585)=1,1,0))</f>
        <v/>
      </c>
    </row>
    <row r="1586" spans="1:21" x14ac:dyDescent="0.25">
      <c r="A1586" s="22" t="str">
        <f>IF(H1586="","",COUNTA($H$6:H1586))</f>
        <v/>
      </c>
      <c r="B1586" s="23"/>
      <c r="C1586" s="24"/>
      <c r="D1586" s="24"/>
      <c r="E1586" s="24"/>
      <c r="F1586" s="24"/>
      <c r="G1586" s="24"/>
      <c r="H1586" s="25"/>
      <c r="I1586" s="24"/>
      <c r="J1586" s="26"/>
      <c r="K1586" s="27"/>
      <c r="L1586" s="24"/>
      <c r="M1586" s="24"/>
      <c r="N1586" s="26"/>
      <c r="O1586" s="24"/>
      <c r="P1586" s="28"/>
      <c r="Q1586" s="24"/>
      <c r="R1586" s="24"/>
      <c r="S1586" s="24"/>
      <c r="T1586" s="29" t="str">
        <f>IF(H1586="","",IF(LEN(H1586)&lt;&gt;14,"ПИНФЛ 14 хонали эмас",IF(B1586="","Вилоят танланмаган",IF(C1586="","Туман танланмаган",IF(COUNTIFS(Рўйхатлар!$H$2:$H$209,B1586,Рўйхатлар!$I$2:$I$209,C1586)=0,"Туман вилоятга мос эмас",IF(J1586="","Хатлов тоифаси танланмаган",IF(K1586="","Сана кўрсатилмаган",IF(COUNTIF($H$6:$H$10005,H1586)&gt;1,"Такрорий ПИНФЛ",IF(OR(L1586="",M1586="",N1586="",O1586="",P1586=""),"Корхона, СТИР, соҳа, лавозим ёки ойлик кўрсатилмаган","✓")))))))))</f>
        <v/>
      </c>
      <c r="U1586" s="22" t="str">
        <f>IF(OR(H1586="",M1586=""),"",IF(COUNTIFS($B$6:B1586,B1586,$C$6:C1586,C1586,$M$6:M1586,M1586)=1,1,0))</f>
        <v/>
      </c>
    </row>
    <row r="1587" spans="1:21" x14ac:dyDescent="0.25">
      <c r="A1587" s="22" t="str">
        <f>IF(H1587="","",COUNTA($H$6:H1587))</f>
        <v/>
      </c>
      <c r="B1587" s="23"/>
      <c r="C1587" s="24"/>
      <c r="D1587" s="24"/>
      <c r="E1587" s="24"/>
      <c r="F1587" s="24"/>
      <c r="G1587" s="24"/>
      <c r="H1587" s="25"/>
      <c r="I1587" s="24"/>
      <c r="J1587" s="26"/>
      <c r="K1587" s="27"/>
      <c r="L1587" s="24"/>
      <c r="M1587" s="24"/>
      <c r="N1587" s="26"/>
      <c r="O1587" s="24"/>
      <c r="P1587" s="28"/>
      <c r="Q1587" s="24"/>
      <c r="R1587" s="24"/>
      <c r="S1587" s="24"/>
      <c r="T1587" s="29" t="str">
        <f>IF(H1587="","",IF(LEN(H1587)&lt;&gt;14,"ПИНФЛ 14 хонали эмас",IF(B1587="","Вилоят танланмаган",IF(C1587="","Туман танланмаган",IF(COUNTIFS(Рўйхатлар!$H$2:$H$209,B1587,Рўйхатлар!$I$2:$I$209,C1587)=0,"Туман вилоятга мос эмас",IF(J1587="","Хатлов тоифаси танланмаган",IF(K1587="","Сана кўрсатилмаган",IF(COUNTIF($H$6:$H$10005,H1587)&gt;1,"Такрорий ПИНФЛ",IF(OR(L1587="",M1587="",N1587="",O1587="",P1587=""),"Корхона, СТИР, соҳа, лавозим ёки ойлик кўрсатилмаган","✓")))))))))</f>
        <v/>
      </c>
      <c r="U1587" s="22" t="str">
        <f>IF(OR(H1587="",M1587=""),"",IF(COUNTIFS($B$6:B1587,B1587,$C$6:C1587,C1587,$M$6:M1587,M1587)=1,1,0))</f>
        <v/>
      </c>
    </row>
    <row r="1588" spans="1:21" x14ac:dyDescent="0.25">
      <c r="A1588" s="22" t="str">
        <f>IF(H1588="","",COUNTA($H$6:H1588))</f>
        <v/>
      </c>
      <c r="B1588" s="23"/>
      <c r="C1588" s="24"/>
      <c r="D1588" s="24"/>
      <c r="E1588" s="24"/>
      <c r="F1588" s="24"/>
      <c r="G1588" s="24"/>
      <c r="H1588" s="25"/>
      <c r="I1588" s="24"/>
      <c r="J1588" s="26"/>
      <c r="K1588" s="27"/>
      <c r="L1588" s="24"/>
      <c r="M1588" s="24"/>
      <c r="N1588" s="26"/>
      <c r="O1588" s="24"/>
      <c r="P1588" s="28"/>
      <c r="Q1588" s="24"/>
      <c r="R1588" s="24"/>
      <c r="S1588" s="24"/>
      <c r="T1588" s="29" t="str">
        <f>IF(H1588="","",IF(LEN(H1588)&lt;&gt;14,"ПИНФЛ 14 хонали эмас",IF(B1588="","Вилоят танланмаган",IF(C1588="","Туман танланмаган",IF(COUNTIFS(Рўйхатлар!$H$2:$H$209,B1588,Рўйхатлар!$I$2:$I$209,C1588)=0,"Туман вилоятга мос эмас",IF(J1588="","Хатлов тоифаси танланмаган",IF(K1588="","Сана кўрсатилмаган",IF(COUNTIF($H$6:$H$10005,H1588)&gt;1,"Такрорий ПИНФЛ",IF(OR(L1588="",M1588="",N1588="",O1588="",P1588=""),"Корхона, СТИР, соҳа, лавозим ёки ойлик кўрсатилмаган","✓")))))))))</f>
        <v/>
      </c>
      <c r="U1588" s="22" t="str">
        <f>IF(OR(H1588="",M1588=""),"",IF(COUNTIFS($B$6:B1588,B1588,$C$6:C1588,C1588,$M$6:M1588,M1588)=1,1,0))</f>
        <v/>
      </c>
    </row>
    <row r="1589" spans="1:21" x14ac:dyDescent="0.25">
      <c r="A1589" s="22" t="str">
        <f>IF(H1589="","",COUNTA($H$6:H1589))</f>
        <v/>
      </c>
      <c r="B1589" s="23"/>
      <c r="C1589" s="24"/>
      <c r="D1589" s="24"/>
      <c r="E1589" s="24"/>
      <c r="F1589" s="24"/>
      <c r="G1589" s="24"/>
      <c r="H1589" s="25"/>
      <c r="I1589" s="24"/>
      <c r="J1589" s="26"/>
      <c r="K1589" s="27"/>
      <c r="L1589" s="24"/>
      <c r="M1589" s="24"/>
      <c r="N1589" s="26"/>
      <c r="O1589" s="24"/>
      <c r="P1589" s="28"/>
      <c r="Q1589" s="24"/>
      <c r="R1589" s="24"/>
      <c r="S1589" s="24"/>
      <c r="T1589" s="29" t="str">
        <f>IF(H1589="","",IF(LEN(H1589)&lt;&gt;14,"ПИНФЛ 14 хонали эмас",IF(B1589="","Вилоят танланмаган",IF(C1589="","Туман танланмаган",IF(COUNTIFS(Рўйхатлар!$H$2:$H$209,B1589,Рўйхатлар!$I$2:$I$209,C1589)=0,"Туман вилоятга мос эмас",IF(J1589="","Хатлов тоифаси танланмаган",IF(K1589="","Сана кўрсатилмаган",IF(COUNTIF($H$6:$H$10005,H1589)&gt;1,"Такрорий ПИНФЛ",IF(OR(L1589="",M1589="",N1589="",O1589="",P1589=""),"Корхона, СТИР, соҳа, лавозим ёки ойлик кўрсатилмаган","✓")))))))))</f>
        <v/>
      </c>
      <c r="U1589" s="22" t="str">
        <f>IF(OR(H1589="",M1589=""),"",IF(COUNTIFS($B$6:B1589,B1589,$C$6:C1589,C1589,$M$6:M1589,M1589)=1,1,0))</f>
        <v/>
      </c>
    </row>
    <row r="1590" spans="1:21" x14ac:dyDescent="0.25">
      <c r="A1590" s="22" t="str">
        <f>IF(H1590="","",COUNTA($H$6:H1590))</f>
        <v/>
      </c>
      <c r="B1590" s="23"/>
      <c r="C1590" s="24"/>
      <c r="D1590" s="24"/>
      <c r="E1590" s="24"/>
      <c r="F1590" s="24"/>
      <c r="G1590" s="24"/>
      <c r="H1590" s="25"/>
      <c r="I1590" s="24"/>
      <c r="J1590" s="26"/>
      <c r="K1590" s="27"/>
      <c r="L1590" s="24"/>
      <c r="M1590" s="24"/>
      <c r="N1590" s="26"/>
      <c r="O1590" s="24"/>
      <c r="P1590" s="28"/>
      <c r="Q1590" s="24"/>
      <c r="R1590" s="24"/>
      <c r="S1590" s="24"/>
      <c r="T1590" s="29" t="str">
        <f>IF(H1590="","",IF(LEN(H1590)&lt;&gt;14,"ПИНФЛ 14 хонали эмас",IF(B1590="","Вилоят танланмаган",IF(C1590="","Туман танланмаган",IF(COUNTIFS(Рўйхатлар!$H$2:$H$209,B1590,Рўйхатлар!$I$2:$I$209,C1590)=0,"Туман вилоятга мос эмас",IF(J1590="","Хатлов тоифаси танланмаган",IF(K1590="","Сана кўрсатилмаган",IF(COUNTIF($H$6:$H$10005,H1590)&gt;1,"Такрорий ПИНФЛ",IF(OR(L1590="",M1590="",N1590="",O1590="",P1590=""),"Корхона, СТИР, соҳа, лавозим ёки ойлик кўрсатилмаган","✓")))))))))</f>
        <v/>
      </c>
      <c r="U1590" s="22" t="str">
        <f>IF(OR(H1590="",M1590=""),"",IF(COUNTIFS($B$6:B1590,B1590,$C$6:C1590,C1590,$M$6:M1590,M1590)=1,1,0))</f>
        <v/>
      </c>
    </row>
    <row r="1591" spans="1:21" x14ac:dyDescent="0.25">
      <c r="A1591" s="22" t="str">
        <f>IF(H1591="","",COUNTA($H$6:H1591))</f>
        <v/>
      </c>
      <c r="B1591" s="23"/>
      <c r="C1591" s="24"/>
      <c r="D1591" s="24"/>
      <c r="E1591" s="24"/>
      <c r="F1591" s="24"/>
      <c r="G1591" s="24"/>
      <c r="H1591" s="25"/>
      <c r="I1591" s="24"/>
      <c r="J1591" s="26"/>
      <c r="K1591" s="27"/>
      <c r="L1591" s="24"/>
      <c r="M1591" s="24"/>
      <c r="N1591" s="26"/>
      <c r="O1591" s="24"/>
      <c r="P1591" s="28"/>
      <c r="Q1591" s="24"/>
      <c r="R1591" s="24"/>
      <c r="S1591" s="24"/>
      <c r="T1591" s="29" t="str">
        <f>IF(H1591="","",IF(LEN(H1591)&lt;&gt;14,"ПИНФЛ 14 хонали эмас",IF(B1591="","Вилоят танланмаган",IF(C1591="","Туман танланмаган",IF(COUNTIFS(Рўйхатлар!$H$2:$H$209,B1591,Рўйхатлар!$I$2:$I$209,C1591)=0,"Туман вилоятга мос эмас",IF(J1591="","Хатлов тоифаси танланмаган",IF(K1591="","Сана кўрсатилмаган",IF(COUNTIF($H$6:$H$10005,H1591)&gt;1,"Такрорий ПИНФЛ",IF(OR(L1591="",M1591="",N1591="",O1591="",P1591=""),"Корхона, СТИР, соҳа, лавозим ёки ойлик кўрсатилмаган","✓")))))))))</f>
        <v/>
      </c>
      <c r="U1591" s="22" t="str">
        <f>IF(OR(H1591="",M1591=""),"",IF(COUNTIFS($B$6:B1591,B1591,$C$6:C1591,C1591,$M$6:M1591,M1591)=1,1,0))</f>
        <v/>
      </c>
    </row>
    <row r="1592" spans="1:21" x14ac:dyDescent="0.25">
      <c r="A1592" s="22" t="str">
        <f>IF(H1592="","",COUNTA($H$6:H1592))</f>
        <v/>
      </c>
      <c r="B1592" s="23"/>
      <c r="C1592" s="24"/>
      <c r="D1592" s="24"/>
      <c r="E1592" s="24"/>
      <c r="F1592" s="24"/>
      <c r="G1592" s="24"/>
      <c r="H1592" s="25"/>
      <c r="I1592" s="24"/>
      <c r="J1592" s="26"/>
      <c r="K1592" s="27"/>
      <c r="L1592" s="24"/>
      <c r="M1592" s="24"/>
      <c r="N1592" s="26"/>
      <c r="O1592" s="24"/>
      <c r="P1592" s="28"/>
      <c r="Q1592" s="24"/>
      <c r="R1592" s="24"/>
      <c r="S1592" s="24"/>
      <c r="T1592" s="29" t="str">
        <f>IF(H1592="","",IF(LEN(H1592)&lt;&gt;14,"ПИНФЛ 14 хонали эмас",IF(B1592="","Вилоят танланмаган",IF(C1592="","Туман танланмаган",IF(COUNTIFS(Рўйхатлар!$H$2:$H$209,B1592,Рўйхатлар!$I$2:$I$209,C1592)=0,"Туман вилоятга мос эмас",IF(J1592="","Хатлов тоифаси танланмаган",IF(K1592="","Сана кўрсатилмаган",IF(COUNTIF($H$6:$H$10005,H1592)&gt;1,"Такрорий ПИНФЛ",IF(OR(L1592="",M1592="",N1592="",O1592="",P1592=""),"Корхона, СТИР, соҳа, лавозим ёки ойлик кўрсатилмаган","✓")))))))))</f>
        <v/>
      </c>
      <c r="U1592" s="22" t="str">
        <f>IF(OR(H1592="",M1592=""),"",IF(COUNTIFS($B$6:B1592,B1592,$C$6:C1592,C1592,$M$6:M1592,M1592)=1,1,0))</f>
        <v/>
      </c>
    </row>
    <row r="1593" spans="1:21" x14ac:dyDescent="0.25">
      <c r="A1593" s="22" t="str">
        <f>IF(H1593="","",COUNTA($H$6:H1593))</f>
        <v/>
      </c>
      <c r="B1593" s="23"/>
      <c r="C1593" s="24"/>
      <c r="D1593" s="24"/>
      <c r="E1593" s="24"/>
      <c r="F1593" s="24"/>
      <c r="G1593" s="24"/>
      <c r="H1593" s="25"/>
      <c r="I1593" s="24"/>
      <c r="J1593" s="26"/>
      <c r="K1593" s="27"/>
      <c r="L1593" s="24"/>
      <c r="M1593" s="24"/>
      <c r="N1593" s="26"/>
      <c r="O1593" s="24"/>
      <c r="P1593" s="28"/>
      <c r="Q1593" s="24"/>
      <c r="R1593" s="24"/>
      <c r="S1593" s="24"/>
      <c r="T1593" s="29" t="str">
        <f>IF(H1593="","",IF(LEN(H1593)&lt;&gt;14,"ПИНФЛ 14 хонали эмас",IF(B1593="","Вилоят танланмаган",IF(C1593="","Туман танланмаган",IF(COUNTIFS(Рўйхатлар!$H$2:$H$209,B1593,Рўйхатлар!$I$2:$I$209,C1593)=0,"Туман вилоятга мос эмас",IF(J1593="","Хатлов тоифаси танланмаган",IF(K1593="","Сана кўрсатилмаган",IF(COUNTIF($H$6:$H$10005,H1593)&gt;1,"Такрорий ПИНФЛ",IF(OR(L1593="",M1593="",N1593="",O1593="",P1593=""),"Корхона, СТИР, соҳа, лавозим ёки ойлик кўрсатилмаган","✓")))))))))</f>
        <v/>
      </c>
      <c r="U1593" s="22" t="str">
        <f>IF(OR(H1593="",M1593=""),"",IF(COUNTIFS($B$6:B1593,B1593,$C$6:C1593,C1593,$M$6:M1593,M1593)=1,1,0))</f>
        <v/>
      </c>
    </row>
    <row r="1594" spans="1:21" x14ac:dyDescent="0.25">
      <c r="A1594" s="22" t="str">
        <f>IF(H1594="","",COUNTA($H$6:H1594))</f>
        <v/>
      </c>
      <c r="B1594" s="23"/>
      <c r="C1594" s="24"/>
      <c r="D1594" s="24"/>
      <c r="E1594" s="24"/>
      <c r="F1594" s="24"/>
      <c r="G1594" s="24"/>
      <c r="H1594" s="25"/>
      <c r="I1594" s="24"/>
      <c r="J1594" s="26"/>
      <c r="K1594" s="27"/>
      <c r="L1594" s="24"/>
      <c r="M1594" s="24"/>
      <c r="N1594" s="26"/>
      <c r="O1594" s="24"/>
      <c r="P1594" s="28"/>
      <c r="Q1594" s="24"/>
      <c r="R1594" s="24"/>
      <c r="S1594" s="24"/>
      <c r="T1594" s="29" t="str">
        <f>IF(H1594="","",IF(LEN(H1594)&lt;&gt;14,"ПИНФЛ 14 хонали эмас",IF(B1594="","Вилоят танланмаган",IF(C1594="","Туман танланмаган",IF(COUNTIFS(Рўйхатлар!$H$2:$H$209,B1594,Рўйхатлар!$I$2:$I$209,C1594)=0,"Туман вилоятга мос эмас",IF(J1594="","Хатлов тоифаси танланмаган",IF(K1594="","Сана кўрсатилмаган",IF(COUNTIF($H$6:$H$10005,H1594)&gt;1,"Такрорий ПИНФЛ",IF(OR(L1594="",M1594="",N1594="",O1594="",P1594=""),"Корхона, СТИР, соҳа, лавозим ёки ойлик кўрсатилмаган","✓")))))))))</f>
        <v/>
      </c>
      <c r="U1594" s="22" t="str">
        <f>IF(OR(H1594="",M1594=""),"",IF(COUNTIFS($B$6:B1594,B1594,$C$6:C1594,C1594,$M$6:M1594,M1594)=1,1,0))</f>
        <v/>
      </c>
    </row>
    <row r="1595" spans="1:21" x14ac:dyDescent="0.25">
      <c r="A1595" s="22" t="str">
        <f>IF(H1595="","",COUNTA($H$6:H1595))</f>
        <v/>
      </c>
      <c r="B1595" s="23"/>
      <c r="C1595" s="24"/>
      <c r="D1595" s="24"/>
      <c r="E1595" s="24"/>
      <c r="F1595" s="24"/>
      <c r="G1595" s="24"/>
      <c r="H1595" s="25"/>
      <c r="I1595" s="24"/>
      <c r="J1595" s="26"/>
      <c r="K1595" s="27"/>
      <c r="L1595" s="24"/>
      <c r="M1595" s="24"/>
      <c r="N1595" s="26"/>
      <c r="O1595" s="24"/>
      <c r="P1595" s="28"/>
      <c r="Q1595" s="24"/>
      <c r="R1595" s="24"/>
      <c r="S1595" s="24"/>
      <c r="T1595" s="29" t="str">
        <f>IF(H1595="","",IF(LEN(H1595)&lt;&gt;14,"ПИНФЛ 14 хонали эмас",IF(B1595="","Вилоят танланмаган",IF(C1595="","Туман танланмаган",IF(COUNTIFS(Рўйхатлар!$H$2:$H$209,B1595,Рўйхатлар!$I$2:$I$209,C1595)=0,"Туман вилоятга мос эмас",IF(J1595="","Хатлов тоифаси танланмаган",IF(K1595="","Сана кўрсатилмаган",IF(COUNTIF($H$6:$H$10005,H1595)&gt;1,"Такрорий ПИНФЛ",IF(OR(L1595="",M1595="",N1595="",O1595="",P1595=""),"Корхона, СТИР, соҳа, лавозим ёки ойлик кўрсатилмаган","✓")))))))))</f>
        <v/>
      </c>
      <c r="U1595" s="22" t="str">
        <f>IF(OR(H1595="",M1595=""),"",IF(COUNTIFS($B$6:B1595,B1595,$C$6:C1595,C1595,$M$6:M1595,M1595)=1,1,0))</f>
        <v/>
      </c>
    </row>
    <row r="1596" spans="1:21" x14ac:dyDescent="0.25">
      <c r="A1596" s="22" t="str">
        <f>IF(H1596="","",COUNTA($H$6:H1596))</f>
        <v/>
      </c>
      <c r="B1596" s="23"/>
      <c r="C1596" s="24"/>
      <c r="D1596" s="24"/>
      <c r="E1596" s="24"/>
      <c r="F1596" s="24"/>
      <c r="G1596" s="24"/>
      <c r="H1596" s="25"/>
      <c r="I1596" s="24"/>
      <c r="J1596" s="26"/>
      <c r="K1596" s="27"/>
      <c r="L1596" s="24"/>
      <c r="M1596" s="24"/>
      <c r="N1596" s="26"/>
      <c r="O1596" s="24"/>
      <c r="P1596" s="28"/>
      <c r="Q1596" s="24"/>
      <c r="R1596" s="24"/>
      <c r="S1596" s="24"/>
      <c r="T1596" s="29" t="str">
        <f>IF(H1596="","",IF(LEN(H1596)&lt;&gt;14,"ПИНФЛ 14 хонали эмас",IF(B1596="","Вилоят танланмаган",IF(C1596="","Туман танланмаган",IF(COUNTIFS(Рўйхатлар!$H$2:$H$209,B1596,Рўйхатлар!$I$2:$I$209,C1596)=0,"Туман вилоятга мос эмас",IF(J1596="","Хатлов тоифаси танланмаган",IF(K1596="","Сана кўрсатилмаган",IF(COUNTIF($H$6:$H$10005,H1596)&gt;1,"Такрорий ПИНФЛ",IF(OR(L1596="",M1596="",N1596="",O1596="",P1596=""),"Корхона, СТИР, соҳа, лавозим ёки ойлик кўрсатилмаган","✓")))))))))</f>
        <v/>
      </c>
      <c r="U1596" s="22" t="str">
        <f>IF(OR(H1596="",M1596=""),"",IF(COUNTIFS($B$6:B1596,B1596,$C$6:C1596,C1596,$M$6:M1596,M1596)=1,1,0))</f>
        <v/>
      </c>
    </row>
    <row r="1597" spans="1:21" x14ac:dyDescent="0.25">
      <c r="A1597" s="22" t="str">
        <f>IF(H1597="","",COUNTA($H$6:H1597))</f>
        <v/>
      </c>
      <c r="B1597" s="23"/>
      <c r="C1597" s="24"/>
      <c r="D1597" s="24"/>
      <c r="E1597" s="24"/>
      <c r="F1597" s="24"/>
      <c r="G1597" s="24"/>
      <c r="H1597" s="25"/>
      <c r="I1597" s="24"/>
      <c r="J1597" s="26"/>
      <c r="K1597" s="27"/>
      <c r="L1597" s="24"/>
      <c r="M1597" s="24"/>
      <c r="N1597" s="26"/>
      <c r="O1597" s="24"/>
      <c r="P1597" s="28"/>
      <c r="Q1597" s="24"/>
      <c r="R1597" s="24"/>
      <c r="S1597" s="24"/>
      <c r="T1597" s="29" t="str">
        <f>IF(H1597="","",IF(LEN(H1597)&lt;&gt;14,"ПИНФЛ 14 хонали эмас",IF(B1597="","Вилоят танланмаган",IF(C1597="","Туман танланмаган",IF(COUNTIFS(Рўйхатлар!$H$2:$H$209,B1597,Рўйхатлар!$I$2:$I$209,C1597)=0,"Туман вилоятга мос эмас",IF(J1597="","Хатлов тоифаси танланмаган",IF(K1597="","Сана кўрсатилмаган",IF(COUNTIF($H$6:$H$10005,H1597)&gt;1,"Такрорий ПИНФЛ",IF(OR(L1597="",M1597="",N1597="",O1597="",P1597=""),"Корхона, СТИР, соҳа, лавозим ёки ойлик кўрсатилмаган","✓")))))))))</f>
        <v/>
      </c>
      <c r="U1597" s="22" t="str">
        <f>IF(OR(H1597="",M1597=""),"",IF(COUNTIFS($B$6:B1597,B1597,$C$6:C1597,C1597,$M$6:M1597,M1597)=1,1,0))</f>
        <v/>
      </c>
    </row>
    <row r="1598" spans="1:21" x14ac:dyDescent="0.25">
      <c r="A1598" s="22" t="str">
        <f>IF(H1598="","",COUNTA($H$6:H1598))</f>
        <v/>
      </c>
      <c r="B1598" s="23"/>
      <c r="C1598" s="24"/>
      <c r="D1598" s="24"/>
      <c r="E1598" s="24"/>
      <c r="F1598" s="24"/>
      <c r="G1598" s="24"/>
      <c r="H1598" s="25"/>
      <c r="I1598" s="24"/>
      <c r="J1598" s="26"/>
      <c r="K1598" s="27"/>
      <c r="L1598" s="24"/>
      <c r="M1598" s="24"/>
      <c r="N1598" s="26"/>
      <c r="O1598" s="24"/>
      <c r="P1598" s="28"/>
      <c r="Q1598" s="24"/>
      <c r="R1598" s="24"/>
      <c r="S1598" s="24"/>
      <c r="T1598" s="29" t="str">
        <f>IF(H1598="","",IF(LEN(H1598)&lt;&gt;14,"ПИНФЛ 14 хонали эмас",IF(B1598="","Вилоят танланмаган",IF(C1598="","Туман танланмаган",IF(COUNTIFS(Рўйхатлар!$H$2:$H$209,B1598,Рўйхатлар!$I$2:$I$209,C1598)=0,"Туман вилоятга мос эмас",IF(J1598="","Хатлов тоифаси танланмаган",IF(K1598="","Сана кўрсатилмаган",IF(COUNTIF($H$6:$H$10005,H1598)&gt;1,"Такрорий ПИНФЛ",IF(OR(L1598="",M1598="",N1598="",O1598="",P1598=""),"Корхона, СТИР, соҳа, лавозим ёки ойлик кўрсатилмаган","✓")))))))))</f>
        <v/>
      </c>
      <c r="U1598" s="22" t="str">
        <f>IF(OR(H1598="",M1598=""),"",IF(COUNTIFS($B$6:B1598,B1598,$C$6:C1598,C1598,$M$6:M1598,M1598)=1,1,0))</f>
        <v/>
      </c>
    </row>
    <row r="1599" spans="1:21" x14ac:dyDescent="0.25">
      <c r="A1599" s="22" t="str">
        <f>IF(H1599="","",COUNTA($H$6:H1599))</f>
        <v/>
      </c>
      <c r="B1599" s="23"/>
      <c r="C1599" s="24"/>
      <c r="D1599" s="24"/>
      <c r="E1599" s="24"/>
      <c r="F1599" s="24"/>
      <c r="G1599" s="24"/>
      <c r="H1599" s="25"/>
      <c r="I1599" s="24"/>
      <c r="J1599" s="26"/>
      <c r="K1599" s="27"/>
      <c r="L1599" s="24"/>
      <c r="M1599" s="24"/>
      <c r="N1599" s="26"/>
      <c r="O1599" s="24"/>
      <c r="P1599" s="28"/>
      <c r="Q1599" s="24"/>
      <c r="R1599" s="24"/>
      <c r="S1599" s="24"/>
      <c r="T1599" s="29" t="str">
        <f>IF(H1599="","",IF(LEN(H1599)&lt;&gt;14,"ПИНФЛ 14 хонали эмас",IF(B1599="","Вилоят танланмаган",IF(C1599="","Туман танланмаган",IF(COUNTIFS(Рўйхатлар!$H$2:$H$209,B1599,Рўйхатлар!$I$2:$I$209,C1599)=0,"Туман вилоятга мос эмас",IF(J1599="","Хатлов тоифаси танланмаган",IF(K1599="","Сана кўрсатилмаган",IF(COUNTIF($H$6:$H$10005,H1599)&gt;1,"Такрорий ПИНФЛ",IF(OR(L1599="",M1599="",N1599="",O1599="",P1599=""),"Корхона, СТИР, соҳа, лавозим ёки ойлик кўрсатилмаган","✓")))))))))</f>
        <v/>
      </c>
      <c r="U1599" s="22" t="str">
        <f>IF(OR(H1599="",M1599=""),"",IF(COUNTIFS($B$6:B1599,B1599,$C$6:C1599,C1599,$M$6:M1599,M1599)=1,1,0))</f>
        <v/>
      </c>
    </row>
    <row r="1600" spans="1:21" x14ac:dyDescent="0.25">
      <c r="A1600" s="22" t="str">
        <f>IF(H1600="","",COUNTA($H$6:H1600))</f>
        <v/>
      </c>
      <c r="B1600" s="23"/>
      <c r="C1600" s="24"/>
      <c r="D1600" s="24"/>
      <c r="E1600" s="24"/>
      <c r="F1600" s="24"/>
      <c r="G1600" s="24"/>
      <c r="H1600" s="25"/>
      <c r="I1600" s="24"/>
      <c r="J1600" s="26"/>
      <c r="K1600" s="27"/>
      <c r="L1600" s="24"/>
      <c r="M1600" s="24"/>
      <c r="N1600" s="26"/>
      <c r="O1600" s="24"/>
      <c r="P1600" s="28"/>
      <c r="Q1600" s="24"/>
      <c r="R1600" s="24"/>
      <c r="S1600" s="24"/>
      <c r="T1600" s="29" t="str">
        <f>IF(H1600="","",IF(LEN(H1600)&lt;&gt;14,"ПИНФЛ 14 хонали эмас",IF(B1600="","Вилоят танланмаган",IF(C1600="","Туман танланмаган",IF(COUNTIFS(Рўйхатлар!$H$2:$H$209,B1600,Рўйхатлар!$I$2:$I$209,C1600)=0,"Туман вилоятга мос эмас",IF(J1600="","Хатлов тоифаси танланмаган",IF(K1600="","Сана кўрсатилмаган",IF(COUNTIF($H$6:$H$10005,H1600)&gt;1,"Такрорий ПИНФЛ",IF(OR(L1600="",M1600="",N1600="",O1600="",P1600=""),"Корхона, СТИР, соҳа, лавозим ёки ойлик кўрсатилмаган","✓")))))))))</f>
        <v/>
      </c>
      <c r="U1600" s="22" t="str">
        <f>IF(OR(H1600="",M1600=""),"",IF(COUNTIFS($B$6:B1600,B1600,$C$6:C1600,C1600,$M$6:M1600,M1600)=1,1,0))</f>
        <v/>
      </c>
    </row>
    <row r="1601" spans="1:21" x14ac:dyDescent="0.25">
      <c r="A1601" s="22" t="str">
        <f>IF(H1601="","",COUNTA($H$6:H1601))</f>
        <v/>
      </c>
      <c r="B1601" s="23"/>
      <c r="C1601" s="24"/>
      <c r="D1601" s="24"/>
      <c r="E1601" s="24"/>
      <c r="F1601" s="24"/>
      <c r="G1601" s="24"/>
      <c r="H1601" s="25"/>
      <c r="I1601" s="24"/>
      <c r="J1601" s="26"/>
      <c r="K1601" s="27"/>
      <c r="L1601" s="24"/>
      <c r="M1601" s="24"/>
      <c r="N1601" s="26"/>
      <c r="O1601" s="24"/>
      <c r="P1601" s="28"/>
      <c r="Q1601" s="24"/>
      <c r="R1601" s="24"/>
      <c r="S1601" s="24"/>
      <c r="T1601" s="29" t="str">
        <f>IF(H1601="","",IF(LEN(H1601)&lt;&gt;14,"ПИНФЛ 14 хонали эмас",IF(B1601="","Вилоят танланмаган",IF(C1601="","Туман танланмаган",IF(COUNTIFS(Рўйхатлар!$H$2:$H$209,B1601,Рўйхатлар!$I$2:$I$209,C1601)=0,"Туман вилоятга мос эмас",IF(J1601="","Хатлов тоифаси танланмаган",IF(K1601="","Сана кўрсатилмаган",IF(COUNTIF($H$6:$H$10005,H1601)&gt;1,"Такрорий ПИНФЛ",IF(OR(L1601="",M1601="",N1601="",O1601="",P1601=""),"Корхона, СТИР, соҳа, лавозим ёки ойлик кўрсатилмаган","✓")))))))))</f>
        <v/>
      </c>
      <c r="U1601" s="22" t="str">
        <f>IF(OR(H1601="",M1601=""),"",IF(COUNTIFS($B$6:B1601,B1601,$C$6:C1601,C1601,$M$6:M1601,M1601)=1,1,0))</f>
        <v/>
      </c>
    </row>
    <row r="1602" spans="1:21" x14ac:dyDescent="0.25">
      <c r="A1602" s="22" t="str">
        <f>IF(H1602="","",COUNTA($H$6:H1602))</f>
        <v/>
      </c>
      <c r="B1602" s="23"/>
      <c r="C1602" s="24"/>
      <c r="D1602" s="24"/>
      <c r="E1602" s="24"/>
      <c r="F1602" s="24"/>
      <c r="G1602" s="24"/>
      <c r="H1602" s="25"/>
      <c r="I1602" s="24"/>
      <c r="J1602" s="26"/>
      <c r="K1602" s="27"/>
      <c r="L1602" s="24"/>
      <c r="M1602" s="24"/>
      <c r="N1602" s="26"/>
      <c r="O1602" s="24"/>
      <c r="P1602" s="28"/>
      <c r="Q1602" s="24"/>
      <c r="R1602" s="24"/>
      <c r="S1602" s="24"/>
      <c r="T1602" s="29" t="str">
        <f>IF(H1602="","",IF(LEN(H1602)&lt;&gt;14,"ПИНФЛ 14 хонали эмас",IF(B1602="","Вилоят танланмаган",IF(C1602="","Туман танланмаган",IF(COUNTIFS(Рўйхатлар!$H$2:$H$209,B1602,Рўйхатлар!$I$2:$I$209,C1602)=0,"Туман вилоятга мос эмас",IF(J1602="","Хатлов тоифаси танланмаган",IF(K1602="","Сана кўрсатилмаган",IF(COUNTIF($H$6:$H$10005,H1602)&gt;1,"Такрорий ПИНФЛ",IF(OR(L1602="",M1602="",N1602="",O1602="",P1602=""),"Корхона, СТИР, соҳа, лавозим ёки ойлик кўрсатилмаган","✓")))))))))</f>
        <v/>
      </c>
      <c r="U1602" s="22" t="str">
        <f>IF(OR(H1602="",M1602=""),"",IF(COUNTIFS($B$6:B1602,B1602,$C$6:C1602,C1602,$M$6:M1602,M1602)=1,1,0))</f>
        <v/>
      </c>
    </row>
    <row r="1603" spans="1:21" x14ac:dyDescent="0.25">
      <c r="A1603" s="22" t="str">
        <f>IF(H1603="","",COUNTA($H$6:H1603))</f>
        <v/>
      </c>
      <c r="B1603" s="23"/>
      <c r="C1603" s="24"/>
      <c r="D1603" s="24"/>
      <c r="E1603" s="24"/>
      <c r="F1603" s="24"/>
      <c r="G1603" s="24"/>
      <c r="H1603" s="25"/>
      <c r="I1603" s="24"/>
      <c r="J1603" s="26"/>
      <c r="K1603" s="27"/>
      <c r="L1603" s="24"/>
      <c r="M1603" s="24"/>
      <c r="N1603" s="26"/>
      <c r="O1603" s="24"/>
      <c r="P1603" s="28"/>
      <c r="Q1603" s="24"/>
      <c r="R1603" s="24"/>
      <c r="S1603" s="24"/>
      <c r="T1603" s="29" t="str">
        <f>IF(H1603="","",IF(LEN(H1603)&lt;&gt;14,"ПИНФЛ 14 хонали эмас",IF(B1603="","Вилоят танланмаган",IF(C1603="","Туман танланмаган",IF(COUNTIFS(Рўйхатлар!$H$2:$H$209,B1603,Рўйхатлар!$I$2:$I$209,C1603)=0,"Туман вилоятга мос эмас",IF(J1603="","Хатлов тоифаси танланмаган",IF(K1603="","Сана кўрсатилмаган",IF(COUNTIF($H$6:$H$10005,H1603)&gt;1,"Такрорий ПИНФЛ",IF(OR(L1603="",M1603="",N1603="",O1603="",P1603=""),"Корхона, СТИР, соҳа, лавозим ёки ойлик кўрсатилмаган","✓")))))))))</f>
        <v/>
      </c>
      <c r="U1603" s="22" t="str">
        <f>IF(OR(H1603="",M1603=""),"",IF(COUNTIFS($B$6:B1603,B1603,$C$6:C1603,C1603,$M$6:M1603,M1603)=1,1,0))</f>
        <v/>
      </c>
    </row>
    <row r="1604" spans="1:21" x14ac:dyDescent="0.25">
      <c r="A1604" s="22" t="str">
        <f>IF(H1604="","",COUNTA($H$6:H1604))</f>
        <v/>
      </c>
      <c r="B1604" s="23"/>
      <c r="C1604" s="24"/>
      <c r="D1604" s="24"/>
      <c r="E1604" s="24"/>
      <c r="F1604" s="24"/>
      <c r="G1604" s="24"/>
      <c r="H1604" s="25"/>
      <c r="I1604" s="24"/>
      <c r="J1604" s="26"/>
      <c r="K1604" s="27"/>
      <c r="L1604" s="24"/>
      <c r="M1604" s="24"/>
      <c r="N1604" s="26"/>
      <c r="O1604" s="24"/>
      <c r="P1604" s="28"/>
      <c r="Q1604" s="24"/>
      <c r="R1604" s="24"/>
      <c r="S1604" s="24"/>
      <c r="T1604" s="29" t="str">
        <f>IF(H1604="","",IF(LEN(H1604)&lt;&gt;14,"ПИНФЛ 14 хонали эмас",IF(B1604="","Вилоят танланмаган",IF(C1604="","Туман танланмаган",IF(COUNTIFS(Рўйхатлар!$H$2:$H$209,B1604,Рўйхатлар!$I$2:$I$209,C1604)=0,"Туман вилоятга мос эмас",IF(J1604="","Хатлов тоифаси танланмаган",IF(K1604="","Сана кўрсатилмаган",IF(COUNTIF($H$6:$H$10005,H1604)&gt;1,"Такрорий ПИНФЛ",IF(OR(L1604="",M1604="",N1604="",O1604="",P1604=""),"Корхона, СТИР, соҳа, лавозим ёки ойлик кўрсатилмаган","✓")))))))))</f>
        <v/>
      </c>
      <c r="U1604" s="22" t="str">
        <f>IF(OR(H1604="",M1604=""),"",IF(COUNTIFS($B$6:B1604,B1604,$C$6:C1604,C1604,$M$6:M1604,M1604)=1,1,0))</f>
        <v/>
      </c>
    </row>
    <row r="1605" spans="1:21" x14ac:dyDescent="0.25">
      <c r="A1605" s="22" t="str">
        <f>IF(H1605="","",COUNTA($H$6:H1605))</f>
        <v/>
      </c>
      <c r="B1605" s="23"/>
      <c r="C1605" s="24"/>
      <c r="D1605" s="24"/>
      <c r="E1605" s="24"/>
      <c r="F1605" s="24"/>
      <c r="G1605" s="24"/>
      <c r="H1605" s="25"/>
      <c r="I1605" s="24"/>
      <c r="J1605" s="26"/>
      <c r="K1605" s="27"/>
      <c r="L1605" s="24"/>
      <c r="M1605" s="24"/>
      <c r="N1605" s="26"/>
      <c r="O1605" s="24"/>
      <c r="P1605" s="28"/>
      <c r="Q1605" s="24"/>
      <c r="R1605" s="24"/>
      <c r="S1605" s="24"/>
      <c r="T1605" s="29" t="str">
        <f>IF(H1605="","",IF(LEN(H1605)&lt;&gt;14,"ПИНФЛ 14 хонали эмас",IF(B1605="","Вилоят танланмаган",IF(C1605="","Туман танланмаган",IF(COUNTIFS(Рўйхатлар!$H$2:$H$209,B1605,Рўйхатлар!$I$2:$I$209,C1605)=0,"Туман вилоятга мос эмас",IF(J1605="","Хатлов тоифаси танланмаган",IF(K1605="","Сана кўрсатилмаган",IF(COUNTIF($H$6:$H$10005,H1605)&gt;1,"Такрорий ПИНФЛ",IF(OR(L1605="",M1605="",N1605="",O1605="",P1605=""),"Корхона, СТИР, соҳа, лавозим ёки ойлик кўрсатилмаган","✓")))))))))</f>
        <v/>
      </c>
      <c r="U1605" s="22" t="str">
        <f>IF(OR(H1605="",M1605=""),"",IF(COUNTIFS($B$6:B1605,B1605,$C$6:C1605,C1605,$M$6:M1605,M1605)=1,1,0))</f>
        <v/>
      </c>
    </row>
    <row r="1606" spans="1:21" x14ac:dyDescent="0.25">
      <c r="A1606" s="22" t="str">
        <f>IF(H1606="","",COUNTA($H$6:H1606))</f>
        <v/>
      </c>
      <c r="B1606" s="23"/>
      <c r="C1606" s="24"/>
      <c r="D1606" s="24"/>
      <c r="E1606" s="24"/>
      <c r="F1606" s="24"/>
      <c r="G1606" s="24"/>
      <c r="H1606" s="25"/>
      <c r="I1606" s="24"/>
      <c r="J1606" s="26"/>
      <c r="K1606" s="27"/>
      <c r="L1606" s="24"/>
      <c r="M1606" s="24"/>
      <c r="N1606" s="26"/>
      <c r="O1606" s="24"/>
      <c r="P1606" s="28"/>
      <c r="Q1606" s="24"/>
      <c r="R1606" s="24"/>
      <c r="S1606" s="24"/>
      <c r="T1606" s="29" t="str">
        <f>IF(H1606="","",IF(LEN(H1606)&lt;&gt;14,"ПИНФЛ 14 хонали эмас",IF(B1606="","Вилоят танланмаган",IF(C1606="","Туман танланмаган",IF(COUNTIFS(Рўйхатлар!$H$2:$H$209,B1606,Рўйхатлар!$I$2:$I$209,C1606)=0,"Туман вилоятга мос эмас",IF(J1606="","Хатлов тоифаси танланмаган",IF(K1606="","Сана кўрсатилмаган",IF(COUNTIF($H$6:$H$10005,H1606)&gt;1,"Такрорий ПИНФЛ",IF(OR(L1606="",M1606="",N1606="",O1606="",P1606=""),"Корхона, СТИР, соҳа, лавозим ёки ойлик кўрсатилмаган","✓")))))))))</f>
        <v/>
      </c>
      <c r="U1606" s="22" t="str">
        <f>IF(OR(H1606="",M1606=""),"",IF(COUNTIFS($B$6:B1606,B1606,$C$6:C1606,C1606,$M$6:M1606,M1606)=1,1,0))</f>
        <v/>
      </c>
    </row>
    <row r="1607" spans="1:21" x14ac:dyDescent="0.25">
      <c r="A1607" s="22" t="str">
        <f>IF(H1607="","",COUNTA($H$6:H1607))</f>
        <v/>
      </c>
      <c r="B1607" s="23"/>
      <c r="C1607" s="24"/>
      <c r="D1607" s="24"/>
      <c r="E1607" s="24"/>
      <c r="F1607" s="24"/>
      <c r="G1607" s="24"/>
      <c r="H1607" s="25"/>
      <c r="I1607" s="24"/>
      <c r="J1607" s="26"/>
      <c r="K1607" s="27"/>
      <c r="L1607" s="24"/>
      <c r="M1607" s="24"/>
      <c r="N1607" s="26"/>
      <c r="O1607" s="24"/>
      <c r="P1607" s="28"/>
      <c r="Q1607" s="24"/>
      <c r="R1607" s="24"/>
      <c r="S1607" s="24"/>
      <c r="T1607" s="29" t="str">
        <f>IF(H1607="","",IF(LEN(H1607)&lt;&gt;14,"ПИНФЛ 14 хонали эмас",IF(B1607="","Вилоят танланмаган",IF(C1607="","Туман танланмаган",IF(COUNTIFS(Рўйхатлар!$H$2:$H$209,B1607,Рўйхатлар!$I$2:$I$209,C1607)=0,"Туман вилоятга мос эмас",IF(J1607="","Хатлов тоифаси танланмаган",IF(K1607="","Сана кўрсатилмаган",IF(COUNTIF($H$6:$H$10005,H1607)&gt;1,"Такрорий ПИНФЛ",IF(OR(L1607="",M1607="",N1607="",O1607="",P1607=""),"Корхона, СТИР, соҳа, лавозим ёки ойлик кўрсатилмаган","✓")))))))))</f>
        <v/>
      </c>
      <c r="U1607" s="22" t="str">
        <f>IF(OR(H1607="",M1607=""),"",IF(COUNTIFS($B$6:B1607,B1607,$C$6:C1607,C1607,$M$6:M1607,M1607)=1,1,0))</f>
        <v/>
      </c>
    </row>
    <row r="1608" spans="1:21" x14ac:dyDescent="0.25">
      <c r="A1608" s="22" t="str">
        <f>IF(H1608="","",COUNTA($H$6:H1608))</f>
        <v/>
      </c>
      <c r="B1608" s="23"/>
      <c r="C1608" s="24"/>
      <c r="D1608" s="24"/>
      <c r="E1608" s="24"/>
      <c r="F1608" s="24"/>
      <c r="G1608" s="24"/>
      <c r="H1608" s="25"/>
      <c r="I1608" s="24"/>
      <c r="J1608" s="26"/>
      <c r="K1608" s="27"/>
      <c r="L1608" s="24"/>
      <c r="M1608" s="24"/>
      <c r="N1608" s="26"/>
      <c r="O1608" s="24"/>
      <c r="P1608" s="28"/>
      <c r="Q1608" s="24"/>
      <c r="R1608" s="24"/>
      <c r="S1608" s="24"/>
      <c r="T1608" s="29" t="str">
        <f>IF(H1608="","",IF(LEN(H1608)&lt;&gt;14,"ПИНФЛ 14 хонали эмас",IF(B1608="","Вилоят танланмаган",IF(C1608="","Туман танланмаган",IF(COUNTIFS(Рўйхатлар!$H$2:$H$209,B1608,Рўйхатлар!$I$2:$I$209,C1608)=0,"Туман вилоятга мос эмас",IF(J1608="","Хатлов тоифаси танланмаган",IF(K1608="","Сана кўрсатилмаган",IF(COUNTIF($H$6:$H$10005,H1608)&gt;1,"Такрорий ПИНФЛ",IF(OR(L1608="",M1608="",N1608="",O1608="",P1608=""),"Корхона, СТИР, соҳа, лавозим ёки ойлик кўрсатилмаган","✓")))))))))</f>
        <v/>
      </c>
      <c r="U1608" s="22" t="str">
        <f>IF(OR(H1608="",M1608=""),"",IF(COUNTIFS($B$6:B1608,B1608,$C$6:C1608,C1608,$M$6:M1608,M1608)=1,1,0))</f>
        <v/>
      </c>
    </row>
    <row r="1609" spans="1:21" x14ac:dyDescent="0.25">
      <c r="A1609" s="22" t="str">
        <f>IF(H1609="","",COUNTA($H$6:H1609))</f>
        <v/>
      </c>
      <c r="B1609" s="23"/>
      <c r="C1609" s="24"/>
      <c r="D1609" s="24"/>
      <c r="E1609" s="24"/>
      <c r="F1609" s="24"/>
      <c r="G1609" s="24"/>
      <c r="H1609" s="25"/>
      <c r="I1609" s="24"/>
      <c r="J1609" s="26"/>
      <c r="K1609" s="27"/>
      <c r="L1609" s="24"/>
      <c r="M1609" s="24"/>
      <c r="N1609" s="26"/>
      <c r="O1609" s="24"/>
      <c r="P1609" s="28"/>
      <c r="Q1609" s="24"/>
      <c r="R1609" s="24"/>
      <c r="S1609" s="24"/>
      <c r="T1609" s="29" t="str">
        <f>IF(H1609="","",IF(LEN(H1609)&lt;&gt;14,"ПИНФЛ 14 хонали эмас",IF(B1609="","Вилоят танланмаган",IF(C1609="","Туман танланмаган",IF(COUNTIFS(Рўйхатлар!$H$2:$H$209,B1609,Рўйхатлар!$I$2:$I$209,C1609)=0,"Туман вилоятга мос эмас",IF(J1609="","Хатлов тоифаси танланмаган",IF(K1609="","Сана кўрсатилмаган",IF(COUNTIF($H$6:$H$10005,H1609)&gt;1,"Такрорий ПИНФЛ",IF(OR(L1609="",M1609="",N1609="",O1609="",P1609=""),"Корхона, СТИР, соҳа, лавозим ёки ойлик кўрсатилмаган","✓")))))))))</f>
        <v/>
      </c>
      <c r="U1609" s="22" t="str">
        <f>IF(OR(H1609="",M1609=""),"",IF(COUNTIFS($B$6:B1609,B1609,$C$6:C1609,C1609,$M$6:M1609,M1609)=1,1,0))</f>
        <v/>
      </c>
    </row>
    <row r="1610" spans="1:21" x14ac:dyDescent="0.25">
      <c r="A1610" s="22" t="str">
        <f>IF(H1610="","",COUNTA($H$6:H1610))</f>
        <v/>
      </c>
      <c r="B1610" s="23"/>
      <c r="C1610" s="24"/>
      <c r="D1610" s="24"/>
      <c r="E1610" s="24"/>
      <c r="F1610" s="24"/>
      <c r="G1610" s="24"/>
      <c r="H1610" s="25"/>
      <c r="I1610" s="24"/>
      <c r="J1610" s="26"/>
      <c r="K1610" s="27"/>
      <c r="L1610" s="24"/>
      <c r="M1610" s="24"/>
      <c r="N1610" s="26"/>
      <c r="O1610" s="24"/>
      <c r="P1610" s="28"/>
      <c r="Q1610" s="24"/>
      <c r="R1610" s="24"/>
      <c r="S1610" s="24"/>
      <c r="T1610" s="29" t="str">
        <f>IF(H1610="","",IF(LEN(H1610)&lt;&gt;14,"ПИНФЛ 14 хонали эмас",IF(B1610="","Вилоят танланмаган",IF(C1610="","Туман танланмаган",IF(COUNTIFS(Рўйхатлар!$H$2:$H$209,B1610,Рўйхатлар!$I$2:$I$209,C1610)=0,"Туман вилоятга мос эмас",IF(J1610="","Хатлов тоифаси танланмаган",IF(K1610="","Сана кўрсатилмаган",IF(COUNTIF($H$6:$H$10005,H1610)&gt;1,"Такрорий ПИНФЛ",IF(OR(L1610="",M1610="",N1610="",O1610="",P1610=""),"Корхона, СТИР, соҳа, лавозим ёки ойлик кўрсатилмаган","✓")))))))))</f>
        <v/>
      </c>
      <c r="U1610" s="22" t="str">
        <f>IF(OR(H1610="",M1610=""),"",IF(COUNTIFS($B$6:B1610,B1610,$C$6:C1610,C1610,$M$6:M1610,M1610)=1,1,0))</f>
        <v/>
      </c>
    </row>
    <row r="1611" spans="1:21" x14ac:dyDescent="0.25">
      <c r="A1611" s="22" t="str">
        <f>IF(H1611="","",COUNTA($H$6:H1611))</f>
        <v/>
      </c>
      <c r="B1611" s="23"/>
      <c r="C1611" s="24"/>
      <c r="D1611" s="24"/>
      <c r="E1611" s="24"/>
      <c r="F1611" s="24"/>
      <c r="G1611" s="24"/>
      <c r="H1611" s="25"/>
      <c r="I1611" s="24"/>
      <c r="J1611" s="26"/>
      <c r="K1611" s="27"/>
      <c r="L1611" s="24"/>
      <c r="M1611" s="24"/>
      <c r="N1611" s="26"/>
      <c r="O1611" s="24"/>
      <c r="P1611" s="28"/>
      <c r="Q1611" s="24"/>
      <c r="R1611" s="24"/>
      <c r="S1611" s="24"/>
      <c r="T1611" s="29" t="str">
        <f>IF(H1611="","",IF(LEN(H1611)&lt;&gt;14,"ПИНФЛ 14 хонали эмас",IF(B1611="","Вилоят танланмаган",IF(C1611="","Туман танланмаган",IF(COUNTIFS(Рўйхатлар!$H$2:$H$209,B1611,Рўйхатлар!$I$2:$I$209,C1611)=0,"Туман вилоятга мос эмас",IF(J1611="","Хатлов тоифаси танланмаган",IF(K1611="","Сана кўрсатилмаган",IF(COUNTIF($H$6:$H$10005,H1611)&gt;1,"Такрорий ПИНФЛ",IF(OR(L1611="",M1611="",N1611="",O1611="",P1611=""),"Корхона, СТИР, соҳа, лавозим ёки ойлик кўрсатилмаган","✓")))))))))</f>
        <v/>
      </c>
      <c r="U1611" s="22" t="str">
        <f>IF(OR(H1611="",M1611=""),"",IF(COUNTIFS($B$6:B1611,B1611,$C$6:C1611,C1611,$M$6:M1611,M1611)=1,1,0))</f>
        <v/>
      </c>
    </row>
    <row r="1612" spans="1:21" x14ac:dyDescent="0.25">
      <c r="A1612" s="22" t="str">
        <f>IF(H1612="","",COUNTA($H$6:H1612))</f>
        <v/>
      </c>
      <c r="B1612" s="23"/>
      <c r="C1612" s="24"/>
      <c r="D1612" s="24"/>
      <c r="E1612" s="24"/>
      <c r="F1612" s="24"/>
      <c r="G1612" s="24"/>
      <c r="H1612" s="25"/>
      <c r="I1612" s="24"/>
      <c r="J1612" s="26"/>
      <c r="K1612" s="27"/>
      <c r="L1612" s="24"/>
      <c r="M1612" s="24"/>
      <c r="N1612" s="26"/>
      <c r="O1612" s="24"/>
      <c r="P1612" s="28"/>
      <c r="Q1612" s="24"/>
      <c r="R1612" s="24"/>
      <c r="S1612" s="24"/>
      <c r="T1612" s="29" t="str">
        <f>IF(H1612="","",IF(LEN(H1612)&lt;&gt;14,"ПИНФЛ 14 хонали эмас",IF(B1612="","Вилоят танланмаган",IF(C1612="","Туман танланмаган",IF(COUNTIFS(Рўйхатлар!$H$2:$H$209,B1612,Рўйхатлар!$I$2:$I$209,C1612)=0,"Туман вилоятга мос эмас",IF(J1612="","Хатлов тоифаси танланмаган",IF(K1612="","Сана кўрсатилмаган",IF(COUNTIF($H$6:$H$10005,H1612)&gt;1,"Такрорий ПИНФЛ",IF(OR(L1612="",M1612="",N1612="",O1612="",P1612=""),"Корхона, СТИР, соҳа, лавозим ёки ойлик кўрсатилмаган","✓")))))))))</f>
        <v/>
      </c>
      <c r="U1612" s="22" t="str">
        <f>IF(OR(H1612="",M1612=""),"",IF(COUNTIFS($B$6:B1612,B1612,$C$6:C1612,C1612,$M$6:M1612,M1612)=1,1,0))</f>
        <v/>
      </c>
    </row>
    <row r="1613" spans="1:21" x14ac:dyDescent="0.25">
      <c r="A1613" s="22" t="str">
        <f>IF(H1613="","",COUNTA($H$6:H1613))</f>
        <v/>
      </c>
      <c r="B1613" s="23"/>
      <c r="C1613" s="24"/>
      <c r="D1613" s="24"/>
      <c r="E1613" s="24"/>
      <c r="F1613" s="24"/>
      <c r="G1613" s="24"/>
      <c r="H1613" s="25"/>
      <c r="I1613" s="24"/>
      <c r="J1613" s="26"/>
      <c r="K1613" s="27"/>
      <c r="L1613" s="24"/>
      <c r="M1613" s="24"/>
      <c r="N1613" s="26"/>
      <c r="O1613" s="24"/>
      <c r="P1613" s="28"/>
      <c r="Q1613" s="24"/>
      <c r="R1613" s="24"/>
      <c r="S1613" s="24"/>
      <c r="T1613" s="29" t="str">
        <f>IF(H1613="","",IF(LEN(H1613)&lt;&gt;14,"ПИНФЛ 14 хонали эмас",IF(B1613="","Вилоят танланмаган",IF(C1613="","Туман танланмаган",IF(COUNTIFS(Рўйхатлар!$H$2:$H$209,B1613,Рўйхатлар!$I$2:$I$209,C1613)=0,"Туман вилоятга мос эмас",IF(J1613="","Хатлов тоифаси танланмаган",IF(K1613="","Сана кўрсатилмаган",IF(COUNTIF($H$6:$H$10005,H1613)&gt;1,"Такрорий ПИНФЛ",IF(OR(L1613="",M1613="",N1613="",O1613="",P1613=""),"Корхона, СТИР, соҳа, лавозим ёки ойлик кўрсатилмаган","✓")))))))))</f>
        <v/>
      </c>
      <c r="U1613" s="22" t="str">
        <f>IF(OR(H1613="",M1613=""),"",IF(COUNTIFS($B$6:B1613,B1613,$C$6:C1613,C1613,$M$6:M1613,M1613)=1,1,0))</f>
        <v/>
      </c>
    </row>
    <row r="1614" spans="1:21" x14ac:dyDescent="0.25">
      <c r="A1614" s="22" t="str">
        <f>IF(H1614="","",COUNTA($H$6:H1614))</f>
        <v/>
      </c>
      <c r="B1614" s="23"/>
      <c r="C1614" s="24"/>
      <c r="D1614" s="24"/>
      <c r="E1614" s="24"/>
      <c r="F1614" s="24"/>
      <c r="G1614" s="24"/>
      <c r="H1614" s="25"/>
      <c r="I1614" s="24"/>
      <c r="J1614" s="26"/>
      <c r="K1614" s="27"/>
      <c r="L1614" s="24"/>
      <c r="M1614" s="24"/>
      <c r="N1614" s="26"/>
      <c r="O1614" s="24"/>
      <c r="P1614" s="28"/>
      <c r="Q1614" s="24"/>
      <c r="R1614" s="24"/>
      <c r="S1614" s="24"/>
      <c r="T1614" s="29" t="str">
        <f>IF(H1614="","",IF(LEN(H1614)&lt;&gt;14,"ПИНФЛ 14 хонали эмас",IF(B1614="","Вилоят танланмаган",IF(C1614="","Туман танланмаган",IF(COUNTIFS(Рўйхатлар!$H$2:$H$209,B1614,Рўйхатлар!$I$2:$I$209,C1614)=0,"Туман вилоятга мос эмас",IF(J1614="","Хатлов тоифаси танланмаган",IF(K1614="","Сана кўрсатилмаган",IF(COUNTIF($H$6:$H$10005,H1614)&gt;1,"Такрорий ПИНФЛ",IF(OR(L1614="",M1614="",N1614="",O1614="",P1614=""),"Корхона, СТИР, соҳа, лавозим ёки ойлик кўрсатилмаган","✓")))))))))</f>
        <v/>
      </c>
      <c r="U1614" s="22" t="str">
        <f>IF(OR(H1614="",M1614=""),"",IF(COUNTIFS($B$6:B1614,B1614,$C$6:C1614,C1614,$M$6:M1614,M1614)=1,1,0))</f>
        <v/>
      </c>
    </row>
    <row r="1615" spans="1:21" x14ac:dyDescent="0.25">
      <c r="A1615" s="22" t="str">
        <f>IF(H1615="","",COUNTA($H$6:H1615))</f>
        <v/>
      </c>
      <c r="B1615" s="23"/>
      <c r="C1615" s="24"/>
      <c r="D1615" s="24"/>
      <c r="E1615" s="24"/>
      <c r="F1615" s="24"/>
      <c r="G1615" s="24"/>
      <c r="H1615" s="25"/>
      <c r="I1615" s="24"/>
      <c r="J1615" s="26"/>
      <c r="K1615" s="27"/>
      <c r="L1615" s="24"/>
      <c r="M1615" s="24"/>
      <c r="N1615" s="26"/>
      <c r="O1615" s="24"/>
      <c r="P1615" s="28"/>
      <c r="Q1615" s="24"/>
      <c r="R1615" s="24"/>
      <c r="S1615" s="24"/>
      <c r="T1615" s="29" t="str">
        <f>IF(H1615="","",IF(LEN(H1615)&lt;&gt;14,"ПИНФЛ 14 хонали эмас",IF(B1615="","Вилоят танланмаган",IF(C1615="","Туман танланмаган",IF(COUNTIFS(Рўйхатлар!$H$2:$H$209,B1615,Рўйхатлар!$I$2:$I$209,C1615)=0,"Туман вилоятга мос эмас",IF(J1615="","Хатлов тоифаси танланмаган",IF(K1615="","Сана кўрсатилмаган",IF(COUNTIF($H$6:$H$10005,H1615)&gt;1,"Такрорий ПИНФЛ",IF(OR(L1615="",M1615="",N1615="",O1615="",P1615=""),"Корхона, СТИР, соҳа, лавозим ёки ойлик кўрсатилмаган","✓")))))))))</f>
        <v/>
      </c>
      <c r="U1615" s="22" t="str">
        <f>IF(OR(H1615="",M1615=""),"",IF(COUNTIFS($B$6:B1615,B1615,$C$6:C1615,C1615,$M$6:M1615,M1615)=1,1,0))</f>
        <v/>
      </c>
    </row>
    <row r="1616" spans="1:21" x14ac:dyDescent="0.25">
      <c r="A1616" s="22" t="str">
        <f>IF(H1616="","",COUNTA($H$6:H1616))</f>
        <v/>
      </c>
      <c r="B1616" s="23"/>
      <c r="C1616" s="24"/>
      <c r="D1616" s="24"/>
      <c r="E1616" s="24"/>
      <c r="F1616" s="24"/>
      <c r="G1616" s="24"/>
      <c r="H1616" s="25"/>
      <c r="I1616" s="24"/>
      <c r="J1616" s="26"/>
      <c r="K1616" s="27"/>
      <c r="L1616" s="24"/>
      <c r="M1616" s="24"/>
      <c r="N1616" s="26"/>
      <c r="O1616" s="24"/>
      <c r="P1616" s="28"/>
      <c r="Q1616" s="24"/>
      <c r="R1616" s="24"/>
      <c r="S1616" s="24"/>
      <c r="T1616" s="29" t="str">
        <f>IF(H1616="","",IF(LEN(H1616)&lt;&gt;14,"ПИНФЛ 14 хонали эмас",IF(B1616="","Вилоят танланмаган",IF(C1616="","Туман танланмаган",IF(COUNTIFS(Рўйхатлар!$H$2:$H$209,B1616,Рўйхатлар!$I$2:$I$209,C1616)=0,"Туман вилоятга мос эмас",IF(J1616="","Хатлов тоифаси танланмаган",IF(K1616="","Сана кўрсатилмаган",IF(COUNTIF($H$6:$H$10005,H1616)&gt;1,"Такрорий ПИНФЛ",IF(OR(L1616="",M1616="",N1616="",O1616="",P1616=""),"Корхона, СТИР, соҳа, лавозим ёки ойлик кўрсатилмаган","✓")))))))))</f>
        <v/>
      </c>
      <c r="U1616" s="22" t="str">
        <f>IF(OR(H1616="",M1616=""),"",IF(COUNTIFS($B$6:B1616,B1616,$C$6:C1616,C1616,$M$6:M1616,M1616)=1,1,0))</f>
        <v/>
      </c>
    </row>
    <row r="1617" spans="1:21" x14ac:dyDescent="0.25">
      <c r="A1617" s="22" t="str">
        <f>IF(H1617="","",COUNTA($H$6:H1617))</f>
        <v/>
      </c>
      <c r="B1617" s="23"/>
      <c r="C1617" s="24"/>
      <c r="D1617" s="24"/>
      <c r="E1617" s="24"/>
      <c r="F1617" s="24"/>
      <c r="G1617" s="24"/>
      <c r="H1617" s="25"/>
      <c r="I1617" s="24"/>
      <c r="J1617" s="26"/>
      <c r="K1617" s="27"/>
      <c r="L1617" s="24"/>
      <c r="M1617" s="24"/>
      <c r="N1617" s="26"/>
      <c r="O1617" s="24"/>
      <c r="P1617" s="28"/>
      <c r="Q1617" s="24"/>
      <c r="R1617" s="24"/>
      <c r="S1617" s="24"/>
      <c r="T1617" s="29" t="str">
        <f>IF(H1617="","",IF(LEN(H1617)&lt;&gt;14,"ПИНФЛ 14 хонали эмас",IF(B1617="","Вилоят танланмаган",IF(C1617="","Туман танланмаган",IF(COUNTIFS(Рўйхатлар!$H$2:$H$209,B1617,Рўйхатлар!$I$2:$I$209,C1617)=0,"Туман вилоятга мос эмас",IF(J1617="","Хатлов тоифаси танланмаган",IF(K1617="","Сана кўрсатилмаган",IF(COUNTIF($H$6:$H$10005,H1617)&gt;1,"Такрорий ПИНФЛ",IF(OR(L1617="",M1617="",N1617="",O1617="",P1617=""),"Корхона, СТИР, соҳа, лавозим ёки ойлик кўрсатилмаган","✓")))))))))</f>
        <v/>
      </c>
      <c r="U1617" s="22" t="str">
        <f>IF(OR(H1617="",M1617=""),"",IF(COUNTIFS($B$6:B1617,B1617,$C$6:C1617,C1617,$M$6:M1617,M1617)=1,1,0))</f>
        <v/>
      </c>
    </row>
    <row r="1618" spans="1:21" x14ac:dyDescent="0.25">
      <c r="A1618" s="22" t="str">
        <f>IF(H1618="","",COUNTA($H$6:H1618))</f>
        <v/>
      </c>
      <c r="B1618" s="23"/>
      <c r="C1618" s="24"/>
      <c r="D1618" s="24"/>
      <c r="E1618" s="24"/>
      <c r="F1618" s="24"/>
      <c r="G1618" s="24"/>
      <c r="H1618" s="25"/>
      <c r="I1618" s="24"/>
      <c r="J1618" s="26"/>
      <c r="K1618" s="27"/>
      <c r="L1618" s="24"/>
      <c r="M1618" s="24"/>
      <c r="N1618" s="26"/>
      <c r="O1618" s="24"/>
      <c r="P1618" s="28"/>
      <c r="Q1618" s="24"/>
      <c r="R1618" s="24"/>
      <c r="S1618" s="24"/>
      <c r="T1618" s="29" t="str">
        <f>IF(H1618="","",IF(LEN(H1618)&lt;&gt;14,"ПИНФЛ 14 хонали эмас",IF(B1618="","Вилоят танланмаган",IF(C1618="","Туман танланмаган",IF(COUNTIFS(Рўйхатлар!$H$2:$H$209,B1618,Рўйхатлар!$I$2:$I$209,C1618)=0,"Туман вилоятга мос эмас",IF(J1618="","Хатлов тоифаси танланмаган",IF(K1618="","Сана кўрсатилмаган",IF(COUNTIF($H$6:$H$10005,H1618)&gt;1,"Такрорий ПИНФЛ",IF(OR(L1618="",M1618="",N1618="",O1618="",P1618=""),"Корхона, СТИР, соҳа, лавозим ёки ойлик кўрсатилмаган","✓")))))))))</f>
        <v/>
      </c>
      <c r="U1618" s="22" t="str">
        <f>IF(OR(H1618="",M1618=""),"",IF(COUNTIFS($B$6:B1618,B1618,$C$6:C1618,C1618,$M$6:M1618,M1618)=1,1,0))</f>
        <v/>
      </c>
    </row>
    <row r="1619" spans="1:21" x14ac:dyDescent="0.25">
      <c r="A1619" s="22" t="str">
        <f>IF(H1619="","",COUNTA($H$6:H1619))</f>
        <v/>
      </c>
      <c r="B1619" s="23"/>
      <c r="C1619" s="24"/>
      <c r="D1619" s="24"/>
      <c r="E1619" s="24"/>
      <c r="F1619" s="24"/>
      <c r="G1619" s="24"/>
      <c r="H1619" s="25"/>
      <c r="I1619" s="24"/>
      <c r="J1619" s="26"/>
      <c r="K1619" s="27"/>
      <c r="L1619" s="24"/>
      <c r="M1619" s="24"/>
      <c r="N1619" s="26"/>
      <c r="O1619" s="24"/>
      <c r="P1619" s="28"/>
      <c r="Q1619" s="24"/>
      <c r="R1619" s="24"/>
      <c r="S1619" s="24"/>
      <c r="T1619" s="29" t="str">
        <f>IF(H1619="","",IF(LEN(H1619)&lt;&gt;14,"ПИНФЛ 14 хонали эмас",IF(B1619="","Вилоят танланмаган",IF(C1619="","Туман танланмаган",IF(COUNTIFS(Рўйхатлар!$H$2:$H$209,B1619,Рўйхатлар!$I$2:$I$209,C1619)=0,"Туман вилоятга мос эмас",IF(J1619="","Хатлов тоифаси танланмаган",IF(K1619="","Сана кўрсатилмаган",IF(COUNTIF($H$6:$H$10005,H1619)&gt;1,"Такрорий ПИНФЛ",IF(OR(L1619="",M1619="",N1619="",O1619="",P1619=""),"Корхона, СТИР, соҳа, лавозим ёки ойлик кўрсатилмаган","✓")))))))))</f>
        <v/>
      </c>
      <c r="U1619" s="22" t="str">
        <f>IF(OR(H1619="",M1619=""),"",IF(COUNTIFS($B$6:B1619,B1619,$C$6:C1619,C1619,$M$6:M1619,M1619)=1,1,0))</f>
        <v/>
      </c>
    </row>
    <row r="1620" spans="1:21" x14ac:dyDescent="0.25">
      <c r="A1620" s="22" t="str">
        <f>IF(H1620="","",COUNTA($H$6:H1620))</f>
        <v/>
      </c>
      <c r="B1620" s="23"/>
      <c r="C1620" s="24"/>
      <c r="D1620" s="24"/>
      <c r="E1620" s="24"/>
      <c r="F1620" s="24"/>
      <c r="G1620" s="24"/>
      <c r="H1620" s="25"/>
      <c r="I1620" s="24"/>
      <c r="J1620" s="26"/>
      <c r="K1620" s="27"/>
      <c r="L1620" s="24"/>
      <c r="M1620" s="24"/>
      <c r="N1620" s="26"/>
      <c r="O1620" s="24"/>
      <c r="P1620" s="28"/>
      <c r="Q1620" s="24"/>
      <c r="R1620" s="24"/>
      <c r="S1620" s="24"/>
      <c r="T1620" s="29" t="str">
        <f>IF(H1620="","",IF(LEN(H1620)&lt;&gt;14,"ПИНФЛ 14 хонали эмас",IF(B1620="","Вилоят танланмаган",IF(C1620="","Туман танланмаган",IF(COUNTIFS(Рўйхатлар!$H$2:$H$209,B1620,Рўйхатлар!$I$2:$I$209,C1620)=0,"Туман вилоятга мос эмас",IF(J1620="","Хатлов тоифаси танланмаган",IF(K1620="","Сана кўрсатилмаган",IF(COUNTIF($H$6:$H$10005,H1620)&gt;1,"Такрорий ПИНФЛ",IF(OR(L1620="",M1620="",N1620="",O1620="",P1620=""),"Корхона, СТИР, соҳа, лавозим ёки ойлик кўрсатилмаган","✓")))))))))</f>
        <v/>
      </c>
      <c r="U1620" s="22" t="str">
        <f>IF(OR(H1620="",M1620=""),"",IF(COUNTIFS($B$6:B1620,B1620,$C$6:C1620,C1620,$M$6:M1620,M1620)=1,1,0))</f>
        <v/>
      </c>
    </row>
    <row r="1621" spans="1:21" x14ac:dyDescent="0.25">
      <c r="A1621" s="22" t="str">
        <f>IF(H1621="","",COUNTA($H$6:H1621))</f>
        <v/>
      </c>
      <c r="B1621" s="23"/>
      <c r="C1621" s="24"/>
      <c r="D1621" s="24"/>
      <c r="E1621" s="24"/>
      <c r="F1621" s="24"/>
      <c r="G1621" s="24"/>
      <c r="H1621" s="25"/>
      <c r="I1621" s="24"/>
      <c r="J1621" s="26"/>
      <c r="K1621" s="27"/>
      <c r="L1621" s="24"/>
      <c r="M1621" s="24"/>
      <c r="N1621" s="26"/>
      <c r="O1621" s="24"/>
      <c r="P1621" s="28"/>
      <c r="Q1621" s="24"/>
      <c r="R1621" s="24"/>
      <c r="S1621" s="24"/>
      <c r="T1621" s="29" t="str">
        <f>IF(H1621="","",IF(LEN(H1621)&lt;&gt;14,"ПИНФЛ 14 хонали эмас",IF(B1621="","Вилоят танланмаган",IF(C1621="","Туман танланмаган",IF(COUNTIFS(Рўйхатлар!$H$2:$H$209,B1621,Рўйхатлар!$I$2:$I$209,C1621)=0,"Туман вилоятга мос эмас",IF(J1621="","Хатлов тоифаси танланмаган",IF(K1621="","Сана кўрсатилмаган",IF(COUNTIF($H$6:$H$10005,H1621)&gt;1,"Такрорий ПИНФЛ",IF(OR(L1621="",M1621="",N1621="",O1621="",P1621=""),"Корхона, СТИР, соҳа, лавозим ёки ойлик кўрсатилмаган","✓")))))))))</f>
        <v/>
      </c>
      <c r="U1621" s="22" t="str">
        <f>IF(OR(H1621="",M1621=""),"",IF(COUNTIFS($B$6:B1621,B1621,$C$6:C1621,C1621,$M$6:M1621,M1621)=1,1,0))</f>
        <v/>
      </c>
    </row>
    <row r="1622" spans="1:21" x14ac:dyDescent="0.25">
      <c r="A1622" s="22" t="str">
        <f>IF(H1622="","",COUNTA($H$6:H1622))</f>
        <v/>
      </c>
      <c r="B1622" s="23"/>
      <c r="C1622" s="24"/>
      <c r="D1622" s="24"/>
      <c r="E1622" s="24"/>
      <c r="F1622" s="24"/>
      <c r="G1622" s="24"/>
      <c r="H1622" s="25"/>
      <c r="I1622" s="24"/>
      <c r="J1622" s="26"/>
      <c r="K1622" s="27"/>
      <c r="L1622" s="24"/>
      <c r="M1622" s="24"/>
      <c r="N1622" s="26"/>
      <c r="O1622" s="24"/>
      <c r="P1622" s="28"/>
      <c r="Q1622" s="24"/>
      <c r="R1622" s="24"/>
      <c r="S1622" s="24"/>
      <c r="T1622" s="29" t="str">
        <f>IF(H1622="","",IF(LEN(H1622)&lt;&gt;14,"ПИНФЛ 14 хонали эмас",IF(B1622="","Вилоят танланмаган",IF(C1622="","Туман танланмаган",IF(COUNTIFS(Рўйхатлар!$H$2:$H$209,B1622,Рўйхатлар!$I$2:$I$209,C1622)=0,"Туман вилоятга мос эмас",IF(J1622="","Хатлов тоифаси танланмаган",IF(K1622="","Сана кўрсатилмаган",IF(COUNTIF($H$6:$H$10005,H1622)&gt;1,"Такрорий ПИНФЛ",IF(OR(L1622="",M1622="",N1622="",O1622="",P1622=""),"Корхона, СТИР, соҳа, лавозим ёки ойлик кўрсатилмаган","✓")))))))))</f>
        <v/>
      </c>
      <c r="U1622" s="22" t="str">
        <f>IF(OR(H1622="",M1622=""),"",IF(COUNTIFS($B$6:B1622,B1622,$C$6:C1622,C1622,$M$6:M1622,M1622)=1,1,0))</f>
        <v/>
      </c>
    </row>
    <row r="1623" spans="1:21" x14ac:dyDescent="0.25">
      <c r="A1623" s="22" t="str">
        <f>IF(H1623="","",COUNTA($H$6:H1623))</f>
        <v/>
      </c>
      <c r="B1623" s="23"/>
      <c r="C1623" s="24"/>
      <c r="D1623" s="24"/>
      <c r="E1623" s="24"/>
      <c r="F1623" s="24"/>
      <c r="G1623" s="24"/>
      <c r="H1623" s="25"/>
      <c r="I1623" s="24"/>
      <c r="J1623" s="26"/>
      <c r="K1623" s="27"/>
      <c r="L1623" s="24"/>
      <c r="M1623" s="24"/>
      <c r="N1623" s="26"/>
      <c r="O1623" s="24"/>
      <c r="P1623" s="28"/>
      <c r="Q1623" s="24"/>
      <c r="R1623" s="24"/>
      <c r="S1623" s="24"/>
      <c r="T1623" s="29" t="str">
        <f>IF(H1623="","",IF(LEN(H1623)&lt;&gt;14,"ПИНФЛ 14 хонали эмас",IF(B1623="","Вилоят танланмаган",IF(C1623="","Туман танланмаган",IF(COUNTIFS(Рўйхатлар!$H$2:$H$209,B1623,Рўйхатлар!$I$2:$I$209,C1623)=0,"Туман вилоятга мос эмас",IF(J1623="","Хатлов тоифаси танланмаган",IF(K1623="","Сана кўрсатилмаган",IF(COUNTIF($H$6:$H$10005,H1623)&gt;1,"Такрорий ПИНФЛ",IF(OR(L1623="",M1623="",N1623="",O1623="",P1623=""),"Корхона, СТИР, соҳа, лавозим ёки ойлик кўрсатилмаган","✓")))))))))</f>
        <v/>
      </c>
      <c r="U1623" s="22" t="str">
        <f>IF(OR(H1623="",M1623=""),"",IF(COUNTIFS($B$6:B1623,B1623,$C$6:C1623,C1623,$M$6:M1623,M1623)=1,1,0))</f>
        <v/>
      </c>
    </row>
    <row r="1624" spans="1:21" x14ac:dyDescent="0.25">
      <c r="A1624" s="22" t="str">
        <f>IF(H1624="","",COUNTA($H$6:H1624))</f>
        <v/>
      </c>
      <c r="B1624" s="23"/>
      <c r="C1624" s="24"/>
      <c r="D1624" s="24"/>
      <c r="E1624" s="24"/>
      <c r="F1624" s="24"/>
      <c r="G1624" s="24"/>
      <c r="H1624" s="25"/>
      <c r="I1624" s="24"/>
      <c r="J1624" s="26"/>
      <c r="K1624" s="27"/>
      <c r="L1624" s="24"/>
      <c r="M1624" s="24"/>
      <c r="N1624" s="26"/>
      <c r="O1624" s="24"/>
      <c r="P1624" s="28"/>
      <c r="Q1624" s="24"/>
      <c r="R1624" s="24"/>
      <c r="S1624" s="24"/>
      <c r="T1624" s="29" t="str">
        <f>IF(H1624="","",IF(LEN(H1624)&lt;&gt;14,"ПИНФЛ 14 хонали эмас",IF(B1624="","Вилоят танланмаган",IF(C1624="","Туман танланмаган",IF(COUNTIFS(Рўйхатлар!$H$2:$H$209,B1624,Рўйхатлар!$I$2:$I$209,C1624)=0,"Туман вилоятга мос эмас",IF(J1624="","Хатлов тоифаси танланмаган",IF(K1624="","Сана кўрсатилмаган",IF(COUNTIF($H$6:$H$10005,H1624)&gt;1,"Такрорий ПИНФЛ",IF(OR(L1624="",M1624="",N1624="",O1624="",P1624=""),"Корхона, СТИР, соҳа, лавозим ёки ойлик кўрсатилмаган","✓")))))))))</f>
        <v/>
      </c>
      <c r="U1624" s="22" t="str">
        <f>IF(OR(H1624="",M1624=""),"",IF(COUNTIFS($B$6:B1624,B1624,$C$6:C1624,C1624,$M$6:M1624,M1624)=1,1,0))</f>
        <v/>
      </c>
    </row>
    <row r="1625" spans="1:21" x14ac:dyDescent="0.25">
      <c r="A1625" s="22" t="str">
        <f>IF(H1625="","",COUNTA($H$6:H1625))</f>
        <v/>
      </c>
      <c r="B1625" s="23"/>
      <c r="C1625" s="24"/>
      <c r="D1625" s="24"/>
      <c r="E1625" s="24"/>
      <c r="F1625" s="24"/>
      <c r="G1625" s="24"/>
      <c r="H1625" s="25"/>
      <c r="I1625" s="24"/>
      <c r="J1625" s="26"/>
      <c r="K1625" s="27"/>
      <c r="L1625" s="24"/>
      <c r="M1625" s="24"/>
      <c r="N1625" s="26"/>
      <c r="O1625" s="24"/>
      <c r="P1625" s="28"/>
      <c r="Q1625" s="24"/>
      <c r="R1625" s="24"/>
      <c r="S1625" s="24"/>
      <c r="T1625" s="29" t="str">
        <f>IF(H1625="","",IF(LEN(H1625)&lt;&gt;14,"ПИНФЛ 14 хонали эмас",IF(B1625="","Вилоят танланмаган",IF(C1625="","Туман танланмаган",IF(COUNTIFS(Рўйхатлар!$H$2:$H$209,B1625,Рўйхатлар!$I$2:$I$209,C1625)=0,"Туман вилоятга мос эмас",IF(J1625="","Хатлов тоифаси танланмаган",IF(K1625="","Сана кўрсатилмаган",IF(COUNTIF($H$6:$H$10005,H1625)&gt;1,"Такрорий ПИНФЛ",IF(OR(L1625="",M1625="",N1625="",O1625="",P1625=""),"Корхона, СТИР, соҳа, лавозим ёки ойлик кўрсатилмаган","✓")))))))))</f>
        <v/>
      </c>
      <c r="U1625" s="22" t="str">
        <f>IF(OR(H1625="",M1625=""),"",IF(COUNTIFS($B$6:B1625,B1625,$C$6:C1625,C1625,$M$6:M1625,M1625)=1,1,0))</f>
        <v/>
      </c>
    </row>
    <row r="1626" spans="1:21" x14ac:dyDescent="0.25">
      <c r="A1626" s="22" t="str">
        <f>IF(H1626="","",COUNTA($H$6:H1626))</f>
        <v/>
      </c>
      <c r="B1626" s="23"/>
      <c r="C1626" s="24"/>
      <c r="D1626" s="24"/>
      <c r="E1626" s="24"/>
      <c r="F1626" s="24"/>
      <c r="G1626" s="24"/>
      <c r="H1626" s="25"/>
      <c r="I1626" s="24"/>
      <c r="J1626" s="26"/>
      <c r="K1626" s="27"/>
      <c r="L1626" s="24"/>
      <c r="M1626" s="24"/>
      <c r="N1626" s="26"/>
      <c r="O1626" s="24"/>
      <c r="P1626" s="28"/>
      <c r="Q1626" s="24"/>
      <c r="R1626" s="24"/>
      <c r="S1626" s="24"/>
      <c r="T1626" s="29" t="str">
        <f>IF(H1626="","",IF(LEN(H1626)&lt;&gt;14,"ПИНФЛ 14 хонали эмас",IF(B1626="","Вилоят танланмаган",IF(C1626="","Туман танланмаган",IF(COUNTIFS(Рўйхатлар!$H$2:$H$209,B1626,Рўйхатлар!$I$2:$I$209,C1626)=0,"Туман вилоятга мос эмас",IF(J1626="","Хатлов тоифаси танланмаган",IF(K1626="","Сана кўрсатилмаган",IF(COUNTIF($H$6:$H$10005,H1626)&gt;1,"Такрорий ПИНФЛ",IF(OR(L1626="",M1626="",N1626="",O1626="",P1626=""),"Корхона, СТИР, соҳа, лавозим ёки ойлик кўрсатилмаган","✓")))))))))</f>
        <v/>
      </c>
      <c r="U1626" s="22" t="str">
        <f>IF(OR(H1626="",M1626=""),"",IF(COUNTIFS($B$6:B1626,B1626,$C$6:C1626,C1626,$M$6:M1626,M1626)=1,1,0))</f>
        <v/>
      </c>
    </row>
    <row r="1627" spans="1:21" x14ac:dyDescent="0.25">
      <c r="A1627" s="22" t="str">
        <f>IF(H1627="","",COUNTA($H$6:H1627))</f>
        <v/>
      </c>
      <c r="B1627" s="23"/>
      <c r="C1627" s="24"/>
      <c r="D1627" s="24"/>
      <c r="E1627" s="24"/>
      <c r="F1627" s="24"/>
      <c r="G1627" s="24"/>
      <c r="H1627" s="25"/>
      <c r="I1627" s="24"/>
      <c r="J1627" s="26"/>
      <c r="K1627" s="27"/>
      <c r="L1627" s="24"/>
      <c r="M1627" s="24"/>
      <c r="N1627" s="26"/>
      <c r="O1627" s="24"/>
      <c r="P1627" s="28"/>
      <c r="Q1627" s="24"/>
      <c r="R1627" s="24"/>
      <c r="S1627" s="24"/>
      <c r="T1627" s="29" t="str">
        <f>IF(H1627="","",IF(LEN(H1627)&lt;&gt;14,"ПИНФЛ 14 хонали эмас",IF(B1627="","Вилоят танланмаган",IF(C1627="","Туман танланмаган",IF(COUNTIFS(Рўйхатлар!$H$2:$H$209,B1627,Рўйхатлар!$I$2:$I$209,C1627)=0,"Туман вилоятга мос эмас",IF(J1627="","Хатлов тоифаси танланмаган",IF(K1627="","Сана кўрсатилмаган",IF(COUNTIF($H$6:$H$10005,H1627)&gt;1,"Такрорий ПИНФЛ",IF(OR(L1627="",M1627="",N1627="",O1627="",P1627=""),"Корхона, СТИР, соҳа, лавозим ёки ойлик кўрсатилмаган","✓")))))))))</f>
        <v/>
      </c>
      <c r="U1627" s="22" t="str">
        <f>IF(OR(H1627="",M1627=""),"",IF(COUNTIFS($B$6:B1627,B1627,$C$6:C1627,C1627,$M$6:M1627,M1627)=1,1,0))</f>
        <v/>
      </c>
    </row>
    <row r="1628" spans="1:21" x14ac:dyDescent="0.25">
      <c r="A1628" s="22" t="str">
        <f>IF(H1628="","",COUNTA($H$6:H1628))</f>
        <v/>
      </c>
      <c r="B1628" s="23"/>
      <c r="C1628" s="24"/>
      <c r="D1628" s="24"/>
      <c r="E1628" s="24"/>
      <c r="F1628" s="24"/>
      <c r="G1628" s="24"/>
      <c r="H1628" s="25"/>
      <c r="I1628" s="24"/>
      <c r="J1628" s="26"/>
      <c r="K1628" s="27"/>
      <c r="L1628" s="24"/>
      <c r="M1628" s="24"/>
      <c r="N1628" s="26"/>
      <c r="O1628" s="24"/>
      <c r="P1628" s="28"/>
      <c r="Q1628" s="24"/>
      <c r="R1628" s="24"/>
      <c r="S1628" s="24"/>
      <c r="T1628" s="29" t="str">
        <f>IF(H1628="","",IF(LEN(H1628)&lt;&gt;14,"ПИНФЛ 14 хонали эмас",IF(B1628="","Вилоят танланмаган",IF(C1628="","Туман танланмаган",IF(COUNTIFS(Рўйхатлар!$H$2:$H$209,B1628,Рўйхатлар!$I$2:$I$209,C1628)=0,"Туман вилоятга мос эмас",IF(J1628="","Хатлов тоифаси танланмаган",IF(K1628="","Сана кўрсатилмаган",IF(COUNTIF($H$6:$H$10005,H1628)&gt;1,"Такрорий ПИНФЛ",IF(OR(L1628="",M1628="",N1628="",O1628="",P1628=""),"Корхона, СТИР, соҳа, лавозим ёки ойлик кўрсатилмаган","✓")))))))))</f>
        <v/>
      </c>
      <c r="U1628" s="22" t="str">
        <f>IF(OR(H1628="",M1628=""),"",IF(COUNTIFS($B$6:B1628,B1628,$C$6:C1628,C1628,$M$6:M1628,M1628)=1,1,0))</f>
        <v/>
      </c>
    </row>
    <row r="1629" spans="1:21" x14ac:dyDescent="0.25">
      <c r="A1629" s="22" t="str">
        <f>IF(H1629="","",COUNTA($H$6:H1629))</f>
        <v/>
      </c>
      <c r="B1629" s="23"/>
      <c r="C1629" s="24"/>
      <c r="D1629" s="24"/>
      <c r="E1629" s="24"/>
      <c r="F1629" s="24"/>
      <c r="G1629" s="24"/>
      <c r="H1629" s="25"/>
      <c r="I1629" s="24"/>
      <c r="J1629" s="26"/>
      <c r="K1629" s="27"/>
      <c r="L1629" s="24"/>
      <c r="M1629" s="24"/>
      <c r="N1629" s="26"/>
      <c r="O1629" s="24"/>
      <c r="P1629" s="28"/>
      <c r="Q1629" s="24"/>
      <c r="R1629" s="24"/>
      <c r="S1629" s="24"/>
      <c r="T1629" s="29" t="str">
        <f>IF(H1629="","",IF(LEN(H1629)&lt;&gt;14,"ПИНФЛ 14 хонали эмас",IF(B1629="","Вилоят танланмаган",IF(C1629="","Туман танланмаган",IF(COUNTIFS(Рўйхатлар!$H$2:$H$209,B1629,Рўйхатлар!$I$2:$I$209,C1629)=0,"Туман вилоятга мос эмас",IF(J1629="","Хатлов тоифаси танланмаган",IF(K1629="","Сана кўрсатилмаган",IF(COUNTIF($H$6:$H$10005,H1629)&gt;1,"Такрорий ПИНФЛ",IF(OR(L1629="",M1629="",N1629="",O1629="",P1629=""),"Корхона, СТИР, соҳа, лавозим ёки ойлик кўрсатилмаган","✓")))))))))</f>
        <v/>
      </c>
      <c r="U1629" s="22" t="str">
        <f>IF(OR(H1629="",M1629=""),"",IF(COUNTIFS($B$6:B1629,B1629,$C$6:C1629,C1629,$M$6:M1629,M1629)=1,1,0))</f>
        <v/>
      </c>
    </row>
    <row r="1630" spans="1:21" x14ac:dyDescent="0.25">
      <c r="A1630" s="22" t="str">
        <f>IF(H1630="","",COUNTA($H$6:H1630))</f>
        <v/>
      </c>
      <c r="B1630" s="23"/>
      <c r="C1630" s="24"/>
      <c r="D1630" s="24"/>
      <c r="E1630" s="24"/>
      <c r="F1630" s="24"/>
      <c r="G1630" s="24"/>
      <c r="H1630" s="25"/>
      <c r="I1630" s="24"/>
      <c r="J1630" s="26"/>
      <c r="K1630" s="27"/>
      <c r="L1630" s="24"/>
      <c r="M1630" s="24"/>
      <c r="N1630" s="26"/>
      <c r="O1630" s="24"/>
      <c r="P1630" s="28"/>
      <c r="Q1630" s="24"/>
      <c r="R1630" s="24"/>
      <c r="S1630" s="24"/>
      <c r="T1630" s="29" t="str">
        <f>IF(H1630="","",IF(LEN(H1630)&lt;&gt;14,"ПИНФЛ 14 хонали эмас",IF(B1630="","Вилоят танланмаган",IF(C1630="","Туман танланмаган",IF(COUNTIFS(Рўйхатлар!$H$2:$H$209,B1630,Рўйхатлар!$I$2:$I$209,C1630)=0,"Туман вилоятга мос эмас",IF(J1630="","Хатлов тоифаси танланмаган",IF(K1630="","Сана кўрсатилмаган",IF(COUNTIF($H$6:$H$10005,H1630)&gt;1,"Такрорий ПИНФЛ",IF(OR(L1630="",M1630="",N1630="",O1630="",P1630=""),"Корхона, СТИР, соҳа, лавозим ёки ойлик кўрсатилмаган","✓")))))))))</f>
        <v/>
      </c>
      <c r="U1630" s="22" t="str">
        <f>IF(OR(H1630="",M1630=""),"",IF(COUNTIFS($B$6:B1630,B1630,$C$6:C1630,C1630,$M$6:M1630,M1630)=1,1,0))</f>
        <v/>
      </c>
    </row>
    <row r="1631" spans="1:21" x14ac:dyDescent="0.25">
      <c r="A1631" s="22" t="str">
        <f>IF(H1631="","",COUNTA($H$6:H1631))</f>
        <v/>
      </c>
      <c r="B1631" s="23"/>
      <c r="C1631" s="24"/>
      <c r="D1631" s="24"/>
      <c r="E1631" s="24"/>
      <c r="F1631" s="24"/>
      <c r="G1631" s="24"/>
      <c r="H1631" s="25"/>
      <c r="I1631" s="24"/>
      <c r="J1631" s="26"/>
      <c r="K1631" s="27"/>
      <c r="L1631" s="24"/>
      <c r="M1631" s="24"/>
      <c r="N1631" s="26"/>
      <c r="O1631" s="24"/>
      <c r="P1631" s="28"/>
      <c r="Q1631" s="24"/>
      <c r="R1631" s="24"/>
      <c r="S1631" s="24"/>
      <c r="T1631" s="29" t="str">
        <f>IF(H1631="","",IF(LEN(H1631)&lt;&gt;14,"ПИНФЛ 14 хонали эмас",IF(B1631="","Вилоят танланмаган",IF(C1631="","Туман танланмаган",IF(COUNTIFS(Рўйхатлар!$H$2:$H$209,B1631,Рўйхатлар!$I$2:$I$209,C1631)=0,"Туман вилоятга мос эмас",IF(J1631="","Хатлов тоифаси танланмаган",IF(K1631="","Сана кўрсатилмаган",IF(COUNTIF($H$6:$H$10005,H1631)&gt;1,"Такрорий ПИНФЛ",IF(OR(L1631="",M1631="",N1631="",O1631="",P1631=""),"Корхона, СТИР, соҳа, лавозим ёки ойлик кўрсатилмаган","✓")))))))))</f>
        <v/>
      </c>
      <c r="U1631" s="22" t="str">
        <f>IF(OR(H1631="",M1631=""),"",IF(COUNTIFS($B$6:B1631,B1631,$C$6:C1631,C1631,$M$6:M1631,M1631)=1,1,0))</f>
        <v/>
      </c>
    </row>
    <row r="1632" spans="1:21" x14ac:dyDescent="0.25">
      <c r="A1632" s="22" t="str">
        <f>IF(H1632="","",COUNTA($H$6:H1632))</f>
        <v/>
      </c>
      <c r="B1632" s="23"/>
      <c r="C1632" s="24"/>
      <c r="D1632" s="24"/>
      <c r="E1632" s="24"/>
      <c r="F1632" s="24"/>
      <c r="G1632" s="24"/>
      <c r="H1632" s="25"/>
      <c r="I1632" s="24"/>
      <c r="J1632" s="26"/>
      <c r="K1632" s="27"/>
      <c r="L1632" s="24"/>
      <c r="M1632" s="24"/>
      <c r="N1632" s="26"/>
      <c r="O1632" s="24"/>
      <c r="P1632" s="28"/>
      <c r="Q1632" s="24"/>
      <c r="R1632" s="24"/>
      <c r="S1632" s="24"/>
      <c r="T1632" s="29" t="str">
        <f>IF(H1632="","",IF(LEN(H1632)&lt;&gt;14,"ПИНФЛ 14 хонали эмас",IF(B1632="","Вилоят танланмаган",IF(C1632="","Туман танланмаган",IF(COUNTIFS(Рўйхатлар!$H$2:$H$209,B1632,Рўйхатлар!$I$2:$I$209,C1632)=0,"Туман вилоятга мос эмас",IF(J1632="","Хатлов тоифаси танланмаган",IF(K1632="","Сана кўрсатилмаган",IF(COUNTIF($H$6:$H$10005,H1632)&gt;1,"Такрорий ПИНФЛ",IF(OR(L1632="",M1632="",N1632="",O1632="",P1632=""),"Корхона, СТИР, соҳа, лавозим ёки ойлик кўрсатилмаган","✓")))))))))</f>
        <v/>
      </c>
      <c r="U1632" s="22" t="str">
        <f>IF(OR(H1632="",M1632=""),"",IF(COUNTIFS($B$6:B1632,B1632,$C$6:C1632,C1632,$M$6:M1632,M1632)=1,1,0))</f>
        <v/>
      </c>
    </row>
    <row r="1633" spans="1:21" x14ac:dyDescent="0.25">
      <c r="A1633" s="22" t="str">
        <f>IF(H1633="","",COUNTA($H$6:H1633))</f>
        <v/>
      </c>
      <c r="B1633" s="23"/>
      <c r="C1633" s="24"/>
      <c r="D1633" s="24"/>
      <c r="E1633" s="24"/>
      <c r="F1633" s="24"/>
      <c r="G1633" s="24"/>
      <c r="H1633" s="25"/>
      <c r="I1633" s="24"/>
      <c r="J1633" s="26"/>
      <c r="K1633" s="27"/>
      <c r="L1633" s="24"/>
      <c r="M1633" s="24"/>
      <c r="N1633" s="26"/>
      <c r="O1633" s="24"/>
      <c r="P1633" s="28"/>
      <c r="Q1633" s="24"/>
      <c r="R1633" s="24"/>
      <c r="S1633" s="24"/>
      <c r="T1633" s="29" t="str">
        <f>IF(H1633="","",IF(LEN(H1633)&lt;&gt;14,"ПИНФЛ 14 хонали эмас",IF(B1633="","Вилоят танланмаган",IF(C1633="","Туман танланмаган",IF(COUNTIFS(Рўйхатлар!$H$2:$H$209,B1633,Рўйхатлар!$I$2:$I$209,C1633)=0,"Туман вилоятга мос эмас",IF(J1633="","Хатлов тоифаси танланмаган",IF(K1633="","Сана кўрсатилмаган",IF(COUNTIF($H$6:$H$10005,H1633)&gt;1,"Такрорий ПИНФЛ",IF(OR(L1633="",M1633="",N1633="",O1633="",P1633=""),"Корхона, СТИР, соҳа, лавозим ёки ойлик кўрсатилмаган","✓")))))))))</f>
        <v/>
      </c>
      <c r="U1633" s="22" t="str">
        <f>IF(OR(H1633="",M1633=""),"",IF(COUNTIFS($B$6:B1633,B1633,$C$6:C1633,C1633,$M$6:M1633,M1633)=1,1,0))</f>
        <v/>
      </c>
    </row>
    <row r="1634" spans="1:21" x14ac:dyDescent="0.25">
      <c r="A1634" s="22" t="str">
        <f>IF(H1634="","",COUNTA($H$6:H1634))</f>
        <v/>
      </c>
      <c r="B1634" s="23"/>
      <c r="C1634" s="24"/>
      <c r="D1634" s="24"/>
      <c r="E1634" s="24"/>
      <c r="F1634" s="24"/>
      <c r="G1634" s="24"/>
      <c r="H1634" s="25"/>
      <c r="I1634" s="24"/>
      <c r="J1634" s="26"/>
      <c r="K1634" s="27"/>
      <c r="L1634" s="24"/>
      <c r="M1634" s="24"/>
      <c r="N1634" s="26"/>
      <c r="O1634" s="24"/>
      <c r="P1634" s="28"/>
      <c r="Q1634" s="24"/>
      <c r="R1634" s="24"/>
      <c r="S1634" s="24"/>
      <c r="T1634" s="29" t="str">
        <f>IF(H1634="","",IF(LEN(H1634)&lt;&gt;14,"ПИНФЛ 14 хонали эмас",IF(B1634="","Вилоят танланмаган",IF(C1634="","Туман танланмаган",IF(COUNTIFS(Рўйхатлар!$H$2:$H$209,B1634,Рўйхатлар!$I$2:$I$209,C1634)=0,"Туман вилоятга мос эмас",IF(J1634="","Хатлов тоифаси танланмаган",IF(K1634="","Сана кўрсатилмаган",IF(COUNTIF($H$6:$H$10005,H1634)&gt;1,"Такрорий ПИНФЛ",IF(OR(L1634="",M1634="",N1634="",O1634="",P1634=""),"Корхона, СТИР, соҳа, лавозим ёки ойлик кўрсатилмаган","✓")))))))))</f>
        <v/>
      </c>
      <c r="U1634" s="22" t="str">
        <f>IF(OR(H1634="",M1634=""),"",IF(COUNTIFS($B$6:B1634,B1634,$C$6:C1634,C1634,$M$6:M1634,M1634)=1,1,0))</f>
        <v/>
      </c>
    </row>
    <row r="1635" spans="1:21" x14ac:dyDescent="0.25">
      <c r="A1635" s="22" t="str">
        <f>IF(H1635="","",COUNTA($H$6:H1635))</f>
        <v/>
      </c>
      <c r="B1635" s="23"/>
      <c r="C1635" s="24"/>
      <c r="D1635" s="24"/>
      <c r="E1635" s="24"/>
      <c r="F1635" s="24"/>
      <c r="G1635" s="24"/>
      <c r="H1635" s="25"/>
      <c r="I1635" s="24"/>
      <c r="J1635" s="26"/>
      <c r="K1635" s="27"/>
      <c r="L1635" s="24"/>
      <c r="M1635" s="24"/>
      <c r="N1635" s="26"/>
      <c r="O1635" s="24"/>
      <c r="P1635" s="28"/>
      <c r="Q1635" s="24"/>
      <c r="R1635" s="24"/>
      <c r="S1635" s="24"/>
      <c r="T1635" s="29" t="str">
        <f>IF(H1635="","",IF(LEN(H1635)&lt;&gt;14,"ПИНФЛ 14 хонали эмас",IF(B1635="","Вилоят танланмаган",IF(C1635="","Туман танланмаган",IF(COUNTIFS(Рўйхатлар!$H$2:$H$209,B1635,Рўйхатлар!$I$2:$I$209,C1635)=0,"Туман вилоятга мос эмас",IF(J1635="","Хатлов тоифаси танланмаган",IF(K1635="","Сана кўрсатилмаган",IF(COUNTIF($H$6:$H$10005,H1635)&gt;1,"Такрорий ПИНФЛ",IF(OR(L1635="",M1635="",N1635="",O1635="",P1635=""),"Корхона, СТИР, соҳа, лавозим ёки ойлик кўрсатилмаган","✓")))))))))</f>
        <v/>
      </c>
      <c r="U1635" s="22" t="str">
        <f>IF(OR(H1635="",M1635=""),"",IF(COUNTIFS($B$6:B1635,B1635,$C$6:C1635,C1635,$M$6:M1635,M1635)=1,1,0))</f>
        <v/>
      </c>
    </row>
    <row r="1636" spans="1:21" x14ac:dyDescent="0.25">
      <c r="A1636" s="22" t="str">
        <f>IF(H1636="","",COUNTA($H$6:H1636))</f>
        <v/>
      </c>
      <c r="B1636" s="23"/>
      <c r="C1636" s="24"/>
      <c r="D1636" s="24"/>
      <c r="E1636" s="24"/>
      <c r="F1636" s="24"/>
      <c r="G1636" s="24"/>
      <c r="H1636" s="25"/>
      <c r="I1636" s="24"/>
      <c r="J1636" s="26"/>
      <c r="K1636" s="27"/>
      <c r="L1636" s="24"/>
      <c r="M1636" s="24"/>
      <c r="N1636" s="26"/>
      <c r="O1636" s="24"/>
      <c r="P1636" s="28"/>
      <c r="Q1636" s="24"/>
      <c r="R1636" s="24"/>
      <c r="S1636" s="24"/>
      <c r="T1636" s="29" t="str">
        <f>IF(H1636="","",IF(LEN(H1636)&lt;&gt;14,"ПИНФЛ 14 хонали эмас",IF(B1636="","Вилоят танланмаган",IF(C1636="","Туман танланмаган",IF(COUNTIFS(Рўйхатлар!$H$2:$H$209,B1636,Рўйхатлар!$I$2:$I$209,C1636)=0,"Туман вилоятга мос эмас",IF(J1636="","Хатлов тоифаси танланмаган",IF(K1636="","Сана кўрсатилмаган",IF(COUNTIF($H$6:$H$10005,H1636)&gt;1,"Такрорий ПИНФЛ",IF(OR(L1636="",M1636="",N1636="",O1636="",P1636=""),"Корхона, СТИР, соҳа, лавозим ёки ойлик кўрсатилмаган","✓")))))))))</f>
        <v/>
      </c>
      <c r="U1636" s="22" t="str">
        <f>IF(OR(H1636="",M1636=""),"",IF(COUNTIFS($B$6:B1636,B1636,$C$6:C1636,C1636,$M$6:M1636,M1636)=1,1,0))</f>
        <v/>
      </c>
    </row>
    <row r="1637" spans="1:21" x14ac:dyDescent="0.25">
      <c r="A1637" s="22" t="str">
        <f>IF(H1637="","",COUNTA($H$6:H1637))</f>
        <v/>
      </c>
      <c r="B1637" s="23"/>
      <c r="C1637" s="24"/>
      <c r="D1637" s="24"/>
      <c r="E1637" s="24"/>
      <c r="F1637" s="24"/>
      <c r="G1637" s="24"/>
      <c r="H1637" s="25"/>
      <c r="I1637" s="24"/>
      <c r="J1637" s="26"/>
      <c r="K1637" s="27"/>
      <c r="L1637" s="24"/>
      <c r="M1637" s="24"/>
      <c r="N1637" s="26"/>
      <c r="O1637" s="24"/>
      <c r="P1637" s="28"/>
      <c r="Q1637" s="24"/>
      <c r="R1637" s="24"/>
      <c r="S1637" s="24"/>
      <c r="T1637" s="29" t="str">
        <f>IF(H1637="","",IF(LEN(H1637)&lt;&gt;14,"ПИНФЛ 14 хонали эмас",IF(B1637="","Вилоят танланмаган",IF(C1637="","Туман танланмаган",IF(COUNTIFS(Рўйхатлар!$H$2:$H$209,B1637,Рўйхатлар!$I$2:$I$209,C1637)=0,"Туман вилоятга мос эмас",IF(J1637="","Хатлов тоифаси танланмаган",IF(K1637="","Сана кўрсатилмаган",IF(COUNTIF($H$6:$H$10005,H1637)&gt;1,"Такрорий ПИНФЛ",IF(OR(L1637="",M1637="",N1637="",O1637="",P1637=""),"Корхона, СТИР, соҳа, лавозим ёки ойлик кўрсатилмаган","✓")))))))))</f>
        <v/>
      </c>
      <c r="U1637" s="22" t="str">
        <f>IF(OR(H1637="",M1637=""),"",IF(COUNTIFS($B$6:B1637,B1637,$C$6:C1637,C1637,$M$6:M1637,M1637)=1,1,0))</f>
        <v/>
      </c>
    </row>
    <row r="1638" spans="1:21" x14ac:dyDescent="0.25">
      <c r="A1638" s="22" t="str">
        <f>IF(H1638="","",COUNTA($H$6:H1638))</f>
        <v/>
      </c>
      <c r="B1638" s="23"/>
      <c r="C1638" s="24"/>
      <c r="D1638" s="24"/>
      <c r="E1638" s="24"/>
      <c r="F1638" s="24"/>
      <c r="G1638" s="24"/>
      <c r="H1638" s="25"/>
      <c r="I1638" s="24"/>
      <c r="J1638" s="26"/>
      <c r="K1638" s="27"/>
      <c r="L1638" s="24"/>
      <c r="M1638" s="24"/>
      <c r="N1638" s="26"/>
      <c r="O1638" s="24"/>
      <c r="P1638" s="28"/>
      <c r="Q1638" s="24"/>
      <c r="R1638" s="24"/>
      <c r="S1638" s="24"/>
      <c r="T1638" s="29" t="str">
        <f>IF(H1638="","",IF(LEN(H1638)&lt;&gt;14,"ПИНФЛ 14 хонали эмас",IF(B1638="","Вилоят танланмаган",IF(C1638="","Туман танланмаган",IF(COUNTIFS(Рўйхатлар!$H$2:$H$209,B1638,Рўйхатлар!$I$2:$I$209,C1638)=0,"Туман вилоятга мос эмас",IF(J1638="","Хатлов тоифаси танланмаган",IF(K1638="","Сана кўрсатилмаган",IF(COUNTIF($H$6:$H$10005,H1638)&gt;1,"Такрорий ПИНФЛ",IF(OR(L1638="",M1638="",N1638="",O1638="",P1638=""),"Корхона, СТИР, соҳа, лавозим ёки ойлик кўрсатилмаган","✓")))))))))</f>
        <v/>
      </c>
      <c r="U1638" s="22" t="str">
        <f>IF(OR(H1638="",M1638=""),"",IF(COUNTIFS($B$6:B1638,B1638,$C$6:C1638,C1638,$M$6:M1638,M1638)=1,1,0))</f>
        <v/>
      </c>
    </row>
    <row r="1639" spans="1:21" x14ac:dyDescent="0.25">
      <c r="A1639" s="22" t="str">
        <f>IF(H1639="","",COUNTA($H$6:H1639))</f>
        <v/>
      </c>
      <c r="B1639" s="23"/>
      <c r="C1639" s="24"/>
      <c r="D1639" s="24"/>
      <c r="E1639" s="24"/>
      <c r="F1639" s="24"/>
      <c r="G1639" s="24"/>
      <c r="H1639" s="25"/>
      <c r="I1639" s="24"/>
      <c r="J1639" s="26"/>
      <c r="K1639" s="27"/>
      <c r="L1639" s="24"/>
      <c r="M1639" s="24"/>
      <c r="N1639" s="26"/>
      <c r="O1639" s="24"/>
      <c r="P1639" s="28"/>
      <c r="Q1639" s="24"/>
      <c r="R1639" s="24"/>
      <c r="S1639" s="24"/>
      <c r="T1639" s="29" t="str">
        <f>IF(H1639="","",IF(LEN(H1639)&lt;&gt;14,"ПИНФЛ 14 хонали эмас",IF(B1639="","Вилоят танланмаган",IF(C1639="","Туман танланмаган",IF(COUNTIFS(Рўйхатлар!$H$2:$H$209,B1639,Рўйхатлар!$I$2:$I$209,C1639)=0,"Туман вилоятга мос эмас",IF(J1639="","Хатлов тоифаси танланмаган",IF(K1639="","Сана кўрсатилмаган",IF(COUNTIF($H$6:$H$10005,H1639)&gt;1,"Такрорий ПИНФЛ",IF(OR(L1639="",M1639="",N1639="",O1639="",P1639=""),"Корхона, СТИР, соҳа, лавозим ёки ойлик кўрсатилмаган","✓")))))))))</f>
        <v/>
      </c>
      <c r="U1639" s="22" t="str">
        <f>IF(OR(H1639="",M1639=""),"",IF(COUNTIFS($B$6:B1639,B1639,$C$6:C1639,C1639,$M$6:M1639,M1639)=1,1,0))</f>
        <v/>
      </c>
    </row>
    <row r="1640" spans="1:21" x14ac:dyDescent="0.25">
      <c r="A1640" s="22" t="str">
        <f>IF(H1640="","",COUNTA($H$6:H1640))</f>
        <v/>
      </c>
      <c r="B1640" s="23"/>
      <c r="C1640" s="24"/>
      <c r="D1640" s="24"/>
      <c r="E1640" s="24"/>
      <c r="F1640" s="24"/>
      <c r="G1640" s="24"/>
      <c r="H1640" s="25"/>
      <c r="I1640" s="24"/>
      <c r="J1640" s="26"/>
      <c r="K1640" s="27"/>
      <c r="L1640" s="24"/>
      <c r="M1640" s="24"/>
      <c r="N1640" s="26"/>
      <c r="O1640" s="24"/>
      <c r="P1640" s="28"/>
      <c r="Q1640" s="24"/>
      <c r="R1640" s="24"/>
      <c r="S1640" s="24"/>
      <c r="T1640" s="29" t="str">
        <f>IF(H1640="","",IF(LEN(H1640)&lt;&gt;14,"ПИНФЛ 14 хонали эмас",IF(B1640="","Вилоят танланмаган",IF(C1640="","Туман танланмаган",IF(COUNTIFS(Рўйхатлар!$H$2:$H$209,B1640,Рўйхатлар!$I$2:$I$209,C1640)=0,"Туман вилоятга мос эмас",IF(J1640="","Хатлов тоифаси танланмаган",IF(K1640="","Сана кўрсатилмаган",IF(COUNTIF($H$6:$H$10005,H1640)&gt;1,"Такрорий ПИНФЛ",IF(OR(L1640="",M1640="",N1640="",O1640="",P1640=""),"Корхона, СТИР, соҳа, лавозим ёки ойлик кўрсатилмаган","✓")))))))))</f>
        <v/>
      </c>
      <c r="U1640" s="22" t="str">
        <f>IF(OR(H1640="",M1640=""),"",IF(COUNTIFS($B$6:B1640,B1640,$C$6:C1640,C1640,$M$6:M1640,M1640)=1,1,0))</f>
        <v/>
      </c>
    </row>
    <row r="1641" spans="1:21" x14ac:dyDescent="0.25">
      <c r="A1641" s="22" t="str">
        <f>IF(H1641="","",COUNTA($H$6:H1641))</f>
        <v/>
      </c>
      <c r="B1641" s="23"/>
      <c r="C1641" s="24"/>
      <c r="D1641" s="24"/>
      <c r="E1641" s="24"/>
      <c r="F1641" s="24"/>
      <c r="G1641" s="24"/>
      <c r="H1641" s="25"/>
      <c r="I1641" s="24"/>
      <c r="J1641" s="26"/>
      <c r="K1641" s="27"/>
      <c r="L1641" s="24"/>
      <c r="M1641" s="24"/>
      <c r="N1641" s="26"/>
      <c r="O1641" s="24"/>
      <c r="P1641" s="28"/>
      <c r="Q1641" s="24"/>
      <c r="R1641" s="24"/>
      <c r="S1641" s="24"/>
      <c r="T1641" s="29" t="str">
        <f>IF(H1641="","",IF(LEN(H1641)&lt;&gt;14,"ПИНФЛ 14 хонали эмас",IF(B1641="","Вилоят танланмаган",IF(C1641="","Туман танланмаган",IF(COUNTIFS(Рўйхатлар!$H$2:$H$209,B1641,Рўйхатлар!$I$2:$I$209,C1641)=0,"Туман вилоятга мос эмас",IF(J1641="","Хатлов тоифаси танланмаган",IF(K1641="","Сана кўрсатилмаган",IF(COUNTIF($H$6:$H$10005,H1641)&gt;1,"Такрорий ПИНФЛ",IF(OR(L1641="",M1641="",N1641="",O1641="",P1641=""),"Корхона, СТИР, соҳа, лавозим ёки ойлик кўрсатилмаган","✓")))))))))</f>
        <v/>
      </c>
      <c r="U1641" s="22" t="str">
        <f>IF(OR(H1641="",M1641=""),"",IF(COUNTIFS($B$6:B1641,B1641,$C$6:C1641,C1641,$M$6:M1641,M1641)=1,1,0))</f>
        <v/>
      </c>
    </row>
    <row r="1642" spans="1:21" x14ac:dyDescent="0.25">
      <c r="A1642" s="22" t="str">
        <f>IF(H1642="","",COUNTA($H$6:H1642))</f>
        <v/>
      </c>
      <c r="B1642" s="23"/>
      <c r="C1642" s="24"/>
      <c r="D1642" s="24"/>
      <c r="E1642" s="24"/>
      <c r="F1642" s="24"/>
      <c r="G1642" s="24"/>
      <c r="H1642" s="25"/>
      <c r="I1642" s="24"/>
      <c r="J1642" s="26"/>
      <c r="K1642" s="27"/>
      <c r="L1642" s="24"/>
      <c r="M1642" s="24"/>
      <c r="N1642" s="26"/>
      <c r="O1642" s="24"/>
      <c r="P1642" s="28"/>
      <c r="Q1642" s="24"/>
      <c r="R1642" s="24"/>
      <c r="S1642" s="24"/>
      <c r="T1642" s="29" t="str">
        <f>IF(H1642="","",IF(LEN(H1642)&lt;&gt;14,"ПИНФЛ 14 хонали эмас",IF(B1642="","Вилоят танланмаган",IF(C1642="","Туман танланмаган",IF(COUNTIFS(Рўйхатлар!$H$2:$H$209,B1642,Рўйхатлар!$I$2:$I$209,C1642)=0,"Туман вилоятга мос эмас",IF(J1642="","Хатлов тоифаси танланмаган",IF(K1642="","Сана кўрсатилмаган",IF(COUNTIF($H$6:$H$10005,H1642)&gt;1,"Такрорий ПИНФЛ",IF(OR(L1642="",M1642="",N1642="",O1642="",P1642=""),"Корхона, СТИР, соҳа, лавозим ёки ойлик кўрсатилмаган","✓")))))))))</f>
        <v/>
      </c>
      <c r="U1642" s="22" t="str">
        <f>IF(OR(H1642="",M1642=""),"",IF(COUNTIFS($B$6:B1642,B1642,$C$6:C1642,C1642,$M$6:M1642,M1642)=1,1,0))</f>
        <v/>
      </c>
    </row>
    <row r="1643" spans="1:21" x14ac:dyDescent="0.25">
      <c r="A1643" s="22" t="str">
        <f>IF(H1643="","",COUNTA($H$6:H1643))</f>
        <v/>
      </c>
      <c r="B1643" s="23"/>
      <c r="C1643" s="24"/>
      <c r="D1643" s="24"/>
      <c r="E1643" s="24"/>
      <c r="F1643" s="24"/>
      <c r="G1643" s="24"/>
      <c r="H1643" s="25"/>
      <c r="I1643" s="24"/>
      <c r="J1643" s="26"/>
      <c r="K1643" s="27"/>
      <c r="L1643" s="24"/>
      <c r="M1643" s="24"/>
      <c r="N1643" s="26"/>
      <c r="O1643" s="24"/>
      <c r="P1643" s="28"/>
      <c r="Q1643" s="24"/>
      <c r="R1643" s="24"/>
      <c r="S1643" s="24"/>
      <c r="T1643" s="29" t="str">
        <f>IF(H1643="","",IF(LEN(H1643)&lt;&gt;14,"ПИНФЛ 14 хонали эмас",IF(B1643="","Вилоят танланмаган",IF(C1643="","Туман танланмаган",IF(COUNTIFS(Рўйхатлар!$H$2:$H$209,B1643,Рўйхатлар!$I$2:$I$209,C1643)=0,"Туман вилоятга мос эмас",IF(J1643="","Хатлов тоифаси танланмаган",IF(K1643="","Сана кўрсатилмаган",IF(COUNTIF($H$6:$H$10005,H1643)&gt;1,"Такрорий ПИНФЛ",IF(OR(L1643="",M1643="",N1643="",O1643="",P1643=""),"Корхона, СТИР, соҳа, лавозим ёки ойлик кўрсатилмаган","✓")))))))))</f>
        <v/>
      </c>
      <c r="U1643" s="22" t="str">
        <f>IF(OR(H1643="",M1643=""),"",IF(COUNTIFS($B$6:B1643,B1643,$C$6:C1643,C1643,$M$6:M1643,M1643)=1,1,0))</f>
        <v/>
      </c>
    </row>
    <row r="1644" spans="1:21" x14ac:dyDescent="0.25">
      <c r="A1644" s="22" t="str">
        <f>IF(H1644="","",COUNTA($H$6:H1644))</f>
        <v/>
      </c>
      <c r="B1644" s="23"/>
      <c r="C1644" s="24"/>
      <c r="D1644" s="24"/>
      <c r="E1644" s="24"/>
      <c r="F1644" s="24"/>
      <c r="G1644" s="24"/>
      <c r="H1644" s="25"/>
      <c r="I1644" s="24"/>
      <c r="J1644" s="26"/>
      <c r="K1644" s="27"/>
      <c r="L1644" s="24"/>
      <c r="M1644" s="24"/>
      <c r="N1644" s="26"/>
      <c r="O1644" s="24"/>
      <c r="P1644" s="28"/>
      <c r="Q1644" s="24"/>
      <c r="R1644" s="24"/>
      <c r="S1644" s="24"/>
      <c r="T1644" s="29" t="str">
        <f>IF(H1644="","",IF(LEN(H1644)&lt;&gt;14,"ПИНФЛ 14 хонали эмас",IF(B1644="","Вилоят танланмаган",IF(C1644="","Туман танланмаган",IF(COUNTIFS(Рўйхатлар!$H$2:$H$209,B1644,Рўйхатлар!$I$2:$I$209,C1644)=0,"Туман вилоятга мос эмас",IF(J1644="","Хатлов тоифаси танланмаган",IF(K1644="","Сана кўрсатилмаган",IF(COUNTIF($H$6:$H$10005,H1644)&gt;1,"Такрорий ПИНФЛ",IF(OR(L1644="",M1644="",N1644="",O1644="",P1644=""),"Корхона, СТИР, соҳа, лавозим ёки ойлик кўрсатилмаган","✓")))))))))</f>
        <v/>
      </c>
      <c r="U1644" s="22" t="str">
        <f>IF(OR(H1644="",M1644=""),"",IF(COUNTIFS($B$6:B1644,B1644,$C$6:C1644,C1644,$M$6:M1644,M1644)=1,1,0))</f>
        <v/>
      </c>
    </row>
    <row r="1645" spans="1:21" x14ac:dyDescent="0.25">
      <c r="A1645" s="22" t="str">
        <f>IF(H1645="","",COUNTA($H$6:H1645))</f>
        <v/>
      </c>
      <c r="B1645" s="23"/>
      <c r="C1645" s="24"/>
      <c r="D1645" s="24"/>
      <c r="E1645" s="24"/>
      <c r="F1645" s="24"/>
      <c r="G1645" s="24"/>
      <c r="H1645" s="25"/>
      <c r="I1645" s="24"/>
      <c r="J1645" s="26"/>
      <c r="K1645" s="27"/>
      <c r="L1645" s="24"/>
      <c r="M1645" s="24"/>
      <c r="N1645" s="26"/>
      <c r="O1645" s="24"/>
      <c r="P1645" s="28"/>
      <c r="Q1645" s="24"/>
      <c r="R1645" s="24"/>
      <c r="S1645" s="24"/>
      <c r="T1645" s="29" t="str">
        <f>IF(H1645="","",IF(LEN(H1645)&lt;&gt;14,"ПИНФЛ 14 хонали эмас",IF(B1645="","Вилоят танланмаган",IF(C1645="","Туман танланмаган",IF(COUNTIFS(Рўйхатлар!$H$2:$H$209,B1645,Рўйхатлар!$I$2:$I$209,C1645)=0,"Туман вилоятга мос эмас",IF(J1645="","Хатлов тоифаси танланмаган",IF(K1645="","Сана кўрсатилмаган",IF(COUNTIF($H$6:$H$10005,H1645)&gt;1,"Такрорий ПИНФЛ",IF(OR(L1645="",M1645="",N1645="",O1645="",P1645=""),"Корхона, СТИР, соҳа, лавозим ёки ойлик кўрсатилмаган","✓")))))))))</f>
        <v/>
      </c>
      <c r="U1645" s="22" t="str">
        <f>IF(OR(H1645="",M1645=""),"",IF(COUNTIFS($B$6:B1645,B1645,$C$6:C1645,C1645,$M$6:M1645,M1645)=1,1,0))</f>
        <v/>
      </c>
    </row>
    <row r="1646" spans="1:21" x14ac:dyDescent="0.25">
      <c r="A1646" s="22" t="str">
        <f>IF(H1646="","",COUNTA($H$6:H1646))</f>
        <v/>
      </c>
      <c r="B1646" s="23"/>
      <c r="C1646" s="24"/>
      <c r="D1646" s="24"/>
      <c r="E1646" s="24"/>
      <c r="F1646" s="24"/>
      <c r="G1646" s="24"/>
      <c r="H1646" s="25"/>
      <c r="I1646" s="24"/>
      <c r="J1646" s="26"/>
      <c r="K1646" s="27"/>
      <c r="L1646" s="24"/>
      <c r="M1646" s="24"/>
      <c r="N1646" s="26"/>
      <c r="O1646" s="24"/>
      <c r="P1646" s="28"/>
      <c r="Q1646" s="24"/>
      <c r="R1646" s="24"/>
      <c r="S1646" s="24"/>
      <c r="T1646" s="29" t="str">
        <f>IF(H1646="","",IF(LEN(H1646)&lt;&gt;14,"ПИНФЛ 14 хонали эмас",IF(B1646="","Вилоят танланмаган",IF(C1646="","Туман танланмаган",IF(COUNTIFS(Рўйхатлар!$H$2:$H$209,B1646,Рўйхатлар!$I$2:$I$209,C1646)=0,"Туман вилоятга мос эмас",IF(J1646="","Хатлов тоифаси танланмаган",IF(K1646="","Сана кўрсатилмаган",IF(COUNTIF($H$6:$H$10005,H1646)&gt;1,"Такрорий ПИНФЛ",IF(OR(L1646="",M1646="",N1646="",O1646="",P1646=""),"Корхона, СТИР, соҳа, лавозим ёки ойлик кўрсатилмаган","✓")))))))))</f>
        <v/>
      </c>
      <c r="U1646" s="22" t="str">
        <f>IF(OR(H1646="",M1646=""),"",IF(COUNTIFS($B$6:B1646,B1646,$C$6:C1646,C1646,$M$6:M1646,M1646)=1,1,0))</f>
        <v/>
      </c>
    </row>
    <row r="1647" spans="1:21" x14ac:dyDescent="0.25">
      <c r="A1647" s="22" t="str">
        <f>IF(H1647="","",COUNTA($H$6:H1647))</f>
        <v/>
      </c>
      <c r="B1647" s="23"/>
      <c r="C1647" s="24"/>
      <c r="D1647" s="24"/>
      <c r="E1647" s="24"/>
      <c r="F1647" s="24"/>
      <c r="G1647" s="24"/>
      <c r="H1647" s="25"/>
      <c r="I1647" s="24"/>
      <c r="J1647" s="26"/>
      <c r="K1647" s="27"/>
      <c r="L1647" s="24"/>
      <c r="M1647" s="24"/>
      <c r="N1647" s="26"/>
      <c r="O1647" s="24"/>
      <c r="P1647" s="28"/>
      <c r="Q1647" s="24"/>
      <c r="R1647" s="24"/>
      <c r="S1647" s="24"/>
      <c r="T1647" s="29" t="str">
        <f>IF(H1647="","",IF(LEN(H1647)&lt;&gt;14,"ПИНФЛ 14 хонали эмас",IF(B1647="","Вилоят танланмаган",IF(C1647="","Туман танланмаган",IF(COUNTIFS(Рўйхатлар!$H$2:$H$209,B1647,Рўйхатлар!$I$2:$I$209,C1647)=0,"Туман вилоятга мос эмас",IF(J1647="","Хатлов тоифаси танланмаган",IF(K1647="","Сана кўрсатилмаган",IF(COUNTIF($H$6:$H$10005,H1647)&gt;1,"Такрорий ПИНФЛ",IF(OR(L1647="",M1647="",N1647="",O1647="",P1647=""),"Корхона, СТИР, соҳа, лавозим ёки ойлик кўрсатилмаган","✓")))))))))</f>
        <v/>
      </c>
      <c r="U1647" s="22" t="str">
        <f>IF(OR(H1647="",M1647=""),"",IF(COUNTIFS($B$6:B1647,B1647,$C$6:C1647,C1647,$M$6:M1647,M1647)=1,1,0))</f>
        <v/>
      </c>
    </row>
    <row r="1648" spans="1:21" x14ac:dyDescent="0.25">
      <c r="A1648" s="22" t="str">
        <f>IF(H1648="","",COUNTA($H$6:H1648))</f>
        <v/>
      </c>
      <c r="B1648" s="23"/>
      <c r="C1648" s="24"/>
      <c r="D1648" s="24"/>
      <c r="E1648" s="24"/>
      <c r="F1648" s="24"/>
      <c r="G1648" s="24"/>
      <c r="H1648" s="25"/>
      <c r="I1648" s="24"/>
      <c r="J1648" s="26"/>
      <c r="K1648" s="27"/>
      <c r="L1648" s="24"/>
      <c r="M1648" s="24"/>
      <c r="N1648" s="26"/>
      <c r="O1648" s="24"/>
      <c r="P1648" s="28"/>
      <c r="Q1648" s="24"/>
      <c r="R1648" s="24"/>
      <c r="S1648" s="24"/>
      <c r="T1648" s="29" t="str">
        <f>IF(H1648="","",IF(LEN(H1648)&lt;&gt;14,"ПИНФЛ 14 хонали эмас",IF(B1648="","Вилоят танланмаган",IF(C1648="","Туман танланмаган",IF(COUNTIFS(Рўйхатлар!$H$2:$H$209,B1648,Рўйхатлар!$I$2:$I$209,C1648)=0,"Туман вилоятга мос эмас",IF(J1648="","Хатлов тоифаси танланмаган",IF(K1648="","Сана кўрсатилмаган",IF(COUNTIF($H$6:$H$10005,H1648)&gt;1,"Такрорий ПИНФЛ",IF(OR(L1648="",M1648="",N1648="",O1648="",P1648=""),"Корхона, СТИР, соҳа, лавозим ёки ойлик кўрсатилмаган","✓")))))))))</f>
        <v/>
      </c>
      <c r="U1648" s="22" t="str">
        <f>IF(OR(H1648="",M1648=""),"",IF(COUNTIFS($B$6:B1648,B1648,$C$6:C1648,C1648,$M$6:M1648,M1648)=1,1,0))</f>
        <v/>
      </c>
    </row>
    <row r="1649" spans="1:21" x14ac:dyDescent="0.25">
      <c r="A1649" s="22" t="str">
        <f>IF(H1649="","",COUNTA($H$6:H1649))</f>
        <v/>
      </c>
      <c r="B1649" s="23"/>
      <c r="C1649" s="24"/>
      <c r="D1649" s="24"/>
      <c r="E1649" s="24"/>
      <c r="F1649" s="24"/>
      <c r="G1649" s="24"/>
      <c r="H1649" s="25"/>
      <c r="I1649" s="24"/>
      <c r="J1649" s="26"/>
      <c r="K1649" s="27"/>
      <c r="L1649" s="24"/>
      <c r="M1649" s="24"/>
      <c r="N1649" s="26"/>
      <c r="O1649" s="24"/>
      <c r="P1649" s="28"/>
      <c r="Q1649" s="24"/>
      <c r="R1649" s="24"/>
      <c r="S1649" s="24"/>
      <c r="T1649" s="29" t="str">
        <f>IF(H1649="","",IF(LEN(H1649)&lt;&gt;14,"ПИНФЛ 14 хонали эмас",IF(B1649="","Вилоят танланмаган",IF(C1649="","Туман танланмаган",IF(COUNTIFS(Рўйхатлар!$H$2:$H$209,B1649,Рўйхатлар!$I$2:$I$209,C1649)=0,"Туман вилоятга мос эмас",IF(J1649="","Хатлов тоифаси танланмаган",IF(K1649="","Сана кўрсатилмаган",IF(COUNTIF($H$6:$H$10005,H1649)&gt;1,"Такрорий ПИНФЛ",IF(OR(L1649="",M1649="",N1649="",O1649="",P1649=""),"Корхона, СТИР, соҳа, лавозим ёки ойлик кўрсатилмаган","✓")))))))))</f>
        <v/>
      </c>
      <c r="U1649" s="22" t="str">
        <f>IF(OR(H1649="",M1649=""),"",IF(COUNTIFS($B$6:B1649,B1649,$C$6:C1649,C1649,$M$6:M1649,M1649)=1,1,0))</f>
        <v/>
      </c>
    </row>
    <row r="1650" spans="1:21" x14ac:dyDescent="0.25">
      <c r="A1650" s="22" t="str">
        <f>IF(H1650="","",COUNTA($H$6:H1650))</f>
        <v/>
      </c>
      <c r="B1650" s="23"/>
      <c r="C1650" s="24"/>
      <c r="D1650" s="24"/>
      <c r="E1650" s="24"/>
      <c r="F1650" s="24"/>
      <c r="G1650" s="24"/>
      <c r="H1650" s="25"/>
      <c r="I1650" s="24"/>
      <c r="J1650" s="26"/>
      <c r="K1650" s="27"/>
      <c r="L1650" s="24"/>
      <c r="M1650" s="24"/>
      <c r="N1650" s="26"/>
      <c r="O1650" s="24"/>
      <c r="P1650" s="28"/>
      <c r="Q1650" s="24"/>
      <c r="R1650" s="24"/>
      <c r="S1650" s="24"/>
      <c r="T1650" s="29" t="str">
        <f>IF(H1650="","",IF(LEN(H1650)&lt;&gt;14,"ПИНФЛ 14 хонали эмас",IF(B1650="","Вилоят танланмаган",IF(C1650="","Туман танланмаган",IF(COUNTIFS(Рўйхатлар!$H$2:$H$209,B1650,Рўйхатлар!$I$2:$I$209,C1650)=0,"Туман вилоятга мос эмас",IF(J1650="","Хатлов тоифаси танланмаган",IF(K1650="","Сана кўрсатилмаган",IF(COUNTIF($H$6:$H$10005,H1650)&gt;1,"Такрорий ПИНФЛ",IF(OR(L1650="",M1650="",N1650="",O1650="",P1650=""),"Корхона, СТИР, соҳа, лавозим ёки ойлик кўрсатилмаган","✓")))))))))</f>
        <v/>
      </c>
      <c r="U1650" s="22" t="str">
        <f>IF(OR(H1650="",M1650=""),"",IF(COUNTIFS($B$6:B1650,B1650,$C$6:C1650,C1650,$M$6:M1650,M1650)=1,1,0))</f>
        <v/>
      </c>
    </row>
    <row r="1651" spans="1:21" x14ac:dyDescent="0.25">
      <c r="A1651" s="22" t="str">
        <f>IF(H1651="","",COUNTA($H$6:H1651))</f>
        <v/>
      </c>
      <c r="B1651" s="23"/>
      <c r="C1651" s="24"/>
      <c r="D1651" s="24"/>
      <c r="E1651" s="24"/>
      <c r="F1651" s="24"/>
      <c r="G1651" s="24"/>
      <c r="H1651" s="25"/>
      <c r="I1651" s="24"/>
      <c r="J1651" s="26"/>
      <c r="K1651" s="27"/>
      <c r="L1651" s="24"/>
      <c r="M1651" s="24"/>
      <c r="N1651" s="26"/>
      <c r="O1651" s="24"/>
      <c r="P1651" s="28"/>
      <c r="Q1651" s="24"/>
      <c r="R1651" s="24"/>
      <c r="S1651" s="24"/>
      <c r="T1651" s="29" t="str">
        <f>IF(H1651="","",IF(LEN(H1651)&lt;&gt;14,"ПИНФЛ 14 хонали эмас",IF(B1651="","Вилоят танланмаган",IF(C1651="","Туман танланмаган",IF(COUNTIFS(Рўйхатлар!$H$2:$H$209,B1651,Рўйхатлар!$I$2:$I$209,C1651)=0,"Туман вилоятга мос эмас",IF(J1651="","Хатлов тоифаси танланмаган",IF(K1651="","Сана кўрсатилмаган",IF(COUNTIF($H$6:$H$10005,H1651)&gt;1,"Такрорий ПИНФЛ",IF(OR(L1651="",M1651="",N1651="",O1651="",P1651=""),"Корхона, СТИР, соҳа, лавозим ёки ойлик кўрсатилмаган","✓")))))))))</f>
        <v/>
      </c>
      <c r="U1651" s="22" t="str">
        <f>IF(OR(H1651="",M1651=""),"",IF(COUNTIFS($B$6:B1651,B1651,$C$6:C1651,C1651,$M$6:M1651,M1651)=1,1,0))</f>
        <v/>
      </c>
    </row>
    <row r="1652" spans="1:21" x14ac:dyDescent="0.25">
      <c r="A1652" s="22" t="str">
        <f>IF(H1652="","",COUNTA($H$6:H1652))</f>
        <v/>
      </c>
      <c r="B1652" s="23"/>
      <c r="C1652" s="24"/>
      <c r="D1652" s="24"/>
      <c r="E1652" s="24"/>
      <c r="F1652" s="24"/>
      <c r="G1652" s="24"/>
      <c r="H1652" s="25"/>
      <c r="I1652" s="24"/>
      <c r="J1652" s="26"/>
      <c r="K1652" s="27"/>
      <c r="L1652" s="24"/>
      <c r="M1652" s="24"/>
      <c r="N1652" s="26"/>
      <c r="O1652" s="24"/>
      <c r="P1652" s="28"/>
      <c r="Q1652" s="24"/>
      <c r="R1652" s="24"/>
      <c r="S1652" s="24"/>
      <c r="T1652" s="29" t="str">
        <f>IF(H1652="","",IF(LEN(H1652)&lt;&gt;14,"ПИНФЛ 14 хонали эмас",IF(B1652="","Вилоят танланмаган",IF(C1652="","Туман танланмаган",IF(COUNTIFS(Рўйхатлар!$H$2:$H$209,B1652,Рўйхатлар!$I$2:$I$209,C1652)=0,"Туман вилоятга мос эмас",IF(J1652="","Хатлов тоифаси танланмаган",IF(K1652="","Сана кўрсатилмаган",IF(COUNTIF($H$6:$H$10005,H1652)&gt;1,"Такрорий ПИНФЛ",IF(OR(L1652="",M1652="",N1652="",O1652="",P1652=""),"Корхона, СТИР, соҳа, лавозим ёки ойлик кўрсатилмаган","✓")))))))))</f>
        <v/>
      </c>
      <c r="U1652" s="22" t="str">
        <f>IF(OR(H1652="",M1652=""),"",IF(COUNTIFS($B$6:B1652,B1652,$C$6:C1652,C1652,$M$6:M1652,M1652)=1,1,0))</f>
        <v/>
      </c>
    </row>
    <row r="1653" spans="1:21" x14ac:dyDescent="0.25">
      <c r="A1653" s="22" t="str">
        <f>IF(H1653="","",COUNTA($H$6:H1653))</f>
        <v/>
      </c>
      <c r="B1653" s="23"/>
      <c r="C1653" s="24"/>
      <c r="D1653" s="24"/>
      <c r="E1653" s="24"/>
      <c r="F1653" s="24"/>
      <c r="G1653" s="24"/>
      <c r="H1653" s="25"/>
      <c r="I1653" s="24"/>
      <c r="J1653" s="26"/>
      <c r="K1653" s="27"/>
      <c r="L1653" s="24"/>
      <c r="M1653" s="24"/>
      <c r="N1653" s="26"/>
      <c r="O1653" s="24"/>
      <c r="P1653" s="28"/>
      <c r="Q1653" s="24"/>
      <c r="R1653" s="24"/>
      <c r="S1653" s="24"/>
      <c r="T1653" s="29" t="str">
        <f>IF(H1653="","",IF(LEN(H1653)&lt;&gt;14,"ПИНФЛ 14 хонали эмас",IF(B1653="","Вилоят танланмаган",IF(C1653="","Туман танланмаган",IF(COUNTIFS(Рўйхатлар!$H$2:$H$209,B1653,Рўйхатлар!$I$2:$I$209,C1653)=0,"Туман вилоятга мос эмас",IF(J1653="","Хатлов тоифаси танланмаган",IF(K1653="","Сана кўрсатилмаган",IF(COUNTIF($H$6:$H$10005,H1653)&gt;1,"Такрорий ПИНФЛ",IF(OR(L1653="",M1653="",N1653="",O1653="",P1653=""),"Корхона, СТИР, соҳа, лавозим ёки ойлик кўрсатилмаган","✓")))))))))</f>
        <v/>
      </c>
      <c r="U1653" s="22" t="str">
        <f>IF(OR(H1653="",M1653=""),"",IF(COUNTIFS($B$6:B1653,B1653,$C$6:C1653,C1653,$M$6:M1653,M1653)=1,1,0))</f>
        <v/>
      </c>
    </row>
    <row r="1654" spans="1:21" x14ac:dyDescent="0.25">
      <c r="A1654" s="22" t="str">
        <f>IF(H1654="","",COUNTA($H$6:H1654))</f>
        <v/>
      </c>
      <c r="B1654" s="23"/>
      <c r="C1654" s="24"/>
      <c r="D1654" s="24"/>
      <c r="E1654" s="24"/>
      <c r="F1654" s="24"/>
      <c r="G1654" s="24"/>
      <c r="H1654" s="25"/>
      <c r="I1654" s="24"/>
      <c r="J1654" s="26"/>
      <c r="K1654" s="27"/>
      <c r="L1654" s="24"/>
      <c r="M1654" s="24"/>
      <c r="N1654" s="26"/>
      <c r="O1654" s="24"/>
      <c r="P1654" s="28"/>
      <c r="Q1654" s="24"/>
      <c r="R1654" s="24"/>
      <c r="S1654" s="24"/>
      <c r="T1654" s="29" t="str">
        <f>IF(H1654="","",IF(LEN(H1654)&lt;&gt;14,"ПИНФЛ 14 хонали эмас",IF(B1654="","Вилоят танланмаган",IF(C1654="","Туман танланмаган",IF(COUNTIFS(Рўйхатлар!$H$2:$H$209,B1654,Рўйхатлар!$I$2:$I$209,C1654)=0,"Туман вилоятга мос эмас",IF(J1654="","Хатлов тоифаси танланмаган",IF(K1654="","Сана кўрсатилмаган",IF(COUNTIF($H$6:$H$10005,H1654)&gt;1,"Такрорий ПИНФЛ",IF(OR(L1654="",M1654="",N1654="",O1654="",P1654=""),"Корхона, СТИР, соҳа, лавозим ёки ойлик кўрсатилмаган","✓")))))))))</f>
        <v/>
      </c>
      <c r="U1654" s="22" t="str">
        <f>IF(OR(H1654="",M1654=""),"",IF(COUNTIFS($B$6:B1654,B1654,$C$6:C1654,C1654,$M$6:M1654,M1654)=1,1,0))</f>
        <v/>
      </c>
    </row>
    <row r="1655" spans="1:21" x14ac:dyDescent="0.25">
      <c r="A1655" s="22" t="str">
        <f>IF(H1655="","",COUNTA($H$6:H1655))</f>
        <v/>
      </c>
      <c r="B1655" s="23"/>
      <c r="C1655" s="24"/>
      <c r="D1655" s="24"/>
      <c r="E1655" s="24"/>
      <c r="F1655" s="24"/>
      <c r="G1655" s="24"/>
      <c r="H1655" s="25"/>
      <c r="I1655" s="24"/>
      <c r="J1655" s="26"/>
      <c r="K1655" s="27"/>
      <c r="L1655" s="24"/>
      <c r="M1655" s="24"/>
      <c r="N1655" s="26"/>
      <c r="O1655" s="24"/>
      <c r="P1655" s="28"/>
      <c r="Q1655" s="24"/>
      <c r="R1655" s="24"/>
      <c r="S1655" s="24"/>
      <c r="T1655" s="29" t="str">
        <f>IF(H1655="","",IF(LEN(H1655)&lt;&gt;14,"ПИНФЛ 14 хонали эмас",IF(B1655="","Вилоят танланмаган",IF(C1655="","Туман танланмаган",IF(COUNTIFS(Рўйхатлар!$H$2:$H$209,B1655,Рўйхатлар!$I$2:$I$209,C1655)=0,"Туман вилоятга мос эмас",IF(J1655="","Хатлов тоифаси танланмаган",IF(K1655="","Сана кўрсатилмаган",IF(COUNTIF($H$6:$H$10005,H1655)&gt;1,"Такрорий ПИНФЛ",IF(OR(L1655="",M1655="",N1655="",O1655="",P1655=""),"Корхона, СТИР, соҳа, лавозим ёки ойлик кўрсатилмаган","✓")))))))))</f>
        <v/>
      </c>
      <c r="U1655" s="22" t="str">
        <f>IF(OR(H1655="",M1655=""),"",IF(COUNTIFS($B$6:B1655,B1655,$C$6:C1655,C1655,$M$6:M1655,M1655)=1,1,0))</f>
        <v/>
      </c>
    </row>
    <row r="1656" spans="1:21" x14ac:dyDescent="0.25">
      <c r="A1656" s="22" t="str">
        <f>IF(H1656="","",COUNTA($H$6:H1656))</f>
        <v/>
      </c>
      <c r="B1656" s="23"/>
      <c r="C1656" s="24"/>
      <c r="D1656" s="24"/>
      <c r="E1656" s="24"/>
      <c r="F1656" s="24"/>
      <c r="G1656" s="24"/>
      <c r="H1656" s="25"/>
      <c r="I1656" s="24"/>
      <c r="J1656" s="26"/>
      <c r="K1656" s="27"/>
      <c r="L1656" s="24"/>
      <c r="M1656" s="24"/>
      <c r="N1656" s="26"/>
      <c r="O1656" s="24"/>
      <c r="P1656" s="28"/>
      <c r="Q1656" s="24"/>
      <c r="R1656" s="24"/>
      <c r="S1656" s="24"/>
      <c r="T1656" s="29" t="str">
        <f>IF(H1656="","",IF(LEN(H1656)&lt;&gt;14,"ПИНФЛ 14 хонали эмас",IF(B1656="","Вилоят танланмаган",IF(C1656="","Туман танланмаган",IF(COUNTIFS(Рўйхатлар!$H$2:$H$209,B1656,Рўйхатлар!$I$2:$I$209,C1656)=0,"Туман вилоятга мос эмас",IF(J1656="","Хатлов тоифаси танланмаган",IF(K1656="","Сана кўрсатилмаган",IF(COUNTIF($H$6:$H$10005,H1656)&gt;1,"Такрорий ПИНФЛ",IF(OR(L1656="",M1656="",N1656="",O1656="",P1656=""),"Корхона, СТИР, соҳа, лавозим ёки ойлик кўрсатилмаган","✓")))))))))</f>
        <v/>
      </c>
      <c r="U1656" s="22" t="str">
        <f>IF(OR(H1656="",M1656=""),"",IF(COUNTIFS($B$6:B1656,B1656,$C$6:C1656,C1656,$M$6:M1656,M1656)=1,1,0))</f>
        <v/>
      </c>
    </row>
    <row r="1657" spans="1:21" x14ac:dyDescent="0.25">
      <c r="A1657" s="22" t="str">
        <f>IF(H1657="","",COUNTA($H$6:H1657))</f>
        <v/>
      </c>
      <c r="B1657" s="23"/>
      <c r="C1657" s="24"/>
      <c r="D1657" s="24"/>
      <c r="E1657" s="24"/>
      <c r="F1657" s="24"/>
      <c r="G1657" s="24"/>
      <c r="H1657" s="25"/>
      <c r="I1657" s="24"/>
      <c r="J1657" s="26"/>
      <c r="K1657" s="27"/>
      <c r="L1657" s="24"/>
      <c r="M1657" s="24"/>
      <c r="N1657" s="26"/>
      <c r="O1657" s="24"/>
      <c r="P1657" s="28"/>
      <c r="Q1657" s="24"/>
      <c r="R1657" s="24"/>
      <c r="S1657" s="24"/>
      <c r="T1657" s="29" t="str">
        <f>IF(H1657="","",IF(LEN(H1657)&lt;&gt;14,"ПИНФЛ 14 хонали эмас",IF(B1657="","Вилоят танланмаган",IF(C1657="","Туман танланмаган",IF(COUNTIFS(Рўйхатлар!$H$2:$H$209,B1657,Рўйхатлар!$I$2:$I$209,C1657)=0,"Туман вилоятга мос эмас",IF(J1657="","Хатлов тоифаси танланмаган",IF(K1657="","Сана кўрсатилмаган",IF(COUNTIF($H$6:$H$10005,H1657)&gt;1,"Такрорий ПИНФЛ",IF(OR(L1657="",M1657="",N1657="",O1657="",P1657=""),"Корхона, СТИР, соҳа, лавозим ёки ойлик кўрсатилмаган","✓")))))))))</f>
        <v/>
      </c>
      <c r="U1657" s="22" t="str">
        <f>IF(OR(H1657="",M1657=""),"",IF(COUNTIFS($B$6:B1657,B1657,$C$6:C1657,C1657,$M$6:M1657,M1657)=1,1,0))</f>
        <v/>
      </c>
    </row>
    <row r="1658" spans="1:21" x14ac:dyDescent="0.25">
      <c r="A1658" s="22" t="str">
        <f>IF(H1658="","",COUNTA($H$6:H1658))</f>
        <v/>
      </c>
      <c r="B1658" s="23"/>
      <c r="C1658" s="24"/>
      <c r="D1658" s="24"/>
      <c r="E1658" s="24"/>
      <c r="F1658" s="24"/>
      <c r="G1658" s="24"/>
      <c r="H1658" s="25"/>
      <c r="I1658" s="24"/>
      <c r="J1658" s="26"/>
      <c r="K1658" s="27"/>
      <c r="L1658" s="24"/>
      <c r="M1658" s="24"/>
      <c r="N1658" s="26"/>
      <c r="O1658" s="24"/>
      <c r="P1658" s="28"/>
      <c r="Q1658" s="24"/>
      <c r="R1658" s="24"/>
      <c r="S1658" s="24"/>
      <c r="T1658" s="29" t="str">
        <f>IF(H1658="","",IF(LEN(H1658)&lt;&gt;14,"ПИНФЛ 14 хонали эмас",IF(B1658="","Вилоят танланмаган",IF(C1658="","Туман танланмаган",IF(COUNTIFS(Рўйхатлар!$H$2:$H$209,B1658,Рўйхатлар!$I$2:$I$209,C1658)=0,"Туман вилоятга мос эмас",IF(J1658="","Хатлов тоифаси танланмаган",IF(K1658="","Сана кўрсатилмаган",IF(COUNTIF($H$6:$H$10005,H1658)&gt;1,"Такрорий ПИНФЛ",IF(OR(L1658="",M1658="",N1658="",O1658="",P1658=""),"Корхона, СТИР, соҳа, лавозим ёки ойлик кўрсатилмаган","✓")))))))))</f>
        <v/>
      </c>
      <c r="U1658" s="22" t="str">
        <f>IF(OR(H1658="",M1658=""),"",IF(COUNTIFS($B$6:B1658,B1658,$C$6:C1658,C1658,$M$6:M1658,M1658)=1,1,0))</f>
        <v/>
      </c>
    </row>
    <row r="1659" spans="1:21" x14ac:dyDescent="0.25">
      <c r="A1659" s="22" t="str">
        <f>IF(H1659="","",COUNTA($H$6:H1659))</f>
        <v/>
      </c>
      <c r="B1659" s="23"/>
      <c r="C1659" s="24"/>
      <c r="D1659" s="24"/>
      <c r="E1659" s="24"/>
      <c r="F1659" s="24"/>
      <c r="G1659" s="24"/>
      <c r="H1659" s="25"/>
      <c r="I1659" s="24"/>
      <c r="J1659" s="26"/>
      <c r="K1659" s="27"/>
      <c r="L1659" s="24"/>
      <c r="M1659" s="24"/>
      <c r="N1659" s="26"/>
      <c r="O1659" s="24"/>
      <c r="P1659" s="28"/>
      <c r="Q1659" s="24"/>
      <c r="R1659" s="24"/>
      <c r="S1659" s="24"/>
      <c r="T1659" s="29" t="str">
        <f>IF(H1659="","",IF(LEN(H1659)&lt;&gt;14,"ПИНФЛ 14 хонали эмас",IF(B1659="","Вилоят танланмаган",IF(C1659="","Туман танланмаган",IF(COUNTIFS(Рўйхатлар!$H$2:$H$209,B1659,Рўйхатлар!$I$2:$I$209,C1659)=0,"Туман вилоятга мос эмас",IF(J1659="","Хатлов тоифаси танланмаган",IF(K1659="","Сана кўрсатилмаган",IF(COUNTIF($H$6:$H$10005,H1659)&gt;1,"Такрорий ПИНФЛ",IF(OR(L1659="",M1659="",N1659="",O1659="",P1659=""),"Корхона, СТИР, соҳа, лавозим ёки ойлик кўрсатилмаган","✓")))))))))</f>
        <v/>
      </c>
      <c r="U1659" s="22" t="str">
        <f>IF(OR(H1659="",M1659=""),"",IF(COUNTIFS($B$6:B1659,B1659,$C$6:C1659,C1659,$M$6:M1659,M1659)=1,1,0))</f>
        <v/>
      </c>
    </row>
    <row r="1660" spans="1:21" x14ac:dyDescent="0.25">
      <c r="A1660" s="22" t="str">
        <f>IF(H1660="","",COUNTA($H$6:H1660))</f>
        <v/>
      </c>
      <c r="B1660" s="23"/>
      <c r="C1660" s="24"/>
      <c r="D1660" s="24"/>
      <c r="E1660" s="24"/>
      <c r="F1660" s="24"/>
      <c r="G1660" s="24"/>
      <c r="H1660" s="25"/>
      <c r="I1660" s="24"/>
      <c r="J1660" s="26"/>
      <c r="K1660" s="27"/>
      <c r="L1660" s="24"/>
      <c r="M1660" s="24"/>
      <c r="N1660" s="26"/>
      <c r="O1660" s="24"/>
      <c r="P1660" s="28"/>
      <c r="Q1660" s="24"/>
      <c r="R1660" s="24"/>
      <c r="S1660" s="24"/>
      <c r="T1660" s="29" t="str">
        <f>IF(H1660="","",IF(LEN(H1660)&lt;&gt;14,"ПИНФЛ 14 хонали эмас",IF(B1660="","Вилоят танланмаган",IF(C1660="","Туман танланмаган",IF(COUNTIFS(Рўйхатлар!$H$2:$H$209,B1660,Рўйхатлар!$I$2:$I$209,C1660)=0,"Туман вилоятга мос эмас",IF(J1660="","Хатлов тоифаси танланмаган",IF(K1660="","Сана кўрсатилмаган",IF(COUNTIF($H$6:$H$10005,H1660)&gt;1,"Такрорий ПИНФЛ",IF(OR(L1660="",M1660="",N1660="",O1660="",P1660=""),"Корхона, СТИР, соҳа, лавозим ёки ойлик кўрсатилмаган","✓")))))))))</f>
        <v/>
      </c>
      <c r="U1660" s="22" t="str">
        <f>IF(OR(H1660="",M1660=""),"",IF(COUNTIFS($B$6:B1660,B1660,$C$6:C1660,C1660,$M$6:M1660,M1660)=1,1,0))</f>
        <v/>
      </c>
    </row>
    <row r="1661" spans="1:21" x14ac:dyDescent="0.25">
      <c r="A1661" s="22" t="str">
        <f>IF(H1661="","",COUNTA($H$6:H1661))</f>
        <v/>
      </c>
      <c r="B1661" s="23"/>
      <c r="C1661" s="24"/>
      <c r="D1661" s="24"/>
      <c r="E1661" s="24"/>
      <c r="F1661" s="24"/>
      <c r="G1661" s="24"/>
      <c r="H1661" s="25"/>
      <c r="I1661" s="24"/>
      <c r="J1661" s="26"/>
      <c r="K1661" s="27"/>
      <c r="L1661" s="24"/>
      <c r="M1661" s="24"/>
      <c r="N1661" s="26"/>
      <c r="O1661" s="24"/>
      <c r="P1661" s="28"/>
      <c r="Q1661" s="24"/>
      <c r="R1661" s="24"/>
      <c r="S1661" s="24"/>
      <c r="T1661" s="29" t="str">
        <f>IF(H1661="","",IF(LEN(H1661)&lt;&gt;14,"ПИНФЛ 14 хонали эмас",IF(B1661="","Вилоят танланмаган",IF(C1661="","Туман танланмаган",IF(COUNTIFS(Рўйхатлар!$H$2:$H$209,B1661,Рўйхатлар!$I$2:$I$209,C1661)=0,"Туман вилоятга мос эмас",IF(J1661="","Хатлов тоифаси танланмаган",IF(K1661="","Сана кўрсатилмаган",IF(COUNTIF($H$6:$H$10005,H1661)&gt;1,"Такрорий ПИНФЛ",IF(OR(L1661="",M1661="",N1661="",O1661="",P1661=""),"Корхона, СТИР, соҳа, лавозим ёки ойлик кўрсатилмаган","✓")))))))))</f>
        <v/>
      </c>
      <c r="U1661" s="22" t="str">
        <f>IF(OR(H1661="",M1661=""),"",IF(COUNTIFS($B$6:B1661,B1661,$C$6:C1661,C1661,$M$6:M1661,M1661)=1,1,0))</f>
        <v/>
      </c>
    </row>
    <row r="1662" spans="1:21" x14ac:dyDescent="0.25">
      <c r="A1662" s="22" t="str">
        <f>IF(H1662="","",COUNTA($H$6:H1662))</f>
        <v/>
      </c>
      <c r="B1662" s="23"/>
      <c r="C1662" s="24"/>
      <c r="D1662" s="24"/>
      <c r="E1662" s="24"/>
      <c r="F1662" s="24"/>
      <c r="G1662" s="24"/>
      <c r="H1662" s="25"/>
      <c r="I1662" s="24"/>
      <c r="J1662" s="26"/>
      <c r="K1662" s="27"/>
      <c r="L1662" s="24"/>
      <c r="M1662" s="24"/>
      <c r="N1662" s="26"/>
      <c r="O1662" s="24"/>
      <c r="P1662" s="28"/>
      <c r="Q1662" s="24"/>
      <c r="R1662" s="24"/>
      <c r="S1662" s="24"/>
      <c r="T1662" s="29" t="str">
        <f>IF(H1662="","",IF(LEN(H1662)&lt;&gt;14,"ПИНФЛ 14 хонали эмас",IF(B1662="","Вилоят танланмаган",IF(C1662="","Туман танланмаган",IF(COUNTIFS(Рўйхатлар!$H$2:$H$209,B1662,Рўйхатлар!$I$2:$I$209,C1662)=0,"Туман вилоятга мос эмас",IF(J1662="","Хатлов тоифаси танланмаган",IF(K1662="","Сана кўрсатилмаган",IF(COUNTIF($H$6:$H$10005,H1662)&gt;1,"Такрорий ПИНФЛ",IF(OR(L1662="",M1662="",N1662="",O1662="",P1662=""),"Корхона, СТИР, соҳа, лавозим ёки ойлик кўрсатилмаган","✓")))))))))</f>
        <v/>
      </c>
      <c r="U1662" s="22" t="str">
        <f>IF(OR(H1662="",M1662=""),"",IF(COUNTIFS($B$6:B1662,B1662,$C$6:C1662,C1662,$M$6:M1662,M1662)=1,1,0))</f>
        <v/>
      </c>
    </row>
    <row r="1663" spans="1:21" x14ac:dyDescent="0.25">
      <c r="A1663" s="22" t="str">
        <f>IF(H1663="","",COUNTA($H$6:H1663))</f>
        <v/>
      </c>
      <c r="B1663" s="23"/>
      <c r="C1663" s="24"/>
      <c r="D1663" s="24"/>
      <c r="E1663" s="24"/>
      <c r="F1663" s="24"/>
      <c r="G1663" s="24"/>
      <c r="H1663" s="25"/>
      <c r="I1663" s="24"/>
      <c r="J1663" s="26"/>
      <c r="K1663" s="27"/>
      <c r="L1663" s="24"/>
      <c r="M1663" s="24"/>
      <c r="N1663" s="26"/>
      <c r="O1663" s="24"/>
      <c r="P1663" s="28"/>
      <c r="Q1663" s="24"/>
      <c r="R1663" s="24"/>
      <c r="S1663" s="24"/>
      <c r="T1663" s="29" t="str">
        <f>IF(H1663="","",IF(LEN(H1663)&lt;&gt;14,"ПИНФЛ 14 хонали эмас",IF(B1663="","Вилоят танланмаган",IF(C1663="","Туман танланмаган",IF(COUNTIFS(Рўйхатлар!$H$2:$H$209,B1663,Рўйхатлар!$I$2:$I$209,C1663)=0,"Туман вилоятга мос эмас",IF(J1663="","Хатлов тоифаси танланмаган",IF(K1663="","Сана кўрсатилмаган",IF(COUNTIF($H$6:$H$10005,H1663)&gt;1,"Такрорий ПИНФЛ",IF(OR(L1663="",M1663="",N1663="",O1663="",P1663=""),"Корхона, СТИР, соҳа, лавозим ёки ойлик кўрсатилмаган","✓")))))))))</f>
        <v/>
      </c>
      <c r="U1663" s="22" t="str">
        <f>IF(OR(H1663="",M1663=""),"",IF(COUNTIFS($B$6:B1663,B1663,$C$6:C1663,C1663,$M$6:M1663,M1663)=1,1,0))</f>
        <v/>
      </c>
    </row>
    <row r="1664" spans="1:21" x14ac:dyDescent="0.25">
      <c r="A1664" s="22" t="str">
        <f>IF(H1664="","",COUNTA($H$6:H1664))</f>
        <v/>
      </c>
      <c r="B1664" s="23"/>
      <c r="C1664" s="24"/>
      <c r="D1664" s="24"/>
      <c r="E1664" s="24"/>
      <c r="F1664" s="24"/>
      <c r="G1664" s="24"/>
      <c r="H1664" s="25"/>
      <c r="I1664" s="24"/>
      <c r="J1664" s="26"/>
      <c r="K1664" s="27"/>
      <c r="L1664" s="24"/>
      <c r="M1664" s="24"/>
      <c r="N1664" s="26"/>
      <c r="O1664" s="24"/>
      <c r="P1664" s="28"/>
      <c r="Q1664" s="24"/>
      <c r="R1664" s="24"/>
      <c r="S1664" s="24"/>
      <c r="T1664" s="29" t="str">
        <f>IF(H1664="","",IF(LEN(H1664)&lt;&gt;14,"ПИНФЛ 14 хонали эмас",IF(B1664="","Вилоят танланмаган",IF(C1664="","Туман танланмаган",IF(COUNTIFS(Рўйхатлар!$H$2:$H$209,B1664,Рўйхатлар!$I$2:$I$209,C1664)=0,"Туман вилоятга мос эмас",IF(J1664="","Хатлов тоифаси танланмаган",IF(K1664="","Сана кўрсатилмаган",IF(COUNTIF($H$6:$H$10005,H1664)&gt;1,"Такрорий ПИНФЛ",IF(OR(L1664="",M1664="",N1664="",O1664="",P1664=""),"Корхона, СТИР, соҳа, лавозим ёки ойлик кўрсатилмаган","✓")))))))))</f>
        <v/>
      </c>
      <c r="U1664" s="22" t="str">
        <f>IF(OR(H1664="",M1664=""),"",IF(COUNTIFS($B$6:B1664,B1664,$C$6:C1664,C1664,$M$6:M1664,M1664)=1,1,0))</f>
        <v/>
      </c>
    </row>
    <row r="1665" spans="1:21" x14ac:dyDescent="0.25">
      <c r="A1665" s="22" t="str">
        <f>IF(H1665="","",COUNTA($H$6:H1665))</f>
        <v/>
      </c>
      <c r="B1665" s="23"/>
      <c r="C1665" s="24"/>
      <c r="D1665" s="24"/>
      <c r="E1665" s="24"/>
      <c r="F1665" s="24"/>
      <c r="G1665" s="24"/>
      <c r="H1665" s="25"/>
      <c r="I1665" s="24"/>
      <c r="J1665" s="26"/>
      <c r="K1665" s="27"/>
      <c r="L1665" s="24"/>
      <c r="M1665" s="24"/>
      <c r="N1665" s="26"/>
      <c r="O1665" s="24"/>
      <c r="P1665" s="28"/>
      <c r="Q1665" s="24"/>
      <c r="R1665" s="24"/>
      <c r="S1665" s="24"/>
      <c r="T1665" s="29" t="str">
        <f>IF(H1665="","",IF(LEN(H1665)&lt;&gt;14,"ПИНФЛ 14 хонали эмас",IF(B1665="","Вилоят танланмаган",IF(C1665="","Туман танланмаган",IF(COUNTIFS(Рўйхатлар!$H$2:$H$209,B1665,Рўйхатлар!$I$2:$I$209,C1665)=0,"Туман вилоятга мос эмас",IF(J1665="","Хатлов тоифаси танланмаган",IF(K1665="","Сана кўрсатилмаган",IF(COUNTIF($H$6:$H$10005,H1665)&gt;1,"Такрорий ПИНФЛ",IF(OR(L1665="",M1665="",N1665="",O1665="",P1665=""),"Корхона, СТИР, соҳа, лавозим ёки ойлик кўрсатилмаган","✓")))))))))</f>
        <v/>
      </c>
      <c r="U1665" s="22" t="str">
        <f>IF(OR(H1665="",M1665=""),"",IF(COUNTIFS($B$6:B1665,B1665,$C$6:C1665,C1665,$M$6:M1665,M1665)=1,1,0))</f>
        <v/>
      </c>
    </row>
    <row r="1666" spans="1:21" x14ac:dyDescent="0.25">
      <c r="A1666" s="22" t="str">
        <f>IF(H1666="","",COUNTA($H$6:H1666))</f>
        <v/>
      </c>
      <c r="B1666" s="23"/>
      <c r="C1666" s="24"/>
      <c r="D1666" s="24"/>
      <c r="E1666" s="24"/>
      <c r="F1666" s="24"/>
      <c r="G1666" s="24"/>
      <c r="H1666" s="25"/>
      <c r="I1666" s="24"/>
      <c r="J1666" s="26"/>
      <c r="K1666" s="27"/>
      <c r="L1666" s="24"/>
      <c r="M1666" s="24"/>
      <c r="N1666" s="26"/>
      <c r="O1666" s="24"/>
      <c r="P1666" s="28"/>
      <c r="Q1666" s="24"/>
      <c r="R1666" s="24"/>
      <c r="S1666" s="24"/>
      <c r="T1666" s="29" t="str">
        <f>IF(H1666="","",IF(LEN(H1666)&lt;&gt;14,"ПИНФЛ 14 хонали эмас",IF(B1666="","Вилоят танланмаган",IF(C1666="","Туман танланмаган",IF(COUNTIFS(Рўйхатлар!$H$2:$H$209,B1666,Рўйхатлар!$I$2:$I$209,C1666)=0,"Туман вилоятга мос эмас",IF(J1666="","Хатлов тоифаси танланмаган",IF(K1666="","Сана кўрсатилмаган",IF(COUNTIF($H$6:$H$10005,H1666)&gt;1,"Такрорий ПИНФЛ",IF(OR(L1666="",M1666="",N1666="",O1666="",P1666=""),"Корхона, СТИР, соҳа, лавозим ёки ойлик кўрсатилмаган","✓")))))))))</f>
        <v/>
      </c>
      <c r="U1666" s="22" t="str">
        <f>IF(OR(H1666="",M1666=""),"",IF(COUNTIFS($B$6:B1666,B1666,$C$6:C1666,C1666,$M$6:M1666,M1666)=1,1,0))</f>
        <v/>
      </c>
    </row>
    <row r="1667" spans="1:21" x14ac:dyDescent="0.25">
      <c r="A1667" s="22" t="str">
        <f>IF(H1667="","",COUNTA($H$6:H1667))</f>
        <v/>
      </c>
      <c r="B1667" s="23"/>
      <c r="C1667" s="24"/>
      <c r="D1667" s="24"/>
      <c r="E1667" s="24"/>
      <c r="F1667" s="24"/>
      <c r="G1667" s="24"/>
      <c r="H1667" s="25"/>
      <c r="I1667" s="24"/>
      <c r="J1667" s="26"/>
      <c r="K1667" s="27"/>
      <c r="L1667" s="24"/>
      <c r="M1667" s="24"/>
      <c r="N1667" s="26"/>
      <c r="O1667" s="24"/>
      <c r="P1667" s="28"/>
      <c r="Q1667" s="24"/>
      <c r="R1667" s="24"/>
      <c r="S1667" s="24"/>
      <c r="T1667" s="29" t="str">
        <f>IF(H1667="","",IF(LEN(H1667)&lt;&gt;14,"ПИНФЛ 14 хонали эмас",IF(B1667="","Вилоят танланмаган",IF(C1667="","Туман танланмаган",IF(COUNTIFS(Рўйхатлар!$H$2:$H$209,B1667,Рўйхатлар!$I$2:$I$209,C1667)=0,"Туман вилоятга мос эмас",IF(J1667="","Хатлов тоифаси танланмаган",IF(K1667="","Сана кўрсатилмаган",IF(COUNTIF($H$6:$H$10005,H1667)&gt;1,"Такрорий ПИНФЛ",IF(OR(L1667="",M1667="",N1667="",O1667="",P1667=""),"Корхона, СТИР, соҳа, лавозим ёки ойлик кўрсатилмаган","✓")))))))))</f>
        <v/>
      </c>
      <c r="U1667" s="22" t="str">
        <f>IF(OR(H1667="",M1667=""),"",IF(COUNTIFS($B$6:B1667,B1667,$C$6:C1667,C1667,$M$6:M1667,M1667)=1,1,0))</f>
        <v/>
      </c>
    </row>
    <row r="1668" spans="1:21" x14ac:dyDescent="0.25">
      <c r="A1668" s="22" t="str">
        <f>IF(H1668="","",COUNTA($H$6:H1668))</f>
        <v/>
      </c>
      <c r="B1668" s="23"/>
      <c r="C1668" s="24"/>
      <c r="D1668" s="24"/>
      <c r="E1668" s="24"/>
      <c r="F1668" s="24"/>
      <c r="G1668" s="24"/>
      <c r="H1668" s="25"/>
      <c r="I1668" s="24"/>
      <c r="J1668" s="26"/>
      <c r="K1668" s="27"/>
      <c r="L1668" s="24"/>
      <c r="M1668" s="24"/>
      <c r="N1668" s="26"/>
      <c r="O1668" s="24"/>
      <c r="P1668" s="28"/>
      <c r="Q1668" s="24"/>
      <c r="R1668" s="24"/>
      <c r="S1668" s="24"/>
      <c r="T1668" s="29" t="str">
        <f>IF(H1668="","",IF(LEN(H1668)&lt;&gt;14,"ПИНФЛ 14 хонали эмас",IF(B1668="","Вилоят танланмаган",IF(C1668="","Туман танланмаган",IF(COUNTIFS(Рўйхатлар!$H$2:$H$209,B1668,Рўйхатлар!$I$2:$I$209,C1668)=0,"Туман вилоятга мос эмас",IF(J1668="","Хатлов тоифаси танланмаган",IF(K1668="","Сана кўрсатилмаган",IF(COUNTIF($H$6:$H$10005,H1668)&gt;1,"Такрорий ПИНФЛ",IF(OR(L1668="",M1668="",N1668="",O1668="",P1668=""),"Корхона, СТИР, соҳа, лавозим ёки ойлик кўрсатилмаган","✓")))))))))</f>
        <v/>
      </c>
      <c r="U1668" s="22" t="str">
        <f>IF(OR(H1668="",M1668=""),"",IF(COUNTIFS($B$6:B1668,B1668,$C$6:C1668,C1668,$M$6:M1668,M1668)=1,1,0))</f>
        <v/>
      </c>
    </row>
    <row r="1669" spans="1:21" x14ac:dyDescent="0.25">
      <c r="A1669" s="22" t="str">
        <f>IF(H1669="","",COUNTA($H$6:H1669))</f>
        <v/>
      </c>
      <c r="B1669" s="23"/>
      <c r="C1669" s="24"/>
      <c r="D1669" s="24"/>
      <c r="E1669" s="24"/>
      <c r="F1669" s="24"/>
      <c r="G1669" s="24"/>
      <c r="H1669" s="25"/>
      <c r="I1669" s="24"/>
      <c r="J1669" s="26"/>
      <c r="K1669" s="27"/>
      <c r="L1669" s="24"/>
      <c r="M1669" s="24"/>
      <c r="N1669" s="26"/>
      <c r="O1669" s="24"/>
      <c r="P1669" s="28"/>
      <c r="Q1669" s="24"/>
      <c r="R1669" s="24"/>
      <c r="S1669" s="24"/>
      <c r="T1669" s="29" t="str">
        <f>IF(H1669="","",IF(LEN(H1669)&lt;&gt;14,"ПИНФЛ 14 хонали эмас",IF(B1669="","Вилоят танланмаган",IF(C1669="","Туман танланмаган",IF(COUNTIFS(Рўйхатлар!$H$2:$H$209,B1669,Рўйхатлар!$I$2:$I$209,C1669)=0,"Туман вилоятга мос эмас",IF(J1669="","Хатлов тоифаси танланмаган",IF(K1669="","Сана кўрсатилмаган",IF(COUNTIF($H$6:$H$10005,H1669)&gt;1,"Такрорий ПИНФЛ",IF(OR(L1669="",M1669="",N1669="",O1669="",P1669=""),"Корхона, СТИР, соҳа, лавозим ёки ойлик кўрсатилмаган","✓")))))))))</f>
        <v/>
      </c>
      <c r="U1669" s="22" t="str">
        <f>IF(OR(H1669="",M1669=""),"",IF(COUNTIFS($B$6:B1669,B1669,$C$6:C1669,C1669,$M$6:M1669,M1669)=1,1,0))</f>
        <v/>
      </c>
    </row>
    <row r="1670" spans="1:21" x14ac:dyDescent="0.25">
      <c r="A1670" s="22" t="str">
        <f>IF(H1670="","",COUNTA($H$6:H1670))</f>
        <v/>
      </c>
      <c r="B1670" s="23"/>
      <c r="C1670" s="24"/>
      <c r="D1670" s="24"/>
      <c r="E1670" s="24"/>
      <c r="F1670" s="24"/>
      <c r="G1670" s="24"/>
      <c r="H1670" s="25"/>
      <c r="I1670" s="24"/>
      <c r="J1670" s="26"/>
      <c r="K1670" s="27"/>
      <c r="L1670" s="24"/>
      <c r="M1670" s="24"/>
      <c r="N1670" s="26"/>
      <c r="O1670" s="24"/>
      <c r="P1670" s="28"/>
      <c r="Q1670" s="24"/>
      <c r="R1670" s="24"/>
      <c r="S1670" s="24"/>
      <c r="T1670" s="29" t="str">
        <f>IF(H1670="","",IF(LEN(H1670)&lt;&gt;14,"ПИНФЛ 14 хонали эмас",IF(B1670="","Вилоят танланмаган",IF(C1670="","Туман танланмаган",IF(COUNTIFS(Рўйхатлар!$H$2:$H$209,B1670,Рўйхатлар!$I$2:$I$209,C1670)=0,"Туман вилоятга мос эмас",IF(J1670="","Хатлов тоифаси танланмаган",IF(K1670="","Сана кўрсатилмаган",IF(COUNTIF($H$6:$H$10005,H1670)&gt;1,"Такрорий ПИНФЛ",IF(OR(L1670="",M1670="",N1670="",O1670="",P1670=""),"Корхона, СТИР, соҳа, лавозим ёки ойлик кўрсатилмаган","✓")))))))))</f>
        <v/>
      </c>
      <c r="U1670" s="22" t="str">
        <f>IF(OR(H1670="",M1670=""),"",IF(COUNTIFS($B$6:B1670,B1670,$C$6:C1670,C1670,$M$6:M1670,M1670)=1,1,0))</f>
        <v/>
      </c>
    </row>
    <row r="1671" spans="1:21" x14ac:dyDescent="0.25">
      <c r="A1671" s="22" t="str">
        <f>IF(H1671="","",COUNTA($H$6:H1671))</f>
        <v/>
      </c>
      <c r="B1671" s="23"/>
      <c r="C1671" s="24"/>
      <c r="D1671" s="24"/>
      <c r="E1671" s="24"/>
      <c r="F1671" s="24"/>
      <c r="G1671" s="24"/>
      <c r="H1671" s="25"/>
      <c r="I1671" s="24"/>
      <c r="J1671" s="26"/>
      <c r="K1671" s="27"/>
      <c r="L1671" s="24"/>
      <c r="M1671" s="24"/>
      <c r="N1671" s="26"/>
      <c r="O1671" s="24"/>
      <c r="P1671" s="28"/>
      <c r="Q1671" s="24"/>
      <c r="R1671" s="24"/>
      <c r="S1671" s="24"/>
      <c r="T1671" s="29" t="str">
        <f>IF(H1671="","",IF(LEN(H1671)&lt;&gt;14,"ПИНФЛ 14 хонали эмас",IF(B1671="","Вилоят танланмаган",IF(C1671="","Туман танланмаган",IF(COUNTIFS(Рўйхатлар!$H$2:$H$209,B1671,Рўйхатлар!$I$2:$I$209,C1671)=0,"Туман вилоятга мос эмас",IF(J1671="","Хатлов тоифаси танланмаган",IF(K1671="","Сана кўрсатилмаган",IF(COUNTIF($H$6:$H$10005,H1671)&gt;1,"Такрорий ПИНФЛ",IF(OR(L1671="",M1671="",N1671="",O1671="",P1671=""),"Корхона, СТИР, соҳа, лавозим ёки ойлик кўрсатилмаган","✓")))))))))</f>
        <v/>
      </c>
      <c r="U1671" s="22" t="str">
        <f>IF(OR(H1671="",M1671=""),"",IF(COUNTIFS($B$6:B1671,B1671,$C$6:C1671,C1671,$M$6:M1671,M1671)=1,1,0))</f>
        <v/>
      </c>
    </row>
    <row r="1672" spans="1:21" x14ac:dyDescent="0.25">
      <c r="A1672" s="22" t="str">
        <f>IF(H1672="","",COUNTA($H$6:H1672))</f>
        <v/>
      </c>
      <c r="B1672" s="23"/>
      <c r="C1672" s="24"/>
      <c r="D1672" s="24"/>
      <c r="E1672" s="24"/>
      <c r="F1672" s="24"/>
      <c r="G1672" s="24"/>
      <c r="H1672" s="25"/>
      <c r="I1672" s="24"/>
      <c r="J1672" s="26"/>
      <c r="K1672" s="27"/>
      <c r="L1672" s="24"/>
      <c r="M1672" s="24"/>
      <c r="N1672" s="26"/>
      <c r="O1672" s="24"/>
      <c r="P1672" s="28"/>
      <c r="Q1672" s="24"/>
      <c r="R1672" s="24"/>
      <c r="S1672" s="24"/>
      <c r="T1672" s="29" t="str">
        <f>IF(H1672="","",IF(LEN(H1672)&lt;&gt;14,"ПИНФЛ 14 хонали эмас",IF(B1672="","Вилоят танланмаган",IF(C1672="","Туман танланмаган",IF(COUNTIFS(Рўйхатлар!$H$2:$H$209,B1672,Рўйхатлар!$I$2:$I$209,C1672)=0,"Туман вилоятга мос эмас",IF(J1672="","Хатлов тоифаси танланмаган",IF(K1672="","Сана кўрсатилмаган",IF(COUNTIF($H$6:$H$10005,H1672)&gt;1,"Такрорий ПИНФЛ",IF(OR(L1672="",M1672="",N1672="",O1672="",P1672=""),"Корхона, СТИР, соҳа, лавозим ёки ойлик кўрсатилмаган","✓")))))))))</f>
        <v/>
      </c>
      <c r="U1672" s="22" t="str">
        <f>IF(OR(H1672="",M1672=""),"",IF(COUNTIFS($B$6:B1672,B1672,$C$6:C1672,C1672,$M$6:M1672,M1672)=1,1,0))</f>
        <v/>
      </c>
    </row>
    <row r="1673" spans="1:21" x14ac:dyDescent="0.25">
      <c r="A1673" s="22" t="str">
        <f>IF(H1673="","",COUNTA($H$6:H1673))</f>
        <v/>
      </c>
      <c r="B1673" s="23"/>
      <c r="C1673" s="24"/>
      <c r="D1673" s="24"/>
      <c r="E1673" s="24"/>
      <c r="F1673" s="24"/>
      <c r="G1673" s="24"/>
      <c r="H1673" s="25"/>
      <c r="I1673" s="24"/>
      <c r="J1673" s="26"/>
      <c r="K1673" s="27"/>
      <c r="L1673" s="24"/>
      <c r="M1673" s="24"/>
      <c r="N1673" s="26"/>
      <c r="O1673" s="24"/>
      <c r="P1673" s="28"/>
      <c r="Q1673" s="24"/>
      <c r="R1673" s="24"/>
      <c r="S1673" s="24"/>
      <c r="T1673" s="29" t="str">
        <f>IF(H1673="","",IF(LEN(H1673)&lt;&gt;14,"ПИНФЛ 14 хонали эмас",IF(B1673="","Вилоят танланмаган",IF(C1673="","Туман танланмаган",IF(COUNTIFS(Рўйхатлар!$H$2:$H$209,B1673,Рўйхатлар!$I$2:$I$209,C1673)=0,"Туман вилоятга мос эмас",IF(J1673="","Хатлов тоифаси танланмаган",IF(K1673="","Сана кўрсатилмаган",IF(COUNTIF($H$6:$H$10005,H1673)&gt;1,"Такрорий ПИНФЛ",IF(OR(L1673="",M1673="",N1673="",O1673="",P1673=""),"Корхона, СТИР, соҳа, лавозим ёки ойлик кўрсатилмаган","✓")))))))))</f>
        <v/>
      </c>
      <c r="U1673" s="22" t="str">
        <f>IF(OR(H1673="",M1673=""),"",IF(COUNTIFS($B$6:B1673,B1673,$C$6:C1673,C1673,$M$6:M1673,M1673)=1,1,0))</f>
        <v/>
      </c>
    </row>
    <row r="1674" spans="1:21" x14ac:dyDescent="0.25">
      <c r="A1674" s="22" t="str">
        <f>IF(H1674="","",COUNTA($H$6:H1674))</f>
        <v/>
      </c>
      <c r="B1674" s="23"/>
      <c r="C1674" s="24"/>
      <c r="D1674" s="24"/>
      <c r="E1674" s="24"/>
      <c r="F1674" s="24"/>
      <c r="G1674" s="24"/>
      <c r="H1674" s="25"/>
      <c r="I1674" s="24"/>
      <c r="J1674" s="26"/>
      <c r="K1674" s="27"/>
      <c r="L1674" s="24"/>
      <c r="M1674" s="24"/>
      <c r="N1674" s="26"/>
      <c r="O1674" s="24"/>
      <c r="P1674" s="28"/>
      <c r="Q1674" s="24"/>
      <c r="R1674" s="24"/>
      <c r="S1674" s="24"/>
      <c r="T1674" s="29" t="str">
        <f>IF(H1674="","",IF(LEN(H1674)&lt;&gt;14,"ПИНФЛ 14 хонали эмас",IF(B1674="","Вилоят танланмаган",IF(C1674="","Туман танланмаган",IF(COUNTIFS(Рўйхатлар!$H$2:$H$209,B1674,Рўйхатлар!$I$2:$I$209,C1674)=0,"Туман вилоятга мос эмас",IF(J1674="","Хатлов тоифаси танланмаган",IF(K1674="","Сана кўрсатилмаган",IF(COUNTIF($H$6:$H$10005,H1674)&gt;1,"Такрорий ПИНФЛ",IF(OR(L1674="",M1674="",N1674="",O1674="",P1674=""),"Корхона, СТИР, соҳа, лавозим ёки ойлик кўрсатилмаган","✓")))))))))</f>
        <v/>
      </c>
      <c r="U1674" s="22" t="str">
        <f>IF(OR(H1674="",M1674=""),"",IF(COUNTIFS($B$6:B1674,B1674,$C$6:C1674,C1674,$M$6:M1674,M1674)=1,1,0))</f>
        <v/>
      </c>
    </row>
    <row r="1675" spans="1:21" x14ac:dyDescent="0.25">
      <c r="A1675" s="22" t="str">
        <f>IF(H1675="","",COUNTA($H$6:H1675))</f>
        <v/>
      </c>
      <c r="B1675" s="23"/>
      <c r="C1675" s="24"/>
      <c r="D1675" s="24"/>
      <c r="E1675" s="24"/>
      <c r="F1675" s="24"/>
      <c r="G1675" s="24"/>
      <c r="H1675" s="25"/>
      <c r="I1675" s="24"/>
      <c r="J1675" s="26"/>
      <c r="K1675" s="27"/>
      <c r="L1675" s="24"/>
      <c r="M1675" s="24"/>
      <c r="N1675" s="26"/>
      <c r="O1675" s="24"/>
      <c r="P1675" s="28"/>
      <c r="Q1675" s="24"/>
      <c r="R1675" s="24"/>
      <c r="S1675" s="24"/>
      <c r="T1675" s="29" t="str">
        <f>IF(H1675="","",IF(LEN(H1675)&lt;&gt;14,"ПИНФЛ 14 хонали эмас",IF(B1675="","Вилоят танланмаган",IF(C1675="","Туман танланмаган",IF(COUNTIFS(Рўйхатлар!$H$2:$H$209,B1675,Рўйхатлар!$I$2:$I$209,C1675)=0,"Туман вилоятга мос эмас",IF(J1675="","Хатлов тоифаси танланмаган",IF(K1675="","Сана кўрсатилмаган",IF(COUNTIF($H$6:$H$10005,H1675)&gt;1,"Такрорий ПИНФЛ",IF(OR(L1675="",M1675="",N1675="",O1675="",P1675=""),"Корхона, СТИР, соҳа, лавозим ёки ойлик кўрсатилмаган","✓")))))))))</f>
        <v/>
      </c>
      <c r="U1675" s="22" t="str">
        <f>IF(OR(H1675="",M1675=""),"",IF(COUNTIFS($B$6:B1675,B1675,$C$6:C1675,C1675,$M$6:M1675,M1675)=1,1,0))</f>
        <v/>
      </c>
    </row>
    <row r="1676" spans="1:21" x14ac:dyDescent="0.25">
      <c r="A1676" s="22" t="str">
        <f>IF(H1676="","",COUNTA($H$6:H1676))</f>
        <v/>
      </c>
      <c r="B1676" s="23"/>
      <c r="C1676" s="24"/>
      <c r="D1676" s="24"/>
      <c r="E1676" s="24"/>
      <c r="F1676" s="24"/>
      <c r="G1676" s="24"/>
      <c r="H1676" s="25"/>
      <c r="I1676" s="24"/>
      <c r="J1676" s="26"/>
      <c r="K1676" s="27"/>
      <c r="L1676" s="24"/>
      <c r="M1676" s="24"/>
      <c r="N1676" s="26"/>
      <c r="O1676" s="24"/>
      <c r="P1676" s="28"/>
      <c r="Q1676" s="24"/>
      <c r="R1676" s="24"/>
      <c r="S1676" s="24"/>
      <c r="T1676" s="29" t="str">
        <f>IF(H1676="","",IF(LEN(H1676)&lt;&gt;14,"ПИНФЛ 14 хонали эмас",IF(B1676="","Вилоят танланмаган",IF(C1676="","Туман танланмаган",IF(COUNTIFS(Рўйхатлар!$H$2:$H$209,B1676,Рўйхатлар!$I$2:$I$209,C1676)=0,"Туман вилоятга мос эмас",IF(J1676="","Хатлов тоифаси танланмаган",IF(K1676="","Сана кўрсатилмаган",IF(COUNTIF($H$6:$H$10005,H1676)&gt;1,"Такрорий ПИНФЛ",IF(OR(L1676="",M1676="",N1676="",O1676="",P1676=""),"Корхона, СТИР, соҳа, лавозим ёки ойлик кўрсатилмаган","✓")))))))))</f>
        <v/>
      </c>
      <c r="U1676" s="22" t="str">
        <f>IF(OR(H1676="",M1676=""),"",IF(COUNTIFS($B$6:B1676,B1676,$C$6:C1676,C1676,$M$6:M1676,M1676)=1,1,0))</f>
        <v/>
      </c>
    </row>
    <row r="1677" spans="1:21" x14ac:dyDescent="0.25">
      <c r="A1677" s="22" t="str">
        <f>IF(H1677="","",COUNTA($H$6:H1677))</f>
        <v/>
      </c>
      <c r="B1677" s="23"/>
      <c r="C1677" s="24"/>
      <c r="D1677" s="24"/>
      <c r="E1677" s="24"/>
      <c r="F1677" s="24"/>
      <c r="G1677" s="24"/>
      <c r="H1677" s="25"/>
      <c r="I1677" s="24"/>
      <c r="J1677" s="26"/>
      <c r="K1677" s="27"/>
      <c r="L1677" s="24"/>
      <c r="M1677" s="24"/>
      <c r="N1677" s="26"/>
      <c r="O1677" s="24"/>
      <c r="P1677" s="28"/>
      <c r="Q1677" s="24"/>
      <c r="R1677" s="24"/>
      <c r="S1677" s="24"/>
      <c r="T1677" s="29" t="str">
        <f>IF(H1677="","",IF(LEN(H1677)&lt;&gt;14,"ПИНФЛ 14 хонали эмас",IF(B1677="","Вилоят танланмаган",IF(C1677="","Туман танланмаган",IF(COUNTIFS(Рўйхатлар!$H$2:$H$209,B1677,Рўйхатлар!$I$2:$I$209,C1677)=0,"Туман вилоятга мос эмас",IF(J1677="","Хатлов тоифаси танланмаган",IF(K1677="","Сана кўрсатилмаган",IF(COUNTIF($H$6:$H$10005,H1677)&gt;1,"Такрорий ПИНФЛ",IF(OR(L1677="",M1677="",N1677="",O1677="",P1677=""),"Корхона, СТИР, соҳа, лавозим ёки ойлик кўрсатилмаган","✓")))))))))</f>
        <v/>
      </c>
      <c r="U1677" s="22" t="str">
        <f>IF(OR(H1677="",M1677=""),"",IF(COUNTIFS($B$6:B1677,B1677,$C$6:C1677,C1677,$M$6:M1677,M1677)=1,1,0))</f>
        <v/>
      </c>
    </row>
    <row r="1678" spans="1:21" x14ac:dyDescent="0.25">
      <c r="A1678" s="22" t="str">
        <f>IF(H1678="","",COUNTA($H$6:H1678))</f>
        <v/>
      </c>
      <c r="B1678" s="23"/>
      <c r="C1678" s="24"/>
      <c r="D1678" s="24"/>
      <c r="E1678" s="24"/>
      <c r="F1678" s="24"/>
      <c r="G1678" s="24"/>
      <c r="H1678" s="25"/>
      <c r="I1678" s="24"/>
      <c r="J1678" s="26"/>
      <c r="K1678" s="27"/>
      <c r="L1678" s="24"/>
      <c r="M1678" s="24"/>
      <c r="N1678" s="26"/>
      <c r="O1678" s="24"/>
      <c r="P1678" s="28"/>
      <c r="Q1678" s="24"/>
      <c r="R1678" s="24"/>
      <c r="S1678" s="24"/>
      <c r="T1678" s="29" t="str">
        <f>IF(H1678="","",IF(LEN(H1678)&lt;&gt;14,"ПИНФЛ 14 хонали эмас",IF(B1678="","Вилоят танланмаган",IF(C1678="","Туман танланмаган",IF(COUNTIFS(Рўйхатлар!$H$2:$H$209,B1678,Рўйхатлар!$I$2:$I$209,C1678)=0,"Туман вилоятга мос эмас",IF(J1678="","Хатлов тоифаси танланмаган",IF(K1678="","Сана кўрсатилмаган",IF(COUNTIF($H$6:$H$10005,H1678)&gt;1,"Такрорий ПИНФЛ",IF(OR(L1678="",M1678="",N1678="",O1678="",P1678=""),"Корхона, СТИР, соҳа, лавозим ёки ойлик кўрсатилмаган","✓")))))))))</f>
        <v/>
      </c>
      <c r="U1678" s="22" t="str">
        <f>IF(OR(H1678="",M1678=""),"",IF(COUNTIFS($B$6:B1678,B1678,$C$6:C1678,C1678,$M$6:M1678,M1678)=1,1,0))</f>
        <v/>
      </c>
    </row>
    <row r="1679" spans="1:21" x14ac:dyDescent="0.25">
      <c r="A1679" s="22" t="str">
        <f>IF(H1679="","",COUNTA($H$6:H1679))</f>
        <v/>
      </c>
      <c r="B1679" s="23"/>
      <c r="C1679" s="24"/>
      <c r="D1679" s="24"/>
      <c r="E1679" s="24"/>
      <c r="F1679" s="24"/>
      <c r="G1679" s="24"/>
      <c r="H1679" s="25"/>
      <c r="I1679" s="24"/>
      <c r="J1679" s="26"/>
      <c r="K1679" s="27"/>
      <c r="L1679" s="24"/>
      <c r="M1679" s="24"/>
      <c r="N1679" s="26"/>
      <c r="O1679" s="24"/>
      <c r="P1679" s="28"/>
      <c r="Q1679" s="24"/>
      <c r="R1679" s="24"/>
      <c r="S1679" s="24"/>
      <c r="T1679" s="29" t="str">
        <f>IF(H1679="","",IF(LEN(H1679)&lt;&gt;14,"ПИНФЛ 14 хонали эмас",IF(B1679="","Вилоят танланмаган",IF(C1679="","Туман танланмаган",IF(COUNTIFS(Рўйхатлар!$H$2:$H$209,B1679,Рўйхатлар!$I$2:$I$209,C1679)=0,"Туман вилоятга мос эмас",IF(J1679="","Хатлов тоифаси танланмаган",IF(K1679="","Сана кўрсатилмаган",IF(COUNTIF($H$6:$H$10005,H1679)&gt;1,"Такрорий ПИНФЛ",IF(OR(L1679="",M1679="",N1679="",O1679="",P1679=""),"Корхона, СТИР, соҳа, лавозим ёки ойлик кўрсатилмаган","✓")))))))))</f>
        <v/>
      </c>
      <c r="U1679" s="22" t="str">
        <f>IF(OR(H1679="",M1679=""),"",IF(COUNTIFS($B$6:B1679,B1679,$C$6:C1679,C1679,$M$6:M1679,M1679)=1,1,0))</f>
        <v/>
      </c>
    </row>
    <row r="1680" spans="1:21" x14ac:dyDescent="0.25">
      <c r="A1680" s="22" t="str">
        <f>IF(H1680="","",COUNTA($H$6:H1680))</f>
        <v/>
      </c>
      <c r="B1680" s="23"/>
      <c r="C1680" s="24"/>
      <c r="D1680" s="24"/>
      <c r="E1680" s="24"/>
      <c r="F1680" s="24"/>
      <c r="G1680" s="24"/>
      <c r="H1680" s="25"/>
      <c r="I1680" s="24"/>
      <c r="J1680" s="26"/>
      <c r="K1680" s="27"/>
      <c r="L1680" s="24"/>
      <c r="M1680" s="24"/>
      <c r="N1680" s="26"/>
      <c r="O1680" s="24"/>
      <c r="P1680" s="28"/>
      <c r="Q1680" s="24"/>
      <c r="R1680" s="24"/>
      <c r="S1680" s="24"/>
      <c r="T1680" s="29" t="str">
        <f>IF(H1680="","",IF(LEN(H1680)&lt;&gt;14,"ПИНФЛ 14 хонали эмас",IF(B1680="","Вилоят танланмаган",IF(C1680="","Туман танланмаган",IF(COUNTIFS(Рўйхатлар!$H$2:$H$209,B1680,Рўйхатлар!$I$2:$I$209,C1680)=0,"Туман вилоятга мос эмас",IF(J1680="","Хатлов тоифаси танланмаган",IF(K1680="","Сана кўрсатилмаган",IF(COUNTIF($H$6:$H$10005,H1680)&gt;1,"Такрорий ПИНФЛ",IF(OR(L1680="",M1680="",N1680="",O1680="",P1680=""),"Корхона, СТИР, соҳа, лавозим ёки ойлик кўрсатилмаган","✓")))))))))</f>
        <v/>
      </c>
      <c r="U1680" s="22" t="str">
        <f>IF(OR(H1680="",M1680=""),"",IF(COUNTIFS($B$6:B1680,B1680,$C$6:C1680,C1680,$M$6:M1680,M1680)=1,1,0))</f>
        <v/>
      </c>
    </row>
    <row r="1681" spans="1:21" x14ac:dyDescent="0.25">
      <c r="A1681" s="22" t="str">
        <f>IF(H1681="","",COUNTA($H$6:H1681))</f>
        <v/>
      </c>
      <c r="B1681" s="23"/>
      <c r="C1681" s="24"/>
      <c r="D1681" s="24"/>
      <c r="E1681" s="24"/>
      <c r="F1681" s="24"/>
      <c r="G1681" s="24"/>
      <c r="H1681" s="25"/>
      <c r="I1681" s="24"/>
      <c r="J1681" s="26"/>
      <c r="K1681" s="27"/>
      <c r="L1681" s="24"/>
      <c r="M1681" s="24"/>
      <c r="N1681" s="26"/>
      <c r="O1681" s="24"/>
      <c r="P1681" s="28"/>
      <c r="Q1681" s="24"/>
      <c r="R1681" s="24"/>
      <c r="S1681" s="24"/>
      <c r="T1681" s="29" t="str">
        <f>IF(H1681="","",IF(LEN(H1681)&lt;&gt;14,"ПИНФЛ 14 хонали эмас",IF(B1681="","Вилоят танланмаган",IF(C1681="","Туман танланмаган",IF(COUNTIFS(Рўйхатлар!$H$2:$H$209,B1681,Рўйхатлар!$I$2:$I$209,C1681)=0,"Туман вилоятга мос эмас",IF(J1681="","Хатлов тоифаси танланмаган",IF(K1681="","Сана кўрсатилмаган",IF(COUNTIF($H$6:$H$10005,H1681)&gt;1,"Такрорий ПИНФЛ",IF(OR(L1681="",M1681="",N1681="",O1681="",P1681=""),"Корхона, СТИР, соҳа, лавозим ёки ойлик кўрсатилмаган","✓")))))))))</f>
        <v/>
      </c>
      <c r="U1681" s="22" t="str">
        <f>IF(OR(H1681="",M1681=""),"",IF(COUNTIFS($B$6:B1681,B1681,$C$6:C1681,C1681,$M$6:M1681,M1681)=1,1,0))</f>
        <v/>
      </c>
    </row>
    <row r="1682" spans="1:21" x14ac:dyDescent="0.25">
      <c r="A1682" s="22" t="str">
        <f>IF(H1682="","",COUNTA($H$6:H1682))</f>
        <v/>
      </c>
      <c r="B1682" s="23"/>
      <c r="C1682" s="24"/>
      <c r="D1682" s="24"/>
      <c r="E1682" s="24"/>
      <c r="F1682" s="24"/>
      <c r="G1682" s="24"/>
      <c r="H1682" s="25"/>
      <c r="I1682" s="24"/>
      <c r="J1682" s="26"/>
      <c r="K1682" s="27"/>
      <c r="L1682" s="24"/>
      <c r="M1682" s="24"/>
      <c r="N1682" s="26"/>
      <c r="O1682" s="24"/>
      <c r="P1682" s="28"/>
      <c r="Q1682" s="24"/>
      <c r="R1682" s="24"/>
      <c r="S1682" s="24"/>
      <c r="T1682" s="29" t="str">
        <f>IF(H1682="","",IF(LEN(H1682)&lt;&gt;14,"ПИНФЛ 14 хонали эмас",IF(B1682="","Вилоят танланмаган",IF(C1682="","Туман танланмаган",IF(COUNTIFS(Рўйхатлар!$H$2:$H$209,B1682,Рўйхатлар!$I$2:$I$209,C1682)=0,"Туман вилоятга мос эмас",IF(J1682="","Хатлов тоифаси танланмаган",IF(K1682="","Сана кўрсатилмаган",IF(COUNTIF($H$6:$H$10005,H1682)&gt;1,"Такрорий ПИНФЛ",IF(OR(L1682="",M1682="",N1682="",O1682="",P1682=""),"Корхона, СТИР, соҳа, лавозим ёки ойлик кўрсатилмаган","✓")))))))))</f>
        <v/>
      </c>
      <c r="U1682" s="22" t="str">
        <f>IF(OR(H1682="",M1682=""),"",IF(COUNTIFS($B$6:B1682,B1682,$C$6:C1682,C1682,$M$6:M1682,M1682)=1,1,0))</f>
        <v/>
      </c>
    </row>
    <row r="1683" spans="1:21" x14ac:dyDescent="0.25">
      <c r="A1683" s="22" t="str">
        <f>IF(H1683="","",COUNTA($H$6:H1683))</f>
        <v/>
      </c>
      <c r="B1683" s="23"/>
      <c r="C1683" s="24"/>
      <c r="D1683" s="24"/>
      <c r="E1683" s="24"/>
      <c r="F1683" s="24"/>
      <c r="G1683" s="24"/>
      <c r="H1683" s="25"/>
      <c r="I1683" s="24"/>
      <c r="J1683" s="26"/>
      <c r="K1683" s="27"/>
      <c r="L1683" s="24"/>
      <c r="M1683" s="24"/>
      <c r="N1683" s="26"/>
      <c r="O1683" s="24"/>
      <c r="P1683" s="28"/>
      <c r="Q1683" s="24"/>
      <c r="R1683" s="24"/>
      <c r="S1683" s="24"/>
      <c r="T1683" s="29" t="str">
        <f>IF(H1683="","",IF(LEN(H1683)&lt;&gt;14,"ПИНФЛ 14 хонали эмас",IF(B1683="","Вилоят танланмаган",IF(C1683="","Туман танланмаган",IF(COUNTIFS(Рўйхатлар!$H$2:$H$209,B1683,Рўйхатлар!$I$2:$I$209,C1683)=0,"Туман вилоятга мос эмас",IF(J1683="","Хатлов тоифаси танланмаган",IF(K1683="","Сана кўрсатилмаган",IF(COUNTIF($H$6:$H$10005,H1683)&gt;1,"Такрорий ПИНФЛ",IF(OR(L1683="",M1683="",N1683="",O1683="",P1683=""),"Корхона, СТИР, соҳа, лавозим ёки ойлик кўрсатилмаган","✓")))))))))</f>
        <v/>
      </c>
      <c r="U1683" s="22" t="str">
        <f>IF(OR(H1683="",M1683=""),"",IF(COUNTIFS($B$6:B1683,B1683,$C$6:C1683,C1683,$M$6:M1683,M1683)=1,1,0))</f>
        <v/>
      </c>
    </row>
    <row r="1684" spans="1:21" x14ac:dyDescent="0.25">
      <c r="A1684" s="22" t="str">
        <f>IF(H1684="","",COUNTA($H$6:H1684))</f>
        <v/>
      </c>
      <c r="B1684" s="23"/>
      <c r="C1684" s="24"/>
      <c r="D1684" s="24"/>
      <c r="E1684" s="24"/>
      <c r="F1684" s="24"/>
      <c r="G1684" s="24"/>
      <c r="H1684" s="25"/>
      <c r="I1684" s="24"/>
      <c r="J1684" s="26"/>
      <c r="K1684" s="27"/>
      <c r="L1684" s="24"/>
      <c r="M1684" s="24"/>
      <c r="N1684" s="26"/>
      <c r="O1684" s="24"/>
      <c r="P1684" s="28"/>
      <c r="Q1684" s="24"/>
      <c r="R1684" s="24"/>
      <c r="S1684" s="24"/>
      <c r="T1684" s="29" t="str">
        <f>IF(H1684="","",IF(LEN(H1684)&lt;&gt;14,"ПИНФЛ 14 хонали эмас",IF(B1684="","Вилоят танланмаган",IF(C1684="","Туман танланмаган",IF(COUNTIFS(Рўйхатлар!$H$2:$H$209,B1684,Рўйхатлар!$I$2:$I$209,C1684)=0,"Туман вилоятга мос эмас",IF(J1684="","Хатлов тоифаси танланмаган",IF(K1684="","Сана кўрсатилмаган",IF(COUNTIF($H$6:$H$10005,H1684)&gt;1,"Такрорий ПИНФЛ",IF(OR(L1684="",M1684="",N1684="",O1684="",P1684=""),"Корхона, СТИР, соҳа, лавозим ёки ойлик кўрсатилмаган","✓")))))))))</f>
        <v/>
      </c>
      <c r="U1684" s="22" t="str">
        <f>IF(OR(H1684="",M1684=""),"",IF(COUNTIFS($B$6:B1684,B1684,$C$6:C1684,C1684,$M$6:M1684,M1684)=1,1,0))</f>
        <v/>
      </c>
    </row>
    <row r="1685" spans="1:21" x14ac:dyDescent="0.25">
      <c r="A1685" s="22" t="str">
        <f>IF(H1685="","",COUNTA($H$6:H1685))</f>
        <v/>
      </c>
      <c r="B1685" s="23"/>
      <c r="C1685" s="24"/>
      <c r="D1685" s="24"/>
      <c r="E1685" s="24"/>
      <c r="F1685" s="24"/>
      <c r="G1685" s="24"/>
      <c r="H1685" s="25"/>
      <c r="I1685" s="24"/>
      <c r="J1685" s="26"/>
      <c r="K1685" s="27"/>
      <c r="L1685" s="24"/>
      <c r="M1685" s="24"/>
      <c r="N1685" s="26"/>
      <c r="O1685" s="24"/>
      <c r="P1685" s="28"/>
      <c r="Q1685" s="24"/>
      <c r="R1685" s="24"/>
      <c r="S1685" s="24"/>
      <c r="T1685" s="29" t="str">
        <f>IF(H1685="","",IF(LEN(H1685)&lt;&gt;14,"ПИНФЛ 14 хонали эмас",IF(B1685="","Вилоят танланмаган",IF(C1685="","Туман танланмаган",IF(COUNTIFS(Рўйхатлар!$H$2:$H$209,B1685,Рўйхатлар!$I$2:$I$209,C1685)=0,"Туман вилоятга мос эмас",IF(J1685="","Хатлов тоифаси танланмаган",IF(K1685="","Сана кўрсатилмаган",IF(COUNTIF($H$6:$H$10005,H1685)&gt;1,"Такрорий ПИНФЛ",IF(OR(L1685="",M1685="",N1685="",O1685="",P1685=""),"Корхона, СТИР, соҳа, лавозим ёки ойлик кўрсатилмаган","✓")))))))))</f>
        <v/>
      </c>
      <c r="U1685" s="22" t="str">
        <f>IF(OR(H1685="",M1685=""),"",IF(COUNTIFS($B$6:B1685,B1685,$C$6:C1685,C1685,$M$6:M1685,M1685)=1,1,0))</f>
        <v/>
      </c>
    </row>
    <row r="1686" spans="1:21" x14ac:dyDescent="0.25">
      <c r="A1686" s="22" t="str">
        <f>IF(H1686="","",COUNTA($H$6:H1686))</f>
        <v/>
      </c>
      <c r="B1686" s="23"/>
      <c r="C1686" s="24"/>
      <c r="D1686" s="24"/>
      <c r="E1686" s="24"/>
      <c r="F1686" s="24"/>
      <c r="G1686" s="24"/>
      <c r="H1686" s="25"/>
      <c r="I1686" s="24"/>
      <c r="J1686" s="26"/>
      <c r="K1686" s="27"/>
      <c r="L1686" s="24"/>
      <c r="M1686" s="24"/>
      <c r="N1686" s="26"/>
      <c r="O1686" s="24"/>
      <c r="P1686" s="28"/>
      <c r="Q1686" s="24"/>
      <c r="R1686" s="24"/>
      <c r="S1686" s="24"/>
      <c r="T1686" s="29" t="str">
        <f>IF(H1686="","",IF(LEN(H1686)&lt;&gt;14,"ПИНФЛ 14 хонали эмас",IF(B1686="","Вилоят танланмаган",IF(C1686="","Туман танланмаган",IF(COUNTIFS(Рўйхатлар!$H$2:$H$209,B1686,Рўйхатлар!$I$2:$I$209,C1686)=0,"Туман вилоятга мос эмас",IF(J1686="","Хатлов тоифаси танланмаган",IF(K1686="","Сана кўрсатилмаган",IF(COUNTIF($H$6:$H$10005,H1686)&gt;1,"Такрорий ПИНФЛ",IF(OR(L1686="",M1686="",N1686="",O1686="",P1686=""),"Корхона, СТИР, соҳа, лавозим ёки ойлик кўрсатилмаган","✓")))))))))</f>
        <v/>
      </c>
      <c r="U1686" s="22" t="str">
        <f>IF(OR(H1686="",M1686=""),"",IF(COUNTIFS($B$6:B1686,B1686,$C$6:C1686,C1686,$M$6:M1686,M1686)=1,1,0))</f>
        <v/>
      </c>
    </row>
    <row r="1687" spans="1:21" x14ac:dyDescent="0.25">
      <c r="A1687" s="22" t="str">
        <f>IF(H1687="","",COUNTA($H$6:H1687))</f>
        <v/>
      </c>
      <c r="B1687" s="23"/>
      <c r="C1687" s="24"/>
      <c r="D1687" s="24"/>
      <c r="E1687" s="24"/>
      <c r="F1687" s="24"/>
      <c r="G1687" s="24"/>
      <c r="H1687" s="25"/>
      <c r="I1687" s="24"/>
      <c r="J1687" s="26"/>
      <c r="K1687" s="27"/>
      <c r="L1687" s="24"/>
      <c r="M1687" s="24"/>
      <c r="N1687" s="26"/>
      <c r="O1687" s="24"/>
      <c r="P1687" s="28"/>
      <c r="Q1687" s="24"/>
      <c r="R1687" s="24"/>
      <c r="S1687" s="24"/>
      <c r="T1687" s="29" t="str">
        <f>IF(H1687="","",IF(LEN(H1687)&lt;&gt;14,"ПИНФЛ 14 хонали эмас",IF(B1687="","Вилоят танланмаган",IF(C1687="","Туман танланмаган",IF(COUNTIFS(Рўйхатлар!$H$2:$H$209,B1687,Рўйхатлар!$I$2:$I$209,C1687)=0,"Туман вилоятга мос эмас",IF(J1687="","Хатлов тоифаси танланмаган",IF(K1687="","Сана кўрсатилмаган",IF(COUNTIF($H$6:$H$10005,H1687)&gt;1,"Такрорий ПИНФЛ",IF(OR(L1687="",M1687="",N1687="",O1687="",P1687=""),"Корхона, СТИР, соҳа, лавозим ёки ойлик кўрсатилмаган","✓")))))))))</f>
        <v/>
      </c>
      <c r="U1687" s="22" t="str">
        <f>IF(OR(H1687="",M1687=""),"",IF(COUNTIFS($B$6:B1687,B1687,$C$6:C1687,C1687,$M$6:M1687,M1687)=1,1,0))</f>
        <v/>
      </c>
    </row>
    <row r="1688" spans="1:21" x14ac:dyDescent="0.25">
      <c r="A1688" s="22" t="str">
        <f>IF(H1688="","",COUNTA($H$6:H1688))</f>
        <v/>
      </c>
      <c r="B1688" s="23"/>
      <c r="C1688" s="24"/>
      <c r="D1688" s="24"/>
      <c r="E1688" s="24"/>
      <c r="F1688" s="24"/>
      <c r="G1688" s="24"/>
      <c r="H1688" s="25"/>
      <c r="I1688" s="24"/>
      <c r="J1688" s="26"/>
      <c r="K1688" s="27"/>
      <c r="L1688" s="24"/>
      <c r="M1688" s="24"/>
      <c r="N1688" s="26"/>
      <c r="O1688" s="24"/>
      <c r="P1688" s="28"/>
      <c r="Q1688" s="24"/>
      <c r="R1688" s="24"/>
      <c r="S1688" s="24"/>
      <c r="T1688" s="29" t="str">
        <f>IF(H1688="","",IF(LEN(H1688)&lt;&gt;14,"ПИНФЛ 14 хонали эмас",IF(B1688="","Вилоят танланмаган",IF(C1688="","Туман танланмаган",IF(COUNTIFS(Рўйхатлар!$H$2:$H$209,B1688,Рўйхатлар!$I$2:$I$209,C1688)=0,"Туман вилоятга мос эмас",IF(J1688="","Хатлов тоифаси танланмаган",IF(K1688="","Сана кўрсатилмаган",IF(COUNTIF($H$6:$H$10005,H1688)&gt;1,"Такрорий ПИНФЛ",IF(OR(L1688="",M1688="",N1688="",O1688="",P1688=""),"Корхона, СТИР, соҳа, лавозим ёки ойлик кўрсатилмаган","✓")))))))))</f>
        <v/>
      </c>
      <c r="U1688" s="22" t="str">
        <f>IF(OR(H1688="",M1688=""),"",IF(COUNTIFS($B$6:B1688,B1688,$C$6:C1688,C1688,$M$6:M1688,M1688)=1,1,0))</f>
        <v/>
      </c>
    </row>
    <row r="1689" spans="1:21" x14ac:dyDescent="0.25">
      <c r="A1689" s="22" t="str">
        <f>IF(H1689="","",COUNTA($H$6:H1689))</f>
        <v/>
      </c>
      <c r="B1689" s="23"/>
      <c r="C1689" s="24"/>
      <c r="D1689" s="24"/>
      <c r="E1689" s="24"/>
      <c r="F1689" s="24"/>
      <c r="G1689" s="24"/>
      <c r="H1689" s="25"/>
      <c r="I1689" s="24"/>
      <c r="J1689" s="26"/>
      <c r="K1689" s="27"/>
      <c r="L1689" s="24"/>
      <c r="M1689" s="24"/>
      <c r="N1689" s="26"/>
      <c r="O1689" s="24"/>
      <c r="P1689" s="28"/>
      <c r="Q1689" s="24"/>
      <c r="R1689" s="24"/>
      <c r="S1689" s="24"/>
      <c r="T1689" s="29" t="str">
        <f>IF(H1689="","",IF(LEN(H1689)&lt;&gt;14,"ПИНФЛ 14 хонали эмас",IF(B1689="","Вилоят танланмаган",IF(C1689="","Туман танланмаган",IF(COUNTIFS(Рўйхатлар!$H$2:$H$209,B1689,Рўйхатлар!$I$2:$I$209,C1689)=0,"Туман вилоятга мос эмас",IF(J1689="","Хатлов тоифаси танланмаган",IF(K1689="","Сана кўрсатилмаган",IF(COUNTIF($H$6:$H$10005,H1689)&gt;1,"Такрорий ПИНФЛ",IF(OR(L1689="",M1689="",N1689="",O1689="",P1689=""),"Корхона, СТИР, соҳа, лавозим ёки ойлик кўрсатилмаган","✓")))))))))</f>
        <v/>
      </c>
      <c r="U1689" s="22" t="str">
        <f>IF(OR(H1689="",M1689=""),"",IF(COUNTIFS($B$6:B1689,B1689,$C$6:C1689,C1689,$M$6:M1689,M1689)=1,1,0))</f>
        <v/>
      </c>
    </row>
    <row r="1690" spans="1:21" x14ac:dyDescent="0.25">
      <c r="A1690" s="22" t="str">
        <f>IF(H1690="","",COUNTA($H$6:H1690))</f>
        <v/>
      </c>
      <c r="B1690" s="23"/>
      <c r="C1690" s="24"/>
      <c r="D1690" s="24"/>
      <c r="E1690" s="24"/>
      <c r="F1690" s="24"/>
      <c r="G1690" s="24"/>
      <c r="H1690" s="25"/>
      <c r="I1690" s="24"/>
      <c r="J1690" s="26"/>
      <c r="K1690" s="27"/>
      <c r="L1690" s="24"/>
      <c r="M1690" s="24"/>
      <c r="N1690" s="26"/>
      <c r="O1690" s="24"/>
      <c r="P1690" s="28"/>
      <c r="Q1690" s="24"/>
      <c r="R1690" s="24"/>
      <c r="S1690" s="24"/>
      <c r="T1690" s="29" t="str">
        <f>IF(H1690="","",IF(LEN(H1690)&lt;&gt;14,"ПИНФЛ 14 хонали эмас",IF(B1690="","Вилоят танланмаган",IF(C1690="","Туман танланмаган",IF(COUNTIFS(Рўйхатлар!$H$2:$H$209,B1690,Рўйхатлар!$I$2:$I$209,C1690)=0,"Туман вилоятга мос эмас",IF(J1690="","Хатлов тоифаси танланмаган",IF(K1690="","Сана кўрсатилмаган",IF(COUNTIF($H$6:$H$10005,H1690)&gt;1,"Такрорий ПИНФЛ",IF(OR(L1690="",M1690="",N1690="",O1690="",P1690=""),"Корхона, СТИР, соҳа, лавозим ёки ойлик кўрсатилмаган","✓")))))))))</f>
        <v/>
      </c>
      <c r="U1690" s="22" t="str">
        <f>IF(OR(H1690="",M1690=""),"",IF(COUNTIFS($B$6:B1690,B1690,$C$6:C1690,C1690,$M$6:M1690,M1690)=1,1,0))</f>
        <v/>
      </c>
    </row>
    <row r="1691" spans="1:21" x14ac:dyDescent="0.25">
      <c r="A1691" s="22" t="str">
        <f>IF(H1691="","",COUNTA($H$6:H1691))</f>
        <v/>
      </c>
      <c r="B1691" s="23"/>
      <c r="C1691" s="24"/>
      <c r="D1691" s="24"/>
      <c r="E1691" s="24"/>
      <c r="F1691" s="24"/>
      <c r="G1691" s="24"/>
      <c r="H1691" s="25"/>
      <c r="I1691" s="24"/>
      <c r="J1691" s="26"/>
      <c r="K1691" s="27"/>
      <c r="L1691" s="24"/>
      <c r="M1691" s="24"/>
      <c r="N1691" s="26"/>
      <c r="O1691" s="24"/>
      <c r="P1691" s="28"/>
      <c r="Q1691" s="24"/>
      <c r="R1691" s="24"/>
      <c r="S1691" s="24"/>
      <c r="T1691" s="29" t="str">
        <f>IF(H1691="","",IF(LEN(H1691)&lt;&gt;14,"ПИНФЛ 14 хонали эмас",IF(B1691="","Вилоят танланмаган",IF(C1691="","Туман танланмаган",IF(COUNTIFS(Рўйхатлар!$H$2:$H$209,B1691,Рўйхатлар!$I$2:$I$209,C1691)=0,"Туман вилоятга мос эмас",IF(J1691="","Хатлов тоифаси танланмаган",IF(K1691="","Сана кўрсатилмаган",IF(COUNTIF($H$6:$H$10005,H1691)&gt;1,"Такрорий ПИНФЛ",IF(OR(L1691="",M1691="",N1691="",O1691="",P1691=""),"Корхона, СТИР, соҳа, лавозим ёки ойлик кўрсатилмаган","✓")))))))))</f>
        <v/>
      </c>
      <c r="U1691" s="22" t="str">
        <f>IF(OR(H1691="",M1691=""),"",IF(COUNTIFS($B$6:B1691,B1691,$C$6:C1691,C1691,$M$6:M1691,M1691)=1,1,0))</f>
        <v/>
      </c>
    </row>
    <row r="1692" spans="1:21" x14ac:dyDescent="0.25">
      <c r="A1692" s="22" t="str">
        <f>IF(H1692="","",COUNTA($H$6:H1692))</f>
        <v/>
      </c>
      <c r="B1692" s="23"/>
      <c r="C1692" s="24"/>
      <c r="D1692" s="24"/>
      <c r="E1692" s="24"/>
      <c r="F1692" s="24"/>
      <c r="G1692" s="24"/>
      <c r="H1692" s="25"/>
      <c r="I1692" s="24"/>
      <c r="J1692" s="26"/>
      <c r="K1692" s="27"/>
      <c r="L1692" s="24"/>
      <c r="M1692" s="24"/>
      <c r="N1692" s="26"/>
      <c r="O1692" s="24"/>
      <c r="P1692" s="28"/>
      <c r="Q1692" s="24"/>
      <c r="R1692" s="24"/>
      <c r="S1692" s="24"/>
      <c r="T1692" s="29" t="str">
        <f>IF(H1692="","",IF(LEN(H1692)&lt;&gt;14,"ПИНФЛ 14 хонали эмас",IF(B1692="","Вилоят танланмаган",IF(C1692="","Туман танланмаган",IF(COUNTIFS(Рўйхатлар!$H$2:$H$209,B1692,Рўйхатлар!$I$2:$I$209,C1692)=0,"Туман вилоятга мос эмас",IF(J1692="","Хатлов тоифаси танланмаган",IF(K1692="","Сана кўрсатилмаган",IF(COUNTIF($H$6:$H$10005,H1692)&gt;1,"Такрорий ПИНФЛ",IF(OR(L1692="",M1692="",N1692="",O1692="",P1692=""),"Корхона, СТИР, соҳа, лавозим ёки ойлик кўрсатилмаган","✓")))))))))</f>
        <v/>
      </c>
      <c r="U1692" s="22" t="str">
        <f>IF(OR(H1692="",M1692=""),"",IF(COUNTIFS($B$6:B1692,B1692,$C$6:C1692,C1692,$M$6:M1692,M1692)=1,1,0))</f>
        <v/>
      </c>
    </row>
    <row r="1693" spans="1:21" x14ac:dyDescent="0.25">
      <c r="A1693" s="22" t="str">
        <f>IF(H1693="","",COUNTA($H$6:H1693))</f>
        <v/>
      </c>
      <c r="B1693" s="23"/>
      <c r="C1693" s="24"/>
      <c r="D1693" s="24"/>
      <c r="E1693" s="24"/>
      <c r="F1693" s="24"/>
      <c r="G1693" s="24"/>
      <c r="H1693" s="25"/>
      <c r="I1693" s="24"/>
      <c r="J1693" s="26"/>
      <c r="K1693" s="27"/>
      <c r="L1693" s="24"/>
      <c r="M1693" s="24"/>
      <c r="N1693" s="26"/>
      <c r="O1693" s="24"/>
      <c r="P1693" s="28"/>
      <c r="Q1693" s="24"/>
      <c r="R1693" s="24"/>
      <c r="S1693" s="24"/>
      <c r="T1693" s="29" t="str">
        <f>IF(H1693="","",IF(LEN(H1693)&lt;&gt;14,"ПИНФЛ 14 хонали эмас",IF(B1693="","Вилоят танланмаган",IF(C1693="","Туман танланмаган",IF(COUNTIFS(Рўйхатлар!$H$2:$H$209,B1693,Рўйхатлар!$I$2:$I$209,C1693)=0,"Туман вилоятга мос эмас",IF(J1693="","Хатлов тоифаси танланмаган",IF(K1693="","Сана кўрсатилмаган",IF(COUNTIF($H$6:$H$10005,H1693)&gt;1,"Такрорий ПИНФЛ",IF(OR(L1693="",M1693="",N1693="",O1693="",P1693=""),"Корхона, СТИР, соҳа, лавозим ёки ойлик кўрсатилмаган","✓")))))))))</f>
        <v/>
      </c>
      <c r="U1693" s="22" t="str">
        <f>IF(OR(H1693="",M1693=""),"",IF(COUNTIFS($B$6:B1693,B1693,$C$6:C1693,C1693,$M$6:M1693,M1693)=1,1,0))</f>
        <v/>
      </c>
    </row>
    <row r="1694" spans="1:21" x14ac:dyDescent="0.25">
      <c r="A1694" s="22" t="str">
        <f>IF(H1694="","",COUNTA($H$6:H1694))</f>
        <v/>
      </c>
      <c r="B1694" s="23"/>
      <c r="C1694" s="24"/>
      <c r="D1694" s="24"/>
      <c r="E1694" s="24"/>
      <c r="F1694" s="24"/>
      <c r="G1694" s="24"/>
      <c r="H1694" s="25"/>
      <c r="I1694" s="24"/>
      <c r="J1694" s="26"/>
      <c r="K1694" s="27"/>
      <c r="L1694" s="24"/>
      <c r="M1694" s="24"/>
      <c r="N1694" s="26"/>
      <c r="O1694" s="24"/>
      <c r="P1694" s="28"/>
      <c r="Q1694" s="24"/>
      <c r="R1694" s="24"/>
      <c r="S1694" s="24"/>
      <c r="T1694" s="29" t="str">
        <f>IF(H1694="","",IF(LEN(H1694)&lt;&gt;14,"ПИНФЛ 14 хонали эмас",IF(B1694="","Вилоят танланмаган",IF(C1694="","Туман танланмаган",IF(COUNTIFS(Рўйхатлар!$H$2:$H$209,B1694,Рўйхатлар!$I$2:$I$209,C1694)=0,"Туман вилоятга мос эмас",IF(J1694="","Хатлов тоифаси танланмаган",IF(K1694="","Сана кўрсатилмаган",IF(COUNTIF($H$6:$H$10005,H1694)&gt;1,"Такрорий ПИНФЛ",IF(OR(L1694="",M1694="",N1694="",O1694="",P1694=""),"Корхона, СТИР, соҳа, лавозим ёки ойлик кўрсатилмаган","✓")))))))))</f>
        <v/>
      </c>
      <c r="U1694" s="22" t="str">
        <f>IF(OR(H1694="",M1694=""),"",IF(COUNTIFS($B$6:B1694,B1694,$C$6:C1694,C1694,$M$6:M1694,M1694)=1,1,0))</f>
        <v/>
      </c>
    </row>
    <row r="1695" spans="1:21" x14ac:dyDescent="0.25">
      <c r="A1695" s="22" t="str">
        <f>IF(H1695="","",COUNTA($H$6:H1695))</f>
        <v/>
      </c>
      <c r="B1695" s="23"/>
      <c r="C1695" s="24"/>
      <c r="D1695" s="24"/>
      <c r="E1695" s="24"/>
      <c r="F1695" s="24"/>
      <c r="G1695" s="24"/>
      <c r="H1695" s="25"/>
      <c r="I1695" s="24"/>
      <c r="J1695" s="26"/>
      <c r="K1695" s="27"/>
      <c r="L1695" s="24"/>
      <c r="M1695" s="24"/>
      <c r="N1695" s="26"/>
      <c r="O1695" s="24"/>
      <c r="P1695" s="28"/>
      <c r="Q1695" s="24"/>
      <c r="R1695" s="24"/>
      <c r="S1695" s="24"/>
      <c r="T1695" s="29" t="str">
        <f>IF(H1695="","",IF(LEN(H1695)&lt;&gt;14,"ПИНФЛ 14 хонали эмас",IF(B1695="","Вилоят танланмаган",IF(C1695="","Туман танланмаган",IF(COUNTIFS(Рўйхатлар!$H$2:$H$209,B1695,Рўйхатлар!$I$2:$I$209,C1695)=0,"Туман вилоятга мос эмас",IF(J1695="","Хатлов тоифаси танланмаган",IF(K1695="","Сана кўрсатилмаган",IF(COUNTIF($H$6:$H$10005,H1695)&gt;1,"Такрорий ПИНФЛ",IF(OR(L1695="",M1695="",N1695="",O1695="",P1695=""),"Корхона, СТИР, соҳа, лавозим ёки ойлик кўрсатилмаган","✓")))))))))</f>
        <v/>
      </c>
      <c r="U1695" s="22" t="str">
        <f>IF(OR(H1695="",M1695=""),"",IF(COUNTIFS($B$6:B1695,B1695,$C$6:C1695,C1695,$M$6:M1695,M1695)=1,1,0))</f>
        <v/>
      </c>
    </row>
    <row r="1696" spans="1:21" x14ac:dyDescent="0.25">
      <c r="A1696" s="22" t="str">
        <f>IF(H1696="","",COUNTA($H$6:H1696))</f>
        <v/>
      </c>
      <c r="B1696" s="23"/>
      <c r="C1696" s="24"/>
      <c r="D1696" s="24"/>
      <c r="E1696" s="24"/>
      <c r="F1696" s="24"/>
      <c r="G1696" s="24"/>
      <c r="H1696" s="25"/>
      <c r="I1696" s="24"/>
      <c r="J1696" s="26"/>
      <c r="K1696" s="27"/>
      <c r="L1696" s="24"/>
      <c r="M1696" s="24"/>
      <c r="N1696" s="26"/>
      <c r="O1696" s="24"/>
      <c r="P1696" s="28"/>
      <c r="Q1696" s="24"/>
      <c r="R1696" s="24"/>
      <c r="S1696" s="24"/>
      <c r="T1696" s="29" t="str">
        <f>IF(H1696="","",IF(LEN(H1696)&lt;&gt;14,"ПИНФЛ 14 хонали эмас",IF(B1696="","Вилоят танланмаган",IF(C1696="","Туман танланмаган",IF(COUNTIFS(Рўйхатлар!$H$2:$H$209,B1696,Рўйхатлар!$I$2:$I$209,C1696)=0,"Туман вилоятга мос эмас",IF(J1696="","Хатлов тоифаси танланмаган",IF(K1696="","Сана кўрсатилмаган",IF(COUNTIF($H$6:$H$10005,H1696)&gt;1,"Такрорий ПИНФЛ",IF(OR(L1696="",M1696="",N1696="",O1696="",P1696=""),"Корхона, СТИР, соҳа, лавозим ёки ойлик кўрсатилмаган","✓")))))))))</f>
        <v/>
      </c>
      <c r="U1696" s="22" t="str">
        <f>IF(OR(H1696="",M1696=""),"",IF(COUNTIFS($B$6:B1696,B1696,$C$6:C1696,C1696,$M$6:M1696,M1696)=1,1,0))</f>
        <v/>
      </c>
    </row>
    <row r="1697" spans="1:21" x14ac:dyDescent="0.25">
      <c r="A1697" s="22" t="str">
        <f>IF(H1697="","",COUNTA($H$6:H1697))</f>
        <v/>
      </c>
      <c r="B1697" s="23"/>
      <c r="C1697" s="24"/>
      <c r="D1697" s="24"/>
      <c r="E1697" s="24"/>
      <c r="F1697" s="24"/>
      <c r="G1697" s="24"/>
      <c r="H1697" s="25"/>
      <c r="I1697" s="24"/>
      <c r="J1697" s="26"/>
      <c r="K1697" s="27"/>
      <c r="L1697" s="24"/>
      <c r="M1697" s="24"/>
      <c r="N1697" s="26"/>
      <c r="O1697" s="24"/>
      <c r="P1697" s="28"/>
      <c r="Q1697" s="24"/>
      <c r="R1697" s="24"/>
      <c r="S1697" s="24"/>
      <c r="T1697" s="29" t="str">
        <f>IF(H1697="","",IF(LEN(H1697)&lt;&gt;14,"ПИНФЛ 14 хонали эмас",IF(B1697="","Вилоят танланмаган",IF(C1697="","Туман танланмаган",IF(COUNTIFS(Рўйхатлар!$H$2:$H$209,B1697,Рўйхатлар!$I$2:$I$209,C1697)=0,"Туман вилоятга мос эмас",IF(J1697="","Хатлов тоифаси танланмаган",IF(K1697="","Сана кўрсатилмаган",IF(COUNTIF($H$6:$H$10005,H1697)&gt;1,"Такрорий ПИНФЛ",IF(OR(L1697="",M1697="",N1697="",O1697="",P1697=""),"Корхона, СТИР, соҳа, лавозим ёки ойлик кўрсатилмаган","✓")))))))))</f>
        <v/>
      </c>
      <c r="U1697" s="22" t="str">
        <f>IF(OR(H1697="",M1697=""),"",IF(COUNTIFS($B$6:B1697,B1697,$C$6:C1697,C1697,$M$6:M1697,M1697)=1,1,0))</f>
        <v/>
      </c>
    </row>
    <row r="1698" spans="1:21" x14ac:dyDescent="0.25">
      <c r="A1698" s="22" t="str">
        <f>IF(H1698="","",COUNTA($H$6:H1698))</f>
        <v/>
      </c>
      <c r="B1698" s="23"/>
      <c r="C1698" s="24"/>
      <c r="D1698" s="24"/>
      <c r="E1698" s="24"/>
      <c r="F1698" s="24"/>
      <c r="G1698" s="24"/>
      <c r="H1698" s="25"/>
      <c r="I1698" s="24"/>
      <c r="J1698" s="26"/>
      <c r="K1698" s="27"/>
      <c r="L1698" s="24"/>
      <c r="M1698" s="24"/>
      <c r="N1698" s="26"/>
      <c r="O1698" s="24"/>
      <c r="P1698" s="28"/>
      <c r="Q1698" s="24"/>
      <c r="R1698" s="24"/>
      <c r="S1698" s="24"/>
      <c r="T1698" s="29" t="str">
        <f>IF(H1698="","",IF(LEN(H1698)&lt;&gt;14,"ПИНФЛ 14 хонали эмас",IF(B1698="","Вилоят танланмаган",IF(C1698="","Туман танланмаган",IF(COUNTIFS(Рўйхатлар!$H$2:$H$209,B1698,Рўйхатлар!$I$2:$I$209,C1698)=0,"Туман вилоятга мос эмас",IF(J1698="","Хатлов тоифаси танланмаган",IF(K1698="","Сана кўрсатилмаган",IF(COUNTIF($H$6:$H$10005,H1698)&gt;1,"Такрорий ПИНФЛ",IF(OR(L1698="",M1698="",N1698="",O1698="",P1698=""),"Корхона, СТИР, соҳа, лавозим ёки ойлик кўрсатилмаган","✓")))))))))</f>
        <v/>
      </c>
      <c r="U1698" s="22" t="str">
        <f>IF(OR(H1698="",M1698=""),"",IF(COUNTIFS($B$6:B1698,B1698,$C$6:C1698,C1698,$M$6:M1698,M1698)=1,1,0))</f>
        <v/>
      </c>
    </row>
    <row r="1699" spans="1:21" x14ac:dyDescent="0.25">
      <c r="A1699" s="22" t="str">
        <f>IF(H1699="","",COUNTA($H$6:H1699))</f>
        <v/>
      </c>
      <c r="B1699" s="23"/>
      <c r="C1699" s="24"/>
      <c r="D1699" s="24"/>
      <c r="E1699" s="24"/>
      <c r="F1699" s="24"/>
      <c r="G1699" s="24"/>
      <c r="H1699" s="25"/>
      <c r="I1699" s="24"/>
      <c r="J1699" s="26"/>
      <c r="K1699" s="27"/>
      <c r="L1699" s="24"/>
      <c r="M1699" s="24"/>
      <c r="N1699" s="26"/>
      <c r="O1699" s="24"/>
      <c r="P1699" s="28"/>
      <c r="Q1699" s="24"/>
      <c r="R1699" s="24"/>
      <c r="S1699" s="24"/>
      <c r="T1699" s="29" t="str">
        <f>IF(H1699="","",IF(LEN(H1699)&lt;&gt;14,"ПИНФЛ 14 хонали эмас",IF(B1699="","Вилоят танланмаган",IF(C1699="","Туман танланмаган",IF(COUNTIFS(Рўйхатлар!$H$2:$H$209,B1699,Рўйхатлар!$I$2:$I$209,C1699)=0,"Туман вилоятга мос эмас",IF(J1699="","Хатлов тоифаси танланмаган",IF(K1699="","Сана кўрсатилмаган",IF(COUNTIF($H$6:$H$10005,H1699)&gt;1,"Такрорий ПИНФЛ",IF(OR(L1699="",M1699="",N1699="",O1699="",P1699=""),"Корхона, СТИР, соҳа, лавозим ёки ойлик кўрсатилмаган","✓")))))))))</f>
        <v/>
      </c>
      <c r="U1699" s="22" t="str">
        <f>IF(OR(H1699="",M1699=""),"",IF(COUNTIFS($B$6:B1699,B1699,$C$6:C1699,C1699,$M$6:M1699,M1699)=1,1,0))</f>
        <v/>
      </c>
    </row>
    <row r="1700" spans="1:21" x14ac:dyDescent="0.25">
      <c r="A1700" s="22" t="str">
        <f>IF(H1700="","",COUNTA($H$6:H1700))</f>
        <v/>
      </c>
      <c r="B1700" s="23"/>
      <c r="C1700" s="24"/>
      <c r="D1700" s="24"/>
      <c r="E1700" s="24"/>
      <c r="F1700" s="24"/>
      <c r="G1700" s="24"/>
      <c r="H1700" s="25"/>
      <c r="I1700" s="24"/>
      <c r="J1700" s="26"/>
      <c r="K1700" s="27"/>
      <c r="L1700" s="24"/>
      <c r="M1700" s="24"/>
      <c r="N1700" s="26"/>
      <c r="O1700" s="24"/>
      <c r="P1700" s="28"/>
      <c r="Q1700" s="24"/>
      <c r="R1700" s="24"/>
      <c r="S1700" s="24"/>
      <c r="T1700" s="29" t="str">
        <f>IF(H1700="","",IF(LEN(H1700)&lt;&gt;14,"ПИНФЛ 14 хонали эмас",IF(B1700="","Вилоят танланмаган",IF(C1700="","Туман танланмаган",IF(COUNTIFS(Рўйхатлар!$H$2:$H$209,B1700,Рўйхатлар!$I$2:$I$209,C1700)=0,"Туман вилоятга мос эмас",IF(J1700="","Хатлов тоифаси танланмаган",IF(K1700="","Сана кўрсатилмаган",IF(COUNTIF($H$6:$H$10005,H1700)&gt;1,"Такрорий ПИНФЛ",IF(OR(L1700="",M1700="",N1700="",O1700="",P1700=""),"Корхона, СТИР, соҳа, лавозим ёки ойлик кўрсатилмаган","✓")))))))))</f>
        <v/>
      </c>
      <c r="U1700" s="22" t="str">
        <f>IF(OR(H1700="",M1700=""),"",IF(COUNTIFS($B$6:B1700,B1700,$C$6:C1700,C1700,$M$6:M1700,M1700)=1,1,0))</f>
        <v/>
      </c>
    </row>
    <row r="1701" spans="1:21" x14ac:dyDescent="0.25">
      <c r="A1701" s="22" t="str">
        <f>IF(H1701="","",COUNTA($H$6:H1701))</f>
        <v/>
      </c>
      <c r="B1701" s="23"/>
      <c r="C1701" s="24"/>
      <c r="D1701" s="24"/>
      <c r="E1701" s="24"/>
      <c r="F1701" s="24"/>
      <c r="G1701" s="24"/>
      <c r="H1701" s="25"/>
      <c r="I1701" s="24"/>
      <c r="J1701" s="26"/>
      <c r="K1701" s="27"/>
      <c r="L1701" s="24"/>
      <c r="M1701" s="24"/>
      <c r="N1701" s="26"/>
      <c r="O1701" s="24"/>
      <c r="P1701" s="28"/>
      <c r="Q1701" s="24"/>
      <c r="R1701" s="24"/>
      <c r="S1701" s="24"/>
      <c r="T1701" s="29" t="str">
        <f>IF(H1701="","",IF(LEN(H1701)&lt;&gt;14,"ПИНФЛ 14 хонали эмас",IF(B1701="","Вилоят танланмаган",IF(C1701="","Туман танланмаган",IF(COUNTIFS(Рўйхатлар!$H$2:$H$209,B1701,Рўйхатлар!$I$2:$I$209,C1701)=0,"Туман вилоятга мос эмас",IF(J1701="","Хатлов тоифаси танланмаган",IF(K1701="","Сана кўрсатилмаган",IF(COUNTIF($H$6:$H$10005,H1701)&gt;1,"Такрорий ПИНФЛ",IF(OR(L1701="",M1701="",N1701="",O1701="",P1701=""),"Корхона, СТИР, соҳа, лавозим ёки ойлик кўрсатилмаган","✓")))))))))</f>
        <v/>
      </c>
      <c r="U1701" s="22" t="str">
        <f>IF(OR(H1701="",M1701=""),"",IF(COUNTIFS($B$6:B1701,B1701,$C$6:C1701,C1701,$M$6:M1701,M1701)=1,1,0))</f>
        <v/>
      </c>
    </row>
    <row r="1702" spans="1:21" x14ac:dyDescent="0.25">
      <c r="A1702" s="22" t="str">
        <f>IF(H1702="","",COUNTA($H$6:H1702))</f>
        <v/>
      </c>
      <c r="B1702" s="23"/>
      <c r="C1702" s="24"/>
      <c r="D1702" s="24"/>
      <c r="E1702" s="24"/>
      <c r="F1702" s="24"/>
      <c r="G1702" s="24"/>
      <c r="H1702" s="25"/>
      <c r="I1702" s="24"/>
      <c r="J1702" s="26"/>
      <c r="K1702" s="27"/>
      <c r="L1702" s="24"/>
      <c r="M1702" s="24"/>
      <c r="N1702" s="26"/>
      <c r="O1702" s="24"/>
      <c r="P1702" s="28"/>
      <c r="Q1702" s="24"/>
      <c r="R1702" s="24"/>
      <c r="S1702" s="24"/>
      <c r="T1702" s="29" t="str">
        <f>IF(H1702="","",IF(LEN(H1702)&lt;&gt;14,"ПИНФЛ 14 хонали эмас",IF(B1702="","Вилоят танланмаган",IF(C1702="","Туман танланмаган",IF(COUNTIFS(Рўйхатлар!$H$2:$H$209,B1702,Рўйхатлар!$I$2:$I$209,C1702)=0,"Туман вилоятга мос эмас",IF(J1702="","Хатлов тоифаси танланмаган",IF(K1702="","Сана кўрсатилмаган",IF(COUNTIF($H$6:$H$10005,H1702)&gt;1,"Такрорий ПИНФЛ",IF(OR(L1702="",M1702="",N1702="",O1702="",P1702=""),"Корхона, СТИР, соҳа, лавозим ёки ойлик кўрсатилмаган","✓")))))))))</f>
        <v/>
      </c>
      <c r="U1702" s="22" t="str">
        <f>IF(OR(H1702="",M1702=""),"",IF(COUNTIFS($B$6:B1702,B1702,$C$6:C1702,C1702,$M$6:M1702,M1702)=1,1,0))</f>
        <v/>
      </c>
    </row>
    <row r="1703" spans="1:21" x14ac:dyDescent="0.25">
      <c r="A1703" s="22" t="str">
        <f>IF(H1703="","",COUNTA($H$6:H1703))</f>
        <v/>
      </c>
      <c r="B1703" s="23"/>
      <c r="C1703" s="24"/>
      <c r="D1703" s="24"/>
      <c r="E1703" s="24"/>
      <c r="F1703" s="24"/>
      <c r="G1703" s="24"/>
      <c r="H1703" s="25"/>
      <c r="I1703" s="24"/>
      <c r="J1703" s="26"/>
      <c r="K1703" s="27"/>
      <c r="L1703" s="24"/>
      <c r="M1703" s="24"/>
      <c r="N1703" s="26"/>
      <c r="O1703" s="24"/>
      <c r="P1703" s="28"/>
      <c r="Q1703" s="24"/>
      <c r="R1703" s="24"/>
      <c r="S1703" s="24"/>
      <c r="T1703" s="29" t="str">
        <f>IF(H1703="","",IF(LEN(H1703)&lt;&gt;14,"ПИНФЛ 14 хонали эмас",IF(B1703="","Вилоят танланмаган",IF(C1703="","Туман танланмаган",IF(COUNTIFS(Рўйхатлар!$H$2:$H$209,B1703,Рўйхатлар!$I$2:$I$209,C1703)=0,"Туман вилоятга мос эмас",IF(J1703="","Хатлов тоифаси танланмаган",IF(K1703="","Сана кўрсатилмаган",IF(COUNTIF($H$6:$H$10005,H1703)&gt;1,"Такрорий ПИНФЛ",IF(OR(L1703="",M1703="",N1703="",O1703="",P1703=""),"Корхона, СТИР, соҳа, лавозим ёки ойлик кўрсатилмаган","✓")))))))))</f>
        <v/>
      </c>
      <c r="U1703" s="22" t="str">
        <f>IF(OR(H1703="",M1703=""),"",IF(COUNTIFS($B$6:B1703,B1703,$C$6:C1703,C1703,$M$6:M1703,M1703)=1,1,0))</f>
        <v/>
      </c>
    </row>
    <row r="1704" spans="1:21" x14ac:dyDescent="0.25">
      <c r="A1704" s="22" t="str">
        <f>IF(H1704="","",COUNTA($H$6:H1704))</f>
        <v/>
      </c>
      <c r="B1704" s="23"/>
      <c r="C1704" s="24"/>
      <c r="D1704" s="24"/>
      <c r="E1704" s="24"/>
      <c r="F1704" s="24"/>
      <c r="G1704" s="24"/>
      <c r="H1704" s="25"/>
      <c r="I1704" s="24"/>
      <c r="J1704" s="26"/>
      <c r="K1704" s="27"/>
      <c r="L1704" s="24"/>
      <c r="M1704" s="24"/>
      <c r="N1704" s="26"/>
      <c r="O1704" s="24"/>
      <c r="P1704" s="28"/>
      <c r="Q1704" s="24"/>
      <c r="R1704" s="24"/>
      <c r="S1704" s="24"/>
      <c r="T1704" s="29" t="str">
        <f>IF(H1704="","",IF(LEN(H1704)&lt;&gt;14,"ПИНФЛ 14 хонали эмас",IF(B1704="","Вилоят танланмаган",IF(C1704="","Туман танланмаган",IF(COUNTIFS(Рўйхатлар!$H$2:$H$209,B1704,Рўйхатлар!$I$2:$I$209,C1704)=0,"Туман вилоятга мос эмас",IF(J1704="","Хатлов тоифаси танланмаган",IF(K1704="","Сана кўрсатилмаган",IF(COUNTIF($H$6:$H$10005,H1704)&gt;1,"Такрорий ПИНФЛ",IF(OR(L1704="",M1704="",N1704="",O1704="",P1704=""),"Корхона, СТИР, соҳа, лавозим ёки ойлик кўрсатилмаган","✓")))))))))</f>
        <v/>
      </c>
      <c r="U1704" s="22" t="str">
        <f>IF(OR(H1704="",M1704=""),"",IF(COUNTIFS($B$6:B1704,B1704,$C$6:C1704,C1704,$M$6:M1704,M1704)=1,1,0))</f>
        <v/>
      </c>
    </row>
    <row r="1705" spans="1:21" x14ac:dyDescent="0.25">
      <c r="A1705" s="22" t="str">
        <f>IF(H1705="","",COUNTA($H$6:H1705))</f>
        <v/>
      </c>
      <c r="B1705" s="23"/>
      <c r="C1705" s="24"/>
      <c r="D1705" s="24"/>
      <c r="E1705" s="24"/>
      <c r="F1705" s="24"/>
      <c r="G1705" s="24"/>
      <c r="H1705" s="25"/>
      <c r="I1705" s="24"/>
      <c r="J1705" s="26"/>
      <c r="K1705" s="27"/>
      <c r="L1705" s="24"/>
      <c r="M1705" s="24"/>
      <c r="N1705" s="26"/>
      <c r="O1705" s="24"/>
      <c r="P1705" s="28"/>
      <c r="Q1705" s="24"/>
      <c r="R1705" s="24"/>
      <c r="S1705" s="24"/>
      <c r="T1705" s="29" t="str">
        <f>IF(H1705="","",IF(LEN(H1705)&lt;&gt;14,"ПИНФЛ 14 хонали эмас",IF(B1705="","Вилоят танланмаган",IF(C1705="","Туман танланмаган",IF(COUNTIFS(Рўйхатлар!$H$2:$H$209,B1705,Рўйхатлар!$I$2:$I$209,C1705)=0,"Туман вилоятга мос эмас",IF(J1705="","Хатлов тоифаси танланмаган",IF(K1705="","Сана кўрсатилмаган",IF(COUNTIF($H$6:$H$10005,H1705)&gt;1,"Такрорий ПИНФЛ",IF(OR(L1705="",M1705="",N1705="",O1705="",P1705=""),"Корхона, СТИР, соҳа, лавозим ёки ойлик кўрсатилмаган","✓")))))))))</f>
        <v/>
      </c>
      <c r="U1705" s="22" t="str">
        <f>IF(OR(H1705="",M1705=""),"",IF(COUNTIFS($B$6:B1705,B1705,$C$6:C1705,C1705,$M$6:M1705,M1705)=1,1,0))</f>
        <v/>
      </c>
    </row>
    <row r="1706" spans="1:21" x14ac:dyDescent="0.25">
      <c r="A1706" s="22" t="str">
        <f>IF(H1706="","",COUNTA($H$6:H1706))</f>
        <v/>
      </c>
      <c r="B1706" s="23"/>
      <c r="C1706" s="24"/>
      <c r="D1706" s="24"/>
      <c r="E1706" s="24"/>
      <c r="F1706" s="24"/>
      <c r="G1706" s="24"/>
      <c r="H1706" s="25"/>
      <c r="I1706" s="24"/>
      <c r="J1706" s="26"/>
      <c r="K1706" s="27"/>
      <c r="L1706" s="24"/>
      <c r="M1706" s="24"/>
      <c r="N1706" s="26"/>
      <c r="O1706" s="24"/>
      <c r="P1706" s="28"/>
      <c r="Q1706" s="24"/>
      <c r="R1706" s="24"/>
      <c r="S1706" s="24"/>
      <c r="T1706" s="29" t="str">
        <f>IF(H1706="","",IF(LEN(H1706)&lt;&gt;14,"ПИНФЛ 14 хонали эмас",IF(B1706="","Вилоят танланмаган",IF(C1706="","Туман танланмаган",IF(COUNTIFS(Рўйхатлар!$H$2:$H$209,B1706,Рўйхатлар!$I$2:$I$209,C1706)=0,"Туман вилоятга мос эмас",IF(J1706="","Хатлов тоифаси танланмаган",IF(K1706="","Сана кўрсатилмаган",IF(COUNTIF($H$6:$H$10005,H1706)&gt;1,"Такрорий ПИНФЛ",IF(OR(L1706="",M1706="",N1706="",O1706="",P1706=""),"Корхона, СТИР, соҳа, лавозим ёки ойлик кўрсатилмаган","✓")))))))))</f>
        <v/>
      </c>
      <c r="U1706" s="22" t="str">
        <f>IF(OR(H1706="",M1706=""),"",IF(COUNTIFS($B$6:B1706,B1706,$C$6:C1706,C1706,$M$6:M1706,M1706)=1,1,0))</f>
        <v/>
      </c>
    </row>
    <row r="1707" spans="1:21" x14ac:dyDescent="0.25">
      <c r="A1707" s="22" t="str">
        <f>IF(H1707="","",COUNTA($H$6:H1707))</f>
        <v/>
      </c>
      <c r="B1707" s="23"/>
      <c r="C1707" s="24"/>
      <c r="D1707" s="24"/>
      <c r="E1707" s="24"/>
      <c r="F1707" s="24"/>
      <c r="G1707" s="24"/>
      <c r="H1707" s="25"/>
      <c r="I1707" s="24"/>
      <c r="J1707" s="26"/>
      <c r="K1707" s="27"/>
      <c r="L1707" s="24"/>
      <c r="M1707" s="24"/>
      <c r="N1707" s="26"/>
      <c r="O1707" s="24"/>
      <c r="P1707" s="28"/>
      <c r="Q1707" s="24"/>
      <c r="R1707" s="24"/>
      <c r="S1707" s="24"/>
      <c r="T1707" s="29" t="str">
        <f>IF(H1707="","",IF(LEN(H1707)&lt;&gt;14,"ПИНФЛ 14 хонали эмас",IF(B1707="","Вилоят танланмаган",IF(C1707="","Туман танланмаган",IF(COUNTIFS(Рўйхатлар!$H$2:$H$209,B1707,Рўйхатлар!$I$2:$I$209,C1707)=0,"Туман вилоятга мос эмас",IF(J1707="","Хатлов тоифаси танланмаган",IF(K1707="","Сана кўрсатилмаган",IF(COUNTIF($H$6:$H$10005,H1707)&gt;1,"Такрорий ПИНФЛ",IF(OR(L1707="",M1707="",N1707="",O1707="",P1707=""),"Корхона, СТИР, соҳа, лавозим ёки ойлик кўрсатилмаган","✓")))))))))</f>
        <v/>
      </c>
      <c r="U1707" s="22" t="str">
        <f>IF(OR(H1707="",M1707=""),"",IF(COUNTIFS($B$6:B1707,B1707,$C$6:C1707,C1707,$M$6:M1707,M1707)=1,1,0))</f>
        <v/>
      </c>
    </row>
    <row r="1708" spans="1:21" x14ac:dyDescent="0.25">
      <c r="A1708" s="22" t="str">
        <f>IF(H1708="","",COUNTA($H$6:H1708))</f>
        <v/>
      </c>
      <c r="B1708" s="23"/>
      <c r="C1708" s="24"/>
      <c r="D1708" s="24"/>
      <c r="E1708" s="24"/>
      <c r="F1708" s="24"/>
      <c r="G1708" s="24"/>
      <c r="H1708" s="25"/>
      <c r="I1708" s="24"/>
      <c r="J1708" s="26"/>
      <c r="K1708" s="27"/>
      <c r="L1708" s="24"/>
      <c r="M1708" s="24"/>
      <c r="N1708" s="26"/>
      <c r="O1708" s="24"/>
      <c r="P1708" s="28"/>
      <c r="Q1708" s="24"/>
      <c r="R1708" s="24"/>
      <c r="S1708" s="24"/>
      <c r="T1708" s="29" t="str">
        <f>IF(H1708="","",IF(LEN(H1708)&lt;&gt;14,"ПИНФЛ 14 хонали эмас",IF(B1708="","Вилоят танланмаган",IF(C1708="","Туман танланмаган",IF(COUNTIFS(Рўйхатлар!$H$2:$H$209,B1708,Рўйхатлар!$I$2:$I$209,C1708)=0,"Туман вилоятга мос эмас",IF(J1708="","Хатлов тоифаси танланмаган",IF(K1708="","Сана кўрсатилмаган",IF(COUNTIF($H$6:$H$10005,H1708)&gt;1,"Такрорий ПИНФЛ",IF(OR(L1708="",M1708="",N1708="",O1708="",P1708=""),"Корхона, СТИР, соҳа, лавозим ёки ойлик кўрсатилмаган","✓")))))))))</f>
        <v/>
      </c>
      <c r="U1708" s="22" t="str">
        <f>IF(OR(H1708="",M1708=""),"",IF(COUNTIFS($B$6:B1708,B1708,$C$6:C1708,C1708,$M$6:M1708,M1708)=1,1,0))</f>
        <v/>
      </c>
    </row>
    <row r="1709" spans="1:21" x14ac:dyDescent="0.25">
      <c r="A1709" s="22" t="str">
        <f>IF(H1709="","",COUNTA($H$6:H1709))</f>
        <v/>
      </c>
      <c r="B1709" s="23"/>
      <c r="C1709" s="24"/>
      <c r="D1709" s="24"/>
      <c r="E1709" s="24"/>
      <c r="F1709" s="24"/>
      <c r="G1709" s="24"/>
      <c r="H1709" s="25"/>
      <c r="I1709" s="24"/>
      <c r="J1709" s="26"/>
      <c r="K1709" s="27"/>
      <c r="L1709" s="24"/>
      <c r="M1709" s="24"/>
      <c r="N1709" s="26"/>
      <c r="O1709" s="24"/>
      <c r="P1709" s="28"/>
      <c r="Q1709" s="24"/>
      <c r="R1709" s="24"/>
      <c r="S1709" s="24"/>
      <c r="T1709" s="29" t="str">
        <f>IF(H1709="","",IF(LEN(H1709)&lt;&gt;14,"ПИНФЛ 14 хонали эмас",IF(B1709="","Вилоят танланмаган",IF(C1709="","Туман танланмаган",IF(COUNTIFS(Рўйхатлар!$H$2:$H$209,B1709,Рўйхатлар!$I$2:$I$209,C1709)=0,"Туман вилоятга мос эмас",IF(J1709="","Хатлов тоифаси танланмаган",IF(K1709="","Сана кўрсатилмаган",IF(COUNTIF($H$6:$H$10005,H1709)&gt;1,"Такрорий ПИНФЛ",IF(OR(L1709="",M1709="",N1709="",O1709="",P1709=""),"Корхона, СТИР, соҳа, лавозим ёки ойлик кўрсатилмаган","✓")))))))))</f>
        <v/>
      </c>
      <c r="U1709" s="22" t="str">
        <f>IF(OR(H1709="",M1709=""),"",IF(COUNTIFS($B$6:B1709,B1709,$C$6:C1709,C1709,$M$6:M1709,M1709)=1,1,0))</f>
        <v/>
      </c>
    </row>
    <row r="1710" spans="1:21" x14ac:dyDescent="0.25">
      <c r="A1710" s="22" t="str">
        <f>IF(H1710="","",COUNTA($H$6:H1710))</f>
        <v/>
      </c>
      <c r="B1710" s="23"/>
      <c r="C1710" s="24"/>
      <c r="D1710" s="24"/>
      <c r="E1710" s="24"/>
      <c r="F1710" s="24"/>
      <c r="G1710" s="24"/>
      <c r="H1710" s="25"/>
      <c r="I1710" s="24"/>
      <c r="J1710" s="26"/>
      <c r="K1710" s="27"/>
      <c r="L1710" s="24"/>
      <c r="M1710" s="24"/>
      <c r="N1710" s="26"/>
      <c r="O1710" s="24"/>
      <c r="P1710" s="28"/>
      <c r="Q1710" s="24"/>
      <c r="R1710" s="24"/>
      <c r="S1710" s="24"/>
      <c r="T1710" s="29" t="str">
        <f>IF(H1710="","",IF(LEN(H1710)&lt;&gt;14,"ПИНФЛ 14 хонали эмас",IF(B1710="","Вилоят танланмаган",IF(C1710="","Туман танланмаган",IF(COUNTIFS(Рўйхатлар!$H$2:$H$209,B1710,Рўйхатлар!$I$2:$I$209,C1710)=0,"Туман вилоятга мос эмас",IF(J1710="","Хатлов тоифаси танланмаган",IF(K1710="","Сана кўрсатилмаган",IF(COUNTIF($H$6:$H$10005,H1710)&gt;1,"Такрорий ПИНФЛ",IF(OR(L1710="",M1710="",N1710="",O1710="",P1710=""),"Корхона, СТИР, соҳа, лавозим ёки ойлик кўрсатилмаган","✓")))))))))</f>
        <v/>
      </c>
      <c r="U1710" s="22" t="str">
        <f>IF(OR(H1710="",M1710=""),"",IF(COUNTIFS($B$6:B1710,B1710,$C$6:C1710,C1710,$M$6:M1710,M1710)=1,1,0))</f>
        <v/>
      </c>
    </row>
    <row r="1711" spans="1:21" x14ac:dyDescent="0.25">
      <c r="A1711" s="22" t="str">
        <f>IF(H1711="","",COUNTA($H$6:H1711))</f>
        <v/>
      </c>
      <c r="B1711" s="23"/>
      <c r="C1711" s="24"/>
      <c r="D1711" s="24"/>
      <c r="E1711" s="24"/>
      <c r="F1711" s="24"/>
      <c r="G1711" s="24"/>
      <c r="H1711" s="25"/>
      <c r="I1711" s="24"/>
      <c r="J1711" s="26"/>
      <c r="K1711" s="27"/>
      <c r="L1711" s="24"/>
      <c r="M1711" s="24"/>
      <c r="N1711" s="26"/>
      <c r="O1711" s="24"/>
      <c r="P1711" s="28"/>
      <c r="Q1711" s="24"/>
      <c r="R1711" s="24"/>
      <c r="S1711" s="24"/>
      <c r="T1711" s="29" t="str">
        <f>IF(H1711="","",IF(LEN(H1711)&lt;&gt;14,"ПИНФЛ 14 хонали эмас",IF(B1711="","Вилоят танланмаган",IF(C1711="","Туман танланмаган",IF(COUNTIFS(Рўйхатлар!$H$2:$H$209,B1711,Рўйхатлар!$I$2:$I$209,C1711)=0,"Туман вилоятга мос эмас",IF(J1711="","Хатлов тоифаси танланмаган",IF(K1711="","Сана кўрсатилмаган",IF(COUNTIF($H$6:$H$10005,H1711)&gt;1,"Такрорий ПИНФЛ",IF(OR(L1711="",M1711="",N1711="",O1711="",P1711=""),"Корхона, СТИР, соҳа, лавозим ёки ойлик кўрсатилмаган","✓")))))))))</f>
        <v/>
      </c>
      <c r="U1711" s="22" t="str">
        <f>IF(OR(H1711="",M1711=""),"",IF(COUNTIFS($B$6:B1711,B1711,$C$6:C1711,C1711,$M$6:M1711,M1711)=1,1,0))</f>
        <v/>
      </c>
    </row>
    <row r="1712" spans="1:21" x14ac:dyDescent="0.25">
      <c r="A1712" s="22" t="str">
        <f>IF(H1712="","",COUNTA($H$6:H1712))</f>
        <v/>
      </c>
      <c r="B1712" s="23"/>
      <c r="C1712" s="24"/>
      <c r="D1712" s="24"/>
      <c r="E1712" s="24"/>
      <c r="F1712" s="24"/>
      <c r="G1712" s="24"/>
      <c r="H1712" s="25"/>
      <c r="I1712" s="24"/>
      <c r="J1712" s="26"/>
      <c r="K1712" s="27"/>
      <c r="L1712" s="24"/>
      <c r="M1712" s="24"/>
      <c r="N1712" s="26"/>
      <c r="O1712" s="24"/>
      <c r="P1712" s="28"/>
      <c r="Q1712" s="24"/>
      <c r="R1712" s="24"/>
      <c r="S1712" s="24"/>
      <c r="T1712" s="29" t="str">
        <f>IF(H1712="","",IF(LEN(H1712)&lt;&gt;14,"ПИНФЛ 14 хонали эмас",IF(B1712="","Вилоят танланмаган",IF(C1712="","Туман танланмаган",IF(COUNTIFS(Рўйхатлар!$H$2:$H$209,B1712,Рўйхатлар!$I$2:$I$209,C1712)=0,"Туман вилоятга мос эмас",IF(J1712="","Хатлов тоифаси танланмаган",IF(K1712="","Сана кўрсатилмаган",IF(COUNTIF($H$6:$H$10005,H1712)&gt;1,"Такрорий ПИНФЛ",IF(OR(L1712="",M1712="",N1712="",O1712="",P1712=""),"Корхона, СТИР, соҳа, лавозим ёки ойлик кўрсатилмаган","✓")))))))))</f>
        <v/>
      </c>
      <c r="U1712" s="22" t="str">
        <f>IF(OR(H1712="",M1712=""),"",IF(COUNTIFS($B$6:B1712,B1712,$C$6:C1712,C1712,$M$6:M1712,M1712)=1,1,0))</f>
        <v/>
      </c>
    </row>
    <row r="1713" spans="1:21" x14ac:dyDescent="0.25">
      <c r="A1713" s="22" t="str">
        <f>IF(H1713="","",COUNTA($H$6:H1713))</f>
        <v/>
      </c>
      <c r="B1713" s="23"/>
      <c r="C1713" s="24"/>
      <c r="D1713" s="24"/>
      <c r="E1713" s="24"/>
      <c r="F1713" s="24"/>
      <c r="G1713" s="24"/>
      <c r="H1713" s="25"/>
      <c r="I1713" s="24"/>
      <c r="J1713" s="26"/>
      <c r="K1713" s="27"/>
      <c r="L1713" s="24"/>
      <c r="M1713" s="24"/>
      <c r="N1713" s="26"/>
      <c r="O1713" s="24"/>
      <c r="P1713" s="28"/>
      <c r="Q1713" s="24"/>
      <c r="R1713" s="24"/>
      <c r="S1713" s="24"/>
      <c r="T1713" s="29" t="str">
        <f>IF(H1713="","",IF(LEN(H1713)&lt;&gt;14,"ПИНФЛ 14 хонали эмас",IF(B1713="","Вилоят танланмаган",IF(C1713="","Туман танланмаган",IF(COUNTIFS(Рўйхатлар!$H$2:$H$209,B1713,Рўйхатлар!$I$2:$I$209,C1713)=0,"Туман вилоятга мос эмас",IF(J1713="","Хатлов тоифаси танланмаган",IF(K1713="","Сана кўрсатилмаган",IF(COUNTIF($H$6:$H$10005,H1713)&gt;1,"Такрорий ПИНФЛ",IF(OR(L1713="",M1713="",N1713="",O1713="",P1713=""),"Корхона, СТИР, соҳа, лавозим ёки ойлик кўрсатилмаган","✓")))))))))</f>
        <v/>
      </c>
      <c r="U1713" s="22" t="str">
        <f>IF(OR(H1713="",M1713=""),"",IF(COUNTIFS($B$6:B1713,B1713,$C$6:C1713,C1713,$M$6:M1713,M1713)=1,1,0))</f>
        <v/>
      </c>
    </row>
    <row r="1714" spans="1:21" x14ac:dyDescent="0.25">
      <c r="A1714" s="22" t="str">
        <f>IF(H1714="","",COUNTA($H$6:H1714))</f>
        <v/>
      </c>
      <c r="B1714" s="23"/>
      <c r="C1714" s="24"/>
      <c r="D1714" s="24"/>
      <c r="E1714" s="24"/>
      <c r="F1714" s="24"/>
      <c r="G1714" s="24"/>
      <c r="H1714" s="25"/>
      <c r="I1714" s="24"/>
      <c r="J1714" s="26"/>
      <c r="K1714" s="27"/>
      <c r="L1714" s="24"/>
      <c r="M1714" s="24"/>
      <c r="N1714" s="26"/>
      <c r="O1714" s="24"/>
      <c r="P1714" s="28"/>
      <c r="Q1714" s="24"/>
      <c r="R1714" s="24"/>
      <c r="S1714" s="24"/>
      <c r="T1714" s="29" t="str">
        <f>IF(H1714="","",IF(LEN(H1714)&lt;&gt;14,"ПИНФЛ 14 хонали эмас",IF(B1714="","Вилоят танланмаган",IF(C1714="","Туман танланмаган",IF(COUNTIFS(Рўйхатлар!$H$2:$H$209,B1714,Рўйхатлар!$I$2:$I$209,C1714)=0,"Туман вилоятга мос эмас",IF(J1714="","Хатлов тоифаси танланмаган",IF(K1714="","Сана кўрсатилмаган",IF(COUNTIF($H$6:$H$10005,H1714)&gt;1,"Такрорий ПИНФЛ",IF(OR(L1714="",M1714="",N1714="",O1714="",P1714=""),"Корхона, СТИР, соҳа, лавозим ёки ойлик кўрсатилмаган","✓")))))))))</f>
        <v/>
      </c>
      <c r="U1714" s="22" t="str">
        <f>IF(OR(H1714="",M1714=""),"",IF(COUNTIFS($B$6:B1714,B1714,$C$6:C1714,C1714,$M$6:M1714,M1714)=1,1,0))</f>
        <v/>
      </c>
    </row>
    <row r="1715" spans="1:21" x14ac:dyDescent="0.25">
      <c r="A1715" s="22" t="str">
        <f>IF(H1715="","",COUNTA($H$6:H1715))</f>
        <v/>
      </c>
      <c r="B1715" s="23"/>
      <c r="C1715" s="24"/>
      <c r="D1715" s="24"/>
      <c r="E1715" s="24"/>
      <c r="F1715" s="24"/>
      <c r="G1715" s="24"/>
      <c r="H1715" s="25"/>
      <c r="I1715" s="24"/>
      <c r="J1715" s="26"/>
      <c r="K1715" s="27"/>
      <c r="L1715" s="24"/>
      <c r="M1715" s="24"/>
      <c r="N1715" s="26"/>
      <c r="O1715" s="24"/>
      <c r="P1715" s="28"/>
      <c r="Q1715" s="24"/>
      <c r="R1715" s="24"/>
      <c r="S1715" s="24"/>
      <c r="T1715" s="29" t="str">
        <f>IF(H1715="","",IF(LEN(H1715)&lt;&gt;14,"ПИНФЛ 14 хонали эмас",IF(B1715="","Вилоят танланмаган",IF(C1715="","Туман танланмаган",IF(COUNTIFS(Рўйхатлар!$H$2:$H$209,B1715,Рўйхатлар!$I$2:$I$209,C1715)=0,"Туман вилоятга мос эмас",IF(J1715="","Хатлов тоифаси танланмаган",IF(K1715="","Сана кўрсатилмаган",IF(COUNTIF($H$6:$H$10005,H1715)&gt;1,"Такрорий ПИНФЛ",IF(OR(L1715="",M1715="",N1715="",O1715="",P1715=""),"Корхона, СТИР, соҳа, лавозим ёки ойлик кўрсатилмаган","✓")))))))))</f>
        <v/>
      </c>
      <c r="U1715" s="22" t="str">
        <f>IF(OR(H1715="",M1715=""),"",IF(COUNTIFS($B$6:B1715,B1715,$C$6:C1715,C1715,$M$6:M1715,M1715)=1,1,0))</f>
        <v/>
      </c>
    </row>
    <row r="1716" spans="1:21" x14ac:dyDescent="0.25">
      <c r="A1716" s="22" t="str">
        <f>IF(H1716="","",COUNTA($H$6:H1716))</f>
        <v/>
      </c>
      <c r="B1716" s="23"/>
      <c r="C1716" s="24"/>
      <c r="D1716" s="24"/>
      <c r="E1716" s="24"/>
      <c r="F1716" s="24"/>
      <c r="G1716" s="24"/>
      <c r="H1716" s="25"/>
      <c r="I1716" s="24"/>
      <c r="J1716" s="26"/>
      <c r="K1716" s="27"/>
      <c r="L1716" s="24"/>
      <c r="M1716" s="24"/>
      <c r="N1716" s="26"/>
      <c r="O1716" s="24"/>
      <c r="P1716" s="28"/>
      <c r="Q1716" s="24"/>
      <c r="R1716" s="24"/>
      <c r="S1716" s="24"/>
      <c r="T1716" s="29" t="str">
        <f>IF(H1716="","",IF(LEN(H1716)&lt;&gt;14,"ПИНФЛ 14 хонали эмас",IF(B1716="","Вилоят танланмаган",IF(C1716="","Туман танланмаган",IF(COUNTIFS(Рўйхатлар!$H$2:$H$209,B1716,Рўйхатлар!$I$2:$I$209,C1716)=0,"Туман вилоятга мос эмас",IF(J1716="","Хатлов тоифаси танланмаган",IF(K1716="","Сана кўрсатилмаган",IF(COUNTIF($H$6:$H$10005,H1716)&gt;1,"Такрорий ПИНФЛ",IF(OR(L1716="",M1716="",N1716="",O1716="",P1716=""),"Корхона, СТИР, соҳа, лавозим ёки ойлик кўрсатилмаган","✓")))))))))</f>
        <v/>
      </c>
      <c r="U1716" s="22" t="str">
        <f>IF(OR(H1716="",M1716=""),"",IF(COUNTIFS($B$6:B1716,B1716,$C$6:C1716,C1716,$M$6:M1716,M1716)=1,1,0))</f>
        <v/>
      </c>
    </row>
    <row r="1717" spans="1:21" x14ac:dyDescent="0.25">
      <c r="A1717" s="22" t="str">
        <f>IF(H1717="","",COUNTA($H$6:H1717))</f>
        <v/>
      </c>
      <c r="B1717" s="23"/>
      <c r="C1717" s="24"/>
      <c r="D1717" s="24"/>
      <c r="E1717" s="24"/>
      <c r="F1717" s="24"/>
      <c r="G1717" s="24"/>
      <c r="H1717" s="25"/>
      <c r="I1717" s="24"/>
      <c r="J1717" s="26"/>
      <c r="K1717" s="27"/>
      <c r="L1717" s="24"/>
      <c r="M1717" s="24"/>
      <c r="N1717" s="26"/>
      <c r="O1717" s="24"/>
      <c r="P1717" s="28"/>
      <c r="Q1717" s="24"/>
      <c r="R1717" s="24"/>
      <c r="S1717" s="24"/>
      <c r="T1717" s="29" t="str">
        <f>IF(H1717="","",IF(LEN(H1717)&lt;&gt;14,"ПИНФЛ 14 хонали эмас",IF(B1717="","Вилоят танланмаган",IF(C1717="","Туман танланмаган",IF(COUNTIFS(Рўйхатлар!$H$2:$H$209,B1717,Рўйхатлар!$I$2:$I$209,C1717)=0,"Туман вилоятга мос эмас",IF(J1717="","Хатлов тоифаси танланмаган",IF(K1717="","Сана кўрсатилмаган",IF(COUNTIF($H$6:$H$10005,H1717)&gt;1,"Такрорий ПИНФЛ",IF(OR(L1717="",M1717="",N1717="",O1717="",P1717=""),"Корхона, СТИР, соҳа, лавозим ёки ойлик кўрсатилмаган","✓")))))))))</f>
        <v/>
      </c>
      <c r="U1717" s="22" t="str">
        <f>IF(OR(H1717="",M1717=""),"",IF(COUNTIFS($B$6:B1717,B1717,$C$6:C1717,C1717,$M$6:M1717,M1717)=1,1,0))</f>
        <v/>
      </c>
    </row>
    <row r="1718" spans="1:21" x14ac:dyDescent="0.25">
      <c r="A1718" s="22" t="str">
        <f>IF(H1718="","",COUNTA($H$6:H1718))</f>
        <v/>
      </c>
      <c r="B1718" s="23"/>
      <c r="C1718" s="24"/>
      <c r="D1718" s="24"/>
      <c r="E1718" s="24"/>
      <c r="F1718" s="24"/>
      <c r="G1718" s="24"/>
      <c r="H1718" s="25"/>
      <c r="I1718" s="24"/>
      <c r="J1718" s="26"/>
      <c r="K1718" s="27"/>
      <c r="L1718" s="24"/>
      <c r="M1718" s="24"/>
      <c r="N1718" s="26"/>
      <c r="O1718" s="24"/>
      <c r="P1718" s="28"/>
      <c r="Q1718" s="24"/>
      <c r="R1718" s="24"/>
      <c r="S1718" s="24"/>
      <c r="T1718" s="29" t="str">
        <f>IF(H1718="","",IF(LEN(H1718)&lt;&gt;14,"ПИНФЛ 14 хонали эмас",IF(B1718="","Вилоят танланмаган",IF(C1718="","Туман танланмаган",IF(COUNTIFS(Рўйхатлар!$H$2:$H$209,B1718,Рўйхатлар!$I$2:$I$209,C1718)=0,"Туман вилоятга мос эмас",IF(J1718="","Хатлов тоифаси танланмаган",IF(K1718="","Сана кўрсатилмаган",IF(COUNTIF($H$6:$H$10005,H1718)&gt;1,"Такрорий ПИНФЛ",IF(OR(L1718="",M1718="",N1718="",O1718="",P1718=""),"Корхона, СТИР, соҳа, лавозим ёки ойлик кўрсатилмаган","✓")))))))))</f>
        <v/>
      </c>
      <c r="U1718" s="22" t="str">
        <f>IF(OR(H1718="",M1718=""),"",IF(COUNTIFS($B$6:B1718,B1718,$C$6:C1718,C1718,$M$6:M1718,M1718)=1,1,0))</f>
        <v/>
      </c>
    </row>
    <row r="1719" spans="1:21" x14ac:dyDescent="0.25">
      <c r="A1719" s="22" t="str">
        <f>IF(H1719="","",COUNTA($H$6:H1719))</f>
        <v/>
      </c>
      <c r="B1719" s="23"/>
      <c r="C1719" s="24"/>
      <c r="D1719" s="24"/>
      <c r="E1719" s="24"/>
      <c r="F1719" s="24"/>
      <c r="G1719" s="24"/>
      <c r="H1719" s="25"/>
      <c r="I1719" s="24"/>
      <c r="J1719" s="26"/>
      <c r="K1719" s="27"/>
      <c r="L1719" s="24"/>
      <c r="M1719" s="24"/>
      <c r="N1719" s="26"/>
      <c r="O1719" s="24"/>
      <c r="P1719" s="28"/>
      <c r="Q1719" s="24"/>
      <c r="R1719" s="24"/>
      <c r="S1719" s="24"/>
      <c r="T1719" s="29" t="str">
        <f>IF(H1719="","",IF(LEN(H1719)&lt;&gt;14,"ПИНФЛ 14 хонали эмас",IF(B1719="","Вилоят танланмаган",IF(C1719="","Туман танланмаган",IF(COUNTIFS(Рўйхатлар!$H$2:$H$209,B1719,Рўйхатлар!$I$2:$I$209,C1719)=0,"Туман вилоятга мос эмас",IF(J1719="","Хатлов тоифаси танланмаган",IF(K1719="","Сана кўрсатилмаган",IF(COUNTIF($H$6:$H$10005,H1719)&gt;1,"Такрорий ПИНФЛ",IF(OR(L1719="",M1719="",N1719="",O1719="",P1719=""),"Корхона, СТИР, соҳа, лавозим ёки ойлик кўрсатилмаган","✓")))))))))</f>
        <v/>
      </c>
      <c r="U1719" s="22" t="str">
        <f>IF(OR(H1719="",M1719=""),"",IF(COUNTIFS($B$6:B1719,B1719,$C$6:C1719,C1719,$M$6:M1719,M1719)=1,1,0))</f>
        <v/>
      </c>
    </row>
    <row r="1720" spans="1:21" x14ac:dyDescent="0.25">
      <c r="A1720" s="22" t="str">
        <f>IF(H1720="","",COUNTA($H$6:H1720))</f>
        <v/>
      </c>
      <c r="B1720" s="23"/>
      <c r="C1720" s="24"/>
      <c r="D1720" s="24"/>
      <c r="E1720" s="24"/>
      <c r="F1720" s="24"/>
      <c r="G1720" s="24"/>
      <c r="H1720" s="25"/>
      <c r="I1720" s="24"/>
      <c r="J1720" s="26"/>
      <c r="K1720" s="27"/>
      <c r="L1720" s="24"/>
      <c r="M1720" s="24"/>
      <c r="N1720" s="26"/>
      <c r="O1720" s="24"/>
      <c r="P1720" s="28"/>
      <c r="Q1720" s="24"/>
      <c r="R1720" s="24"/>
      <c r="S1720" s="24"/>
      <c r="T1720" s="29" t="str">
        <f>IF(H1720="","",IF(LEN(H1720)&lt;&gt;14,"ПИНФЛ 14 хонали эмас",IF(B1720="","Вилоят танланмаган",IF(C1720="","Туман танланмаган",IF(COUNTIFS(Рўйхатлар!$H$2:$H$209,B1720,Рўйхатлар!$I$2:$I$209,C1720)=0,"Туман вилоятга мос эмас",IF(J1720="","Хатлов тоифаси танланмаган",IF(K1720="","Сана кўрсатилмаган",IF(COUNTIF($H$6:$H$10005,H1720)&gt;1,"Такрорий ПИНФЛ",IF(OR(L1720="",M1720="",N1720="",O1720="",P1720=""),"Корхона, СТИР, соҳа, лавозим ёки ойлик кўрсатилмаган","✓")))))))))</f>
        <v/>
      </c>
      <c r="U1720" s="22" t="str">
        <f>IF(OR(H1720="",M1720=""),"",IF(COUNTIFS($B$6:B1720,B1720,$C$6:C1720,C1720,$M$6:M1720,M1720)=1,1,0))</f>
        <v/>
      </c>
    </row>
    <row r="1721" spans="1:21" x14ac:dyDescent="0.25">
      <c r="A1721" s="22" t="str">
        <f>IF(H1721="","",COUNTA($H$6:H1721))</f>
        <v/>
      </c>
      <c r="B1721" s="23"/>
      <c r="C1721" s="24"/>
      <c r="D1721" s="24"/>
      <c r="E1721" s="24"/>
      <c r="F1721" s="24"/>
      <c r="G1721" s="24"/>
      <c r="H1721" s="25"/>
      <c r="I1721" s="24"/>
      <c r="J1721" s="26"/>
      <c r="K1721" s="27"/>
      <c r="L1721" s="24"/>
      <c r="M1721" s="24"/>
      <c r="N1721" s="26"/>
      <c r="O1721" s="24"/>
      <c r="P1721" s="28"/>
      <c r="Q1721" s="24"/>
      <c r="R1721" s="24"/>
      <c r="S1721" s="24"/>
      <c r="T1721" s="29" t="str">
        <f>IF(H1721="","",IF(LEN(H1721)&lt;&gt;14,"ПИНФЛ 14 хонали эмас",IF(B1721="","Вилоят танланмаган",IF(C1721="","Туман танланмаган",IF(COUNTIFS(Рўйхатлар!$H$2:$H$209,B1721,Рўйхатлар!$I$2:$I$209,C1721)=0,"Туман вилоятга мос эмас",IF(J1721="","Хатлов тоифаси танланмаган",IF(K1721="","Сана кўрсатилмаган",IF(COUNTIF($H$6:$H$10005,H1721)&gt;1,"Такрорий ПИНФЛ",IF(OR(L1721="",M1721="",N1721="",O1721="",P1721=""),"Корхона, СТИР, соҳа, лавозим ёки ойлик кўрсатилмаган","✓")))))))))</f>
        <v/>
      </c>
      <c r="U1721" s="22" t="str">
        <f>IF(OR(H1721="",M1721=""),"",IF(COUNTIFS($B$6:B1721,B1721,$C$6:C1721,C1721,$M$6:M1721,M1721)=1,1,0))</f>
        <v/>
      </c>
    </row>
    <row r="1722" spans="1:21" x14ac:dyDescent="0.25">
      <c r="A1722" s="22" t="str">
        <f>IF(H1722="","",COUNTA($H$6:H1722))</f>
        <v/>
      </c>
      <c r="B1722" s="23"/>
      <c r="C1722" s="24"/>
      <c r="D1722" s="24"/>
      <c r="E1722" s="24"/>
      <c r="F1722" s="24"/>
      <c r="G1722" s="24"/>
      <c r="H1722" s="25"/>
      <c r="I1722" s="24"/>
      <c r="J1722" s="26"/>
      <c r="K1722" s="27"/>
      <c r="L1722" s="24"/>
      <c r="M1722" s="24"/>
      <c r="N1722" s="26"/>
      <c r="O1722" s="24"/>
      <c r="P1722" s="28"/>
      <c r="Q1722" s="24"/>
      <c r="R1722" s="24"/>
      <c r="S1722" s="24"/>
      <c r="T1722" s="29" t="str">
        <f>IF(H1722="","",IF(LEN(H1722)&lt;&gt;14,"ПИНФЛ 14 хонали эмас",IF(B1722="","Вилоят танланмаган",IF(C1722="","Туман танланмаган",IF(COUNTIFS(Рўйхатлар!$H$2:$H$209,B1722,Рўйхатлар!$I$2:$I$209,C1722)=0,"Туман вилоятга мос эмас",IF(J1722="","Хатлов тоифаси танланмаган",IF(K1722="","Сана кўрсатилмаган",IF(COUNTIF($H$6:$H$10005,H1722)&gt;1,"Такрорий ПИНФЛ",IF(OR(L1722="",M1722="",N1722="",O1722="",P1722=""),"Корхона, СТИР, соҳа, лавозим ёки ойлик кўрсатилмаган","✓")))))))))</f>
        <v/>
      </c>
      <c r="U1722" s="22" t="str">
        <f>IF(OR(H1722="",M1722=""),"",IF(COUNTIFS($B$6:B1722,B1722,$C$6:C1722,C1722,$M$6:M1722,M1722)=1,1,0))</f>
        <v/>
      </c>
    </row>
    <row r="1723" spans="1:21" x14ac:dyDescent="0.25">
      <c r="A1723" s="22" t="str">
        <f>IF(H1723="","",COUNTA($H$6:H1723))</f>
        <v/>
      </c>
      <c r="B1723" s="23"/>
      <c r="C1723" s="24"/>
      <c r="D1723" s="24"/>
      <c r="E1723" s="24"/>
      <c r="F1723" s="24"/>
      <c r="G1723" s="24"/>
      <c r="H1723" s="25"/>
      <c r="I1723" s="24"/>
      <c r="J1723" s="26"/>
      <c r="K1723" s="27"/>
      <c r="L1723" s="24"/>
      <c r="M1723" s="24"/>
      <c r="N1723" s="26"/>
      <c r="O1723" s="24"/>
      <c r="P1723" s="28"/>
      <c r="Q1723" s="24"/>
      <c r="R1723" s="24"/>
      <c r="S1723" s="24"/>
      <c r="T1723" s="29" t="str">
        <f>IF(H1723="","",IF(LEN(H1723)&lt;&gt;14,"ПИНФЛ 14 хонали эмас",IF(B1723="","Вилоят танланмаган",IF(C1723="","Туман танланмаган",IF(COUNTIFS(Рўйхатлар!$H$2:$H$209,B1723,Рўйхатлар!$I$2:$I$209,C1723)=0,"Туман вилоятга мос эмас",IF(J1723="","Хатлов тоифаси танланмаган",IF(K1723="","Сана кўрсатилмаган",IF(COUNTIF($H$6:$H$10005,H1723)&gt;1,"Такрорий ПИНФЛ",IF(OR(L1723="",M1723="",N1723="",O1723="",P1723=""),"Корхона, СТИР, соҳа, лавозим ёки ойлик кўрсатилмаган","✓")))))))))</f>
        <v/>
      </c>
      <c r="U1723" s="22" t="str">
        <f>IF(OR(H1723="",M1723=""),"",IF(COUNTIFS($B$6:B1723,B1723,$C$6:C1723,C1723,$M$6:M1723,M1723)=1,1,0))</f>
        <v/>
      </c>
    </row>
    <row r="1724" spans="1:21" x14ac:dyDescent="0.25">
      <c r="A1724" s="22" t="str">
        <f>IF(H1724="","",COUNTA($H$6:H1724))</f>
        <v/>
      </c>
      <c r="B1724" s="23"/>
      <c r="C1724" s="24"/>
      <c r="D1724" s="24"/>
      <c r="E1724" s="24"/>
      <c r="F1724" s="24"/>
      <c r="G1724" s="24"/>
      <c r="H1724" s="25"/>
      <c r="I1724" s="24"/>
      <c r="J1724" s="26"/>
      <c r="K1724" s="27"/>
      <c r="L1724" s="24"/>
      <c r="M1724" s="24"/>
      <c r="N1724" s="26"/>
      <c r="O1724" s="24"/>
      <c r="P1724" s="28"/>
      <c r="Q1724" s="24"/>
      <c r="R1724" s="24"/>
      <c r="S1724" s="24"/>
      <c r="T1724" s="29" t="str">
        <f>IF(H1724="","",IF(LEN(H1724)&lt;&gt;14,"ПИНФЛ 14 хонали эмас",IF(B1724="","Вилоят танланмаган",IF(C1724="","Туман танланмаган",IF(COUNTIFS(Рўйхатлар!$H$2:$H$209,B1724,Рўйхатлар!$I$2:$I$209,C1724)=0,"Туман вилоятга мос эмас",IF(J1724="","Хатлов тоифаси танланмаган",IF(K1724="","Сана кўрсатилмаган",IF(COUNTIF($H$6:$H$10005,H1724)&gt;1,"Такрорий ПИНФЛ",IF(OR(L1724="",M1724="",N1724="",O1724="",P1724=""),"Корхона, СТИР, соҳа, лавозим ёки ойлик кўрсатилмаган","✓")))))))))</f>
        <v/>
      </c>
      <c r="U1724" s="22" t="str">
        <f>IF(OR(H1724="",M1724=""),"",IF(COUNTIFS($B$6:B1724,B1724,$C$6:C1724,C1724,$M$6:M1724,M1724)=1,1,0))</f>
        <v/>
      </c>
    </row>
    <row r="1725" spans="1:21" x14ac:dyDescent="0.25">
      <c r="A1725" s="22" t="str">
        <f>IF(H1725="","",COUNTA($H$6:H1725))</f>
        <v/>
      </c>
      <c r="B1725" s="23"/>
      <c r="C1725" s="24"/>
      <c r="D1725" s="24"/>
      <c r="E1725" s="24"/>
      <c r="F1725" s="24"/>
      <c r="G1725" s="24"/>
      <c r="H1725" s="25"/>
      <c r="I1725" s="24"/>
      <c r="J1725" s="26"/>
      <c r="K1725" s="27"/>
      <c r="L1725" s="24"/>
      <c r="M1725" s="24"/>
      <c r="N1725" s="26"/>
      <c r="O1725" s="24"/>
      <c r="P1725" s="28"/>
      <c r="Q1725" s="24"/>
      <c r="R1725" s="24"/>
      <c r="S1725" s="24"/>
      <c r="T1725" s="29" t="str">
        <f>IF(H1725="","",IF(LEN(H1725)&lt;&gt;14,"ПИНФЛ 14 хонали эмас",IF(B1725="","Вилоят танланмаган",IF(C1725="","Туман танланмаган",IF(COUNTIFS(Рўйхатлар!$H$2:$H$209,B1725,Рўйхатлар!$I$2:$I$209,C1725)=0,"Туман вилоятга мос эмас",IF(J1725="","Хатлов тоифаси танланмаган",IF(K1725="","Сана кўрсатилмаган",IF(COUNTIF($H$6:$H$10005,H1725)&gt;1,"Такрорий ПИНФЛ",IF(OR(L1725="",M1725="",N1725="",O1725="",P1725=""),"Корхона, СТИР, соҳа, лавозим ёки ойлик кўрсатилмаган","✓")))))))))</f>
        <v/>
      </c>
      <c r="U1725" s="22" t="str">
        <f>IF(OR(H1725="",M1725=""),"",IF(COUNTIFS($B$6:B1725,B1725,$C$6:C1725,C1725,$M$6:M1725,M1725)=1,1,0))</f>
        <v/>
      </c>
    </row>
    <row r="1726" spans="1:21" x14ac:dyDescent="0.25">
      <c r="A1726" s="22" t="str">
        <f>IF(H1726="","",COUNTA($H$6:H1726))</f>
        <v/>
      </c>
      <c r="B1726" s="23"/>
      <c r="C1726" s="24"/>
      <c r="D1726" s="24"/>
      <c r="E1726" s="24"/>
      <c r="F1726" s="24"/>
      <c r="G1726" s="24"/>
      <c r="H1726" s="25"/>
      <c r="I1726" s="24"/>
      <c r="J1726" s="26"/>
      <c r="K1726" s="27"/>
      <c r="L1726" s="24"/>
      <c r="M1726" s="24"/>
      <c r="N1726" s="26"/>
      <c r="O1726" s="24"/>
      <c r="P1726" s="28"/>
      <c r="Q1726" s="24"/>
      <c r="R1726" s="24"/>
      <c r="S1726" s="24"/>
      <c r="T1726" s="29" t="str">
        <f>IF(H1726="","",IF(LEN(H1726)&lt;&gt;14,"ПИНФЛ 14 хонали эмас",IF(B1726="","Вилоят танланмаган",IF(C1726="","Туман танланмаган",IF(COUNTIFS(Рўйхатлар!$H$2:$H$209,B1726,Рўйхатлар!$I$2:$I$209,C1726)=0,"Туман вилоятга мос эмас",IF(J1726="","Хатлов тоифаси танланмаган",IF(K1726="","Сана кўрсатилмаган",IF(COUNTIF($H$6:$H$10005,H1726)&gt;1,"Такрорий ПИНФЛ",IF(OR(L1726="",M1726="",N1726="",O1726="",P1726=""),"Корхона, СТИР, соҳа, лавозим ёки ойлик кўрсатилмаган","✓")))))))))</f>
        <v/>
      </c>
      <c r="U1726" s="22" t="str">
        <f>IF(OR(H1726="",M1726=""),"",IF(COUNTIFS($B$6:B1726,B1726,$C$6:C1726,C1726,$M$6:M1726,M1726)=1,1,0))</f>
        <v/>
      </c>
    </row>
    <row r="1727" spans="1:21" x14ac:dyDescent="0.25">
      <c r="A1727" s="22" t="str">
        <f>IF(H1727="","",COUNTA($H$6:H1727))</f>
        <v/>
      </c>
      <c r="B1727" s="23"/>
      <c r="C1727" s="24"/>
      <c r="D1727" s="24"/>
      <c r="E1727" s="24"/>
      <c r="F1727" s="24"/>
      <c r="G1727" s="24"/>
      <c r="H1727" s="25"/>
      <c r="I1727" s="24"/>
      <c r="J1727" s="26"/>
      <c r="K1727" s="27"/>
      <c r="L1727" s="24"/>
      <c r="M1727" s="24"/>
      <c r="N1727" s="26"/>
      <c r="O1727" s="24"/>
      <c r="P1727" s="28"/>
      <c r="Q1727" s="24"/>
      <c r="R1727" s="24"/>
      <c r="S1727" s="24"/>
      <c r="T1727" s="29" t="str">
        <f>IF(H1727="","",IF(LEN(H1727)&lt;&gt;14,"ПИНФЛ 14 хонали эмас",IF(B1727="","Вилоят танланмаган",IF(C1727="","Туман танланмаган",IF(COUNTIFS(Рўйхатлар!$H$2:$H$209,B1727,Рўйхатлар!$I$2:$I$209,C1727)=0,"Туман вилоятга мос эмас",IF(J1727="","Хатлов тоифаси танланмаган",IF(K1727="","Сана кўрсатилмаган",IF(COUNTIF($H$6:$H$10005,H1727)&gt;1,"Такрорий ПИНФЛ",IF(OR(L1727="",M1727="",N1727="",O1727="",P1727=""),"Корхона, СТИР, соҳа, лавозим ёки ойлик кўрсатилмаган","✓")))))))))</f>
        <v/>
      </c>
      <c r="U1727" s="22" t="str">
        <f>IF(OR(H1727="",M1727=""),"",IF(COUNTIFS($B$6:B1727,B1727,$C$6:C1727,C1727,$M$6:M1727,M1727)=1,1,0))</f>
        <v/>
      </c>
    </row>
    <row r="1728" spans="1:21" x14ac:dyDescent="0.25">
      <c r="A1728" s="22" t="str">
        <f>IF(H1728="","",COUNTA($H$6:H1728))</f>
        <v/>
      </c>
      <c r="B1728" s="23"/>
      <c r="C1728" s="24"/>
      <c r="D1728" s="24"/>
      <c r="E1728" s="24"/>
      <c r="F1728" s="24"/>
      <c r="G1728" s="24"/>
      <c r="H1728" s="25"/>
      <c r="I1728" s="24"/>
      <c r="J1728" s="26"/>
      <c r="K1728" s="27"/>
      <c r="L1728" s="24"/>
      <c r="M1728" s="24"/>
      <c r="N1728" s="26"/>
      <c r="O1728" s="24"/>
      <c r="P1728" s="28"/>
      <c r="Q1728" s="24"/>
      <c r="R1728" s="24"/>
      <c r="S1728" s="24"/>
      <c r="T1728" s="29" t="str">
        <f>IF(H1728="","",IF(LEN(H1728)&lt;&gt;14,"ПИНФЛ 14 хонали эмас",IF(B1728="","Вилоят танланмаган",IF(C1728="","Туман танланмаган",IF(COUNTIFS(Рўйхатлар!$H$2:$H$209,B1728,Рўйхатлар!$I$2:$I$209,C1728)=0,"Туман вилоятга мос эмас",IF(J1728="","Хатлов тоифаси танланмаган",IF(K1728="","Сана кўрсатилмаган",IF(COUNTIF($H$6:$H$10005,H1728)&gt;1,"Такрорий ПИНФЛ",IF(OR(L1728="",M1728="",N1728="",O1728="",P1728=""),"Корхона, СТИР, соҳа, лавозим ёки ойлик кўрсатилмаган","✓")))))))))</f>
        <v/>
      </c>
      <c r="U1728" s="22" t="str">
        <f>IF(OR(H1728="",M1728=""),"",IF(COUNTIFS($B$6:B1728,B1728,$C$6:C1728,C1728,$M$6:M1728,M1728)=1,1,0))</f>
        <v/>
      </c>
    </row>
    <row r="1729" spans="1:21" x14ac:dyDescent="0.25">
      <c r="A1729" s="22" t="str">
        <f>IF(H1729="","",COUNTA($H$6:H1729))</f>
        <v/>
      </c>
      <c r="B1729" s="23"/>
      <c r="C1729" s="24"/>
      <c r="D1729" s="24"/>
      <c r="E1729" s="24"/>
      <c r="F1729" s="24"/>
      <c r="G1729" s="24"/>
      <c r="H1729" s="25"/>
      <c r="I1729" s="24"/>
      <c r="J1729" s="26"/>
      <c r="K1729" s="27"/>
      <c r="L1729" s="24"/>
      <c r="M1729" s="24"/>
      <c r="N1729" s="26"/>
      <c r="O1729" s="24"/>
      <c r="P1729" s="28"/>
      <c r="Q1729" s="24"/>
      <c r="R1729" s="24"/>
      <c r="S1729" s="24"/>
      <c r="T1729" s="29" t="str">
        <f>IF(H1729="","",IF(LEN(H1729)&lt;&gt;14,"ПИНФЛ 14 хонали эмас",IF(B1729="","Вилоят танланмаган",IF(C1729="","Туман танланмаган",IF(COUNTIFS(Рўйхатлар!$H$2:$H$209,B1729,Рўйхатлар!$I$2:$I$209,C1729)=0,"Туман вилоятга мос эмас",IF(J1729="","Хатлов тоифаси танланмаган",IF(K1729="","Сана кўрсатилмаган",IF(COUNTIF($H$6:$H$10005,H1729)&gt;1,"Такрорий ПИНФЛ",IF(OR(L1729="",M1729="",N1729="",O1729="",P1729=""),"Корхона, СТИР, соҳа, лавозим ёки ойлик кўрсатилмаган","✓")))))))))</f>
        <v/>
      </c>
      <c r="U1729" s="22" t="str">
        <f>IF(OR(H1729="",M1729=""),"",IF(COUNTIFS($B$6:B1729,B1729,$C$6:C1729,C1729,$M$6:M1729,M1729)=1,1,0))</f>
        <v/>
      </c>
    </row>
    <row r="1730" spans="1:21" x14ac:dyDescent="0.25">
      <c r="A1730" s="22" t="str">
        <f>IF(H1730="","",COUNTA($H$6:H1730))</f>
        <v/>
      </c>
      <c r="B1730" s="23"/>
      <c r="C1730" s="24"/>
      <c r="D1730" s="24"/>
      <c r="E1730" s="24"/>
      <c r="F1730" s="24"/>
      <c r="G1730" s="24"/>
      <c r="H1730" s="25"/>
      <c r="I1730" s="24"/>
      <c r="J1730" s="26"/>
      <c r="K1730" s="27"/>
      <c r="L1730" s="24"/>
      <c r="M1730" s="24"/>
      <c r="N1730" s="26"/>
      <c r="O1730" s="24"/>
      <c r="P1730" s="28"/>
      <c r="Q1730" s="24"/>
      <c r="R1730" s="24"/>
      <c r="S1730" s="24"/>
      <c r="T1730" s="29" t="str">
        <f>IF(H1730="","",IF(LEN(H1730)&lt;&gt;14,"ПИНФЛ 14 хонали эмас",IF(B1730="","Вилоят танланмаган",IF(C1730="","Туман танланмаган",IF(COUNTIFS(Рўйхатлар!$H$2:$H$209,B1730,Рўйхатлар!$I$2:$I$209,C1730)=0,"Туман вилоятга мос эмас",IF(J1730="","Хатлов тоифаси танланмаган",IF(K1730="","Сана кўрсатилмаган",IF(COUNTIF($H$6:$H$10005,H1730)&gt;1,"Такрорий ПИНФЛ",IF(OR(L1730="",M1730="",N1730="",O1730="",P1730=""),"Корхона, СТИР, соҳа, лавозим ёки ойлик кўрсатилмаган","✓")))))))))</f>
        <v/>
      </c>
      <c r="U1730" s="22" t="str">
        <f>IF(OR(H1730="",M1730=""),"",IF(COUNTIFS($B$6:B1730,B1730,$C$6:C1730,C1730,$M$6:M1730,M1730)=1,1,0))</f>
        <v/>
      </c>
    </row>
    <row r="1731" spans="1:21" x14ac:dyDescent="0.25">
      <c r="A1731" s="22" t="str">
        <f>IF(H1731="","",COUNTA($H$6:H1731))</f>
        <v/>
      </c>
      <c r="B1731" s="23"/>
      <c r="C1731" s="24"/>
      <c r="D1731" s="24"/>
      <c r="E1731" s="24"/>
      <c r="F1731" s="24"/>
      <c r="G1731" s="24"/>
      <c r="H1731" s="25"/>
      <c r="I1731" s="24"/>
      <c r="J1731" s="26"/>
      <c r="K1731" s="27"/>
      <c r="L1731" s="24"/>
      <c r="M1731" s="24"/>
      <c r="N1731" s="26"/>
      <c r="O1731" s="24"/>
      <c r="P1731" s="28"/>
      <c r="Q1731" s="24"/>
      <c r="R1731" s="24"/>
      <c r="S1731" s="24"/>
      <c r="T1731" s="29" t="str">
        <f>IF(H1731="","",IF(LEN(H1731)&lt;&gt;14,"ПИНФЛ 14 хонали эмас",IF(B1731="","Вилоят танланмаган",IF(C1731="","Туман танланмаган",IF(COUNTIFS(Рўйхатлар!$H$2:$H$209,B1731,Рўйхатлар!$I$2:$I$209,C1731)=0,"Туман вилоятга мос эмас",IF(J1731="","Хатлов тоифаси танланмаган",IF(K1731="","Сана кўрсатилмаган",IF(COUNTIF($H$6:$H$10005,H1731)&gt;1,"Такрорий ПИНФЛ",IF(OR(L1731="",M1731="",N1731="",O1731="",P1731=""),"Корхона, СТИР, соҳа, лавозим ёки ойлик кўрсатилмаган","✓")))))))))</f>
        <v/>
      </c>
      <c r="U1731" s="22" t="str">
        <f>IF(OR(H1731="",M1731=""),"",IF(COUNTIFS($B$6:B1731,B1731,$C$6:C1731,C1731,$M$6:M1731,M1731)=1,1,0))</f>
        <v/>
      </c>
    </row>
    <row r="1732" spans="1:21" x14ac:dyDescent="0.25">
      <c r="A1732" s="22" t="str">
        <f>IF(H1732="","",COUNTA($H$6:H1732))</f>
        <v/>
      </c>
      <c r="B1732" s="23"/>
      <c r="C1732" s="24"/>
      <c r="D1732" s="24"/>
      <c r="E1732" s="24"/>
      <c r="F1732" s="24"/>
      <c r="G1732" s="24"/>
      <c r="H1732" s="25"/>
      <c r="I1732" s="24"/>
      <c r="J1732" s="26"/>
      <c r="K1732" s="27"/>
      <c r="L1732" s="24"/>
      <c r="M1732" s="24"/>
      <c r="N1732" s="26"/>
      <c r="O1732" s="24"/>
      <c r="P1732" s="28"/>
      <c r="Q1732" s="24"/>
      <c r="R1732" s="24"/>
      <c r="S1732" s="24"/>
      <c r="T1732" s="29" t="str">
        <f>IF(H1732="","",IF(LEN(H1732)&lt;&gt;14,"ПИНФЛ 14 хонали эмас",IF(B1732="","Вилоят танланмаган",IF(C1732="","Туман танланмаган",IF(COUNTIFS(Рўйхатлар!$H$2:$H$209,B1732,Рўйхатлар!$I$2:$I$209,C1732)=0,"Туман вилоятга мос эмас",IF(J1732="","Хатлов тоифаси танланмаган",IF(K1732="","Сана кўрсатилмаган",IF(COUNTIF($H$6:$H$10005,H1732)&gt;1,"Такрорий ПИНФЛ",IF(OR(L1732="",M1732="",N1732="",O1732="",P1732=""),"Корхона, СТИР, соҳа, лавозим ёки ойлик кўрсатилмаган","✓")))))))))</f>
        <v/>
      </c>
      <c r="U1732" s="22" t="str">
        <f>IF(OR(H1732="",M1732=""),"",IF(COUNTIFS($B$6:B1732,B1732,$C$6:C1732,C1732,$M$6:M1732,M1732)=1,1,0))</f>
        <v/>
      </c>
    </row>
    <row r="1733" spans="1:21" x14ac:dyDescent="0.25">
      <c r="A1733" s="22" t="str">
        <f>IF(H1733="","",COUNTA($H$6:H1733))</f>
        <v/>
      </c>
      <c r="B1733" s="23"/>
      <c r="C1733" s="24"/>
      <c r="D1733" s="24"/>
      <c r="E1733" s="24"/>
      <c r="F1733" s="24"/>
      <c r="G1733" s="24"/>
      <c r="H1733" s="25"/>
      <c r="I1733" s="24"/>
      <c r="J1733" s="26"/>
      <c r="K1733" s="27"/>
      <c r="L1733" s="24"/>
      <c r="M1733" s="24"/>
      <c r="N1733" s="26"/>
      <c r="O1733" s="24"/>
      <c r="P1733" s="28"/>
      <c r="Q1733" s="24"/>
      <c r="R1733" s="24"/>
      <c r="S1733" s="24"/>
      <c r="T1733" s="29" t="str">
        <f>IF(H1733="","",IF(LEN(H1733)&lt;&gt;14,"ПИНФЛ 14 хонали эмас",IF(B1733="","Вилоят танланмаган",IF(C1733="","Туман танланмаган",IF(COUNTIFS(Рўйхатлар!$H$2:$H$209,B1733,Рўйхатлар!$I$2:$I$209,C1733)=0,"Туман вилоятга мос эмас",IF(J1733="","Хатлов тоифаси танланмаган",IF(K1733="","Сана кўрсатилмаган",IF(COUNTIF($H$6:$H$10005,H1733)&gt;1,"Такрорий ПИНФЛ",IF(OR(L1733="",M1733="",N1733="",O1733="",P1733=""),"Корхона, СТИР, соҳа, лавозим ёки ойлик кўрсатилмаган","✓")))))))))</f>
        <v/>
      </c>
      <c r="U1733" s="22" t="str">
        <f>IF(OR(H1733="",M1733=""),"",IF(COUNTIFS($B$6:B1733,B1733,$C$6:C1733,C1733,$M$6:M1733,M1733)=1,1,0))</f>
        <v/>
      </c>
    </row>
    <row r="1734" spans="1:21" x14ac:dyDescent="0.25">
      <c r="A1734" s="22" t="str">
        <f>IF(H1734="","",COUNTA($H$6:H1734))</f>
        <v/>
      </c>
      <c r="B1734" s="23"/>
      <c r="C1734" s="24"/>
      <c r="D1734" s="24"/>
      <c r="E1734" s="24"/>
      <c r="F1734" s="24"/>
      <c r="G1734" s="24"/>
      <c r="H1734" s="25"/>
      <c r="I1734" s="24"/>
      <c r="J1734" s="26"/>
      <c r="K1734" s="27"/>
      <c r="L1734" s="24"/>
      <c r="M1734" s="24"/>
      <c r="N1734" s="26"/>
      <c r="O1734" s="24"/>
      <c r="P1734" s="28"/>
      <c r="Q1734" s="24"/>
      <c r="R1734" s="24"/>
      <c r="S1734" s="24"/>
      <c r="T1734" s="29" t="str">
        <f>IF(H1734="","",IF(LEN(H1734)&lt;&gt;14,"ПИНФЛ 14 хонали эмас",IF(B1734="","Вилоят танланмаган",IF(C1734="","Туман танланмаган",IF(COUNTIFS(Рўйхатлар!$H$2:$H$209,B1734,Рўйхатлар!$I$2:$I$209,C1734)=0,"Туман вилоятга мос эмас",IF(J1734="","Хатлов тоифаси танланмаган",IF(K1734="","Сана кўрсатилмаган",IF(COUNTIF($H$6:$H$10005,H1734)&gt;1,"Такрорий ПИНФЛ",IF(OR(L1734="",M1734="",N1734="",O1734="",P1734=""),"Корхона, СТИР, соҳа, лавозим ёки ойлик кўрсатилмаган","✓")))))))))</f>
        <v/>
      </c>
      <c r="U1734" s="22" t="str">
        <f>IF(OR(H1734="",M1734=""),"",IF(COUNTIFS($B$6:B1734,B1734,$C$6:C1734,C1734,$M$6:M1734,M1734)=1,1,0))</f>
        <v/>
      </c>
    </row>
    <row r="1735" spans="1:21" x14ac:dyDescent="0.25">
      <c r="A1735" s="22" t="str">
        <f>IF(H1735="","",COUNTA($H$6:H1735))</f>
        <v/>
      </c>
      <c r="B1735" s="23"/>
      <c r="C1735" s="24"/>
      <c r="D1735" s="24"/>
      <c r="E1735" s="24"/>
      <c r="F1735" s="24"/>
      <c r="G1735" s="24"/>
      <c r="H1735" s="25"/>
      <c r="I1735" s="24"/>
      <c r="J1735" s="26"/>
      <c r="K1735" s="27"/>
      <c r="L1735" s="24"/>
      <c r="M1735" s="24"/>
      <c r="N1735" s="26"/>
      <c r="O1735" s="24"/>
      <c r="P1735" s="28"/>
      <c r="Q1735" s="24"/>
      <c r="R1735" s="24"/>
      <c r="S1735" s="24"/>
      <c r="T1735" s="29" t="str">
        <f>IF(H1735="","",IF(LEN(H1735)&lt;&gt;14,"ПИНФЛ 14 хонали эмас",IF(B1735="","Вилоят танланмаган",IF(C1735="","Туман танланмаган",IF(COUNTIFS(Рўйхатлар!$H$2:$H$209,B1735,Рўйхатлар!$I$2:$I$209,C1735)=0,"Туман вилоятга мос эмас",IF(J1735="","Хатлов тоифаси танланмаган",IF(K1735="","Сана кўрсатилмаган",IF(COUNTIF($H$6:$H$10005,H1735)&gt;1,"Такрорий ПИНФЛ",IF(OR(L1735="",M1735="",N1735="",O1735="",P1735=""),"Корхона, СТИР, соҳа, лавозим ёки ойлик кўрсатилмаган","✓")))))))))</f>
        <v/>
      </c>
      <c r="U1735" s="22" t="str">
        <f>IF(OR(H1735="",M1735=""),"",IF(COUNTIFS($B$6:B1735,B1735,$C$6:C1735,C1735,$M$6:M1735,M1735)=1,1,0))</f>
        <v/>
      </c>
    </row>
    <row r="1736" spans="1:21" x14ac:dyDescent="0.25">
      <c r="A1736" s="22" t="str">
        <f>IF(H1736="","",COUNTA($H$6:H1736))</f>
        <v/>
      </c>
      <c r="B1736" s="23"/>
      <c r="C1736" s="24"/>
      <c r="D1736" s="24"/>
      <c r="E1736" s="24"/>
      <c r="F1736" s="24"/>
      <c r="G1736" s="24"/>
      <c r="H1736" s="25"/>
      <c r="I1736" s="24"/>
      <c r="J1736" s="26"/>
      <c r="K1736" s="27"/>
      <c r="L1736" s="24"/>
      <c r="M1736" s="24"/>
      <c r="N1736" s="26"/>
      <c r="O1736" s="24"/>
      <c r="P1736" s="28"/>
      <c r="Q1736" s="24"/>
      <c r="R1736" s="24"/>
      <c r="S1736" s="24"/>
      <c r="T1736" s="29" t="str">
        <f>IF(H1736="","",IF(LEN(H1736)&lt;&gt;14,"ПИНФЛ 14 хонали эмас",IF(B1736="","Вилоят танланмаган",IF(C1736="","Туман танланмаган",IF(COUNTIFS(Рўйхатлар!$H$2:$H$209,B1736,Рўйхатлар!$I$2:$I$209,C1736)=0,"Туман вилоятга мос эмас",IF(J1736="","Хатлов тоифаси танланмаган",IF(K1736="","Сана кўрсатилмаган",IF(COUNTIF($H$6:$H$10005,H1736)&gt;1,"Такрорий ПИНФЛ",IF(OR(L1736="",M1736="",N1736="",O1736="",P1736=""),"Корхона, СТИР, соҳа, лавозим ёки ойлик кўрсатилмаган","✓")))))))))</f>
        <v/>
      </c>
      <c r="U1736" s="22" t="str">
        <f>IF(OR(H1736="",M1736=""),"",IF(COUNTIFS($B$6:B1736,B1736,$C$6:C1736,C1736,$M$6:M1736,M1736)=1,1,0))</f>
        <v/>
      </c>
    </row>
    <row r="1737" spans="1:21" x14ac:dyDescent="0.25">
      <c r="A1737" s="22" t="str">
        <f>IF(H1737="","",COUNTA($H$6:H1737))</f>
        <v/>
      </c>
      <c r="B1737" s="23"/>
      <c r="C1737" s="24"/>
      <c r="D1737" s="24"/>
      <c r="E1737" s="24"/>
      <c r="F1737" s="24"/>
      <c r="G1737" s="24"/>
      <c r="H1737" s="25"/>
      <c r="I1737" s="24"/>
      <c r="J1737" s="26"/>
      <c r="K1737" s="27"/>
      <c r="L1737" s="24"/>
      <c r="M1737" s="24"/>
      <c r="N1737" s="26"/>
      <c r="O1737" s="24"/>
      <c r="P1737" s="28"/>
      <c r="Q1737" s="24"/>
      <c r="R1737" s="24"/>
      <c r="S1737" s="24"/>
      <c r="T1737" s="29" t="str">
        <f>IF(H1737="","",IF(LEN(H1737)&lt;&gt;14,"ПИНФЛ 14 хонали эмас",IF(B1737="","Вилоят танланмаган",IF(C1737="","Туман танланмаган",IF(COUNTIFS(Рўйхатлар!$H$2:$H$209,B1737,Рўйхатлар!$I$2:$I$209,C1737)=0,"Туман вилоятга мос эмас",IF(J1737="","Хатлов тоифаси танланмаган",IF(K1737="","Сана кўрсатилмаган",IF(COUNTIF($H$6:$H$10005,H1737)&gt;1,"Такрорий ПИНФЛ",IF(OR(L1737="",M1737="",N1737="",O1737="",P1737=""),"Корхона, СТИР, соҳа, лавозим ёки ойлик кўрсатилмаган","✓")))))))))</f>
        <v/>
      </c>
      <c r="U1737" s="22" t="str">
        <f>IF(OR(H1737="",M1737=""),"",IF(COUNTIFS($B$6:B1737,B1737,$C$6:C1737,C1737,$M$6:M1737,M1737)=1,1,0))</f>
        <v/>
      </c>
    </row>
    <row r="1738" spans="1:21" x14ac:dyDescent="0.25">
      <c r="A1738" s="22" t="str">
        <f>IF(H1738="","",COUNTA($H$6:H1738))</f>
        <v/>
      </c>
      <c r="B1738" s="23"/>
      <c r="C1738" s="24"/>
      <c r="D1738" s="24"/>
      <c r="E1738" s="24"/>
      <c r="F1738" s="24"/>
      <c r="G1738" s="24"/>
      <c r="H1738" s="25"/>
      <c r="I1738" s="24"/>
      <c r="J1738" s="26"/>
      <c r="K1738" s="27"/>
      <c r="L1738" s="24"/>
      <c r="M1738" s="24"/>
      <c r="N1738" s="26"/>
      <c r="O1738" s="24"/>
      <c r="P1738" s="28"/>
      <c r="Q1738" s="24"/>
      <c r="R1738" s="24"/>
      <c r="S1738" s="24"/>
      <c r="T1738" s="29" t="str">
        <f>IF(H1738="","",IF(LEN(H1738)&lt;&gt;14,"ПИНФЛ 14 хонали эмас",IF(B1738="","Вилоят танланмаган",IF(C1738="","Туман танланмаган",IF(COUNTIFS(Рўйхатлар!$H$2:$H$209,B1738,Рўйхатлар!$I$2:$I$209,C1738)=0,"Туман вилоятга мос эмас",IF(J1738="","Хатлов тоифаси танланмаган",IF(K1738="","Сана кўрсатилмаган",IF(COUNTIF($H$6:$H$10005,H1738)&gt;1,"Такрорий ПИНФЛ",IF(OR(L1738="",M1738="",N1738="",O1738="",P1738=""),"Корхона, СТИР, соҳа, лавозим ёки ойлик кўрсатилмаган","✓")))))))))</f>
        <v/>
      </c>
      <c r="U1738" s="22" t="str">
        <f>IF(OR(H1738="",M1738=""),"",IF(COUNTIFS($B$6:B1738,B1738,$C$6:C1738,C1738,$M$6:M1738,M1738)=1,1,0))</f>
        <v/>
      </c>
    </row>
    <row r="1739" spans="1:21" x14ac:dyDescent="0.25">
      <c r="A1739" s="22" t="str">
        <f>IF(H1739="","",COUNTA($H$6:H1739))</f>
        <v/>
      </c>
      <c r="B1739" s="23"/>
      <c r="C1739" s="24"/>
      <c r="D1739" s="24"/>
      <c r="E1739" s="24"/>
      <c r="F1739" s="24"/>
      <c r="G1739" s="24"/>
      <c r="H1739" s="25"/>
      <c r="I1739" s="24"/>
      <c r="J1739" s="26"/>
      <c r="K1739" s="27"/>
      <c r="L1739" s="24"/>
      <c r="M1739" s="24"/>
      <c r="N1739" s="26"/>
      <c r="O1739" s="24"/>
      <c r="P1739" s="28"/>
      <c r="Q1739" s="24"/>
      <c r="R1739" s="24"/>
      <c r="S1739" s="24"/>
      <c r="T1739" s="29" t="str">
        <f>IF(H1739="","",IF(LEN(H1739)&lt;&gt;14,"ПИНФЛ 14 хонали эмас",IF(B1739="","Вилоят танланмаган",IF(C1739="","Туман танланмаган",IF(COUNTIFS(Рўйхатлар!$H$2:$H$209,B1739,Рўйхатлар!$I$2:$I$209,C1739)=0,"Туман вилоятга мос эмас",IF(J1739="","Хатлов тоифаси танланмаган",IF(K1739="","Сана кўрсатилмаган",IF(COUNTIF($H$6:$H$10005,H1739)&gt;1,"Такрорий ПИНФЛ",IF(OR(L1739="",M1739="",N1739="",O1739="",P1739=""),"Корхона, СТИР, соҳа, лавозим ёки ойлик кўрсатилмаган","✓")))))))))</f>
        <v/>
      </c>
      <c r="U1739" s="22" t="str">
        <f>IF(OR(H1739="",M1739=""),"",IF(COUNTIFS($B$6:B1739,B1739,$C$6:C1739,C1739,$M$6:M1739,M1739)=1,1,0))</f>
        <v/>
      </c>
    </row>
    <row r="1740" spans="1:21" x14ac:dyDescent="0.25">
      <c r="A1740" s="22" t="str">
        <f>IF(H1740="","",COUNTA($H$6:H1740))</f>
        <v/>
      </c>
      <c r="B1740" s="23"/>
      <c r="C1740" s="24"/>
      <c r="D1740" s="24"/>
      <c r="E1740" s="24"/>
      <c r="F1740" s="24"/>
      <c r="G1740" s="24"/>
      <c r="H1740" s="25"/>
      <c r="I1740" s="24"/>
      <c r="J1740" s="26"/>
      <c r="K1740" s="27"/>
      <c r="L1740" s="24"/>
      <c r="M1740" s="24"/>
      <c r="N1740" s="26"/>
      <c r="O1740" s="24"/>
      <c r="P1740" s="28"/>
      <c r="Q1740" s="24"/>
      <c r="R1740" s="24"/>
      <c r="S1740" s="24"/>
      <c r="T1740" s="29" t="str">
        <f>IF(H1740="","",IF(LEN(H1740)&lt;&gt;14,"ПИНФЛ 14 хонали эмас",IF(B1740="","Вилоят танланмаган",IF(C1740="","Туман танланмаган",IF(COUNTIFS(Рўйхатлар!$H$2:$H$209,B1740,Рўйхатлар!$I$2:$I$209,C1740)=0,"Туман вилоятга мос эмас",IF(J1740="","Хатлов тоифаси танланмаган",IF(K1740="","Сана кўрсатилмаган",IF(COUNTIF($H$6:$H$10005,H1740)&gt;1,"Такрорий ПИНФЛ",IF(OR(L1740="",M1740="",N1740="",O1740="",P1740=""),"Корхона, СТИР, соҳа, лавозим ёки ойлик кўрсатилмаган","✓")))))))))</f>
        <v/>
      </c>
      <c r="U1740" s="22" t="str">
        <f>IF(OR(H1740="",M1740=""),"",IF(COUNTIFS($B$6:B1740,B1740,$C$6:C1740,C1740,$M$6:M1740,M1740)=1,1,0))</f>
        <v/>
      </c>
    </row>
    <row r="1741" spans="1:21" x14ac:dyDescent="0.25">
      <c r="A1741" s="22" t="str">
        <f>IF(H1741="","",COUNTA($H$6:H1741))</f>
        <v/>
      </c>
      <c r="B1741" s="23"/>
      <c r="C1741" s="24"/>
      <c r="D1741" s="24"/>
      <c r="E1741" s="24"/>
      <c r="F1741" s="24"/>
      <c r="G1741" s="24"/>
      <c r="H1741" s="25"/>
      <c r="I1741" s="24"/>
      <c r="J1741" s="26"/>
      <c r="K1741" s="27"/>
      <c r="L1741" s="24"/>
      <c r="M1741" s="24"/>
      <c r="N1741" s="26"/>
      <c r="O1741" s="24"/>
      <c r="P1741" s="28"/>
      <c r="Q1741" s="24"/>
      <c r="R1741" s="24"/>
      <c r="S1741" s="24"/>
      <c r="T1741" s="29" t="str">
        <f>IF(H1741="","",IF(LEN(H1741)&lt;&gt;14,"ПИНФЛ 14 хонали эмас",IF(B1741="","Вилоят танланмаган",IF(C1741="","Туман танланмаган",IF(COUNTIFS(Рўйхатлар!$H$2:$H$209,B1741,Рўйхатлар!$I$2:$I$209,C1741)=0,"Туман вилоятга мос эмас",IF(J1741="","Хатлов тоифаси танланмаган",IF(K1741="","Сана кўрсатилмаган",IF(COUNTIF($H$6:$H$10005,H1741)&gt;1,"Такрорий ПИНФЛ",IF(OR(L1741="",M1741="",N1741="",O1741="",P1741=""),"Корхона, СТИР, соҳа, лавозим ёки ойлик кўрсатилмаган","✓")))))))))</f>
        <v/>
      </c>
      <c r="U1741" s="22" t="str">
        <f>IF(OR(H1741="",M1741=""),"",IF(COUNTIFS($B$6:B1741,B1741,$C$6:C1741,C1741,$M$6:M1741,M1741)=1,1,0))</f>
        <v/>
      </c>
    </row>
    <row r="1742" spans="1:21" x14ac:dyDescent="0.25">
      <c r="A1742" s="22" t="str">
        <f>IF(H1742="","",COUNTA($H$6:H1742))</f>
        <v/>
      </c>
      <c r="B1742" s="23"/>
      <c r="C1742" s="24"/>
      <c r="D1742" s="24"/>
      <c r="E1742" s="24"/>
      <c r="F1742" s="24"/>
      <c r="G1742" s="24"/>
      <c r="H1742" s="25"/>
      <c r="I1742" s="24"/>
      <c r="J1742" s="26"/>
      <c r="K1742" s="27"/>
      <c r="L1742" s="24"/>
      <c r="M1742" s="24"/>
      <c r="N1742" s="26"/>
      <c r="O1742" s="24"/>
      <c r="P1742" s="28"/>
      <c r="Q1742" s="24"/>
      <c r="R1742" s="24"/>
      <c r="S1742" s="24"/>
      <c r="T1742" s="29" t="str">
        <f>IF(H1742="","",IF(LEN(H1742)&lt;&gt;14,"ПИНФЛ 14 хонали эмас",IF(B1742="","Вилоят танланмаган",IF(C1742="","Туман танланмаган",IF(COUNTIFS(Рўйхатлар!$H$2:$H$209,B1742,Рўйхатлар!$I$2:$I$209,C1742)=0,"Туман вилоятга мос эмас",IF(J1742="","Хатлов тоифаси танланмаган",IF(K1742="","Сана кўрсатилмаган",IF(COUNTIF($H$6:$H$10005,H1742)&gt;1,"Такрорий ПИНФЛ",IF(OR(L1742="",M1742="",N1742="",O1742="",P1742=""),"Корхона, СТИР, соҳа, лавозим ёки ойлик кўрсатилмаган","✓")))))))))</f>
        <v/>
      </c>
      <c r="U1742" s="22" t="str">
        <f>IF(OR(H1742="",M1742=""),"",IF(COUNTIFS($B$6:B1742,B1742,$C$6:C1742,C1742,$M$6:M1742,M1742)=1,1,0))</f>
        <v/>
      </c>
    </row>
    <row r="1743" spans="1:21" x14ac:dyDescent="0.25">
      <c r="A1743" s="22" t="str">
        <f>IF(H1743="","",COUNTA($H$6:H1743))</f>
        <v/>
      </c>
      <c r="B1743" s="23"/>
      <c r="C1743" s="24"/>
      <c r="D1743" s="24"/>
      <c r="E1743" s="24"/>
      <c r="F1743" s="24"/>
      <c r="G1743" s="24"/>
      <c r="H1743" s="25"/>
      <c r="I1743" s="24"/>
      <c r="J1743" s="26"/>
      <c r="K1743" s="27"/>
      <c r="L1743" s="24"/>
      <c r="M1743" s="24"/>
      <c r="N1743" s="26"/>
      <c r="O1743" s="24"/>
      <c r="P1743" s="28"/>
      <c r="Q1743" s="24"/>
      <c r="R1743" s="24"/>
      <c r="S1743" s="24"/>
      <c r="T1743" s="29" t="str">
        <f>IF(H1743="","",IF(LEN(H1743)&lt;&gt;14,"ПИНФЛ 14 хонали эмас",IF(B1743="","Вилоят танланмаган",IF(C1743="","Туман танланмаган",IF(COUNTIFS(Рўйхатлар!$H$2:$H$209,B1743,Рўйхатлар!$I$2:$I$209,C1743)=0,"Туман вилоятга мос эмас",IF(J1743="","Хатлов тоифаси танланмаган",IF(K1743="","Сана кўрсатилмаган",IF(COUNTIF($H$6:$H$10005,H1743)&gt;1,"Такрорий ПИНФЛ",IF(OR(L1743="",M1743="",N1743="",O1743="",P1743=""),"Корхона, СТИР, соҳа, лавозим ёки ойлик кўрсатилмаган","✓")))))))))</f>
        <v/>
      </c>
      <c r="U1743" s="22" t="str">
        <f>IF(OR(H1743="",M1743=""),"",IF(COUNTIFS($B$6:B1743,B1743,$C$6:C1743,C1743,$M$6:M1743,M1743)=1,1,0))</f>
        <v/>
      </c>
    </row>
    <row r="1744" spans="1:21" x14ac:dyDescent="0.25">
      <c r="A1744" s="22" t="str">
        <f>IF(H1744="","",COUNTA($H$6:H1744))</f>
        <v/>
      </c>
      <c r="B1744" s="23"/>
      <c r="C1744" s="24"/>
      <c r="D1744" s="24"/>
      <c r="E1744" s="24"/>
      <c r="F1744" s="24"/>
      <c r="G1744" s="24"/>
      <c r="H1744" s="25"/>
      <c r="I1744" s="24"/>
      <c r="J1744" s="26"/>
      <c r="K1744" s="27"/>
      <c r="L1744" s="24"/>
      <c r="M1744" s="24"/>
      <c r="N1744" s="26"/>
      <c r="O1744" s="24"/>
      <c r="P1744" s="28"/>
      <c r="Q1744" s="24"/>
      <c r="R1744" s="24"/>
      <c r="S1744" s="24"/>
      <c r="T1744" s="29" t="str">
        <f>IF(H1744="","",IF(LEN(H1744)&lt;&gt;14,"ПИНФЛ 14 хонали эмас",IF(B1744="","Вилоят танланмаган",IF(C1744="","Туман танланмаган",IF(COUNTIFS(Рўйхатлар!$H$2:$H$209,B1744,Рўйхатлар!$I$2:$I$209,C1744)=0,"Туман вилоятга мос эмас",IF(J1744="","Хатлов тоифаси танланмаган",IF(K1744="","Сана кўрсатилмаган",IF(COUNTIF($H$6:$H$10005,H1744)&gt;1,"Такрорий ПИНФЛ",IF(OR(L1744="",M1744="",N1744="",O1744="",P1744=""),"Корхона, СТИР, соҳа, лавозим ёки ойлик кўрсатилмаган","✓")))))))))</f>
        <v/>
      </c>
      <c r="U1744" s="22" t="str">
        <f>IF(OR(H1744="",M1744=""),"",IF(COUNTIFS($B$6:B1744,B1744,$C$6:C1744,C1744,$M$6:M1744,M1744)=1,1,0))</f>
        <v/>
      </c>
    </row>
    <row r="1745" spans="1:21" x14ac:dyDescent="0.25">
      <c r="A1745" s="22" t="str">
        <f>IF(H1745="","",COUNTA($H$6:H1745))</f>
        <v/>
      </c>
      <c r="B1745" s="23"/>
      <c r="C1745" s="24"/>
      <c r="D1745" s="24"/>
      <c r="E1745" s="24"/>
      <c r="F1745" s="24"/>
      <c r="G1745" s="24"/>
      <c r="H1745" s="25"/>
      <c r="I1745" s="24"/>
      <c r="J1745" s="26"/>
      <c r="K1745" s="27"/>
      <c r="L1745" s="24"/>
      <c r="M1745" s="24"/>
      <c r="N1745" s="26"/>
      <c r="O1745" s="24"/>
      <c r="P1745" s="28"/>
      <c r="Q1745" s="24"/>
      <c r="R1745" s="24"/>
      <c r="S1745" s="24"/>
      <c r="T1745" s="29" t="str">
        <f>IF(H1745="","",IF(LEN(H1745)&lt;&gt;14,"ПИНФЛ 14 хонали эмас",IF(B1745="","Вилоят танланмаган",IF(C1745="","Туман танланмаган",IF(COUNTIFS(Рўйхатлар!$H$2:$H$209,B1745,Рўйхатлар!$I$2:$I$209,C1745)=0,"Туман вилоятга мос эмас",IF(J1745="","Хатлов тоифаси танланмаган",IF(K1745="","Сана кўрсатилмаган",IF(COUNTIF($H$6:$H$10005,H1745)&gt;1,"Такрорий ПИНФЛ",IF(OR(L1745="",M1745="",N1745="",O1745="",P1745=""),"Корхона, СТИР, соҳа, лавозим ёки ойлик кўрсатилмаган","✓")))))))))</f>
        <v/>
      </c>
      <c r="U1745" s="22" t="str">
        <f>IF(OR(H1745="",M1745=""),"",IF(COUNTIFS($B$6:B1745,B1745,$C$6:C1745,C1745,$M$6:M1745,M1745)=1,1,0))</f>
        <v/>
      </c>
    </row>
    <row r="1746" spans="1:21" x14ac:dyDescent="0.25">
      <c r="A1746" s="22" t="str">
        <f>IF(H1746="","",COUNTA($H$6:H1746))</f>
        <v/>
      </c>
      <c r="B1746" s="23"/>
      <c r="C1746" s="24"/>
      <c r="D1746" s="24"/>
      <c r="E1746" s="24"/>
      <c r="F1746" s="24"/>
      <c r="G1746" s="24"/>
      <c r="H1746" s="25"/>
      <c r="I1746" s="24"/>
      <c r="J1746" s="26"/>
      <c r="K1746" s="27"/>
      <c r="L1746" s="24"/>
      <c r="M1746" s="24"/>
      <c r="N1746" s="26"/>
      <c r="O1746" s="24"/>
      <c r="P1746" s="28"/>
      <c r="Q1746" s="24"/>
      <c r="R1746" s="24"/>
      <c r="S1746" s="24"/>
      <c r="T1746" s="29" t="str">
        <f>IF(H1746="","",IF(LEN(H1746)&lt;&gt;14,"ПИНФЛ 14 хонали эмас",IF(B1746="","Вилоят танланмаган",IF(C1746="","Туман танланмаган",IF(COUNTIFS(Рўйхатлар!$H$2:$H$209,B1746,Рўйхатлар!$I$2:$I$209,C1746)=0,"Туман вилоятга мос эмас",IF(J1746="","Хатлов тоифаси танланмаган",IF(K1746="","Сана кўрсатилмаган",IF(COUNTIF($H$6:$H$10005,H1746)&gt;1,"Такрорий ПИНФЛ",IF(OR(L1746="",M1746="",N1746="",O1746="",P1746=""),"Корхона, СТИР, соҳа, лавозим ёки ойлик кўрсатилмаган","✓")))))))))</f>
        <v/>
      </c>
      <c r="U1746" s="22" t="str">
        <f>IF(OR(H1746="",M1746=""),"",IF(COUNTIFS($B$6:B1746,B1746,$C$6:C1746,C1746,$M$6:M1746,M1746)=1,1,0))</f>
        <v/>
      </c>
    </row>
    <row r="1747" spans="1:21" x14ac:dyDescent="0.25">
      <c r="A1747" s="22" t="str">
        <f>IF(H1747="","",COUNTA($H$6:H1747))</f>
        <v/>
      </c>
      <c r="B1747" s="23"/>
      <c r="C1747" s="24"/>
      <c r="D1747" s="24"/>
      <c r="E1747" s="24"/>
      <c r="F1747" s="24"/>
      <c r="G1747" s="24"/>
      <c r="H1747" s="25"/>
      <c r="I1747" s="24"/>
      <c r="J1747" s="26"/>
      <c r="K1747" s="27"/>
      <c r="L1747" s="24"/>
      <c r="M1747" s="24"/>
      <c r="N1747" s="26"/>
      <c r="O1747" s="24"/>
      <c r="P1747" s="28"/>
      <c r="Q1747" s="24"/>
      <c r="R1747" s="24"/>
      <c r="S1747" s="24"/>
      <c r="T1747" s="29" t="str">
        <f>IF(H1747="","",IF(LEN(H1747)&lt;&gt;14,"ПИНФЛ 14 хонали эмас",IF(B1747="","Вилоят танланмаган",IF(C1747="","Туман танланмаган",IF(COUNTIFS(Рўйхатлар!$H$2:$H$209,B1747,Рўйхатлар!$I$2:$I$209,C1747)=0,"Туман вилоятга мос эмас",IF(J1747="","Хатлов тоифаси танланмаган",IF(K1747="","Сана кўрсатилмаган",IF(COUNTIF($H$6:$H$10005,H1747)&gt;1,"Такрорий ПИНФЛ",IF(OR(L1747="",M1747="",N1747="",O1747="",P1747=""),"Корхона, СТИР, соҳа, лавозим ёки ойлик кўрсатилмаган","✓")))))))))</f>
        <v/>
      </c>
      <c r="U1747" s="22" t="str">
        <f>IF(OR(H1747="",M1747=""),"",IF(COUNTIFS($B$6:B1747,B1747,$C$6:C1747,C1747,$M$6:M1747,M1747)=1,1,0))</f>
        <v/>
      </c>
    </row>
    <row r="1748" spans="1:21" x14ac:dyDescent="0.25">
      <c r="A1748" s="22" t="str">
        <f>IF(H1748="","",COUNTA($H$6:H1748))</f>
        <v/>
      </c>
      <c r="B1748" s="23"/>
      <c r="C1748" s="24"/>
      <c r="D1748" s="24"/>
      <c r="E1748" s="24"/>
      <c r="F1748" s="24"/>
      <c r="G1748" s="24"/>
      <c r="H1748" s="25"/>
      <c r="I1748" s="24"/>
      <c r="J1748" s="26"/>
      <c r="K1748" s="27"/>
      <c r="L1748" s="24"/>
      <c r="M1748" s="24"/>
      <c r="N1748" s="26"/>
      <c r="O1748" s="24"/>
      <c r="P1748" s="28"/>
      <c r="Q1748" s="24"/>
      <c r="R1748" s="24"/>
      <c r="S1748" s="24"/>
      <c r="T1748" s="29" t="str">
        <f>IF(H1748="","",IF(LEN(H1748)&lt;&gt;14,"ПИНФЛ 14 хонали эмас",IF(B1748="","Вилоят танланмаган",IF(C1748="","Туман танланмаган",IF(COUNTIFS(Рўйхатлар!$H$2:$H$209,B1748,Рўйхатлар!$I$2:$I$209,C1748)=0,"Туман вилоятга мос эмас",IF(J1748="","Хатлов тоифаси танланмаган",IF(K1748="","Сана кўрсатилмаган",IF(COUNTIF($H$6:$H$10005,H1748)&gt;1,"Такрорий ПИНФЛ",IF(OR(L1748="",M1748="",N1748="",O1748="",P1748=""),"Корхона, СТИР, соҳа, лавозим ёки ойлик кўрсатилмаган","✓")))))))))</f>
        <v/>
      </c>
      <c r="U1748" s="22" t="str">
        <f>IF(OR(H1748="",M1748=""),"",IF(COUNTIFS($B$6:B1748,B1748,$C$6:C1748,C1748,$M$6:M1748,M1748)=1,1,0))</f>
        <v/>
      </c>
    </row>
    <row r="1749" spans="1:21" x14ac:dyDescent="0.25">
      <c r="A1749" s="22" t="str">
        <f>IF(H1749="","",COUNTA($H$6:H1749))</f>
        <v/>
      </c>
      <c r="B1749" s="23"/>
      <c r="C1749" s="24"/>
      <c r="D1749" s="24"/>
      <c r="E1749" s="24"/>
      <c r="F1749" s="24"/>
      <c r="G1749" s="24"/>
      <c r="H1749" s="25"/>
      <c r="I1749" s="24"/>
      <c r="J1749" s="26"/>
      <c r="K1749" s="27"/>
      <c r="L1749" s="24"/>
      <c r="M1749" s="24"/>
      <c r="N1749" s="26"/>
      <c r="O1749" s="24"/>
      <c r="P1749" s="28"/>
      <c r="Q1749" s="24"/>
      <c r="R1749" s="24"/>
      <c r="S1749" s="24"/>
      <c r="T1749" s="29" t="str">
        <f>IF(H1749="","",IF(LEN(H1749)&lt;&gt;14,"ПИНФЛ 14 хонали эмас",IF(B1749="","Вилоят танланмаган",IF(C1749="","Туман танланмаган",IF(COUNTIFS(Рўйхатлар!$H$2:$H$209,B1749,Рўйхатлар!$I$2:$I$209,C1749)=0,"Туман вилоятга мос эмас",IF(J1749="","Хатлов тоифаси танланмаган",IF(K1749="","Сана кўрсатилмаган",IF(COUNTIF($H$6:$H$10005,H1749)&gt;1,"Такрорий ПИНФЛ",IF(OR(L1749="",M1749="",N1749="",O1749="",P1749=""),"Корхона, СТИР, соҳа, лавозим ёки ойлик кўрсатилмаган","✓")))))))))</f>
        <v/>
      </c>
      <c r="U1749" s="22" t="str">
        <f>IF(OR(H1749="",M1749=""),"",IF(COUNTIFS($B$6:B1749,B1749,$C$6:C1749,C1749,$M$6:M1749,M1749)=1,1,0))</f>
        <v/>
      </c>
    </row>
    <row r="1750" spans="1:21" x14ac:dyDescent="0.25">
      <c r="A1750" s="22" t="str">
        <f>IF(H1750="","",COUNTA($H$6:H1750))</f>
        <v/>
      </c>
      <c r="B1750" s="23"/>
      <c r="C1750" s="24"/>
      <c r="D1750" s="24"/>
      <c r="E1750" s="24"/>
      <c r="F1750" s="24"/>
      <c r="G1750" s="24"/>
      <c r="H1750" s="25"/>
      <c r="I1750" s="24"/>
      <c r="J1750" s="26"/>
      <c r="K1750" s="27"/>
      <c r="L1750" s="24"/>
      <c r="M1750" s="24"/>
      <c r="N1750" s="26"/>
      <c r="O1750" s="24"/>
      <c r="P1750" s="28"/>
      <c r="Q1750" s="24"/>
      <c r="R1750" s="24"/>
      <c r="S1750" s="24"/>
      <c r="T1750" s="29" t="str">
        <f>IF(H1750="","",IF(LEN(H1750)&lt;&gt;14,"ПИНФЛ 14 хонали эмас",IF(B1750="","Вилоят танланмаган",IF(C1750="","Туман танланмаган",IF(COUNTIFS(Рўйхатлар!$H$2:$H$209,B1750,Рўйхатлар!$I$2:$I$209,C1750)=0,"Туман вилоятга мос эмас",IF(J1750="","Хатлов тоифаси танланмаган",IF(K1750="","Сана кўрсатилмаган",IF(COUNTIF($H$6:$H$10005,H1750)&gt;1,"Такрорий ПИНФЛ",IF(OR(L1750="",M1750="",N1750="",O1750="",P1750=""),"Корхона, СТИР, соҳа, лавозим ёки ойлик кўрсатилмаган","✓")))))))))</f>
        <v/>
      </c>
      <c r="U1750" s="22" t="str">
        <f>IF(OR(H1750="",M1750=""),"",IF(COUNTIFS($B$6:B1750,B1750,$C$6:C1750,C1750,$M$6:M1750,M1750)=1,1,0))</f>
        <v/>
      </c>
    </row>
    <row r="1751" spans="1:21" x14ac:dyDescent="0.25">
      <c r="A1751" s="22" t="str">
        <f>IF(H1751="","",COUNTA($H$6:H1751))</f>
        <v/>
      </c>
      <c r="B1751" s="23"/>
      <c r="C1751" s="24"/>
      <c r="D1751" s="24"/>
      <c r="E1751" s="24"/>
      <c r="F1751" s="24"/>
      <c r="G1751" s="24"/>
      <c r="H1751" s="25"/>
      <c r="I1751" s="24"/>
      <c r="J1751" s="26"/>
      <c r="K1751" s="27"/>
      <c r="L1751" s="24"/>
      <c r="M1751" s="24"/>
      <c r="N1751" s="26"/>
      <c r="O1751" s="24"/>
      <c r="P1751" s="28"/>
      <c r="Q1751" s="24"/>
      <c r="R1751" s="24"/>
      <c r="S1751" s="24"/>
      <c r="T1751" s="29" t="str">
        <f>IF(H1751="","",IF(LEN(H1751)&lt;&gt;14,"ПИНФЛ 14 хонали эмас",IF(B1751="","Вилоят танланмаган",IF(C1751="","Туман танланмаган",IF(COUNTIFS(Рўйхатлар!$H$2:$H$209,B1751,Рўйхатлар!$I$2:$I$209,C1751)=0,"Туман вилоятга мос эмас",IF(J1751="","Хатлов тоифаси танланмаган",IF(K1751="","Сана кўрсатилмаган",IF(COUNTIF($H$6:$H$10005,H1751)&gt;1,"Такрорий ПИНФЛ",IF(OR(L1751="",M1751="",N1751="",O1751="",P1751=""),"Корхона, СТИР, соҳа, лавозим ёки ойлик кўрсатилмаган","✓")))))))))</f>
        <v/>
      </c>
      <c r="U1751" s="22" t="str">
        <f>IF(OR(H1751="",M1751=""),"",IF(COUNTIFS($B$6:B1751,B1751,$C$6:C1751,C1751,$M$6:M1751,M1751)=1,1,0))</f>
        <v/>
      </c>
    </row>
    <row r="1752" spans="1:21" x14ac:dyDescent="0.25">
      <c r="A1752" s="22" t="str">
        <f>IF(H1752="","",COUNTA($H$6:H1752))</f>
        <v/>
      </c>
      <c r="B1752" s="23"/>
      <c r="C1752" s="24"/>
      <c r="D1752" s="24"/>
      <c r="E1752" s="24"/>
      <c r="F1752" s="24"/>
      <c r="G1752" s="24"/>
      <c r="H1752" s="25"/>
      <c r="I1752" s="24"/>
      <c r="J1752" s="26"/>
      <c r="K1752" s="27"/>
      <c r="L1752" s="24"/>
      <c r="M1752" s="24"/>
      <c r="N1752" s="26"/>
      <c r="O1752" s="24"/>
      <c r="P1752" s="28"/>
      <c r="Q1752" s="24"/>
      <c r="R1752" s="24"/>
      <c r="S1752" s="24"/>
      <c r="T1752" s="29" t="str">
        <f>IF(H1752="","",IF(LEN(H1752)&lt;&gt;14,"ПИНФЛ 14 хонали эмас",IF(B1752="","Вилоят танланмаган",IF(C1752="","Туман танланмаган",IF(COUNTIFS(Рўйхатлар!$H$2:$H$209,B1752,Рўйхатлар!$I$2:$I$209,C1752)=0,"Туман вилоятга мос эмас",IF(J1752="","Хатлов тоифаси танланмаган",IF(K1752="","Сана кўрсатилмаган",IF(COUNTIF($H$6:$H$10005,H1752)&gt;1,"Такрорий ПИНФЛ",IF(OR(L1752="",M1752="",N1752="",O1752="",P1752=""),"Корхона, СТИР, соҳа, лавозим ёки ойлик кўрсатилмаган","✓")))))))))</f>
        <v/>
      </c>
      <c r="U1752" s="22" t="str">
        <f>IF(OR(H1752="",M1752=""),"",IF(COUNTIFS($B$6:B1752,B1752,$C$6:C1752,C1752,$M$6:M1752,M1752)=1,1,0))</f>
        <v/>
      </c>
    </row>
    <row r="1753" spans="1:21" x14ac:dyDescent="0.25">
      <c r="A1753" s="22" t="str">
        <f>IF(H1753="","",COUNTA($H$6:H1753))</f>
        <v/>
      </c>
      <c r="B1753" s="23"/>
      <c r="C1753" s="24"/>
      <c r="D1753" s="24"/>
      <c r="E1753" s="24"/>
      <c r="F1753" s="24"/>
      <c r="G1753" s="24"/>
      <c r="H1753" s="25"/>
      <c r="I1753" s="24"/>
      <c r="J1753" s="26"/>
      <c r="K1753" s="27"/>
      <c r="L1753" s="24"/>
      <c r="M1753" s="24"/>
      <c r="N1753" s="26"/>
      <c r="O1753" s="24"/>
      <c r="P1753" s="28"/>
      <c r="Q1753" s="24"/>
      <c r="R1753" s="24"/>
      <c r="S1753" s="24"/>
      <c r="T1753" s="29" t="str">
        <f>IF(H1753="","",IF(LEN(H1753)&lt;&gt;14,"ПИНФЛ 14 хонали эмас",IF(B1753="","Вилоят танланмаган",IF(C1753="","Туман танланмаган",IF(COUNTIFS(Рўйхатлар!$H$2:$H$209,B1753,Рўйхатлар!$I$2:$I$209,C1753)=0,"Туман вилоятга мос эмас",IF(J1753="","Хатлов тоифаси танланмаган",IF(K1753="","Сана кўрсатилмаган",IF(COUNTIF($H$6:$H$10005,H1753)&gt;1,"Такрорий ПИНФЛ",IF(OR(L1753="",M1753="",N1753="",O1753="",P1753=""),"Корхона, СТИР, соҳа, лавозим ёки ойлик кўрсатилмаган","✓")))))))))</f>
        <v/>
      </c>
      <c r="U1753" s="22" t="str">
        <f>IF(OR(H1753="",M1753=""),"",IF(COUNTIFS($B$6:B1753,B1753,$C$6:C1753,C1753,$M$6:M1753,M1753)=1,1,0))</f>
        <v/>
      </c>
    </row>
    <row r="1754" spans="1:21" x14ac:dyDescent="0.25">
      <c r="A1754" s="22" t="str">
        <f>IF(H1754="","",COUNTA($H$6:H1754))</f>
        <v/>
      </c>
      <c r="B1754" s="23"/>
      <c r="C1754" s="24"/>
      <c r="D1754" s="24"/>
      <c r="E1754" s="24"/>
      <c r="F1754" s="24"/>
      <c r="G1754" s="24"/>
      <c r="H1754" s="25"/>
      <c r="I1754" s="24"/>
      <c r="J1754" s="26"/>
      <c r="K1754" s="27"/>
      <c r="L1754" s="24"/>
      <c r="M1754" s="24"/>
      <c r="N1754" s="26"/>
      <c r="O1754" s="24"/>
      <c r="P1754" s="28"/>
      <c r="Q1754" s="24"/>
      <c r="R1754" s="24"/>
      <c r="S1754" s="24"/>
      <c r="T1754" s="29" t="str">
        <f>IF(H1754="","",IF(LEN(H1754)&lt;&gt;14,"ПИНФЛ 14 хонали эмас",IF(B1754="","Вилоят танланмаган",IF(C1754="","Туман танланмаган",IF(COUNTIFS(Рўйхатлар!$H$2:$H$209,B1754,Рўйхатлар!$I$2:$I$209,C1754)=0,"Туман вилоятга мос эмас",IF(J1754="","Хатлов тоифаси танланмаган",IF(K1754="","Сана кўрсатилмаган",IF(COUNTIF($H$6:$H$10005,H1754)&gt;1,"Такрорий ПИНФЛ",IF(OR(L1754="",M1754="",N1754="",O1754="",P1754=""),"Корхона, СТИР, соҳа, лавозим ёки ойлик кўрсатилмаган","✓")))))))))</f>
        <v/>
      </c>
      <c r="U1754" s="22" t="str">
        <f>IF(OR(H1754="",M1754=""),"",IF(COUNTIFS($B$6:B1754,B1754,$C$6:C1754,C1754,$M$6:M1754,M1754)=1,1,0))</f>
        <v/>
      </c>
    </row>
    <row r="1755" spans="1:21" x14ac:dyDescent="0.25">
      <c r="A1755" s="22" t="str">
        <f>IF(H1755="","",COUNTA($H$6:H1755))</f>
        <v/>
      </c>
      <c r="B1755" s="23"/>
      <c r="C1755" s="24"/>
      <c r="D1755" s="24"/>
      <c r="E1755" s="24"/>
      <c r="F1755" s="24"/>
      <c r="G1755" s="24"/>
      <c r="H1755" s="25"/>
      <c r="I1755" s="24"/>
      <c r="J1755" s="26"/>
      <c r="K1755" s="27"/>
      <c r="L1755" s="24"/>
      <c r="M1755" s="24"/>
      <c r="N1755" s="26"/>
      <c r="O1755" s="24"/>
      <c r="P1755" s="28"/>
      <c r="Q1755" s="24"/>
      <c r="R1755" s="24"/>
      <c r="S1755" s="24"/>
      <c r="T1755" s="29" t="str">
        <f>IF(H1755="","",IF(LEN(H1755)&lt;&gt;14,"ПИНФЛ 14 хонали эмас",IF(B1755="","Вилоят танланмаган",IF(C1755="","Туман танланмаган",IF(COUNTIFS(Рўйхатлар!$H$2:$H$209,B1755,Рўйхатлар!$I$2:$I$209,C1755)=0,"Туман вилоятга мос эмас",IF(J1755="","Хатлов тоифаси танланмаган",IF(K1755="","Сана кўрсатилмаган",IF(COUNTIF($H$6:$H$10005,H1755)&gt;1,"Такрорий ПИНФЛ",IF(OR(L1755="",M1755="",N1755="",O1755="",P1755=""),"Корхона, СТИР, соҳа, лавозим ёки ойлик кўрсатилмаган","✓")))))))))</f>
        <v/>
      </c>
      <c r="U1755" s="22" t="str">
        <f>IF(OR(H1755="",M1755=""),"",IF(COUNTIFS($B$6:B1755,B1755,$C$6:C1755,C1755,$M$6:M1755,M1755)=1,1,0))</f>
        <v/>
      </c>
    </row>
    <row r="1756" spans="1:21" x14ac:dyDescent="0.25">
      <c r="A1756" s="22" t="str">
        <f>IF(H1756="","",COUNTA($H$6:H1756))</f>
        <v/>
      </c>
      <c r="B1756" s="23"/>
      <c r="C1756" s="24"/>
      <c r="D1756" s="24"/>
      <c r="E1756" s="24"/>
      <c r="F1756" s="24"/>
      <c r="G1756" s="24"/>
      <c r="H1756" s="25"/>
      <c r="I1756" s="24"/>
      <c r="J1756" s="26"/>
      <c r="K1756" s="27"/>
      <c r="L1756" s="24"/>
      <c r="M1756" s="24"/>
      <c r="N1756" s="26"/>
      <c r="O1756" s="24"/>
      <c r="P1756" s="28"/>
      <c r="Q1756" s="24"/>
      <c r="R1756" s="24"/>
      <c r="S1756" s="24"/>
      <c r="T1756" s="29" t="str">
        <f>IF(H1756="","",IF(LEN(H1756)&lt;&gt;14,"ПИНФЛ 14 хонали эмас",IF(B1756="","Вилоят танланмаган",IF(C1756="","Туман танланмаган",IF(COUNTIFS(Рўйхатлар!$H$2:$H$209,B1756,Рўйхатлар!$I$2:$I$209,C1756)=0,"Туман вилоятга мос эмас",IF(J1756="","Хатлов тоифаси танланмаган",IF(K1756="","Сана кўрсатилмаган",IF(COUNTIF($H$6:$H$10005,H1756)&gt;1,"Такрорий ПИНФЛ",IF(OR(L1756="",M1756="",N1756="",O1756="",P1756=""),"Корхона, СТИР, соҳа, лавозим ёки ойлик кўрсатилмаган","✓")))))))))</f>
        <v/>
      </c>
      <c r="U1756" s="22" t="str">
        <f>IF(OR(H1756="",M1756=""),"",IF(COUNTIFS($B$6:B1756,B1756,$C$6:C1756,C1756,$M$6:M1756,M1756)=1,1,0))</f>
        <v/>
      </c>
    </row>
    <row r="1757" spans="1:21" x14ac:dyDescent="0.25">
      <c r="A1757" s="22" t="str">
        <f>IF(H1757="","",COUNTA($H$6:H1757))</f>
        <v/>
      </c>
      <c r="B1757" s="23"/>
      <c r="C1757" s="24"/>
      <c r="D1757" s="24"/>
      <c r="E1757" s="24"/>
      <c r="F1757" s="24"/>
      <c r="G1757" s="24"/>
      <c r="H1757" s="25"/>
      <c r="I1757" s="24"/>
      <c r="J1757" s="26"/>
      <c r="K1757" s="27"/>
      <c r="L1757" s="24"/>
      <c r="M1757" s="24"/>
      <c r="N1757" s="26"/>
      <c r="O1757" s="24"/>
      <c r="P1757" s="28"/>
      <c r="Q1757" s="24"/>
      <c r="R1757" s="24"/>
      <c r="S1757" s="24"/>
      <c r="T1757" s="29" t="str">
        <f>IF(H1757="","",IF(LEN(H1757)&lt;&gt;14,"ПИНФЛ 14 хонали эмас",IF(B1757="","Вилоят танланмаган",IF(C1757="","Туман танланмаган",IF(COUNTIFS(Рўйхатлар!$H$2:$H$209,B1757,Рўйхатлар!$I$2:$I$209,C1757)=0,"Туман вилоятга мос эмас",IF(J1757="","Хатлов тоифаси танланмаган",IF(K1757="","Сана кўрсатилмаган",IF(COUNTIF($H$6:$H$10005,H1757)&gt;1,"Такрорий ПИНФЛ",IF(OR(L1757="",M1757="",N1757="",O1757="",P1757=""),"Корхона, СТИР, соҳа, лавозим ёки ойлик кўрсатилмаган","✓")))))))))</f>
        <v/>
      </c>
      <c r="U1757" s="22" t="str">
        <f>IF(OR(H1757="",M1757=""),"",IF(COUNTIFS($B$6:B1757,B1757,$C$6:C1757,C1757,$M$6:M1757,M1757)=1,1,0))</f>
        <v/>
      </c>
    </row>
    <row r="1758" spans="1:21" x14ac:dyDescent="0.25">
      <c r="A1758" s="22" t="str">
        <f>IF(H1758="","",COUNTA($H$6:H1758))</f>
        <v/>
      </c>
      <c r="B1758" s="23"/>
      <c r="C1758" s="24"/>
      <c r="D1758" s="24"/>
      <c r="E1758" s="24"/>
      <c r="F1758" s="24"/>
      <c r="G1758" s="24"/>
      <c r="H1758" s="25"/>
      <c r="I1758" s="24"/>
      <c r="J1758" s="26"/>
      <c r="K1758" s="27"/>
      <c r="L1758" s="24"/>
      <c r="M1758" s="24"/>
      <c r="N1758" s="26"/>
      <c r="O1758" s="24"/>
      <c r="P1758" s="28"/>
      <c r="Q1758" s="24"/>
      <c r="R1758" s="24"/>
      <c r="S1758" s="24"/>
      <c r="T1758" s="29" t="str">
        <f>IF(H1758="","",IF(LEN(H1758)&lt;&gt;14,"ПИНФЛ 14 хонали эмас",IF(B1758="","Вилоят танланмаган",IF(C1758="","Туман танланмаган",IF(COUNTIFS(Рўйхатлар!$H$2:$H$209,B1758,Рўйхатлар!$I$2:$I$209,C1758)=0,"Туман вилоятга мос эмас",IF(J1758="","Хатлов тоифаси танланмаган",IF(K1758="","Сана кўрсатилмаган",IF(COUNTIF($H$6:$H$10005,H1758)&gt;1,"Такрорий ПИНФЛ",IF(OR(L1758="",M1758="",N1758="",O1758="",P1758=""),"Корхона, СТИР, соҳа, лавозим ёки ойлик кўрсатилмаган","✓")))))))))</f>
        <v/>
      </c>
      <c r="U1758" s="22" t="str">
        <f>IF(OR(H1758="",M1758=""),"",IF(COUNTIFS($B$6:B1758,B1758,$C$6:C1758,C1758,$M$6:M1758,M1758)=1,1,0))</f>
        <v/>
      </c>
    </row>
    <row r="1759" spans="1:21" x14ac:dyDescent="0.25">
      <c r="A1759" s="22" t="str">
        <f>IF(H1759="","",COUNTA($H$6:H1759))</f>
        <v/>
      </c>
      <c r="B1759" s="23"/>
      <c r="C1759" s="24"/>
      <c r="D1759" s="24"/>
      <c r="E1759" s="24"/>
      <c r="F1759" s="24"/>
      <c r="G1759" s="24"/>
      <c r="H1759" s="25"/>
      <c r="I1759" s="24"/>
      <c r="J1759" s="26"/>
      <c r="K1759" s="27"/>
      <c r="L1759" s="24"/>
      <c r="M1759" s="24"/>
      <c r="N1759" s="26"/>
      <c r="O1759" s="24"/>
      <c r="P1759" s="28"/>
      <c r="Q1759" s="24"/>
      <c r="R1759" s="24"/>
      <c r="S1759" s="24"/>
      <c r="T1759" s="29" t="str">
        <f>IF(H1759="","",IF(LEN(H1759)&lt;&gt;14,"ПИНФЛ 14 хонали эмас",IF(B1759="","Вилоят танланмаган",IF(C1759="","Туман танланмаган",IF(COUNTIFS(Рўйхатлар!$H$2:$H$209,B1759,Рўйхатлар!$I$2:$I$209,C1759)=0,"Туман вилоятга мос эмас",IF(J1759="","Хатлов тоифаси танланмаган",IF(K1759="","Сана кўрсатилмаган",IF(COUNTIF($H$6:$H$10005,H1759)&gt;1,"Такрорий ПИНФЛ",IF(OR(L1759="",M1759="",N1759="",O1759="",P1759=""),"Корхона, СТИР, соҳа, лавозим ёки ойлик кўрсатилмаган","✓")))))))))</f>
        <v/>
      </c>
      <c r="U1759" s="22" t="str">
        <f>IF(OR(H1759="",M1759=""),"",IF(COUNTIFS($B$6:B1759,B1759,$C$6:C1759,C1759,$M$6:M1759,M1759)=1,1,0))</f>
        <v/>
      </c>
    </row>
    <row r="1760" spans="1:21" x14ac:dyDescent="0.25">
      <c r="A1760" s="22" t="str">
        <f>IF(H1760="","",COUNTA($H$6:H1760))</f>
        <v/>
      </c>
      <c r="B1760" s="23"/>
      <c r="C1760" s="24"/>
      <c r="D1760" s="24"/>
      <c r="E1760" s="24"/>
      <c r="F1760" s="24"/>
      <c r="G1760" s="24"/>
      <c r="H1760" s="25"/>
      <c r="I1760" s="24"/>
      <c r="J1760" s="26"/>
      <c r="K1760" s="27"/>
      <c r="L1760" s="24"/>
      <c r="M1760" s="24"/>
      <c r="N1760" s="26"/>
      <c r="O1760" s="24"/>
      <c r="P1760" s="28"/>
      <c r="Q1760" s="24"/>
      <c r="R1760" s="24"/>
      <c r="S1760" s="24"/>
      <c r="T1760" s="29" t="str">
        <f>IF(H1760="","",IF(LEN(H1760)&lt;&gt;14,"ПИНФЛ 14 хонали эмас",IF(B1760="","Вилоят танланмаган",IF(C1760="","Туман танланмаган",IF(COUNTIFS(Рўйхатлар!$H$2:$H$209,B1760,Рўйхатлар!$I$2:$I$209,C1760)=0,"Туман вилоятга мос эмас",IF(J1760="","Хатлов тоифаси танланмаган",IF(K1760="","Сана кўрсатилмаган",IF(COUNTIF($H$6:$H$10005,H1760)&gt;1,"Такрорий ПИНФЛ",IF(OR(L1760="",M1760="",N1760="",O1760="",P1760=""),"Корхона, СТИР, соҳа, лавозим ёки ойлик кўрсатилмаган","✓")))))))))</f>
        <v/>
      </c>
      <c r="U1760" s="22" t="str">
        <f>IF(OR(H1760="",M1760=""),"",IF(COUNTIFS($B$6:B1760,B1760,$C$6:C1760,C1760,$M$6:M1760,M1760)=1,1,0))</f>
        <v/>
      </c>
    </row>
    <row r="1761" spans="1:21" x14ac:dyDescent="0.25">
      <c r="A1761" s="22" t="str">
        <f>IF(H1761="","",COUNTA($H$6:H1761))</f>
        <v/>
      </c>
      <c r="B1761" s="23"/>
      <c r="C1761" s="24"/>
      <c r="D1761" s="24"/>
      <c r="E1761" s="24"/>
      <c r="F1761" s="24"/>
      <c r="G1761" s="24"/>
      <c r="H1761" s="25"/>
      <c r="I1761" s="24"/>
      <c r="J1761" s="26"/>
      <c r="K1761" s="27"/>
      <c r="L1761" s="24"/>
      <c r="M1761" s="24"/>
      <c r="N1761" s="26"/>
      <c r="O1761" s="24"/>
      <c r="P1761" s="28"/>
      <c r="Q1761" s="24"/>
      <c r="R1761" s="24"/>
      <c r="S1761" s="24"/>
      <c r="T1761" s="29" t="str">
        <f>IF(H1761="","",IF(LEN(H1761)&lt;&gt;14,"ПИНФЛ 14 хонали эмас",IF(B1761="","Вилоят танланмаган",IF(C1761="","Туман танланмаган",IF(COUNTIFS(Рўйхатлар!$H$2:$H$209,B1761,Рўйхатлар!$I$2:$I$209,C1761)=0,"Туман вилоятга мос эмас",IF(J1761="","Хатлов тоифаси танланмаган",IF(K1761="","Сана кўрсатилмаган",IF(COUNTIF($H$6:$H$10005,H1761)&gt;1,"Такрорий ПИНФЛ",IF(OR(L1761="",M1761="",N1761="",O1761="",P1761=""),"Корхона, СТИР, соҳа, лавозим ёки ойлик кўрсатилмаган","✓")))))))))</f>
        <v/>
      </c>
      <c r="U1761" s="22" t="str">
        <f>IF(OR(H1761="",M1761=""),"",IF(COUNTIFS($B$6:B1761,B1761,$C$6:C1761,C1761,$M$6:M1761,M1761)=1,1,0))</f>
        <v/>
      </c>
    </row>
    <row r="1762" spans="1:21" x14ac:dyDescent="0.25">
      <c r="A1762" s="22" t="str">
        <f>IF(H1762="","",COUNTA($H$6:H1762))</f>
        <v/>
      </c>
      <c r="B1762" s="23"/>
      <c r="C1762" s="24"/>
      <c r="D1762" s="24"/>
      <c r="E1762" s="24"/>
      <c r="F1762" s="24"/>
      <c r="G1762" s="24"/>
      <c r="H1762" s="25"/>
      <c r="I1762" s="24"/>
      <c r="J1762" s="26"/>
      <c r="K1762" s="27"/>
      <c r="L1762" s="24"/>
      <c r="M1762" s="24"/>
      <c r="N1762" s="26"/>
      <c r="O1762" s="24"/>
      <c r="P1762" s="28"/>
      <c r="Q1762" s="24"/>
      <c r="R1762" s="24"/>
      <c r="S1762" s="24"/>
      <c r="T1762" s="29" t="str">
        <f>IF(H1762="","",IF(LEN(H1762)&lt;&gt;14,"ПИНФЛ 14 хонали эмас",IF(B1762="","Вилоят танланмаган",IF(C1762="","Туман танланмаган",IF(COUNTIFS(Рўйхатлар!$H$2:$H$209,B1762,Рўйхатлар!$I$2:$I$209,C1762)=0,"Туман вилоятга мос эмас",IF(J1762="","Хатлов тоифаси танланмаган",IF(K1762="","Сана кўрсатилмаган",IF(COUNTIF($H$6:$H$10005,H1762)&gt;1,"Такрорий ПИНФЛ",IF(OR(L1762="",M1762="",N1762="",O1762="",P1762=""),"Корхона, СТИР, соҳа, лавозим ёки ойлик кўрсатилмаган","✓")))))))))</f>
        <v/>
      </c>
      <c r="U1762" s="22" t="str">
        <f>IF(OR(H1762="",M1762=""),"",IF(COUNTIFS($B$6:B1762,B1762,$C$6:C1762,C1762,$M$6:M1762,M1762)=1,1,0))</f>
        <v/>
      </c>
    </row>
    <row r="1763" spans="1:21" x14ac:dyDescent="0.25">
      <c r="A1763" s="22" t="str">
        <f>IF(H1763="","",COUNTA($H$6:H1763))</f>
        <v/>
      </c>
      <c r="B1763" s="23"/>
      <c r="C1763" s="24"/>
      <c r="D1763" s="24"/>
      <c r="E1763" s="24"/>
      <c r="F1763" s="24"/>
      <c r="G1763" s="24"/>
      <c r="H1763" s="25"/>
      <c r="I1763" s="24"/>
      <c r="J1763" s="26"/>
      <c r="K1763" s="27"/>
      <c r="L1763" s="24"/>
      <c r="M1763" s="24"/>
      <c r="N1763" s="26"/>
      <c r="O1763" s="24"/>
      <c r="P1763" s="28"/>
      <c r="Q1763" s="24"/>
      <c r="R1763" s="24"/>
      <c r="S1763" s="24"/>
      <c r="T1763" s="29" t="str">
        <f>IF(H1763="","",IF(LEN(H1763)&lt;&gt;14,"ПИНФЛ 14 хонали эмас",IF(B1763="","Вилоят танланмаган",IF(C1763="","Туман танланмаган",IF(COUNTIFS(Рўйхатлар!$H$2:$H$209,B1763,Рўйхатлар!$I$2:$I$209,C1763)=0,"Туман вилоятга мос эмас",IF(J1763="","Хатлов тоифаси танланмаган",IF(K1763="","Сана кўрсатилмаган",IF(COUNTIF($H$6:$H$10005,H1763)&gt;1,"Такрорий ПИНФЛ",IF(OR(L1763="",M1763="",N1763="",O1763="",P1763=""),"Корхона, СТИР, соҳа, лавозим ёки ойлик кўрсатилмаган","✓")))))))))</f>
        <v/>
      </c>
      <c r="U1763" s="22" t="str">
        <f>IF(OR(H1763="",M1763=""),"",IF(COUNTIFS($B$6:B1763,B1763,$C$6:C1763,C1763,$M$6:M1763,M1763)=1,1,0))</f>
        <v/>
      </c>
    </row>
    <row r="1764" spans="1:21" x14ac:dyDescent="0.25">
      <c r="A1764" s="22" t="str">
        <f>IF(H1764="","",COUNTA($H$6:H1764))</f>
        <v/>
      </c>
      <c r="B1764" s="23"/>
      <c r="C1764" s="24"/>
      <c r="D1764" s="24"/>
      <c r="E1764" s="24"/>
      <c r="F1764" s="24"/>
      <c r="G1764" s="24"/>
      <c r="H1764" s="25"/>
      <c r="I1764" s="24"/>
      <c r="J1764" s="26"/>
      <c r="K1764" s="27"/>
      <c r="L1764" s="24"/>
      <c r="M1764" s="24"/>
      <c r="N1764" s="26"/>
      <c r="O1764" s="24"/>
      <c r="P1764" s="28"/>
      <c r="Q1764" s="24"/>
      <c r="R1764" s="24"/>
      <c r="S1764" s="24"/>
      <c r="T1764" s="29" t="str">
        <f>IF(H1764="","",IF(LEN(H1764)&lt;&gt;14,"ПИНФЛ 14 хонали эмас",IF(B1764="","Вилоят танланмаган",IF(C1764="","Туман танланмаган",IF(COUNTIFS(Рўйхатлар!$H$2:$H$209,B1764,Рўйхатлар!$I$2:$I$209,C1764)=0,"Туман вилоятга мос эмас",IF(J1764="","Хатлов тоифаси танланмаган",IF(K1764="","Сана кўрсатилмаган",IF(COUNTIF($H$6:$H$10005,H1764)&gt;1,"Такрорий ПИНФЛ",IF(OR(L1764="",M1764="",N1764="",O1764="",P1764=""),"Корхона, СТИР, соҳа, лавозим ёки ойлик кўрсатилмаган","✓")))))))))</f>
        <v/>
      </c>
      <c r="U1764" s="22" t="str">
        <f>IF(OR(H1764="",M1764=""),"",IF(COUNTIFS($B$6:B1764,B1764,$C$6:C1764,C1764,$M$6:M1764,M1764)=1,1,0))</f>
        <v/>
      </c>
    </row>
    <row r="1765" spans="1:21" x14ac:dyDescent="0.25">
      <c r="A1765" s="22" t="str">
        <f>IF(H1765="","",COUNTA($H$6:H1765))</f>
        <v/>
      </c>
      <c r="B1765" s="23"/>
      <c r="C1765" s="24"/>
      <c r="D1765" s="24"/>
      <c r="E1765" s="24"/>
      <c r="F1765" s="24"/>
      <c r="G1765" s="24"/>
      <c r="H1765" s="25"/>
      <c r="I1765" s="24"/>
      <c r="J1765" s="26"/>
      <c r="K1765" s="27"/>
      <c r="L1765" s="24"/>
      <c r="M1765" s="24"/>
      <c r="N1765" s="26"/>
      <c r="O1765" s="24"/>
      <c r="P1765" s="28"/>
      <c r="Q1765" s="24"/>
      <c r="R1765" s="24"/>
      <c r="S1765" s="24"/>
      <c r="T1765" s="29" t="str">
        <f>IF(H1765="","",IF(LEN(H1765)&lt;&gt;14,"ПИНФЛ 14 хонали эмас",IF(B1765="","Вилоят танланмаган",IF(C1765="","Туман танланмаган",IF(COUNTIFS(Рўйхатлар!$H$2:$H$209,B1765,Рўйхатлар!$I$2:$I$209,C1765)=0,"Туман вилоятга мос эмас",IF(J1765="","Хатлов тоифаси танланмаган",IF(K1765="","Сана кўрсатилмаган",IF(COUNTIF($H$6:$H$10005,H1765)&gt;1,"Такрорий ПИНФЛ",IF(OR(L1765="",M1765="",N1765="",O1765="",P1765=""),"Корхона, СТИР, соҳа, лавозим ёки ойлик кўрсатилмаган","✓")))))))))</f>
        <v/>
      </c>
      <c r="U1765" s="22" t="str">
        <f>IF(OR(H1765="",M1765=""),"",IF(COUNTIFS($B$6:B1765,B1765,$C$6:C1765,C1765,$M$6:M1765,M1765)=1,1,0))</f>
        <v/>
      </c>
    </row>
    <row r="1766" spans="1:21" x14ac:dyDescent="0.25">
      <c r="A1766" s="22" t="str">
        <f>IF(H1766="","",COUNTA($H$6:H1766))</f>
        <v/>
      </c>
      <c r="B1766" s="23"/>
      <c r="C1766" s="24"/>
      <c r="D1766" s="24"/>
      <c r="E1766" s="24"/>
      <c r="F1766" s="24"/>
      <c r="G1766" s="24"/>
      <c r="H1766" s="25"/>
      <c r="I1766" s="24"/>
      <c r="J1766" s="26"/>
      <c r="K1766" s="27"/>
      <c r="L1766" s="24"/>
      <c r="M1766" s="24"/>
      <c r="N1766" s="26"/>
      <c r="O1766" s="24"/>
      <c r="P1766" s="28"/>
      <c r="Q1766" s="24"/>
      <c r="R1766" s="24"/>
      <c r="S1766" s="24"/>
      <c r="T1766" s="29" t="str">
        <f>IF(H1766="","",IF(LEN(H1766)&lt;&gt;14,"ПИНФЛ 14 хонали эмас",IF(B1766="","Вилоят танланмаган",IF(C1766="","Туман танланмаган",IF(COUNTIFS(Рўйхатлар!$H$2:$H$209,B1766,Рўйхатлар!$I$2:$I$209,C1766)=0,"Туман вилоятга мос эмас",IF(J1766="","Хатлов тоифаси танланмаган",IF(K1766="","Сана кўрсатилмаган",IF(COUNTIF($H$6:$H$10005,H1766)&gt;1,"Такрорий ПИНФЛ",IF(OR(L1766="",M1766="",N1766="",O1766="",P1766=""),"Корхона, СТИР, соҳа, лавозим ёки ойлик кўрсатилмаган","✓")))))))))</f>
        <v/>
      </c>
      <c r="U1766" s="22" t="str">
        <f>IF(OR(H1766="",M1766=""),"",IF(COUNTIFS($B$6:B1766,B1766,$C$6:C1766,C1766,$M$6:M1766,M1766)=1,1,0))</f>
        <v/>
      </c>
    </row>
    <row r="1767" spans="1:21" x14ac:dyDescent="0.25">
      <c r="A1767" s="22" t="str">
        <f>IF(H1767="","",COUNTA($H$6:H1767))</f>
        <v/>
      </c>
      <c r="B1767" s="23"/>
      <c r="C1767" s="24"/>
      <c r="D1767" s="24"/>
      <c r="E1767" s="24"/>
      <c r="F1767" s="24"/>
      <c r="G1767" s="24"/>
      <c r="H1767" s="25"/>
      <c r="I1767" s="24"/>
      <c r="J1767" s="26"/>
      <c r="K1767" s="27"/>
      <c r="L1767" s="24"/>
      <c r="M1767" s="24"/>
      <c r="N1767" s="26"/>
      <c r="O1767" s="24"/>
      <c r="P1767" s="28"/>
      <c r="Q1767" s="24"/>
      <c r="R1767" s="24"/>
      <c r="S1767" s="24"/>
      <c r="T1767" s="29" t="str">
        <f>IF(H1767="","",IF(LEN(H1767)&lt;&gt;14,"ПИНФЛ 14 хонали эмас",IF(B1767="","Вилоят танланмаган",IF(C1767="","Туман танланмаган",IF(COUNTIFS(Рўйхатлар!$H$2:$H$209,B1767,Рўйхатлар!$I$2:$I$209,C1767)=0,"Туман вилоятга мос эмас",IF(J1767="","Хатлов тоифаси танланмаган",IF(K1767="","Сана кўрсатилмаган",IF(COUNTIF($H$6:$H$10005,H1767)&gt;1,"Такрорий ПИНФЛ",IF(OR(L1767="",M1767="",N1767="",O1767="",P1767=""),"Корхона, СТИР, соҳа, лавозим ёки ойлик кўрсатилмаган","✓")))))))))</f>
        <v/>
      </c>
      <c r="U1767" s="22" t="str">
        <f>IF(OR(H1767="",M1767=""),"",IF(COUNTIFS($B$6:B1767,B1767,$C$6:C1767,C1767,$M$6:M1767,M1767)=1,1,0))</f>
        <v/>
      </c>
    </row>
    <row r="1768" spans="1:21" x14ac:dyDescent="0.25">
      <c r="A1768" s="22" t="str">
        <f>IF(H1768="","",COUNTA($H$6:H1768))</f>
        <v/>
      </c>
      <c r="B1768" s="23"/>
      <c r="C1768" s="24"/>
      <c r="D1768" s="24"/>
      <c r="E1768" s="24"/>
      <c r="F1768" s="24"/>
      <c r="G1768" s="24"/>
      <c r="H1768" s="25"/>
      <c r="I1768" s="24"/>
      <c r="J1768" s="26"/>
      <c r="K1768" s="27"/>
      <c r="L1768" s="24"/>
      <c r="M1768" s="24"/>
      <c r="N1768" s="26"/>
      <c r="O1768" s="24"/>
      <c r="P1768" s="28"/>
      <c r="Q1768" s="24"/>
      <c r="R1768" s="24"/>
      <c r="S1768" s="24"/>
      <c r="T1768" s="29" t="str">
        <f>IF(H1768="","",IF(LEN(H1768)&lt;&gt;14,"ПИНФЛ 14 хонали эмас",IF(B1768="","Вилоят танланмаган",IF(C1768="","Туман танланмаган",IF(COUNTIFS(Рўйхатлар!$H$2:$H$209,B1768,Рўйхатлар!$I$2:$I$209,C1768)=0,"Туман вилоятга мос эмас",IF(J1768="","Хатлов тоифаси танланмаган",IF(K1768="","Сана кўрсатилмаган",IF(COUNTIF($H$6:$H$10005,H1768)&gt;1,"Такрорий ПИНФЛ",IF(OR(L1768="",M1768="",N1768="",O1768="",P1768=""),"Корхона, СТИР, соҳа, лавозим ёки ойлик кўрсатилмаган","✓")))))))))</f>
        <v/>
      </c>
      <c r="U1768" s="22" t="str">
        <f>IF(OR(H1768="",M1768=""),"",IF(COUNTIFS($B$6:B1768,B1768,$C$6:C1768,C1768,$M$6:M1768,M1768)=1,1,0))</f>
        <v/>
      </c>
    </row>
    <row r="1769" spans="1:21" x14ac:dyDescent="0.25">
      <c r="A1769" s="22" t="str">
        <f>IF(H1769="","",COUNTA($H$6:H1769))</f>
        <v/>
      </c>
      <c r="B1769" s="23"/>
      <c r="C1769" s="24"/>
      <c r="D1769" s="24"/>
      <c r="E1769" s="24"/>
      <c r="F1769" s="24"/>
      <c r="G1769" s="24"/>
      <c r="H1769" s="25"/>
      <c r="I1769" s="24"/>
      <c r="J1769" s="26"/>
      <c r="K1769" s="27"/>
      <c r="L1769" s="24"/>
      <c r="M1769" s="24"/>
      <c r="N1769" s="26"/>
      <c r="O1769" s="24"/>
      <c r="P1769" s="28"/>
      <c r="Q1769" s="24"/>
      <c r="R1769" s="24"/>
      <c r="S1769" s="24"/>
      <c r="T1769" s="29" t="str">
        <f>IF(H1769="","",IF(LEN(H1769)&lt;&gt;14,"ПИНФЛ 14 хонали эмас",IF(B1769="","Вилоят танланмаган",IF(C1769="","Туман танланмаган",IF(COUNTIFS(Рўйхатлар!$H$2:$H$209,B1769,Рўйхатлар!$I$2:$I$209,C1769)=0,"Туман вилоятга мос эмас",IF(J1769="","Хатлов тоифаси танланмаган",IF(K1769="","Сана кўрсатилмаган",IF(COUNTIF($H$6:$H$10005,H1769)&gt;1,"Такрорий ПИНФЛ",IF(OR(L1769="",M1769="",N1769="",O1769="",P1769=""),"Корхона, СТИР, соҳа, лавозим ёки ойлик кўрсатилмаган","✓")))))))))</f>
        <v/>
      </c>
      <c r="U1769" s="22" t="str">
        <f>IF(OR(H1769="",M1769=""),"",IF(COUNTIFS($B$6:B1769,B1769,$C$6:C1769,C1769,$M$6:M1769,M1769)=1,1,0))</f>
        <v/>
      </c>
    </row>
    <row r="1770" spans="1:21" x14ac:dyDescent="0.25">
      <c r="A1770" s="22" t="str">
        <f>IF(H1770="","",COUNTA($H$6:H1770))</f>
        <v/>
      </c>
      <c r="B1770" s="23"/>
      <c r="C1770" s="24"/>
      <c r="D1770" s="24"/>
      <c r="E1770" s="24"/>
      <c r="F1770" s="24"/>
      <c r="G1770" s="24"/>
      <c r="H1770" s="25"/>
      <c r="I1770" s="24"/>
      <c r="J1770" s="26"/>
      <c r="K1770" s="27"/>
      <c r="L1770" s="24"/>
      <c r="M1770" s="24"/>
      <c r="N1770" s="26"/>
      <c r="O1770" s="24"/>
      <c r="P1770" s="28"/>
      <c r="Q1770" s="24"/>
      <c r="R1770" s="24"/>
      <c r="S1770" s="24"/>
      <c r="T1770" s="29" t="str">
        <f>IF(H1770="","",IF(LEN(H1770)&lt;&gt;14,"ПИНФЛ 14 хонали эмас",IF(B1770="","Вилоят танланмаган",IF(C1770="","Туман танланмаган",IF(COUNTIFS(Рўйхатлар!$H$2:$H$209,B1770,Рўйхатлар!$I$2:$I$209,C1770)=0,"Туман вилоятга мос эмас",IF(J1770="","Хатлов тоифаси танланмаган",IF(K1770="","Сана кўрсатилмаган",IF(COUNTIF($H$6:$H$10005,H1770)&gt;1,"Такрорий ПИНФЛ",IF(OR(L1770="",M1770="",N1770="",O1770="",P1770=""),"Корхона, СТИР, соҳа, лавозим ёки ойлик кўрсатилмаган","✓")))))))))</f>
        <v/>
      </c>
      <c r="U1770" s="22" t="str">
        <f>IF(OR(H1770="",M1770=""),"",IF(COUNTIFS($B$6:B1770,B1770,$C$6:C1770,C1770,$M$6:M1770,M1770)=1,1,0))</f>
        <v/>
      </c>
    </row>
    <row r="1771" spans="1:21" x14ac:dyDescent="0.25">
      <c r="A1771" s="22" t="str">
        <f>IF(H1771="","",COUNTA($H$6:H1771))</f>
        <v/>
      </c>
      <c r="B1771" s="23"/>
      <c r="C1771" s="24"/>
      <c r="D1771" s="24"/>
      <c r="E1771" s="24"/>
      <c r="F1771" s="24"/>
      <c r="G1771" s="24"/>
      <c r="H1771" s="25"/>
      <c r="I1771" s="24"/>
      <c r="J1771" s="26"/>
      <c r="K1771" s="27"/>
      <c r="L1771" s="24"/>
      <c r="M1771" s="24"/>
      <c r="N1771" s="26"/>
      <c r="O1771" s="24"/>
      <c r="P1771" s="28"/>
      <c r="Q1771" s="24"/>
      <c r="R1771" s="24"/>
      <c r="S1771" s="24"/>
      <c r="T1771" s="29" t="str">
        <f>IF(H1771="","",IF(LEN(H1771)&lt;&gt;14,"ПИНФЛ 14 хонали эмас",IF(B1771="","Вилоят танланмаган",IF(C1771="","Туман танланмаган",IF(COUNTIFS(Рўйхатлар!$H$2:$H$209,B1771,Рўйхатлар!$I$2:$I$209,C1771)=0,"Туман вилоятга мос эмас",IF(J1771="","Хатлов тоифаси танланмаган",IF(K1771="","Сана кўрсатилмаган",IF(COUNTIF($H$6:$H$10005,H1771)&gt;1,"Такрорий ПИНФЛ",IF(OR(L1771="",M1771="",N1771="",O1771="",P1771=""),"Корхона, СТИР, соҳа, лавозим ёки ойлик кўрсатилмаган","✓")))))))))</f>
        <v/>
      </c>
      <c r="U1771" s="22" t="str">
        <f>IF(OR(H1771="",M1771=""),"",IF(COUNTIFS($B$6:B1771,B1771,$C$6:C1771,C1771,$M$6:M1771,M1771)=1,1,0))</f>
        <v/>
      </c>
    </row>
    <row r="1772" spans="1:21" x14ac:dyDescent="0.25">
      <c r="A1772" s="22" t="str">
        <f>IF(H1772="","",COUNTA($H$6:H1772))</f>
        <v/>
      </c>
      <c r="B1772" s="23"/>
      <c r="C1772" s="24"/>
      <c r="D1772" s="24"/>
      <c r="E1772" s="24"/>
      <c r="F1772" s="24"/>
      <c r="G1772" s="24"/>
      <c r="H1772" s="25"/>
      <c r="I1772" s="24"/>
      <c r="J1772" s="26"/>
      <c r="K1772" s="27"/>
      <c r="L1772" s="24"/>
      <c r="M1772" s="24"/>
      <c r="N1772" s="26"/>
      <c r="O1772" s="24"/>
      <c r="P1772" s="28"/>
      <c r="Q1772" s="24"/>
      <c r="R1772" s="24"/>
      <c r="S1772" s="24"/>
      <c r="T1772" s="29" t="str">
        <f>IF(H1772="","",IF(LEN(H1772)&lt;&gt;14,"ПИНФЛ 14 хонали эмас",IF(B1772="","Вилоят танланмаган",IF(C1772="","Туман танланмаган",IF(COUNTIFS(Рўйхатлар!$H$2:$H$209,B1772,Рўйхатлар!$I$2:$I$209,C1772)=0,"Туман вилоятга мос эмас",IF(J1772="","Хатлов тоифаси танланмаган",IF(K1772="","Сана кўрсатилмаган",IF(COUNTIF($H$6:$H$10005,H1772)&gt;1,"Такрорий ПИНФЛ",IF(OR(L1772="",M1772="",N1772="",O1772="",P1772=""),"Корхона, СТИР, соҳа, лавозим ёки ойлик кўрсатилмаган","✓")))))))))</f>
        <v/>
      </c>
      <c r="U1772" s="22" t="str">
        <f>IF(OR(H1772="",M1772=""),"",IF(COUNTIFS($B$6:B1772,B1772,$C$6:C1772,C1772,$M$6:M1772,M1772)=1,1,0))</f>
        <v/>
      </c>
    </row>
    <row r="1773" spans="1:21" x14ac:dyDescent="0.25">
      <c r="A1773" s="22" t="str">
        <f>IF(H1773="","",COUNTA($H$6:H1773))</f>
        <v/>
      </c>
      <c r="B1773" s="23"/>
      <c r="C1773" s="24"/>
      <c r="D1773" s="24"/>
      <c r="E1773" s="24"/>
      <c r="F1773" s="24"/>
      <c r="G1773" s="24"/>
      <c r="H1773" s="25"/>
      <c r="I1773" s="24"/>
      <c r="J1773" s="26"/>
      <c r="K1773" s="27"/>
      <c r="L1773" s="24"/>
      <c r="M1773" s="24"/>
      <c r="N1773" s="26"/>
      <c r="O1773" s="24"/>
      <c r="P1773" s="28"/>
      <c r="Q1773" s="24"/>
      <c r="R1773" s="24"/>
      <c r="S1773" s="24"/>
      <c r="T1773" s="29" t="str">
        <f>IF(H1773="","",IF(LEN(H1773)&lt;&gt;14,"ПИНФЛ 14 хонали эмас",IF(B1773="","Вилоят танланмаган",IF(C1773="","Туман танланмаган",IF(COUNTIFS(Рўйхатлар!$H$2:$H$209,B1773,Рўйхатлар!$I$2:$I$209,C1773)=0,"Туман вилоятга мос эмас",IF(J1773="","Хатлов тоифаси танланмаган",IF(K1773="","Сана кўрсатилмаган",IF(COUNTIF($H$6:$H$10005,H1773)&gt;1,"Такрорий ПИНФЛ",IF(OR(L1773="",M1773="",N1773="",O1773="",P1773=""),"Корхона, СТИР, соҳа, лавозим ёки ойлик кўрсатилмаган","✓")))))))))</f>
        <v/>
      </c>
      <c r="U1773" s="22" t="str">
        <f>IF(OR(H1773="",M1773=""),"",IF(COUNTIFS($B$6:B1773,B1773,$C$6:C1773,C1773,$M$6:M1773,M1773)=1,1,0))</f>
        <v/>
      </c>
    </row>
    <row r="1774" spans="1:21" x14ac:dyDescent="0.25">
      <c r="A1774" s="22" t="str">
        <f>IF(H1774="","",COUNTA($H$6:H1774))</f>
        <v/>
      </c>
      <c r="B1774" s="23"/>
      <c r="C1774" s="24"/>
      <c r="D1774" s="24"/>
      <c r="E1774" s="24"/>
      <c r="F1774" s="24"/>
      <c r="G1774" s="24"/>
      <c r="H1774" s="25"/>
      <c r="I1774" s="24"/>
      <c r="J1774" s="26"/>
      <c r="K1774" s="27"/>
      <c r="L1774" s="24"/>
      <c r="M1774" s="24"/>
      <c r="N1774" s="26"/>
      <c r="O1774" s="24"/>
      <c r="P1774" s="28"/>
      <c r="Q1774" s="24"/>
      <c r="R1774" s="24"/>
      <c r="S1774" s="24"/>
      <c r="T1774" s="29" t="str">
        <f>IF(H1774="","",IF(LEN(H1774)&lt;&gt;14,"ПИНФЛ 14 хонали эмас",IF(B1774="","Вилоят танланмаган",IF(C1774="","Туман танланмаган",IF(COUNTIFS(Рўйхатлар!$H$2:$H$209,B1774,Рўйхатлар!$I$2:$I$209,C1774)=0,"Туман вилоятга мос эмас",IF(J1774="","Хатлов тоифаси танланмаган",IF(K1774="","Сана кўрсатилмаган",IF(COUNTIF($H$6:$H$10005,H1774)&gt;1,"Такрорий ПИНФЛ",IF(OR(L1774="",M1774="",N1774="",O1774="",P1774=""),"Корхона, СТИР, соҳа, лавозим ёки ойлик кўрсатилмаган","✓")))))))))</f>
        <v/>
      </c>
      <c r="U1774" s="22" t="str">
        <f>IF(OR(H1774="",M1774=""),"",IF(COUNTIFS($B$6:B1774,B1774,$C$6:C1774,C1774,$M$6:M1774,M1774)=1,1,0))</f>
        <v/>
      </c>
    </row>
    <row r="1775" spans="1:21" x14ac:dyDescent="0.25">
      <c r="A1775" s="22" t="str">
        <f>IF(H1775="","",COUNTA($H$6:H1775))</f>
        <v/>
      </c>
      <c r="B1775" s="23"/>
      <c r="C1775" s="24"/>
      <c r="D1775" s="24"/>
      <c r="E1775" s="24"/>
      <c r="F1775" s="24"/>
      <c r="G1775" s="24"/>
      <c r="H1775" s="25"/>
      <c r="I1775" s="24"/>
      <c r="J1775" s="26"/>
      <c r="K1775" s="27"/>
      <c r="L1775" s="24"/>
      <c r="M1775" s="24"/>
      <c r="N1775" s="26"/>
      <c r="O1775" s="24"/>
      <c r="P1775" s="28"/>
      <c r="Q1775" s="24"/>
      <c r="R1775" s="24"/>
      <c r="S1775" s="24"/>
      <c r="T1775" s="29" t="str">
        <f>IF(H1775="","",IF(LEN(H1775)&lt;&gt;14,"ПИНФЛ 14 хонали эмас",IF(B1775="","Вилоят танланмаган",IF(C1775="","Туман танланмаган",IF(COUNTIFS(Рўйхатлар!$H$2:$H$209,B1775,Рўйхатлар!$I$2:$I$209,C1775)=0,"Туман вилоятга мос эмас",IF(J1775="","Хатлов тоифаси танланмаган",IF(K1775="","Сана кўрсатилмаган",IF(COUNTIF($H$6:$H$10005,H1775)&gt;1,"Такрорий ПИНФЛ",IF(OR(L1775="",M1775="",N1775="",O1775="",P1775=""),"Корхона, СТИР, соҳа, лавозим ёки ойлик кўрсатилмаган","✓")))))))))</f>
        <v/>
      </c>
      <c r="U1775" s="22" t="str">
        <f>IF(OR(H1775="",M1775=""),"",IF(COUNTIFS($B$6:B1775,B1775,$C$6:C1775,C1775,$M$6:M1775,M1775)=1,1,0))</f>
        <v/>
      </c>
    </row>
    <row r="1776" spans="1:21" x14ac:dyDescent="0.25">
      <c r="A1776" s="22" t="str">
        <f>IF(H1776="","",COUNTA($H$6:H1776))</f>
        <v/>
      </c>
      <c r="B1776" s="23"/>
      <c r="C1776" s="24"/>
      <c r="D1776" s="24"/>
      <c r="E1776" s="24"/>
      <c r="F1776" s="24"/>
      <c r="G1776" s="24"/>
      <c r="H1776" s="25"/>
      <c r="I1776" s="24"/>
      <c r="J1776" s="26"/>
      <c r="K1776" s="27"/>
      <c r="L1776" s="24"/>
      <c r="M1776" s="24"/>
      <c r="N1776" s="26"/>
      <c r="O1776" s="24"/>
      <c r="P1776" s="28"/>
      <c r="Q1776" s="24"/>
      <c r="R1776" s="24"/>
      <c r="S1776" s="24"/>
      <c r="T1776" s="29" t="str">
        <f>IF(H1776="","",IF(LEN(H1776)&lt;&gt;14,"ПИНФЛ 14 хонали эмас",IF(B1776="","Вилоят танланмаган",IF(C1776="","Туман танланмаган",IF(COUNTIFS(Рўйхатлар!$H$2:$H$209,B1776,Рўйхатлар!$I$2:$I$209,C1776)=0,"Туман вилоятга мос эмас",IF(J1776="","Хатлов тоифаси танланмаган",IF(K1776="","Сана кўрсатилмаган",IF(COUNTIF($H$6:$H$10005,H1776)&gt;1,"Такрорий ПИНФЛ",IF(OR(L1776="",M1776="",N1776="",O1776="",P1776=""),"Корхона, СТИР, соҳа, лавозим ёки ойлик кўрсатилмаган","✓")))))))))</f>
        <v/>
      </c>
      <c r="U1776" s="22" t="str">
        <f>IF(OR(H1776="",M1776=""),"",IF(COUNTIFS($B$6:B1776,B1776,$C$6:C1776,C1776,$M$6:M1776,M1776)=1,1,0))</f>
        <v/>
      </c>
    </row>
    <row r="1777" spans="1:21" x14ac:dyDescent="0.25">
      <c r="A1777" s="22" t="str">
        <f>IF(H1777="","",COUNTA($H$6:H1777))</f>
        <v/>
      </c>
      <c r="B1777" s="23"/>
      <c r="C1777" s="24"/>
      <c r="D1777" s="24"/>
      <c r="E1777" s="24"/>
      <c r="F1777" s="24"/>
      <c r="G1777" s="24"/>
      <c r="H1777" s="25"/>
      <c r="I1777" s="24"/>
      <c r="J1777" s="26"/>
      <c r="K1777" s="27"/>
      <c r="L1777" s="24"/>
      <c r="M1777" s="24"/>
      <c r="N1777" s="26"/>
      <c r="O1777" s="24"/>
      <c r="P1777" s="28"/>
      <c r="Q1777" s="24"/>
      <c r="R1777" s="24"/>
      <c r="S1777" s="24"/>
      <c r="T1777" s="29" t="str">
        <f>IF(H1777="","",IF(LEN(H1777)&lt;&gt;14,"ПИНФЛ 14 хонали эмас",IF(B1777="","Вилоят танланмаган",IF(C1777="","Туман танланмаган",IF(COUNTIFS(Рўйхатлар!$H$2:$H$209,B1777,Рўйхатлар!$I$2:$I$209,C1777)=0,"Туман вилоятга мос эмас",IF(J1777="","Хатлов тоифаси танланмаган",IF(K1777="","Сана кўрсатилмаган",IF(COUNTIF($H$6:$H$10005,H1777)&gt;1,"Такрорий ПИНФЛ",IF(OR(L1777="",M1777="",N1777="",O1777="",P1777=""),"Корхона, СТИР, соҳа, лавозим ёки ойлик кўрсатилмаган","✓")))))))))</f>
        <v/>
      </c>
      <c r="U1777" s="22" t="str">
        <f>IF(OR(H1777="",M1777=""),"",IF(COUNTIFS($B$6:B1777,B1777,$C$6:C1777,C1777,$M$6:M1777,M1777)=1,1,0))</f>
        <v/>
      </c>
    </row>
    <row r="1778" spans="1:21" x14ac:dyDescent="0.25">
      <c r="A1778" s="22" t="str">
        <f>IF(H1778="","",COUNTA($H$6:H1778))</f>
        <v/>
      </c>
      <c r="B1778" s="23"/>
      <c r="C1778" s="24"/>
      <c r="D1778" s="24"/>
      <c r="E1778" s="24"/>
      <c r="F1778" s="24"/>
      <c r="G1778" s="24"/>
      <c r="H1778" s="25"/>
      <c r="I1778" s="24"/>
      <c r="J1778" s="26"/>
      <c r="K1778" s="27"/>
      <c r="L1778" s="24"/>
      <c r="M1778" s="24"/>
      <c r="N1778" s="26"/>
      <c r="O1778" s="24"/>
      <c r="P1778" s="28"/>
      <c r="Q1778" s="24"/>
      <c r="R1778" s="24"/>
      <c r="S1778" s="24"/>
      <c r="T1778" s="29" t="str">
        <f>IF(H1778="","",IF(LEN(H1778)&lt;&gt;14,"ПИНФЛ 14 хонали эмас",IF(B1778="","Вилоят танланмаган",IF(C1778="","Туман танланмаган",IF(COUNTIFS(Рўйхатлар!$H$2:$H$209,B1778,Рўйхатлар!$I$2:$I$209,C1778)=0,"Туман вилоятга мос эмас",IF(J1778="","Хатлов тоифаси танланмаган",IF(K1778="","Сана кўрсатилмаган",IF(COUNTIF($H$6:$H$10005,H1778)&gt;1,"Такрорий ПИНФЛ",IF(OR(L1778="",M1778="",N1778="",O1778="",P1778=""),"Корхона, СТИР, соҳа, лавозим ёки ойлик кўрсатилмаган","✓")))))))))</f>
        <v/>
      </c>
      <c r="U1778" s="22" t="str">
        <f>IF(OR(H1778="",M1778=""),"",IF(COUNTIFS($B$6:B1778,B1778,$C$6:C1778,C1778,$M$6:M1778,M1778)=1,1,0))</f>
        <v/>
      </c>
    </row>
    <row r="1779" spans="1:21" x14ac:dyDescent="0.25">
      <c r="A1779" s="22" t="str">
        <f>IF(H1779="","",COUNTA($H$6:H1779))</f>
        <v/>
      </c>
      <c r="B1779" s="23"/>
      <c r="C1779" s="24"/>
      <c r="D1779" s="24"/>
      <c r="E1779" s="24"/>
      <c r="F1779" s="24"/>
      <c r="G1779" s="24"/>
      <c r="H1779" s="25"/>
      <c r="I1779" s="24"/>
      <c r="J1779" s="26"/>
      <c r="K1779" s="27"/>
      <c r="L1779" s="24"/>
      <c r="M1779" s="24"/>
      <c r="N1779" s="26"/>
      <c r="O1779" s="24"/>
      <c r="P1779" s="28"/>
      <c r="Q1779" s="24"/>
      <c r="R1779" s="24"/>
      <c r="S1779" s="24"/>
      <c r="T1779" s="29" t="str">
        <f>IF(H1779="","",IF(LEN(H1779)&lt;&gt;14,"ПИНФЛ 14 хонали эмас",IF(B1779="","Вилоят танланмаган",IF(C1779="","Туман танланмаган",IF(COUNTIFS(Рўйхатлар!$H$2:$H$209,B1779,Рўйхатлар!$I$2:$I$209,C1779)=0,"Туман вилоятга мос эмас",IF(J1779="","Хатлов тоифаси танланмаган",IF(K1779="","Сана кўрсатилмаган",IF(COUNTIF($H$6:$H$10005,H1779)&gt;1,"Такрорий ПИНФЛ",IF(OR(L1779="",M1779="",N1779="",O1779="",P1779=""),"Корхона, СТИР, соҳа, лавозим ёки ойлик кўрсатилмаган","✓")))))))))</f>
        <v/>
      </c>
      <c r="U1779" s="22" t="str">
        <f>IF(OR(H1779="",M1779=""),"",IF(COUNTIFS($B$6:B1779,B1779,$C$6:C1779,C1779,$M$6:M1779,M1779)=1,1,0))</f>
        <v/>
      </c>
    </row>
    <row r="1780" spans="1:21" x14ac:dyDescent="0.25">
      <c r="A1780" s="22" t="str">
        <f>IF(H1780="","",COUNTA($H$6:H1780))</f>
        <v/>
      </c>
      <c r="B1780" s="23"/>
      <c r="C1780" s="24"/>
      <c r="D1780" s="24"/>
      <c r="E1780" s="24"/>
      <c r="F1780" s="24"/>
      <c r="G1780" s="24"/>
      <c r="H1780" s="25"/>
      <c r="I1780" s="24"/>
      <c r="J1780" s="26"/>
      <c r="K1780" s="27"/>
      <c r="L1780" s="24"/>
      <c r="M1780" s="24"/>
      <c r="N1780" s="26"/>
      <c r="O1780" s="24"/>
      <c r="P1780" s="28"/>
      <c r="Q1780" s="24"/>
      <c r="R1780" s="24"/>
      <c r="S1780" s="24"/>
      <c r="T1780" s="29" t="str">
        <f>IF(H1780="","",IF(LEN(H1780)&lt;&gt;14,"ПИНФЛ 14 хонали эмас",IF(B1780="","Вилоят танланмаган",IF(C1780="","Туман танланмаган",IF(COUNTIFS(Рўйхатлар!$H$2:$H$209,B1780,Рўйхатлар!$I$2:$I$209,C1780)=0,"Туман вилоятга мос эмас",IF(J1780="","Хатлов тоифаси танланмаган",IF(K1780="","Сана кўрсатилмаган",IF(COUNTIF($H$6:$H$10005,H1780)&gt;1,"Такрорий ПИНФЛ",IF(OR(L1780="",M1780="",N1780="",O1780="",P1780=""),"Корхона, СТИР, соҳа, лавозим ёки ойлик кўрсатилмаган","✓")))))))))</f>
        <v/>
      </c>
      <c r="U1780" s="22" t="str">
        <f>IF(OR(H1780="",M1780=""),"",IF(COUNTIFS($B$6:B1780,B1780,$C$6:C1780,C1780,$M$6:M1780,M1780)=1,1,0))</f>
        <v/>
      </c>
    </row>
    <row r="1781" spans="1:21" x14ac:dyDescent="0.25">
      <c r="A1781" s="22" t="str">
        <f>IF(H1781="","",COUNTA($H$6:H1781))</f>
        <v/>
      </c>
      <c r="B1781" s="23"/>
      <c r="C1781" s="24"/>
      <c r="D1781" s="24"/>
      <c r="E1781" s="24"/>
      <c r="F1781" s="24"/>
      <c r="G1781" s="24"/>
      <c r="H1781" s="25"/>
      <c r="I1781" s="24"/>
      <c r="J1781" s="26"/>
      <c r="K1781" s="27"/>
      <c r="L1781" s="24"/>
      <c r="M1781" s="24"/>
      <c r="N1781" s="26"/>
      <c r="O1781" s="24"/>
      <c r="P1781" s="28"/>
      <c r="Q1781" s="24"/>
      <c r="R1781" s="24"/>
      <c r="S1781" s="24"/>
      <c r="T1781" s="29" t="str">
        <f>IF(H1781="","",IF(LEN(H1781)&lt;&gt;14,"ПИНФЛ 14 хонали эмас",IF(B1781="","Вилоят танланмаган",IF(C1781="","Туман танланмаган",IF(COUNTIFS(Рўйхатлар!$H$2:$H$209,B1781,Рўйхатлар!$I$2:$I$209,C1781)=0,"Туман вилоятга мос эмас",IF(J1781="","Хатлов тоифаси танланмаган",IF(K1781="","Сана кўрсатилмаган",IF(COUNTIF($H$6:$H$10005,H1781)&gt;1,"Такрорий ПИНФЛ",IF(OR(L1781="",M1781="",N1781="",O1781="",P1781=""),"Корхона, СТИР, соҳа, лавозим ёки ойлик кўрсатилмаган","✓")))))))))</f>
        <v/>
      </c>
      <c r="U1781" s="22" t="str">
        <f>IF(OR(H1781="",M1781=""),"",IF(COUNTIFS($B$6:B1781,B1781,$C$6:C1781,C1781,$M$6:M1781,M1781)=1,1,0))</f>
        <v/>
      </c>
    </row>
    <row r="1782" spans="1:21" x14ac:dyDescent="0.25">
      <c r="A1782" s="22" t="str">
        <f>IF(H1782="","",COUNTA($H$6:H1782))</f>
        <v/>
      </c>
      <c r="B1782" s="23"/>
      <c r="C1782" s="24"/>
      <c r="D1782" s="24"/>
      <c r="E1782" s="24"/>
      <c r="F1782" s="24"/>
      <c r="G1782" s="24"/>
      <c r="H1782" s="25"/>
      <c r="I1782" s="24"/>
      <c r="J1782" s="26"/>
      <c r="K1782" s="27"/>
      <c r="L1782" s="24"/>
      <c r="M1782" s="24"/>
      <c r="N1782" s="26"/>
      <c r="O1782" s="24"/>
      <c r="P1782" s="28"/>
      <c r="Q1782" s="24"/>
      <c r="R1782" s="24"/>
      <c r="S1782" s="24"/>
      <c r="T1782" s="29" t="str">
        <f>IF(H1782="","",IF(LEN(H1782)&lt;&gt;14,"ПИНФЛ 14 хонали эмас",IF(B1782="","Вилоят танланмаган",IF(C1782="","Туман танланмаган",IF(COUNTIFS(Рўйхатлар!$H$2:$H$209,B1782,Рўйхатлар!$I$2:$I$209,C1782)=0,"Туман вилоятга мос эмас",IF(J1782="","Хатлов тоифаси танланмаган",IF(K1782="","Сана кўрсатилмаган",IF(COUNTIF($H$6:$H$10005,H1782)&gt;1,"Такрорий ПИНФЛ",IF(OR(L1782="",M1782="",N1782="",O1782="",P1782=""),"Корхона, СТИР, соҳа, лавозим ёки ойлик кўрсатилмаган","✓")))))))))</f>
        <v/>
      </c>
      <c r="U1782" s="22" t="str">
        <f>IF(OR(H1782="",M1782=""),"",IF(COUNTIFS($B$6:B1782,B1782,$C$6:C1782,C1782,$M$6:M1782,M1782)=1,1,0))</f>
        <v/>
      </c>
    </row>
    <row r="1783" spans="1:21" x14ac:dyDescent="0.25">
      <c r="A1783" s="22" t="str">
        <f>IF(H1783="","",COUNTA($H$6:H1783))</f>
        <v/>
      </c>
      <c r="B1783" s="23"/>
      <c r="C1783" s="24"/>
      <c r="D1783" s="24"/>
      <c r="E1783" s="24"/>
      <c r="F1783" s="24"/>
      <c r="G1783" s="24"/>
      <c r="H1783" s="25"/>
      <c r="I1783" s="24"/>
      <c r="J1783" s="26"/>
      <c r="K1783" s="27"/>
      <c r="L1783" s="24"/>
      <c r="M1783" s="24"/>
      <c r="N1783" s="26"/>
      <c r="O1783" s="24"/>
      <c r="P1783" s="28"/>
      <c r="Q1783" s="24"/>
      <c r="R1783" s="24"/>
      <c r="S1783" s="24"/>
      <c r="T1783" s="29" t="str">
        <f>IF(H1783="","",IF(LEN(H1783)&lt;&gt;14,"ПИНФЛ 14 хонали эмас",IF(B1783="","Вилоят танланмаган",IF(C1783="","Туман танланмаган",IF(COUNTIFS(Рўйхатлар!$H$2:$H$209,B1783,Рўйхатлар!$I$2:$I$209,C1783)=0,"Туман вилоятга мос эмас",IF(J1783="","Хатлов тоифаси танланмаган",IF(K1783="","Сана кўрсатилмаган",IF(COUNTIF($H$6:$H$10005,H1783)&gt;1,"Такрорий ПИНФЛ",IF(OR(L1783="",M1783="",N1783="",O1783="",P1783=""),"Корхона, СТИР, соҳа, лавозим ёки ойлик кўрсатилмаган","✓")))))))))</f>
        <v/>
      </c>
      <c r="U1783" s="22" t="str">
        <f>IF(OR(H1783="",M1783=""),"",IF(COUNTIFS($B$6:B1783,B1783,$C$6:C1783,C1783,$M$6:M1783,M1783)=1,1,0))</f>
        <v/>
      </c>
    </row>
    <row r="1784" spans="1:21" x14ac:dyDescent="0.25">
      <c r="A1784" s="22" t="str">
        <f>IF(H1784="","",COUNTA($H$6:H1784))</f>
        <v/>
      </c>
      <c r="B1784" s="23"/>
      <c r="C1784" s="24"/>
      <c r="D1784" s="24"/>
      <c r="E1784" s="24"/>
      <c r="F1784" s="24"/>
      <c r="G1784" s="24"/>
      <c r="H1784" s="25"/>
      <c r="I1784" s="24"/>
      <c r="J1784" s="26"/>
      <c r="K1784" s="27"/>
      <c r="L1784" s="24"/>
      <c r="M1784" s="24"/>
      <c r="N1784" s="26"/>
      <c r="O1784" s="24"/>
      <c r="P1784" s="28"/>
      <c r="Q1784" s="24"/>
      <c r="R1784" s="24"/>
      <c r="S1784" s="24"/>
      <c r="T1784" s="29" t="str">
        <f>IF(H1784="","",IF(LEN(H1784)&lt;&gt;14,"ПИНФЛ 14 хонали эмас",IF(B1784="","Вилоят танланмаган",IF(C1784="","Туман танланмаган",IF(COUNTIFS(Рўйхатлар!$H$2:$H$209,B1784,Рўйхатлар!$I$2:$I$209,C1784)=0,"Туман вилоятга мос эмас",IF(J1784="","Хатлов тоифаси танланмаган",IF(K1784="","Сана кўрсатилмаган",IF(COUNTIF($H$6:$H$10005,H1784)&gt;1,"Такрорий ПИНФЛ",IF(OR(L1784="",M1784="",N1784="",O1784="",P1784=""),"Корхона, СТИР, соҳа, лавозим ёки ойлик кўрсатилмаган","✓")))))))))</f>
        <v/>
      </c>
      <c r="U1784" s="22" t="str">
        <f>IF(OR(H1784="",M1784=""),"",IF(COUNTIFS($B$6:B1784,B1784,$C$6:C1784,C1784,$M$6:M1784,M1784)=1,1,0))</f>
        <v/>
      </c>
    </row>
    <row r="1785" spans="1:21" x14ac:dyDescent="0.25">
      <c r="A1785" s="22" t="str">
        <f>IF(H1785="","",COUNTA($H$6:H1785))</f>
        <v/>
      </c>
      <c r="B1785" s="23"/>
      <c r="C1785" s="24"/>
      <c r="D1785" s="24"/>
      <c r="E1785" s="24"/>
      <c r="F1785" s="24"/>
      <c r="G1785" s="24"/>
      <c r="H1785" s="25"/>
      <c r="I1785" s="24"/>
      <c r="J1785" s="26"/>
      <c r="K1785" s="27"/>
      <c r="L1785" s="24"/>
      <c r="M1785" s="24"/>
      <c r="N1785" s="26"/>
      <c r="O1785" s="24"/>
      <c r="P1785" s="28"/>
      <c r="Q1785" s="24"/>
      <c r="R1785" s="24"/>
      <c r="S1785" s="24"/>
      <c r="T1785" s="29" t="str">
        <f>IF(H1785="","",IF(LEN(H1785)&lt;&gt;14,"ПИНФЛ 14 хонали эмас",IF(B1785="","Вилоят танланмаган",IF(C1785="","Туман танланмаган",IF(COUNTIFS(Рўйхатлар!$H$2:$H$209,B1785,Рўйхатлар!$I$2:$I$209,C1785)=0,"Туман вилоятга мос эмас",IF(J1785="","Хатлов тоифаси танланмаган",IF(K1785="","Сана кўрсатилмаган",IF(COUNTIF($H$6:$H$10005,H1785)&gt;1,"Такрорий ПИНФЛ",IF(OR(L1785="",M1785="",N1785="",O1785="",P1785=""),"Корхона, СТИР, соҳа, лавозим ёки ойлик кўрсатилмаган","✓")))))))))</f>
        <v/>
      </c>
      <c r="U1785" s="22" t="str">
        <f>IF(OR(H1785="",M1785=""),"",IF(COUNTIFS($B$6:B1785,B1785,$C$6:C1785,C1785,$M$6:M1785,M1785)=1,1,0))</f>
        <v/>
      </c>
    </row>
    <row r="1786" spans="1:21" x14ac:dyDescent="0.25">
      <c r="A1786" s="22" t="str">
        <f>IF(H1786="","",COUNTA($H$6:H1786))</f>
        <v/>
      </c>
      <c r="B1786" s="23"/>
      <c r="C1786" s="24"/>
      <c r="D1786" s="24"/>
      <c r="E1786" s="24"/>
      <c r="F1786" s="24"/>
      <c r="G1786" s="24"/>
      <c r="H1786" s="25"/>
      <c r="I1786" s="24"/>
      <c r="J1786" s="26"/>
      <c r="K1786" s="27"/>
      <c r="L1786" s="24"/>
      <c r="M1786" s="24"/>
      <c r="N1786" s="26"/>
      <c r="O1786" s="24"/>
      <c r="P1786" s="28"/>
      <c r="Q1786" s="24"/>
      <c r="R1786" s="24"/>
      <c r="S1786" s="24"/>
      <c r="T1786" s="29" t="str">
        <f>IF(H1786="","",IF(LEN(H1786)&lt;&gt;14,"ПИНФЛ 14 хонали эмас",IF(B1786="","Вилоят танланмаган",IF(C1786="","Туман танланмаган",IF(COUNTIFS(Рўйхатлар!$H$2:$H$209,B1786,Рўйхатлар!$I$2:$I$209,C1786)=0,"Туман вилоятга мос эмас",IF(J1786="","Хатлов тоифаси танланмаган",IF(K1786="","Сана кўрсатилмаган",IF(COUNTIF($H$6:$H$10005,H1786)&gt;1,"Такрорий ПИНФЛ",IF(OR(L1786="",M1786="",N1786="",O1786="",P1786=""),"Корхона, СТИР, соҳа, лавозим ёки ойлик кўрсатилмаган","✓")))))))))</f>
        <v/>
      </c>
      <c r="U1786" s="22" t="str">
        <f>IF(OR(H1786="",M1786=""),"",IF(COUNTIFS($B$6:B1786,B1786,$C$6:C1786,C1786,$M$6:M1786,M1786)=1,1,0))</f>
        <v/>
      </c>
    </row>
    <row r="1787" spans="1:21" x14ac:dyDescent="0.25">
      <c r="A1787" s="22" t="str">
        <f>IF(H1787="","",COUNTA($H$6:H1787))</f>
        <v/>
      </c>
      <c r="B1787" s="23"/>
      <c r="C1787" s="24"/>
      <c r="D1787" s="24"/>
      <c r="E1787" s="24"/>
      <c r="F1787" s="24"/>
      <c r="G1787" s="24"/>
      <c r="H1787" s="25"/>
      <c r="I1787" s="24"/>
      <c r="J1787" s="26"/>
      <c r="K1787" s="27"/>
      <c r="L1787" s="24"/>
      <c r="M1787" s="24"/>
      <c r="N1787" s="26"/>
      <c r="O1787" s="24"/>
      <c r="P1787" s="28"/>
      <c r="Q1787" s="24"/>
      <c r="R1787" s="24"/>
      <c r="S1787" s="24"/>
      <c r="T1787" s="29" t="str">
        <f>IF(H1787="","",IF(LEN(H1787)&lt;&gt;14,"ПИНФЛ 14 хонали эмас",IF(B1787="","Вилоят танланмаган",IF(C1787="","Туман танланмаган",IF(COUNTIFS(Рўйхатлар!$H$2:$H$209,B1787,Рўйхатлар!$I$2:$I$209,C1787)=0,"Туман вилоятга мос эмас",IF(J1787="","Хатлов тоифаси танланмаган",IF(K1787="","Сана кўрсатилмаган",IF(COUNTIF($H$6:$H$10005,H1787)&gt;1,"Такрорий ПИНФЛ",IF(OR(L1787="",M1787="",N1787="",O1787="",P1787=""),"Корхона, СТИР, соҳа, лавозим ёки ойлик кўрсатилмаган","✓")))))))))</f>
        <v/>
      </c>
      <c r="U1787" s="22" t="str">
        <f>IF(OR(H1787="",M1787=""),"",IF(COUNTIFS($B$6:B1787,B1787,$C$6:C1787,C1787,$M$6:M1787,M1787)=1,1,0))</f>
        <v/>
      </c>
    </row>
    <row r="1788" spans="1:21" x14ac:dyDescent="0.25">
      <c r="A1788" s="22" t="str">
        <f>IF(H1788="","",COUNTA($H$6:H1788))</f>
        <v/>
      </c>
      <c r="B1788" s="23"/>
      <c r="C1788" s="24"/>
      <c r="D1788" s="24"/>
      <c r="E1788" s="24"/>
      <c r="F1788" s="24"/>
      <c r="G1788" s="24"/>
      <c r="H1788" s="25"/>
      <c r="I1788" s="24"/>
      <c r="J1788" s="26"/>
      <c r="K1788" s="27"/>
      <c r="L1788" s="24"/>
      <c r="M1788" s="24"/>
      <c r="N1788" s="26"/>
      <c r="O1788" s="24"/>
      <c r="P1788" s="28"/>
      <c r="Q1788" s="24"/>
      <c r="R1788" s="24"/>
      <c r="S1788" s="24"/>
      <c r="T1788" s="29" t="str">
        <f>IF(H1788="","",IF(LEN(H1788)&lt;&gt;14,"ПИНФЛ 14 хонали эмас",IF(B1788="","Вилоят танланмаган",IF(C1788="","Туман танланмаган",IF(COUNTIFS(Рўйхатлар!$H$2:$H$209,B1788,Рўйхатлар!$I$2:$I$209,C1788)=0,"Туман вилоятга мос эмас",IF(J1788="","Хатлов тоифаси танланмаган",IF(K1788="","Сана кўрсатилмаган",IF(COUNTIF($H$6:$H$10005,H1788)&gt;1,"Такрорий ПИНФЛ",IF(OR(L1788="",M1788="",N1788="",O1788="",P1788=""),"Корхона, СТИР, соҳа, лавозим ёки ойлик кўрсатилмаган","✓")))))))))</f>
        <v/>
      </c>
      <c r="U1788" s="22" t="str">
        <f>IF(OR(H1788="",M1788=""),"",IF(COUNTIFS($B$6:B1788,B1788,$C$6:C1788,C1788,$M$6:M1788,M1788)=1,1,0))</f>
        <v/>
      </c>
    </row>
    <row r="1789" spans="1:21" x14ac:dyDescent="0.25">
      <c r="A1789" s="22" t="str">
        <f>IF(H1789="","",COUNTA($H$6:H1789))</f>
        <v/>
      </c>
      <c r="B1789" s="23"/>
      <c r="C1789" s="24"/>
      <c r="D1789" s="24"/>
      <c r="E1789" s="24"/>
      <c r="F1789" s="24"/>
      <c r="G1789" s="24"/>
      <c r="H1789" s="25"/>
      <c r="I1789" s="24"/>
      <c r="J1789" s="26"/>
      <c r="K1789" s="27"/>
      <c r="L1789" s="24"/>
      <c r="M1789" s="24"/>
      <c r="N1789" s="26"/>
      <c r="O1789" s="24"/>
      <c r="P1789" s="28"/>
      <c r="Q1789" s="24"/>
      <c r="R1789" s="24"/>
      <c r="S1789" s="24"/>
      <c r="T1789" s="29" t="str">
        <f>IF(H1789="","",IF(LEN(H1789)&lt;&gt;14,"ПИНФЛ 14 хонали эмас",IF(B1789="","Вилоят танланмаган",IF(C1789="","Туман танланмаган",IF(COUNTIFS(Рўйхатлар!$H$2:$H$209,B1789,Рўйхатлар!$I$2:$I$209,C1789)=0,"Туман вилоятга мос эмас",IF(J1789="","Хатлов тоифаси танланмаган",IF(K1789="","Сана кўрсатилмаган",IF(COUNTIF($H$6:$H$10005,H1789)&gt;1,"Такрорий ПИНФЛ",IF(OR(L1789="",M1789="",N1789="",O1789="",P1789=""),"Корхона, СТИР, соҳа, лавозим ёки ойлик кўрсатилмаган","✓")))))))))</f>
        <v/>
      </c>
      <c r="U1789" s="22" t="str">
        <f>IF(OR(H1789="",M1789=""),"",IF(COUNTIFS($B$6:B1789,B1789,$C$6:C1789,C1789,$M$6:M1789,M1789)=1,1,0))</f>
        <v/>
      </c>
    </row>
    <row r="1790" spans="1:21" x14ac:dyDescent="0.25">
      <c r="A1790" s="22" t="str">
        <f>IF(H1790="","",COUNTA($H$6:H1790))</f>
        <v/>
      </c>
      <c r="B1790" s="23"/>
      <c r="C1790" s="24"/>
      <c r="D1790" s="24"/>
      <c r="E1790" s="24"/>
      <c r="F1790" s="24"/>
      <c r="G1790" s="24"/>
      <c r="H1790" s="25"/>
      <c r="I1790" s="24"/>
      <c r="J1790" s="26"/>
      <c r="K1790" s="27"/>
      <c r="L1790" s="24"/>
      <c r="M1790" s="24"/>
      <c r="N1790" s="26"/>
      <c r="O1790" s="24"/>
      <c r="P1790" s="28"/>
      <c r="Q1790" s="24"/>
      <c r="R1790" s="24"/>
      <c r="S1790" s="24"/>
      <c r="T1790" s="29" t="str">
        <f>IF(H1790="","",IF(LEN(H1790)&lt;&gt;14,"ПИНФЛ 14 хонали эмас",IF(B1790="","Вилоят танланмаган",IF(C1790="","Туман танланмаган",IF(COUNTIFS(Рўйхатлар!$H$2:$H$209,B1790,Рўйхатлар!$I$2:$I$209,C1790)=0,"Туман вилоятга мос эмас",IF(J1790="","Хатлов тоифаси танланмаган",IF(K1790="","Сана кўрсатилмаган",IF(COUNTIF($H$6:$H$10005,H1790)&gt;1,"Такрорий ПИНФЛ",IF(OR(L1790="",M1790="",N1790="",O1790="",P1790=""),"Корхона, СТИР, соҳа, лавозим ёки ойлик кўрсатилмаган","✓")))))))))</f>
        <v/>
      </c>
      <c r="U1790" s="22" t="str">
        <f>IF(OR(H1790="",M1790=""),"",IF(COUNTIFS($B$6:B1790,B1790,$C$6:C1790,C1790,$M$6:M1790,M1790)=1,1,0))</f>
        <v/>
      </c>
    </row>
    <row r="1791" spans="1:21" x14ac:dyDescent="0.25">
      <c r="A1791" s="22" t="str">
        <f>IF(H1791="","",COUNTA($H$6:H1791))</f>
        <v/>
      </c>
      <c r="B1791" s="23"/>
      <c r="C1791" s="24"/>
      <c r="D1791" s="24"/>
      <c r="E1791" s="24"/>
      <c r="F1791" s="24"/>
      <c r="G1791" s="24"/>
      <c r="H1791" s="25"/>
      <c r="I1791" s="24"/>
      <c r="J1791" s="26"/>
      <c r="K1791" s="27"/>
      <c r="L1791" s="24"/>
      <c r="M1791" s="24"/>
      <c r="N1791" s="26"/>
      <c r="O1791" s="24"/>
      <c r="P1791" s="28"/>
      <c r="Q1791" s="24"/>
      <c r="R1791" s="24"/>
      <c r="S1791" s="24"/>
      <c r="T1791" s="29" t="str">
        <f>IF(H1791="","",IF(LEN(H1791)&lt;&gt;14,"ПИНФЛ 14 хонали эмас",IF(B1791="","Вилоят танланмаган",IF(C1791="","Туман танланмаган",IF(COUNTIFS(Рўйхатлар!$H$2:$H$209,B1791,Рўйхатлар!$I$2:$I$209,C1791)=0,"Туман вилоятга мос эмас",IF(J1791="","Хатлов тоифаси танланмаган",IF(K1791="","Сана кўрсатилмаган",IF(COUNTIF($H$6:$H$10005,H1791)&gt;1,"Такрорий ПИНФЛ",IF(OR(L1791="",M1791="",N1791="",O1791="",P1791=""),"Корхона, СТИР, соҳа, лавозим ёки ойлик кўрсатилмаган","✓")))))))))</f>
        <v/>
      </c>
      <c r="U1791" s="22" t="str">
        <f>IF(OR(H1791="",M1791=""),"",IF(COUNTIFS($B$6:B1791,B1791,$C$6:C1791,C1791,$M$6:M1791,M1791)=1,1,0))</f>
        <v/>
      </c>
    </row>
    <row r="1792" spans="1:21" x14ac:dyDescent="0.25">
      <c r="A1792" s="22" t="str">
        <f>IF(H1792="","",COUNTA($H$6:H1792))</f>
        <v/>
      </c>
      <c r="B1792" s="23"/>
      <c r="C1792" s="24"/>
      <c r="D1792" s="24"/>
      <c r="E1792" s="24"/>
      <c r="F1792" s="24"/>
      <c r="G1792" s="24"/>
      <c r="H1792" s="25"/>
      <c r="I1792" s="24"/>
      <c r="J1792" s="26"/>
      <c r="K1792" s="27"/>
      <c r="L1792" s="24"/>
      <c r="M1792" s="24"/>
      <c r="N1792" s="26"/>
      <c r="O1792" s="24"/>
      <c r="P1792" s="28"/>
      <c r="Q1792" s="24"/>
      <c r="R1792" s="24"/>
      <c r="S1792" s="24"/>
      <c r="T1792" s="29" t="str">
        <f>IF(H1792="","",IF(LEN(H1792)&lt;&gt;14,"ПИНФЛ 14 хонали эмас",IF(B1792="","Вилоят танланмаган",IF(C1792="","Туман танланмаган",IF(COUNTIFS(Рўйхатлар!$H$2:$H$209,B1792,Рўйхатлар!$I$2:$I$209,C1792)=0,"Туман вилоятга мос эмас",IF(J1792="","Хатлов тоифаси танланмаган",IF(K1792="","Сана кўрсатилмаган",IF(COUNTIF($H$6:$H$10005,H1792)&gt;1,"Такрорий ПИНФЛ",IF(OR(L1792="",M1792="",N1792="",O1792="",P1792=""),"Корхона, СТИР, соҳа, лавозим ёки ойлик кўрсатилмаган","✓")))))))))</f>
        <v/>
      </c>
      <c r="U1792" s="22" t="str">
        <f>IF(OR(H1792="",M1792=""),"",IF(COUNTIFS($B$6:B1792,B1792,$C$6:C1792,C1792,$M$6:M1792,M1792)=1,1,0))</f>
        <v/>
      </c>
    </row>
    <row r="1793" spans="1:21" x14ac:dyDescent="0.25">
      <c r="A1793" s="22" t="str">
        <f>IF(H1793="","",COUNTA($H$6:H1793))</f>
        <v/>
      </c>
      <c r="B1793" s="23"/>
      <c r="C1793" s="24"/>
      <c r="D1793" s="24"/>
      <c r="E1793" s="24"/>
      <c r="F1793" s="24"/>
      <c r="G1793" s="24"/>
      <c r="H1793" s="25"/>
      <c r="I1793" s="24"/>
      <c r="J1793" s="26"/>
      <c r="K1793" s="27"/>
      <c r="L1793" s="24"/>
      <c r="M1793" s="24"/>
      <c r="N1793" s="26"/>
      <c r="O1793" s="24"/>
      <c r="P1793" s="28"/>
      <c r="Q1793" s="24"/>
      <c r="R1793" s="24"/>
      <c r="S1793" s="24"/>
      <c r="T1793" s="29" t="str">
        <f>IF(H1793="","",IF(LEN(H1793)&lt;&gt;14,"ПИНФЛ 14 хонали эмас",IF(B1793="","Вилоят танланмаган",IF(C1793="","Туман танланмаган",IF(COUNTIFS(Рўйхатлар!$H$2:$H$209,B1793,Рўйхатлар!$I$2:$I$209,C1793)=0,"Туман вилоятга мос эмас",IF(J1793="","Хатлов тоифаси танланмаган",IF(K1793="","Сана кўрсатилмаган",IF(COUNTIF($H$6:$H$10005,H1793)&gt;1,"Такрорий ПИНФЛ",IF(OR(L1793="",M1793="",N1793="",O1793="",P1793=""),"Корхона, СТИР, соҳа, лавозим ёки ойлик кўрсатилмаган","✓")))))))))</f>
        <v/>
      </c>
      <c r="U1793" s="22" t="str">
        <f>IF(OR(H1793="",M1793=""),"",IF(COUNTIFS($B$6:B1793,B1793,$C$6:C1793,C1793,$M$6:M1793,M1793)=1,1,0))</f>
        <v/>
      </c>
    </row>
    <row r="1794" spans="1:21" x14ac:dyDescent="0.25">
      <c r="A1794" s="22" t="str">
        <f>IF(H1794="","",COUNTA($H$6:H1794))</f>
        <v/>
      </c>
      <c r="B1794" s="23"/>
      <c r="C1794" s="24"/>
      <c r="D1794" s="24"/>
      <c r="E1794" s="24"/>
      <c r="F1794" s="24"/>
      <c r="G1794" s="24"/>
      <c r="H1794" s="25"/>
      <c r="I1794" s="24"/>
      <c r="J1794" s="26"/>
      <c r="K1794" s="27"/>
      <c r="L1794" s="24"/>
      <c r="M1794" s="24"/>
      <c r="N1794" s="26"/>
      <c r="O1794" s="24"/>
      <c r="P1794" s="28"/>
      <c r="Q1794" s="24"/>
      <c r="R1794" s="24"/>
      <c r="S1794" s="24"/>
      <c r="T1794" s="29" t="str">
        <f>IF(H1794="","",IF(LEN(H1794)&lt;&gt;14,"ПИНФЛ 14 хонали эмас",IF(B1794="","Вилоят танланмаган",IF(C1794="","Туман танланмаган",IF(COUNTIFS(Рўйхатлар!$H$2:$H$209,B1794,Рўйхатлар!$I$2:$I$209,C1794)=0,"Туман вилоятга мос эмас",IF(J1794="","Хатлов тоифаси танланмаган",IF(K1794="","Сана кўрсатилмаган",IF(COUNTIF($H$6:$H$10005,H1794)&gt;1,"Такрорий ПИНФЛ",IF(OR(L1794="",M1794="",N1794="",O1794="",P1794=""),"Корхона, СТИР, соҳа, лавозим ёки ойлик кўрсатилмаган","✓")))))))))</f>
        <v/>
      </c>
      <c r="U1794" s="22" t="str">
        <f>IF(OR(H1794="",M1794=""),"",IF(COUNTIFS($B$6:B1794,B1794,$C$6:C1794,C1794,$M$6:M1794,M1794)=1,1,0))</f>
        <v/>
      </c>
    </row>
    <row r="1795" spans="1:21" x14ac:dyDescent="0.25">
      <c r="A1795" s="22" t="str">
        <f>IF(H1795="","",COUNTA($H$6:H1795))</f>
        <v/>
      </c>
      <c r="B1795" s="23"/>
      <c r="C1795" s="24"/>
      <c r="D1795" s="24"/>
      <c r="E1795" s="24"/>
      <c r="F1795" s="24"/>
      <c r="G1795" s="24"/>
      <c r="H1795" s="25"/>
      <c r="I1795" s="24"/>
      <c r="J1795" s="26"/>
      <c r="K1795" s="27"/>
      <c r="L1795" s="24"/>
      <c r="M1795" s="24"/>
      <c r="N1795" s="26"/>
      <c r="O1795" s="24"/>
      <c r="P1795" s="28"/>
      <c r="Q1795" s="24"/>
      <c r="R1795" s="24"/>
      <c r="S1795" s="24"/>
      <c r="T1795" s="29" t="str">
        <f>IF(H1795="","",IF(LEN(H1795)&lt;&gt;14,"ПИНФЛ 14 хонали эмас",IF(B1795="","Вилоят танланмаган",IF(C1795="","Туман танланмаган",IF(COUNTIFS(Рўйхатлар!$H$2:$H$209,B1795,Рўйхатлар!$I$2:$I$209,C1795)=0,"Туман вилоятга мос эмас",IF(J1795="","Хатлов тоифаси танланмаган",IF(K1795="","Сана кўрсатилмаган",IF(COUNTIF($H$6:$H$10005,H1795)&gt;1,"Такрорий ПИНФЛ",IF(OR(L1795="",M1795="",N1795="",O1795="",P1795=""),"Корхона, СТИР, соҳа, лавозим ёки ойлик кўрсатилмаган","✓")))))))))</f>
        <v/>
      </c>
      <c r="U1795" s="22" t="str">
        <f>IF(OR(H1795="",M1795=""),"",IF(COUNTIFS($B$6:B1795,B1795,$C$6:C1795,C1795,$M$6:M1795,M1795)=1,1,0))</f>
        <v/>
      </c>
    </row>
    <row r="1796" spans="1:21" x14ac:dyDescent="0.25">
      <c r="A1796" s="22" t="str">
        <f>IF(H1796="","",COUNTA($H$6:H1796))</f>
        <v/>
      </c>
      <c r="B1796" s="23"/>
      <c r="C1796" s="24"/>
      <c r="D1796" s="24"/>
      <c r="E1796" s="24"/>
      <c r="F1796" s="24"/>
      <c r="G1796" s="24"/>
      <c r="H1796" s="25"/>
      <c r="I1796" s="24"/>
      <c r="J1796" s="26"/>
      <c r="K1796" s="27"/>
      <c r="L1796" s="24"/>
      <c r="M1796" s="24"/>
      <c r="N1796" s="26"/>
      <c r="O1796" s="24"/>
      <c r="P1796" s="28"/>
      <c r="Q1796" s="24"/>
      <c r="R1796" s="24"/>
      <c r="S1796" s="24"/>
      <c r="T1796" s="29" t="str">
        <f>IF(H1796="","",IF(LEN(H1796)&lt;&gt;14,"ПИНФЛ 14 хонали эмас",IF(B1796="","Вилоят танланмаган",IF(C1796="","Туман танланмаган",IF(COUNTIFS(Рўйхатлар!$H$2:$H$209,B1796,Рўйхатлар!$I$2:$I$209,C1796)=0,"Туман вилоятга мос эмас",IF(J1796="","Хатлов тоифаси танланмаган",IF(K1796="","Сана кўрсатилмаган",IF(COUNTIF($H$6:$H$10005,H1796)&gt;1,"Такрорий ПИНФЛ",IF(OR(L1796="",M1796="",N1796="",O1796="",P1796=""),"Корхона, СТИР, соҳа, лавозим ёки ойлик кўрсатилмаган","✓")))))))))</f>
        <v/>
      </c>
      <c r="U1796" s="22" t="str">
        <f>IF(OR(H1796="",M1796=""),"",IF(COUNTIFS($B$6:B1796,B1796,$C$6:C1796,C1796,$M$6:M1796,M1796)=1,1,0))</f>
        <v/>
      </c>
    </row>
    <row r="1797" spans="1:21" x14ac:dyDescent="0.25">
      <c r="A1797" s="22" t="str">
        <f>IF(H1797="","",COUNTA($H$6:H1797))</f>
        <v/>
      </c>
      <c r="B1797" s="23"/>
      <c r="C1797" s="24"/>
      <c r="D1797" s="24"/>
      <c r="E1797" s="24"/>
      <c r="F1797" s="24"/>
      <c r="G1797" s="24"/>
      <c r="H1797" s="25"/>
      <c r="I1797" s="24"/>
      <c r="J1797" s="26"/>
      <c r="K1797" s="27"/>
      <c r="L1797" s="24"/>
      <c r="M1797" s="24"/>
      <c r="N1797" s="26"/>
      <c r="O1797" s="24"/>
      <c r="P1797" s="28"/>
      <c r="Q1797" s="24"/>
      <c r="R1797" s="24"/>
      <c r="S1797" s="24"/>
      <c r="T1797" s="29" t="str">
        <f>IF(H1797="","",IF(LEN(H1797)&lt;&gt;14,"ПИНФЛ 14 хонали эмас",IF(B1797="","Вилоят танланмаган",IF(C1797="","Туман танланмаган",IF(COUNTIFS(Рўйхатлар!$H$2:$H$209,B1797,Рўйхатлар!$I$2:$I$209,C1797)=0,"Туман вилоятга мос эмас",IF(J1797="","Хатлов тоифаси танланмаган",IF(K1797="","Сана кўрсатилмаган",IF(COUNTIF($H$6:$H$10005,H1797)&gt;1,"Такрорий ПИНФЛ",IF(OR(L1797="",M1797="",N1797="",O1797="",P1797=""),"Корхона, СТИР, соҳа, лавозим ёки ойлик кўрсатилмаган","✓")))))))))</f>
        <v/>
      </c>
      <c r="U1797" s="22" t="str">
        <f>IF(OR(H1797="",M1797=""),"",IF(COUNTIFS($B$6:B1797,B1797,$C$6:C1797,C1797,$M$6:M1797,M1797)=1,1,0))</f>
        <v/>
      </c>
    </row>
    <row r="1798" spans="1:21" x14ac:dyDescent="0.25">
      <c r="A1798" s="22" t="str">
        <f>IF(H1798="","",COUNTA($H$6:H1798))</f>
        <v/>
      </c>
      <c r="B1798" s="23"/>
      <c r="C1798" s="24"/>
      <c r="D1798" s="24"/>
      <c r="E1798" s="24"/>
      <c r="F1798" s="24"/>
      <c r="G1798" s="24"/>
      <c r="H1798" s="25"/>
      <c r="I1798" s="24"/>
      <c r="J1798" s="26"/>
      <c r="K1798" s="27"/>
      <c r="L1798" s="24"/>
      <c r="M1798" s="24"/>
      <c r="N1798" s="26"/>
      <c r="O1798" s="24"/>
      <c r="P1798" s="28"/>
      <c r="Q1798" s="24"/>
      <c r="R1798" s="24"/>
      <c r="S1798" s="24"/>
      <c r="T1798" s="29" t="str">
        <f>IF(H1798="","",IF(LEN(H1798)&lt;&gt;14,"ПИНФЛ 14 хонали эмас",IF(B1798="","Вилоят танланмаган",IF(C1798="","Туман танланмаган",IF(COUNTIFS(Рўйхатлар!$H$2:$H$209,B1798,Рўйхатлар!$I$2:$I$209,C1798)=0,"Туман вилоятга мос эмас",IF(J1798="","Хатлов тоифаси танланмаган",IF(K1798="","Сана кўрсатилмаган",IF(COUNTIF($H$6:$H$10005,H1798)&gt;1,"Такрорий ПИНФЛ",IF(OR(L1798="",M1798="",N1798="",O1798="",P1798=""),"Корхона, СТИР, соҳа, лавозим ёки ойлик кўрсатилмаган","✓")))))))))</f>
        <v/>
      </c>
      <c r="U1798" s="22" t="str">
        <f>IF(OR(H1798="",M1798=""),"",IF(COUNTIFS($B$6:B1798,B1798,$C$6:C1798,C1798,$M$6:M1798,M1798)=1,1,0))</f>
        <v/>
      </c>
    </row>
    <row r="1799" spans="1:21" x14ac:dyDescent="0.25">
      <c r="A1799" s="22" t="str">
        <f>IF(H1799="","",COUNTA($H$6:H1799))</f>
        <v/>
      </c>
      <c r="B1799" s="23"/>
      <c r="C1799" s="24"/>
      <c r="D1799" s="24"/>
      <c r="E1799" s="24"/>
      <c r="F1799" s="24"/>
      <c r="G1799" s="24"/>
      <c r="H1799" s="25"/>
      <c r="I1799" s="24"/>
      <c r="J1799" s="26"/>
      <c r="K1799" s="27"/>
      <c r="L1799" s="24"/>
      <c r="M1799" s="24"/>
      <c r="N1799" s="26"/>
      <c r="O1799" s="24"/>
      <c r="P1799" s="28"/>
      <c r="Q1799" s="24"/>
      <c r="R1799" s="24"/>
      <c r="S1799" s="24"/>
      <c r="T1799" s="29" t="str">
        <f>IF(H1799="","",IF(LEN(H1799)&lt;&gt;14,"ПИНФЛ 14 хонали эмас",IF(B1799="","Вилоят танланмаган",IF(C1799="","Туман танланмаган",IF(COUNTIFS(Рўйхатлар!$H$2:$H$209,B1799,Рўйхатлар!$I$2:$I$209,C1799)=0,"Туман вилоятга мос эмас",IF(J1799="","Хатлов тоифаси танланмаган",IF(K1799="","Сана кўрсатилмаган",IF(COUNTIF($H$6:$H$10005,H1799)&gt;1,"Такрорий ПИНФЛ",IF(OR(L1799="",M1799="",N1799="",O1799="",P1799=""),"Корхона, СТИР, соҳа, лавозим ёки ойлик кўрсатилмаган","✓")))))))))</f>
        <v/>
      </c>
      <c r="U1799" s="22" t="str">
        <f>IF(OR(H1799="",M1799=""),"",IF(COUNTIFS($B$6:B1799,B1799,$C$6:C1799,C1799,$M$6:M1799,M1799)=1,1,0))</f>
        <v/>
      </c>
    </row>
    <row r="1800" spans="1:21" x14ac:dyDescent="0.25">
      <c r="A1800" s="22" t="str">
        <f>IF(H1800="","",COUNTA($H$6:H1800))</f>
        <v/>
      </c>
      <c r="B1800" s="23"/>
      <c r="C1800" s="24"/>
      <c r="D1800" s="24"/>
      <c r="E1800" s="24"/>
      <c r="F1800" s="24"/>
      <c r="G1800" s="24"/>
      <c r="H1800" s="25"/>
      <c r="I1800" s="24"/>
      <c r="J1800" s="26"/>
      <c r="K1800" s="27"/>
      <c r="L1800" s="24"/>
      <c r="M1800" s="24"/>
      <c r="N1800" s="26"/>
      <c r="O1800" s="24"/>
      <c r="P1800" s="28"/>
      <c r="Q1800" s="24"/>
      <c r="R1800" s="24"/>
      <c r="S1800" s="24"/>
      <c r="T1800" s="29" t="str">
        <f>IF(H1800="","",IF(LEN(H1800)&lt;&gt;14,"ПИНФЛ 14 хонали эмас",IF(B1800="","Вилоят танланмаган",IF(C1800="","Туман танланмаган",IF(COUNTIFS(Рўйхатлар!$H$2:$H$209,B1800,Рўйхатлар!$I$2:$I$209,C1800)=0,"Туман вилоятга мос эмас",IF(J1800="","Хатлов тоифаси танланмаган",IF(K1800="","Сана кўрсатилмаган",IF(COUNTIF($H$6:$H$10005,H1800)&gt;1,"Такрорий ПИНФЛ",IF(OR(L1800="",M1800="",N1800="",O1800="",P1800=""),"Корхона, СТИР, соҳа, лавозим ёки ойлик кўрсатилмаган","✓")))))))))</f>
        <v/>
      </c>
      <c r="U1800" s="22" t="str">
        <f>IF(OR(H1800="",M1800=""),"",IF(COUNTIFS($B$6:B1800,B1800,$C$6:C1800,C1800,$M$6:M1800,M1800)=1,1,0))</f>
        <v/>
      </c>
    </row>
    <row r="1801" spans="1:21" x14ac:dyDescent="0.25">
      <c r="A1801" s="22" t="str">
        <f>IF(H1801="","",COUNTA($H$6:H1801))</f>
        <v/>
      </c>
      <c r="B1801" s="23"/>
      <c r="C1801" s="24"/>
      <c r="D1801" s="24"/>
      <c r="E1801" s="24"/>
      <c r="F1801" s="24"/>
      <c r="G1801" s="24"/>
      <c r="H1801" s="25"/>
      <c r="I1801" s="24"/>
      <c r="J1801" s="26"/>
      <c r="K1801" s="27"/>
      <c r="L1801" s="24"/>
      <c r="M1801" s="24"/>
      <c r="N1801" s="26"/>
      <c r="O1801" s="24"/>
      <c r="P1801" s="28"/>
      <c r="Q1801" s="24"/>
      <c r="R1801" s="24"/>
      <c r="S1801" s="24"/>
      <c r="T1801" s="29" t="str">
        <f>IF(H1801="","",IF(LEN(H1801)&lt;&gt;14,"ПИНФЛ 14 хонали эмас",IF(B1801="","Вилоят танланмаган",IF(C1801="","Туман танланмаган",IF(COUNTIFS(Рўйхатлар!$H$2:$H$209,B1801,Рўйхатлар!$I$2:$I$209,C1801)=0,"Туман вилоятга мос эмас",IF(J1801="","Хатлов тоифаси танланмаган",IF(K1801="","Сана кўрсатилмаган",IF(COUNTIF($H$6:$H$10005,H1801)&gt;1,"Такрорий ПИНФЛ",IF(OR(L1801="",M1801="",N1801="",O1801="",P1801=""),"Корхона, СТИР, соҳа, лавозим ёки ойлик кўрсатилмаган","✓")))))))))</f>
        <v/>
      </c>
      <c r="U1801" s="22" t="str">
        <f>IF(OR(H1801="",M1801=""),"",IF(COUNTIFS($B$6:B1801,B1801,$C$6:C1801,C1801,$M$6:M1801,M1801)=1,1,0))</f>
        <v/>
      </c>
    </row>
    <row r="1802" spans="1:21" x14ac:dyDescent="0.25">
      <c r="A1802" s="22" t="str">
        <f>IF(H1802="","",COUNTA($H$6:H1802))</f>
        <v/>
      </c>
      <c r="B1802" s="23"/>
      <c r="C1802" s="24"/>
      <c r="D1802" s="24"/>
      <c r="E1802" s="24"/>
      <c r="F1802" s="24"/>
      <c r="G1802" s="24"/>
      <c r="H1802" s="25"/>
      <c r="I1802" s="24"/>
      <c r="J1802" s="26"/>
      <c r="K1802" s="27"/>
      <c r="L1802" s="24"/>
      <c r="M1802" s="24"/>
      <c r="N1802" s="26"/>
      <c r="O1802" s="24"/>
      <c r="P1802" s="28"/>
      <c r="Q1802" s="24"/>
      <c r="R1802" s="24"/>
      <c r="S1802" s="24"/>
      <c r="T1802" s="29" t="str">
        <f>IF(H1802="","",IF(LEN(H1802)&lt;&gt;14,"ПИНФЛ 14 хонали эмас",IF(B1802="","Вилоят танланмаган",IF(C1802="","Туман танланмаган",IF(COUNTIFS(Рўйхатлар!$H$2:$H$209,B1802,Рўйхатлар!$I$2:$I$209,C1802)=0,"Туман вилоятга мос эмас",IF(J1802="","Хатлов тоифаси танланмаган",IF(K1802="","Сана кўрсатилмаган",IF(COUNTIF($H$6:$H$10005,H1802)&gt;1,"Такрорий ПИНФЛ",IF(OR(L1802="",M1802="",N1802="",O1802="",P1802=""),"Корхона, СТИР, соҳа, лавозим ёки ойлик кўрсатилмаган","✓")))))))))</f>
        <v/>
      </c>
      <c r="U1802" s="22" t="str">
        <f>IF(OR(H1802="",M1802=""),"",IF(COUNTIFS($B$6:B1802,B1802,$C$6:C1802,C1802,$M$6:M1802,M1802)=1,1,0))</f>
        <v/>
      </c>
    </row>
    <row r="1803" spans="1:21" x14ac:dyDescent="0.25">
      <c r="A1803" s="22" t="str">
        <f>IF(H1803="","",COUNTA($H$6:H1803))</f>
        <v/>
      </c>
      <c r="B1803" s="23"/>
      <c r="C1803" s="24"/>
      <c r="D1803" s="24"/>
      <c r="E1803" s="24"/>
      <c r="F1803" s="24"/>
      <c r="G1803" s="24"/>
      <c r="H1803" s="25"/>
      <c r="I1803" s="24"/>
      <c r="J1803" s="26"/>
      <c r="K1803" s="27"/>
      <c r="L1803" s="24"/>
      <c r="M1803" s="24"/>
      <c r="N1803" s="26"/>
      <c r="O1803" s="24"/>
      <c r="P1803" s="28"/>
      <c r="Q1803" s="24"/>
      <c r="R1803" s="24"/>
      <c r="S1803" s="24"/>
      <c r="T1803" s="29" t="str">
        <f>IF(H1803="","",IF(LEN(H1803)&lt;&gt;14,"ПИНФЛ 14 хонали эмас",IF(B1803="","Вилоят танланмаган",IF(C1803="","Туман танланмаган",IF(COUNTIFS(Рўйхатлар!$H$2:$H$209,B1803,Рўйхатлар!$I$2:$I$209,C1803)=0,"Туман вилоятга мос эмас",IF(J1803="","Хатлов тоифаси танланмаган",IF(K1803="","Сана кўрсатилмаган",IF(COUNTIF($H$6:$H$10005,H1803)&gt;1,"Такрорий ПИНФЛ",IF(OR(L1803="",M1803="",N1803="",O1803="",P1803=""),"Корхона, СТИР, соҳа, лавозим ёки ойлик кўрсатилмаган","✓")))))))))</f>
        <v/>
      </c>
      <c r="U1803" s="22" t="str">
        <f>IF(OR(H1803="",M1803=""),"",IF(COUNTIFS($B$6:B1803,B1803,$C$6:C1803,C1803,$M$6:M1803,M1803)=1,1,0))</f>
        <v/>
      </c>
    </row>
    <row r="1804" spans="1:21" x14ac:dyDescent="0.25">
      <c r="A1804" s="22" t="str">
        <f>IF(H1804="","",COUNTA($H$6:H1804))</f>
        <v/>
      </c>
      <c r="B1804" s="23"/>
      <c r="C1804" s="24"/>
      <c r="D1804" s="24"/>
      <c r="E1804" s="24"/>
      <c r="F1804" s="24"/>
      <c r="G1804" s="24"/>
      <c r="H1804" s="25"/>
      <c r="I1804" s="24"/>
      <c r="J1804" s="26"/>
      <c r="K1804" s="27"/>
      <c r="L1804" s="24"/>
      <c r="M1804" s="24"/>
      <c r="N1804" s="26"/>
      <c r="O1804" s="24"/>
      <c r="P1804" s="28"/>
      <c r="Q1804" s="24"/>
      <c r="R1804" s="24"/>
      <c r="S1804" s="24"/>
      <c r="T1804" s="29" t="str">
        <f>IF(H1804="","",IF(LEN(H1804)&lt;&gt;14,"ПИНФЛ 14 хонали эмас",IF(B1804="","Вилоят танланмаган",IF(C1804="","Туман танланмаган",IF(COUNTIFS(Рўйхатлар!$H$2:$H$209,B1804,Рўйхатлар!$I$2:$I$209,C1804)=0,"Туман вилоятга мос эмас",IF(J1804="","Хатлов тоифаси танланмаган",IF(K1804="","Сана кўрсатилмаган",IF(COUNTIF($H$6:$H$10005,H1804)&gt;1,"Такрорий ПИНФЛ",IF(OR(L1804="",M1804="",N1804="",O1804="",P1804=""),"Корхона, СТИР, соҳа, лавозим ёки ойлик кўрсатилмаган","✓")))))))))</f>
        <v/>
      </c>
      <c r="U1804" s="22" t="str">
        <f>IF(OR(H1804="",M1804=""),"",IF(COUNTIFS($B$6:B1804,B1804,$C$6:C1804,C1804,$M$6:M1804,M1804)=1,1,0))</f>
        <v/>
      </c>
    </row>
    <row r="1805" spans="1:21" x14ac:dyDescent="0.25">
      <c r="A1805" s="22" t="str">
        <f>IF(H1805="","",COUNTA($H$6:H1805))</f>
        <v/>
      </c>
      <c r="B1805" s="23"/>
      <c r="C1805" s="24"/>
      <c r="D1805" s="24"/>
      <c r="E1805" s="24"/>
      <c r="F1805" s="24"/>
      <c r="G1805" s="24"/>
      <c r="H1805" s="25"/>
      <c r="I1805" s="24"/>
      <c r="J1805" s="26"/>
      <c r="K1805" s="27"/>
      <c r="L1805" s="24"/>
      <c r="M1805" s="24"/>
      <c r="N1805" s="26"/>
      <c r="O1805" s="24"/>
      <c r="P1805" s="28"/>
      <c r="Q1805" s="24"/>
      <c r="R1805" s="24"/>
      <c r="S1805" s="24"/>
      <c r="T1805" s="29" t="str">
        <f>IF(H1805="","",IF(LEN(H1805)&lt;&gt;14,"ПИНФЛ 14 хонали эмас",IF(B1805="","Вилоят танланмаган",IF(C1805="","Туман танланмаган",IF(COUNTIFS(Рўйхатлар!$H$2:$H$209,B1805,Рўйхатлар!$I$2:$I$209,C1805)=0,"Туман вилоятга мос эмас",IF(J1805="","Хатлов тоифаси танланмаган",IF(K1805="","Сана кўрсатилмаган",IF(COUNTIF($H$6:$H$10005,H1805)&gt;1,"Такрорий ПИНФЛ",IF(OR(L1805="",M1805="",N1805="",O1805="",P1805=""),"Корхона, СТИР, соҳа, лавозим ёки ойлик кўрсатилмаган","✓")))))))))</f>
        <v/>
      </c>
      <c r="U1805" s="22" t="str">
        <f>IF(OR(H1805="",M1805=""),"",IF(COUNTIFS($B$6:B1805,B1805,$C$6:C1805,C1805,$M$6:M1805,M1805)=1,1,0))</f>
        <v/>
      </c>
    </row>
    <row r="1806" spans="1:21" x14ac:dyDescent="0.25">
      <c r="A1806" s="22" t="str">
        <f>IF(H1806="","",COUNTA($H$6:H1806))</f>
        <v/>
      </c>
      <c r="B1806" s="23"/>
      <c r="C1806" s="24"/>
      <c r="D1806" s="24"/>
      <c r="E1806" s="24"/>
      <c r="F1806" s="24"/>
      <c r="G1806" s="24"/>
      <c r="H1806" s="25"/>
      <c r="I1806" s="24"/>
      <c r="J1806" s="26"/>
      <c r="K1806" s="27"/>
      <c r="L1806" s="24"/>
      <c r="M1806" s="24"/>
      <c r="N1806" s="26"/>
      <c r="O1806" s="24"/>
      <c r="P1806" s="28"/>
      <c r="Q1806" s="24"/>
      <c r="R1806" s="24"/>
      <c r="S1806" s="24"/>
      <c r="T1806" s="29" t="str">
        <f>IF(H1806="","",IF(LEN(H1806)&lt;&gt;14,"ПИНФЛ 14 хонали эмас",IF(B1806="","Вилоят танланмаган",IF(C1806="","Туман танланмаган",IF(COUNTIFS(Рўйхатлар!$H$2:$H$209,B1806,Рўйхатлар!$I$2:$I$209,C1806)=0,"Туман вилоятга мос эмас",IF(J1806="","Хатлов тоифаси танланмаган",IF(K1806="","Сана кўрсатилмаган",IF(COUNTIF($H$6:$H$10005,H1806)&gt;1,"Такрорий ПИНФЛ",IF(OR(L1806="",M1806="",N1806="",O1806="",P1806=""),"Корхона, СТИР, соҳа, лавозим ёки ойлик кўрсатилмаган","✓")))))))))</f>
        <v/>
      </c>
      <c r="U1806" s="22" t="str">
        <f>IF(OR(H1806="",M1806=""),"",IF(COUNTIFS($B$6:B1806,B1806,$C$6:C1806,C1806,$M$6:M1806,M1806)=1,1,0))</f>
        <v/>
      </c>
    </row>
    <row r="1807" spans="1:21" x14ac:dyDescent="0.25">
      <c r="A1807" s="22" t="str">
        <f>IF(H1807="","",COUNTA($H$6:H1807))</f>
        <v/>
      </c>
      <c r="B1807" s="23"/>
      <c r="C1807" s="24"/>
      <c r="D1807" s="24"/>
      <c r="E1807" s="24"/>
      <c r="F1807" s="24"/>
      <c r="G1807" s="24"/>
      <c r="H1807" s="25"/>
      <c r="I1807" s="24"/>
      <c r="J1807" s="26"/>
      <c r="K1807" s="27"/>
      <c r="L1807" s="24"/>
      <c r="M1807" s="24"/>
      <c r="N1807" s="26"/>
      <c r="O1807" s="24"/>
      <c r="P1807" s="28"/>
      <c r="Q1807" s="24"/>
      <c r="R1807" s="24"/>
      <c r="S1807" s="24"/>
      <c r="T1807" s="29" t="str">
        <f>IF(H1807="","",IF(LEN(H1807)&lt;&gt;14,"ПИНФЛ 14 хонали эмас",IF(B1807="","Вилоят танланмаган",IF(C1807="","Туман танланмаган",IF(COUNTIFS(Рўйхатлар!$H$2:$H$209,B1807,Рўйхатлар!$I$2:$I$209,C1807)=0,"Туман вилоятга мос эмас",IF(J1807="","Хатлов тоифаси танланмаган",IF(K1807="","Сана кўрсатилмаган",IF(COUNTIF($H$6:$H$10005,H1807)&gt;1,"Такрорий ПИНФЛ",IF(OR(L1807="",M1807="",N1807="",O1807="",P1807=""),"Корхона, СТИР, соҳа, лавозим ёки ойлик кўрсатилмаган","✓")))))))))</f>
        <v/>
      </c>
      <c r="U1807" s="22" t="str">
        <f>IF(OR(H1807="",M1807=""),"",IF(COUNTIFS($B$6:B1807,B1807,$C$6:C1807,C1807,$M$6:M1807,M1807)=1,1,0))</f>
        <v/>
      </c>
    </row>
    <row r="1808" spans="1:21" x14ac:dyDescent="0.25">
      <c r="A1808" s="22" t="str">
        <f>IF(H1808="","",COUNTA($H$6:H1808))</f>
        <v/>
      </c>
      <c r="B1808" s="23"/>
      <c r="C1808" s="24"/>
      <c r="D1808" s="24"/>
      <c r="E1808" s="24"/>
      <c r="F1808" s="24"/>
      <c r="G1808" s="24"/>
      <c r="H1808" s="25"/>
      <c r="I1808" s="24"/>
      <c r="J1808" s="26"/>
      <c r="K1808" s="27"/>
      <c r="L1808" s="24"/>
      <c r="M1808" s="24"/>
      <c r="N1808" s="26"/>
      <c r="O1808" s="24"/>
      <c r="P1808" s="28"/>
      <c r="Q1808" s="24"/>
      <c r="R1808" s="24"/>
      <c r="S1808" s="24"/>
      <c r="T1808" s="29" t="str">
        <f>IF(H1808="","",IF(LEN(H1808)&lt;&gt;14,"ПИНФЛ 14 хонали эмас",IF(B1808="","Вилоят танланмаган",IF(C1808="","Туман танланмаган",IF(COUNTIFS(Рўйхатлар!$H$2:$H$209,B1808,Рўйхатлар!$I$2:$I$209,C1808)=0,"Туман вилоятга мос эмас",IF(J1808="","Хатлов тоифаси танланмаган",IF(K1808="","Сана кўрсатилмаган",IF(COUNTIF($H$6:$H$10005,H1808)&gt;1,"Такрорий ПИНФЛ",IF(OR(L1808="",M1808="",N1808="",O1808="",P1808=""),"Корхона, СТИР, соҳа, лавозим ёки ойлик кўрсатилмаган","✓")))))))))</f>
        <v/>
      </c>
      <c r="U1808" s="22" t="str">
        <f>IF(OR(H1808="",M1808=""),"",IF(COUNTIFS($B$6:B1808,B1808,$C$6:C1808,C1808,$M$6:M1808,M1808)=1,1,0))</f>
        <v/>
      </c>
    </row>
    <row r="1809" spans="1:21" x14ac:dyDescent="0.25">
      <c r="A1809" s="22" t="str">
        <f>IF(H1809="","",COUNTA($H$6:H1809))</f>
        <v/>
      </c>
      <c r="B1809" s="23"/>
      <c r="C1809" s="24"/>
      <c r="D1809" s="24"/>
      <c r="E1809" s="24"/>
      <c r="F1809" s="24"/>
      <c r="G1809" s="24"/>
      <c r="H1809" s="25"/>
      <c r="I1809" s="24"/>
      <c r="J1809" s="26"/>
      <c r="K1809" s="27"/>
      <c r="L1809" s="24"/>
      <c r="M1809" s="24"/>
      <c r="N1809" s="26"/>
      <c r="O1809" s="24"/>
      <c r="P1809" s="28"/>
      <c r="Q1809" s="24"/>
      <c r="R1809" s="24"/>
      <c r="S1809" s="24"/>
      <c r="T1809" s="29" t="str">
        <f>IF(H1809="","",IF(LEN(H1809)&lt;&gt;14,"ПИНФЛ 14 хонали эмас",IF(B1809="","Вилоят танланмаган",IF(C1809="","Туман танланмаган",IF(COUNTIFS(Рўйхатлар!$H$2:$H$209,B1809,Рўйхатлар!$I$2:$I$209,C1809)=0,"Туман вилоятга мос эмас",IF(J1809="","Хатлов тоифаси танланмаган",IF(K1809="","Сана кўрсатилмаган",IF(COUNTIF($H$6:$H$10005,H1809)&gt;1,"Такрорий ПИНФЛ",IF(OR(L1809="",M1809="",N1809="",O1809="",P1809=""),"Корхона, СТИР, соҳа, лавозим ёки ойлик кўрсатилмаган","✓")))))))))</f>
        <v/>
      </c>
      <c r="U1809" s="22" t="str">
        <f>IF(OR(H1809="",M1809=""),"",IF(COUNTIFS($B$6:B1809,B1809,$C$6:C1809,C1809,$M$6:M1809,M1809)=1,1,0))</f>
        <v/>
      </c>
    </row>
    <row r="1810" spans="1:21" x14ac:dyDescent="0.25">
      <c r="A1810" s="22" t="str">
        <f>IF(H1810="","",COUNTA($H$6:H1810))</f>
        <v/>
      </c>
      <c r="B1810" s="23"/>
      <c r="C1810" s="24"/>
      <c r="D1810" s="24"/>
      <c r="E1810" s="24"/>
      <c r="F1810" s="24"/>
      <c r="G1810" s="24"/>
      <c r="H1810" s="25"/>
      <c r="I1810" s="24"/>
      <c r="J1810" s="26"/>
      <c r="K1810" s="27"/>
      <c r="L1810" s="24"/>
      <c r="M1810" s="24"/>
      <c r="N1810" s="26"/>
      <c r="O1810" s="24"/>
      <c r="P1810" s="28"/>
      <c r="Q1810" s="24"/>
      <c r="R1810" s="24"/>
      <c r="S1810" s="24"/>
      <c r="T1810" s="29" t="str">
        <f>IF(H1810="","",IF(LEN(H1810)&lt;&gt;14,"ПИНФЛ 14 хонали эмас",IF(B1810="","Вилоят танланмаган",IF(C1810="","Туман танланмаган",IF(COUNTIFS(Рўйхатлар!$H$2:$H$209,B1810,Рўйхатлар!$I$2:$I$209,C1810)=0,"Туман вилоятга мос эмас",IF(J1810="","Хатлов тоифаси танланмаган",IF(K1810="","Сана кўрсатилмаган",IF(COUNTIF($H$6:$H$10005,H1810)&gt;1,"Такрорий ПИНФЛ",IF(OR(L1810="",M1810="",N1810="",O1810="",P1810=""),"Корхона, СТИР, соҳа, лавозим ёки ойлик кўрсатилмаган","✓")))))))))</f>
        <v/>
      </c>
      <c r="U1810" s="22" t="str">
        <f>IF(OR(H1810="",M1810=""),"",IF(COUNTIFS($B$6:B1810,B1810,$C$6:C1810,C1810,$M$6:M1810,M1810)=1,1,0))</f>
        <v/>
      </c>
    </row>
    <row r="1811" spans="1:21" x14ac:dyDescent="0.25">
      <c r="A1811" s="22" t="str">
        <f>IF(H1811="","",COUNTA($H$6:H1811))</f>
        <v/>
      </c>
      <c r="B1811" s="23"/>
      <c r="C1811" s="24"/>
      <c r="D1811" s="24"/>
      <c r="E1811" s="24"/>
      <c r="F1811" s="24"/>
      <c r="G1811" s="24"/>
      <c r="H1811" s="25"/>
      <c r="I1811" s="24"/>
      <c r="J1811" s="26"/>
      <c r="K1811" s="27"/>
      <c r="L1811" s="24"/>
      <c r="M1811" s="24"/>
      <c r="N1811" s="26"/>
      <c r="O1811" s="24"/>
      <c r="P1811" s="28"/>
      <c r="Q1811" s="24"/>
      <c r="R1811" s="24"/>
      <c r="S1811" s="24"/>
      <c r="T1811" s="29" t="str">
        <f>IF(H1811="","",IF(LEN(H1811)&lt;&gt;14,"ПИНФЛ 14 хонали эмас",IF(B1811="","Вилоят танланмаган",IF(C1811="","Туман танланмаган",IF(COUNTIFS(Рўйхатлар!$H$2:$H$209,B1811,Рўйхатлар!$I$2:$I$209,C1811)=0,"Туман вилоятга мос эмас",IF(J1811="","Хатлов тоифаси танланмаган",IF(K1811="","Сана кўрсатилмаган",IF(COUNTIF($H$6:$H$10005,H1811)&gt;1,"Такрорий ПИНФЛ",IF(OR(L1811="",M1811="",N1811="",O1811="",P1811=""),"Корхона, СТИР, соҳа, лавозим ёки ойлик кўрсатилмаган","✓")))))))))</f>
        <v/>
      </c>
      <c r="U1811" s="22" t="str">
        <f>IF(OR(H1811="",M1811=""),"",IF(COUNTIFS($B$6:B1811,B1811,$C$6:C1811,C1811,$M$6:M1811,M1811)=1,1,0))</f>
        <v/>
      </c>
    </row>
    <row r="1812" spans="1:21" x14ac:dyDescent="0.25">
      <c r="A1812" s="22" t="str">
        <f>IF(H1812="","",COUNTA($H$6:H1812))</f>
        <v/>
      </c>
      <c r="B1812" s="23"/>
      <c r="C1812" s="24"/>
      <c r="D1812" s="24"/>
      <c r="E1812" s="24"/>
      <c r="F1812" s="24"/>
      <c r="G1812" s="24"/>
      <c r="H1812" s="25"/>
      <c r="I1812" s="24"/>
      <c r="J1812" s="26"/>
      <c r="K1812" s="27"/>
      <c r="L1812" s="24"/>
      <c r="M1812" s="24"/>
      <c r="N1812" s="26"/>
      <c r="O1812" s="24"/>
      <c r="P1812" s="28"/>
      <c r="Q1812" s="24"/>
      <c r="R1812" s="24"/>
      <c r="S1812" s="24"/>
      <c r="T1812" s="29" t="str">
        <f>IF(H1812="","",IF(LEN(H1812)&lt;&gt;14,"ПИНФЛ 14 хонали эмас",IF(B1812="","Вилоят танланмаган",IF(C1812="","Туман танланмаган",IF(COUNTIFS(Рўйхатлар!$H$2:$H$209,B1812,Рўйхатлар!$I$2:$I$209,C1812)=0,"Туман вилоятга мос эмас",IF(J1812="","Хатлов тоифаси танланмаган",IF(K1812="","Сана кўрсатилмаган",IF(COUNTIF($H$6:$H$10005,H1812)&gt;1,"Такрорий ПИНФЛ",IF(OR(L1812="",M1812="",N1812="",O1812="",P1812=""),"Корхона, СТИР, соҳа, лавозим ёки ойлик кўрсатилмаган","✓")))))))))</f>
        <v/>
      </c>
      <c r="U1812" s="22" t="str">
        <f>IF(OR(H1812="",M1812=""),"",IF(COUNTIFS($B$6:B1812,B1812,$C$6:C1812,C1812,$M$6:M1812,M1812)=1,1,0))</f>
        <v/>
      </c>
    </row>
    <row r="1813" spans="1:21" x14ac:dyDescent="0.25">
      <c r="A1813" s="22" t="str">
        <f>IF(H1813="","",COUNTA($H$6:H1813))</f>
        <v/>
      </c>
      <c r="B1813" s="23"/>
      <c r="C1813" s="24"/>
      <c r="D1813" s="24"/>
      <c r="E1813" s="24"/>
      <c r="F1813" s="24"/>
      <c r="G1813" s="24"/>
      <c r="H1813" s="25"/>
      <c r="I1813" s="24"/>
      <c r="J1813" s="26"/>
      <c r="K1813" s="27"/>
      <c r="L1813" s="24"/>
      <c r="M1813" s="24"/>
      <c r="N1813" s="26"/>
      <c r="O1813" s="24"/>
      <c r="P1813" s="28"/>
      <c r="Q1813" s="24"/>
      <c r="R1813" s="24"/>
      <c r="S1813" s="24"/>
      <c r="T1813" s="29" t="str">
        <f>IF(H1813="","",IF(LEN(H1813)&lt;&gt;14,"ПИНФЛ 14 хонали эмас",IF(B1813="","Вилоят танланмаган",IF(C1813="","Туман танланмаган",IF(COUNTIFS(Рўйхатлар!$H$2:$H$209,B1813,Рўйхатлар!$I$2:$I$209,C1813)=0,"Туман вилоятга мос эмас",IF(J1813="","Хатлов тоифаси танланмаган",IF(K1813="","Сана кўрсатилмаган",IF(COUNTIF($H$6:$H$10005,H1813)&gt;1,"Такрорий ПИНФЛ",IF(OR(L1813="",M1813="",N1813="",O1813="",P1813=""),"Корхона, СТИР, соҳа, лавозим ёки ойлик кўрсатилмаган","✓")))))))))</f>
        <v/>
      </c>
      <c r="U1813" s="22" t="str">
        <f>IF(OR(H1813="",M1813=""),"",IF(COUNTIFS($B$6:B1813,B1813,$C$6:C1813,C1813,$M$6:M1813,M1813)=1,1,0))</f>
        <v/>
      </c>
    </row>
    <row r="1814" spans="1:21" x14ac:dyDescent="0.25">
      <c r="A1814" s="22" t="str">
        <f>IF(H1814="","",COUNTA($H$6:H1814))</f>
        <v/>
      </c>
      <c r="B1814" s="23"/>
      <c r="C1814" s="24"/>
      <c r="D1814" s="24"/>
      <c r="E1814" s="24"/>
      <c r="F1814" s="24"/>
      <c r="G1814" s="24"/>
      <c r="H1814" s="25"/>
      <c r="I1814" s="24"/>
      <c r="J1814" s="26"/>
      <c r="K1814" s="27"/>
      <c r="L1814" s="24"/>
      <c r="M1814" s="24"/>
      <c r="N1814" s="26"/>
      <c r="O1814" s="24"/>
      <c r="P1814" s="28"/>
      <c r="Q1814" s="24"/>
      <c r="R1814" s="24"/>
      <c r="S1814" s="24"/>
      <c r="T1814" s="29" t="str">
        <f>IF(H1814="","",IF(LEN(H1814)&lt;&gt;14,"ПИНФЛ 14 хонали эмас",IF(B1814="","Вилоят танланмаган",IF(C1814="","Туман танланмаган",IF(COUNTIFS(Рўйхатлар!$H$2:$H$209,B1814,Рўйхатлар!$I$2:$I$209,C1814)=0,"Туман вилоятга мос эмас",IF(J1814="","Хатлов тоифаси танланмаган",IF(K1814="","Сана кўрсатилмаган",IF(COUNTIF($H$6:$H$10005,H1814)&gt;1,"Такрорий ПИНФЛ",IF(OR(L1814="",M1814="",N1814="",O1814="",P1814=""),"Корхона, СТИР, соҳа, лавозим ёки ойлик кўрсатилмаган","✓")))))))))</f>
        <v/>
      </c>
      <c r="U1814" s="22" t="str">
        <f>IF(OR(H1814="",M1814=""),"",IF(COUNTIFS($B$6:B1814,B1814,$C$6:C1814,C1814,$M$6:M1814,M1814)=1,1,0))</f>
        <v/>
      </c>
    </row>
    <row r="1815" spans="1:21" x14ac:dyDescent="0.25">
      <c r="A1815" s="22" t="str">
        <f>IF(H1815="","",COUNTA($H$6:H1815))</f>
        <v/>
      </c>
      <c r="B1815" s="23"/>
      <c r="C1815" s="24"/>
      <c r="D1815" s="24"/>
      <c r="E1815" s="24"/>
      <c r="F1815" s="24"/>
      <c r="G1815" s="24"/>
      <c r="H1815" s="25"/>
      <c r="I1815" s="24"/>
      <c r="J1815" s="26"/>
      <c r="K1815" s="27"/>
      <c r="L1815" s="24"/>
      <c r="M1815" s="24"/>
      <c r="N1815" s="26"/>
      <c r="O1815" s="24"/>
      <c r="P1815" s="28"/>
      <c r="Q1815" s="24"/>
      <c r="R1815" s="24"/>
      <c r="S1815" s="24"/>
      <c r="T1815" s="29" t="str">
        <f>IF(H1815="","",IF(LEN(H1815)&lt;&gt;14,"ПИНФЛ 14 хонали эмас",IF(B1815="","Вилоят танланмаган",IF(C1815="","Туман танланмаган",IF(COUNTIFS(Рўйхатлар!$H$2:$H$209,B1815,Рўйхатлар!$I$2:$I$209,C1815)=0,"Туман вилоятга мос эмас",IF(J1815="","Хатлов тоифаси танланмаган",IF(K1815="","Сана кўрсатилмаган",IF(COUNTIF($H$6:$H$10005,H1815)&gt;1,"Такрорий ПИНФЛ",IF(OR(L1815="",M1815="",N1815="",O1815="",P1815=""),"Корхона, СТИР, соҳа, лавозим ёки ойлик кўрсатилмаган","✓")))))))))</f>
        <v/>
      </c>
      <c r="U1815" s="22" t="str">
        <f>IF(OR(H1815="",M1815=""),"",IF(COUNTIFS($B$6:B1815,B1815,$C$6:C1815,C1815,$M$6:M1815,M1815)=1,1,0))</f>
        <v/>
      </c>
    </row>
    <row r="1816" spans="1:21" x14ac:dyDescent="0.25">
      <c r="A1816" s="22" t="str">
        <f>IF(H1816="","",COUNTA($H$6:H1816))</f>
        <v/>
      </c>
      <c r="B1816" s="23"/>
      <c r="C1816" s="24"/>
      <c r="D1816" s="24"/>
      <c r="E1816" s="24"/>
      <c r="F1816" s="24"/>
      <c r="G1816" s="24"/>
      <c r="H1816" s="25"/>
      <c r="I1816" s="24"/>
      <c r="J1816" s="26"/>
      <c r="K1816" s="27"/>
      <c r="L1816" s="24"/>
      <c r="M1816" s="24"/>
      <c r="N1816" s="26"/>
      <c r="O1816" s="24"/>
      <c r="P1816" s="28"/>
      <c r="Q1816" s="24"/>
      <c r="R1816" s="24"/>
      <c r="S1816" s="24"/>
      <c r="T1816" s="29" t="str">
        <f>IF(H1816="","",IF(LEN(H1816)&lt;&gt;14,"ПИНФЛ 14 хонали эмас",IF(B1816="","Вилоят танланмаган",IF(C1816="","Туман танланмаган",IF(COUNTIFS(Рўйхатлар!$H$2:$H$209,B1816,Рўйхатлар!$I$2:$I$209,C1816)=0,"Туман вилоятга мос эмас",IF(J1816="","Хатлов тоифаси танланмаган",IF(K1816="","Сана кўрсатилмаган",IF(COUNTIF($H$6:$H$10005,H1816)&gt;1,"Такрорий ПИНФЛ",IF(OR(L1816="",M1816="",N1816="",O1816="",P1816=""),"Корхона, СТИР, соҳа, лавозим ёки ойлик кўрсатилмаган","✓")))))))))</f>
        <v/>
      </c>
      <c r="U1816" s="22" t="str">
        <f>IF(OR(H1816="",M1816=""),"",IF(COUNTIFS($B$6:B1816,B1816,$C$6:C1816,C1816,$M$6:M1816,M1816)=1,1,0))</f>
        <v/>
      </c>
    </row>
    <row r="1817" spans="1:21" x14ac:dyDescent="0.25">
      <c r="A1817" s="22" t="str">
        <f>IF(H1817="","",COUNTA($H$6:H1817))</f>
        <v/>
      </c>
      <c r="B1817" s="23"/>
      <c r="C1817" s="24"/>
      <c r="D1817" s="24"/>
      <c r="E1817" s="24"/>
      <c r="F1817" s="24"/>
      <c r="G1817" s="24"/>
      <c r="H1817" s="25"/>
      <c r="I1817" s="24"/>
      <c r="J1817" s="26"/>
      <c r="K1817" s="27"/>
      <c r="L1817" s="24"/>
      <c r="M1817" s="24"/>
      <c r="N1817" s="26"/>
      <c r="O1817" s="24"/>
      <c r="P1817" s="28"/>
      <c r="Q1817" s="24"/>
      <c r="R1817" s="24"/>
      <c r="S1817" s="24"/>
      <c r="T1817" s="29" t="str">
        <f>IF(H1817="","",IF(LEN(H1817)&lt;&gt;14,"ПИНФЛ 14 хонали эмас",IF(B1817="","Вилоят танланмаган",IF(C1817="","Туман танланмаган",IF(COUNTIFS(Рўйхатлар!$H$2:$H$209,B1817,Рўйхатлар!$I$2:$I$209,C1817)=0,"Туман вилоятга мос эмас",IF(J1817="","Хатлов тоифаси танланмаган",IF(K1817="","Сана кўрсатилмаган",IF(COUNTIF($H$6:$H$10005,H1817)&gt;1,"Такрорий ПИНФЛ",IF(OR(L1817="",M1817="",N1817="",O1817="",P1817=""),"Корхона, СТИР, соҳа, лавозим ёки ойлик кўрсатилмаган","✓")))))))))</f>
        <v/>
      </c>
      <c r="U1817" s="22" t="str">
        <f>IF(OR(H1817="",M1817=""),"",IF(COUNTIFS($B$6:B1817,B1817,$C$6:C1817,C1817,$M$6:M1817,M1817)=1,1,0))</f>
        <v/>
      </c>
    </row>
    <row r="1818" spans="1:21" x14ac:dyDescent="0.25">
      <c r="A1818" s="22" t="str">
        <f>IF(H1818="","",COUNTA($H$6:H1818))</f>
        <v/>
      </c>
      <c r="B1818" s="23"/>
      <c r="C1818" s="24"/>
      <c r="D1818" s="24"/>
      <c r="E1818" s="24"/>
      <c r="F1818" s="24"/>
      <c r="G1818" s="24"/>
      <c r="H1818" s="25"/>
      <c r="I1818" s="24"/>
      <c r="J1818" s="26"/>
      <c r="K1818" s="27"/>
      <c r="L1818" s="24"/>
      <c r="M1818" s="24"/>
      <c r="N1818" s="26"/>
      <c r="O1818" s="24"/>
      <c r="P1818" s="28"/>
      <c r="Q1818" s="24"/>
      <c r="R1818" s="24"/>
      <c r="S1818" s="24"/>
      <c r="T1818" s="29" t="str">
        <f>IF(H1818="","",IF(LEN(H1818)&lt;&gt;14,"ПИНФЛ 14 хонали эмас",IF(B1818="","Вилоят танланмаган",IF(C1818="","Туман танланмаган",IF(COUNTIFS(Рўйхатлар!$H$2:$H$209,B1818,Рўйхатлар!$I$2:$I$209,C1818)=0,"Туман вилоятга мос эмас",IF(J1818="","Хатлов тоифаси танланмаган",IF(K1818="","Сана кўрсатилмаган",IF(COUNTIF($H$6:$H$10005,H1818)&gt;1,"Такрорий ПИНФЛ",IF(OR(L1818="",M1818="",N1818="",O1818="",P1818=""),"Корхона, СТИР, соҳа, лавозим ёки ойлик кўрсатилмаган","✓")))))))))</f>
        <v/>
      </c>
      <c r="U1818" s="22" t="str">
        <f>IF(OR(H1818="",M1818=""),"",IF(COUNTIFS($B$6:B1818,B1818,$C$6:C1818,C1818,$M$6:M1818,M1818)=1,1,0))</f>
        <v/>
      </c>
    </row>
    <row r="1819" spans="1:21" x14ac:dyDescent="0.25">
      <c r="A1819" s="22" t="str">
        <f>IF(H1819="","",COUNTA($H$6:H1819))</f>
        <v/>
      </c>
      <c r="B1819" s="23"/>
      <c r="C1819" s="24"/>
      <c r="D1819" s="24"/>
      <c r="E1819" s="24"/>
      <c r="F1819" s="24"/>
      <c r="G1819" s="24"/>
      <c r="H1819" s="25"/>
      <c r="I1819" s="24"/>
      <c r="J1819" s="26"/>
      <c r="K1819" s="27"/>
      <c r="L1819" s="24"/>
      <c r="M1819" s="24"/>
      <c r="N1819" s="26"/>
      <c r="O1819" s="24"/>
      <c r="P1819" s="28"/>
      <c r="Q1819" s="24"/>
      <c r="R1819" s="24"/>
      <c r="S1819" s="24"/>
      <c r="T1819" s="29" t="str">
        <f>IF(H1819="","",IF(LEN(H1819)&lt;&gt;14,"ПИНФЛ 14 хонали эмас",IF(B1819="","Вилоят танланмаган",IF(C1819="","Туман танланмаган",IF(COUNTIFS(Рўйхатлар!$H$2:$H$209,B1819,Рўйхатлар!$I$2:$I$209,C1819)=0,"Туман вилоятга мос эмас",IF(J1819="","Хатлов тоифаси танланмаган",IF(K1819="","Сана кўрсатилмаган",IF(COUNTIF($H$6:$H$10005,H1819)&gt;1,"Такрорий ПИНФЛ",IF(OR(L1819="",M1819="",N1819="",O1819="",P1819=""),"Корхона, СТИР, соҳа, лавозим ёки ойлик кўрсатилмаган","✓")))))))))</f>
        <v/>
      </c>
      <c r="U1819" s="22" t="str">
        <f>IF(OR(H1819="",M1819=""),"",IF(COUNTIFS($B$6:B1819,B1819,$C$6:C1819,C1819,$M$6:M1819,M1819)=1,1,0))</f>
        <v/>
      </c>
    </row>
    <row r="1820" spans="1:21" x14ac:dyDescent="0.25">
      <c r="A1820" s="22" t="str">
        <f>IF(H1820="","",COUNTA($H$6:H1820))</f>
        <v/>
      </c>
      <c r="B1820" s="23"/>
      <c r="C1820" s="24"/>
      <c r="D1820" s="24"/>
      <c r="E1820" s="24"/>
      <c r="F1820" s="24"/>
      <c r="G1820" s="24"/>
      <c r="H1820" s="25"/>
      <c r="I1820" s="24"/>
      <c r="J1820" s="26"/>
      <c r="K1820" s="27"/>
      <c r="L1820" s="24"/>
      <c r="M1820" s="24"/>
      <c r="N1820" s="26"/>
      <c r="O1820" s="24"/>
      <c r="P1820" s="28"/>
      <c r="Q1820" s="24"/>
      <c r="R1820" s="24"/>
      <c r="S1820" s="24"/>
      <c r="T1820" s="29" t="str">
        <f>IF(H1820="","",IF(LEN(H1820)&lt;&gt;14,"ПИНФЛ 14 хонали эмас",IF(B1820="","Вилоят танланмаган",IF(C1820="","Туман танланмаган",IF(COUNTIFS(Рўйхатлар!$H$2:$H$209,B1820,Рўйхатлар!$I$2:$I$209,C1820)=0,"Туман вилоятга мос эмас",IF(J1820="","Хатлов тоифаси танланмаган",IF(K1820="","Сана кўрсатилмаган",IF(COUNTIF($H$6:$H$10005,H1820)&gt;1,"Такрорий ПИНФЛ",IF(OR(L1820="",M1820="",N1820="",O1820="",P1820=""),"Корхона, СТИР, соҳа, лавозим ёки ойлик кўрсатилмаган","✓")))))))))</f>
        <v/>
      </c>
      <c r="U1820" s="22" t="str">
        <f>IF(OR(H1820="",M1820=""),"",IF(COUNTIFS($B$6:B1820,B1820,$C$6:C1820,C1820,$M$6:M1820,M1820)=1,1,0))</f>
        <v/>
      </c>
    </row>
    <row r="1821" spans="1:21" x14ac:dyDescent="0.25">
      <c r="A1821" s="22" t="str">
        <f>IF(H1821="","",COUNTA($H$6:H1821))</f>
        <v/>
      </c>
      <c r="B1821" s="23"/>
      <c r="C1821" s="24"/>
      <c r="D1821" s="24"/>
      <c r="E1821" s="24"/>
      <c r="F1821" s="24"/>
      <c r="G1821" s="24"/>
      <c r="H1821" s="25"/>
      <c r="I1821" s="24"/>
      <c r="J1821" s="26"/>
      <c r="K1821" s="27"/>
      <c r="L1821" s="24"/>
      <c r="M1821" s="24"/>
      <c r="N1821" s="26"/>
      <c r="O1821" s="24"/>
      <c r="P1821" s="28"/>
      <c r="Q1821" s="24"/>
      <c r="R1821" s="24"/>
      <c r="S1821" s="24"/>
      <c r="T1821" s="29" t="str">
        <f>IF(H1821="","",IF(LEN(H1821)&lt;&gt;14,"ПИНФЛ 14 хонали эмас",IF(B1821="","Вилоят танланмаган",IF(C1821="","Туман танланмаган",IF(COUNTIFS(Рўйхатлар!$H$2:$H$209,B1821,Рўйхатлар!$I$2:$I$209,C1821)=0,"Туман вилоятга мос эмас",IF(J1821="","Хатлов тоифаси танланмаган",IF(K1821="","Сана кўрсатилмаган",IF(COUNTIF($H$6:$H$10005,H1821)&gt;1,"Такрорий ПИНФЛ",IF(OR(L1821="",M1821="",N1821="",O1821="",P1821=""),"Корхона, СТИР, соҳа, лавозим ёки ойлик кўрсатилмаган","✓")))))))))</f>
        <v/>
      </c>
      <c r="U1821" s="22" t="str">
        <f>IF(OR(H1821="",M1821=""),"",IF(COUNTIFS($B$6:B1821,B1821,$C$6:C1821,C1821,$M$6:M1821,M1821)=1,1,0))</f>
        <v/>
      </c>
    </row>
    <row r="1822" spans="1:21" x14ac:dyDescent="0.25">
      <c r="A1822" s="22" t="str">
        <f>IF(H1822="","",COUNTA($H$6:H1822))</f>
        <v/>
      </c>
      <c r="B1822" s="23"/>
      <c r="C1822" s="24"/>
      <c r="D1822" s="24"/>
      <c r="E1822" s="24"/>
      <c r="F1822" s="24"/>
      <c r="G1822" s="24"/>
      <c r="H1822" s="25"/>
      <c r="I1822" s="24"/>
      <c r="J1822" s="26"/>
      <c r="K1822" s="27"/>
      <c r="L1822" s="24"/>
      <c r="M1822" s="24"/>
      <c r="N1822" s="26"/>
      <c r="O1822" s="24"/>
      <c r="P1822" s="28"/>
      <c r="Q1822" s="24"/>
      <c r="R1822" s="24"/>
      <c r="S1822" s="24"/>
      <c r="T1822" s="29" t="str">
        <f>IF(H1822="","",IF(LEN(H1822)&lt;&gt;14,"ПИНФЛ 14 хонали эмас",IF(B1822="","Вилоят танланмаган",IF(C1822="","Туман танланмаган",IF(COUNTIFS(Рўйхатлар!$H$2:$H$209,B1822,Рўйхатлар!$I$2:$I$209,C1822)=0,"Туман вилоятга мос эмас",IF(J1822="","Хатлов тоифаси танланмаган",IF(K1822="","Сана кўрсатилмаган",IF(COUNTIF($H$6:$H$10005,H1822)&gt;1,"Такрорий ПИНФЛ",IF(OR(L1822="",M1822="",N1822="",O1822="",P1822=""),"Корхона, СТИР, соҳа, лавозим ёки ойлик кўрсатилмаган","✓")))))))))</f>
        <v/>
      </c>
      <c r="U1822" s="22" t="str">
        <f>IF(OR(H1822="",M1822=""),"",IF(COUNTIFS($B$6:B1822,B1822,$C$6:C1822,C1822,$M$6:M1822,M1822)=1,1,0))</f>
        <v/>
      </c>
    </row>
    <row r="1823" spans="1:21" x14ac:dyDescent="0.25">
      <c r="A1823" s="22" t="str">
        <f>IF(H1823="","",COUNTA($H$6:H1823))</f>
        <v/>
      </c>
      <c r="B1823" s="23"/>
      <c r="C1823" s="24"/>
      <c r="D1823" s="24"/>
      <c r="E1823" s="24"/>
      <c r="F1823" s="24"/>
      <c r="G1823" s="24"/>
      <c r="H1823" s="25"/>
      <c r="I1823" s="24"/>
      <c r="J1823" s="26"/>
      <c r="K1823" s="27"/>
      <c r="L1823" s="24"/>
      <c r="M1823" s="24"/>
      <c r="N1823" s="26"/>
      <c r="O1823" s="24"/>
      <c r="P1823" s="28"/>
      <c r="Q1823" s="24"/>
      <c r="R1823" s="24"/>
      <c r="S1823" s="24"/>
      <c r="T1823" s="29" t="str">
        <f>IF(H1823="","",IF(LEN(H1823)&lt;&gt;14,"ПИНФЛ 14 хонали эмас",IF(B1823="","Вилоят танланмаган",IF(C1823="","Туман танланмаган",IF(COUNTIFS(Рўйхатлар!$H$2:$H$209,B1823,Рўйхатлар!$I$2:$I$209,C1823)=0,"Туман вилоятга мос эмас",IF(J1823="","Хатлов тоифаси танланмаган",IF(K1823="","Сана кўрсатилмаган",IF(COUNTIF($H$6:$H$10005,H1823)&gt;1,"Такрорий ПИНФЛ",IF(OR(L1823="",M1823="",N1823="",O1823="",P1823=""),"Корхона, СТИР, соҳа, лавозим ёки ойлик кўрсатилмаган","✓")))))))))</f>
        <v/>
      </c>
      <c r="U1823" s="22" t="str">
        <f>IF(OR(H1823="",M1823=""),"",IF(COUNTIFS($B$6:B1823,B1823,$C$6:C1823,C1823,$M$6:M1823,M1823)=1,1,0))</f>
        <v/>
      </c>
    </row>
    <row r="1824" spans="1:21" x14ac:dyDescent="0.25">
      <c r="A1824" s="22" t="str">
        <f>IF(H1824="","",COUNTA($H$6:H1824))</f>
        <v/>
      </c>
      <c r="B1824" s="23"/>
      <c r="C1824" s="24"/>
      <c r="D1824" s="24"/>
      <c r="E1824" s="24"/>
      <c r="F1824" s="24"/>
      <c r="G1824" s="24"/>
      <c r="H1824" s="25"/>
      <c r="I1824" s="24"/>
      <c r="J1824" s="26"/>
      <c r="K1824" s="27"/>
      <c r="L1824" s="24"/>
      <c r="M1824" s="24"/>
      <c r="N1824" s="26"/>
      <c r="O1824" s="24"/>
      <c r="P1824" s="28"/>
      <c r="Q1824" s="24"/>
      <c r="R1824" s="24"/>
      <c r="S1824" s="24"/>
      <c r="T1824" s="29" t="str">
        <f>IF(H1824="","",IF(LEN(H1824)&lt;&gt;14,"ПИНФЛ 14 хонали эмас",IF(B1824="","Вилоят танланмаган",IF(C1824="","Туман танланмаган",IF(COUNTIFS(Рўйхатлар!$H$2:$H$209,B1824,Рўйхатлар!$I$2:$I$209,C1824)=0,"Туман вилоятга мос эмас",IF(J1824="","Хатлов тоифаси танланмаган",IF(K1824="","Сана кўрсатилмаган",IF(COUNTIF($H$6:$H$10005,H1824)&gt;1,"Такрорий ПИНФЛ",IF(OR(L1824="",M1824="",N1824="",O1824="",P1824=""),"Корхона, СТИР, соҳа, лавозим ёки ойлик кўрсатилмаган","✓")))))))))</f>
        <v/>
      </c>
      <c r="U1824" s="22" t="str">
        <f>IF(OR(H1824="",M1824=""),"",IF(COUNTIFS($B$6:B1824,B1824,$C$6:C1824,C1824,$M$6:M1824,M1824)=1,1,0))</f>
        <v/>
      </c>
    </row>
    <row r="1825" spans="1:21" x14ac:dyDescent="0.25">
      <c r="A1825" s="22" t="str">
        <f>IF(H1825="","",COUNTA($H$6:H1825))</f>
        <v/>
      </c>
      <c r="B1825" s="23"/>
      <c r="C1825" s="24"/>
      <c r="D1825" s="24"/>
      <c r="E1825" s="24"/>
      <c r="F1825" s="24"/>
      <c r="G1825" s="24"/>
      <c r="H1825" s="25"/>
      <c r="I1825" s="24"/>
      <c r="J1825" s="26"/>
      <c r="K1825" s="27"/>
      <c r="L1825" s="24"/>
      <c r="M1825" s="24"/>
      <c r="N1825" s="26"/>
      <c r="O1825" s="24"/>
      <c r="P1825" s="28"/>
      <c r="Q1825" s="24"/>
      <c r="R1825" s="24"/>
      <c r="S1825" s="24"/>
      <c r="T1825" s="29" t="str">
        <f>IF(H1825="","",IF(LEN(H1825)&lt;&gt;14,"ПИНФЛ 14 хонали эмас",IF(B1825="","Вилоят танланмаган",IF(C1825="","Туман танланмаган",IF(COUNTIFS(Рўйхатлар!$H$2:$H$209,B1825,Рўйхатлар!$I$2:$I$209,C1825)=0,"Туман вилоятга мос эмас",IF(J1825="","Хатлов тоифаси танланмаган",IF(K1825="","Сана кўрсатилмаган",IF(COUNTIF($H$6:$H$10005,H1825)&gt;1,"Такрорий ПИНФЛ",IF(OR(L1825="",M1825="",N1825="",O1825="",P1825=""),"Корхона, СТИР, соҳа, лавозим ёки ойлик кўрсатилмаган","✓")))))))))</f>
        <v/>
      </c>
      <c r="U1825" s="22" t="str">
        <f>IF(OR(H1825="",M1825=""),"",IF(COUNTIFS($B$6:B1825,B1825,$C$6:C1825,C1825,$M$6:M1825,M1825)=1,1,0))</f>
        <v/>
      </c>
    </row>
    <row r="1826" spans="1:21" x14ac:dyDescent="0.25">
      <c r="A1826" s="22" t="str">
        <f>IF(H1826="","",COUNTA($H$6:H1826))</f>
        <v/>
      </c>
      <c r="B1826" s="23"/>
      <c r="C1826" s="24"/>
      <c r="D1826" s="24"/>
      <c r="E1826" s="24"/>
      <c r="F1826" s="24"/>
      <c r="G1826" s="24"/>
      <c r="H1826" s="25"/>
      <c r="I1826" s="24"/>
      <c r="J1826" s="26"/>
      <c r="K1826" s="27"/>
      <c r="L1826" s="24"/>
      <c r="M1826" s="24"/>
      <c r="N1826" s="26"/>
      <c r="O1826" s="24"/>
      <c r="P1826" s="28"/>
      <c r="Q1826" s="24"/>
      <c r="R1826" s="24"/>
      <c r="S1826" s="24"/>
      <c r="T1826" s="29" t="str">
        <f>IF(H1826="","",IF(LEN(H1826)&lt;&gt;14,"ПИНФЛ 14 хонали эмас",IF(B1826="","Вилоят танланмаган",IF(C1826="","Туман танланмаган",IF(COUNTIFS(Рўйхатлар!$H$2:$H$209,B1826,Рўйхатлар!$I$2:$I$209,C1826)=0,"Туман вилоятга мос эмас",IF(J1826="","Хатлов тоифаси танланмаган",IF(K1826="","Сана кўрсатилмаган",IF(COUNTIF($H$6:$H$10005,H1826)&gt;1,"Такрорий ПИНФЛ",IF(OR(L1826="",M1826="",N1826="",O1826="",P1826=""),"Корхона, СТИР, соҳа, лавозим ёки ойлик кўрсатилмаган","✓")))))))))</f>
        <v/>
      </c>
      <c r="U1826" s="22" t="str">
        <f>IF(OR(H1826="",M1826=""),"",IF(COUNTIFS($B$6:B1826,B1826,$C$6:C1826,C1826,$M$6:M1826,M1826)=1,1,0))</f>
        <v/>
      </c>
    </row>
    <row r="1827" spans="1:21" x14ac:dyDescent="0.25">
      <c r="A1827" s="22" t="str">
        <f>IF(H1827="","",COUNTA($H$6:H1827))</f>
        <v/>
      </c>
      <c r="B1827" s="23"/>
      <c r="C1827" s="24"/>
      <c r="D1827" s="24"/>
      <c r="E1827" s="24"/>
      <c r="F1827" s="24"/>
      <c r="G1827" s="24"/>
      <c r="H1827" s="25"/>
      <c r="I1827" s="24"/>
      <c r="J1827" s="26"/>
      <c r="K1827" s="27"/>
      <c r="L1827" s="24"/>
      <c r="M1827" s="24"/>
      <c r="N1827" s="26"/>
      <c r="O1827" s="24"/>
      <c r="P1827" s="28"/>
      <c r="Q1827" s="24"/>
      <c r="R1827" s="24"/>
      <c r="S1827" s="24"/>
      <c r="T1827" s="29" t="str">
        <f>IF(H1827="","",IF(LEN(H1827)&lt;&gt;14,"ПИНФЛ 14 хонали эмас",IF(B1827="","Вилоят танланмаган",IF(C1827="","Туман танланмаган",IF(COUNTIFS(Рўйхатлар!$H$2:$H$209,B1827,Рўйхатлар!$I$2:$I$209,C1827)=0,"Туман вилоятга мос эмас",IF(J1827="","Хатлов тоифаси танланмаган",IF(K1827="","Сана кўрсатилмаган",IF(COUNTIF($H$6:$H$10005,H1827)&gt;1,"Такрорий ПИНФЛ",IF(OR(L1827="",M1827="",N1827="",O1827="",P1827=""),"Корхона, СТИР, соҳа, лавозим ёки ойлик кўрсатилмаган","✓")))))))))</f>
        <v/>
      </c>
      <c r="U1827" s="22" t="str">
        <f>IF(OR(H1827="",M1827=""),"",IF(COUNTIFS($B$6:B1827,B1827,$C$6:C1827,C1827,$M$6:M1827,M1827)=1,1,0))</f>
        <v/>
      </c>
    </row>
    <row r="1828" spans="1:21" x14ac:dyDescent="0.25">
      <c r="A1828" s="22" t="str">
        <f>IF(H1828="","",COUNTA($H$6:H1828))</f>
        <v/>
      </c>
      <c r="B1828" s="23"/>
      <c r="C1828" s="24"/>
      <c r="D1828" s="24"/>
      <c r="E1828" s="24"/>
      <c r="F1828" s="24"/>
      <c r="G1828" s="24"/>
      <c r="H1828" s="25"/>
      <c r="I1828" s="24"/>
      <c r="J1828" s="26"/>
      <c r="K1828" s="27"/>
      <c r="L1828" s="24"/>
      <c r="M1828" s="24"/>
      <c r="N1828" s="26"/>
      <c r="O1828" s="24"/>
      <c r="P1828" s="28"/>
      <c r="Q1828" s="24"/>
      <c r="R1828" s="24"/>
      <c r="S1828" s="24"/>
      <c r="T1828" s="29" t="str">
        <f>IF(H1828="","",IF(LEN(H1828)&lt;&gt;14,"ПИНФЛ 14 хонали эмас",IF(B1828="","Вилоят танланмаган",IF(C1828="","Туман танланмаган",IF(COUNTIFS(Рўйхатлар!$H$2:$H$209,B1828,Рўйхатлар!$I$2:$I$209,C1828)=0,"Туман вилоятга мос эмас",IF(J1828="","Хатлов тоифаси танланмаган",IF(K1828="","Сана кўрсатилмаган",IF(COUNTIF($H$6:$H$10005,H1828)&gt;1,"Такрорий ПИНФЛ",IF(OR(L1828="",M1828="",N1828="",O1828="",P1828=""),"Корхона, СТИР, соҳа, лавозим ёки ойлик кўрсатилмаган","✓")))))))))</f>
        <v/>
      </c>
      <c r="U1828" s="22" t="str">
        <f>IF(OR(H1828="",M1828=""),"",IF(COUNTIFS($B$6:B1828,B1828,$C$6:C1828,C1828,$M$6:M1828,M1828)=1,1,0))</f>
        <v/>
      </c>
    </row>
    <row r="1829" spans="1:21" x14ac:dyDescent="0.25">
      <c r="A1829" s="22" t="str">
        <f>IF(H1829="","",COUNTA($H$6:H1829))</f>
        <v/>
      </c>
      <c r="B1829" s="23"/>
      <c r="C1829" s="24"/>
      <c r="D1829" s="24"/>
      <c r="E1829" s="24"/>
      <c r="F1829" s="24"/>
      <c r="G1829" s="24"/>
      <c r="H1829" s="25"/>
      <c r="I1829" s="24"/>
      <c r="J1829" s="26"/>
      <c r="K1829" s="27"/>
      <c r="L1829" s="24"/>
      <c r="M1829" s="24"/>
      <c r="N1829" s="26"/>
      <c r="O1829" s="24"/>
      <c r="P1829" s="28"/>
      <c r="Q1829" s="24"/>
      <c r="R1829" s="24"/>
      <c r="S1829" s="24"/>
      <c r="T1829" s="29" t="str">
        <f>IF(H1829="","",IF(LEN(H1829)&lt;&gt;14,"ПИНФЛ 14 хонали эмас",IF(B1829="","Вилоят танланмаган",IF(C1829="","Туман танланмаган",IF(COUNTIFS(Рўйхатлар!$H$2:$H$209,B1829,Рўйхатлар!$I$2:$I$209,C1829)=0,"Туман вилоятга мос эмас",IF(J1829="","Хатлов тоифаси танланмаган",IF(K1829="","Сана кўрсатилмаган",IF(COUNTIF($H$6:$H$10005,H1829)&gt;1,"Такрорий ПИНФЛ",IF(OR(L1829="",M1829="",N1829="",O1829="",P1829=""),"Корхона, СТИР, соҳа, лавозим ёки ойлик кўрсатилмаган","✓")))))))))</f>
        <v/>
      </c>
      <c r="U1829" s="22" t="str">
        <f>IF(OR(H1829="",M1829=""),"",IF(COUNTIFS($B$6:B1829,B1829,$C$6:C1829,C1829,$M$6:M1829,M1829)=1,1,0))</f>
        <v/>
      </c>
    </row>
    <row r="1830" spans="1:21" x14ac:dyDescent="0.25">
      <c r="A1830" s="22" t="str">
        <f>IF(H1830="","",COUNTA($H$6:H1830))</f>
        <v/>
      </c>
      <c r="B1830" s="23"/>
      <c r="C1830" s="24"/>
      <c r="D1830" s="24"/>
      <c r="E1830" s="24"/>
      <c r="F1830" s="24"/>
      <c r="G1830" s="24"/>
      <c r="H1830" s="25"/>
      <c r="I1830" s="24"/>
      <c r="J1830" s="26"/>
      <c r="K1830" s="27"/>
      <c r="L1830" s="24"/>
      <c r="M1830" s="24"/>
      <c r="N1830" s="26"/>
      <c r="O1830" s="24"/>
      <c r="P1830" s="28"/>
      <c r="Q1830" s="24"/>
      <c r="R1830" s="24"/>
      <c r="S1830" s="24"/>
      <c r="T1830" s="29" t="str">
        <f>IF(H1830="","",IF(LEN(H1830)&lt;&gt;14,"ПИНФЛ 14 хонали эмас",IF(B1830="","Вилоят танланмаган",IF(C1830="","Туман танланмаган",IF(COUNTIFS(Рўйхатлар!$H$2:$H$209,B1830,Рўйхатлар!$I$2:$I$209,C1830)=0,"Туман вилоятга мос эмас",IF(J1830="","Хатлов тоифаси танланмаган",IF(K1830="","Сана кўрсатилмаган",IF(COUNTIF($H$6:$H$10005,H1830)&gt;1,"Такрорий ПИНФЛ",IF(OR(L1830="",M1830="",N1830="",O1830="",P1830=""),"Корхона, СТИР, соҳа, лавозим ёки ойлик кўрсатилмаган","✓")))))))))</f>
        <v/>
      </c>
      <c r="U1830" s="22" t="str">
        <f>IF(OR(H1830="",M1830=""),"",IF(COUNTIFS($B$6:B1830,B1830,$C$6:C1830,C1830,$M$6:M1830,M1830)=1,1,0))</f>
        <v/>
      </c>
    </row>
    <row r="1831" spans="1:21" x14ac:dyDescent="0.25">
      <c r="A1831" s="22" t="str">
        <f>IF(H1831="","",COUNTA($H$6:H1831))</f>
        <v/>
      </c>
      <c r="B1831" s="23"/>
      <c r="C1831" s="24"/>
      <c r="D1831" s="24"/>
      <c r="E1831" s="24"/>
      <c r="F1831" s="24"/>
      <c r="G1831" s="24"/>
      <c r="H1831" s="25"/>
      <c r="I1831" s="24"/>
      <c r="J1831" s="26"/>
      <c r="K1831" s="27"/>
      <c r="L1831" s="24"/>
      <c r="M1831" s="24"/>
      <c r="N1831" s="26"/>
      <c r="O1831" s="24"/>
      <c r="P1831" s="28"/>
      <c r="Q1831" s="24"/>
      <c r="R1831" s="24"/>
      <c r="S1831" s="24"/>
      <c r="T1831" s="29" t="str">
        <f>IF(H1831="","",IF(LEN(H1831)&lt;&gt;14,"ПИНФЛ 14 хонали эмас",IF(B1831="","Вилоят танланмаган",IF(C1831="","Туман танланмаган",IF(COUNTIFS(Рўйхатлар!$H$2:$H$209,B1831,Рўйхатлар!$I$2:$I$209,C1831)=0,"Туман вилоятга мос эмас",IF(J1831="","Хатлов тоифаси танланмаган",IF(K1831="","Сана кўрсатилмаган",IF(COUNTIF($H$6:$H$10005,H1831)&gt;1,"Такрорий ПИНФЛ",IF(OR(L1831="",M1831="",N1831="",O1831="",P1831=""),"Корхона, СТИР, соҳа, лавозим ёки ойлик кўрсатилмаган","✓")))))))))</f>
        <v/>
      </c>
      <c r="U1831" s="22" t="str">
        <f>IF(OR(H1831="",M1831=""),"",IF(COUNTIFS($B$6:B1831,B1831,$C$6:C1831,C1831,$M$6:M1831,M1831)=1,1,0))</f>
        <v/>
      </c>
    </row>
    <row r="1832" spans="1:21" x14ac:dyDescent="0.25">
      <c r="A1832" s="22" t="str">
        <f>IF(H1832="","",COUNTA($H$6:H1832))</f>
        <v/>
      </c>
      <c r="B1832" s="23"/>
      <c r="C1832" s="24"/>
      <c r="D1832" s="24"/>
      <c r="E1832" s="24"/>
      <c r="F1832" s="24"/>
      <c r="G1832" s="24"/>
      <c r="H1832" s="25"/>
      <c r="I1832" s="24"/>
      <c r="J1832" s="26"/>
      <c r="K1832" s="27"/>
      <c r="L1832" s="24"/>
      <c r="M1832" s="24"/>
      <c r="N1832" s="26"/>
      <c r="O1832" s="24"/>
      <c r="P1832" s="28"/>
      <c r="Q1832" s="24"/>
      <c r="R1832" s="24"/>
      <c r="S1832" s="24"/>
      <c r="T1832" s="29" t="str">
        <f>IF(H1832="","",IF(LEN(H1832)&lt;&gt;14,"ПИНФЛ 14 хонали эмас",IF(B1832="","Вилоят танланмаган",IF(C1832="","Туман танланмаган",IF(COUNTIFS(Рўйхатлар!$H$2:$H$209,B1832,Рўйхатлар!$I$2:$I$209,C1832)=0,"Туман вилоятга мос эмас",IF(J1832="","Хатлов тоифаси танланмаган",IF(K1832="","Сана кўрсатилмаган",IF(COUNTIF($H$6:$H$10005,H1832)&gt;1,"Такрорий ПИНФЛ",IF(OR(L1832="",M1832="",N1832="",O1832="",P1832=""),"Корхона, СТИР, соҳа, лавозим ёки ойлик кўрсатилмаган","✓")))))))))</f>
        <v/>
      </c>
      <c r="U1832" s="22" t="str">
        <f>IF(OR(H1832="",M1832=""),"",IF(COUNTIFS($B$6:B1832,B1832,$C$6:C1832,C1832,$M$6:M1832,M1832)=1,1,0))</f>
        <v/>
      </c>
    </row>
    <row r="1833" spans="1:21" x14ac:dyDescent="0.25">
      <c r="A1833" s="22" t="str">
        <f>IF(H1833="","",COUNTA($H$6:H1833))</f>
        <v/>
      </c>
      <c r="B1833" s="23"/>
      <c r="C1833" s="24"/>
      <c r="D1833" s="24"/>
      <c r="E1833" s="24"/>
      <c r="F1833" s="24"/>
      <c r="G1833" s="24"/>
      <c r="H1833" s="25"/>
      <c r="I1833" s="24"/>
      <c r="J1833" s="26"/>
      <c r="K1833" s="27"/>
      <c r="L1833" s="24"/>
      <c r="M1833" s="24"/>
      <c r="N1833" s="26"/>
      <c r="O1833" s="24"/>
      <c r="P1833" s="28"/>
      <c r="Q1833" s="24"/>
      <c r="R1833" s="24"/>
      <c r="S1833" s="24"/>
      <c r="T1833" s="29" t="str">
        <f>IF(H1833="","",IF(LEN(H1833)&lt;&gt;14,"ПИНФЛ 14 хонали эмас",IF(B1833="","Вилоят танланмаган",IF(C1833="","Туман танланмаган",IF(COUNTIFS(Рўйхатлар!$H$2:$H$209,B1833,Рўйхатлар!$I$2:$I$209,C1833)=0,"Туман вилоятга мос эмас",IF(J1833="","Хатлов тоифаси танланмаган",IF(K1833="","Сана кўрсатилмаган",IF(COUNTIF($H$6:$H$10005,H1833)&gt;1,"Такрорий ПИНФЛ",IF(OR(L1833="",M1833="",N1833="",O1833="",P1833=""),"Корхона, СТИР, соҳа, лавозим ёки ойлик кўрсатилмаган","✓")))))))))</f>
        <v/>
      </c>
      <c r="U1833" s="22" t="str">
        <f>IF(OR(H1833="",M1833=""),"",IF(COUNTIFS($B$6:B1833,B1833,$C$6:C1833,C1833,$M$6:M1833,M1833)=1,1,0))</f>
        <v/>
      </c>
    </row>
    <row r="1834" spans="1:21" x14ac:dyDescent="0.25">
      <c r="A1834" s="22" t="str">
        <f>IF(H1834="","",COUNTA($H$6:H1834))</f>
        <v/>
      </c>
      <c r="B1834" s="23"/>
      <c r="C1834" s="24"/>
      <c r="D1834" s="24"/>
      <c r="E1834" s="24"/>
      <c r="F1834" s="24"/>
      <c r="G1834" s="24"/>
      <c r="H1834" s="25"/>
      <c r="I1834" s="24"/>
      <c r="J1834" s="26"/>
      <c r="K1834" s="27"/>
      <c r="L1834" s="24"/>
      <c r="M1834" s="24"/>
      <c r="N1834" s="26"/>
      <c r="O1834" s="24"/>
      <c r="P1834" s="28"/>
      <c r="Q1834" s="24"/>
      <c r="R1834" s="24"/>
      <c r="S1834" s="24"/>
      <c r="T1834" s="29" t="str">
        <f>IF(H1834="","",IF(LEN(H1834)&lt;&gt;14,"ПИНФЛ 14 хонали эмас",IF(B1834="","Вилоят танланмаган",IF(C1834="","Туман танланмаган",IF(COUNTIFS(Рўйхатлар!$H$2:$H$209,B1834,Рўйхатлар!$I$2:$I$209,C1834)=0,"Туман вилоятга мос эмас",IF(J1834="","Хатлов тоифаси танланмаган",IF(K1834="","Сана кўрсатилмаган",IF(COUNTIF($H$6:$H$10005,H1834)&gt;1,"Такрорий ПИНФЛ",IF(OR(L1834="",M1834="",N1834="",O1834="",P1834=""),"Корхона, СТИР, соҳа, лавозим ёки ойлик кўрсатилмаган","✓")))))))))</f>
        <v/>
      </c>
      <c r="U1834" s="22" t="str">
        <f>IF(OR(H1834="",M1834=""),"",IF(COUNTIFS($B$6:B1834,B1834,$C$6:C1834,C1834,$M$6:M1834,M1834)=1,1,0))</f>
        <v/>
      </c>
    </row>
    <row r="1835" spans="1:21" x14ac:dyDescent="0.25">
      <c r="A1835" s="22" t="str">
        <f>IF(H1835="","",COUNTA($H$6:H1835))</f>
        <v/>
      </c>
      <c r="B1835" s="23"/>
      <c r="C1835" s="24"/>
      <c r="D1835" s="24"/>
      <c r="E1835" s="24"/>
      <c r="F1835" s="24"/>
      <c r="G1835" s="24"/>
      <c r="H1835" s="25"/>
      <c r="I1835" s="24"/>
      <c r="J1835" s="26"/>
      <c r="K1835" s="27"/>
      <c r="L1835" s="24"/>
      <c r="M1835" s="24"/>
      <c r="N1835" s="26"/>
      <c r="O1835" s="24"/>
      <c r="P1835" s="28"/>
      <c r="Q1835" s="24"/>
      <c r="R1835" s="24"/>
      <c r="S1835" s="24"/>
      <c r="T1835" s="29" t="str">
        <f>IF(H1835="","",IF(LEN(H1835)&lt;&gt;14,"ПИНФЛ 14 хонали эмас",IF(B1835="","Вилоят танланмаган",IF(C1835="","Туман танланмаган",IF(COUNTIFS(Рўйхатлар!$H$2:$H$209,B1835,Рўйхатлар!$I$2:$I$209,C1835)=0,"Туман вилоятга мос эмас",IF(J1835="","Хатлов тоифаси танланмаган",IF(K1835="","Сана кўрсатилмаган",IF(COUNTIF($H$6:$H$10005,H1835)&gt;1,"Такрорий ПИНФЛ",IF(OR(L1835="",M1835="",N1835="",O1835="",P1835=""),"Корхона, СТИР, соҳа, лавозим ёки ойлик кўрсатилмаган","✓")))))))))</f>
        <v/>
      </c>
      <c r="U1835" s="22" t="str">
        <f>IF(OR(H1835="",M1835=""),"",IF(COUNTIFS($B$6:B1835,B1835,$C$6:C1835,C1835,$M$6:M1835,M1835)=1,1,0))</f>
        <v/>
      </c>
    </row>
    <row r="1836" spans="1:21" x14ac:dyDescent="0.25">
      <c r="A1836" s="22" t="str">
        <f>IF(H1836="","",COUNTA($H$6:H1836))</f>
        <v/>
      </c>
      <c r="B1836" s="23"/>
      <c r="C1836" s="24"/>
      <c r="D1836" s="24"/>
      <c r="E1836" s="24"/>
      <c r="F1836" s="24"/>
      <c r="G1836" s="24"/>
      <c r="H1836" s="25"/>
      <c r="I1836" s="24"/>
      <c r="J1836" s="26"/>
      <c r="K1836" s="27"/>
      <c r="L1836" s="24"/>
      <c r="M1836" s="24"/>
      <c r="N1836" s="26"/>
      <c r="O1836" s="24"/>
      <c r="P1836" s="28"/>
      <c r="Q1836" s="24"/>
      <c r="R1836" s="24"/>
      <c r="S1836" s="24"/>
      <c r="T1836" s="29" t="str">
        <f>IF(H1836="","",IF(LEN(H1836)&lt;&gt;14,"ПИНФЛ 14 хонали эмас",IF(B1836="","Вилоят танланмаган",IF(C1836="","Туман танланмаган",IF(COUNTIFS(Рўйхатлар!$H$2:$H$209,B1836,Рўйхатлар!$I$2:$I$209,C1836)=0,"Туман вилоятга мос эмас",IF(J1836="","Хатлов тоифаси танланмаган",IF(K1836="","Сана кўрсатилмаган",IF(COUNTIF($H$6:$H$10005,H1836)&gt;1,"Такрорий ПИНФЛ",IF(OR(L1836="",M1836="",N1836="",O1836="",P1836=""),"Корхона, СТИР, соҳа, лавозим ёки ойлик кўрсатилмаган","✓")))))))))</f>
        <v/>
      </c>
      <c r="U1836" s="22" t="str">
        <f>IF(OR(H1836="",M1836=""),"",IF(COUNTIFS($B$6:B1836,B1836,$C$6:C1836,C1836,$M$6:M1836,M1836)=1,1,0))</f>
        <v/>
      </c>
    </row>
    <row r="1837" spans="1:21" x14ac:dyDescent="0.25">
      <c r="A1837" s="22" t="str">
        <f>IF(H1837="","",COUNTA($H$6:H1837))</f>
        <v/>
      </c>
      <c r="B1837" s="23"/>
      <c r="C1837" s="24"/>
      <c r="D1837" s="24"/>
      <c r="E1837" s="24"/>
      <c r="F1837" s="24"/>
      <c r="G1837" s="24"/>
      <c r="H1837" s="25"/>
      <c r="I1837" s="24"/>
      <c r="J1837" s="26"/>
      <c r="K1837" s="27"/>
      <c r="L1837" s="24"/>
      <c r="M1837" s="24"/>
      <c r="N1837" s="26"/>
      <c r="O1837" s="24"/>
      <c r="P1837" s="28"/>
      <c r="Q1837" s="24"/>
      <c r="R1837" s="24"/>
      <c r="S1837" s="24"/>
      <c r="T1837" s="29" t="str">
        <f>IF(H1837="","",IF(LEN(H1837)&lt;&gt;14,"ПИНФЛ 14 хонали эмас",IF(B1837="","Вилоят танланмаган",IF(C1837="","Туман танланмаган",IF(COUNTIFS(Рўйхатлар!$H$2:$H$209,B1837,Рўйхатлар!$I$2:$I$209,C1837)=0,"Туман вилоятга мос эмас",IF(J1837="","Хатлов тоифаси танланмаган",IF(K1837="","Сана кўрсатилмаган",IF(COUNTIF($H$6:$H$10005,H1837)&gt;1,"Такрорий ПИНФЛ",IF(OR(L1837="",M1837="",N1837="",O1837="",P1837=""),"Корхона, СТИР, соҳа, лавозим ёки ойлик кўрсатилмаган","✓")))))))))</f>
        <v/>
      </c>
      <c r="U1837" s="22" t="str">
        <f>IF(OR(H1837="",M1837=""),"",IF(COUNTIFS($B$6:B1837,B1837,$C$6:C1837,C1837,$M$6:M1837,M1837)=1,1,0))</f>
        <v/>
      </c>
    </row>
    <row r="1838" spans="1:21" x14ac:dyDescent="0.25">
      <c r="A1838" s="22" t="str">
        <f>IF(H1838="","",COUNTA($H$6:H1838))</f>
        <v/>
      </c>
      <c r="B1838" s="23"/>
      <c r="C1838" s="24"/>
      <c r="D1838" s="24"/>
      <c r="E1838" s="24"/>
      <c r="F1838" s="24"/>
      <c r="G1838" s="24"/>
      <c r="H1838" s="25"/>
      <c r="I1838" s="24"/>
      <c r="J1838" s="26"/>
      <c r="K1838" s="27"/>
      <c r="L1838" s="24"/>
      <c r="M1838" s="24"/>
      <c r="N1838" s="26"/>
      <c r="O1838" s="24"/>
      <c r="P1838" s="28"/>
      <c r="Q1838" s="24"/>
      <c r="R1838" s="24"/>
      <c r="S1838" s="24"/>
      <c r="T1838" s="29" t="str">
        <f>IF(H1838="","",IF(LEN(H1838)&lt;&gt;14,"ПИНФЛ 14 хонали эмас",IF(B1838="","Вилоят танланмаган",IF(C1838="","Туман танланмаган",IF(COUNTIFS(Рўйхатлар!$H$2:$H$209,B1838,Рўйхатлар!$I$2:$I$209,C1838)=0,"Туман вилоятга мос эмас",IF(J1838="","Хатлов тоифаси танланмаган",IF(K1838="","Сана кўрсатилмаган",IF(COUNTIF($H$6:$H$10005,H1838)&gt;1,"Такрорий ПИНФЛ",IF(OR(L1838="",M1838="",N1838="",O1838="",P1838=""),"Корхона, СТИР, соҳа, лавозим ёки ойлик кўрсатилмаган","✓")))))))))</f>
        <v/>
      </c>
      <c r="U1838" s="22" t="str">
        <f>IF(OR(H1838="",M1838=""),"",IF(COUNTIFS($B$6:B1838,B1838,$C$6:C1838,C1838,$M$6:M1838,M1838)=1,1,0))</f>
        <v/>
      </c>
    </row>
    <row r="1839" spans="1:21" x14ac:dyDescent="0.25">
      <c r="A1839" s="22" t="str">
        <f>IF(H1839="","",COUNTA($H$6:H1839))</f>
        <v/>
      </c>
      <c r="B1839" s="23"/>
      <c r="C1839" s="24"/>
      <c r="D1839" s="24"/>
      <c r="E1839" s="24"/>
      <c r="F1839" s="24"/>
      <c r="G1839" s="24"/>
      <c r="H1839" s="25"/>
      <c r="I1839" s="24"/>
      <c r="J1839" s="26"/>
      <c r="K1839" s="27"/>
      <c r="L1839" s="24"/>
      <c r="M1839" s="24"/>
      <c r="N1839" s="26"/>
      <c r="O1839" s="24"/>
      <c r="P1839" s="28"/>
      <c r="Q1839" s="24"/>
      <c r="R1839" s="24"/>
      <c r="S1839" s="24"/>
      <c r="T1839" s="29" t="str">
        <f>IF(H1839="","",IF(LEN(H1839)&lt;&gt;14,"ПИНФЛ 14 хонали эмас",IF(B1839="","Вилоят танланмаган",IF(C1839="","Туман танланмаган",IF(COUNTIFS(Рўйхатлар!$H$2:$H$209,B1839,Рўйхатлар!$I$2:$I$209,C1839)=0,"Туман вилоятга мос эмас",IF(J1839="","Хатлов тоифаси танланмаган",IF(K1839="","Сана кўрсатилмаган",IF(COUNTIF($H$6:$H$10005,H1839)&gt;1,"Такрорий ПИНФЛ",IF(OR(L1839="",M1839="",N1839="",O1839="",P1839=""),"Корхона, СТИР, соҳа, лавозим ёки ойлик кўрсатилмаган","✓")))))))))</f>
        <v/>
      </c>
      <c r="U1839" s="22" t="str">
        <f>IF(OR(H1839="",M1839=""),"",IF(COUNTIFS($B$6:B1839,B1839,$C$6:C1839,C1839,$M$6:M1839,M1839)=1,1,0))</f>
        <v/>
      </c>
    </row>
    <row r="1840" spans="1:21" x14ac:dyDescent="0.25">
      <c r="A1840" s="22" t="str">
        <f>IF(H1840="","",COUNTA($H$6:H1840))</f>
        <v/>
      </c>
      <c r="B1840" s="23"/>
      <c r="C1840" s="24"/>
      <c r="D1840" s="24"/>
      <c r="E1840" s="24"/>
      <c r="F1840" s="24"/>
      <c r="G1840" s="24"/>
      <c r="H1840" s="25"/>
      <c r="I1840" s="24"/>
      <c r="J1840" s="26"/>
      <c r="K1840" s="27"/>
      <c r="L1840" s="24"/>
      <c r="M1840" s="24"/>
      <c r="N1840" s="26"/>
      <c r="O1840" s="24"/>
      <c r="P1840" s="28"/>
      <c r="Q1840" s="24"/>
      <c r="R1840" s="24"/>
      <c r="S1840" s="24"/>
      <c r="T1840" s="29" t="str">
        <f>IF(H1840="","",IF(LEN(H1840)&lt;&gt;14,"ПИНФЛ 14 хонали эмас",IF(B1840="","Вилоят танланмаган",IF(C1840="","Туман танланмаган",IF(COUNTIFS(Рўйхатлар!$H$2:$H$209,B1840,Рўйхатлар!$I$2:$I$209,C1840)=0,"Туман вилоятга мос эмас",IF(J1840="","Хатлов тоифаси танланмаган",IF(K1840="","Сана кўрсатилмаган",IF(COUNTIF($H$6:$H$10005,H1840)&gt;1,"Такрорий ПИНФЛ",IF(OR(L1840="",M1840="",N1840="",O1840="",P1840=""),"Корхона, СТИР, соҳа, лавозим ёки ойлик кўрсатилмаган","✓")))))))))</f>
        <v/>
      </c>
      <c r="U1840" s="22" t="str">
        <f>IF(OR(H1840="",M1840=""),"",IF(COUNTIFS($B$6:B1840,B1840,$C$6:C1840,C1840,$M$6:M1840,M1840)=1,1,0))</f>
        <v/>
      </c>
    </row>
    <row r="1841" spans="1:21" x14ac:dyDescent="0.25">
      <c r="A1841" s="22" t="str">
        <f>IF(H1841="","",COUNTA($H$6:H1841))</f>
        <v/>
      </c>
      <c r="B1841" s="23"/>
      <c r="C1841" s="24"/>
      <c r="D1841" s="24"/>
      <c r="E1841" s="24"/>
      <c r="F1841" s="24"/>
      <c r="G1841" s="24"/>
      <c r="H1841" s="25"/>
      <c r="I1841" s="24"/>
      <c r="J1841" s="26"/>
      <c r="K1841" s="27"/>
      <c r="L1841" s="24"/>
      <c r="M1841" s="24"/>
      <c r="N1841" s="26"/>
      <c r="O1841" s="24"/>
      <c r="P1841" s="28"/>
      <c r="Q1841" s="24"/>
      <c r="R1841" s="24"/>
      <c r="S1841" s="24"/>
      <c r="T1841" s="29" t="str">
        <f>IF(H1841="","",IF(LEN(H1841)&lt;&gt;14,"ПИНФЛ 14 хонали эмас",IF(B1841="","Вилоят танланмаган",IF(C1841="","Туман танланмаган",IF(COUNTIFS(Рўйхатлар!$H$2:$H$209,B1841,Рўйхатлар!$I$2:$I$209,C1841)=0,"Туман вилоятга мос эмас",IF(J1841="","Хатлов тоифаси танланмаган",IF(K1841="","Сана кўрсатилмаган",IF(COUNTIF($H$6:$H$10005,H1841)&gt;1,"Такрорий ПИНФЛ",IF(OR(L1841="",M1841="",N1841="",O1841="",P1841=""),"Корхона, СТИР, соҳа, лавозим ёки ойлик кўрсатилмаган","✓")))))))))</f>
        <v/>
      </c>
      <c r="U1841" s="22" t="str">
        <f>IF(OR(H1841="",M1841=""),"",IF(COUNTIFS($B$6:B1841,B1841,$C$6:C1841,C1841,$M$6:M1841,M1841)=1,1,0))</f>
        <v/>
      </c>
    </row>
    <row r="1842" spans="1:21" x14ac:dyDescent="0.25">
      <c r="A1842" s="22" t="str">
        <f>IF(H1842="","",COUNTA($H$6:H1842))</f>
        <v/>
      </c>
      <c r="B1842" s="23"/>
      <c r="C1842" s="24"/>
      <c r="D1842" s="24"/>
      <c r="E1842" s="24"/>
      <c r="F1842" s="24"/>
      <c r="G1842" s="24"/>
      <c r="H1842" s="25"/>
      <c r="I1842" s="24"/>
      <c r="J1842" s="26"/>
      <c r="K1842" s="27"/>
      <c r="L1842" s="24"/>
      <c r="M1842" s="24"/>
      <c r="N1842" s="26"/>
      <c r="O1842" s="24"/>
      <c r="P1842" s="28"/>
      <c r="Q1842" s="24"/>
      <c r="R1842" s="24"/>
      <c r="S1842" s="24"/>
      <c r="T1842" s="29" t="str">
        <f>IF(H1842="","",IF(LEN(H1842)&lt;&gt;14,"ПИНФЛ 14 хонали эмас",IF(B1842="","Вилоят танланмаган",IF(C1842="","Туман танланмаган",IF(COUNTIFS(Рўйхатлар!$H$2:$H$209,B1842,Рўйхатлар!$I$2:$I$209,C1842)=0,"Туман вилоятга мос эмас",IF(J1842="","Хатлов тоифаси танланмаган",IF(K1842="","Сана кўрсатилмаган",IF(COUNTIF($H$6:$H$10005,H1842)&gt;1,"Такрорий ПИНФЛ",IF(OR(L1842="",M1842="",N1842="",O1842="",P1842=""),"Корхона, СТИР, соҳа, лавозим ёки ойлик кўрсатилмаган","✓")))))))))</f>
        <v/>
      </c>
      <c r="U1842" s="22" t="str">
        <f>IF(OR(H1842="",M1842=""),"",IF(COUNTIFS($B$6:B1842,B1842,$C$6:C1842,C1842,$M$6:M1842,M1842)=1,1,0))</f>
        <v/>
      </c>
    </row>
    <row r="1843" spans="1:21" x14ac:dyDescent="0.25">
      <c r="A1843" s="22" t="str">
        <f>IF(H1843="","",COUNTA($H$6:H1843))</f>
        <v/>
      </c>
      <c r="B1843" s="23"/>
      <c r="C1843" s="24"/>
      <c r="D1843" s="24"/>
      <c r="E1843" s="24"/>
      <c r="F1843" s="24"/>
      <c r="G1843" s="24"/>
      <c r="H1843" s="25"/>
      <c r="I1843" s="24"/>
      <c r="J1843" s="26"/>
      <c r="K1843" s="27"/>
      <c r="L1843" s="24"/>
      <c r="M1843" s="24"/>
      <c r="N1843" s="26"/>
      <c r="O1843" s="24"/>
      <c r="P1843" s="28"/>
      <c r="Q1843" s="24"/>
      <c r="R1843" s="24"/>
      <c r="S1843" s="24"/>
      <c r="T1843" s="29" t="str">
        <f>IF(H1843="","",IF(LEN(H1843)&lt;&gt;14,"ПИНФЛ 14 хонали эмас",IF(B1843="","Вилоят танланмаган",IF(C1843="","Туман танланмаган",IF(COUNTIFS(Рўйхатлар!$H$2:$H$209,B1843,Рўйхатлар!$I$2:$I$209,C1843)=0,"Туман вилоятга мос эмас",IF(J1843="","Хатлов тоифаси танланмаган",IF(K1843="","Сана кўрсатилмаган",IF(COUNTIF($H$6:$H$10005,H1843)&gt;1,"Такрорий ПИНФЛ",IF(OR(L1843="",M1843="",N1843="",O1843="",P1843=""),"Корхона, СТИР, соҳа, лавозим ёки ойлик кўрсатилмаган","✓")))))))))</f>
        <v/>
      </c>
      <c r="U1843" s="22" t="str">
        <f>IF(OR(H1843="",M1843=""),"",IF(COUNTIFS($B$6:B1843,B1843,$C$6:C1843,C1843,$M$6:M1843,M1843)=1,1,0))</f>
        <v/>
      </c>
    </row>
    <row r="1844" spans="1:21" x14ac:dyDescent="0.25">
      <c r="A1844" s="22" t="str">
        <f>IF(H1844="","",COUNTA($H$6:H1844))</f>
        <v/>
      </c>
      <c r="B1844" s="23"/>
      <c r="C1844" s="24"/>
      <c r="D1844" s="24"/>
      <c r="E1844" s="24"/>
      <c r="F1844" s="24"/>
      <c r="G1844" s="24"/>
      <c r="H1844" s="25"/>
      <c r="I1844" s="24"/>
      <c r="J1844" s="26"/>
      <c r="K1844" s="27"/>
      <c r="L1844" s="24"/>
      <c r="M1844" s="24"/>
      <c r="N1844" s="26"/>
      <c r="O1844" s="24"/>
      <c r="P1844" s="28"/>
      <c r="Q1844" s="24"/>
      <c r="R1844" s="24"/>
      <c r="S1844" s="24"/>
      <c r="T1844" s="29" t="str">
        <f>IF(H1844="","",IF(LEN(H1844)&lt;&gt;14,"ПИНФЛ 14 хонали эмас",IF(B1844="","Вилоят танланмаган",IF(C1844="","Туман танланмаган",IF(COUNTIFS(Рўйхатлар!$H$2:$H$209,B1844,Рўйхатлар!$I$2:$I$209,C1844)=0,"Туман вилоятга мос эмас",IF(J1844="","Хатлов тоифаси танланмаган",IF(K1844="","Сана кўрсатилмаган",IF(COUNTIF($H$6:$H$10005,H1844)&gt;1,"Такрорий ПИНФЛ",IF(OR(L1844="",M1844="",N1844="",O1844="",P1844=""),"Корхона, СТИР, соҳа, лавозим ёки ойлик кўрсатилмаган","✓")))))))))</f>
        <v/>
      </c>
      <c r="U1844" s="22" t="str">
        <f>IF(OR(H1844="",M1844=""),"",IF(COUNTIFS($B$6:B1844,B1844,$C$6:C1844,C1844,$M$6:M1844,M1844)=1,1,0))</f>
        <v/>
      </c>
    </row>
    <row r="1845" spans="1:21" x14ac:dyDescent="0.25">
      <c r="A1845" s="22" t="str">
        <f>IF(H1845="","",COUNTA($H$6:H1845))</f>
        <v/>
      </c>
      <c r="B1845" s="23"/>
      <c r="C1845" s="24"/>
      <c r="D1845" s="24"/>
      <c r="E1845" s="24"/>
      <c r="F1845" s="24"/>
      <c r="G1845" s="24"/>
      <c r="H1845" s="25"/>
      <c r="I1845" s="24"/>
      <c r="J1845" s="26"/>
      <c r="K1845" s="27"/>
      <c r="L1845" s="24"/>
      <c r="M1845" s="24"/>
      <c r="N1845" s="26"/>
      <c r="O1845" s="24"/>
      <c r="P1845" s="28"/>
      <c r="Q1845" s="24"/>
      <c r="R1845" s="24"/>
      <c r="S1845" s="24"/>
      <c r="T1845" s="29" t="str">
        <f>IF(H1845="","",IF(LEN(H1845)&lt;&gt;14,"ПИНФЛ 14 хонали эмас",IF(B1845="","Вилоят танланмаган",IF(C1845="","Туман танланмаган",IF(COUNTIFS(Рўйхатлар!$H$2:$H$209,B1845,Рўйхатлар!$I$2:$I$209,C1845)=0,"Туман вилоятга мос эмас",IF(J1845="","Хатлов тоифаси танланмаган",IF(K1845="","Сана кўрсатилмаган",IF(COUNTIF($H$6:$H$10005,H1845)&gt;1,"Такрорий ПИНФЛ",IF(OR(L1845="",M1845="",N1845="",O1845="",P1845=""),"Корхона, СТИР, соҳа, лавозим ёки ойлик кўрсатилмаган","✓")))))))))</f>
        <v/>
      </c>
      <c r="U1845" s="22" t="str">
        <f>IF(OR(H1845="",M1845=""),"",IF(COUNTIFS($B$6:B1845,B1845,$C$6:C1845,C1845,$M$6:M1845,M1845)=1,1,0))</f>
        <v/>
      </c>
    </row>
    <row r="1846" spans="1:21" x14ac:dyDescent="0.25">
      <c r="A1846" s="22" t="str">
        <f>IF(H1846="","",COUNTA($H$6:H1846))</f>
        <v/>
      </c>
      <c r="B1846" s="23"/>
      <c r="C1846" s="24"/>
      <c r="D1846" s="24"/>
      <c r="E1846" s="24"/>
      <c r="F1846" s="24"/>
      <c r="G1846" s="24"/>
      <c r="H1846" s="25"/>
      <c r="I1846" s="24"/>
      <c r="J1846" s="26"/>
      <c r="K1846" s="27"/>
      <c r="L1846" s="24"/>
      <c r="M1846" s="24"/>
      <c r="N1846" s="26"/>
      <c r="O1846" s="24"/>
      <c r="P1846" s="28"/>
      <c r="Q1846" s="24"/>
      <c r="R1846" s="24"/>
      <c r="S1846" s="24"/>
      <c r="T1846" s="29" t="str">
        <f>IF(H1846="","",IF(LEN(H1846)&lt;&gt;14,"ПИНФЛ 14 хонали эмас",IF(B1846="","Вилоят танланмаган",IF(C1846="","Туман танланмаган",IF(COUNTIFS(Рўйхатлар!$H$2:$H$209,B1846,Рўйхатлар!$I$2:$I$209,C1846)=0,"Туман вилоятга мос эмас",IF(J1846="","Хатлов тоифаси танланмаган",IF(K1846="","Сана кўрсатилмаган",IF(COUNTIF($H$6:$H$10005,H1846)&gt;1,"Такрорий ПИНФЛ",IF(OR(L1846="",M1846="",N1846="",O1846="",P1846=""),"Корхона, СТИР, соҳа, лавозим ёки ойлик кўрсатилмаган","✓")))))))))</f>
        <v/>
      </c>
      <c r="U1846" s="22" t="str">
        <f>IF(OR(H1846="",M1846=""),"",IF(COUNTIFS($B$6:B1846,B1846,$C$6:C1846,C1846,$M$6:M1846,M1846)=1,1,0))</f>
        <v/>
      </c>
    </row>
    <row r="1847" spans="1:21" x14ac:dyDescent="0.25">
      <c r="A1847" s="22" t="str">
        <f>IF(H1847="","",COUNTA($H$6:H1847))</f>
        <v/>
      </c>
      <c r="B1847" s="23"/>
      <c r="C1847" s="24"/>
      <c r="D1847" s="24"/>
      <c r="E1847" s="24"/>
      <c r="F1847" s="24"/>
      <c r="G1847" s="24"/>
      <c r="H1847" s="25"/>
      <c r="I1847" s="24"/>
      <c r="J1847" s="26"/>
      <c r="K1847" s="27"/>
      <c r="L1847" s="24"/>
      <c r="M1847" s="24"/>
      <c r="N1847" s="26"/>
      <c r="O1847" s="24"/>
      <c r="P1847" s="28"/>
      <c r="Q1847" s="24"/>
      <c r="R1847" s="24"/>
      <c r="S1847" s="24"/>
      <c r="T1847" s="29" t="str">
        <f>IF(H1847="","",IF(LEN(H1847)&lt;&gt;14,"ПИНФЛ 14 хонали эмас",IF(B1847="","Вилоят танланмаган",IF(C1847="","Туман танланмаган",IF(COUNTIFS(Рўйхатлар!$H$2:$H$209,B1847,Рўйхатлар!$I$2:$I$209,C1847)=0,"Туман вилоятга мос эмас",IF(J1847="","Хатлов тоифаси танланмаган",IF(K1847="","Сана кўрсатилмаган",IF(COUNTIF($H$6:$H$10005,H1847)&gt;1,"Такрорий ПИНФЛ",IF(OR(L1847="",M1847="",N1847="",O1847="",P1847=""),"Корхона, СТИР, соҳа, лавозим ёки ойлик кўрсатилмаган","✓")))))))))</f>
        <v/>
      </c>
      <c r="U1847" s="22" t="str">
        <f>IF(OR(H1847="",M1847=""),"",IF(COUNTIFS($B$6:B1847,B1847,$C$6:C1847,C1847,$M$6:M1847,M1847)=1,1,0))</f>
        <v/>
      </c>
    </row>
    <row r="1848" spans="1:21" x14ac:dyDescent="0.25">
      <c r="A1848" s="22" t="str">
        <f>IF(H1848="","",COUNTA($H$6:H1848))</f>
        <v/>
      </c>
      <c r="B1848" s="23"/>
      <c r="C1848" s="24"/>
      <c r="D1848" s="24"/>
      <c r="E1848" s="24"/>
      <c r="F1848" s="24"/>
      <c r="G1848" s="24"/>
      <c r="H1848" s="25"/>
      <c r="I1848" s="24"/>
      <c r="J1848" s="26"/>
      <c r="K1848" s="27"/>
      <c r="L1848" s="24"/>
      <c r="M1848" s="24"/>
      <c r="N1848" s="26"/>
      <c r="O1848" s="24"/>
      <c r="P1848" s="28"/>
      <c r="Q1848" s="24"/>
      <c r="R1848" s="24"/>
      <c r="S1848" s="24"/>
      <c r="T1848" s="29" t="str">
        <f>IF(H1848="","",IF(LEN(H1848)&lt;&gt;14,"ПИНФЛ 14 хонали эмас",IF(B1848="","Вилоят танланмаган",IF(C1848="","Туман танланмаган",IF(COUNTIFS(Рўйхатлар!$H$2:$H$209,B1848,Рўйхатлар!$I$2:$I$209,C1848)=0,"Туман вилоятга мос эмас",IF(J1848="","Хатлов тоифаси танланмаган",IF(K1848="","Сана кўрсатилмаган",IF(COUNTIF($H$6:$H$10005,H1848)&gt;1,"Такрорий ПИНФЛ",IF(OR(L1848="",M1848="",N1848="",O1848="",P1848=""),"Корхона, СТИР, соҳа, лавозим ёки ойлик кўрсатилмаган","✓")))))))))</f>
        <v/>
      </c>
      <c r="U1848" s="22" t="str">
        <f>IF(OR(H1848="",M1848=""),"",IF(COUNTIFS($B$6:B1848,B1848,$C$6:C1848,C1848,$M$6:M1848,M1848)=1,1,0))</f>
        <v/>
      </c>
    </row>
    <row r="1849" spans="1:21" x14ac:dyDescent="0.25">
      <c r="A1849" s="22" t="str">
        <f>IF(H1849="","",COUNTA($H$6:H1849))</f>
        <v/>
      </c>
      <c r="B1849" s="23"/>
      <c r="C1849" s="24"/>
      <c r="D1849" s="24"/>
      <c r="E1849" s="24"/>
      <c r="F1849" s="24"/>
      <c r="G1849" s="24"/>
      <c r="H1849" s="25"/>
      <c r="I1849" s="24"/>
      <c r="J1849" s="26"/>
      <c r="K1849" s="27"/>
      <c r="L1849" s="24"/>
      <c r="M1849" s="24"/>
      <c r="N1849" s="26"/>
      <c r="O1849" s="24"/>
      <c r="P1849" s="28"/>
      <c r="Q1849" s="24"/>
      <c r="R1849" s="24"/>
      <c r="S1849" s="24"/>
      <c r="T1849" s="29" t="str">
        <f>IF(H1849="","",IF(LEN(H1849)&lt;&gt;14,"ПИНФЛ 14 хонали эмас",IF(B1849="","Вилоят танланмаган",IF(C1849="","Туман танланмаган",IF(COUNTIFS(Рўйхатлар!$H$2:$H$209,B1849,Рўйхатлар!$I$2:$I$209,C1849)=0,"Туман вилоятга мос эмас",IF(J1849="","Хатлов тоифаси танланмаган",IF(K1849="","Сана кўрсатилмаган",IF(COUNTIF($H$6:$H$10005,H1849)&gt;1,"Такрорий ПИНФЛ",IF(OR(L1849="",M1849="",N1849="",O1849="",P1849=""),"Корхона, СТИР, соҳа, лавозим ёки ойлик кўрсатилмаган","✓")))))))))</f>
        <v/>
      </c>
      <c r="U1849" s="22" t="str">
        <f>IF(OR(H1849="",M1849=""),"",IF(COUNTIFS($B$6:B1849,B1849,$C$6:C1849,C1849,$M$6:M1849,M1849)=1,1,0))</f>
        <v/>
      </c>
    </row>
    <row r="1850" spans="1:21" x14ac:dyDescent="0.25">
      <c r="A1850" s="22" t="str">
        <f>IF(H1850="","",COUNTA($H$6:H1850))</f>
        <v/>
      </c>
      <c r="B1850" s="23"/>
      <c r="C1850" s="24"/>
      <c r="D1850" s="24"/>
      <c r="E1850" s="24"/>
      <c r="F1850" s="24"/>
      <c r="G1850" s="24"/>
      <c r="H1850" s="25"/>
      <c r="I1850" s="24"/>
      <c r="J1850" s="26"/>
      <c r="K1850" s="27"/>
      <c r="L1850" s="24"/>
      <c r="M1850" s="24"/>
      <c r="N1850" s="26"/>
      <c r="O1850" s="24"/>
      <c r="P1850" s="28"/>
      <c r="Q1850" s="24"/>
      <c r="R1850" s="24"/>
      <c r="S1850" s="24"/>
      <c r="T1850" s="29" t="str">
        <f>IF(H1850="","",IF(LEN(H1850)&lt;&gt;14,"ПИНФЛ 14 хонали эмас",IF(B1850="","Вилоят танланмаган",IF(C1850="","Туман танланмаган",IF(COUNTIFS(Рўйхатлар!$H$2:$H$209,B1850,Рўйхатлар!$I$2:$I$209,C1850)=0,"Туман вилоятга мос эмас",IF(J1850="","Хатлов тоифаси танланмаган",IF(K1850="","Сана кўрсатилмаган",IF(COUNTIF($H$6:$H$10005,H1850)&gt;1,"Такрорий ПИНФЛ",IF(OR(L1850="",M1850="",N1850="",O1850="",P1850=""),"Корхона, СТИР, соҳа, лавозим ёки ойлик кўрсатилмаган","✓")))))))))</f>
        <v/>
      </c>
      <c r="U1850" s="22" t="str">
        <f>IF(OR(H1850="",M1850=""),"",IF(COUNTIFS($B$6:B1850,B1850,$C$6:C1850,C1850,$M$6:M1850,M1850)=1,1,0))</f>
        <v/>
      </c>
    </row>
    <row r="1851" spans="1:21" x14ac:dyDescent="0.25">
      <c r="A1851" s="22" t="str">
        <f>IF(H1851="","",COUNTA($H$6:H1851))</f>
        <v/>
      </c>
      <c r="B1851" s="23"/>
      <c r="C1851" s="24"/>
      <c r="D1851" s="24"/>
      <c r="E1851" s="24"/>
      <c r="F1851" s="24"/>
      <c r="G1851" s="24"/>
      <c r="H1851" s="25"/>
      <c r="I1851" s="24"/>
      <c r="J1851" s="26"/>
      <c r="K1851" s="27"/>
      <c r="L1851" s="24"/>
      <c r="M1851" s="24"/>
      <c r="N1851" s="26"/>
      <c r="O1851" s="24"/>
      <c r="P1851" s="28"/>
      <c r="Q1851" s="24"/>
      <c r="R1851" s="24"/>
      <c r="S1851" s="24"/>
      <c r="T1851" s="29" t="str">
        <f>IF(H1851="","",IF(LEN(H1851)&lt;&gt;14,"ПИНФЛ 14 хонали эмас",IF(B1851="","Вилоят танланмаган",IF(C1851="","Туман танланмаган",IF(COUNTIFS(Рўйхатлар!$H$2:$H$209,B1851,Рўйхатлар!$I$2:$I$209,C1851)=0,"Туман вилоятга мос эмас",IF(J1851="","Хатлов тоифаси танланмаган",IF(K1851="","Сана кўрсатилмаган",IF(COUNTIF($H$6:$H$10005,H1851)&gt;1,"Такрорий ПИНФЛ",IF(OR(L1851="",M1851="",N1851="",O1851="",P1851=""),"Корхона, СТИР, соҳа, лавозим ёки ойлик кўрсатилмаган","✓")))))))))</f>
        <v/>
      </c>
      <c r="U1851" s="22" t="str">
        <f>IF(OR(H1851="",M1851=""),"",IF(COUNTIFS($B$6:B1851,B1851,$C$6:C1851,C1851,$M$6:M1851,M1851)=1,1,0))</f>
        <v/>
      </c>
    </row>
    <row r="1852" spans="1:21" x14ac:dyDescent="0.25">
      <c r="A1852" s="22" t="str">
        <f>IF(H1852="","",COUNTA($H$6:H1852))</f>
        <v/>
      </c>
      <c r="B1852" s="23"/>
      <c r="C1852" s="24"/>
      <c r="D1852" s="24"/>
      <c r="E1852" s="24"/>
      <c r="F1852" s="24"/>
      <c r="G1852" s="24"/>
      <c r="H1852" s="25"/>
      <c r="I1852" s="24"/>
      <c r="J1852" s="26"/>
      <c r="K1852" s="27"/>
      <c r="L1852" s="24"/>
      <c r="M1852" s="24"/>
      <c r="N1852" s="26"/>
      <c r="O1852" s="24"/>
      <c r="P1852" s="28"/>
      <c r="Q1852" s="24"/>
      <c r="R1852" s="24"/>
      <c r="S1852" s="24"/>
      <c r="T1852" s="29" t="str">
        <f>IF(H1852="","",IF(LEN(H1852)&lt;&gt;14,"ПИНФЛ 14 хонали эмас",IF(B1852="","Вилоят танланмаган",IF(C1852="","Туман танланмаган",IF(COUNTIFS(Рўйхатлар!$H$2:$H$209,B1852,Рўйхатлар!$I$2:$I$209,C1852)=0,"Туман вилоятга мос эмас",IF(J1852="","Хатлов тоифаси танланмаган",IF(K1852="","Сана кўрсатилмаган",IF(COUNTIF($H$6:$H$10005,H1852)&gt;1,"Такрорий ПИНФЛ",IF(OR(L1852="",M1852="",N1852="",O1852="",P1852=""),"Корхона, СТИР, соҳа, лавозим ёки ойлик кўрсатилмаган","✓")))))))))</f>
        <v/>
      </c>
      <c r="U1852" s="22" t="str">
        <f>IF(OR(H1852="",M1852=""),"",IF(COUNTIFS($B$6:B1852,B1852,$C$6:C1852,C1852,$M$6:M1852,M1852)=1,1,0))</f>
        <v/>
      </c>
    </row>
    <row r="1853" spans="1:21" x14ac:dyDescent="0.25">
      <c r="A1853" s="22" t="str">
        <f>IF(H1853="","",COUNTA($H$6:H1853))</f>
        <v/>
      </c>
      <c r="B1853" s="23"/>
      <c r="C1853" s="24"/>
      <c r="D1853" s="24"/>
      <c r="E1853" s="24"/>
      <c r="F1853" s="24"/>
      <c r="G1853" s="24"/>
      <c r="H1853" s="25"/>
      <c r="I1853" s="24"/>
      <c r="J1853" s="26"/>
      <c r="K1853" s="27"/>
      <c r="L1853" s="24"/>
      <c r="M1853" s="24"/>
      <c r="N1853" s="26"/>
      <c r="O1853" s="24"/>
      <c r="P1853" s="28"/>
      <c r="Q1853" s="24"/>
      <c r="R1853" s="24"/>
      <c r="S1853" s="24"/>
      <c r="T1853" s="29" t="str">
        <f>IF(H1853="","",IF(LEN(H1853)&lt;&gt;14,"ПИНФЛ 14 хонали эмас",IF(B1853="","Вилоят танланмаган",IF(C1853="","Туман танланмаган",IF(COUNTIFS(Рўйхатлар!$H$2:$H$209,B1853,Рўйхатлар!$I$2:$I$209,C1853)=0,"Туман вилоятга мос эмас",IF(J1853="","Хатлов тоифаси танланмаган",IF(K1853="","Сана кўрсатилмаган",IF(COUNTIF($H$6:$H$10005,H1853)&gt;1,"Такрорий ПИНФЛ",IF(OR(L1853="",M1853="",N1853="",O1853="",P1853=""),"Корхона, СТИР, соҳа, лавозим ёки ойлик кўрсатилмаган","✓")))))))))</f>
        <v/>
      </c>
      <c r="U1853" s="22" t="str">
        <f>IF(OR(H1853="",M1853=""),"",IF(COUNTIFS($B$6:B1853,B1853,$C$6:C1853,C1853,$M$6:M1853,M1853)=1,1,0))</f>
        <v/>
      </c>
    </row>
    <row r="1854" spans="1:21" x14ac:dyDescent="0.25">
      <c r="A1854" s="22" t="str">
        <f>IF(H1854="","",COUNTA($H$6:H1854))</f>
        <v/>
      </c>
      <c r="B1854" s="23"/>
      <c r="C1854" s="24"/>
      <c r="D1854" s="24"/>
      <c r="E1854" s="24"/>
      <c r="F1854" s="24"/>
      <c r="G1854" s="24"/>
      <c r="H1854" s="25"/>
      <c r="I1854" s="24"/>
      <c r="J1854" s="26"/>
      <c r="K1854" s="27"/>
      <c r="L1854" s="24"/>
      <c r="M1854" s="24"/>
      <c r="N1854" s="26"/>
      <c r="O1854" s="24"/>
      <c r="P1854" s="28"/>
      <c r="Q1854" s="24"/>
      <c r="R1854" s="24"/>
      <c r="S1854" s="24"/>
      <c r="T1854" s="29" t="str">
        <f>IF(H1854="","",IF(LEN(H1854)&lt;&gt;14,"ПИНФЛ 14 хонали эмас",IF(B1854="","Вилоят танланмаган",IF(C1854="","Туман танланмаган",IF(COUNTIFS(Рўйхатлар!$H$2:$H$209,B1854,Рўйхатлар!$I$2:$I$209,C1854)=0,"Туман вилоятга мос эмас",IF(J1854="","Хатлов тоифаси танланмаган",IF(K1854="","Сана кўрсатилмаган",IF(COUNTIF($H$6:$H$10005,H1854)&gt;1,"Такрорий ПИНФЛ",IF(OR(L1854="",M1854="",N1854="",O1854="",P1854=""),"Корхона, СТИР, соҳа, лавозим ёки ойлик кўрсатилмаган","✓")))))))))</f>
        <v/>
      </c>
      <c r="U1854" s="22" t="str">
        <f>IF(OR(H1854="",M1854=""),"",IF(COUNTIFS($B$6:B1854,B1854,$C$6:C1854,C1854,$M$6:M1854,M1854)=1,1,0))</f>
        <v/>
      </c>
    </row>
    <row r="1855" spans="1:21" x14ac:dyDescent="0.25">
      <c r="A1855" s="22" t="str">
        <f>IF(H1855="","",COUNTA($H$6:H1855))</f>
        <v/>
      </c>
      <c r="B1855" s="23"/>
      <c r="C1855" s="24"/>
      <c r="D1855" s="24"/>
      <c r="E1855" s="24"/>
      <c r="F1855" s="24"/>
      <c r="G1855" s="24"/>
      <c r="H1855" s="25"/>
      <c r="I1855" s="24"/>
      <c r="J1855" s="26"/>
      <c r="K1855" s="27"/>
      <c r="L1855" s="24"/>
      <c r="M1855" s="24"/>
      <c r="N1855" s="26"/>
      <c r="O1855" s="24"/>
      <c r="P1855" s="28"/>
      <c r="Q1855" s="24"/>
      <c r="R1855" s="24"/>
      <c r="S1855" s="24"/>
      <c r="T1855" s="29" t="str">
        <f>IF(H1855="","",IF(LEN(H1855)&lt;&gt;14,"ПИНФЛ 14 хонали эмас",IF(B1855="","Вилоят танланмаган",IF(C1855="","Туман танланмаган",IF(COUNTIFS(Рўйхатлар!$H$2:$H$209,B1855,Рўйхатлар!$I$2:$I$209,C1855)=0,"Туман вилоятга мос эмас",IF(J1855="","Хатлов тоифаси танланмаган",IF(K1855="","Сана кўрсатилмаган",IF(COUNTIF($H$6:$H$10005,H1855)&gt;1,"Такрорий ПИНФЛ",IF(OR(L1855="",M1855="",N1855="",O1855="",P1855=""),"Корхона, СТИР, соҳа, лавозим ёки ойлик кўрсатилмаган","✓")))))))))</f>
        <v/>
      </c>
      <c r="U1855" s="22" t="str">
        <f>IF(OR(H1855="",M1855=""),"",IF(COUNTIFS($B$6:B1855,B1855,$C$6:C1855,C1855,$M$6:M1855,M1855)=1,1,0))</f>
        <v/>
      </c>
    </row>
    <row r="1856" spans="1:21" x14ac:dyDescent="0.25">
      <c r="A1856" s="22" t="str">
        <f>IF(H1856="","",COUNTA($H$6:H1856))</f>
        <v/>
      </c>
      <c r="B1856" s="23"/>
      <c r="C1856" s="24"/>
      <c r="D1856" s="24"/>
      <c r="E1856" s="24"/>
      <c r="F1856" s="24"/>
      <c r="G1856" s="24"/>
      <c r="H1856" s="25"/>
      <c r="I1856" s="24"/>
      <c r="J1856" s="26"/>
      <c r="K1856" s="27"/>
      <c r="L1856" s="24"/>
      <c r="M1856" s="24"/>
      <c r="N1856" s="26"/>
      <c r="O1856" s="24"/>
      <c r="P1856" s="28"/>
      <c r="Q1856" s="24"/>
      <c r="R1856" s="24"/>
      <c r="S1856" s="24"/>
      <c r="T1856" s="29" t="str">
        <f>IF(H1856="","",IF(LEN(H1856)&lt;&gt;14,"ПИНФЛ 14 хонали эмас",IF(B1856="","Вилоят танланмаган",IF(C1856="","Туман танланмаган",IF(COUNTIFS(Рўйхатлар!$H$2:$H$209,B1856,Рўйхатлар!$I$2:$I$209,C1856)=0,"Туман вилоятга мос эмас",IF(J1856="","Хатлов тоифаси танланмаган",IF(K1856="","Сана кўрсатилмаган",IF(COUNTIF($H$6:$H$10005,H1856)&gt;1,"Такрорий ПИНФЛ",IF(OR(L1856="",M1856="",N1856="",O1856="",P1856=""),"Корхона, СТИР, соҳа, лавозим ёки ойлик кўрсатилмаган","✓")))))))))</f>
        <v/>
      </c>
      <c r="U1856" s="22" t="str">
        <f>IF(OR(H1856="",M1856=""),"",IF(COUNTIFS($B$6:B1856,B1856,$C$6:C1856,C1856,$M$6:M1856,M1856)=1,1,0))</f>
        <v/>
      </c>
    </row>
    <row r="1857" spans="1:21" x14ac:dyDescent="0.25">
      <c r="A1857" s="22" t="str">
        <f>IF(H1857="","",COUNTA($H$6:H1857))</f>
        <v/>
      </c>
      <c r="B1857" s="23"/>
      <c r="C1857" s="24"/>
      <c r="D1857" s="24"/>
      <c r="E1857" s="24"/>
      <c r="F1857" s="24"/>
      <c r="G1857" s="24"/>
      <c r="H1857" s="25"/>
      <c r="I1857" s="24"/>
      <c r="J1857" s="26"/>
      <c r="K1857" s="27"/>
      <c r="L1857" s="24"/>
      <c r="M1857" s="24"/>
      <c r="N1857" s="26"/>
      <c r="O1857" s="24"/>
      <c r="P1857" s="28"/>
      <c r="Q1857" s="24"/>
      <c r="R1857" s="24"/>
      <c r="S1857" s="24"/>
      <c r="T1857" s="29" t="str">
        <f>IF(H1857="","",IF(LEN(H1857)&lt;&gt;14,"ПИНФЛ 14 хонали эмас",IF(B1857="","Вилоят танланмаган",IF(C1857="","Туман танланмаган",IF(COUNTIFS(Рўйхатлар!$H$2:$H$209,B1857,Рўйхатлар!$I$2:$I$209,C1857)=0,"Туман вилоятга мос эмас",IF(J1857="","Хатлов тоифаси танланмаган",IF(K1857="","Сана кўрсатилмаган",IF(COUNTIF($H$6:$H$10005,H1857)&gt;1,"Такрорий ПИНФЛ",IF(OR(L1857="",M1857="",N1857="",O1857="",P1857=""),"Корхона, СТИР, соҳа, лавозим ёки ойлик кўрсатилмаган","✓")))))))))</f>
        <v/>
      </c>
      <c r="U1857" s="22" t="str">
        <f>IF(OR(H1857="",M1857=""),"",IF(COUNTIFS($B$6:B1857,B1857,$C$6:C1857,C1857,$M$6:M1857,M1857)=1,1,0))</f>
        <v/>
      </c>
    </row>
    <row r="1858" spans="1:21" x14ac:dyDescent="0.25">
      <c r="A1858" s="22" t="str">
        <f>IF(H1858="","",COUNTA($H$6:H1858))</f>
        <v/>
      </c>
      <c r="B1858" s="23"/>
      <c r="C1858" s="24"/>
      <c r="D1858" s="24"/>
      <c r="E1858" s="24"/>
      <c r="F1858" s="24"/>
      <c r="G1858" s="24"/>
      <c r="H1858" s="25"/>
      <c r="I1858" s="24"/>
      <c r="J1858" s="26"/>
      <c r="K1858" s="27"/>
      <c r="L1858" s="24"/>
      <c r="M1858" s="24"/>
      <c r="N1858" s="26"/>
      <c r="O1858" s="24"/>
      <c r="P1858" s="28"/>
      <c r="Q1858" s="24"/>
      <c r="R1858" s="24"/>
      <c r="S1858" s="24"/>
      <c r="T1858" s="29" t="str">
        <f>IF(H1858="","",IF(LEN(H1858)&lt;&gt;14,"ПИНФЛ 14 хонали эмас",IF(B1858="","Вилоят танланмаган",IF(C1858="","Туман танланмаган",IF(COUNTIFS(Рўйхатлар!$H$2:$H$209,B1858,Рўйхатлар!$I$2:$I$209,C1858)=0,"Туман вилоятга мос эмас",IF(J1858="","Хатлов тоифаси танланмаган",IF(K1858="","Сана кўрсатилмаган",IF(COUNTIF($H$6:$H$10005,H1858)&gt;1,"Такрорий ПИНФЛ",IF(OR(L1858="",M1858="",N1858="",O1858="",P1858=""),"Корхона, СТИР, соҳа, лавозим ёки ойлик кўрсатилмаган","✓")))))))))</f>
        <v/>
      </c>
      <c r="U1858" s="22" t="str">
        <f>IF(OR(H1858="",M1858=""),"",IF(COUNTIFS($B$6:B1858,B1858,$C$6:C1858,C1858,$M$6:M1858,M1858)=1,1,0))</f>
        <v/>
      </c>
    </row>
    <row r="1859" spans="1:21" x14ac:dyDescent="0.25">
      <c r="A1859" s="22" t="str">
        <f>IF(H1859="","",COUNTA($H$6:H1859))</f>
        <v/>
      </c>
      <c r="B1859" s="23"/>
      <c r="C1859" s="24"/>
      <c r="D1859" s="24"/>
      <c r="E1859" s="24"/>
      <c r="F1859" s="24"/>
      <c r="G1859" s="24"/>
      <c r="H1859" s="25"/>
      <c r="I1859" s="24"/>
      <c r="J1859" s="26"/>
      <c r="K1859" s="27"/>
      <c r="L1859" s="24"/>
      <c r="M1859" s="24"/>
      <c r="N1859" s="26"/>
      <c r="O1859" s="24"/>
      <c r="P1859" s="28"/>
      <c r="Q1859" s="24"/>
      <c r="R1859" s="24"/>
      <c r="S1859" s="24"/>
      <c r="T1859" s="29" t="str">
        <f>IF(H1859="","",IF(LEN(H1859)&lt;&gt;14,"ПИНФЛ 14 хонали эмас",IF(B1859="","Вилоят танланмаган",IF(C1859="","Туман танланмаган",IF(COUNTIFS(Рўйхатлар!$H$2:$H$209,B1859,Рўйхатлар!$I$2:$I$209,C1859)=0,"Туман вилоятга мос эмас",IF(J1859="","Хатлов тоифаси танланмаган",IF(K1859="","Сана кўрсатилмаган",IF(COUNTIF($H$6:$H$10005,H1859)&gt;1,"Такрорий ПИНФЛ",IF(OR(L1859="",M1859="",N1859="",O1859="",P1859=""),"Корхона, СТИР, соҳа, лавозим ёки ойлик кўрсатилмаган","✓")))))))))</f>
        <v/>
      </c>
      <c r="U1859" s="22" t="str">
        <f>IF(OR(H1859="",M1859=""),"",IF(COUNTIFS($B$6:B1859,B1859,$C$6:C1859,C1859,$M$6:M1859,M1859)=1,1,0))</f>
        <v/>
      </c>
    </row>
    <row r="1860" spans="1:21" x14ac:dyDescent="0.25">
      <c r="A1860" s="22" t="str">
        <f>IF(H1860="","",COUNTA($H$6:H1860))</f>
        <v/>
      </c>
      <c r="B1860" s="23"/>
      <c r="C1860" s="24"/>
      <c r="D1860" s="24"/>
      <c r="E1860" s="24"/>
      <c r="F1860" s="24"/>
      <c r="G1860" s="24"/>
      <c r="H1860" s="25"/>
      <c r="I1860" s="24"/>
      <c r="J1860" s="26"/>
      <c r="K1860" s="27"/>
      <c r="L1860" s="24"/>
      <c r="M1860" s="24"/>
      <c r="N1860" s="26"/>
      <c r="O1860" s="24"/>
      <c r="P1860" s="28"/>
      <c r="Q1860" s="24"/>
      <c r="R1860" s="24"/>
      <c r="S1860" s="24"/>
      <c r="T1860" s="29" t="str">
        <f>IF(H1860="","",IF(LEN(H1860)&lt;&gt;14,"ПИНФЛ 14 хонали эмас",IF(B1860="","Вилоят танланмаган",IF(C1860="","Туман танланмаган",IF(COUNTIFS(Рўйхатлар!$H$2:$H$209,B1860,Рўйхатлар!$I$2:$I$209,C1860)=0,"Туман вилоятга мос эмас",IF(J1860="","Хатлов тоифаси танланмаган",IF(K1860="","Сана кўрсатилмаган",IF(COUNTIF($H$6:$H$10005,H1860)&gt;1,"Такрорий ПИНФЛ",IF(OR(L1860="",M1860="",N1860="",O1860="",P1860=""),"Корхона, СТИР, соҳа, лавозим ёки ойлик кўрсатилмаган","✓")))))))))</f>
        <v/>
      </c>
      <c r="U1860" s="22" t="str">
        <f>IF(OR(H1860="",M1860=""),"",IF(COUNTIFS($B$6:B1860,B1860,$C$6:C1860,C1860,$M$6:M1860,M1860)=1,1,0))</f>
        <v/>
      </c>
    </row>
    <row r="1861" spans="1:21" x14ac:dyDescent="0.25">
      <c r="A1861" s="22" t="str">
        <f>IF(H1861="","",COUNTA($H$6:H1861))</f>
        <v/>
      </c>
      <c r="B1861" s="23"/>
      <c r="C1861" s="24"/>
      <c r="D1861" s="24"/>
      <c r="E1861" s="24"/>
      <c r="F1861" s="24"/>
      <c r="G1861" s="24"/>
      <c r="H1861" s="25"/>
      <c r="I1861" s="24"/>
      <c r="J1861" s="26"/>
      <c r="K1861" s="27"/>
      <c r="L1861" s="24"/>
      <c r="M1861" s="24"/>
      <c r="N1861" s="26"/>
      <c r="O1861" s="24"/>
      <c r="P1861" s="28"/>
      <c r="Q1861" s="24"/>
      <c r="R1861" s="24"/>
      <c r="S1861" s="24"/>
      <c r="T1861" s="29" t="str">
        <f>IF(H1861="","",IF(LEN(H1861)&lt;&gt;14,"ПИНФЛ 14 хонали эмас",IF(B1861="","Вилоят танланмаган",IF(C1861="","Туман танланмаган",IF(COUNTIFS(Рўйхатлар!$H$2:$H$209,B1861,Рўйхатлар!$I$2:$I$209,C1861)=0,"Туман вилоятга мос эмас",IF(J1861="","Хатлов тоифаси танланмаган",IF(K1861="","Сана кўрсатилмаган",IF(COUNTIF($H$6:$H$10005,H1861)&gt;1,"Такрорий ПИНФЛ",IF(OR(L1861="",M1861="",N1861="",O1861="",P1861=""),"Корхона, СТИР, соҳа, лавозим ёки ойлик кўрсатилмаган","✓")))))))))</f>
        <v/>
      </c>
      <c r="U1861" s="22" t="str">
        <f>IF(OR(H1861="",M1861=""),"",IF(COUNTIFS($B$6:B1861,B1861,$C$6:C1861,C1861,$M$6:M1861,M1861)=1,1,0))</f>
        <v/>
      </c>
    </row>
    <row r="1862" spans="1:21" x14ac:dyDescent="0.25">
      <c r="A1862" s="22" t="str">
        <f>IF(H1862="","",COUNTA($H$6:H1862))</f>
        <v/>
      </c>
      <c r="B1862" s="23"/>
      <c r="C1862" s="24"/>
      <c r="D1862" s="24"/>
      <c r="E1862" s="24"/>
      <c r="F1862" s="24"/>
      <c r="G1862" s="24"/>
      <c r="H1862" s="25"/>
      <c r="I1862" s="24"/>
      <c r="J1862" s="26"/>
      <c r="K1862" s="27"/>
      <c r="L1862" s="24"/>
      <c r="M1862" s="24"/>
      <c r="N1862" s="26"/>
      <c r="O1862" s="24"/>
      <c r="P1862" s="28"/>
      <c r="Q1862" s="24"/>
      <c r="R1862" s="24"/>
      <c r="S1862" s="24"/>
      <c r="T1862" s="29" t="str">
        <f>IF(H1862="","",IF(LEN(H1862)&lt;&gt;14,"ПИНФЛ 14 хонали эмас",IF(B1862="","Вилоят танланмаган",IF(C1862="","Туман танланмаган",IF(COUNTIFS(Рўйхатлар!$H$2:$H$209,B1862,Рўйхатлар!$I$2:$I$209,C1862)=0,"Туман вилоятга мос эмас",IF(J1862="","Хатлов тоифаси танланмаган",IF(K1862="","Сана кўрсатилмаган",IF(COUNTIF($H$6:$H$10005,H1862)&gt;1,"Такрорий ПИНФЛ",IF(OR(L1862="",M1862="",N1862="",O1862="",P1862=""),"Корхона, СТИР, соҳа, лавозим ёки ойлик кўрсатилмаган","✓")))))))))</f>
        <v/>
      </c>
      <c r="U1862" s="22" t="str">
        <f>IF(OR(H1862="",M1862=""),"",IF(COUNTIFS($B$6:B1862,B1862,$C$6:C1862,C1862,$M$6:M1862,M1862)=1,1,0))</f>
        <v/>
      </c>
    </row>
    <row r="1863" spans="1:21" x14ac:dyDescent="0.25">
      <c r="A1863" s="22" t="str">
        <f>IF(H1863="","",COUNTA($H$6:H1863))</f>
        <v/>
      </c>
      <c r="B1863" s="23"/>
      <c r="C1863" s="24"/>
      <c r="D1863" s="24"/>
      <c r="E1863" s="24"/>
      <c r="F1863" s="24"/>
      <c r="G1863" s="24"/>
      <c r="H1863" s="25"/>
      <c r="I1863" s="24"/>
      <c r="J1863" s="26"/>
      <c r="K1863" s="27"/>
      <c r="L1863" s="24"/>
      <c r="M1863" s="24"/>
      <c r="N1863" s="26"/>
      <c r="O1863" s="24"/>
      <c r="P1863" s="28"/>
      <c r="Q1863" s="24"/>
      <c r="R1863" s="24"/>
      <c r="S1863" s="24"/>
      <c r="T1863" s="29" t="str">
        <f>IF(H1863="","",IF(LEN(H1863)&lt;&gt;14,"ПИНФЛ 14 хонали эмас",IF(B1863="","Вилоят танланмаган",IF(C1863="","Туман танланмаган",IF(COUNTIFS(Рўйхатлар!$H$2:$H$209,B1863,Рўйхатлар!$I$2:$I$209,C1863)=0,"Туман вилоятга мос эмас",IF(J1863="","Хатлов тоифаси танланмаган",IF(K1863="","Сана кўрсатилмаган",IF(COUNTIF($H$6:$H$10005,H1863)&gt;1,"Такрорий ПИНФЛ",IF(OR(L1863="",M1863="",N1863="",O1863="",P1863=""),"Корхона, СТИР, соҳа, лавозим ёки ойлик кўрсатилмаган","✓")))))))))</f>
        <v/>
      </c>
      <c r="U1863" s="22" t="str">
        <f>IF(OR(H1863="",M1863=""),"",IF(COUNTIFS($B$6:B1863,B1863,$C$6:C1863,C1863,$M$6:M1863,M1863)=1,1,0))</f>
        <v/>
      </c>
    </row>
    <row r="1864" spans="1:21" x14ac:dyDescent="0.25">
      <c r="A1864" s="22" t="str">
        <f>IF(H1864="","",COUNTA($H$6:H1864))</f>
        <v/>
      </c>
      <c r="B1864" s="23"/>
      <c r="C1864" s="24"/>
      <c r="D1864" s="24"/>
      <c r="E1864" s="24"/>
      <c r="F1864" s="24"/>
      <c r="G1864" s="24"/>
      <c r="H1864" s="25"/>
      <c r="I1864" s="24"/>
      <c r="J1864" s="26"/>
      <c r="K1864" s="27"/>
      <c r="L1864" s="24"/>
      <c r="M1864" s="24"/>
      <c r="N1864" s="26"/>
      <c r="O1864" s="24"/>
      <c r="P1864" s="28"/>
      <c r="Q1864" s="24"/>
      <c r="R1864" s="24"/>
      <c r="S1864" s="24"/>
      <c r="T1864" s="29" t="str">
        <f>IF(H1864="","",IF(LEN(H1864)&lt;&gt;14,"ПИНФЛ 14 хонали эмас",IF(B1864="","Вилоят танланмаган",IF(C1864="","Туман танланмаган",IF(COUNTIFS(Рўйхатлар!$H$2:$H$209,B1864,Рўйхатлар!$I$2:$I$209,C1864)=0,"Туман вилоятга мос эмас",IF(J1864="","Хатлов тоифаси танланмаган",IF(K1864="","Сана кўрсатилмаган",IF(COUNTIF($H$6:$H$10005,H1864)&gt;1,"Такрорий ПИНФЛ",IF(OR(L1864="",M1864="",N1864="",O1864="",P1864=""),"Корхона, СТИР, соҳа, лавозим ёки ойлик кўрсатилмаган","✓")))))))))</f>
        <v/>
      </c>
      <c r="U1864" s="22" t="str">
        <f>IF(OR(H1864="",M1864=""),"",IF(COUNTIFS($B$6:B1864,B1864,$C$6:C1864,C1864,$M$6:M1864,M1864)=1,1,0))</f>
        <v/>
      </c>
    </row>
    <row r="1865" spans="1:21" x14ac:dyDescent="0.25">
      <c r="A1865" s="22" t="str">
        <f>IF(H1865="","",COUNTA($H$6:H1865))</f>
        <v/>
      </c>
      <c r="B1865" s="23"/>
      <c r="C1865" s="24"/>
      <c r="D1865" s="24"/>
      <c r="E1865" s="24"/>
      <c r="F1865" s="24"/>
      <c r="G1865" s="24"/>
      <c r="H1865" s="25"/>
      <c r="I1865" s="24"/>
      <c r="J1865" s="26"/>
      <c r="K1865" s="27"/>
      <c r="L1865" s="24"/>
      <c r="M1865" s="24"/>
      <c r="N1865" s="26"/>
      <c r="O1865" s="24"/>
      <c r="P1865" s="28"/>
      <c r="Q1865" s="24"/>
      <c r="R1865" s="24"/>
      <c r="S1865" s="24"/>
      <c r="T1865" s="29" t="str">
        <f>IF(H1865="","",IF(LEN(H1865)&lt;&gt;14,"ПИНФЛ 14 хонали эмас",IF(B1865="","Вилоят танланмаган",IF(C1865="","Туман танланмаган",IF(COUNTIFS(Рўйхатлар!$H$2:$H$209,B1865,Рўйхатлар!$I$2:$I$209,C1865)=0,"Туман вилоятга мос эмас",IF(J1865="","Хатлов тоифаси танланмаган",IF(K1865="","Сана кўрсатилмаган",IF(COUNTIF($H$6:$H$10005,H1865)&gt;1,"Такрорий ПИНФЛ",IF(OR(L1865="",M1865="",N1865="",O1865="",P1865=""),"Корхона, СТИР, соҳа, лавозим ёки ойлик кўрсатилмаган","✓")))))))))</f>
        <v/>
      </c>
      <c r="U1865" s="22" t="str">
        <f>IF(OR(H1865="",M1865=""),"",IF(COUNTIFS($B$6:B1865,B1865,$C$6:C1865,C1865,$M$6:M1865,M1865)=1,1,0))</f>
        <v/>
      </c>
    </row>
    <row r="1866" spans="1:21" x14ac:dyDescent="0.25">
      <c r="A1866" s="22" t="str">
        <f>IF(H1866="","",COUNTA($H$6:H1866))</f>
        <v/>
      </c>
      <c r="B1866" s="23"/>
      <c r="C1866" s="24"/>
      <c r="D1866" s="24"/>
      <c r="E1866" s="24"/>
      <c r="F1866" s="24"/>
      <c r="G1866" s="24"/>
      <c r="H1866" s="25"/>
      <c r="I1866" s="24"/>
      <c r="J1866" s="26"/>
      <c r="K1866" s="27"/>
      <c r="L1866" s="24"/>
      <c r="M1866" s="24"/>
      <c r="N1866" s="26"/>
      <c r="O1866" s="24"/>
      <c r="P1866" s="28"/>
      <c r="Q1866" s="24"/>
      <c r="R1866" s="24"/>
      <c r="S1866" s="24"/>
      <c r="T1866" s="29" t="str">
        <f>IF(H1866="","",IF(LEN(H1866)&lt;&gt;14,"ПИНФЛ 14 хонали эмас",IF(B1866="","Вилоят танланмаган",IF(C1866="","Туман танланмаган",IF(COUNTIFS(Рўйхатлар!$H$2:$H$209,B1866,Рўйхатлар!$I$2:$I$209,C1866)=0,"Туман вилоятга мос эмас",IF(J1866="","Хатлов тоифаси танланмаган",IF(K1866="","Сана кўрсатилмаган",IF(COUNTIF($H$6:$H$10005,H1866)&gt;1,"Такрорий ПИНФЛ",IF(OR(L1866="",M1866="",N1866="",O1866="",P1866=""),"Корхона, СТИР, соҳа, лавозим ёки ойлик кўрсатилмаган","✓")))))))))</f>
        <v/>
      </c>
      <c r="U1866" s="22" t="str">
        <f>IF(OR(H1866="",M1866=""),"",IF(COUNTIFS($B$6:B1866,B1866,$C$6:C1866,C1866,$M$6:M1866,M1866)=1,1,0))</f>
        <v/>
      </c>
    </row>
    <row r="1867" spans="1:21" x14ac:dyDescent="0.25">
      <c r="A1867" s="22" t="str">
        <f>IF(H1867="","",COUNTA($H$6:H1867))</f>
        <v/>
      </c>
      <c r="B1867" s="23"/>
      <c r="C1867" s="24"/>
      <c r="D1867" s="24"/>
      <c r="E1867" s="24"/>
      <c r="F1867" s="24"/>
      <c r="G1867" s="24"/>
      <c r="H1867" s="25"/>
      <c r="I1867" s="24"/>
      <c r="J1867" s="26"/>
      <c r="K1867" s="27"/>
      <c r="L1867" s="24"/>
      <c r="M1867" s="24"/>
      <c r="N1867" s="26"/>
      <c r="O1867" s="24"/>
      <c r="P1867" s="28"/>
      <c r="Q1867" s="24"/>
      <c r="R1867" s="24"/>
      <c r="S1867" s="24"/>
      <c r="T1867" s="29" t="str">
        <f>IF(H1867="","",IF(LEN(H1867)&lt;&gt;14,"ПИНФЛ 14 хонали эмас",IF(B1867="","Вилоят танланмаган",IF(C1867="","Туман танланмаган",IF(COUNTIFS(Рўйхатлар!$H$2:$H$209,B1867,Рўйхатлар!$I$2:$I$209,C1867)=0,"Туман вилоятга мос эмас",IF(J1867="","Хатлов тоифаси танланмаган",IF(K1867="","Сана кўрсатилмаган",IF(COUNTIF($H$6:$H$10005,H1867)&gt;1,"Такрорий ПИНФЛ",IF(OR(L1867="",M1867="",N1867="",O1867="",P1867=""),"Корхона, СТИР, соҳа, лавозим ёки ойлик кўрсатилмаган","✓")))))))))</f>
        <v/>
      </c>
      <c r="U1867" s="22" t="str">
        <f>IF(OR(H1867="",M1867=""),"",IF(COUNTIFS($B$6:B1867,B1867,$C$6:C1867,C1867,$M$6:M1867,M1867)=1,1,0))</f>
        <v/>
      </c>
    </row>
    <row r="1868" spans="1:21" x14ac:dyDescent="0.25">
      <c r="A1868" s="22" t="str">
        <f>IF(H1868="","",COUNTA($H$6:H1868))</f>
        <v/>
      </c>
      <c r="B1868" s="23"/>
      <c r="C1868" s="24"/>
      <c r="D1868" s="24"/>
      <c r="E1868" s="24"/>
      <c r="F1868" s="24"/>
      <c r="G1868" s="24"/>
      <c r="H1868" s="25"/>
      <c r="I1868" s="24"/>
      <c r="J1868" s="26"/>
      <c r="K1868" s="27"/>
      <c r="L1868" s="24"/>
      <c r="M1868" s="24"/>
      <c r="N1868" s="26"/>
      <c r="O1868" s="24"/>
      <c r="P1868" s="28"/>
      <c r="Q1868" s="24"/>
      <c r="R1868" s="24"/>
      <c r="S1868" s="24"/>
      <c r="T1868" s="29" t="str">
        <f>IF(H1868="","",IF(LEN(H1868)&lt;&gt;14,"ПИНФЛ 14 хонали эмас",IF(B1868="","Вилоят танланмаган",IF(C1868="","Туман танланмаган",IF(COUNTIFS(Рўйхатлар!$H$2:$H$209,B1868,Рўйхатлар!$I$2:$I$209,C1868)=0,"Туман вилоятга мос эмас",IF(J1868="","Хатлов тоифаси танланмаган",IF(K1868="","Сана кўрсатилмаган",IF(COUNTIF($H$6:$H$10005,H1868)&gt;1,"Такрорий ПИНФЛ",IF(OR(L1868="",M1868="",N1868="",O1868="",P1868=""),"Корхона, СТИР, соҳа, лавозим ёки ойлик кўрсатилмаган","✓")))))))))</f>
        <v/>
      </c>
      <c r="U1868" s="22" t="str">
        <f>IF(OR(H1868="",M1868=""),"",IF(COUNTIFS($B$6:B1868,B1868,$C$6:C1868,C1868,$M$6:M1868,M1868)=1,1,0))</f>
        <v/>
      </c>
    </row>
    <row r="1869" spans="1:21" x14ac:dyDescent="0.25">
      <c r="A1869" s="22" t="str">
        <f>IF(H1869="","",COUNTA($H$6:H1869))</f>
        <v/>
      </c>
      <c r="B1869" s="23"/>
      <c r="C1869" s="24"/>
      <c r="D1869" s="24"/>
      <c r="E1869" s="24"/>
      <c r="F1869" s="24"/>
      <c r="G1869" s="24"/>
      <c r="H1869" s="25"/>
      <c r="I1869" s="24"/>
      <c r="J1869" s="26"/>
      <c r="K1869" s="27"/>
      <c r="L1869" s="24"/>
      <c r="M1869" s="24"/>
      <c r="N1869" s="26"/>
      <c r="O1869" s="24"/>
      <c r="P1869" s="28"/>
      <c r="Q1869" s="24"/>
      <c r="R1869" s="24"/>
      <c r="S1869" s="24"/>
      <c r="T1869" s="29" t="str">
        <f>IF(H1869="","",IF(LEN(H1869)&lt;&gt;14,"ПИНФЛ 14 хонали эмас",IF(B1869="","Вилоят танланмаган",IF(C1869="","Туман танланмаган",IF(COUNTIFS(Рўйхатлар!$H$2:$H$209,B1869,Рўйхатлар!$I$2:$I$209,C1869)=0,"Туман вилоятга мос эмас",IF(J1869="","Хатлов тоифаси танланмаган",IF(K1869="","Сана кўрсатилмаган",IF(COUNTIF($H$6:$H$10005,H1869)&gt;1,"Такрорий ПИНФЛ",IF(OR(L1869="",M1869="",N1869="",O1869="",P1869=""),"Корхона, СТИР, соҳа, лавозим ёки ойлик кўрсатилмаган","✓")))))))))</f>
        <v/>
      </c>
      <c r="U1869" s="22" t="str">
        <f>IF(OR(H1869="",M1869=""),"",IF(COUNTIFS($B$6:B1869,B1869,$C$6:C1869,C1869,$M$6:M1869,M1869)=1,1,0))</f>
        <v/>
      </c>
    </row>
    <row r="1870" spans="1:21" x14ac:dyDescent="0.25">
      <c r="A1870" s="22" t="str">
        <f>IF(H1870="","",COUNTA($H$6:H1870))</f>
        <v/>
      </c>
      <c r="B1870" s="23"/>
      <c r="C1870" s="24"/>
      <c r="D1870" s="24"/>
      <c r="E1870" s="24"/>
      <c r="F1870" s="24"/>
      <c r="G1870" s="24"/>
      <c r="H1870" s="25"/>
      <c r="I1870" s="24"/>
      <c r="J1870" s="26"/>
      <c r="K1870" s="27"/>
      <c r="L1870" s="24"/>
      <c r="M1870" s="24"/>
      <c r="N1870" s="26"/>
      <c r="O1870" s="24"/>
      <c r="P1870" s="28"/>
      <c r="Q1870" s="24"/>
      <c r="R1870" s="24"/>
      <c r="S1870" s="24"/>
      <c r="T1870" s="29" t="str">
        <f>IF(H1870="","",IF(LEN(H1870)&lt;&gt;14,"ПИНФЛ 14 хонали эмас",IF(B1870="","Вилоят танланмаган",IF(C1870="","Туман танланмаган",IF(COUNTIFS(Рўйхатлар!$H$2:$H$209,B1870,Рўйхатлар!$I$2:$I$209,C1870)=0,"Туман вилоятга мос эмас",IF(J1870="","Хатлов тоифаси танланмаган",IF(K1870="","Сана кўрсатилмаган",IF(COUNTIF($H$6:$H$10005,H1870)&gt;1,"Такрорий ПИНФЛ",IF(OR(L1870="",M1870="",N1870="",O1870="",P1870=""),"Корхона, СТИР, соҳа, лавозим ёки ойлик кўрсатилмаган","✓")))))))))</f>
        <v/>
      </c>
      <c r="U1870" s="22" t="str">
        <f>IF(OR(H1870="",M1870=""),"",IF(COUNTIFS($B$6:B1870,B1870,$C$6:C1870,C1870,$M$6:M1870,M1870)=1,1,0))</f>
        <v/>
      </c>
    </row>
    <row r="1871" spans="1:21" x14ac:dyDescent="0.25">
      <c r="A1871" s="22" t="str">
        <f>IF(H1871="","",COUNTA($H$6:H1871))</f>
        <v/>
      </c>
      <c r="B1871" s="23"/>
      <c r="C1871" s="24"/>
      <c r="D1871" s="24"/>
      <c r="E1871" s="24"/>
      <c r="F1871" s="24"/>
      <c r="G1871" s="24"/>
      <c r="H1871" s="25"/>
      <c r="I1871" s="24"/>
      <c r="J1871" s="26"/>
      <c r="K1871" s="27"/>
      <c r="L1871" s="24"/>
      <c r="M1871" s="24"/>
      <c r="N1871" s="26"/>
      <c r="O1871" s="24"/>
      <c r="P1871" s="28"/>
      <c r="Q1871" s="24"/>
      <c r="R1871" s="24"/>
      <c r="S1871" s="24"/>
      <c r="T1871" s="29" t="str">
        <f>IF(H1871="","",IF(LEN(H1871)&lt;&gt;14,"ПИНФЛ 14 хонали эмас",IF(B1871="","Вилоят танланмаган",IF(C1871="","Туман танланмаган",IF(COUNTIFS(Рўйхатлар!$H$2:$H$209,B1871,Рўйхатлар!$I$2:$I$209,C1871)=0,"Туман вилоятга мос эмас",IF(J1871="","Хатлов тоифаси танланмаган",IF(K1871="","Сана кўрсатилмаган",IF(COUNTIF($H$6:$H$10005,H1871)&gt;1,"Такрорий ПИНФЛ",IF(OR(L1871="",M1871="",N1871="",O1871="",P1871=""),"Корхона, СТИР, соҳа, лавозим ёки ойлик кўрсатилмаган","✓")))))))))</f>
        <v/>
      </c>
      <c r="U1871" s="22" t="str">
        <f>IF(OR(H1871="",M1871=""),"",IF(COUNTIFS($B$6:B1871,B1871,$C$6:C1871,C1871,$M$6:M1871,M1871)=1,1,0))</f>
        <v/>
      </c>
    </row>
    <row r="1872" spans="1:21" x14ac:dyDescent="0.25">
      <c r="A1872" s="22" t="str">
        <f>IF(H1872="","",COUNTA($H$6:H1872))</f>
        <v/>
      </c>
      <c r="B1872" s="23"/>
      <c r="C1872" s="24"/>
      <c r="D1872" s="24"/>
      <c r="E1872" s="24"/>
      <c r="F1872" s="24"/>
      <c r="G1872" s="24"/>
      <c r="H1872" s="25"/>
      <c r="I1872" s="24"/>
      <c r="J1872" s="26"/>
      <c r="K1872" s="27"/>
      <c r="L1872" s="24"/>
      <c r="M1872" s="24"/>
      <c r="N1872" s="26"/>
      <c r="O1872" s="24"/>
      <c r="P1872" s="28"/>
      <c r="Q1872" s="24"/>
      <c r="R1872" s="24"/>
      <c r="S1872" s="24"/>
      <c r="T1872" s="29" t="str">
        <f>IF(H1872="","",IF(LEN(H1872)&lt;&gt;14,"ПИНФЛ 14 хонали эмас",IF(B1872="","Вилоят танланмаган",IF(C1872="","Туман танланмаган",IF(COUNTIFS(Рўйхатлар!$H$2:$H$209,B1872,Рўйхатлар!$I$2:$I$209,C1872)=0,"Туман вилоятга мос эмас",IF(J1872="","Хатлов тоифаси танланмаган",IF(K1872="","Сана кўрсатилмаган",IF(COUNTIF($H$6:$H$10005,H1872)&gt;1,"Такрорий ПИНФЛ",IF(OR(L1872="",M1872="",N1872="",O1872="",P1872=""),"Корхона, СТИР, соҳа, лавозим ёки ойлик кўрсатилмаган","✓")))))))))</f>
        <v/>
      </c>
      <c r="U1872" s="22" t="str">
        <f>IF(OR(H1872="",M1872=""),"",IF(COUNTIFS($B$6:B1872,B1872,$C$6:C1872,C1872,$M$6:M1872,M1872)=1,1,0))</f>
        <v/>
      </c>
    </row>
    <row r="1873" spans="1:21" x14ac:dyDescent="0.25">
      <c r="A1873" s="22" t="str">
        <f>IF(H1873="","",COUNTA($H$6:H1873))</f>
        <v/>
      </c>
      <c r="B1873" s="23"/>
      <c r="C1873" s="24"/>
      <c r="D1873" s="24"/>
      <c r="E1873" s="24"/>
      <c r="F1873" s="24"/>
      <c r="G1873" s="24"/>
      <c r="H1873" s="25"/>
      <c r="I1873" s="24"/>
      <c r="J1873" s="26"/>
      <c r="K1873" s="27"/>
      <c r="L1873" s="24"/>
      <c r="M1873" s="24"/>
      <c r="N1873" s="26"/>
      <c r="O1873" s="24"/>
      <c r="P1873" s="28"/>
      <c r="Q1873" s="24"/>
      <c r="R1873" s="24"/>
      <c r="S1873" s="24"/>
      <c r="T1873" s="29" t="str">
        <f>IF(H1873="","",IF(LEN(H1873)&lt;&gt;14,"ПИНФЛ 14 хонали эмас",IF(B1873="","Вилоят танланмаган",IF(C1873="","Туман танланмаган",IF(COUNTIFS(Рўйхатлар!$H$2:$H$209,B1873,Рўйхатлар!$I$2:$I$209,C1873)=0,"Туман вилоятга мос эмас",IF(J1873="","Хатлов тоифаси танланмаган",IF(K1873="","Сана кўрсатилмаган",IF(COUNTIF($H$6:$H$10005,H1873)&gt;1,"Такрорий ПИНФЛ",IF(OR(L1873="",M1873="",N1873="",O1873="",P1873=""),"Корхона, СТИР, соҳа, лавозим ёки ойлик кўрсатилмаган","✓")))))))))</f>
        <v/>
      </c>
      <c r="U1873" s="22" t="str">
        <f>IF(OR(H1873="",M1873=""),"",IF(COUNTIFS($B$6:B1873,B1873,$C$6:C1873,C1873,$M$6:M1873,M1873)=1,1,0))</f>
        <v/>
      </c>
    </row>
    <row r="1874" spans="1:21" x14ac:dyDescent="0.25">
      <c r="A1874" s="22" t="str">
        <f>IF(H1874="","",COUNTA($H$6:H1874))</f>
        <v/>
      </c>
      <c r="B1874" s="23"/>
      <c r="C1874" s="24"/>
      <c r="D1874" s="24"/>
      <c r="E1874" s="24"/>
      <c r="F1874" s="24"/>
      <c r="G1874" s="24"/>
      <c r="H1874" s="25"/>
      <c r="I1874" s="24"/>
      <c r="J1874" s="26"/>
      <c r="K1874" s="27"/>
      <c r="L1874" s="24"/>
      <c r="M1874" s="24"/>
      <c r="N1874" s="26"/>
      <c r="O1874" s="24"/>
      <c r="P1874" s="28"/>
      <c r="Q1874" s="24"/>
      <c r="R1874" s="24"/>
      <c r="S1874" s="24"/>
      <c r="T1874" s="29" t="str">
        <f>IF(H1874="","",IF(LEN(H1874)&lt;&gt;14,"ПИНФЛ 14 хонали эмас",IF(B1874="","Вилоят танланмаган",IF(C1874="","Туман танланмаган",IF(COUNTIFS(Рўйхатлар!$H$2:$H$209,B1874,Рўйхатлар!$I$2:$I$209,C1874)=0,"Туман вилоятга мос эмас",IF(J1874="","Хатлов тоифаси танланмаган",IF(K1874="","Сана кўрсатилмаган",IF(COUNTIF($H$6:$H$10005,H1874)&gt;1,"Такрорий ПИНФЛ",IF(OR(L1874="",M1874="",N1874="",O1874="",P1874=""),"Корхона, СТИР, соҳа, лавозим ёки ойлик кўрсатилмаган","✓")))))))))</f>
        <v/>
      </c>
      <c r="U1874" s="22" t="str">
        <f>IF(OR(H1874="",M1874=""),"",IF(COUNTIFS($B$6:B1874,B1874,$C$6:C1874,C1874,$M$6:M1874,M1874)=1,1,0))</f>
        <v/>
      </c>
    </row>
    <row r="1875" spans="1:21" x14ac:dyDescent="0.25">
      <c r="A1875" s="22" t="str">
        <f>IF(H1875="","",COUNTA($H$6:H1875))</f>
        <v/>
      </c>
      <c r="B1875" s="23"/>
      <c r="C1875" s="24"/>
      <c r="D1875" s="24"/>
      <c r="E1875" s="24"/>
      <c r="F1875" s="24"/>
      <c r="G1875" s="24"/>
      <c r="H1875" s="25"/>
      <c r="I1875" s="24"/>
      <c r="J1875" s="26"/>
      <c r="K1875" s="27"/>
      <c r="L1875" s="24"/>
      <c r="M1875" s="24"/>
      <c r="N1875" s="26"/>
      <c r="O1875" s="24"/>
      <c r="P1875" s="28"/>
      <c r="Q1875" s="24"/>
      <c r="R1875" s="24"/>
      <c r="S1875" s="24"/>
      <c r="T1875" s="29" t="str">
        <f>IF(H1875="","",IF(LEN(H1875)&lt;&gt;14,"ПИНФЛ 14 хонали эмас",IF(B1875="","Вилоят танланмаган",IF(C1875="","Туман танланмаган",IF(COUNTIFS(Рўйхатлар!$H$2:$H$209,B1875,Рўйхатлар!$I$2:$I$209,C1875)=0,"Туман вилоятга мос эмас",IF(J1875="","Хатлов тоифаси танланмаган",IF(K1875="","Сана кўрсатилмаган",IF(COUNTIF($H$6:$H$10005,H1875)&gt;1,"Такрорий ПИНФЛ",IF(OR(L1875="",M1875="",N1875="",O1875="",P1875=""),"Корхона, СТИР, соҳа, лавозим ёки ойлик кўрсатилмаган","✓")))))))))</f>
        <v/>
      </c>
      <c r="U1875" s="22" t="str">
        <f>IF(OR(H1875="",M1875=""),"",IF(COUNTIFS($B$6:B1875,B1875,$C$6:C1875,C1875,$M$6:M1875,M1875)=1,1,0))</f>
        <v/>
      </c>
    </row>
    <row r="1876" spans="1:21" x14ac:dyDescent="0.25">
      <c r="A1876" s="22" t="str">
        <f>IF(H1876="","",COUNTA($H$6:H1876))</f>
        <v/>
      </c>
      <c r="B1876" s="23"/>
      <c r="C1876" s="24"/>
      <c r="D1876" s="24"/>
      <c r="E1876" s="24"/>
      <c r="F1876" s="24"/>
      <c r="G1876" s="24"/>
      <c r="H1876" s="25"/>
      <c r="I1876" s="24"/>
      <c r="J1876" s="26"/>
      <c r="K1876" s="27"/>
      <c r="L1876" s="24"/>
      <c r="M1876" s="24"/>
      <c r="N1876" s="26"/>
      <c r="O1876" s="24"/>
      <c r="P1876" s="28"/>
      <c r="Q1876" s="24"/>
      <c r="R1876" s="24"/>
      <c r="S1876" s="24"/>
      <c r="T1876" s="29" t="str">
        <f>IF(H1876="","",IF(LEN(H1876)&lt;&gt;14,"ПИНФЛ 14 хонали эмас",IF(B1876="","Вилоят танланмаган",IF(C1876="","Туман танланмаган",IF(COUNTIFS(Рўйхатлар!$H$2:$H$209,B1876,Рўйхатлар!$I$2:$I$209,C1876)=0,"Туман вилоятга мос эмас",IF(J1876="","Хатлов тоифаси танланмаган",IF(K1876="","Сана кўрсатилмаган",IF(COUNTIF($H$6:$H$10005,H1876)&gt;1,"Такрорий ПИНФЛ",IF(OR(L1876="",M1876="",N1876="",O1876="",P1876=""),"Корхона, СТИР, соҳа, лавозим ёки ойлик кўрсатилмаган","✓")))))))))</f>
        <v/>
      </c>
      <c r="U1876" s="22" t="str">
        <f>IF(OR(H1876="",M1876=""),"",IF(COUNTIFS($B$6:B1876,B1876,$C$6:C1876,C1876,$M$6:M1876,M1876)=1,1,0))</f>
        <v/>
      </c>
    </row>
    <row r="1877" spans="1:21" x14ac:dyDescent="0.25">
      <c r="A1877" s="22" t="str">
        <f>IF(H1877="","",COUNTA($H$6:H1877))</f>
        <v/>
      </c>
      <c r="B1877" s="23"/>
      <c r="C1877" s="24"/>
      <c r="D1877" s="24"/>
      <c r="E1877" s="24"/>
      <c r="F1877" s="24"/>
      <c r="G1877" s="24"/>
      <c r="H1877" s="25"/>
      <c r="I1877" s="24"/>
      <c r="J1877" s="26"/>
      <c r="K1877" s="27"/>
      <c r="L1877" s="24"/>
      <c r="M1877" s="24"/>
      <c r="N1877" s="26"/>
      <c r="O1877" s="24"/>
      <c r="P1877" s="28"/>
      <c r="Q1877" s="24"/>
      <c r="R1877" s="24"/>
      <c r="S1877" s="24"/>
      <c r="T1877" s="29" t="str">
        <f>IF(H1877="","",IF(LEN(H1877)&lt;&gt;14,"ПИНФЛ 14 хонали эмас",IF(B1877="","Вилоят танланмаган",IF(C1877="","Туман танланмаган",IF(COUNTIFS(Рўйхатлар!$H$2:$H$209,B1877,Рўйхатлар!$I$2:$I$209,C1877)=0,"Туман вилоятга мос эмас",IF(J1877="","Хатлов тоифаси танланмаган",IF(K1877="","Сана кўрсатилмаган",IF(COUNTIF($H$6:$H$10005,H1877)&gt;1,"Такрорий ПИНФЛ",IF(OR(L1877="",M1877="",N1877="",O1877="",P1877=""),"Корхона, СТИР, соҳа, лавозим ёки ойлик кўрсатилмаган","✓")))))))))</f>
        <v/>
      </c>
      <c r="U1877" s="22" t="str">
        <f>IF(OR(H1877="",M1877=""),"",IF(COUNTIFS($B$6:B1877,B1877,$C$6:C1877,C1877,$M$6:M1877,M1877)=1,1,0))</f>
        <v/>
      </c>
    </row>
    <row r="1878" spans="1:21" x14ac:dyDescent="0.25">
      <c r="A1878" s="22" t="str">
        <f>IF(H1878="","",COUNTA($H$6:H1878))</f>
        <v/>
      </c>
      <c r="B1878" s="23"/>
      <c r="C1878" s="24"/>
      <c r="D1878" s="24"/>
      <c r="E1878" s="24"/>
      <c r="F1878" s="24"/>
      <c r="G1878" s="24"/>
      <c r="H1878" s="25"/>
      <c r="I1878" s="24"/>
      <c r="J1878" s="26"/>
      <c r="K1878" s="27"/>
      <c r="L1878" s="24"/>
      <c r="M1878" s="24"/>
      <c r="N1878" s="26"/>
      <c r="O1878" s="24"/>
      <c r="P1878" s="28"/>
      <c r="Q1878" s="24"/>
      <c r="R1878" s="24"/>
      <c r="S1878" s="24"/>
      <c r="T1878" s="29" t="str">
        <f>IF(H1878="","",IF(LEN(H1878)&lt;&gt;14,"ПИНФЛ 14 хонали эмас",IF(B1878="","Вилоят танланмаган",IF(C1878="","Туман танланмаган",IF(COUNTIFS(Рўйхатлар!$H$2:$H$209,B1878,Рўйхатлар!$I$2:$I$209,C1878)=0,"Туман вилоятга мос эмас",IF(J1878="","Хатлов тоифаси танланмаган",IF(K1878="","Сана кўрсатилмаган",IF(COUNTIF($H$6:$H$10005,H1878)&gt;1,"Такрорий ПИНФЛ",IF(OR(L1878="",M1878="",N1878="",O1878="",P1878=""),"Корхона, СТИР, соҳа, лавозим ёки ойлик кўрсатилмаган","✓")))))))))</f>
        <v/>
      </c>
      <c r="U1878" s="22" t="str">
        <f>IF(OR(H1878="",M1878=""),"",IF(COUNTIFS($B$6:B1878,B1878,$C$6:C1878,C1878,$M$6:M1878,M1878)=1,1,0))</f>
        <v/>
      </c>
    </row>
    <row r="1879" spans="1:21" x14ac:dyDescent="0.25">
      <c r="A1879" s="22" t="str">
        <f>IF(H1879="","",COUNTA($H$6:H1879))</f>
        <v/>
      </c>
      <c r="B1879" s="23"/>
      <c r="C1879" s="24"/>
      <c r="D1879" s="24"/>
      <c r="E1879" s="24"/>
      <c r="F1879" s="24"/>
      <c r="G1879" s="24"/>
      <c r="H1879" s="25"/>
      <c r="I1879" s="24"/>
      <c r="J1879" s="26"/>
      <c r="K1879" s="27"/>
      <c r="L1879" s="24"/>
      <c r="M1879" s="24"/>
      <c r="N1879" s="26"/>
      <c r="O1879" s="24"/>
      <c r="P1879" s="28"/>
      <c r="Q1879" s="24"/>
      <c r="R1879" s="24"/>
      <c r="S1879" s="24"/>
      <c r="T1879" s="29" t="str">
        <f>IF(H1879="","",IF(LEN(H1879)&lt;&gt;14,"ПИНФЛ 14 хонали эмас",IF(B1879="","Вилоят танланмаган",IF(C1879="","Туман танланмаган",IF(COUNTIFS(Рўйхатлар!$H$2:$H$209,B1879,Рўйхатлар!$I$2:$I$209,C1879)=0,"Туман вилоятга мос эмас",IF(J1879="","Хатлов тоифаси танланмаган",IF(K1879="","Сана кўрсатилмаган",IF(COUNTIF($H$6:$H$10005,H1879)&gt;1,"Такрорий ПИНФЛ",IF(OR(L1879="",M1879="",N1879="",O1879="",P1879=""),"Корхона, СТИР, соҳа, лавозим ёки ойлик кўрсатилмаган","✓")))))))))</f>
        <v/>
      </c>
      <c r="U1879" s="22" t="str">
        <f>IF(OR(H1879="",M1879=""),"",IF(COUNTIFS($B$6:B1879,B1879,$C$6:C1879,C1879,$M$6:M1879,M1879)=1,1,0))</f>
        <v/>
      </c>
    </row>
    <row r="1880" spans="1:21" x14ac:dyDescent="0.25">
      <c r="A1880" s="22" t="str">
        <f>IF(H1880="","",COUNTA($H$6:H1880))</f>
        <v/>
      </c>
      <c r="B1880" s="23"/>
      <c r="C1880" s="24"/>
      <c r="D1880" s="24"/>
      <c r="E1880" s="24"/>
      <c r="F1880" s="24"/>
      <c r="G1880" s="24"/>
      <c r="H1880" s="25"/>
      <c r="I1880" s="24"/>
      <c r="J1880" s="26"/>
      <c r="K1880" s="27"/>
      <c r="L1880" s="24"/>
      <c r="M1880" s="24"/>
      <c r="N1880" s="26"/>
      <c r="O1880" s="24"/>
      <c r="P1880" s="28"/>
      <c r="Q1880" s="24"/>
      <c r="R1880" s="24"/>
      <c r="S1880" s="24"/>
      <c r="T1880" s="29" t="str">
        <f>IF(H1880="","",IF(LEN(H1880)&lt;&gt;14,"ПИНФЛ 14 хонали эмас",IF(B1880="","Вилоят танланмаган",IF(C1880="","Туман танланмаган",IF(COUNTIFS(Рўйхатлар!$H$2:$H$209,B1880,Рўйхатлар!$I$2:$I$209,C1880)=0,"Туман вилоятга мос эмас",IF(J1880="","Хатлов тоифаси танланмаган",IF(K1880="","Сана кўрсатилмаган",IF(COUNTIF($H$6:$H$10005,H1880)&gt;1,"Такрорий ПИНФЛ",IF(OR(L1880="",M1880="",N1880="",O1880="",P1880=""),"Корхона, СТИР, соҳа, лавозим ёки ойлик кўрсатилмаган","✓")))))))))</f>
        <v/>
      </c>
      <c r="U1880" s="22" t="str">
        <f>IF(OR(H1880="",M1880=""),"",IF(COUNTIFS($B$6:B1880,B1880,$C$6:C1880,C1880,$M$6:M1880,M1880)=1,1,0))</f>
        <v/>
      </c>
    </row>
    <row r="1881" spans="1:21" x14ac:dyDescent="0.25">
      <c r="A1881" s="22" t="str">
        <f>IF(H1881="","",COUNTA($H$6:H1881))</f>
        <v/>
      </c>
      <c r="B1881" s="23"/>
      <c r="C1881" s="24"/>
      <c r="D1881" s="24"/>
      <c r="E1881" s="24"/>
      <c r="F1881" s="24"/>
      <c r="G1881" s="24"/>
      <c r="H1881" s="25"/>
      <c r="I1881" s="24"/>
      <c r="J1881" s="26"/>
      <c r="K1881" s="27"/>
      <c r="L1881" s="24"/>
      <c r="M1881" s="24"/>
      <c r="N1881" s="26"/>
      <c r="O1881" s="24"/>
      <c r="P1881" s="28"/>
      <c r="Q1881" s="24"/>
      <c r="R1881" s="24"/>
      <c r="S1881" s="24"/>
      <c r="T1881" s="29" t="str">
        <f>IF(H1881="","",IF(LEN(H1881)&lt;&gt;14,"ПИНФЛ 14 хонали эмас",IF(B1881="","Вилоят танланмаган",IF(C1881="","Туман танланмаган",IF(COUNTIFS(Рўйхатлар!$H$2:$H$209,B1881,Рўйхатлар!$I$2:$I$209,C1881)=0,"Туман вилоятга мос эмас",IF(J1881="","Хатлов тоифаси танланмаган",IF(K1881="","Сана кўрсатилмаган",IF(COUNTIF($H$6:$H$10005,H1881)&gt;1,"Такрорий ПИНФЛ",IF(OR(L1881="",M1881="",N1881="",O1881="",P1881=""),"Корхона, СТИР, соҳа, лавозим ёки ойлик кўрсатилмаган","✓")))))))))</f>
        <v/>
      </c>
      <c r="U1881" s="22" t="str">
        <f>IF(OR(H1881="",M1881=""),"",IF(COUNTIFS($B$6:B1881,B1881,$C$6:C1881,C1881,$M$6:M1881,M1881)=1,1,0))</f>
        <v/>
      </c>
    </row>
    <row r="1882" spans="1:21" x14ac:dyDescent="0.25">
      <c r="A1882" s="22" t="str">
        <f>IF(H1882="","",COUNTA($H$6:H1882))</f>
        <v/>
      </c>
      <c r="B1882" s="23"/>
      <c r="C1882" s="24"/>
      <c r="D1882" s="24"/>
      <c r="E1882" s="24"/>
      <c r="F1882" s="24"/>
      <c r="G1882" s="24"/>
      <c r="H1882" s="25"/>
      <c r="I1882" s="24"/>
      <c r="J1882" s="26"/>
      <c r="K1882" s="27"/>
      <c r="L1882" s="24"/>
      <c r="M1882" s="24"/>
      <c r="N1882" s="26"/>
      <c r="O1882" s="24"/>
      <c r="P1882" s="28"/>
      <c r="Q1882" s="24"/>
      <c r="R1882" s="24"/>
      <c r="S1882" s="24"/>
      <c r="T1882" s="29" t="str">
        <f>IF(H1882="","",IF(LEN(H1882)&lt;&gt;14,"ПИНФЛ 14 хонали эмас",IF(B1882="","Вилоят танланмаган",IF(C1882="","Туман танланмаган",IF(COUNTIFS(Рўйхатлар!$H$2:$H$209,B1882,Рўйхатлар!$I$2:$I$209,C1882)=0,"Туман вилоятга мос эмас",IF(J1882="","Хатлов тоифаси танланмаган",IF(K1882="","Сана кўрсатилмаган",IF(COUNTIF($H$6:$H$10005,H1882)&gt;1,"Такрорий ПИНФЛ",IF(OR(L1882="",M1882="",N1882="",O1882="",P1882=""),"Корхона, СТИР, соҳа, лавозим ёки ойлик кўрсатилмаган","✓")))))))))</f>
        <v/>
      </c>
      <c r="U1882" s="22" t="str">
        <f>IF(OR(H1882="",M1882=""),"",IF(COUNTIFS($B$6:B1882,B1882,$C$6:C1882,C1882,$M$6:M1882,M1882)=1,1,0))</f>
        <v/>
      </c>
    </row>
    <row r="1883" spans="1:21" x14ac:dyDescent="0.25">
      <c r="A1883" s="22" t="str">
        <f>IF(H1883="","",COUNTA($H$6:H1883))</f>
        <v/>
      </c>
      <c r="B1883" s="23"/>
      <c r="C1883" s="24"/>
      <c r="D1883" s="24"/>
      <c r="E1883" s="24"/>
      <c r="F1883" s="24"/>
      <c r="G1883" s="24"/>
      <c r="H1883" s="25"/>
      <c r="I1883" s="24"/>
      <c r="J1883" s="26"/>
      <c r="K1883" s="27"/>
      <c r="L1883" s="24"/>
      <c r="M1883" s="24"/>
      <c r="N1883" s="26"/>
      <c r="O1883" s="24"/>
      <c r="P1883" s="28"/>
      <c r="Q1883" s="24"/>
      <c r="R1883" s="24"/>
      <c r="S1883" s="24"/>
      <c r="T1883" s="29" t="str">
        <f>IF(H1883="","",IF(LEN(H1883)&lt;&gt;14,"ПИНФЛ 14 хонали эмас",IF(B1883="","Вилоят танланмаган",IF(C1883="","Туман танланмаган",IF(COUNTIFS(Рўйхатлар!$H$2:$H$209,B1883,Рўйхатлар!$I$2:$I$209,C1883)=0,"Туман вилоятга мос эмас",IF(J1883="","Хатлов тоифаси танланмаган",IF(K1883="","Сана кўрсатилмаган",IF(COUNTIF($H$6:$H$10005,H1883)&gt;1,"Такрорий ПИНФЛ",IF(OR(L1883="",M1883="",N1883="",O1883="",P1883=""),"Корхона, СТИР, соҳа, лавозим ёки ойлик кўрсатилмаган","✓")))))))))</f>
        <v/>
      </c>
      <c r="U1883" s="22" t="str">
        <f>IF(OR(H1883="",M1883=""),"",IF(COUNTIFS($B$6:B1883,B1883,$C$6:C1883,C1883,$M$6:M1883,M1883)=1,1,0))</f>
        <v/>
      </c>
    </row>
    <row r="1884" spans="1:21" x14ac:dyDescent="0.25">
      <c r="A1884" s="22" t="str">
        <f>IF(H1884="","",COUNTA($H$6:H1884))</f>
        <v/>
      </c>
      <c r="B1884" s="23"/>
      <c r="C1884" s="24"/>
      <c r="D1884" s="24"/>
      <c r="E1884" s="24"/>
      <c r="F1884" s="24"/>
      <c r="G1884" s="24"/>
      <c r="H1884" s="25"/>
      <c r="I1884" s="24"/>
      <c r="J1884" s="26"/>
      <c r="K1884" s="27"/>
      <c r="L1884" s="24"/>
      <c r="M1884" s="24"/>
      <c r="N1884" s="26"/>
      <c r="O1884" s="24"/>
      <c r="P1884" s="28"/>
      <c r="Q1884" s="24"/>
      <c r="R1884" s="24"/>
      <c r="S1884" s="24"/>
      <c r="T1884" s="29" t="str">
        <f>IF(H1884="","",IF(LEN(H1884)&lt;&gt;14,"ПИНФЛ 14 хонали эмас",IF(B1884="","Вилоят танланмаган",IF(C1884="","Туман танланмаган",IF(COUNTIFS(Рўйхатлар!$H$2:$H$209,B1884,Рўйхатлар!$I$2:$I$209,C1884)=0,"Туман вилоятга мос эмас",IF(J1884="","Хатлов тоифаси танланмаган",IF(K1884="","Сана кўрсатилмаган",IF(COUNTIF($H$6:$H$10005,H1884)&gt;1,"Такрорий ПИНФЛ",IF(OR(L1884="",M1884="",N1884="",O1884="",P1884=""),"Корхона, СТИР, соҳа, лавозим ёки ойлик кўрсатилмаган","✓")))))))))</f>
        <v/>
      </c>
      <c r="U1884" s="22" t="str">
        <f>IF(OR(H1884="",M1884=""),"",IF(COUNTIFS($B$6:B1884,B1884,$C$6:C1884,C1884,$M$6:M1884,M1884)=1,1,0))</f>
        <v/>
      </c>
    </row>
    <row r="1885" spans="1:21" x14ac:dyDescent="0.25">
      <c r="A1885" s="22" t="str">
        <f>IF(H1885="","",COUNTA($H$6:H1885))</f>
        <v/>
      </c>
      <c r="B1885" s="23"/>
      <c r="C1885" s="24"/>
      <c r="D1885" s="24"/>
      <c r="E1885" s="24"/>
      <c r="F1885" s="24"/>
      <c r="G1885" s="24"/>
      <c r="H1885" s="25"/>
      <c r="I1885" s="24"/>
      <c r="J1885" s="26"/>
      <c r="K1885" s="27"/>
      <c r="L1885" s="24"/>
      <c r="M1885" s="24"/>
      <c r="N1885" s="26"/>
      <c r="O1885" s="24"/>
      <c r="P1885" s="28"/>
      <c r="Q1885" s="24"/>
      <c r="R1885" s="24"/>
      <c r="S1885" s="24"/>
      <c r="T1885" s="29" t="str">
        <f>IF(H1885="","",IF(LEN(H1885)&lt;&gt;14,"ПИНФЛ 14 хонали эмас",IF(B1885="","Вилоят танланмаган",IF(C1885="","Туман танланмаган",IF(COUNTIFS(Рўйхатлар!$H$2:$H$209,B1885,Рўйхатлар!$I$2:$I$209,C1885)=0,"Туман вилоятга мос эмас",IF(J1885="","Хатлов тоифаси танланмаган",IF(K1885="","Сана кўрсатилмаган",IF(COUNTIF($H$6:$H$10005,H1885)&gt;1,"Такрорий ПИНФЛ",IF(OR(L1885="",M1885="",N1885="",O1885="",P1885=""),"Корхона, СТИР, соҳа, лавозим ёки ойлик кўрсатилмаган","✓")))))))))</f>
        <v/>
      </c>
      <c r="U1885" s="22" t="str">
        <f>IF(OR(H1885="",M1885=""),"",IF(COUNTIFS($B$6:B1885,B1885,$C$6:C1885,C1885,$M$6:M1885,M1885)=1,1,0))</f>
        <v/>
      </c>
    </row>
    <row r="1886" spans="1:21" x14ac:dyDescent="0.25">
      <c r="A1886" s="22" t="str">
        <f>IF(H1886="","",COUNTA($H$6:H1886))</f>
        <v/>
      </c>
      <c r="B1886" s="23"/>
      <c r="C1886" s="24"/>
      <c r="D1886" s="24"/>
      <c r="E1886" s="24"/>
      <c r="F1886" s="24"/>
      <c r="G1886" s="24"/>
      <c r="H1886" s="25"/>
      <c r="I1886" s="24"/>
      <c r="J1886" s="26"/>
      <c r="K1886" s="27"/>
      <c r="L1886" s="24"/>
      <c r="M1886" s="24"/>
      <c r="N1886" s="26"/>
      <c r="O1886" s="24"/>
      <c r="P1886" s="28"/>
      <c r="Q1886" s="24"/>
      <c r="R1886" s="24"/>
      <c r="S1886" s="24"/>
      <c r="T1886" s="29" t="str">
        <f>IF(H1886="","",IF(LEN(H1886)&lt;&gt;14,"ПИНФЛ 14 хонали эмас",IF(B1886="","Вилоят танланмаган",IF(C1886="","Туман танланмаган",IF(COUNTIFS(Рўйхатлар!$H$2:$H$209,B1886,Рўйхатлар!$I$2:$I$209,C1886)=0,"Туман вилоятга мос эмас",IF(J1886="","Хатлов тоифаси танланмаган",IF(K1886="","Сана кўрсатилмаган",IF(COUNTIF($H$6:$H$10005,H1886)&gt;1,"Такрорий ПИНФЛ",IF(OR(L1886="",M1886="",N1886="",O1886="",P1886=""),"Корхона, СТИР, соҳа, лавозим ёки ойлик кўрсатилмаган","✓")))))))))</f>
        <v/>
      </c>
      <c r="U1886" s="22" t="str">
        <f>IF(OR(H1886="",M1886=""),"",IF(COUNTIFS($B$6:B1886,B1886,$C$6:C1886,C1886,$M$6:M1886,M1886)=1,1,0))</f>
        <v/>
      </c>
    </row>
    <row r="1887" spans="1:21" x14ac:dyDescent="0.25">
      <c r="A1887" s="22" t="str">
        <f>IF(H1887="","",COUNTA($H$6:H1887))</f>
        <v/>
      </c>
      <c r="B1887" s="23"/>
      <c r="C1887" s="24"/>
      <c r="D1887" s="24"/>
      <c r="E1887" s="24"/>
      <c r="F1887" s="24"/>
      <c r="G1887" s="24"/>
      <c r="H1887" s="25"/>
      <c r="I1887" s="24"/>
      <c r="J1887" s="26"/>
      <c r="K1887" s="27"/>
      <c r="L1887" s="24"/>
      <c r="M1887" s="24"/>
      <c r="N1887" s="26"/>
      <c r="O1887" s="24"/>
      <c r="P1887" s="28"/>
      <c r="Q1887" s="24"/>
      <c r="R1887" s="24"/>
      <c r="S1887" s="24"/>
      <c r="T1887" s="29" t="str">
        <f>IF(H1887="","",IF(LEN(H1887)&lt;&gt;14,"ПИНФЛ 14 хонали эмас",IF(B1887="","Вилоят танланмаган",IF(C1887="","Туман танланмаган",IF(COUNTIFS(Рўйхатлар!$H$2:$H$209,B1887,Рўйхатлар!$I$2:$I$209,C1887)=0,"Туман вилоятга мос эмас",IF(J1887="","Хатлов тоифаси танланмаган",IF(K1887="","Сана кўрсатилмаган",IF(COUNTIF($H$6:$H$10005,H1887)&gt;1,"Такрорий ПИНФЛ",IF(OR(L1887="",M1887="",N1887="",O1887="",P1887=""),"Корхона, СТИР, соҳа, лавозим ёки ойлик кўрсатилмаган","✓")))))))))</f>
        <v/>
      </c>
      <c r="U1887" s="22" t="str">
        <f>IF(OR(H1887="",M1887=""),"",IF(COUNTIFS($B$6:B1887,B1887,$C$6:C1887,C1887,$M$6:M1887,M1887)=1,1,0))</f>
        <v/>
      </c>
    </row>
    <row r="1888" spans="1:21" x14ac:dyDescent="0.25">
      <c r="A1888" s="22" t="str">
        <f>IF(H1888="","",COUNTA($H$6:H1888))</f>
        <v/>
      </c>
      <c r="B1888" s="23"/>
      <c r="C1888" s="24"/>
      <c r="D1888" s="24"/>
      <c r="E1888" s="24"/>
      <c r="F1888" s="24"/>
      <c r="G1888" s="24"/>
      <c r="H1888" s="25"/>
      <c r="I1888" s="24"/>
      <c r="J1888" s="26"/>
      <c r="K1888" s="27"/>
      <c r="L1888" s="24"/>
      <c r="M1888" s="24"/>
      <c r="N1888" s="26"/>
      <c r="O1888" s="24"/>
      <c r="P1888" s="28"/>
      <c r="Q1888" s="24"/>
      <c r="R1888" s="24"/>
      <c r="S1888" s="24"/>
      <c r="T1888" s="29" t="str">
        <f>IF(H1888="","",IF(LEN(H1888)&lt;&gt;14,"ПИНФЛ 14 хонали эмас",IF(B1888="","Вилоят танланмаган",IF(C1888="","Туман танланмаган",IF(COUNTIFS(Рўйхатлар!$H$2:$H$209,B1888,Рўйхатлар!$I$2:$I$209,C1888)=0,"Туман вилоятга мос эмас",IF(J1888="","Хатлов тоифаси танланмаган",IF(K1888="","Сана кўрсатилмаган",IF(COUNTIF($H$6:$H$10005,H1888)&gt;1,"Такрорий ПИНФЛ",IF(OR(L1888="",M1888="",N1888="",O1888="",P1888=""),"Корхона, СТИР, соҳа, лавозим ёки ойлик кўрсатилмаган","✓")))))))))</f>
        <v/>
      </c>
      <c r="U1888" s="22" t="str">
        <f>IF(OR(H1888="",M1888=""),"",IF(COUNTIFS($B$6:B1888,B1888,$C$6:C1888,C1888,$M$6:M1888,M1888)=1,1,0))</f>
        <v/>
      </c>
    </row>
    <row r="1889" spans="1:21" x14ac:dyDescent="0.25">
      <c r="A1889" s="22" t="str">
        <f>IF(H1889="","",COUNTA($H$6:H1889))</f>
        <v/>
      </c>
      <c r="B1889" s="23"/>
      <c r="C1889" s="24"/>
      <c r="D1889" s="24"/>
      <c r="E1889" s="24"/>
      <c r="F1889" s="24"/>
      <c r="G1889" s="24"/>
      <c r="H1889" s="25"/>
      <c r="I1889" s="24"/>
      <c r="J1889" s="26"/>
      <c r="K1889" s="27"/>
      <c r="L1889" s="24"/>
      <c r="M1889" s="24"/>
      <c r="N1889" s="26"/>
      <c r="O1889" s="24"/>
      <c r="P1889" s="28"/>
      <c r="Q1889" s="24"/>
      <c r="R1889" s="24"/>
      <c r="S1889" s="24"/>
      <c r="T1889" s="29" t="str">
        <f>IF(H1889="","",IF(LEN(H1889)&lt;&gt;14,"ПИНФЛ 14 хонали эмас",IF(B1889="","Вилоят танланмаган",IF(C1889="","Туман танланмаган",IF(COUNTIFS(Рўйхатлар!$H$2:$H$209,B1889,Рўйхатлар!$I$2:$I$209,C1889)=0,"Туман вилоятга мос эмас",IF(J1889="","Хатлов тоифаси танланмаган",IF(K1889="","Сана кўрсатилмаган",IF(COUNTIF($H$6:$H$10005,H1889)&gt;1,"Такрорий ПИНФЛ",IF(OR(L1889="",M1889="",N1889="",O1889="",P1889=""),"Корхона, СТИР, соҳа, лавозим ёки ойлик кўрсатилмаган","✓")))))))))</f>
        <v/>
      </c>
      <c r="U1889" s="22" t="str">
        <f>IF(OR(H1889="",M1889=""),"",IF(COUNTIFS($B$6:B1889,B1889,$C$6:C1889,C1889,$M$6:M1889,M1889)=1,1,0))</f>
        <v/>
      </c>
    </row>
    <row r="1890" spans="1:21" x14ac:dyDescent="0.25">
      <c r="A1890" s="22" t="str">
        <f>IF(H1890="","",COUNTA($H$6:H1890))</f>
        <v/>
      </c>
      <c r="B1890" s="23"/>
      <c r="C1890" s="24"/>
      <c r="D1890" s="24"/>
      <c r="E1890" s="24"/>
      <c r="F1890" s="24"/>
      <c r="G1890" s="24"/>
      <c r="H1890" s="25"/>
      <c r="I1890" s="24"/>
      <c r="J1890" s="26"/>
      <c r="K1890" s="27"/>
      <c r="L1890" s="24"/>
      <c r="M1890" s="24"/>
      <c r="N1890" s="26"/>
      <c r="O1890" s="24"/>
      <c r="P1890" s="28"/>
      <c r="Q1890" s="24"/>
      <c r="R1890" s="24"/>
      <c r="S1890" s="24"/>
      <c r="T1890" s="29" t="str">
        <f>IF(H1890="","",IF(LEN(H1890)&lt;&gt;14,"ПИНФЛ 14 хонали эмас",IF(B1890="","Вилоят танланмаган",IF(C1890="","Туман танланмаган",IF(COUNTIFS(Рўйхатлар!$H$2:$H$209,B1890,Рўйхатлар!$I$2:$I$209,C1890)=0,"Туман вилоятга мос эмас",IF(J1890="","Хатлов тоифаси танланмаган",IF(K1890="","Сана кўрсатилмаган",IF(COUNTIF($H$6:$H$10005,H1890)&gt;1,"Такрорий ПИНФЛ",IF(OR(L1890="",M1890="",N1890="",O1890="",P1890=""),"Корхона, СТИР, соҳа, лавозим ёки ойлик кўрсатилмаган","✓")))))))))</f>
        <v/>
      </c>
      <c r="U1890" s="22" t="str">
        <f>IF(OR(H1890="",M1890=""),"",IF(COUNTIFS($B$6:B1890,B1890,$C$6:C1890,C1890,$M$6:M1890,M1890)=1,1,0))</f>
        <v/>
      </c>
    </row>
    <row r="1891" spans="1:21" x14ac:dyDescent="0.25">
      <c r="A1891" s="22" t="str">
        <f>IF(H1891="","",COUNTA($H$6:H1891))</f>
        <v/>
      </c>
      <c r="B1891" s="23"/>
      <c r="C1891" s="24"/>
      <c r="D1891" s="24"/>
      <c r="E1891" s="24"/>
      <c r="F1891" s="24"/>
      <c r="G1891" s="24"/>
      <c r="H1891" s="25"/>
      <c r="I1891" s="24"/>
      <c r="J1891" s="26"/>
      <c r="K1891" s="27"/>
      <c r="L1891" s="24"/>
      <c r="M1891" s="24"/>
      <c r="N1891" s="26"/>
      <c r="O1891" s="24"/>
      <c r="P1891" s="28"/>
      <c r="Q1891" s="24"/>
      <c r="R1891" s="24"/>
      <c r="S1891" s="24"/>
      <c r="T1891" s="29" t="str">
        <f>IF(H1891="","",IF(LEN(H1891)&lt;&gt;14,"ПИНФЛ 14 хонали эмас",IF(B1891="","Вилоят танланмаган",IF(C1891="","Туман танланмаган",IF(COUNTIFS(Рўйхатлар!$H$2:$H$209,B1891,Рўйхатлар!$I$2:$I$209,C1891)=0,"Туман вилоятга мос эмас",IF(J1891="","Хатлов тоифаси танланмаган",IF(K1891="","Сана кўрсатилмаган",IF(COUNTIF($H$6:$H$10005,H1891)&gt;1,"Такрорий ПИНФЛ",IF(OR(L1891="",M1891="",N1891="",O1891="",P1891=""),"Корхона, СТИР, соҳа, лавозим ёки ойлик кўрсатилмаган","✓")))))))))</f>
        <v/>
      </c>
      <c r="U1891" s="22" t="str">
        <f>IF(OR(H1891="",M1891=""),"",IF(COUNTIFS($B$6:B1891,B1891,$C$6:C1891,C1891,$M$6:M1891,M1891)=1,1,0))</f>
        <v/>
      </c>
    </row>
    <row r="1892" spans="1:21" x14ac:dyDescent="0.25">
      <c r="A1892" s="22" t="str">
        <f>IF(H1892="","",COUNTA($H$6:H1892))</f>
        <v/>
      </c>
      <c r="B1892" s="23"/>
      <c r="C1892" s="24"/>
      <c r="D1892" s="24"/>
      <c r="E1892" s="24"/>
      <c r="F1892" s="24"/>
      <c r="G1892" s="24"/>
      <c r="H1892" s="25"/>
      <c r="I1892" s="24"/>
      <c r="J1892" s="26"/>
      <c r="K1892" s="27"/>
      <c r="L1892" s="24"/>
      <c r="M1892" s="24"/>
      <c r="N1892" s="26"/>
      <c r="O1892" s="24"/>
      <c r="P1892" s="28"/>
      <c r="Q1892" s="24"/>
      <c r="R1892" s="24"/>
      <c r="S1892" s="24"/>
      <c r="T1892" s="29" t="str">
        <f>IF(H1892="","",IF(LEN(H1892)&lt;&gt;14,"ПИНФЛ 14 хонали эмас",IF(B1892="","Вилоят танланмаган",IF(C1892="","Туман танланмаган",IF(COUNTIFS(Рўйхатлар!$H$2:$H$209,B1892,Рўйхатлар!$I$2:$I$209,C1892)=0,"Туман вилоятга мос эмас",IF(J1892="","Хатлов тоифаси танланмаган",IF(K1892="","Сана кўрсатилмаган",IF(COUNTIF($H$6:$H$10005,H1892)&gt;1,"Такрорий ПИНФЛ",IF(OR(L1892="",M1892="",N1892="",O1892="",P1892=""),"Корхона, СТИР, соҳа, лавозим ёки ойлик кўрсатилмаган","✓")))))))))</f>
        <v/>
      </c>
      <c r="U1892" s="22" t="str">
        <f>IF(OR(H1892="",M1892=""),"",IF(COUNTIFS($B$6:B1892,B1892,$C$6:C1892,C1892,$M$6:M1892,M1892)=1,1,0))</f>
        <v/>
      </c>
    </row>
    <row r="1893" spans="1:21" x14ac:dyDescent="0.25">
      <c r="A1893" s="22" t="str">
        <f>IF(H1893="","",COUNTA($H$6:H1893))</f>
        <v/>
      </c>
      <c r="B1893" s="23"/>
      <c r="C1893" s="24"/>
      <c r="D1893" s="24"/>
      <c r="E1893" s="24"/>
      <c r="F1893" s="24"/>
      <c r="G1893" s="24"/>
      <c r="H1893" s="25"/>
      <c r="I1893" s="24"/>
      <c r="J1893" s="26"/>
      <c r="K1893" s="27"/>
      <c r="L1893" s="24"/>
      <c r="M1893" s="24"/>
      <c r="N1893" s="26"/>
      <c r="O1893" s="24"/>
      <c r="P1893" s="28"/>
      <c r="Q1893" s="24"/>
      <c r="R1893" s="24"/>
      <c r="S1893" s="24"/>
      <c r="T1893" s="29" t="str">
        <f>IF(H1893="","",IF(LEN(H1893)&lt;&gt;14,"ПИНФЛ 14 хонали эмас",IF(B1893="","Вилоят танланмаган",IF(C1893="","Туман танланмаган",IF(COUNTIFS(Рўйхатлар!$H$2:$H$209,B1893,Рўйхатлар!$I$2:$I$209,C1893)=0,"Туман вилоятга мос эмас",IF(J1893="","Хатлов тоифаси танланмаган",IF(K1893="","Сана кўрсатилмаган",IF(COUNTIF($H$6:$H$10005,H1893)&gt;1,"Такрорий ПИНФЛ",IF(OR(L1893="",M1893="",N1893="",O1893="",P1893=""),"Корхона, СТИР, соҳа, лавозим ёки ойлик кўрсатилмаган","✓")))))))))</f>
        <v/>
      </c>
      <c r="U1893" s="22" t="str">
        <f>IF(OR(H1893="",M1893=""),"",IF(COUNTIFS($B$6:B1893,B1893,$C$6:C1893,C1893,$M$6:M1893,M1893)=1,1,0))</f>
        <v/>
      </c>
    </row>
    <row r="1894" spans="1:21" x14ac:dyDescent="0.25">
      <c r="A1894" s="22" t="str">
        <f>IF(H1894="","",COUNTA($H$6:H1894))</f>
        <v/>
      </c>
      <c r="B1894" s="23"/>
      <c r="C1894" s="24"/>
      <c r="D1894" s="24"/>
      <c r="E1894" s="24"/>
      <c r="F1894" s="24"/>
      <c r="G1894" s="24"/>
      <c r="H1894" s="25"/>
      <c r="I1894" s="24"/>
      <c r="J1894" s="26"/>
      <c r="K1894" s="27"/>
      <c r="L1894" s="24"/>
      <c r="M1894" s="24"/>
      <c r="N1894" s="26"/>
      <c r="O1894" s="24"/>
      <c r="P1894" s="28"/>
      <c r="Q1894" s="24"/>
      <c r="R1894" s="24"/>
      <c r="S1894" s="24"/>
      <c r="T1894" s="29" t="str">
        <f>IF(H1894="","",IF(LEN(H1894)&lt;&gt;14,"ПИНФЛ 14 хонали эмас",IF(B1894="","Вилоят танланмаган",IF(C1894="","Туман танланмаган",IF(COUNTIFS(Рўйхатлар!$H$2:$H$209,B1894,Рўйхатлар!$I$2:$I$209,C1894)=0,"Туман вилоятга мос эмас",IF(J1894="","Хатлов тоифаси танланмаган",IF(K1894="","Сана кўрсатилмаган",IF(COUNTIF($H$6:$H$10005,H1894)&gt;1,"Такрорий ПИНФЛ",IF(OR(L1894="",M1894="",N1894="",O1894="",P1894=""),"Корхона, СТИР, соҳа, лавозим ёки ойлик кўрсатилмаган","✓")))))))))</f>
        <v/>
      </c>
      <c r="U1894" s="22" t="str">
        <f>IF(OR(H1894="",M1894=""),"",IF(COUNTIFS($B$6:B1894,B1894,$C$6:C1894,C1894,$M$6:M1894,M1894)=1,1,0))</f>
        <v/>
      </c>
    </row>
    <row r="1895" spans="1:21" x14ac:dyDescent="0.25">
      <c r="A1895" s="22" t="str">
        <f>IF(H1895="","",COUNTA($H$6:H1895))</f>
        <v/>
      </c>
      <c r="B1895" s="23"/>
      <c r="C1895" s="24"/>
      <c r="D1895" s="24"/>
      <c r="E1895" s="24"/>
      <c r="F1895" s="24"/>
      <c r="G1895" s="24"/>
      <c r="H1895" s="25"/>
      <c r="I1895" s="24"/>
      <c r="J1895" s="26"/>
      <c r="K1895" s="27"/>
      <c r="L1895" s="24"/>
      <c r="M1895" s="24"/>
      <c r="N1895" s="26"/>
      <c r="O1895" s="24"/>
      <c r="P1895" s="28"/>
      <c r="Q1895" s="24"/>
      <c r="R1895" s="24"/>
      <c r="S1895" s="24"/>
      <c r="T1895" s="29" t="str">
        <f>IF(H1895="","",IF(LEN(H1895)&lt;&gt;14,"ПИНФЛ 14 хонали эмас",IF(B1895="","Вилоят танланмаган",IF(C1895="","Туман танланмаган",IF(COUNTIFS(Рўйхатлар!$H$2:$H$209,B1895,Рўйхатлар!$I$2:$I$209,C1895)=0,"Туман вилоятга мос эмас",IF(J1895="","Хатлов тоифаси танланмаган",IF(K1895="","Сана кўрсатилмаган",IF(COUNTIF($H$6:$H$10005,H1895)&gt;1,"Такрорий ПИНФЛ",IF(OR(L1895="",M1895="",N1895="",O1895="",P1895=""),"Корхона, СТИР, соҳа, лавозим ёки ойлик кўрсатилмаган","✓")))))))))</f>
        <v/>
      </c>
      <c r="U1895" s="22" t="str">
        <f>IF(OR(H1895="",M1895=""),"",IF(COUNTIFS($B$6:B1895,B1895,$C$6:C1895,C1895,$M$6:M1895,M1895)=1,1,0))</f>
        <v/>
      </c>
    </row>
    <row r="1896" spans="1:21" x14ac:dyDescent="0.25">
      <c r="A1896" s="22" t="str">
        <f>IF(H1896="","",COUNTA($H$6:H1896))</f>
        <v/>
      </c>
      <c r="B1896" s="23"/>
      <c r="C1896" s="24"/>
      <c r="D1896" s="24"/>
      <c r="E1896" s="24"/>
      <c r="F1896" s="24"/>
      <c r="G1896" s="24"/>
      <c r="H1896" s="25"/>
      <c r="I1896" s="24"/>
      <c r="J1896" s="26"/>
      <c r="K1896" s="27"/>
      <c r="L1896" s="24"/>
      <c r="M1896" s="24"/>
      <c r="N1896" s="26"/>
      <c r="O1896" s="24"/>
      <c r="P1896" s="28"/>
      <c r="Q1896" s="24"/>
      <c r="R1896" s="24"/>
      <c r="S1896" s="24"/>
      <c r="T1896" s="29" t="str">
        <f>IF(H1896="","",IF(LEN(H1896)&lt;&gt;14,"ПИНФЛ 14 хонали эмас",IF(B1896="","Вилоят танланмаган",IF(C1896="","Туман танланмаган",IF(COUNTIFS(Рўйхатлар!$H$2:$H$209,B1896,Рўйхатлар!$I$2:$I$209,C1896)=0,"Туман вилоятга мос эмас",IF(J1896="","Хатлов тоифаси танланмаган",IF(K1896="","Сана кўрсатилмаган",IF(COUNTIF($H$6:$H$10005,H1896)&gt;1,"Такрорий ПИНФЛ",IF(OR(L1896="",M1896="",N1896="",O1896="",P1896=""),"Корхона, СТИР, соҳа, лавозим ёки ойлик кўрсатилмаган","✓")))))))))</f>
        <v/>
      </c>
      <c r="U1896" s="22" t="str">
        <f>IF(OR(H1896="",M1896=""),"",IF(COUNTIFS($B$6:B1896,B1896,$C$6:C1896,C1896,$M$6:M1896,M1896)=1,1,0))</f>
        <v/>
      </c>
    </row>
    <row r="1897" spans="1:21" x14ac:dyDescent="0.25">
      <c r="A1897" s="22" t="str">
        <f>IF(H1897="","",COUNTA($H$6:H1897))</f>
        <v/>
      </c>
      <c r="B1897" s="23"/>
      <c r="C1897" s="24"/>
      <c r="D1897" s="24"/>
      <c r="E1897" s="24"/>
      <c r="F1897" s="24"/>
      <c r="G1897" s="24"/>
      <c r="H1897" s="25"/>
      <c r="I1897" s="24"/>
      <c r="J1897" s="26"/>
      <c r="K1897" s="27"/>
      <c r="L1897" s="24"/>
      <c r="M1897" s="24"/>
      <c r="N1897" s="26"/>
      <c r="O1897" s="24"/>
      <c r="P1897" s="28"/>
      <c r="Q1897" s="24"/>
      <c r="R1897" s="24"/>
      <c r="S1897" s="24"/>
      <c r="T1897" s="29" t="str">
        <f>IF(H1897="","",IF(LEN(H1897)&lt;&gt;14,"ПИНФЛ 14 хонали эмас",IF(B1897="","Вилоят танланмаган",IF(C1897="","Туман танланмаган",IF(COUNTIFS(Рўйхатлар!$H$2:$H$209,B1897,Рўйхатлар!$I$2:$I$209,C1897)=0,"Туман вилоятга мос эмас",IF(J1897="","Хатлов тоифаси танланмаган",IF(K1897="","Сана кўрсатилмаган",IF(COUNTIF($H$6:$H$10005,H1897)&gt;1,"Такрорий ПИНФЛ",IF(OR(L1897="",M1897="",N1897="",O1897="",P1897=""),"Корхона, СТИР, соҳа, лавозим ёки ойлик кўрсатилмаган","✓")))))))))</f>
        <v/>
      </c>
      <c r="U1897" s="22" t="str">
        <f>IF(OR(H1897="",M1897=""),"",IF(COUNTIFS($B$6:B1897,B1897,$C$6:C1897,C1897,$M$6:M1897,M1897)=1,1,0))</f>
        <v/>
      </c>
    </row>
    <row r="1898" spans="1:21" x14ac:dyDescent="0.25">
      <c r="A1898" s="22" t="str">
        <f>IF(H1898="","",COUNTA($H$6:H1898))</f>
        <v/>
      </c>
      <c r="B1898" s="23"/>
      <c r="C1898" s="24"/>
      <c r="D1898" s="24"/>
      <c r="E1898" s="24"/>
      <c r="F1898" s="24"/>
      <c r="G1898" s="24"/>
      <c r="H1898" s="25"/>
      <c r="I1898" s="24"/>
      <c r="J1898" s="26"/>
      <c r="K1898" s="27"/>
      <c r="L1898" s="24"/>
      <c r="M1898" s="24"/>
      <c r="N1898" s="26"/>
      <c r="O1898" s="24"/>
      <c r="P1898" s="28"/>
      <c r="Q1898" s="24"/>
      <c r="R1898" s="24"/>
      <c r="S1898" s="24"/>
      <c r="T1898" s="29" t="str">
        <f>IF(H1898="","",IF(LEN(H1898)&lt;&gt;14,"ПИНФЛ 14 хонали эмас",IF(B1898="","Вилоят танланмаган",IF(C1898="","Туман танланмаган",IF(COUNTIFS(Рўйхатлар!$H$2:$H$209,B1898,Рўйхатлар!$I$2:$I$209,C1898)=0,"Туман вилоятга мос эмас",IF(J1898="","Хатлов тоифаси танланмаган",IF(K1898="","Сана кўрсатилмаган",IF(COUNTIF($H$6:$H$10005,H1898)&gt;1,"Такрорий ПИНФЛ",IF(OR(L1898="",M1898="",N1898="",O1898="",P1898=""),"Корхона, СТИР, соҳа, лавозим ёки ойлик кўрсатилмаган","✓")))))))))</f>
        <v/>
      </c>
      <c r="U1898" s="22" t="str">
        <f>IF(OR(H1898="",M1898=""),"",IF(COUNTIFS($B$6:B1898,B1898,$C$6:C1898,C1898,$M$6:M1898,M1898)=1,1,0))</f>
        <v/>
      </c>
    </row>
    <row r="1899" spans="1:21" x14ac:dyDescent="0.25">
      <c r="A1899" s="22" t="str">
        <f>IF(H1899="","",COUNTA($H$6:H1899))</f>
        <v/>
      </c>
      <c r="B1899" s="23"/>
      <c r="C1899" s="24"/>
      <c r="D1899" s="24"/>
      <c r="E1899" s="24"/>
      <c r="F1899" s="24"/>
      <c r="G1899" s="24"/>
      <c r="H1899" s="25"/>
      <c r="I1899" s="24"/>
      <c r="J1899" s="26"/>
      <c r="K1899" s="27"/>
      <c r="L1899" s="24"/>
      <c r="M1899" s="24"/>
      <c r="N1899" s="26"/>
      <c r="O1899" s="24"/>
      <c r="P1899" s="28"/>
      <c r="Q1899" s="24"/>
      <c r="R1899" s="24"/>
      <c r="S1899" s="24"/>
      <c r="T1899" s="29" t="str">
        <f>IF(H1899="","",IF(LEN(H1899)&lt;&gt;14,"ПИНФЛ 14 хонали эмас",IF(B1899="","Вилоят танланмаган",IF(C1899="","Туман танланмаган",IF(COUNTIFS(Рўйхатлар!$H$2:$H$209,B1899,Рўйхатлар!$I$2:$I$209,C1899)=0,"Туман вилоятга мос эмас",IF(J1899="","Хатлов тоифаси танланмаган",IF(K1899="","Сана кўрсатилмаган",IF(COUNTIF($H$6:$H$10005,H1899)&gt;1,"Такрорий ПИНФЛ",IF(OR(L1899="",M1899="",N1899="",O1899="",P1899=""),"Корхона, СТИР, соҳа, лавозим ёки ойлик кўрсатилмаган","✓")))))))))</f>
        <v/>
      </c>
      <c r="U1899" s="22" t="str">
        <f>IF(OR(H1899="",M1899=""),"",IF(COUNTIFS($B$6:B1899,B1899,$C$6:C1899,C1899,$M$6:M1899,M1899)=1,1,0))</f>
        <v/>
      </c>
    </row>
    <row r="1900" spans="1:21" x14ac:dyDescent="0.25">
      <c r="A1900" s="22" t="str">
        <f>IF(H1900="","",COUNTA($H$6:H1900))</f>
        <v/>
      </c>
      <c r="B1900" s="23"/>
      <c r="C1900" s="24"/>
      <c r="D1900" s="24"/>
      <c r="E1900" s="24"/>
      <c r="F1900" s="24"/>
      <c r="G1900" s="24"/>
      <c r="H1900" s="25"/>
      <c r="I1900" s="24"/>
      <c r="J1900" s="26"/>
      <c r="K1900" s="27"/>
      <c r="L1900" s="24"/>
      <c r="M1900" s="24"/>
      <c r="N1900" s="26"/>
      <c r="O1900" s="24"/>
      <c r="P1900" s="28"/>
      <c r="Q1900" s="24"/>
      <c r="R1900" s="24"/>
      <c r="S1900" s="24"/>
      <c r="T1900" s="29" t="str">
        <f>IF(H1900="","",IF(LEN(H1900)&lt;&gt;14,"ПИНФЛ 14 хонали эмас",IF(B1900="","Вилоят танланмаган",IF(C1900="","Туман танланмаган",IF(COUNTIFS(Рўйхатлар!$H$2:$H$209,B1900,Рўйхатлар!$I$2:$I$209,C1900)=0,"Туман вилоятга мос эмас",IF(J1900="","Хатлов тоифаси танланмаган",IF(K1900="","Сана кўрсатилмаган",IF(COUNTIF($H$6:$H$10005,H1900)&gt;1,"Такрорий ПИНФЛ",IF(OR(L1900="",M1900="",N1900="",O1900="",P1900=""),"Корхона, СТИР, соҳа, лавозим ёки ойлик кўрсатилмаган","✓")))))))))</f>
        <v/>
      </c>
      <c r="U1900" s="22" t="str">
        <f>IF(OR(H1900="",M1900=""),"",IF(COUNTIFS($B$6:B1900,B1900,$C$6:C1900,C1900,$M$6:M1900,M1900)=1,1,0))</f>
        <v/>
      </c>
    </row>
    <row r="1901" spans="1:21" x14ac:dyDescent="0.25">
      <c r="A1901" s="22" t="str">
        <f>IF(H1901="","",COUNTA($H$6:H1901))</f>
        <v/>
      </c>
      <c r="B1901" s="23"/>
      <c r="C1901" s="24"/>
      <c r="D1901" s="24"/>
      <c r="E1901" s="24"/>
      <c r="F1901" s="24"/>
      <c r="G1901" s="24"/>
      <c r="H1901" s="25"/>
      <c r="I1901" s="24"/>
      <c r="J1901" s="26"/>
      <c r="K1901" s="27"/>
      <c r="L1901" s="24"/>
      <c r="M1901" s="24"/>
      <c r="N1901" s="26"/>
      <c r="O1901" s="24"/>
      <c r="P1901" s="28"/>
      <c r="Q1901" s="24"/>
      <c r="R1901" s="24"/>
      <c r="S1901" s="24"/>
      <c r="T1901" s="29" t="str">
        <f>IF(H1901="","",IF(LEN(H1901)&lt;&gt;14,"ПИНФЛ 14 хонали эмас",IF(B1901="","Вилоят танланмаган",IF(C1901="","Туман танланмаган",IF(COUNTIFS(Рўйхатлар!$H$2:$H$209,B1901,Рўйхатлар!$I$2:$I$209,C1901)=0,"Туман вилоятга мос эмас",IF(J1901="","Хатлов тоифаси танланмаган",IF(K1901="","Сана кўрсатилмаган",IF(COUNTIF($H$6:$H$10005,H1901)&gt;1,"Такрорий ПИНФЛ",IF(OR(L1901="",M1901="",N1901="",O1901="",P1901=""),"Корхона, СТИР, соҳа, лавозим ёки ойлик кўрсатилмаган","✓")))))))))</f>
        <v/>
      </c>
      <c r="U1901" s="22" t="str">
        <f>IF(OR(H1901="",M1901=""),"",IF(COUNTIFS($B$6:B1901,B1901,$C$6:C1901,C1901,$M$6:M1901,M1901)=1,1,0))</f>
        <v/>
      </c>
    </row>
    <row r="1902" spans="1:21" x14ac:dyDescent="0.25">
      <c r="A1902" s="22" t="str">
        <f>IF(H1902="","",COUNTA($H$6:H1902))</f>
        <v/>
      </c>
      <c r="B1902" s="23"/>
      <c r="C1902" s="24"/>
      <c r="D1902" s="24"/>
      <c r="E1902" s="24"/>
      <c r="F1902" s="24"/>
      <c r="G1902" s="24"/>
      <c r="H1902" s="25"/>
      <c r="I1902" s="24"/>
      <c r="J1902" s="26"/>
      <c r="K1902" s="27"/>
      <c r="L1902" s="24"/>
      <c r="M1902" s="24"/>
      <c r="N1902" s="26"/>
      <c r="O1902" s="24"/>
      <c r="P1902" s="28"/>
      <c r="Q1902" s="24"/>
      <c r="R1902" s="24"/>
      <c r="S1902" s="24"/>
      <c r="T1902" s="29" t="str">
        <f>IF(H1902="","",IF(LEN(H1902)&lt;&gt;14,"ПИНФЛ 14 хонали эмас",IF(B1902="","Вилоят танланмаган",IF(C1902="","Туман танланмаган",IF(COUNTIFS(Рўйхатлар!$H$2:$H$209,B1902,Рўйхатлар!$I$2:$I$209,C1902)=0,"Туман вилоятга мос эмас",IF(J1902="","Хатлов тоифаси танланмаган",IF(K1902="","Сана кўрсатилмаган",IF(COUNTIF($H$6:$H$10005,H1902)&gt;1,"Такрорий ПИНФЛ",IF(OR(L1902="",M1902="",N1902="",O1902="",P1902=""),"Корхона, СТИР, соҳа, лавозим ёки ойлик кўрсатилмаган","✓")))))))))</f>
        <v/>
      </c>
      <c r="U1902" s="22" t="str">
        <f>IF(OR(H1902="",M1902=""),"",IF(COUNTIFS($B$6:B1902,B1902,$C$6:C1902,C1902,$M$6:M1902,M1902)=1,1,0))</f>
        <v/>
      </c>
    </row>
    <row r="1903" spans="1:21" x14ac:dyDescent="0.25">
      <c r="A1903" s="22" t="str">
        <f>IF(H1903="","",COUNTA($H$6:H1903))</f>
        <v/>
      </c>
      <c r="B1903" s="23"/>
      <c r="C1903" s="24"/>
      <c r="D1903" s="24"/>
      <c r="E1903" s="24"/>
      <c r="F1903" s="24"/>
      <c r="G1903" s="24"/>
      <c r="H1903" s="25"/>
      <c r="I1903" s="24"/>
      <c r="J1903" s="26"/>
      <c r="K1903" s="27"/>
      <c r="L1903" s="24"/>
      <c r="M1903" s="24"/>
      <c r="N1903" s="26"/>
      <c r="O1903" s="24"/>
      <c r="P1903" s="28"/>
      <c r="Q1903" s="24"/>
      <c r="R1903" s="24"/>
      <c r="S1903" s="24"/>
      <c r="T1903" s="29" t="str">
        <f>IF(H1903="","",IF(LEN(H1903)&lt;&gt;14,"ПИНФЛ 14 хонали эмас",IF(B1903="","Вилоят танланмаган",IF(C1903="","Туман танланмаган",IF(COUNTIFS(Рўйхатлар!$H$2:$H$209,B1903,Рўйхатлар!$I$2:$I$209,C1903)=0,"Туман вилоятга мос эмас",IF(J1903="","Хатлов тоифаси танланмаган",IF(K1903="","Сана кўрсатилмаган",IF(COUNTIF($H$6:$H$10005,H1903)&gt;1,"Такрорий ПИНФЛ",IF(OR(L1903="",M1903="",N1903="",O1903="",P1903=""),"Корхона, СТИР, соҳа, лавозим ёки ойлик кўрсатилмаган","✓")))))))))</f>
        <v/>
      </c>
      <c r="U1903" s="22" t="str">
        <f>IF(OR(H1903="",M1903=""),"",IF(COUNTIFS($B$6:B1903,B1903,$C$6:C1903,C1903,$M$6:M1903,M1903)=1,1,0))</f>
        <v/>
      </c>
    </row>
    <row r="1904" spans="1:21" x14ac:dyDescent="0.25">
      <c r="A1904" s="22" t="str">
        <f>IF(H1904="","",COUNTA($H$6:H1904))</f>
        <v/>
      </c>
      <c r="B1904" s="23"/>
      <c r="C1904" s="24"/>
      <c r="D1904" s="24"/>
      <c r="E1904" s="24"/>
      <c r="F1904" s="24"/>
      <c r="G1904" s="24"/>
      <c r="H1904" s="25"/>
      <c r="I1904" s="24"/>
      <c r="J1904" s="26"/>
      <c r="K1904" s="27"/>
      <c r="L1904" s="24"/>
      <c r="M1904" s="24"/>
      <c r="N1904" s="26"/>
      <c r="O1904" s="24"/>
      <c r="P1904" s="28"/>
      <c r="Q1904" s="24"/>
      <c r="R1904" s="24"/>
      <c r="S1904" s="24"/>
      <c r="T1904" s="29" t="str">
        <f>IF(H1904="","",IF(LEN(H1904)&lt;&gt;14,"ПИНФЛ 14 хонали эмас",IF(B1904="","Вилоят танланмаган",IF(C1904="","Туман танланмаган",IF(COUNTIFS(Рўйхатлар!$H$2:$H$209,B1904,Рўйхатлар!$I$2:$I$209,C1904)=0,"Туман вилоятга мос эмас",IF(J1904="","Хатлов тоифаси танланмаган",IF(K1904="","Сана кўрсатилмаган",IF(COUNTIF($H$6:$H$10005,H1904)&gt;1,"Такрорий ПИНФЛ",IF(OR(L1904="",M1904="",N1904="",O1904="",P1904=""),"Корхона, СТИР, соҳа, лавозим ёки ойлик кўрсатилмаган","✓")))))))))</f>
        <v/>
      </c>
      <c r="U1904" s="22" t="str">
        <f>IF(OR(H1904="",M1904=""),"",IF(COUNTIFS($B$6:B1904,B1904,$C$6:C1904,C1904,$M$6:M1904,M1904)=1,1,0))</f>
        <v/>
      </c>
    </row>
    <row r="1905" spans="1:21" x14ac:dyDescent="0.25">
      <c r="A1905" s="22" t="str">
        <f>IF(H1905="","",COUNTA($H$6:H1905))</f>
        <v/>
      </c>
      <c r="B1905" s="23"/>
      <c r="C1905" s="24"/>
      <c r="D1905" s="24"/>
      <c r="E1905" s="24"/>
      <c r="F1905" s="24"/>
      <c r="G1905" s="24"/>
      <c r="H1905" s="25"/>
      <c r="I1905" s="24"/>
      <c r="J1905" s="26"/>
      <c r="K1905" s="27"/>
      <c r="L1905" s="24"/>
      <c r="M1905" s="24"/>
      <c r="N1905" s="26"/>
      <c r="O1905" s="24"/>
      <c r="P1905" s="28"/>
      <c r="Q1905" s="24"/>
      <c r="R1905" s="24"/>
      <c r="S1905" s="24"/>
      <c r="T1905" s="29" t="str">
        <f>IF(H1905="","",IF(LEN(H1905)&lt;&gt;14,"ПИНФЛ 14 хонали эмас",IF(B1905="","Вилоят танланмаган",IF(C1905="","Туман танланмаган",IF(COUNTIFS(Рўйхатлар!$H$2:$H$209,B1905,Рўйхатлар!$I$2:$I$209,C1905)=0,"Туман вилоятга мос эмас",IF(J1905="","Хатлов тоифаси танланмаган",IF(K1905="","Сана кўрсатилмаган",IF(COUNTIF($H$6:$H$10005,H1905)&gt;1,"Такрорий ПИНФЛ",IF(OR(L1905="",M1905="",N1905="",O1905="",P1905=""),"Корхона, СТИР, соҳа, лавозим ёки ойлик кўрсатилмаган","✓")))))))))</f>
        <v/>
      </c>
      <c r="U1905" s="22" t="str">
        <f>IF(OR(H1905="",M1905=""),"",IF(COUNTIFS($B$6:B1905,B1905,$C$6:C1905,C1905,$M$6:M1905,M1905)=1,1,0))</f>
        <v/>
      </c>
    </row>
    <row r="1906" spans="1:21" x14ac:dyDescent="0.25">
      <c r="A1906" s="22" t="str">
        <f>IF(H1906="","",COUNTA($H$6:H1906))</f>
        <v/>
      </c>
      <c r="B1906" s="23"/>
      <c r="C1906" s="24"/>
      <c r="D1906" s="24"/>
      <c r="E1906" s="24"/>
      <c r="F1906" s="24"/>
      <c r="G1906" s="24"/>
      <c r="H1906" s="25"/>
      <c r="I1906" s="24"/>
      <c r="J1906" s="26"/>
      <c r="K1906" s="27"/>
      <c r="L1906" s="24"/>
      <c r="M1906" s="24"/>
      <c r="N1906" s="26"/>
      <c r="O1906" s="24"/>
      <c r="P1906" s="28"/>
      <c r="Q1906" s="24"/>
      <c r="R1906" s="24"/>
      <c r="S1906" s="24"/>
      <c r="T1906" s="29" t="str">
        <f>IF(H1906="","",IF(LEN(H1906)&lt;&gt;14,"ПИНФЛ 14 хонали эмас",IF(B1906="","Вилоят танланмаган",IF(C1906="","Туман танланмаган",IF(COUNTIFS(Рўйхатлар!$H$2:$H$209,B1906,Рўйхатлар!$I$2:$I$209,C1906)=0,"Туман вилоятга мос эмас",IF(J1906="","Хатлов тоифаси танланмаган",IF(K1906="","Сана кўрсатилмаган",IF(COUNTIF($H$6:$H$10005,H1906)&gt;1,"Такрорий ПИНФЛ",IF(OR(L1906="",M1906="",N1906="",O1906="",P1906=""),"Корхона, СТИР, соҳа, лавозим ёки ойлик кўрсатилмаган","✓")))))))))</f>
        <v/>
      </c>
      <c r="U1906" s="22" t="str">
        <f>IF(OR(H1906="",M1906=""),"",IF(COUNTIFS($B$6:B1906,B1906,$C$6:C1906,C1906,$M$6:M1906,M1906)=1,1,0))</f>
        <v/>
      </c>
    </row>
    <row r="1907" spans="1:21" x14ac:dyDescent="0.25">
      <c r="A1907" s="22" t="str">
        <f>IF(H1907="","",COUNTA($H$6:H1907))</f>
        <v/>
      </c>
      <c r="B1907" s="23"/>
      <c r="C1907" s="24"/>
      <c r="D1907" s="24"/>
      <c r="E1907" s="24"/>
      <c r="F1907" s="24"/>
      <c r="G1907" s="24"/>
      <c r="H1907" s="25"/>
      <c r="I1907" s="24"/>
      <c r="J1907" s="26"/>
      <c r="K1907" s="27"/>
      <c r="L1907" s="24"/>
      <c r="M1907" s="24"/>
      <c r="N1907" s="26"/>
      <c r="O1907" s="24"/>
      <c r="P1907" s="28"/>
      <c r="Q1907" s="24"/>
      <c r="R1907" s="24"/>
      <c r="S1907" s="24"/>
      <c r="T1907" s="29" t="str">
        <f>IF(H1907="","",IF(LEN(H1907)&lt;&gt;14,"ПИНФЛ 14 хонали эмас",IF(B1907="","Вилоят танланмаган",IF(C1907="","Туман танланмаган",IF(COUNTIFS(Рўйхатлар!$H$2:$H$209,B1907,Рўйхатлар!$I$2:$I$209,C1907)=0,"Туман вилоятга мос эмас",IF(J1907="","Хатлов тоифаси танланмаган",IF(K1907="","Сана кўрсатилмаган",IF(COUNTIF($H$6:$H$10005,H1907)&gt;1,"Такрорий ПИНФЛ",IF(OR(L1907="",M1907="",N1907="",O1907="",P1907=""),"Корхона, СТИР, соҳа, лавозим ёки ойлик кўрсатилмаган","✓")))))))))</f>
        <v/>
      </c>
      <c r="U1907" s="22" t="str">
        <f>IF(OR(H1907="",M1907=""),"",IF(COUNTIFS($B$6:B1907,B1907,$C$6:C1907,C1907,$M$6:M1907,M1907)=1,1,0))</f>
        <v/>
      </c>
    </row>
    <row r="1908" spans="1:21" x14ac:dyDescent="0.25">
      <c r="A1908" s="22" t="str">
        <f>IF(H1908="","",COUNTA($H$6:H1908))</f>
        <v/>
      </c>
      <c r="B1908" s="23"/>
      <c r="C1908" s="24"/>
      <c r="D1908" s="24"/>
      <c r="E1908" s="24"/>
      <c r="F1908" s="24"/>
      <c r="G1908" s="24"/>
      <c r="H1908" s="25"/>
      <c r="I1908" s="24"/>
      <c r="J1908" s="26"/>
      <c r="K1908" s="27"/>
      <c r="L1908" s="24"/>
      <c r="M1908" s="24"/>
      <c r="N1908" s="26"/>
      <c r="O1908" s="24"/>
      <c r="P1908" s="28"/>
      <c r="Q1908" s="24"/>
      <c r="R1908" s="24"/>
      <c r="S1908" s="24"/>
      <c r="T1908" s="29" t="str">
        <f>IF(H1908="","",IF(LEN(H1908)&lt;&gt;14,"ПИНФЛ 14 хонали эмас",IF(B1908="","Вилоят танланмаган",IF(C1908="","Туман танланмаган",IF(COUNTIFS(Рўйхатлар!$H$2:$H$209,B1908,Рўйхатлар!$I$2:$I$209,C1908)=0,"Туман вилоятга мос эмас",IF(J1908="","Хатлов тоифаси танланмаган",IF(K1908="","Сана кўрсатилмаган",IF(COUNTIF($H$6:$H$10005,H1908)&gt;1,"Такрорий ПИНФЛ",IF(OR(L1908="",M1908="",N1908="",O1908="",P1908=""),"Корхона, СТИР, соҳа, лавозим ёки ойлик кўрсатилмаган","✓")))))))))</f>
        <v/>
      </c>
      <c r="U1908" s="22" t="str">
        <f>IF(OR(H1908="",M1908=""),"",IF(COUNTIFS($B$6:B1908,B1908,$C$6:C1908,C1908,$M$6:M1908,M1908)=1,1,0))</f>
        <v/>
      </c>
    </row>
    <row r="1909" spans="1:21" x14ac:dyDescent="0.25">
      <c r="A1909" s="22" t="str">
        <f>IF(H1909="","",COUNTA($H$6:H1909))</f>
        <v/>
      </c>
      <c r="B1909" s="23"/>
      <c r="C1909" s="24"/>
      <c r="D1909" s="24"/>
      <c r="E1909" s="24"/>
      <c r="F1909" s="24"/>
      <c r="G1909" s="24"/>
      <c r="H1909" s="25"/>
      <c r="I1909" s="24"/>
      <c r="J1909" s="26"/>
      <c r="K1909" s="27"/>
      <c r="L1909" s="24"/>
      <c r="M1909" s="24"/>
      <c r="N1909" s="26"/>
      <c r="O1909" s="24"/>
      <c r="P1909" s="28"/>
      <c r="Q1909" s="24"/>
      <c r="R1909" s="24"/>
      <c r="S1909" s="24"/>
      <c r="T1909" s="29" t="str">
        <f>IF(H1909="","",IF(LEN(H1909)&lt;&gt;14,"ПИНФЛ 14 хонали эмас",IF(B1909="","Вилоят танланмаган",IF(C1909="","Туман танланмаган",IF(COUNTIFS(Рўйхатлар!$H$2:$H$209,B1909,Рўйхатлар!$I$2:$I$209,C1909)=0,"Туман вилоятга мос эмас",IF(J1909="","Хатлов тоифаси танланмаган",IF(K1909="","Сана кўрсатилмаган",IF(COUNTIF($H$6:$H$10005,H1909)&gt;1,"Такрорий ПИНФЛ",IF(OR(L1909="",M1909="",N1909="",O1909="",P1909=""),"Корхона, СТИР, соҳа, лавозим ёки ойлик кўрсатилмаган","✓")))))))))</f>
        <v/>
      </c>
      <c r="U1909" s="22" t="str">
        <f>IF(OR(H1909="",M1909=""),"",IF(COUNTIFS($B$6:B1909,B1909,$C$6:C1909,C1909,$M$6:M1909,M1909)=1,1,0))</f>
        <v/>
      </c>
    </row>
    <row r="1910" spans="1:21" x14ac:dyDescent="0.25">
      <c r="A1910" s="22" t="str">
        <f>IF(H1910="","",COUNTA($H$6:H1910))</f>
        <v/>
      </c>
      <c r="B1910" s="23"/>
      <c r="C1910" s="24"/>
      <c r="D1910" s="24"/>
      <c r="E1910" s="24"/>
      <c r="F1910" s="24"/>
      <c r="G1910" s="24"/>
      <c r="H1910" s="25"/>
      <c r="I1910" s="24"/>
      <c r="J1910" s="26"/>
      <c r="K1910" s="27"/>
      <c r="L1910" s="24"/>
      <c r="M1910" s="24"/>
      <c r="N1910" s="26"/>
      <c r="O1910" s="24"/>
      <c r="P1910" s="28"/>
      <c r="Q1910" s="24"/>
      <c r="R1910" s="24"/>
      <c r="S1910" s="24"/>
      <c r="T1910" s="29" t="str">
        <f>IF(H1910="","",IF(LEN(H1910)&lt;&gt;14,"ПИНФЛ 14 хонали эмас",IF(B1910="","Вилоят танланмаган",IF(C1910="","Туман танланмаган",IF(COUNTIFS(Рўйхатлар!$H$2:$H$209,B1910,Рўйхатлар!$I$2:$I$209,C1910)=0,"Туман вилоятга мос эмас",IF(J1910="","Хатлов тоифаси танланмаган",IF(K1910="","Сана кўрсатилмаган",IF(COUNTIF($H$6:$H$10005,H1910)&gt;1,"Такрорий ПИНФЛ",IF(OR(L1910="",M1910="",N1910="",O1910="",P1910=""),"Корхона, СТИР, соҳа, лавозим ёки ойлик кўрсатилмаган","✓")))))))))</f>
        <v/>
      </c>
      <c r="U1910" s="22" t="str">
        <f>IF(OR(H1910="",M1910=""),"",IF(COUNTIFS($B$6:B1910,B1910,$C$6:C1910,C1910,$M$6:M1910,M1910)=1,1,0))</f>
        <v/>
      </c>
    </row>
    <row r="1911" spans="1:21" x14ac:dyDescent="0.25">
      <c r="A1911" s="22" t="str">
        <f>IF(H1911="","",COUNTA($H$6:H1911))</f>
        <v/>
      </c>
      <c r="B1911" s="23"/>
      <c r="C1911" s="24"/>
      <c r="D1911" s="24"/>
      <c r="E1911" s="24"/>
      <c r="F1911" s="24"/>
      <c r="G1911" s="24"/>
      <c r="H1911" s="25"/>
      <c r="I1911" s="24"/>
      <c r="J1911" s="26"/>
      <c r="K1911" s="27"/>
      <c r="L1911" s="24"/>
      <c r="M1911" s="24"/>
      <c r="N1911" s="26"/>
      <c r="O1911" s="24"/>
      <c r="P1911" s="28"/>
      <c r="Q1911" s="24"/>
      <c r="R1911" s="24"/>
      <c r="S1911" s="24"/>
      <c r="T1911" s="29" t="str">
        <f>IF(H1911="","",IF(LEN(H1911)&lt;&gt;14,"ПИНФЛ 14 хонали эмас",IF(B1911="","Вилоят танланмаган",IF(C1911="","Туман танланмаган",IF(COUNTIFS(Рўйхатлар!$H$2:$H$209,B1911,Рўйхатлар!$I$2:$I$209,C1911)=0,"Туман вилоятга мос эмас",IF(J1911="","Хатлов тоифаси танланмаган",IF(K1911="","Сана кўрсатилмаган",IF(COUNTIF($H$6:$H$10005,H1911)&gt;1,"Такрорий ПИНФЛ",IF(OR(L1911="",M1911="",N1911="",O1911="",P1911=""),"Корхона, СТИР, соҳа, лавозим ёки ойлик кўрсатилмаган","✓")))))))))</f>
        <v/>
      </c>
      <c r="U1911" s="22" t="str">
        <f>IF(OR(H1911="",M1911=""),"",IF(COUNTIFS($B$6:B1911,B1911,$C$6:C1911,C1911,$M$6:M1911,M1911)=1,1,0))</f>
        <v/>
      </c>
    </row>
    <row r="1912" spans="1:21" x14ac:dyDescent="0.25">
      <c r="A1912" s="22" t="str">
        <f>IF(H1912="","",COUNTA($H$6:H1912))</f>
        <v/>
      </c>
      <c r="B1912" s="23"/>
      <c r="C1912" s="24"/>
      <c r="D1912" s="24"/>
      <c r="E1912" s="24"/>
      <c r="F1912" s="24"/>
      <c r="G1912" s="24"/>
      <c r="H1912" s="25"/>
      <c r="I1912" s="24"/>
      <c r="J1912" s="26"/>
      <c r="K1912" s="27"/>
      <c r="L1912" s="24"/>
      <c r="M1912" s="24"/>
      <c r="N1912" s="26"/>
      <c r="O1912" s="24"/>
      <c r="P1912" s="28"/>
      <c r="Q1912" s="24"/>
      <c r="R1912" s="24"/>
      <c r="S1912" s="24"/>
      <c r="T1912" s="29" t="str">
        <f>IF(H1912="","",IF(LEN(H1912)&lt;&gt;14,"ПИНФЛ 14 хонали эмас",IF(B1912="","Вилоят танланмаган",IF(C1912="","Туман танланмаган",IF(COUNTIFS(Рўйхатлар!$H$2:$H$209,B1912,Рўйхатлар!$I$2:$I$209,C1912)=0,"Туман вилоятга мос эмас",IF(J1912="","Хатлов тоифаси танланмаган",IF(K1912="","Сана кўрсатилмаган",IF(COUNTIF($H$6:$H$10005,H1912)&gt;1,"Такрорий ПИНФЛ",IF(OR(L1912="",M1912="",N1912="",O1912="",P1912=""),"Корхона, СТИР, соҳа, лавозим ёки ойлик кўрсатилмаган","✓")))))))))</f>
        <v/>
      </c>
      <c r="U1912" s="22" t="str">
        <f>IF(OR(H1912="",M1912=""),"",IF(COUNTIFS($B$6:B1912,B1912,$C$6:C1912,C1912,$M$6:M1912,M1912)=1,1,0))</f>
        <v/>
      </c>
    </row>
    <row r="1913" spans="1:21" x14ac:dyDescent="0.25">
      <c r="A1913" s="22" t="str">
        <f>IF(H1913="","",COUNTA($H$6:H1913))</f>
        <v/>
      </c>
      <c r="B1913" s="23"/>
      <c r="C1913" s="24"/>
      <c r="D1913" s="24"/>
      <c r="E1913" s="24"/>
      <c r="F1913" s="24"/>
      <c r="G1913" s="24"/>
      <c r="H1913" s="25"/>
      <c r="I1913" s="24"/>
      <c r="J1913" s="26"/>
      <c r="K1913" s="27"/>
      <c r="L1913" s="24"/>
      <c r="M1913" s="24"/>
      <c r="N1913" s="26"/>
      <c r="O1913" s="24"/>
      <c r="P1913" s="28"/>
      <c r="Q1913" s="24"/>
      <c r="R1913" s="24"/>
      <c r="S1913" s="24"/>
      <c r="T1913" s="29" t="str">
        <f>IF(H1913="","",IF(LEN(H1913)&lt;&gt;14,"ПИНФЛ 14 хонали эмас",IF(B1913="","Вилоят танланмаган",IF(C1913="","Туман танланмаган",IF(COUNTIFS(Рўйхатлар!$H$2:$H$209,B1913,Рўйхатлар!$I$2:$I$209,C1913)=0,"Туман вилоятга мос эмас",IF(J1913="","Хатлов тоифаси танланмаган",IF(K1913="","Сана кўрсатилмаган",IF(COUNTIF($H$6:$H$10005,H1913)&gt;1,"Такрорий ПИНФЛ",IF(OR(L1913="",M1913="",N1913="",O1913="",P1913=""),"Корхона, СТИР, соҳа, лавозим ёки ойлик кўрсатилмаган","✓")))))))))</f>
        <v/>
      </c>
      <c r="U1913" s="22" t="str">
        <f>IF(OR(H1913="",M1913=""),"",IF(COUNTIFS($B$6:B1913,B1913,$C$6:C1913,C1913,$M$6:M1913,M1913)=1,1,0))</f>
        <v/>
      </c>
    </row>
    <row r="1914" spans="1:21" x14ac:dyDescent="0.25">
      <c r="A1914" s="22" t="str">
        <f>IF(H1914="","",COUNTA($H$6:H1914))</f>
        <v/>
      </c>
      <c r="B1914" s="23"/>
      <c r="C1914" s="24"/>
      <c r="D1914" s="24"/>
      <c r="E1914" s="24"/>
      <c r="F1914" s="24"/>
      <c r="G1914" s="24"/>
      <c r="H1914" s="25"/>
      <c r="I1914" s="24"/>
      <c r="J1914" s="26"/>
      <c r="K1914" s="27"/>
      <c r="L1914" s="24"/>
      <c r="M1914" s="24"/>
      <c r="N1914" s="26"/>
      <c r="O1914" s="24"/>
      <c r="P1914" s="28"/>
      <c r="Q1914" s="24"/>
      <c r="R1914" s="24"/>
      <c r="S1914" s="24"/>
      <c r="T1914" s="29" t="str">
        <f>IF(H1914="","",IF(LEN(H1914)&lt;&gt;14,"ПИНФЛ 14 хонали эмас",IF(B1914="","Вилоят танланмаган",IF(C1914="","Туман танланмаган",IF(COUNTIFS(Рўйхатлар!$H$2:$H$209,B1914,Рўйхатлар!$I$2:$I$209,C1914)=0,"Туман вилоятга мос эмас",IF(J1914="","Хатлов тоифаси танланмаган",IF(K1914="","Сана кўрсатилмаган",IF(COUNTIF($H$6:$H$10005,H1914)&gt;1,"Такрорий ПИНФЛ",IF(OR(L1914="",M1914="",N1914="",O1914="",P1914=""),"Корхона, СТИР, соҳа, лавозим ёки ойлик кўрсатилмаган","✓")))))))))</f>
        <v/>
      </c>
      <c r="U1914" s="22" t="str">
        <f>IF(OR(H1914="",M1914=""),"",IF(COUNTIFS($B$6:B1914,B1914,$C$6:C1914,C1914,$M$6:M1914,M1914)=1,1,0))</f>
        <v/>
      </c>
    </row>
    <row r="1915" spans="1:21" x14ac:dyDescent="0.25">
      <c r="A1915" s="22" t="str">
        <f>IF(H1915="","",COUNTA($H$6:H1915))</f>
        <v/>
      </c>
      <c r="B1915" s="23"/>
      <c r="C1915" s="24"/>
      <c r="D1915" s="24"/>
      <c r="E1915" s="24"/>
      <c r="F1915" s="24"/>
      <c r="G1915" s="24"/>
      <c r="H1915" s="25"/>
      <c r="I1915" s="24"/>
      <c r="J1915" s="26"/>
      <c r="K1915" s="27"/>
      <c r="L1915" s="24"/>
      <c r="M1915" s="24"/>
      <c r="N1915" s="26"/>
      <c r="O1915" s="24"/>
      <c r="P1915" s="28"/>
      <c r="Q1915" s="24"/>
      <c r="R1915" s="24"/>
      <c r="S1915" s="24"/>
      <c r="T1915" s="29" t="str">
        <f>IF(H1915="","",IF(LEN(H1915)&lt;&gt;14,"ПИНФЛ 14 хонали эмас",IF(B1915="","Вилоят танланмаган",IF(C1915="","Туман танланмаган",IF(COUNTIFS(Рўйхатлар!$H$2:$H$209,B1915,Рўйхатлар!$I$2:$I$209,C1915)=0,"Туман вилоятга мос эмас",IF(J1915="","Хатлов тоифаси танланмаган",IF(K1915="","Сана кўрсатилмаган",IF(COUNTIF($H$6:$H$10005,H1915)&gt;1,"Такрорий ПИНФЛ",IF(OR(L1915="",M1915="",N1915="",O1915="",P1915=""),"Корхона, СТИР, соҳа, лавозим ёки ойлик кўрсатилмаган","✓")))))))))</f>
        <v/>
      </c>
      <c r="U1915" s="22" t="str">
        <f>IF(OR(H1915="",M1915=""),"",IF(COUNTIFS($B$6:B1915,B1915,$C$6:C1915,C1915,$M$6:M1915,M1915)=1,1,0))</f>
        <v/>
      </c>
    </row>
    <row r="1916" spans="1:21" x14ac:dyDescent="0.25">
      <c r="A1916" s="22" t="str">
        <f>IF(H1916="","",COUNTA($H$6:H1916))</f>
        <v/>
      </c>
      <c r="B1916" s="23"/>
      <c r="C1916" s="24"/>
      <c r="D1916" s="24"/>
      <c r="E1916" s="24"/>
      <c r="F1916" s="24"/>
      <c r="G1916" s="24"/>
      <c r="H1916" s="25"/>
      <c r="I1916" s="24"/>
      <c r="J1916" s="26"/>
      <c r="K1916" s="27"/>
      <c r="L1916" s="24"/>
      <c r="M1916" s="24"/>
      <c r="N1916" s="26"/>
      <c r="O1916" s="24"/>
      <c r="P1916" s="28"/>
      <c r="Q1916" s="24"/>
      <c r="R1916" s="24"/>
      <c r="S1916" s="24"/>
      <c r="T1916" s="29" t="str">
        <f>IF(H1916="","",IF(LEN(H1916)&lt;&gt;14,"ПИНФЛ 14 хонали эмас",IF(B1916="","Вилоят танланмаган",IF(C1916="","Туман танланмаган",IF(COUNTIFS(Рўйхатлар!$H$2:$H$209,B1916,Рўйхатлар!$I$2:$I$209,C1916)=0,"Туман вилоятга мос эмас",IF(J1916="","Хатлов тоифаси танланмаган",IF(K1916="","Сана кўрсатилмаган",IF(COUNTIF($H$6:$H$10005,H1916)&gt;1,"Такрорий ПИНФЛ",IF(OR(L1916="",M1916="",N1916="",O1916="",P1916=""),"Корхона, СТИР, соҳа, лавозим ёки ойлик кўрсатилмаган","✓")))))))))</f>
        <v/>
      </c>
      <c r="U1916" s="22" t="str">
        <f>IF(OR(H1916="",M1916=""),"",IF(COUNTIFS($B$6:B1916,B1916,$C$6:C1916,C1916,$M$6:M1916,M1916)=1,1,0))</f>
        <v/>
      </c>
    </row>
    <row r="1917" spans="1:21" x14ac:dyDescent="0.25">
      <c r="A1917" s="22" t="str">
        <f>IF(H1917="","",COUNTA($H$6:H1917))</f>
        <v/>
      </c>
      <c r="B1917" s="23"/>
      <c r="C1917" s="24"/>
      <c r="D1917" s="24"/>
      <c r="E1917" s="24"/>
      <c r="F1917" s="24"/>
      <c r="G1917" s="24"/>
      <c r="H1917" s="25"/>
      <c r="I1917" s="24"/>
      <c r="J1917" s="26"/>
      <c r="K1917" s="27"/>
      <c r="L1917" s="24"/>
      <c r="M1917" s="24"/>
      <c r="N1917" s="26"/>
      <c r="O1917" s="24"/>
      <c r="P1917" s="28"/>
      <c r="Q1917" s="24"/>
      <c r="R1917" s="24"/>
      <c r="S1917" s="24"/>
      <c r="T1917" s="29" t="str">
        <f>IF(H1917="","",IF(LEN(H1917)&lt;&gt;14,"ПИНФЛ 14 хонали эмас",IF(B1917="","Вилоят танланмаган",IF(C1917="","Туман танланмаган",IF(COUNTIFS(Рўйхатлар!$H$2:$H$209,B1917,Рўйхатлар!$I$2:$I$209,C1917)=0,"Туман вилоятга мос эмас",IF(J1917="","Хатлов тоифаси танланмаган",IF(K1917="","Сана кўрсатилмаган",IF(COUNTIF($H$6:$H$10005,H1917)&gt;1,"Такрорий ПИНФЛ",IF(OR(L1917="",M1917="",N1917="",O1917="",P1917=""),"Корхона, СТИР, соҳа, лавозим ёки ойлик кўрсатилмаган","✓")))))))))</f>
        <v/>
      </c>
      <c r="U1917" s="22" t="str">
        <f>IF(OR(H1917="",M1917=""),"",IF(COUNTIFS($B$6:B1917,B1917,$C$6:C1917,C1917,$M$6:M1917,M1917)=1,1,0))</f>
        <v/>
      </c>
    </row>
    <row r="1918" spans="1:21" x14ac:dyDescent="0.25">
      <c r="A1918" s="22" t="str">
        <f>IF(H1918="","",COUNTA($H$6:H1918))</f>
        <v/>
      </c>
      <c r="B1918" s="23"/>
      <c r="C1918" s="24"/>
      <c r="D1918" s="24"/>
      <c r="E1918" s="24"/>
      <c r="F1918" s="24"/>
      <c r="G1918" s="24"/>
      <c r="H1918" s="25"/>
      <c r="I1918" s="24"/>
      <c r="J1918" s="26"/>
      <c r="K1918" s="27"/>
      <c r="L1918" s="24"/>
      <c r="M1918" s="24"/>
      <c r="N1918" s="26"/>
      <c r="O1918" s="24"/>
      <c r="P1918" s="28"/>
      <c r="Q1918" s="24"/>
      <c r="R1918" s="24"/>
      <c r="S1918" s="24"/>
      <c r="T1918" s="29" t="str">
        <f>IF(H1918="","",IF(LEN(H1918)&lt;&gt;14,"ПИНФЛ 14 хонали эмас",IF(B1918="","Вилоят танланмаган",IF(C1918="","Туман танланмаган",IF(COUNTIFS(Рўйхатлар!$H$2:$H$209,B1918,Рўйхатлар!$I$2:$I$209,C1918)=0,"Туман вилоятга мос эмас",IF(J1918="","Хатлов тоифаси танланмаган",IF(K1918="","Сана кўрсатилмаган",IF(COUNTIF($H$6:$H$10005,H1918)&gt;1,"Такрорий ПИНФЛ",IF(OR(L1918="",M1918="",N1918="",O1918="",P1918=""),"Корхона, СТИР, соҳа, лавозим ёки ойлик кўрсатилмаган","✓")))))))))</f>
        <v/>
      </c>
      <c r="U1918" s="22" t="str">
        <f>IF(OR(H1918="",M1918=""),"",IF(COUNTIFS($B$6:B1918,B1918,$C$6:C1918,C1918,$M$6:M1918,M1918)=1,1,0))</f>
        <v/>
      </c>
    </row>
    <row r="1919" spans="1:21" x14ac:dyDescent="0.25">
      <c r="A1919" s="22" t="str">
        <f>IF(H1919="","",COUNTA($H$6:H1919))</f>
        <v/>
      </c>
      <c r="B1919" s="23"/>
      <c r="C1919" s="24"/>
      <c r="D1919" s="24"/>
      <c r="E1919" s="24"/>
      <c r="F1919" s="24"/>
      <c r="G1919" s="24"/>
      <c r="H1919" s="25"/>
      <c r="I1919" s="24"/>
      <c r="J1919" s="26"/>
      <c r="K1919" s="27"/>
      <c r="L1919" s="24"/>
      <c r="M1919" s="24"/>
      <c r="N1919" s="26"/>
      <c r="O1919" s="24"/>
      <c r="P1919" s="28"/>
      <c r="Q1919" s="24"/>
      <c r="R1919" s="24"/>
      <c r="S1919" s="24"/>
      <c r="T1919" s="29" t="str">
        <f>IF(H1919="","",IF(LEN(H1919)&lt;&gt;14,"ПИНФЛ 14 хонали эмас",IF(B1919="","Вилоят танланмаган",IF(C1919="","Туман танланмаган",IF(COUNTIFS(Рўйхатлар!$H$2:$H$209,B1919,Рўйхатлар!$I$2:$I$209,C1919)=0,"Туман вилоятга мос эмас",IF(J1919="","Хатлов тоифаси танланмаган",IF(K1919="","Сана кўрсатилмаган",IF(COUNTIF($H$6:$H$10005,H1919)&gt;1,"Такрорий ПИНФЛ",IF(OR(L1919="",M1919="",N1919="",O1919="",P1919=""),"Корхона, СТИР, соҳа, лавозим ёки ойлик кўрсатилмаган","✓")))))))))</f>
        <v/>
      </c>
      <c r="U1919" s="22" t="str">
        <f>IF(OR(H1919="",M1919=""),"",IF(COUNTIFS($B$6:B1919,B1919,$C$6:C1919,C1919,$M$6:M1919,M1919)=1,1,0))</f>
        <v/>
      </c>
    </row>
    <row r="1920" spans="1:21" x14ac:dyDescent="0.25">
      <c r="A1920" s="22" t="str">
        <f>IF(H1920="","",COUNTA($H$6:H1920))</f>
        <v/>
      </c>
      <c r="B1920" s="23"/>
      <c r="C1920" s="24"/>
      <c r="D1920" s="24"/>
      <c r="E1920" s="24"/>
      <c r="F1920" s="24"/>
      <c r="G1920" s="24"/>
      <c r="H1920" s="25"/>
      <c r="I1920" s="24"/>
      <c r="J1920" s="26"/>
      <c r="K1920" s="27"/>
      <c r="L1920" s="24"/>
      <c r="M1920" s="24"/>
      <c r="N1920" s="26"/>
      <c r="O1920" s="24"/>
      <c r="P1920" s="28"/>
      <c r="Q1920" s="24"/>
      <c r="R1920" s="24"/>
      <c r="S1920" s="24"/>
      <c r="T1920" s="29" t="str">
        <f>IF(H1920="","",IF(LEN(H1920)&lt;&gt;14,"ПИНФЛ 14 хонали эмас",IF(B1920="","Вилоят танланмаган",IF(C1920="","Туман танланмаган",IF(COUNTIFS(Рўйхатлар!$H$2:$H$209,B1920,Рўйхатлар!$I$2:$I$209,C1920)=0,"Туман вилоятга мос эмас",IF(J1920="","Хатлов тоифаси танланмаган",IF(K1920="","Сана кўрсатилмаган",IF(COUNTIF($H$6:$H$10005,H1920)&gt;1,"Такрорий ПИНФЛ",IF(OR(L1920="",M1920="",N1920="",O1920="",P1920=""),"Корхона, СТИР, соҳа, лавозим ёки ойлик кўрсатилмаган","✓")))))))))</f>
        <v/>
      </c>
      <c r="U1920" s="22" t="str">
        <f>IF(OR(H1920="",M1920=""),"",IF(COUNTIFS($B$6:B1920,B1920,$C$6:C1920,C1920,$M$6:M1920,M1920)=1,1,0))</f>
        <v/>
      </c>
    </row>
    <row r="1921" spans="1:21" x14ac:dyDescent="0.25">
      <c r="A1921" s="22" t="str">
        <f>IF(H1921="","",COUNTA($H$6:H1921))</f>
        <v/>
      </c>
      <c r="B1921" s="23"/>
      <c r="C1921" s="24"/>
      <c r="D1921" s="24"/>
      <c r="E1921" s="24"/>
      <c r="F1921" s="24"/>
      <c r="G1921" s="24"/>
      <c r="H1921" s="25"/>
      <c r="I1921" s="24"/>
      <c r="J1921" s="26"/>
      <c r="K1921" s="27"/>
      <c r="L1921" s="24"/>
      <c r="M1921" s="24"/>
      <c r="N1921" s="26"/>
      <c r="O1921" s="24"/>
      <c r="P1921" s="28"/>
      <c r="Q1921" s="24"/>
      <c r="R1921" s="24"/>
      <c r="S1921" s="24"/>
      <c r="T1921" s="29" t="str">
        <f>IF(H1921="","",IF(LEN(H1921)&lt;&gt;14,"ПИНФЛ 14 хонали эмас",IF(B1921="","Вилоят танланмаган",IF(C1921="","Туман танланмаган",IF(COUNTIFS(Рўйхатлар!$H$2:$H$209,B1921,Рўйхатлар!$I$2:$I$209,C1921)=0,"Туман вилоятга мос эмас",IF(J1921="","Хатлов тоифаси танланмаган",IF(K1921="","Сана кўрсатилмаган",IF(COUNTIF($H$6:$H$10005,H1921)&gt;1,"Такрорий ПИНФЛ",IF(OR(L1921="",M1921="",N1921="",O1921="",P1921=""),"Корхона, СТИР, соҳа, лавозим ёки ойлик кўрсатилмаган","✓")))))))))</f>
        <v/>
      </c>
      <c r="U1921" s="22" t="str">
        <f>IF(OR(H1921="",M1921=""),"",IF(COUNTIFS($B$6:B1921,B1921,$C$6:C1921,C1921,$M$6:M1921,M1921)=1,1,0))</f>
        <v/>
      </c>
    </row>
    <row r="1922" spans="1:21" x14ac:dyDescent="0.25">
      <c r="A1922" s="22" t="str">
        <f>IF(H1922="","",COUNTA($H$6:H1922))</f>
        <v/>
      </c>
      <c r="B1922" s="23"/>
      <c r="C1922" s="24"/>
      <c r="D1922" s="24"/>
      <c r="E1922" s="24"/>
      <c r="F1922" s="24"/>
      <c r="G1922" s="24"/>
      <c r="H1922" s="25"/>
      <c r="I1922" s="24"/>
      <c r="J1922" s="26"/>
      <c r="K1922" s="27"/>
      <c r="L1922" s="24"/>
      <c r="M1922" s="24"/>
      <c r="N1922" s="26"/>
      <c r="O1922" s="24"/>
      <c r="P1922" s="28"/>
      <c r="Q1922" s="24"/>
      <c r="R1922" s="24"/>
      <c r="S1922" s="24"/>
      <c r="T1922" s="29" t="str">
        <f>IF(H1922="","",IF(LEN(H1922)&lt;&gt;14,"ПИНФЛ 14 хонали эмас",IF(B1922="","Вилоят танланмаган",IF(C1922="","Туман танланмаган",IF(COUNTIFS(Рўйхатлар!$H$2:$H$209,B1922,Рўйхатлар!$I$2:$I$209,C1922)=0,"Туман вилоятга мос эмас",IF(J1922="","Хатлов тоифаси танланмаган",IF(K1922="","Сана кўрсатилмаган",IF(COUNTIF($H$6:$H$10005,H1922)&gt;1,"Такрорий ПИНФЛ",IF(OR(L1922="",M1922="",N1922="",O1922="",P1922=""),"Корхона, СТИР, соҳа, лавозим ёки ойлик кўрсатилмаган","✓")))))))))</f>
        <v/>
      </c>
      <c r="U1922" s="22" t="str">
        <f>IF(OR(H1922="",M1922=""),"",IF(COUNTIFS($B$6:B1922,B1922,$C$6:C1922,C1922,$M$6:M1922,M1922)=1,1,0))</f>
        <v/>
      </c>
    </row>
    <row r="1923" spans="1:21" x14ac:dyDescent="0.25">
      <c r="A1923" s="22" t="str">
        <f>IF(H1923="","",COUNTA($H$6:H1923))</f>
        <v/>
      </c>
      <c r="B1923" s="23"/>
      <c r="C1923" s="24"/>
      <c r="D1923" s="24"/>
      <c r="E1923" s="24"/>
      <c r="F1923" s="24"/>
      <c r="G1923" s="24"/>
      <c r="H1923" s="25"/>
      <c r="I1923" s="24"/>
      <c r="J1923" s="26"/>
      <c r="K1923" s="27"/>
      <c r="L1923" s="24"/>
      <c r="M1923" s="24"/>
      <c r="N1923" s="26"/>
      <c r="O1923" s="24"/>
      <c r="P1923" s="28"/>
      <c r="Q1923" s="24"/>
      <c r="R1923" s="24"/>
      <c r="S1923" s="24"/>
      <c r="T1923" s="29" t="str">
        <f>IF(H1923="","",IF(LEN(H1923)&lt;&gt;14,"ПИНФЛ 14 хонали эмас",IF(B1923="","Вилоят танланмаган",IF(C1923="","Туман танланмаган",IF(COUNTIFS(Рўйхатлар!$H$2:$H$209,B1923,Рўйхатлар!$I$2:$I$209,C1923)=0,"Туман вилоятга мос эмас",IF(J1923="","Хатлов тоифаси танланмаган",IF(K1923="","Сана кўрсатилмаган",IF(COUNTIF($H$6:$H$10005,H1923)&gt;1,"Такрорий ПИНФЛ",IF(OR(L1923="",M1923="",N1923="",O1923="",P1923=""),"Корхона, СТИР, соҳа, лавозим ёки ойлик кўрсатилмаган","✓")))))))))</f>
        <v/>
      </c>
      <c r="U1923" s="22" t="str">
        <f>IF(OR(H1923="",M1923=""),"",IF(COUNTIFS($B$6:B1923,B1923,$C$6:C1923,C1923,$M$6:M1923,M1923)=1,1,0))</f>
        <v/>
      </c>
    </row>
    <row r="1924" spans="1:21" x14ac:dyDescent="0.25">
      <c r="A1924" s="22" t="str">
        <f>IF(H1924="","",COUNTA($H$6:H1924))</f>
        <v/>
      </c>
      <c r="B1924" s="23"/>
      <c r="C1924" s="24"/>
      <c r="D1924" s="24"/>
      <c r="E1924" s="24"/>
      <c r="F1924" s="24"/>
      <c r="G1924" s="24"/>
      <c r="H1924" s="25"/>
      <c r="I1924" s="24"/>
      <c r="J1924" s="26"/>
      <c r="K1924" s="27"/>
      <c r="L1924" s="24"/>
      <c r="M1924" s="24"/>
      <c r="N1924" s="26"/>
      <c r="O1924" s="24"/>
      <c r="P1924" s="28"/>
      <c r="Q1924" s="24"/>
      <c r="R1924" s="24"/>
      <c r="S1924" s="24"/>
      <c r="T1924" s="29" t="str">
        <f>IF(H1924="","",IF(LEN(H1924)&lt;&gt;14,"ПИНФЛ 14 хонали эмас",IF(B1924="","Вилоят танланмаган",IF(C1924="","Туман танланмаган",IF(COUNTIFS(Рўйхатлар!$H$2:$H$209,B1924,Рўйхатлар!$I$2:$I$209,C1924)=0,"Туман вилоятга мос эмас",IF(J1924="","Хатлов тоифаси танланмаган",IF(K1924="","Сана кўрсатилмаган",IF(COUNTIF($H$6:$H$10005,H1924)&gt;1,"Такрорий ПИНФЛ",IF(OR(L1924="",M1924="",N1924="",O1924="",P1924=""),"Корхона, СТИР, соҳа, лавозим ёки ойлик кўрсатилмаган","✓")))))))))</f>
        <v/>
      </c>
      <c r="U1924" s="22" t="str">
        <f>IF(OR(H1924="",M1924=""),"",IF(COUNTIFS($B$6:B1924,B1924,$C$6:C1924,C1924,$M$6:M1924,M1924)=1,1,0))</f>
        <v/>
      </c>
    </row>
    <row r="1925" spans="1:21" x14ac:dyDescent="0.25">
      <c r="A1925" s="22" t="str">
        <f>IF(H1925="","",COUNTA($H$6:H1925))</f>
        <v/>
      </c>
      <c r="B1925" s="23"/>
      <c r="C1925" s="24"/>
      <c r="D1925" s="24"/>
      <c r="E1925" s="24"/>
      <c r="F1925" s="24"/>
      <c r="G1925" s="24"/>
      <c r="H1925" s="25"/>
      <c r="I1925" s="24"/>
      <c r="J1925" s="26"/>
      <c r="K1925" s="27"/>
      <c r="L1925" s="24"/>
      <c r="M1925" s="24"/>
      <c r="N1925" s="26"/>
      <c r="O1925" s="24"/>
      <c r="P1925" s="28"/>
      <c r="Q1925" s="24"/>
      <c r="R1925" s="24"/>
      <c r="S1925" s="24"/>
      <c r="T1925" s="29" t="str">
        <f>IF(H1925="","",IF(LEN(H1925)&lt;&gt;14,"ПИНФЛ 14 хонали эмас",IF(B1925="","Вилоят танланмаган",IF(C1925="","Туман танланмаган",IF(COUNTIFS(Рўйхатлар!$H$2:$H$209,B1925,Рўйхатлар!$I$2:$I$209,C1925)=0,"Туман вилоятга мос эмас",IF(J1925="","Хатлов тоифаси танланмаган",IF(K1925="","Сана кўрсатилмаган",IF(COUNTIF($H$6:$H$10005,H1925)&gt;1,"Такрорий ПИНФЛ",IF(OR(L1925="",M1925="",N1925="",O1925="",P1925=""),"Корхона, СТИР, соҳа, лавозим ёки ойлик кўрсатилмаган","✓")))))))))</f>
        <v/>
      </c>
      <c r="U1925" s="22" t="str">
        <f>IF(OR(H1925="",M1925=""),"",IF(COUNTIFS($B$6:B1925,B1925,$C$6:C1925,C1925,$M$6:M1925,M1925)=1,1,0))</f>
        <v/>
      </c>
    </row>
    <row r="1926" spans="1:21" x14ac:dyDescent="0.25">
      <c r="A1926" s="22" t="str">
        <f>IF(H1926="","",COUNTA($H$6:H1926))</f>
        <v/>
      </c>
      <c r="B1926" s="23"/>
      <c r="C1926" s="24"/>
      <c r="D1926" s="24"/>
      <c r="E1926" s="24"/>
      <c r="F1926" s="24"/>
      <c r="G1926" s="24"/>
      <c r="H1926" s="25"/>
      <c r="I1926" s="24"/>
      <c r="J1926" s="26"/>
      <c r="K1926" s="27"/>
      <c r="L1926" s="24"/>
      <c r="M1926" s="24"/>
      <c r="N1926" s="26"/>
      <c r="O1926" s="24"/>
      <c r="P1926" s="28"/>
      <c r="Q1926" s="24"/>
      <c r="R1926" s="24"/>
      <c r="S1926" s="24"/>
      <c r="T1926" s="29" t="str">
        <f>IF(H1926="","",IF(LEN(H1926)&lt;&gt;14,"ПИНФЛ 14 хонали эмас",IF(B1926="","Вилоят танланмаган",IF(C1926="","Туман танланмаган",IF(COUNTIFS(Рўйхатлар!$H$2:$H$209,B1926,Рўйхатлар!$I$2:$I$209,C1926)=0,"Туман вилоятга мос эмас",IF(J1926="","Хатлов тоифаси танланмаган",IF(K1926="","Сана кўрсатилмаган",IF(COUNTIF($H$6:$H$10005,H1926)&gt;1,"Такрорий ПИНФЛ",IF(OR(L1926="",M1926="",N1926="",O1926="",P1926=""),"Корхона, СТИР, соҳа, лавозим ёки ойлик кўрсатилмаган","✓")))))))))</f>
        <v/>
      </c>
      <c r="U1926" s="22" t="str">
        <f>IF(OR(H1926="",M1926=""),"",IF(COUNTIFS($B$6:B1926,B1926,$C$6:C1926,C1926,$M$6:M1926,M1926)=1,1,0))</f>
        <v/>
      </c>
    </row>
    <row r="1927" spans="1:21" x14ac:dyDescent="0.25">
      <c r="A1927" s="22" t="str">
        <f>IF(H1927="","",COUNTA($H$6:H1927))</f>
        <v/>
      </c>
      <c r="B1927" s="23"/>
      <c r="C1927" s="24"/>
      <c r="D1927" s="24"/>
      <c r="E1927" s="24"/>
      <c r="F1927" s="24"/>
      <c r="G1927" s="24"/>
      <c r="H1927" s="25"/>
      <c r="I1927" s="24"/>
      <c r="J1927" s="26"/>
      <c r="K1927" s="27"/>
      <c r="L1927" s="24"/>
      <c r="M1927" s="24"/>
      <c r="N1927" s="26"/>
      <c r="O1927" s="24"/>
      <c r="P1927" s="28"/>
      <c r="Q1927" s="24"/>
      <c r="R1927" s="24"/>
      <c r="S1927" s="24"/>
      <c r="T1927" s="29" t="str">
        <f>IF(H1927="","",IF(LEN(H1927)&lt;&gt;14,"ПИНФЛ 14 хонали эмас",IF(B1927="","Вилоят танланмаган",IF(C1927="","Туман танланмаган",IF(COUNTIFS(Рўйхатлар!$H$2:$H$209,B1927,Рўйхатлар!$I$2:$I$209,C1927)=0,"Туман вилоятга мос эмас",IF(J1927="","Хатлов тоифаси танланмаган",IF(K1927="","Сана кўрсатилмаган",IF(COUNTIF($H$6:$H$10005,H1927)&gt;1,"Такрорий ПИНФЛ",IF(OR(L1927="",M1927="",N1927="",O1927="",P1927=""),"Корхона, СТИР, соҳа, лавозим ёки ойлик кўрсатилмаган","✓")))))))))</f>
        <v/>
      </c>
      <c r="U1927" s="22" t="str">
        <f>IF(OR(H1927="",M1927=""),"",IF(COUNTIFS($B$6:B1927,B1927,$C$6:C1927,C1927,$M$6:M1927,M1927)=1,1,0))</f>
        <v/>
      </c>
    </row>
    <row r="1928" spans="1:21" x14ac:dyDescent="0.25">
      <c r="A1928" s="22" t="str">
        <f>IF(H1928="","",COUNTA($H$6:H1928))</f>
        <v/>
      </c>
      <c r="B1928" s="23"/>
      <c r="C1928" s="24"/>
      <c r="D1928" s="24"/>
      <c r="E1928" s="24"/>
      <c r="F1928" s="24"/>
      <c r="G1928" s="24"/>
      <c r="H1928" s="25"/>
      <c r="I1928" s="24"/>
      <c r="J1928" s="26"/>
      <c r="K1928" s="27"/>
      <c r="L1928" s="24"/>
      <c r="M1928" s="24"/>
      <c r="N1928" s="26"/>
      <c r="O1928" s="24"/>
      <c r="P1928" s="28"/>
      <c r="Q1928" s="24"/>
      <c r="R1928" s="24"/>
      <c r="S1928" s="24"/>
      <c r="T1928" s="29" t="str">
        <f>IF(H1928="","",IF(LEN(H1928)&lt;&gt;14,"ПИНФЛ 14 хонали эмас",IF(B1928="","Вилоят танланмаган",IF(C1928="","Туман танланмаган",IF(COUNTIFS(Рўйхатлар!$H$2:$H$209,B1928,Рўйхатлар!$I$2:$I$209,C1928)=0,"Туман вилоятга мос эмас",IF(J1928="","Хатлов тоифаси танланмаган",IF(K1928="","Сана кўрсатилмаган",IF(COUNTIF($H$6:$H$10005,H1928)&gt;1,"Такрорий ПИНФЛ",IF(OR(L1928="",M1928="",N1928="",O1928="",P1928=""),"Корхона, СТИР, соҳа, лавозим ёки ойлик кўрсатилмаган","✓")))))))))</f>
        <v/>
      </c>
      <c r="U1928" s="22" t="str">
        <f>IF(OR(H1928="",M1928=""),"",IF(COUNTIFS($B$6:B1928,B1928,$C$6:C1928,C1928,$M$6:M1928,M1928)=1,1,0))</f>
        <v/>
      </c>
    </row>
    <row r="1929" spans="1:21" x14ac:dyDescent="0.25">
      <c r="A1929" s="22" t="str">
        <f>IF(H1929="","",COUNTA($H$6:H1929))</f>
        <v/>
      </c>
      <c r="B1929" s="23"/>
      <c r="C1929" s="24"/>
      <c r="D1929" s="24"/>
      <c r="E1929" s="24"/>
      <c r="F1929" s="24"/>
      <c r="G1929" s="24"/>
      <c r="H1929" s="25"/>
      <c r="I1929" s="24"/>
      <c r="J1929" s="26"/>
      <c r="K1929" s="27"/>
      <c r="L1929" s="24"/>
      <c r="M1929" s="24"/>
      <c r="N1929" s="26"/>
      <c r="O1929" s="24"/>
      <c r="P1929" s="28"/>
      <c r="Q1929" s="24"/>
      <c r="R1929" s="24"/>
      <c r="S1929" s="24"/>
      <c r="T1929" s="29" t="str">
        <f>IF(H1929="","",IF(LEN(H1929)&lt;&gt;14,"ПИНФЛ 14 хонали эмас",IF(B1929="","Вилоят танланмаган",IF(C1929="","Туман танланмаган",IF(COUNTIFS(Рўйхатлар!$H$2:$H$209,B1929,Рўйхатлар!$I$2:$I$209,C1929)=0,"Туман вилоятга мос эмас",IF(J1929="","Хатлов тоифаси танланмаган",IF(K1929="","Сана кўрсатилмаган",IF(COUNTIF($H$6:$H$10005,H1929)&gt;1,"Такрорий ПИНФЛ",IF(OR(L1929="",M1929="",N1929="",O1929="",P1929=""),"Корхона, СТИР, соҳа, лавозим ёки ойлик кўрсатилмаган","✓")))))))))</f>
        <v/>
      </c>
      <c r="U1929" s="22" t="str">
        <f>IF(OR(H1929="",M1929=""),"",IF(COUNTIFS($B$6:B1929,B1929,$C$6:C1929,C1929,$M$6:M1929,M1929)=1,1,0))</f>
        <v/>
      </c>
    </row>
    <row r="1930" spans="1:21" x14ac:dyDescent="0.25">
      <c r="A1930" s="22" t="str">
        <f>IF(H1930="","",COUNTA($H$6:H1930))</f>
        <v/>
      </c>
      <c r="B1930" s="23"/>
      <c r="C1930" s="24"/>
      <c r="D1930" s="24"/>
      <c r="E1930" s="24"/>
      <c r="F1930" s="24"/>
      <c r="G1930" s="24"/>
      <c r="H1930" s="25"/>
      <c r="I1930" s="24"/>
      <c r="J1930" s="26"/>
      <c r="K1930" s="27"/>
      <c r="L1930" s="24"/>
      <c r="M1930" s="24"/>
      <c r="N1930" s="26"/>
      <c r="O1930" s="24"/>
      <c r="P1930" s="28"/>
      <c r="Q1930" s="24"/>
      <c r="R1930" s="24"/>
      <c r="S1930" s="24"/>
      <c r="T1930" s="29" t="str">
        <f>IF(H1930="","",IF(LEN(H1930)&lt;&gt;14,"ПИНФЛ 14 хонали эмас",IF(B1930="","Вилоят танланмаган",IF(C1930="","Туман танланмаган",IF(COUNTIFS(Рўйхатлар!$H$2:$H$209,B1930,Рўйхатлар!$I$2:$I$209,C1930)=0,"Туман вилоятга мос эмас",IF(J1930="","Хатлов тоифаси танланмаган",IF(K1930="","Сана кўрсатилмаган",IF(COUNTIF($H$6:$H$10005,H1930)&gt;1,"Такрорий ПИНФЛ",IF(OR(L1930="",M1930="",N1930="",O1930="",P1930=""),"Корхона, СТИР, соҳа, лавозим ёки ойлик кўрсатилмаган","✓")))))))))</f>
        <v/>
      </c>
      <c r="U1930" s="22" t="str">
        <f>IF(OR(H1930="",M1930=""),"",IF(COUNTIFS($B$6:B1930,B1930,$C$6:C1930,C1930,$M$6:M1930,M1930)=1,1,0))</f>
        <v/>
      </c>
    </row>
    <row r="1931" spans="1:21" x14ac:dyDescent="0.25">
      <c r="A1931" s="22" t="str">
        <f>IF(H1931="","",COUNTA($H$6:H1931))</f>
        <v/>
      </c>
      <c r="B1931" s="23"/>
      <c r="C1931" s="24"/>
      <c r="D1931" s="24"/>
      <c r="E1931" s="24"/>
      <c r="F1931" s="24"/>
      <c r="G1931" s="24"/>
      <c r="H1931" s="25"/>
      <c r="I1931" s="24"/>
      <c r="J1931" s="26"/>
      <c r="K1931" s="27"/>
      <c r="L1931" s="24"/>
      <c r="M1931" s="24"/>
      <c r="N1931" s="26"/>
      <c r="O1931" s="24"/>
      <c r="P1931" s="28"/>
      <c r="Q1931" s="24"/>
      <c r="R1931" s="24"/>
      <c r="S1931" s="24"/>
      <c r="T1931" s="29" t="str">
        <f>IF(H1931="","",IF(LEN(H1931)&lt;&gt;14,"ПИНФЛ 14 хонали эмас",IF(B1931="","Вилоят танланмаган",IF(C1931="","Туман танланмаган",IF(COUNTIFS(Рўйхатлар!$H$2:$H$209,B1931,Рўйхатлар!$I$2:$I$209,C1931)=0,"Туман вилоятга мос эмас",IF(J1931="","Хатлов тоифаси танланмаган",IF(K1931="","Сана кўрсатилмаган",IF(COUNTIF($H$6:$H$10005,H1931)&gt;1,"Такрорий ПИНФЛ",IF(OR(L1931="",M1931="",N1931="",O1931="",P1931=""),"Корхона, СТИР, соҳа, лавозим ёки ойлик кўрсатилмаган","✓")))))))))</f>
        <v/>
      </c>
      <c r="U1931" s="22" t="str">
        <f>IF(OR(H1931="",M1931=""),"",IF(COUNTIFS($B$6:B1931,B1931,$C$6:C1931,C1931,$M$6:M1931,M1931)=1,1,0))</f>
        <v/>
      </c>
    </row>
    <row r="1932" spans="1:21" x14ac:dyDescent="0.25">
      <c r="A1932" s="22" t="str">
        <f>IF(H1932="","",COUNTA($H$6:H1932))</f>
        <v/>
      </c>
      <c r="B1932" s="23"/>
      <c r="C1932" s="24"/>
      <c r="D1932" s="24"/>
      <c r="E1932" s="24"/>
      <c r="F1932" s="24"/>
      <c r="G1932" s="24"/>
      <c r="H1932" s="25"/>
      <c r="I1932" s="24"/>
      <c r="J1932" s="26"/>
      <c r="K1932" s="27"/>
      <c r="L1932" s="24"/>
      <c r="M1932" s="24"/>
      <c r="N1932" s="26"/>
      <c r="O1932" s="24"/>
      <c r="P1932" s="28"/>
      <c r="Q1932" s="24"/>
      <c r="R1932" s="24"/>
      <c r="S1932" s="24"/>
      <c r="T1932" s="29" t="str">
        <f>IF(H1932="","",IF(LEN(H1932)&lt;&gt;14,"ПИНФЛ 14 хонали эмас",IF(B1932="","Вилоят танланмаган",IF(C1932="","Туман танланмаган",IF(COUNTIFS(Рўйхатлар!$H$2:$H$209,B1932,Рўйхатлар!$I$2:$I$209,C1932)=0,"Туман вилоятга мос эмас",IF(J1932="","Хатлов тоифаси танланмаган",IF(K1932="","Сана кўрсатилмаган",IF(COUNTIF($H$6:$H$10005,H1932)&gt;1,"Такрорий ПИНФЛ",IF(OR(L1932="",M1932="",N1932="",O1932="",P1932=""),"Корхона, СТИР, соҳа, лавозим ёки ойлик кўрсатилмаган","✓")))))))))</f>
        <v/>
      </c>
      <c r="U1932" s="22" t="str">
        <f>IF(OR(H1932="",M1932=""),"",IF(COUNTIFS($B$6:B1932,B1932,$C$6:C1932,C1932,$M$6:M1932,M1932)=1,1,0))</f>
        <v/>
      </c>
    </row>
    <row r="1933" spans="1:21" x14ac:dyDescent="0.25">
      <c r="A1933" s="22" t="str">
        <f>IF(H1933="","",COUNTA($H$6:H1933))</f>
        <v/>
      </c>
      <c r="B1933" s="23"/>
      <c r="C1933" s="24"/>
      <c r="D1933" s="24"/>
      <c r="E1933" s="24"/>
      <c r="F1933" s="24"/>
      <c r="G1933" s="24"/>
      <c r="H1933" s="25"/>
      <c r="I1933" s="24"/>
      <c r="J1933" s="26"/>
      <c r="K1933" s="27"/>
      <c r="L1933" s="24"/>
      <c r="M1933" s="24"/>
      <c r="N1933" s="26"/>
      <c r="O1933" s="24"/>
      <c r="P1933" s="28"/>
      <c r="Q1933" s="24"/>
      <c r="R1933" s="24"/>
      <c r="S1933" s="24"/>
      <c r="T1933" s="29" t="str">
        <f>IF(H1933="","",IF(LEN(H1933)&lt;&gt;14,"ПИНФЛ 14 хонали эмас",IF(B1933="","Вилоят танланмаган",IF(C1933="","Туман танланмаган",IF(COUNTIFS(Рўйхатлар!$H$2:$H$209,B1933,Рўйхатлар!$I$2:$I$209,C1933)=0,"Туман вилоятга мос эмас",IF(J1933="","Хатлов тоифаси танланмаган",IF(K1933="","Сана кўрсатилмаган",IF(COUNTIF($H$6:$H$10005,H1933)&gt;1,"Такрорий ПИНФЛ",IF(OR(L1933="",M1933="",N1933="",O1933="",P1933=""),"Корхона, СТИР, соҳа, лавозим ёки ойлик кўрсатилмаган","✓")))))))))</f>
        <v/>
      </c>
      <c r="U1933" s="22" t="str">
        <f>IF(OR(H1933="",M1933=""),"",IF(COUNTIFS($B$6:B1933,B1933,$C$6:C1933,C1933,$M$6:M1933,M1933)=1,1,0))</f>
        <v/>
      </c>
    </row>
    <row r="1934" spans="1:21" x14ac:dyDescent="0.25">
      <c r="A1934" s="22" t="str">
        <f>IF(H1934="","",COUNTA($H$6:H1934))</f>
        <v/>
      </c>
      <c r="B1934" s="23"/>
      <c r="C1934" s="24"/>
      <c r="D1934" s="24"/>
      <c r="E1934" s="24"/>
      <c r="F1934" s="24"/>
      <c r="G1934" s="24"/>
      <c r="H1934" s="25"/>
      <c r="I1934" s="24"/>
      <c r="J1934" s="26"/>
      <c r="K1934" s="27"/>
      <c r="L1934" s="24"/>
      <c r="M1934" s="24"/>
      <c r="N1934" s="26"/>
      <c r="O1934" s="24"/>
      <c r="P1934" s="28"/>
      <c r="Q1934" s="24"/>
      <c r="R1934" s="24"/>
      <c r="S1934" s="24"/>
      <c r="T1934" s="29" t="str">
        <f>IF(H1934="","",IF(LEN(H1934)&lt;&gt;14,"ПИНФЛ 14 хонали эмас",IF(B1934="","Вилоят танланмаган",IF(C1934="","Туман танланмаган",IF(COUNTIFS(Рўйхатлар!$H$2:$H$209,B1934,Рўйхатлар!$I$2:$I$209,C1934)=0,"Туман вилоятга мос эмас",IF(J1934="","Хатлов тоифаси танланмаган",IF(K1934="","Сана кўрсатилмаган",IF(COUNTIF($H$6:$H$10005,H1934)&gt;1,"Такрорий ПИНФЛ",IF(OR(L1934="",M1934="",N1934="",O1934="",P1934=""),"Корхона, СТИР, соҳа, лавозим ёки ойлик кўрсатилмаган","✓")))))))))</f>
        <v/>
      </c>
      <c r="U1934" s="22" t="str">
        <f>IF(OR(H1934="",M1934=""),"",IF(COUNTIFS($B$6:B1934,B1934,$C$6:C1934,C1934,$M$6:M1934,M1934)=1,1,0))</f>
        <v/>
      </c>
    </row>
    <row r="1935" spans="1:21" x14ac:dyDescent="0.25">
      <c r="A1935" s="22" t="str">
        <f>IF(H1935="","",COUNTA($H$6:H1935))</f>
        <v/>
      </c>
      <c r="B1935" s="23"/>
      <c r="C1935" s="24"/>
      <c r="D1935" s="24"/>
      <c r="E1935" s="24"/>
      <c r="F1935" s="24"/>
      <c r="G1935" s="24"/>
      <c r="H1935" s="25"/>
      <c r="I1935" s="24"/>
      <c r="J1935" s="26"/>
      <c r="K1935" s="27"/>
      <c r="L1935" s="24"/>
      <c r="M1935" s="24"/>
      <c r="N1935" s="26"/>
      <c r="O1935" s="24"/>
      <c r="P1935" s="28"/>
      <c r="Q1935" s="24"/>
      <c r="R1935" s="24"/>
      <c r="S1935" s="24"/>
      <c r="T1935" s="29" t="str">
        <f>IF(H1935="","",IF(LEN(H1935)&lt;&gt;14,"ПИНФЛ 14 хонали эмас",IF(B1935="","Вилоят танланмаган",IF(C1935="","Туман танланмаган",IF(COUNTIFS(Рўйхатлар!$H$2:$H$209,B1935,Рўйхатлар!$I$2:$I$209,C1935)=0,"Туман вилоятга мос эмас",IF(J1935="","Хатлов тоифаси танланмаган",IF(K1935="","Сана кўрсатилмаган",IF(COUNTIF($H$6:$H$10005,H1935)&gt;1,"Такрорий ПИНФЛ",IF(OR(L1935="",M1935="",N1935="",O1935="",P1935=""),"Корхона, СТИР, соҳа, лавозим ёки ойлик кўрсатилмаган","✓")))))))))</f>
        <v/>
      </c>
      <c r="U1935" s="22" t="str">
        <f>IF(OR(H1935="",M1935=""),"",IF(COUNTIFS($B$6:B1935,B1935,$C$6:C1935,C1935,$M$6:M1935,M1935)=1,1,0))</f>
        <v/>
      </c>
    </row>
    <row r="1936" spans="1:21" x14ac:dyDescent="0.25">
      <c r="A1936" s="22" t="str">
        <f>IF(H1936="","",COUNTA($H$6:H1936))</f>
        <v/>
      </c>
      <c r="B1936" s="23"/>
      <c r="C1936" s="24"/>
      <c r="D1936" s="24"/>
      <c r="E1936" s="24"/>
      <c r="F1936" s="24"/>
      <c r="G1936" s="24"/>
      <c r="H1936" s="25"/>
      <c r="I1936" s="24"/>
      <c r="J1936" s="26"/>
      <c r="K1936" s="27"/>
      <c r="L1936" s="24"/>
      <c r="M1936" s="24"/>
      <c r="N1936" s="26"/>
      <c r="O1936" s="24"/>
      <c r="P1936" s="28"/>
      <c r="Q1936" s="24"/>
      <c r="R1936" s="24"/>
      <c r="S1936" s="24"/>
      <c r="T1936" s="29" t="str">
        <f>IF(H1936="","",IF(LEN(H1936)&lt;&gt;14,"ПИНФЛ 14 хонали эмас",IF(B1936="","Вилоят танланмаган",IF(C1936="","Туман танланмаган",IF(COUNTIFS(Рўйхатлар!$H$2:$H$209,B1936,Рўйхатлар!$I$2:$I$209,C1936)=0,"Туман вилоятга мос эмас",IF(J1936="","Хатлов тоифаси танланмаган",IF(K1936="","Сана кўрсатилмаган",IF(COUNTIF($H$6:$H$10005,H1936)&gt;1,"Такрорий ПИНФЛ",IF(OR(L1936="",M1936="",N1936="",O1936="",P1936=""),"Корхона, СТИР, соҳа, лавозим ёки ойлик кўрсатилмаган","✓")))))))))</f>
        <v/>
      </c>
      <c r="U1936" s="22" t="str">
        <f>IF(OR(H1936="",M1936=""),"",IF(COUNTIFS($B$6:B1936,B1936,$C$6:C1936,C1936,$M$6:M1936,M1936)=1,1,0))</f>
        <v/>
      </c>
    </row>
    <row r="1937" spans="1:21" x14ac:dyDescent="0.25">
      <c r="A1937" s="22" t="str">
        <f>IF(H1937="","",COUNTA($H$6:H1937))</f>
        <v/>
      </c>
      <c r="B1937" s="23"/>
      <c r="C1937" s="24"/>
      <c r="D1937" s="24"/>
      <c r="E1937" s="24"/>
      <c r="F1937" s="24"/>
      <c r="G1937" s="24"/>
      <c r="H1937" s="25"/>
      <c r="I1937" s="24"/>
      <c r="J1937" s="26"/>
      <c r="K1937" s="27"/>
      <c r="L1937" s="24"/>
      <c r="M1937" s="24"/>
      <c r="N1937" s="26"/>
      <c r="O1937" s="24"/>
      <c r="P1937" s="28"/>
      <c r="Q1937" s="24"/>
      <c r="R1937" s="24"/>
      <c r="S1937" s="24"/>
      <c r="T1937" s="29" t="str">
        <f>IF(H1937="","",IF(LEN(H1937)&lt;&gt;14,"ПИНФЛ 14 хонали эмас",IF(B1937="","Вилоят танланмаган",IF(C1937="","Туман танланмаган",IF(COUNTIFS(Рўйхатлар!$H$2:$H$209,B1937,Рўйхатлар!$I$2:$I$209,C1937)=0,"Туман вилоятга мос эмас",IF(J1937="","Хатлов тоифаси танланмаган",IF(K1937="","Сана кўрсатилмаган",IF(COUNTIF($H$6:$H$10005,H1937)&gt;1,"Такрорий ПИНФЛ",IF(OR(L1937="",M1937="",N1937="",O1937="",P1937=""),"Корхона, СТИР, соҳа, лавозим ёки ойлик кўрсатилмаган","✓")))))))))</f>
        <v/>
      </c>
      <c r="U1937" s="22" t="str">
        <f>IF(OR(H1937="",M1937=""),"",IF(COUNTIFS($B$6:B1937,B1937,$C$6:C1937,C1937,$M$6:M1937,M1937)=1,1,0))</f>
        <v/>
      </c>
    </row>
    <row r="1938" spans="1:21" x14ac:dyDescent="0.25">
      <c r="A1938" s="22" t="str">
        <f>IF(H1938="","",COUNTA($H$6:H1938))</f>
        <v/>
      </c>
      <c r="B1938" s="23"/>
      <c r="C1938" s="24"/>
      <c r="D1938" s="24"/>
      <c r="E1938" s="24"/>
      <c r="F1938" s="24"/>
      <c r="G1938" s="24"/>
      <c r="H1938" s="25"/>
      <c r="I1938" s="24"/>
      <c r="J1938" s="26"/>
      <c r="K1938" s="27"/>
      <c r="L1938" s="24"/>
      <c r="M1938" s="24"/>
      <c r="N1938" s="26"/>
      <c r="O1938" s="24"/>
      <c r="P1938" s="28"/>
      <c r="Q1938" s="24"/>
      <c r="R1938" s="24"/>
      <c r="S1938" s="24"/>
      <c r="T1938" s="29" t="str">
        <f>IF(H1938="","",IF(LEN(H1938)&lt;&gt;14,"ПИНФЛ 14 хонали эмас",IF(B1938="","Вилоят танланмаган",IF(C1938="","Туман танланмаган",IF(COUNTIFS(Рўйхатлар!$H$2:$H$209,B1938,Рўйхатлар!$I$2:$I$209,C1938)=0,"Туман вилоятга мос эмас",IF(J1938="","Хатлов тоифаси танланмаган",IF(K1938="","Сана кўрсатилмаган",IF(COUNTIF($H$6:$H$10005,H1938)&gt;1,"Такрорий ПИНФЛ",IF(OR(L1938="",M1938="",N1938="",O1938="",P1938=""),"Корхона, СТИР, соҳа, лавозим ёки ойлик кўрсатилмаган","✓")))))))))</f>
        <v/>
      </c>
      <c r="U1938" s="22" t="str">
        <f>IF(OR(H1938="",M1938=""),"",IF(COUNTIFS($B$6:B1938,B1938,$C$6:C1938,C1938,$M$6:M1938,M1938)=1,1,0))</f>
        <v/>
      </c>
    </row>
    <row r="1939" spans="1:21" x14ac:dyDescent="0.25">
      <c r="A1939" s="22" t="str">
        <f>IF(H1939="","",COUNTA($H$6:H1939))</f>
        <v/>
      </c>
      <c r="B1939" s="23"/>
      <c r="C1939" s="24"/>
      <c r="D1939" s="24"/>
      <c r="E1939" s="24"/>
      <c r="F1939" s="24"/>
      <c r="G1939" s="24"/>
      <c r="H1939" s="25"/>
      <c r="I1939" s="24"/>
      <c r="J1939" s="26"/>
      <c r="K1939" s="27"/>
      <c r="L1939" s="24"/>
      <c r="M1939" s="24"/>
      <c r="N1939" s="26"/>
      <c r="O1939" s="24"/>
      <c r="P1939" s="28"/>
      <c r="Q1939" s="24"/>
      <c r="R1939" s="24"/>
      <c r="S1939" s="24"/>
      <c r="T1939" s="29" t="str">
        <f>IF(H1939="","",IF(LEN(H1939)&lt;&gt;14,"ПИНФЛ 14 хонали эмас",IF(B1939="","Вилоят танланмаган",IF(C1939="","Туман танланмаган",IF(COUNTIFS(Рўйхатлар!$H$2:$H$209,B1939,Рўйхатлар!$I$2:$I$209,C1939)=0,"Туман вилоятга мос эмас",IF(J1939="","Хатлов тоифаси танланмаган",IF(K1939="","Сана кўрсатилмаган",IF(COUNTIF($H$6:$H$10005,H1939)&gt;1,"Такрорий ПИНФЛ",IF(OR(L1939="",M1939="",N1939="",O1939="",P1939=""),"Корхона, СТИР, соҳа, лавозим ёки ойлик кўрсатилмаган","✓")))))))))</f>
        <v/>
      </c>
      <c r="U1939" s="22" t="str">
        <f>IF(OR(H1939="",M1939=""),"",IF(COUNTIFS($B$6:B1939,B1939,$C$6:C1939,C1939,$M$6:M1939,M1939)=1,1,0))</f>
        <v/>
      </c>
    </row>
    <row r="1940" spans="1:21" x14ac:dyDescent="0.25">
      <c r="A1940" s="22" t="str">
        <f>IF(H1940="","",COUNTA($H$6:H1940))</f>
        <v/>
      </c>
      <c r="B1940" s="23"/>
      <c r="C1940" s="24"/>
      <c r="D1940" s="24"/>
      <c r="E1940" s="24"/>
      <c r="F1940" s="24"/>
      <c r="G1940" s="24"/>
      <c r="H1940" s="25"/>
      <c r="I1940" s="24"/>
      <c r="J1940" s="26"/>
      <c r="K1940" s="27"/>
      <c r="L1940" s="24"/>
      <c r="M1940" s="24"/>
      <c r="N1940" s="26"/>
      <c r="O1940" s="24"/>
      <c r="P1940" s="28"/>
      <c r="Q1940" s="24"/>
      <c r="R1940" s="24"/>
      <c r="S1940" s="24"/>
      <c r="T1940" s="29" t="str">
        <f>IF(H1940="","",IF(LEN(H1940)&lt;&gt;14,"ПИНФЛ 14 хонали эмас",IF(B1940="","Вилоят танланмаган",IF(C1940="","Туман танланмаган",IF(COUNTIFS(Рўйхатлар!$H$2:$H$209,B1940,Рўйхатлар!$I$2:$I$209,C1940)=0,"Туман вилоятга мос эмас",IF(J1940="","Хатлов тоифаси танланмаган",IF(K1940="","Сана кўрсатилмаган",IF(COUNTIF($H$6:$H$10005,H1940)&gt;1,"Такрорий ПИНФЛ",IF(OR(L1940="",M1940="",N1940="",O1940="",P1940=""),"Корхона, СТИР, соҳа, лавозим ёки ойлик кўрсатилмаган","✓")))))))))</f>
        <v/>
      </c>
      <c r="U1940" s="22" t="str">
        <f>IF(OR(H1940="",M1940=""),"",IF(COUNTIFS($B$6:B1940,B1940,$C$6:C1940,C1940,$M$6:M1940,M1940)=1,1,0))</f>
        <v/>
      </c>
    </row>
    <row r="1941" spans="1:21" x14ac:dyDescent="0.25">
      <c r="A1941" s="22" t="str">
        <f>IF(H1941="","",COUNTA($H$6:H1941))</f>
        <v/>
      </c>
      <c r="B1941" s="23"/>
      <c r="C1941" s="24"/>
      <c r="D1941" s="24"/>
      <c r="E1941" s="24"/>
      <c r="F1941" s="24"/>
      <c r="G1941" s="24"/>
      <c r="H1941" s="25"/>
      <c r="I1941" s="24"/>
      <c r="J1941" s="26"/>
      <c r="K1941" s="27"/>
      <c r="L1941" s="24"/>
      <c r="M1941" s="24"/>
      <c r="N1941" s="26"/>
      <c r="O1941" s="24"/>
      <c r="P1941" s="28"/>
      <c r="Q1941" s="24"/>
      <c r="R1941" s="24"/>
      <c r="S1941" s="24"/>
      <c r="T1941" s="29" t="str">
        <f>IF(H1941="","",IF(LEN(H1941)&lt;&gt;14,"ПИНФЛ 14 хонали эмас",IF(B1941="","Вилоят танланмаган",IF(C1941="","Туман танланмаган",IF(COUNTIFS(Рўйхатлар!$H$2:$H$209,B1941,Рўйхатлар!$I$2:$I$209,C1941)=0,"Туман вилоятга мос эмас",IF(J1941="","Хатлов тоифаси танланмаган",IF(K1941="","Сана кўрсатилмаган",IF(COUNTIF($H$6:$H$10005,H1941)&gt;1,"Такрорий ПИНФЛ",IF(OR(L1941="",M1941="",N1941="",O1941="",P1941=""),"Корхона, СТИР, соҳа, лавозим ёки ойлик кўрсатилмаган","✓")))))))))</f>
        <v/>
      </c>
      <c r="U1941" s="22" t="str">
        <f>IF(OR(H1941="",M1941=""),"",IF(COUNTIFS($B$6:B1941,B1941,$C$6:C1941,C1941,$M$6:M1941,M1941)=1,1,0))</f>
        <v/>
      </c>
    </row>
    <row r="1942" spans="1:21" x14ac:dyDescent="0.25">
      <c r="A1942" s="22" t="str">
        <f>IF(H1942="","",COUNTA($H$6:H1942))</f>
        <v/>
      </c>
      <c r="B1942" s="23"/>
      <c r="C1942" s="24"/>
      <c r="D1942" s="24"/>
      <c r="E1942" s="24"/>
      <c r="F1942" s="24"/>
      <c r="G1942" s="24"/>
      <c r="H1942" s="25"/>
      <c r="I1942" s="24"/>
      <c r="J1942" s="26"/>
      <c r="K1942" s="27"/>
      <c r="L1942" s="24"/>
      <c r="M1942" s="24"/>
      <c r="N1942" s="26"/>
      <c r="O1942" s="24"/>
      <c r="P1942" s="28"/>
      <c r="Q1942" s="24"/>
      <c r="R1942" s="24"/>
      <c r="S1942" s="24"/>
      <c r="T1942" s="29" t="str">
        <f>IF(H1942="","",IF(LEN(H1942)&lt;&gt;14,"ПИНФЛ 14 хонали эмас",IF(B1942="","Вилоят танланмаган",IF(C1942="","Туман танланмаган",IF(COUNTIFS(Рўйхатлар!$H$2:$H$209,B1942,Рўйхатлар!$I$2:$I$209,C1942)=0,"Туман вилоятга мос эмас",IF(J1942="","Хатлов тоифаси танланмаган",IF(K1942="","Сана кўрсатилмаган",IF(COUNTIF($H$6:$H$10005,H1942)&gt;1,"Такрорий ПИНФЛ",IF(OR(L1942="",M1942="",N1942="",O1942="",P1942=""),"Корхона, СТИР, соҳа, лавозим ёки ойлик кўрсатилмаган","✓")))))))))</f>
        <v/>
      </c>
      <c r="U1942" s="22" t="str">
        <f>IF(OR(H1942="",M1942=""),"",IF(COUNTIFS($B$6:B1942,B1942,$C$6:C1942,C1942,$M$6:M1942,M1942)=1,1,0))</f>
        <v/>
      </c>
    </row>
    <row r="1943" spans="1:21" x14ac:dyDescent="0.25">
      <c r="A1943" s="22" t="str">
        <f>IF(H1943="","",COUNTA($H$6:H1943))</f>
        <v/>
      </c>
      <c r="B1943" s="23"/>
      <c r="C1943" s="24"/>
      <c r="D1943" s="24"/>
      <c r="E1943" s="24"/>
      <c r="F1943" s="24"/>
      <c r="G1943" s="24"/>
      <c r="H1943" s="25"/>
      <c r="I1943" s="24"/>
      <c r="J1943" s="26"/>
      <c r="K1943" s="27"/>
      <c r="L1943" s="24"/>
      <c r="M1943" s="24"/>
      <c r="N1943" s="26"/>
      <c r="O1943" s="24"/>
      <c r="P1943" s="28"/>
      <c r="Q1943" s="24"/>
      <c r="R1943" s="24"/>
      <c r="S1943" s="24"/>
      <c r="T1943" s="29" t="str">
        <f>IF(H1943="","",IF(LEN(H1943)&lt;&gt;14,"ПИНФЛ 14 хонали эмас",IF(B1943="","Вилоят танланмаган",IF(C1943="","Туман танланмаган",IF(COUNTIFS(Рўйхатлар!$H$2:$H$209,B1943,Рўйхатлар!$I$2:$I$209,C1943)=0,"Туман вилоятга мос эмас",IF(J1943="","Хатлов тоифаси танланмаган",IF(K1943="","Сана кўрсатилмаган",IF(COUNTIF($H$6:$H$10005,H1943)&gt;1,"Такрорий ПИНФЛ",IF(OR(L1943="",M1943="",N1943="",O1943="",P1943=""),"Корхона, СТИР, соҳа, лавозим ёки ойлик кўрсатилмаган","✓")))))))))</f>
        <v/>
      </c>
      <c r="U1943" s="22" t="str">
        <f>IF(OR(H1943="",M1943=""),"",IF(COUNTIFS($B$6:B1943,B1943,$C$6:C1943,C1943,$M$6:M1943,M1943)=1,1,0))</f>
        <v/>
      </c>
    </row>
    <row r="1944" spans="1:21" x14ac:dyDescent="0.25">
      <c r="A1944" s="22" t="str">
        <f>IF(H1944="","",COUNTA($H$6:H1944))</f>
        <v/>
      </c>
      <c r="B1944" s="23"/>
      <c r="C1944" s="24"/>
      <c r="D1944" s="24"/>
      <c r="E1944" s="24"/>
      <c r="F1944" s="24"/>
      <c r="G1944" s="24"/>
      <c r="H1944" s="25"/>
      <c r="I1944" s="24"/>
      <c r="J1944" s="26"/>
      <c r="K1944" s="27"/>
      <c r="L1944" s="24"/>
      <c r="M1944" s="24"/>
      <c r="N1944" s="26"/>
      <c r="O1944" s="24"/>
      <c r="P1944" s="28"/>
      <c r="Q1944" s="24"/>
      <c r="R1944" s="24"/>
      <c r="S1944" s="24"/>
      <c r="T1944" s="29" t="str">
        <f>IF(H1944="","",IF(LEN(H1944)&lt;&gt;14,"ПИНФЛ 14 хонали эмас",IF(B1944="","Вилоят танланмаган",IF(C1944="","Туман танланмаган",IF(COUNTIFS(Рўйхатлар!$H$2:$H$209,B1944,Рўйхатлар!$I$2:$I$209,C1944)=0,"Туман вилоятга мос эмас",IF(J1944="","Хатлов тоифаси танланмаган",IF(K1944="","Сана кўрсатилмаган",IF(COUNTIF($H$6:$H$10005,H1944)&gt;1,"Такрорий ПИНФЛ",IF(OR(L1944="",M1944="",N1944="",O1944="",P1944=""),"Корхона, СТИР, соҳа, лавозим ёки ойлик кўрсатилмаган","✓")))))))))</f>
        <v/>
      </c>
      <c r="U1944" s="22" t="str">
        <f>IF(OR(H1944="",M1944=""),"",IF(COUNTIFS($B$6:B1944,B1944,$C$6:C1944,C1944,$M$6:M1944,M1944)=1,1,0))</f>
        <v/>
      </c>
    </row>
    <row r="1945" spans="1:21" x14ac:dyDescent="0.25">
      <c r="A1945" s="22" t="str">
        <f>IF(H1945="","",COUNTA($H$6:H1945))</f>
        <v/>
      </c>
      <c r="B1945" s="23"/>
      <c r="C1945" s="24"/>
      <c r="D1945" s="24"/>
      <c r="E1945" s="24"/>
      <c r="F1945" s="24"/>
      <c r="G1945" s="24"/>
      <c r="H1945" s="25"/>
      <c r="I1945" s="24"/>
      <c r="J1945" s="26"/>
      <c r="K1945" s="27"/>
      <c r="L1945" s="24"/>
      <c r="M1945" s="24"/>
      <c r="N1945" s="26"/>
      <c r="O1945" s="24"/>
      <c r="P1945" s="28"/>
      <c r="Q1945" s="24"/>
      <c r="R1945" s="24"/>
      <c r="S1945" s="24"/>
      <c r="T1945" s="29" t="str">
        <f>IF(H1945="","",IF(LEN(H1945)&lt;&gt;14,"ПИНФЛ 14 хонали эмас",IF(B1945="","Вилоят танланмаган",IF(C1945="","Туман танланмаган",IF(COUNTIFS(Рўйхатлар!$H$2:$H$209,B1945,Рўйхатлар!$I$2:$I$209,C1945)=0,"Туман вилоятга мос эмас",IF(J1945="","Хатлов тоифаси танланмаган",IF(K1945="","Сана кўрсатилмаган",IF(COUNTIF($H$6:$H$10005,H1945)&gt;1,"Такрорий ПИНФЛ",IF(OR(L1945="",M1945="",N1945="",O1945="",P1945=""),"Корхона, СТИР, соҳа, лавозим ёки ойлик кўрсатилмаган","✓")))))))))</f>
        <v/>
      </c>
      <c r="U1945" s="22" t="str">
        <f>IF(OR(H1945="",M1945=""),"",IF(COUNTIFS($B$6:B1945,B1945,$C$6:C1945,C1945,$M$6:M1945,M1945)=1,1,0))</f>
        <v/>
      </c>
    </row>
    <row r="1946" spans="1:21" x14ac:dyDescent="0.25">
      <c r="A1946" s="22" t="str">
        <f>IF(H1946="","",COUNTA($H$6:H1946))</f>
        <v/>
      </c>
      <c r="B1946" s="23"/>
      <c r="C1946" s="24"/>
      <c r="D1946" s="24"/>
      <c r="E1946" s="24"/>
      <c r="F1946" s="24"/>
      <c r="G1946" s="24"/>
      <c r="H1946" s="25"/>
      <c r="I1946" s="24"/>
      <c r="J1946" s="26"/>
      <c r="K1946" s="27"/>
      <c r="L1946" s="24"/>
      <c r="M1946" s="24"/>
      <c r="N1946" s="26"/>
      <c r="O1946" s="24"/>
      <c r="P1946" s="28"/>
      <c r="Q1946" s="24"/>
      <c r="R1946" s="24"/>
      <c r="S1946" s="24"/>
      <c r="T1946" s="29" t="str">
        <f>IF(H1946="","",IF(LEN(H1946)&lt;&gt;14,"ПИНФЛ 14 хонали эмас",IF(B1946="","Вилоят танланмаган",IF(C1946="","Туман танланмаган",IF(COUNTIFS(Рўйхатлар!$H$2:$H$209,B1946,Рўйхатлар!$I$2:$I$209,C1946)=0,"Туман вилоятга мос эмас",IF(J1946="","Хатлов тоифаси танланмаган",IF(K1946="","Сана кўрсатилмаган",IF(COUNTIF($H$6:$H$10005,H1946)&gt;1,"Такрорий ПИНФЛ",IF(OR(L1946="",M1946="",N1946="",O1946="",P1946=""),"Корхона, СТИР, соҳа, лавозим ёки ойлик кўрсатилмаган","✓")))))))))</f>
        <v/>
      </c>
      <c r="U1946" s="22" t="str">
        <f>IF(OR(H1946="",M1946=""),"",IF(COUNTIFS($B$6:B1946,B1946,$C$6:C1946,C1946,$M$6:M1946,M1946)=1,1,0))</f>
        <v/>
      </c>
    </row>
    <row r="1947" spans="1:21" x14ac:dyDescent="0.25">
      <c r="A1947" s="22" t="str">
        <f>IF(H1947="","",COUNTA($H$6:H1947))</f>
        <v/>
      </c>
      <c r="B1947" s="23"/>
      <c r="C1947" s="24"/>
      <c r="D1947" s="24"/>
      <c r="E1947" s="24"/>
      <c r="F1947" s="24"/>
      <c r="G1947" s="24"/>
      <c r="H1947" s="25"/>
      <c r="I1947" s="24"/>
      <c r="J1947" s="26"/>
      <c r="K1947" s="27"/>
      <c r="L1947" s="24"/>
      <c r="M1947" s="24"/>
      <c r="N1947" s="26"/>
      <c r="O1947" s="24"/>
      <c r="P1947" s="28"/>
      <c r="Q1947" s="24"/>
      <c r="R1947" s="24"/>
      <c r="S1947" s="24"/>
      <c r="T1947" s="29" t="str">
        <f>IF(H1947="","",IF(LEN(H1947)&lt;&gt;14,"ПИНФЛ 14 хонали эмас",IF(B1947="","Вилоят танланмаган",IF(C1947="","Туман танланмаган",IF(COUNTIFS(Рўйхатлар!$H$2:$H$209,B1947,Рўйхатлар!$I$2:$I$209,C1947)=0,"Туман вилоятга мос эмас",IF(J1947="","Хатлов тоифаси танланмаган",IF(K1947="","Сана кўрсатилмаган",IF(COUNTIF($H$6:$H$10005,H1947)&gt;1,"Такрорий ПИНФЛ",IF(OR(L1947="",M1947="",N1947="",O1947="",P1947=""),"Корхона, СТИР, соҳа, лавозим ёки ойлик кўрсатилмаган","✓")))))))))</f>
        <v/>
      </c>
      <c r="U1947" s="22" t="str">
        <f>IF(OR(H1947="",M1947=""),"",IF(COUNTIFS($B$6:B1947,B1947,$C$6:C1947,C1947,$M$6:M1947,M1947)=1,1,0))</f>
        <v/>
      </c>
    </row>
    <row r="1948" spans="1:21" x14ac:dyDescent="0.25">
      <c r="A1948" s="22" t="str">
        <f>IF(H1948="","",COUNTA($H$6:H1948))</f>
        <v/>
      </c>
      <c r="B1948" s="23"/>
      <c r="C1948" s="24"/>
      <c r="D1948" s="24"/>
      <c r="E1948" s="24"/>
      <c r="F1948" s="24"/>
      <c r="G1948" s="24"/>
      <c r="H1948" s="25"/>
      <c r="I1948" s="24"/>
      <c r="J1948" s="26"/>
      <c r="K1948" s="27"/>
      <c r="L1948" s="24"/>
      <c r="M1948" s="24"/>
      <c r="N1948" s="26"/>
      <c r="O1948" s="24"/>
      <c r="P1948" s="28"/>
      <c r="Q1948" s="24"/>
      <c r="R1948" s="24"/>
      <c r="S1948" s="24"/>
      <c r="T1948" s="29" t="str">
        <f>IF(H1948="","",IF(LEN(H1948)&lt;&gt;14,"ПИНФЛ 14 хонали эмас",IF(B1948="","Вилоят танланмаган",IF(C1948="","Туман танланмаган",IF(COUNTIFS(Рўйхатлар!$H$2:$H$209,B1948,Рўйхатлар!$I$2:$I$209,C1948)=0,"Туман вилоятга мос эмас",IF(J1948="","Хатлов тоифаси танланмаган",IF(K1948="","Сана кўрсатилмаган",IF(COUNTIF($H$6:$H$10005,H1948)&gt;1,"Такрорий ПИНФЛ",IF(OR(L1948="",M1948="",N1948="",O1948="",P1948=""),"Корхона, СТИР, соҳа, лавозим ёки ойлик кўрсатилмаган","✓")))))))))</f>
        <v/>
      </c>
      <c r="U1948" s="22" t="str">
        <f>IF(OR(H1948="",M1948=""),"",IF(COUNTIFS($B$6:B1948,B1948,$C$6:C1948,C1948,$M$6:M1948,M1948)=1,1,0))</f>
        <v/>
      </c>
    </row>
    <row r="1949" spans="1:21" x14ac:dyDescent="0.25">
      <c r="A1949" s="22" t="str">
        <f>IF(H1949="","",COUNTA($H$6:H1949))</f>
        <v/>
      </c>
      <c r="B1949" s="23"/>
      <c r="C1949" s="24"/>
      <c r="D1949" s="24"/>
      <c r="E1949" s="24"/>
      <c r="F1949" s="24"/>
      <c r="G1949" s="24"/>
      <c r="H1949" s="25"/>
      <c r="I1949" s="24"/>
      <c r="J1949" s="26"/>
      <c r="K1949" s="27"/>
      <c r="L1949" s="24"/>
      <c r="M1949" s="24"/>
      <c r="N1949" s="26"/>
      <c r="O1949" s="24"/>
      <c r="P1949" s="28"/>
      <c r="Q1949" s="24"/>
      <c r="R1949" s="24"/>
      <c r="S1949" s="24"/>
      <c r="T1949" s="29" t="str">
        <f>IF(H1949="","",IF(LEN(H1949)&lt;&gt;14,"ПИНФЛ 14 хонали эмас",IF(B1949="","Вилоят танланмаган",IF(C1949="","Туман танланмаган",IF(COUNTIFS(Рўйхатлар!$H$2:$H$209,B1949,Рўйхатлар!$I$2:$I$209,C1949)=0,"Туман вилоятга мос эмас",IF(J1949="","Хатлов тоифаси танланмаган",IF(K1949="","Сана кўрсатилмаган",IF(COUNTIF($H$6:$H$10005,H1949)&gt;1,"Такрорий ПИНФЛ",IF(OR(L1949="",M1949="",N1949="",O1949="",P1949=""),"Корхона, СТИР, соҳа, лавозим ёки ойлик кўрсатилмаган","✓")))))))))</f>
        <v/>
      </c>
      <c r="U1949" s="22" t="str">
        <f>IF(OR(H1949="",M1949=""),"",IF(COUNTIFS($B$6:B1949,B1949,$C$6:C1949,C1949,$M$6:M1949,M1949)=1,1,0))</f>
        <v/>
      </c>
    </row>
    <row r="1950" spans="1:21" x14ac:dyDescent="0.25">
      <c r="A1950" s="22" t="str">
        <f>IF(H1950="","",COUNTA($H$6:H1950))</f>
        <v/>
      </c>
      <c r="B1950" s="23"/>
      <c r="C1950" s="24"/>
      <c r="D1950" s="24"/>
      <c r="E1950" s="24"/>
      <c r="F1950" s="24"/>
      <c r="G1950" s="24"/>
      <c r="H1950" s="25"/>
      <c r="I1950" s="24"/>
      <c r="J1950" s="26"/>
      <c r="K1950" s="27"/>
      <c r="L1950" s="24"/>
      <c r="M1950" s="24"/>
      <c r="N1950" s="26"/>
      <c r="O1950" s="24"/>
      <c r="P1950" s="28"/>
      <c r="Q1950" s="24"/>
      <c r="R1950" s="24"/>
      <c r="S1950" s="24"/>
      <c r="T1950" s="29" t="str">
        <f>IF(H1950="","",IF(LEN(H1950)&lt;&gt;14,"ПИНФЛ 14 хонали эмас",IF(B1950="","Вилоят танланмаган",IF(C1950="","Туман танланмаган",IF(COUNTIFS(Рўйхатлар!$H$2:$H$209,B1950,Рўйхатлар!$I$2:$I$209,C1950)=0,"Туман вилоятга мос эмас",IF(J1950="","Хатлов тоифаси танланмаган",IF(K1950="","Сана кўрсатилмаган",IF(COUNTIF($H$6:$H$10005,H1950)&gt;1,"Такрорий ПИНФЛ",IF(OR(L1950="",M1950="",N1950="",O1950="",P1950=""),"Корхона, СТИР, соҳа, лавозим ёки ойлик кўрсатилмаган","✓")))))))))</f>
        <v/>
      </c>
      <c r="U1950" s="22" t="str">
        <f>IF(OR(H1950="",M1950=""),"",IF(COUNTIFS($B$6:B1950,B1950,$C$6:C1950,C1950,$M$6:M1950,M1950)=1,1,0))</f>
        <v/>
      </c>
    </row>
    <row r="1951" spans="1:21" x14ac:dyDescent="0.25">
      <c r="A1951" s="22" t="str">
        <f>IF(H1951="","",COUNTA($H$6:H1951))</f>
        <v/>
      </c>
      <c r="B1951" s="23"/>
      <c r="C1951" s="24"/>
      <c r="D1951" s="24"/>
      <c r="E1951" s="24"/>
      <c r="F1951" s="24"/>
      <c r="G1951" s="24"/>
      <c r="H1951" s="25"/>
      <c r="I1951" s="24"/>
      <c r="J1951" s="26"/>
      <c r="K1951" s="27"/>
      <c r="L1951" s="24"/>
      <c r="M1951" s="24"/>
      <c r="N1951" s="26"/>
      <c r="O1951" s="24"/>
      <c r="P1951" s="28"/>
      <c r="Q1951" s="24"/>
      <c r="R1951" s="24"/>
      <c r="S1951" s="24"/>
      <c r="T1951" s="29" t="str">
        <f>IF(H1951="","",IF(LEN(H1951)&lt;&gt;14,"ПИНФЛ 14 хонали эмас",IF(B1951="","Вилоят танланмаган",IF(C1951="","Туман танланмаган",IF(COUNTIFS(Рўйхатлар!$H$2:$H$209,B1951,Рўйхатлар!$I$2:$I$209,C1951)=0,"Туман вилоятга мос эмас",IF(J1951="","Хатлов тоифаси танланмаган",IF(K1951="","Сана кўрсатилмаган",IF(COUNTIF($H$6:$H$10005,H1951)&gt;1,"Такрорий ПИНФЛ",IF(OR(L1951="",M1951="",N1951="",O1951="",P1951=""),"Корхона, СТИР, соҳа, лавозим ёки ойлик кўрсатилмаган","✓")))))))))</f>
        <v/>
      </c>
      <c r="U1951" s="22" t="str">
        <f>IF(OR(H1951="",M1951=""),"",IF(COUNTIFS($B$6:B1951,B1951,$C$6:C1951,C1951,$M$6:M1951,M1951)=1,1,0))</f>
        <v/>
      </c>
    </row>
    <row r="1952" spans="1:21" x14ac:dyDescent="0.25">
      <c r="A1952" s="22" t="str">
        <f>IF(H1952="","",COUNTA($H$6:H1952))</f>
        <v/>
      </c>
      <c r="B1952" s="23"/>
      <c r="C1952" s="24"/>
      <c r="D1952" s="24"/>
      <c r="E1952" s="24"/>
      <c r="F1952" s="24"/>
      <c r="G1952" s="24"/>
      <c r="H1952" s="25"/>
      <c r="I1952" s="24"/>
      <c r="J1952" s="26"/>
      <c r="K1952" s="27"/>
      <c r="L1952" s="24"/>
      <c r="M1952" s="24"/>
      <c r="N1952" s="26"/>
      <c r="O1952" s="24"/>
      <c r="P1952" s="28"/>
      <c r="Q1952" s="24"/>
      <c r="R1952" s="24"/>
      <c r="S1952" s="24"/>
      <c r="T1952" s="29" t="str">
        <f>IF(H1952="","",IF(LEN(H1952)&lt;&gt;14,"ПИНФЛ 14 хонали эмас",IF(B1952="","Вилоят танланмаган",IF(C1952="","Туман танланмаган",IF(COUNTIFS(Рўйхатлар!$H$2:$H$209,B1952,Рўйхатлар!$I$2:$I$209,C1952)=0,"Туман вилоятга мос эмас",IF(J1952="","Хатлов тоифаси танланмаган",IF(K1952="","Сана кўрсатилмаган",IF(COUNTIF($H$6:$H$10005,H1952)&gt;1,"Такрорий ПИНФЛ",IF(OR(L1952="",M1952="",N1952="",O1952="",P1952=""),"Корхона, СТИР, соҳа, лавозим ёки ойлик кўрсатилмаган","✓")))))))))</f>
        <v/>
      </c>
      <c r="U1952" s="22" t="str">
        <f>IF(OR(H1952="",M1952=""),"",IF(COUNTIFS($B$6:B1952,B1952,$C$6:C1952,C1952,$M$6:M1952,M1952)=1,1,0))</f>
        <v/>
      </c>
    </row>
    <row r="1953" spans="1:21" x14ac:dyDescent="0.25">
      <c r="A1953" s="22" t="str">
        <f>IF(H1953="","",COUNTA($H$6:H1953))</f>
        <v/>
      </c>
      <c r="B1953" s="23"/>
      <c r="C1953" s="24"/>
      <c r="D1953" s="24"/>
      <c r="E1953" s="24"/>
      <c r="F1953" s="24"/>
      <c r="G1953" s="24"/>
      <c r="H1953" s="25"/>
      <c r="I1953" s="24"/>
      <c r="J1953" s="26"/>
      <c r="K1953" s="27"/>
      <c r="L1953" s="24"/>
      <c r="M1953" s="24"/>
      <c r="N1953" s="26"/>
      <c r="O1953" s="24"/>
      <c r="P1953" s="28"/>
      <c r="Q1953" s="24"/>
      <c r="R1953" s="24"/>
      <c r="S1953" s="24"/>
      <c r="T1953" s="29" t="str">
        <f>IF(H1953="","",IF(LEN(H1953)&lt;&gt;14,"ПИНФЛ 14 хонали эмас",IF(B1953="","Вилоят танланмаган",IF(C1953="","Туман танланмаган",IF(COUNTIFS(Рўйхатлар!$H$2:$H$209,B1953,Рўйхатлар!$I$2:$I$209,C1953)=0,"Туман вилоятга мос эмас",IF(J1953="","Хатлов тоифаси танланмаган",IF(K1953="","Сана кўрсатилмаган",IF(COUNTIF($H$6:$H$10005,H1953)&gt;1,"Такрорий ПИНФЛ",IF(OR(L1953="",M1953="",N1953="",O1953="",P1953=""),"Корхона, СТИР, соҳа, лавозим ёки ойлик кўрсатилмаган","✓")))))))))</f>
        <v/>
      </c>
      <c r="U1953" s="22" t="str">
        <f>IF(OR(H1953="",M1953=""),"",IF(COUNTIFS($B$6:B1953,B1953,$C$6:C1953,C1953,$M$6:M1953,M1953)=1,1,0))</f>
        <v/>
      </c>
    </row>
    <row r="1954" spans="1:21" x14ac:dyDescent="0.25">
      <c r="A1954" s="22" t="str">
        <f>IF(H1954="","",COUNTA($H$6:H1954))</f>
        <v/>
      </c>
      <c r="B1954" s="23"/>
      <c r="C1954" s="24"/>
      <c r="D1954" s="24"/>
      <c r="E1954" s="24"/>
      <c r="F1954" s="24"/>
      <c r="G1954" s="24"/>
      <c r="H1954" s="25"/>
      <c r="I1954" s="24"/>
      <c r="J1954" s="26"/>
      <c r="K1954" s="27"/>
      <c r="L1954" s="24"/>
      <c r="M1954" s="24"/>
      <c r="N1954" s="26"/>
      <c r="O1954" s="24"/>
      <c r="P1954" s="28"/>
      <c r="Q1954" s="24"/>
      <c r="R1954" s="24"/>
      <c r="S1954" s="24"/>
      <c r="T1954" s="29" t="str">
        <f>IF(H1954="","",IF(LEN(H1954)&lt;&gt;14,"ПИНФЛ 14 хонали эмас",IF(B1954="","Вилоят танланмаган",IF(C1954="","Туман танланмаган",IF(COUNTIFS(Рўйхатлар!$H$2:$H$209,B1954,Рўйхатлар!$I$2:$I$209,C1954)=0,"Туман вилоятга мос эмас",IF(J1954="","Хатлов тоифаси танланмаган",IF(K1954="","Сана кўрсатилмаган",IF(COUNTIF($H$6:$H$10005,H1954)&gt;1,"Такрорий ПИНФЛ",IF(OR(L1954="",M1954="",N1954="",O1954="",P1954=""),"Корхона, СТИР, соҳа, лавозим ёки ойлик кўрсатилмаган","✓")))))))))</f>
        <v/>
      </c>
      <c r="U1954" s="22" t="str">
        <f>IF(OR(H1954="",M1954=""),"",IF(COUNTIFS($B$6:B1954,B1954,$C$6:C1954,C1954,$M$6:M1954,M1954)=1,1,0))</f>
        <v/>
      </c>
    </row>
    <row r="1955" spans="1:21" x14ac:dyDescent="0.25">
      <c r="A1955" s="22" t="str">
        <f>IF(H1955="","",COUNTA($H$6:H1955))</f>
        <v/>
      </c>
      <c r="B1955" s="23"/>
      <c r="C1955" s="24"/>
      <c r="D1955" s="24"/>
      <c r="E1955" s="24"/>
      <c r="F1955" s="24"/>
      <c r="G1955" s="24"/>
      <c r="H1955" s="25"/>
      <c r="I1955" s="24"/>
      <c r="J1955" s="26"/>
      <c r="K1955" s="27"/>
      <c r="L1955" s="24"/>
      <c r="M1955" s="24"/>
      <c r="N1955" s="26"/>
      <c r="O1955" s="24"/>
      <c r="P1955" s="28"/>
      <c r="Q1955" s="24"/>
      <c r="R1955" s="24"/>
      <c r="S1955" s="24"/>
      <c r="T1955" s="29" t="str">
        <f>IF(H1955="","",IF(LEN(H1955)&lt;&gt;14,"ПИНФЛ 14 хонали эмас",IF(B1955="","Вилоят танланмаган",IF(C1955="","Туман танланмаган",IF(COUNTIFS(Рўйхатлар!$H$2:$H$209,B1955,Рўйхатлар!$I$2:$I$209,C1955)=0,"Туман вилоятга мос эмас",IF(J1955="","Хатлов тоифаси танланмаган",IF(K1955="","Сана кўрсатилмаган",IF(COUNTIF($H$6:$H$10005,H1955)&gt;1,"Такрорий ПИНФЛ",IF(OR(L1955="",M1955="",N1955="",O1955="",P1955=""),"Корхона, СТИР, соҳа, лавозим ёки ойлик кўрсатилмаган","✓")))))))))</f>
        <v/>
      </c>
      <c r="U1955" s="22" t="str">
        <f>IF(OR(H1955="",M1955=""),"",IF(COUNTIFS($B$6:B1955,B1955,$C$6:C1955,C1955,$M$6:M1955,M1955)=1,1,0))</f>
        <v/>
      </c>
    </row>
    <row r="1956" spans="1:21" x14ac:dyDescent="0.25">
      <c r="A1956" s="22" t="str">
        <f>IF(H1956="","",COUNTA($H$6:H1956))</f>
        <v/>
      </c>
      <c r="B1956" s="23"/>
      <c r="C1956" s="24"/>
      <c r="D1956" s="24"/>
      <c r="E1956" s="24"/>
      <c r="F1956" s="24"/>
      <c r="G1956" s="24"/>
      <c r="H1956" s="25"/>
      <c r="I1956" s="24"/>
      <c r="J1956" s="26"/>
      <c r="K1956" s="27"/>
      <c r="L1956" s="24"/>
      <c r="M1956" s="24"/>
      <c r="N1956" s="26"/>
      <c r="O1956" s="24"/>
      <c r="P1956" s="28"/>
      <c r="Q1956" s="24"/>
      <c r="R1956" s="24"/>
      <c r="S1956" s="24"/>
      <c r="T1956" s="29" t="str">
        <f>IF(H1956="","",IF(LEN(H1956)&lt;&gt;14,"ПИНФЛ 14 хонали эмас",IF(B1956="","Вилоят танланмаган",IF(C1956="","Туман танланмаган",IF(COUNTIFS(Рўйхатлар!$H$2:$H$209,B1956,Рўйхатлар!$I$2:$I$209,C1956)=0,"Туман вилоятга мос эмас",IF(J1956="","Хатлов тоифаси танланмаган",IF(K1956="","Сана кўрсатилмаган",IF(COUNTIF($H$6:$H$10005,H1956)&gt;1,"Такрорий ПИНФЛ",IF(OR(L1956="",M1956="",N1956="",O1956="",P1956=""),"Корхона, СТИР, соҳа, лавозим ёки ойлик кўрсатилмаган","✓")))))))))</f>
        <v/>
      </c>
      <c r="U1956" s="22" t="str">
        <f>IF(OR(H1956="",M1956=""),"",IF(COUNTIFS($B$6:B1956,B1956,$C$6:C1956,C1956,$M$6:M1956,M1956)=1,1,0))</f>
        <v/>
      </c>
    </row>
    <row r="1957" spans="1:21" x14ac:dyDescent="0.25">
      <c r="A1957" s="22" t="str">
        <f>IF(H1957="","",COUNTA($H$6:H1957))</f>
        <v/>
      </c>
      <c r="B1957" s="23"/>
      <c r="C1957" s="24"/>
      <c r="D1957" s="24"/>
      <c r="E1957" s="24"/>
      <c r="F1957" s="24"/>
      <c r="G1957" s="24"/>
      <c r="H1957" s="25"/>
      <c r="I1957" s="24"/>
      <c r="J1957" s="26"/>
      <c r="K1957" s="27"/>
      <c r="L1957" s="24"/>
      <c r="M1957" s="24"/>
      <c r="N1957" s="26"/>
      <c r="O1957" s="24"/>
      <c r="P1957" s="28"/>
      <c r="Q1957" s="24"/>
      <c r="R1957" s="24"/>
      <c r="S1957" s="24"/>
      <c r="T1957" s="29" t="str">
        <f>IF(H1957="","",IF(LEN(H1957)&lt;&gt;14,"ПИНФЛ 14 хонали эмас",IF(B1957="","Вилоят танланмаган",IF(C1957="","Туман танланмаган",IF(COUNTIFS(Рўйхатлар!$H$2:$H$209,B1957,Рўйхатлар!$I$2:$I$209,C1957)=0,"Туман вилоятга мос эмас",IF(J1957="","Хатлов тоифаси танланмаган",IF(K1957="","Сана кўрсатилмаган",IF(COUNTIF($H$6:$H$10005,H1957)&gt;1,"Такрорий ПИНФЛ",IF(OR(L1957="",M1957="",N1957="",O1957="",P1957=""),"Корхона, СТИР, соҳа, лавозим ёки ойлик кўрсатилмаган","✓")))))))))</f>
        <v/>
      </c>
      <c r="U1957" s="22" t="str">
        <f>IF(OR(H1957="",M1957=""),"",IF(COUNTIFS($B$6:B1957,B1957,$C$6:C1957,C1957,$M$6:M1957,M1957)=1,1,0))</f>
        <v/>
      </c>
    </row>
    <row r="1958" spans="1:21" x14ac:dyDescent="0.25">
      <c r="A1958" s="22" t="str">
        <f>IF(H1958="","",COUNTA($H$6:H1958))</f>
        <v/>
      </c>
      <c r="B1958" s="23"/>
      <c r="C1958" s="24"/>
      <c r="D1958" s="24"/>
      <c r="E1958" s="24"/>
      <c r="F1958" s="24"/>
      <c r="G1958" s="24"/>
      <c r="H1958" s="25"/>
      <c r="I1958" s="24"/>
      <c r="J1958" s="26"/>
      <c r="K1958" s="27"/>
      <c r="L1958" s="24"/>
      <c r="M1958" s="24"/>
      <c r="N1958" s="26"/>
      <c r="O1958" s="24"/>
      <c r="P1958" s="28"/>
      <c r="Q1958" s="24"/>
      <c r="R1958" s="24"/>
      <c r="S1958" s="24"/>
      <c r="T1958" s="29" t="str">
        <f>IF(H1958="","",IF(LEN(H1958)&lt;&gt;14,"ПИНФЛ 14 хонали эмас",IF(B1958="","Вилоят танланмаган",IF(C1958="","Туман танланмаган",IF(COUNTIFS(Рўйхатлар!$H$2:$H$209,B1958,Рўйхатлар!$I$2:$I$209,C1958)=0,"Туман вилоятга мос эмас",IF(J1958="","Хатлов тоифаси танланмаган",IF(K1958="","Сана кўрсатилмаган",IF(COUNTIF($H$6:$H$10005,H1958)&gt;1,"Такрорий ПИНФЛ",IF(OR(L1958="",M1958="",N1958="",O1958="",P1958=""),"Корхона, СТИР, соҳа, лавозим ёки ойлик кўрсатилмаган","✓")))))))))</f>
        <v/>
      </c>
      <c r="U1958" s="22" t="str">
        <f>IF(OR(H1958="",M1958=""),"",IF(COUNTIFS($B$6:B1958,B1958,$C$6:C1958,C1958,$M$6:M1958,M1958)=1,1,0))</f>
        <v/>
      </c>
    </row>
    <row r="1959" spans="1:21" x14ac:dyDescent="0.25">
      <c r="A1959" s="22" t="str">
        <f>IF(H1959="","",COUNTA($H$6:H1959))</f>
        <v/>
      </c>
      <c r="B1959" s="23"/>
      <c r="C1959" s="24"/>
      <c r="D1959" s="24"/>
      <c r="E1959" s="24"/>
      <c r="F1959" s="24"/>
      <c r="G1959" s="24"/>
      <c r="H1959" s="25"/>
      <c r="I1959" s="24"/>
      <c r="J1959" s="26"/>
      <c r="K1959" s="27"/>
      <c r="L1959" s="24"/>
      <c r="M1959" s="24"/>
      <c r="N1959" s="26"/>
      <c r="O1959" s="24"/>
      <c r="P1959" s="28"/>
      <c r="Q1959" s="24"/>
      <c r="R1959" s="24"/>
      <c r="S1959" s="24"/>
      <c r="T1959" s="29" t="str">
        <f>IF(H1959="","",IF(LEN(H1959)&lt;&gt;14,"ПИНФЛ 14 хонали эмас",IF(B1959="","Вилоят танланмаган",IF(C1959="","Туман танланмаган",IF(COUNTIFS(Рўйхатлар!$H$2:$H$209,B1959,Рўйхатлар!$I$2:$I$209,C1959)=0,"Туман вилоятга мос эмас",IF(J1959="","Хатлов тоифаси танланмаган",IF(K1959="","Сана кўрсатилмаган",IF(COUNTIF($H$6:$H$10005,H1959)&gt;1,"Такрорий ПИНФЛ",IF(OR(L1959="",M1959="",N1959="",O1959="",P1959=""),"Корхона, СТИР, соҳа, лавозим ёки ойлик кўрсатилмаган","✓")))))))))</f>
        <v/>
      </c>
      <c r="U1959" s="22" t="str">
        <f>IF(OR(H1959="",M1959=""),"",IF(COUNTIFS($B$6:B1959,B1959,$C$6:C1959,C1959,$M$6:M1959,M1959)=1,1,0))</f>
        <v/>
      </c>
    </row>
    <row r="1960" spans="1:21" x14ac:dyDescent="0.25">
      <c r="A1960" s="22" t="str">
        <f>IF(H1960="","",COUNTA($H$6:H1960))</f>
        <v/>
      </c>
      <c r="B1960" s="23"/>
      <c r="C1960" s="24"/>
      <c r="D1960" s="24"/>
      <c r="E1960" s="24"/>
      <c r="F1960" s="24"/>
      <c r="G1960" s="24"/>
      <c r="H1960" s="25"/>
      <c r="I1960" s="24"/>
      <c r="J1960" s="26"/>
      <c r="K1960" s="27"/>
      <c r="L1960" s="24"/>
      <c r="M1960" s="24"/>
      <c r="N1960" s="26"/>
      <c r="O1960" s="24"/>
      <c r="P1960" s="28"/>
      <c r="Q1960" s="24"/>
      <c r="R1960" s="24"/>
      <c r="S1960" s="24"/>
      <c r="T1960" s="29" t="str">
        <f>IF(H1960="","",IF(LEN(H1960)&lt;&gt;14,"ПИНФЛ 14 хонали эмас",IF(B1960="","Вилоят танланмаган",IF(C1960="","Туман танланмаган",IF(COUNTIFS(Рўйхатлар!$H$2:$H$209,B1960,Рўйхатлар!$I$2:$I$209,C1960)=0,"Туман вилоятга мос эмас",IF(J1960="","Хатлов тоифаси танланмаган",IF(K1960="","Сана кўрсатилмаган",IF(COUNTIF($H$6:$H$10005,H1960)&gt;1,"Такрорий ПИНФЛ",IF(OR(L1960="",M1960="",N1960="",O1960="",P1960=""),"Корхона, СТИР, соҳа, лавозим ёки ойлик кўрсатилмаган","✓")))))))))</f>
        <v/>
      </c>
      <c r="U1960" s="22" t="str">
        <f>IF(OR(H1960="",M1960=""),"",IF(COUNTIFS($B$6:B1960,B1960,$C$6:C1960,C1960,$M$6:M1960,M1960)=1,1,0))</f>
        <v/>
      </c>
    </row>
    <row r="1961" spans="1:21" x14ac:dyDescent="0.25">
      <c r="A1961" s="22" t="str">
        <f>IF(H1961="","",COUNTA($H$6:H1961))</f>
        <v/>
      </c>
      <c r="B1961" s="23"/>
      <c r="C1961" s="24"/>
      <c r="D1961" s="24"/>
      <c r="E1961" s="24"/>
      <c r="F1961" s="24"/>
      <c r="G1961" s="24"/>
      <c r="H1961" s="25"/>
      <c r="I1961" s="24"/>
      <c r="J1961" s="26"/>
      <c r="K1961" s="27"/>
      <c r="L1961" s="24"/>
      <c r="M1961" s="24"/>
      <c r="N1961" s="26"/>
      <c r="O1961" s="24"/>
      <c r="P1961" s="28"/>
      <c r="Q1961" s="24"/>
      <c r="R1961" s="24"/>
      <c r="S1961" s="24"/>
      <c r="T1961" s="29" t="str">
        <f>IF(H1961="","",IF(LEN(H1961)&lt;&gt;14,"ПИНФЛ 14 хонали эмас",IF(B1961="","Вилоят танланмаган",IF(C1961="","Туман танланмаган",IF(COUNTIFS(Рўйхатлар!$H$2:$H$209,B1961,Рўйхатлар!$I$2:$I$209,C1961)=0,"Туман вилоятга мос эмас",IF(J1961="","Хатлов тоифаси танланмаган",IF(K1961="","Сана кўрсатилмаган",IF(COUNTIF($H$6:$H$10005,H1961)&gt;1,"Такрорий ПИНФЛ",IF(OR(L1961="",M1961="",N1961="",O1961="",P1961=""),"Корхона, СТИР, соҳа, лавозим ёки ойлик кўрсатилмаган","✓")))))))))</f>
        <v/>
      </c>
      <c r="U1961" s="22" t="str">
        <f>IF(OR(H1961="",M1961=""),"",IF(COUNTIFS($B$6:B1961,B1961,$C$6:C1961,C1961,$M$6:M1961,M1961)=1,1,0))</f>
        <v/>
      </c>
    </row>
    <row r="1962" spans="1:21" x14ac:dyDescent="0.25">
      <c r="A1962" s="22" t="str">
        <f>IF(H1962="","",COUNTA($H$6:H1962))</f>
        <v/>
      </c>
      <c r="B1962" s="23"/>
      <c r="C1962" s="24"/>
      <c r="D1962" s="24"/>
      <c r="E1962" s="24"/>
      <c r="F1962" s="24"/>
      <c r="G1962" s="24"/>
      <c r="H1962" s="25"/>
      <c r="I1962" s="24"/>
      <c r="J1962" s="26"/>
      <c r="K1962" s="27"/>
      <c r="L1962" s="24"/>
      <c r="M1962" s="24"/>
      <c r="N1962" s="26"/>
      <c r="O1962" s="24"/>
      <c r="P1962" s="28"/>
      <c r="Q1962" s="24"/>
      <c r="R1962" s="24"/>
      <c r="S1962" s="24"/>
      <c r="T1962" s="29" t="str">
        <f>IF(H1962="","",IF(LEN(H1962)&lt;&gt;14,"ПИНФЛ 14 хонали эмас",IF(B1962="","Вилоят танланмаган",IF(C1962="","Туман танланмаган",IF(COUNTIFS(Рўйхатлар!$H$2:$H$209,B1962,Рўйхатлар!$I$2:$I$209,C1962)=0,"Туман вилоятга мос эмас",IF(J1962="","Хатлов тоифаси танланмаган",IF(K1962="","Сана кўрсатилмаган",IF(COUNTIF($H$6:$H$10005,H1962)&gt;1,"Такрорий ПИНФЛ",IF(OR(L1962="",M1962="",N1962="",O1962="",P1962=""),"Корхона, СТИР, соҳа, лавозим ёки ойлик кўрсатилмаган","✓")))))))))</f>
        <v/>
      </c>
      <c r="U1962" s="22" t="str">
        <f>IF(OR(H1962="",M1962=""),"",IF(COUNTIFS($B$6:B1962,B1962,$C$6:C1962,C1962,$M$6:M1962,M1962)=1,1,0))</f>
        <v/>
      </c>
    </row>
    <row r="1963" spans="1:21" x14ac:dyDescent="0.25">
      <c r="A1963" s="22" t="str">
        <f>IF(H1963="","",COUNTA($H$6:H1963))</f>
        <v/>
      </c>
      <c r="B1963" s="23"/>
      <c r="C1963" s="24"/>
      <c r="D1963" s="24"/>
      <c r="E1963" s="24"/>
      <c r="F1963" s="24"/>
      <c r="G1963" s="24"/>
      <c r="H1963" s="25"/>
      <c r="I1963" s="24"/>
      <c r="J1963" s="26"/>
      <c r="K1963" s="27"/>
      <c r="L1963" s="24"/>
      <c r="M1963" s="24"/>
      <c r="N1963" s="26"/>
      <c r="O1963" s="24"/>
      <c r="P1963" s="28"/>
      <c r="Q1963" s="24"/>
      <c r="R1963" s="24"/>
      <c r="S1963" s="24"/>
      <c r="T1963" s="29" t="str">
        <f>IF(H1963="","",IF(LEN(H1963)&lt;&gt;14,"ПИНФЛ 14 хонали эмас",IF(B1963="","Вилоят танланмаган",IF(C1963="","Туман танланмаган",IF(COUNTIFS(Рўйхатлар!$H$2:$H$209,B1963,Рўйхатлар!$I$2:$I$209,C1963)=0,"Туман вилоятга мос эмас",IF(J1963="","Хатлов тоифаси танланмаган",IF(K1963="","Сана кўрсатилмаган",IF(COUNTIF($H$6:$H$10005,H1963)&gt;1,"Такрорий ПИНФЛ",IF(OR(L1963="",M1963="",N1963="",O1963="",P1963=""),"Корхона, СТИР, соҳа, лавозим ёки ойлик кўрсатилмаган","✓")))))))))</f>
        <v/>
      </c>
      <c r="U1963" s="22" t="str">
        <f>IF(OR(H1963="",M1963=""),"",IF(COUNTIFS($B$6:B1963,B1963,$C$6:C1963,C1963,$M$6:M1963,M1963)=1,1,0))</f>
        <v/>
      </c>
    </row>
    <row r="1964" spans="1:21" x14ac:dyDescent="0.25">
      <c r="A1964" s="22" t="str">
        <f>IF(H1964="","",COUNTA($H$6:H1964))</f>
        <v/>
      </c>
      <c r="B1964" s="23"/>
      <c r="C1964" s="24"/>
      <c r="D1964" s="24"/>
      <c r="E1964" s="24"/>
      <c r="F1964" s="24"/>
      <c r="G1964" s="24"/>
      <c r="H1964" s="25"/>
      <c r="I1964" s="24"/>
      <c r="J1964" s="26"/>
      <c r="K1964" s="27"/>
      <c r="L1964" s="24"/>
      <c r="M1964" s="24"/>
      <c r="N1964" s="26"/>
      <c r="O1964" s="24"/>
      <c r="P1964" s="28"/>
      <c r="Q1964" s="24"/>
      <c r="R1964" s="24"/>
      <c r="S1964" s="24"/>
      <c r="T1964" s="29" t="str">
        <f>IF(H1964="","",IF(LEN(H1964)&lt;&gt;14,"ПИНФЛ 14 хонали эмас",IF(B1964="","Вилоят танланмаган",IF(C1964="","Туман танланмаган",IF(COUNTIFS(Рўйхатлар!$H$2:$H$209,B1964,Рўйхатлар!$I$2:$I$209,C1964)=0,"Туман вилоятга мос эмас",IF(J1964="","Хатлов тоифаси танланмаган",IF(K1964="","Сана кўрсатилмаган",IF(COUNTIF($H$6:$H$10005,H1964)&gt;1,"Такрорий ПИНФЛ",IF(OR(L1964="",M1964="",N1964="",O1964="",P1964=""),"Корхона, СТИР, соҳа, лавозим ёки ойлик кўрсатилмаган","✓")))))))))</f>
        <v/>
      </c>
      <c r="U1964" s="22" t="str">
        <f>IF(OR(H1964="",M1964=""),"",IF(COUNTIFS($B$6:B1964,B1964,$C$6:C1964,C1964,$M$6:M1964,M1964)=1,1,0))</f>
        <v/>
      </c>
    </row>
    <row r="1965" spans="1:21" x14ac:dyDescent="0.25">
      <c r="A1965" s="22" t="str">
        <f>IF(H1965="","",COUNTA($H$6:H1965))</f>
        <v/>
      </c>
      <c r="B1965" s="23"/>
      <c r="C1965" s="24"/>
      <c r="D1965" s="24"/>
      <c r="E1965" s="24"/>
      <c r="F1965" s="24"/>
      <c r="G1965" s="24"/>
      <c r="H1965" s="25"/>
      <c r="I1965" s="24"/>
      <c r="J1965" s="26"/>
      <c r="K1965" s="27"/>
      <c r="L1965" s="24"/>
      <c r="M1965" s="24"/>
      <c r="N1965" s="26"/>
      <c r="O1965" s="24"/>
      <c r="P1965" s="28"/>
      <c r="Q1965" s="24"/>
      <c r="R1965" s="24"/>
      <c r="S1965" s="24"/>
      <c r="T1965" s="29" t="str">
        <f>IF(H1965="","",IF(LEN(H1965)&lt;&gt;14,"ПИНФЛ 14 хонали эмас",IF(B1965="","Вилоят танланмаган",IF(C1965="","Туман танланмаган",IF(COUNTIFS(Рўйхатлар!$H$2:$H$209,B1965,Рўйхатлар!$I$2:$I$209,C1965)=0,"Туман вилоятга мос эмас",IF(J1965="","Хатлов тоифаси танланмаган",IF(K1965="","Сана кўрсатилмаган",IF(COUNTIF($H$6:$H$10005,H1965)&gt;1,"Такрорий ПИНФЛ",IF(OR(L1965="",M1965="",N1965="",O1965="",P1965=""),"Корхона, СТИР, соҳа, лавозим ёки ойлик кўрсатилмаган","✓")))))))))</f>
        <v/>
      </c>
      <c r="U1965" s="22" t="str">
        <f>IF(OR(H1965="",M1965=""),"",IF(COUNTIFS($B$6:B1965,B1965,$C$6:C1965,C1965,$M$6:M1965,M1965)=1,1,0))</f>
        <v/>
      </c>
    </row>
    <row r="1966" spans="1:21" x14ac:dyDescent="0.25">
      <c r="A1966" s="22" t="str">
        <f>IF(H1966="","",COUNTA($H$6:H1966))</f>
        <v/>
      </c>
      <c r="B1966" s="23"/>
      <c r="C1966" s="24"/>
      <c r="D1966" s="24"/>
      <c r="E1966" s="24"/>
      <c r="F1966" s="24"/>
      <c r="G1966" s="24"/>
      <c r="H1966" s="25"/>
      <c r="I1966" s="24"/>
      <c r="J1966" s="26"/>
      <c r="K1966" s="27"/>
      <c r="L1966" s="24"/>
      <c r="M1966" s="24"/>
      <c r="N1966" s="26"/>
      <c r="O1966" s="24"/>
      <c r="P1966" s="28"/>
      <c r="Q1966" s="24"/>
      <c r="R1966" s="24"/>
      <c r="S1966" s="24"/>
      <c r="T1966" s="29" t="str">
        <f>IF(H1966="","",IF(LEN(H1966)&lt;&gt;14,"ПИНФЛ 14 хонали эмас",IF(B1966="","Вилоят танланмаган",IF(C1966="","Туман танланмаган",IF(COUNTIFS(Рўйхатлар!$H$2:$H$209,B1966,Рўйхатлар!$I$2:$I$209,C1966)=0,"Туман вилоятга мос эмас",IF(J1966="","Хатлов тоифаси танланмаган",IF(K1966="","Сана кўрсатилмаган",IF(COUNTIF($H$6:$H$10005,H1966)&gt;1,"Такрорий ПИНФЛ",IF(OR(L1966="",M1966="",N1966="",O1966="",P1966=""),"Корхона, СТИР, соҳа, лавозим ёки ойлик кўрсатилмаган","✓")))))))))</f>
        <v/>
      </c>
      <c r="U1966" s="22" t="str">
        <f>IF(OR(H1966="",M1966=""),"",IF(COUNTIFS($B$6:B1966,B1966,$C$6:C1966,C1966,$M$6:M1966,M1966)=1,1,0))</f>
        <v/>
      </c>
    </row>
    <row r="1967" spans="1:21" x14ac:dyDescent="0.25">
      <c r="A1967" s="22" t="str">
        <f>IF(H1967="","",COUNTA($H$6:H1967))</f>
        <v/>
      </c>
      <c r="B1967" s="23"/>
      <c r="C1967" s="24"/>
      <c r="D1967" s="24"/>
      <c r="E1967" s="24"/>
      <c r="F1967" s="24"/>
      <c r="G1967" s="24"/>
      <c r="H1967" s="25"/>
      <c r="I1967" s="24"/>
      <c r="J1967" s="26"/>
      <c r="K1967" s="27"/>
      <c r="L1967" s="24"/>
      <c r="M1967" s="24"/>
      <c r="N1967" s="26"/>
      <c r="O1967" s="24"/>
      <c r="P1967" s="28"/>
      <c r="Q1967" s="24"/>
      <c r="R1967" s="24"/>
      <c r="S1967" s="24"/>
      <c r="T1967" s="29" t="str">
        <f>IF(H1967="","",IF(LEN(H1967)&lt;&gt;14,"ПИНФЛ 14 хонали эмас",IF(B1967="","Вилоят танланмаган",IF(C1967="","Туман танланмаган",IF(COUNTIFS(Рўйхатлар!$H$2:$H$209,B1967,Рўйхатлар!$I$2:$I$209,C1967)=0,"Туман вилоятга мос эмас",IF(J1967="","Хатлов тоифаси танланмаган",IF(K1967="","Сана кўрсатилмаган",IF(COUNTIF($H$6:$H$10005,H1967)&gt;1,"Такрорий ПИНФЛ",IF(OR(L1967="",M1967="",N1967="",O1967="",P1967=""),"Корхона, СТИР, соҳа, лавозим ёки ойлик кўрсатилмаган","✓")))))))))</f>
        <v/>
      </c>
      <c r="U1967" s="22" t="str">
        <f>IF(OR(H1967="",M1967=""),"",IF(COUNTIFS($B$6:B1967,B1967,$C$6:C1967,C1967,$M$6:M1967,M1967)=1,1,0))</f>
        <v/>
      </c>
    </row>
    <row r="1968" spans="1:21" x14ac:dyDescent="0.25">
      <c r="A1968" s="22" t="str">
        <f>IF(H1968="","",COUNTA($H$6:H1968))</f>
        <v/>
      </c>
      <c r="B1968" s="23"/>
      <c r="C1968" s="24"/>
      <c r="D1968" s="24"/>
      <c r="E1968" s="24"/>
      <c r="F1968" s="24"/>
      <c r="G1968" s="24"/>
      <c r="H1968" s="25"/>
      <c r="I1968" s="24"/>
      <c r="J1968" s="26"/>
      <c r="K1968" s="27"/>
      <c r="L1968" s="24"/>
      <c r="M1968" s="24"/>
      <c r="N1968" s="26"/>
      <c r="O1968" s="24"/>
      <c r="P1968" s="28"/>
      <c r="Q1968" s="24"/>
      <c r="R1968" s="24"/>
      <c r="S1968" s="24"/>
      <c r="T1968" s="29" t="str">
        <f>IF(H1968="","",IF(LEN(H1968)&lt;&gt;14,"ПИНФЛ 14 хонали эмас",IF(B1968="","Вилоят танланмаган",IF(C1968="","Туман танланмаган",IF(COUNTIFS(Рўйхатлар!$H$2:$H$209,B1968,Рўйхатлар!$I$2:$I$209,C1968)=0,"Туман вилоятга мос эмас",IF(J1968="","Хатлов тоифаси танланмаган",IF(K1968="","Сана кўрсатилмаган",IF(COUNTIF($H$6:$H$10005,H1968)&gt;1,"Такрорий ПИНФЛ",IF(OR(L1968="",M1968="",N1968="",O1968="",P1968=""),"Корхона, СТИР, соҳа, лавозим ёки ойлик кўрсатилмаган","✓")))))))))</f>
        <v/>
      </c>
      <c r="U1968" s="22" t="str">
        <f>IF(OR(H1968="",M1968=""),"",IF(COUNTIFS($B$6:B1968,B1968,$C$6:C1968,C1968,$M$6:M1968,M1968)=1,1,0))</f>
        <v/>
      </c>
    </row>
    <row r="1969" spans="1:21" x14ac:dyDescent="0.25">
      <c r="A1969" s="22" t="str">
        <f>IF(H1969="","",COUNTA($H$6:H1969))</f>
        <v/>
      </c>
      <c r="B1969" s="23"/>
      <c r="C1969" s="24"/>
      <c r="D1969" s="24"/>
      <c r="E1969" s="24"/>
      <c r="F1969" s="24"/>
      <c r="G1969" s="24"/>
      <c r="H1969" s="25"/>
      <c r="I1969" s="24"/>
      <c r="J1969" s="26"/>
      <c r="K1969" s="27"/>
      <c r="L1969" s="24"/>
      <c r="M1969" s="24"/>
      <c r="N1969" s="26"/>
      <c r="O1969" s="24"/>
      <c r="P1969" s="28"/>
      <c r="Q1969" s="24"/>
      <c r="R1969" s="24"/>
      <c r="S1969" s="24"/>
      <c r="T1969" s="29" t="str">
        <f>IF(H1969="","",IF(LEN(H1969)&lt;&gt;14,"ПИНФЛ 14 хонали эмас",IF(B1969="","Вилоят танланмаган",IF(C1969="","Туман танланмаган",IF(COUNTIFS(Рўйхатлар!$H$2:$H$209,B1969,Рўйхатлар!$I$2:$I$209,C1969)=0,"Туман вилоятга мос эмас",IF(J1969="","Хатлов тоифаси танланмаган",IF(K1969="","Сана кўрсатилмаган",IF(COUNTIF($H$6:$H$10005,H1969)&gt;1,"Такрорий ПИНФЛ",IF(OR(L1969="",M1969="",N1969="",O1969="",P1969=""),"Корхона, СТИР, соҳа, лавозим ёки ойлик кўрсатилмаган","✓")))))))))</f>
        <v/>
      </c>
      <c r="U1969" s="22" t="str">
        <f>IF(OR(H1969="",M1969=""),"",IF(COUNTIFS($B$6:B1969,B1969,$C$6:C1969,C1969,$M$6:M1969,M1969)=1,1,0))</f>
        <v/>
      </c>
    </row>
    <row r="1970" spans="1:21" x14ac:dyDescent="0.25">
      <c r="A1970" s="22" t="str">
        <f>IF(H1970="","",COUNTA($H$6:H1970))</f>
        <v/>
      </c>
      <c r="B1970" s="23"/>
      <c r="C1970" s="24"/>
      <c r="D1970" s="24"/>
      <c r="E1970" s="24"/>
      <c r="F1970" s="24"/>
      <c r="G1970" s="24"/>
      <c r="H1970" s="25"/>
      <c r="I1970" s="24"/>
      <c r="J1970" s="26"/>
      <c r="K1970" s="27"/>
      <c r="L1970" s="24"/>
      <c r="M1970" s="24"/>
      <c r="N1970" s="26"/>
      <c r="O1970" s="24"/>
      <c r="P1970" s="28"/>
      <c r="Q1970" s="24"/>
      <c r="R1970" s="24"/>
      <c r="S1970" s="24"/>
      <c r="T1970" s="29" t="str">
        <f>IF(H1970="","",IF(LEN(H1970)&lt;&gt;14,"ПИНФЛ 14 хонали эмас",IF(B1970="","Вилоят танланмаган",IF(C1970="","Туман танланмаган",IF(COUNTIFS(Рўйхатлар!$H$2:$H$209,B1970,Рўйхатлар!$I$2:$I$209,C1970)=0,"Туман вилоятга мос эмас",IF(J1970="","Хатлов тоифаси танланмаган",IF(K1970="","Сана кўрсатилмаган",IF(COUNTIF($H$6:$H$10005,H1970)&gt;1,"Такрорий ПИНФЛ",IF(OR(L1970="",M1970="",N1970="",O1970="",P1970=""),"Корхона, СТИР, соҳа, лавозим ёки ойлик кўрсатилмаган","✓")))))))))</f>
        <v/>
      </c>
      <c r="U1970" s="22" t="str">
        <f>IF(OR(H1970="",M1970=""),"",IF(COUNTIFS($B$6:B1970,B1970,$C$6:C1970,C1970,$M$6:M1970,M1970)=1,1,0))</f>
        <v/>
      </c>
    </row>
    <row r="1971" spans="1:21" x14ac:dyDescent="0.25">
      <c r="A1971" s="22" t="str">
        <f>IF(H1971="","",COUNTA($H$6:H1971))</f>
        <v/>
      </c>
      <c r="B1971" s="23"/>
      <c r="C1971" s="24"/>
      <c r="D1971" s="24"/>
      <c r="E1971" s="24"/>
      <c r="F1971" s="24"/>
      <c r="G1971" s="24"/>
      <c r="H1971" s="25"/>
      <c r="I1971" s="24"/>
      <c r="J1971" s="26"/>
      <c r="K1971" s="27"/>
      <c r="L1971" s="24"/>
      <c r="M1971" s="24"/>
      <c r="N1971" s="26"/>
      <c r="O1971" s="24"/>
      <c r="P1971" s="28"/>
      <c r="Q1971" s="24"/>
      <c r="R1971" s="24"/>
      <c r="S1971" s="24"/>
      <c r="T1971" s="29" t="str">
        <f>IF(H1971="","",IF(LEN(H1971)&lt;&gt;14,"ПИНФЛ 14 хонали эмас",IF(B1971="","Вилоят танланмаган",IF(C1971="","Туман танланмаган",IF(COUNTIFS(Рўйхатлар!$H$2:$H$209,B1971,Рўйхатлар!$I$2:$I$209,C1971)=0,"Туман вилоятга мос эмас",IF(J1971="","Хатлов тоифаси танланмаган",IF(K1971="","Сана кўрсатилмаган",IF(COUNTIF($H$6:$H$10005,H1971)&gt;1,"Такрорий ПИНФЛ",IF(OR(L1971="",M1971="",N1971="",O1971="",P1971=""),"Корхона, СТИР, соҳа, лавозим ёки ойлик кўрсатилмаган","✓")))))))))</f>
        <v/>
      </c>
      <c r="U1971" s="22" t="str">
        <f>IF(OR(H1971="",M1971=""),"",IF(COUNTIFS($B$6:B1971,B1971,$C$6:C1971,C1971,$M$6:M1971,M1971)=1,1,0))</f>
        <v/>
      </c>
    </row>
    <row r="1972" spans="1:21" x14ac:dyDescent="0.25">
      <c r="A1972" s="22" t="str">
        <f>IF(H1972="","",COUNTA($H$6:H1972))</f>
        <v/>
      </c>
      <c r="B1972" s="23"/>
      <c r="C1972" s="24"/>
      <c r="D1972" s="24"/>
      <c r="E1972" s="24"/>
      <c r="F1972" s="24"/>
      <c r="G1972" s="24"/>
      <c r="H1972" s="25"/>
      <c r="I1972" s="24"/>
      <c r="J1972" s="26"/>
      <c r="K1972" s="27"/>
      <c r="L1972" s="24"/>
      <c r="M1972" s="24"/>
      <c r="N1972" s="26"/>
      <c r="O1972" s="24"/>
      <c r="P1972" s="28"/>
      <c r="Q1972" s="24"/>
      <c r="R1972" s="24"/>
      <c r="S1972" s="24"/>
      <c r="T1972" s="29" t="str">
        <f>IF(H1972="","",IF(LEN(H1972)&lt;&gt;14,"ПИНФЛ 14 хонали эмас",IF(B1972="","Вилоят танланмаган",IF(C1972="","Туман танланмаган",IF(COUNTIFS(Рўйхатлар!$H$2:$H$209,B1972,Рўйхатлар!$I$2:$I$209,C1972)=0,"Туман вилоятга мос эмас",IF(J1972="","Хатлов тоифаси танланмаган",IF(K1972="","Сана кўрсатилмаган",IF(COUNTIF($H$6:$H$10005,H1972)&gt;1,"Такрорий ПИНФЛ",IF(OR(L1972="",M1972="",N1972="",O1972="",P1972=""),"Корхона, СТИР, соҳа, лавозим ёки ойлик кўрсатилмаган","✓")))))))))</f>
        <v/>
      </c>
      <c r="U1972" s="22" t="str">
        <f>IF(OR(H1972="",M1972=""),"",IF(COUNTIFS($B$6:B1972,B1972,$C$6:C1972,C1972,$M$6:M1972,M1972)=1,1,0))</f>
        <v/>
      </c>
    </row>
    <row r="1973" spans="1:21" x14ac:dyDescent="0.25">
      <c r="A1973" s="22" t="str">
        <f>IF(H1973="","",COUNTA($H$6:H1973))</f>
        <v/>
      </c>
      <c r="B1973" s="23"/>
      <c r="C1973" s="24"/>
      <c r="D1973" s="24"/>
      <c r="E1973" s="24"/>
      <c r="F1973" s="24"/>
      <c r="G1973" s="24"/>
      <c r="H1973" s="25"/>
      <c r="I1973" s="24"/>
      <c r="J1973" s="26"/>
      <c r="K1973" s="27"/>
      <c r="L1973" s="24"/>
      <c r="M1973" s="24"/>
      <c r="N1973" s="26"/>
      <c r="O1973" s="24"/>
      <c r="P1973" s="28"/>
      <c r="Q1973" s="24"/>
      <c r="R1973" s="24"/>
      <c r="S1973" s="24"/>
      <c r="T1973" s="29" t="str">
        <f>IF(H1973="","",IF(LEN(H1973)&lt;&gt;14,"ПИНФЛ 14 хонали эмас",IF(B1973="","Вилоят танланмаган",IF(C1973="","Туман танланмаган",IF(COUNTIFS(Рўйхатлар!$H$2:$H$209,B1973,Рўйхатлар!$I$2:$I$209,C1973)=0,"Туман вилоятга мос эмас",IF(J1973="","Хатлов тоифаси танланмаган",IF(K1973="","Сана кўрсатилмаган",IF(COUNTIF($H$6:$H$10005,H1973)&gt;1,"Такрорий ПИНФЛ",IF(OR(L1973="",M1973="",N1973="",O1973="",P1973=""),"Корхона, СТИР, соҳа, лавозим ёки ойлик кўрсатилмаган","✓")))))))))</f>
        <v/>
      </c>
      <c r="U1973" s="22" t="str">
        <f>IF(OR(H1973="",M1973=""),"",IF(COUNTIFS($B$6:B1973,B1973,$C$6:C1973,C1973,$M$6:M1973,M1973)=1,1,0))</f>
        <v/>
      </c>
    </row>
    <row r="1974" spans="1:21" x14ac:dyDescent="0.25">
      <c r="A1974" s="22" t="str">
        <f>IF(H1974="","",COUNTA($H$6:H1974))</f>
        <v/>
      </c>
      <c r="B1974" s="23"/>
      <c r="C1974" s="24"/>
      <c r="D1974" s="24"/>
      <c r="E1974" s="24"/>
      <c r="F1974" s="24"/>
      <c r="G1974" s="24"/>
      <c r="H1974" s="25"/>
      <c r="I1974" s="24"/>
      <c r="J1974" s="26"/>
      <c r="K1974" s="27"/>
      <c r="L1974" s="24"/>
      <c r="M1974" s="24"/>
      <c r="N1974" s="26"/>
      <c r="O1974" s="24"/>
      <c r="P1974" s="28"/>
      <c r="Q1974" s="24"/>
      <c r="R1974" s="24"/>
      <c r="S1974" s="24"/>
      <c r="T1974" s="29" t="str">
        <f>IF(H1974="","",IF(LEN(H1974)&lt;&gt;14,"ПИНФЛ 14 хонали эмас",IF(B1974="","Вилоят танланмаган",IF(C1974="","Туман танланмаган",IF(COUNTIFS(Рўйхатлар!$H$2:$H$209,B1974,Рўйхатлар!$I$2:$I$209,C1974)=0,"Туман вилоятга мос эмас",IF(J1974="","Хатлов тоифаси танланмаган",IF(K1974="","Сана кўрсатилмаган",IF(COUNTIF($H$6:$H$10005,H1974)&gt;1,"Такрорий ПИНФЛ",IF(OR(L1974="",M1974="",N1974="",O1974="",P1974=""),"Корхона, СТИР, соҳа, лавозим ёки ойлик кўрсатилмаган","✓")))))))))</f>
        <v/>
      </c>
      <c r="U1974" s="22" t="str">
        <f>IF(OR(H1974="",M1974=""),"",IF(COUNTIFS($B$6:B1974,B1974,$C$6:C1974,C1974,$M$6:M1974,M1974)=1,1,0))</f>
        <v/>
      </c>
    </row>
    <row r="1975" spans="1:21" x14ac:dyDescent="0.25">
      <c r="A1975" s="22" t="str">
        <f>IF(H1975="","",COUNTA($H$6:H1975))</f>
        <v/>
      </c>
      <c r="B1975" s="23"/>
      <c r="C1975" s="24"/>
      <c r="D1975" s="24"/>
      <c r="E1975" s="24"/>
      <c r="F1975" s="24"/>
      <c r="G1975" s="24"/>
      <c r="H1975" s="25"/>
      <c r="I1975" s="24"/>
      <c r="J1975" s="26"/>
      <c r="K1975" s="27"/>
      <c r="L1975" s="24"/>
      <c r="M1975" s="24"/>
      <c r="N1975" s="26"/>
      <c r="O1975" s="24"/>
      <c r="P1975" s="28"/>
      <c r="Q1975" s="24"/>
      <c r="R1975" s="24"/>
      <c r="S1975" s="24"/>
      <c r="T1975" s="29" t="str">
        <f>IF(H1975="","",IF(LEN(H1975)&lt;&gt;14,"ПИНФЛ 14 хонали эмас",IF(B1975="","Вилоят танланмаган",IF(C1975="","Туман танланмаган",IF(COUNTIFS(Рўйхатлар!$H$2:$H$209,B1975,Рўйхатлар!$I$2:$I$209,C1975)=0,"Туман вилоятга мос эмас",IF(J1975="","Хатлов тоифаси танланмаган",IF(K1975="","Сана кўрсатилмаган",IF(COUNTIF($H$6:$H$10005,H1975)&gt;1,"Такрорий ПИНФЛ",IF(OR(L1975="",M1975="",N1975="",O1975="",P1975=""),"Корхона, СТИР, соҳа, лавозим ёки ойлик кўрсатилмаган","✓")))))))))</f>
        <v/>
      </c>
      <c r="U1975" s="22" t="str">
        <f>IF(OR(H1975="",M1975=""),"",IF(COUNTIFS($B$6:B1975,B1975,$C$6:C1975,C1975,$M$6:M1975,M1975)=1,1,0))</f>
        <v/>
      </c>
    </row>
    <row r="1976" spans="1:21" x14ac:dyDescent="0.25">
      <c r="A1976" s="22" t="str">
        <f>IF(H1976="","",COUNTA($H$6:H1976))</f>
        <v/>
      </c>
      <c r="B1976" s="23"/>
      <c r="C1976" s="24"/>
      <c r="D1976" s="24"/>
      <c r="E1976" s="24"/>
      <c r="F1976" s="24"/>
      <c r="G1976" s="24"/>
      <c r="H1976" s="25"/>
      <c r="I1976" s="24"/>
      <c r="J1976" s="26"/>
      <c r="K1976" s="27"/>
      <c r="L1976" s="24"/>
      <c r="M1976" s="24"/>
      <c r="N1976" s="26"/>
      <c r="O1976" s="24"/>
      <c r="P1976" s="28"/>
      <c r="Q1976" s="24"/>
      <c r="R1976" s="24"/>
      <c r="S1976" s="24"/>
      <c r="T1976" s="29" t="str">
        <f>IF(H1976="","",IF(LEN(H1976)&lt;&gt;14,"ПИНФЛ 14 хонали эмас",IF(B1976="","Вилоят танланмаган",IF(C1976="","Туман танланмаган",IF(COUNTIFS(Рўйхатлар!$H$2:$H$209,B1976,Рўйхатлар!$I$2:$I$209,C1976)=0,"Туман вилоятга мос эмас",IF(J1976="","Хатлов тоифаси танланмаган",IF(K1976="","Сана кўрсатилмаган",IF(COUNTIF($H$6:$H$10005,H1976)&gt;1,"Такрорий ПИНФЛ",IF(OR(L1976="",M1976="",N1976="",O1976="",P1976=""),"Корхона, СТИР, соҳа, лавозим ёки ойлик кўрсатилмаган","✓")))))))))</f>
        <v/>
      </c>
      <c r="U1976" s="22" t="str">
        <f>IF(OR(H1976="",M1976=""),"",IF(COUNTIFS($B$6:B1976,B1976,$C$6:C1976,C1976,$M$6:M1976,M1976)=1,1,0))</f>
        <v/>
      </c>
    </row>
    <row r="1977" spans="1:21" x14ac:dyDescent="0.25">
      <c r="A1977" s="22" t="str">
        <f>IF(H1977="","",COUNTA($H$6:H1977))</f>
        <v/>
      </c>
      <c r="B1977" s="23"/>
      <c r="C1977" s="24"/>
      <c r="D1977" s="24"/>
      <c r="E1977" s="24"/>
      <c r="F1977" s="24"/>
      <c r="G1977" s="24"/>
      <c r="H1977" s="25"/>
      <c r="I1977" s="24"/>
      <c r="J1977" s="26"/>
      <c r="K1977" s="27"/>
      <c r="L1977" s="24"/>
      <c r="M1977" s="24"/>
      <c r="N1977" s="26"/>
      <c r="O1977" s="24"/>
      <c r="P1977" s="28"/>
      <c r="Q1977" s="24"/>
      <c r="R1977" s="24"/>
      <c r="S1977" s="24"/>
      <c r="T1977" s="29" t="str">
        <f>IF(H1977="","",IF(LEN(H1977)&lt;&gt;14,"ПИНФЛ 14 хонали эмас",IF(B1977="","Вилоят танланмаган",IF(C1977="","Туман танланмаган",IF(COUNTIFS(Рўйхатлар!$H$2:$H$209,B1977,Рўйхатлар!$I$2:$I$209,C1977)=0,"Туман вилоятга мос эмас",IF(J1977="","Хатлов тоифаси танланмаган",IF(K1977="","Сана кўрсатилмаган",IF(COUNTIF($H$6:$H$10005,H1977)&gt;1,"Такрорий ПИНФЛ",IF(OR(L1977="",M1977="",N1977="",O1977="",P1977=""),"Корхона, СТИР, соҳа, лавозим ёки ойлик кўрсатилмаган","✓")))))))))</f>
        <v/>
      </c>
      <c r="U1977" s="22" t="str">
        <f>IF(OR(H1977="",M1977=""),"",IF(COUNTIFS($B$6:B1977,B1977,$C$6:C1977,C1977,$M$6:M1977,M1977)=1,1,0))</f>
        <v/>
      </c>
    </row>
    <row r="1978" spans="1:21" x14ac:dyDescent="0.25">
      <c r="A1978" s="22" t="str">
        <f>IF(H1978="","",COUNTA($H$6:H1978))</f>
        <v/>
      </c>
      <c r="B1978" s="23"/>
      <c r="C1978" s="24"/>
      <c r="D1978" s="24"/>
      <c r="E1978" s="24"/>
      <c r="F1978" s="24"/>
      <c r="G1978" s="24"/>
      <c r="H1978" s="25"/>
      <c r="I1978" s="24"/>
      <c r="J1978" s="26"/>
      <c r="K1978" s="27"/>
      <c r="L1978" s="24"/>
      <c r="M1978" s="24"/>
      <c r="N1978" s="26"/>
      <c r="O1978" s="24"/>
      <c r="P1978" s="28"/>
      <c r="Q1978" s="24"/>
      <c r="R1978" s="24"/>
      <c r="S1978" s="24"/>
      <c r="T1978" s="29" t="str">
        <f>IF(H1978="","",IF(LEN(H1978)&lt;&gt;14,"ПИНФЛ 14 хонали эмас",IF(B1978="","Вилоят танланмаган",IF(C1978="","Туман танланмаган",IF(COUNTIFS(Рўйхатлар!$H$2:$H$209,B1978,Рўйхатлар!$I$2:$I$209,C1978)=0,"Туман вилоятга мос эмас",IF(J1978="","Хатлов тоифаси танланмаган",IF(K1978="","Сана кўрсатилмаган",IF(COUNTIF($H$6:$H$10005,H1978)&gt;1,"Такрорий ПИНФЛ",IF(OR(L1978="",M1978="",N1978="",O1978="",P1978=""),"Корхона, СТИР, соҳа, лавозим ёки ойлик кўрсатилмаган","✓")))))))))</f>
        <v/>
      </c>
      <c r="U1978" s="22" t="str">
        <f>IF(OR(H1978="",M1978=""),"",IF(COUNTIFS($B$6:B1978,B1978,$C$6:C1978,C1978,$M$6:M1978,M1978)=1,1,0))</f>
        <v/>
      </c>
    </row>
    <row r="1979" spans="1:21" x14ac:dyDescent="0.25">
      <c r="A1979" s="22" t="str">
        <f>IF(H1979="","",COUNTA($H$6:H1979))</f>
        <v/>
      </c>
      <c r="B1979" s="23"/>
      <c r="C1979" s="24"/>
      <c r="D1979" s="24"/>
      <c r="E1979" s="24"/>
      <c r="F1979" s="24"/>
      <c r="G1979" s="24"/>
      <c r="H1979" s="25"/>
      <c r="I1979" s="24"/>
      <c r="J1979" s="26"/>
      <c r="K1979" s="27"/>
      <c r="L1979" s="24"/>
      <c r="M1979" s="24"/>
      <c r="N1979" s="26"/>
      <c r="O1979" s="24"/>
      <c r="P1979" s="28"/>
      <c r="Q1979" s="24"/>
      <c r="R1979" s="24"/>
      <c r="S1979" s="24"/>
      <c r="T1979" s="29" t="str">
        <f>IF(H1979="","",IF(LEN(H1979)&lt;&gt;14,"ПИНФЛ 14 хонали эмас",IF(B1979="","Вилоят танланмаган",IF(C1979="","Туман танланмаган",IF(COUNTIFS(Рўйхатлар!$H$2:$H$209,B1979,Рўйхатлар!$I$2:$I$209,C1979)=0,"Туман вилоятга мос эмас",IF(J1979="","Хатлов тоифаси танланмаган",IF(K1979="","Сана кўрсатилмаган",IF(COUNTIF($H$6:$H$10005,H1979)&gt;1,"Такрорий ПИНФЛ",IF(OR(L1979="",M1979="",N1979="",O1979="",P1979=""),"Корхона, СТИР, соҳа, лавозим ёки ойлик кўрсатилмаган","✓")))))))))</f>
        <v/>
      </c>
      <c r="U1979" s="22" t="str">
        <f>IF(OR(H1979="",M1979=""),"",IF(COUNTIFS($B$6:B1979,B1979,$C$6:C1979,C1979,$M$6:M1979,M1979)=1,1,0))</f>
        <v/>
      </c>
    </row>
    <row r="1980" spans="1:21" x14ac:dyDescent="0.25">
      <c r="A1980" s="22" t="str">
        <f>IF(H1980="","",COUNTA($H$6:H1980))</f>
        <v/>
      </c>
      <c r="B1980" s="23"/>
      <c r="C1980" s="24"/>
      <c r="D1980" s="24"/>
      <c r="E1980" s="24"/>
      <c r="F1980" s="24"/>
      <c r="G1980" s="24"/>
      <c r="H1980" s="25"/>
      <c r="I1980" s="24"/>
      <c r="J1980" s="26"/>
      <c r="K1980" s="27"/>
      <c r="L1980" s="24"/>
      <c r="M1980" s="24"/>
      <c r="N1980" s="26"/>
      <c r="O1980" s="24"/>
      <c r="P1980" s="28"/>
      <c r="Q1980" s="24"/>
      <c r="R1980" s="24"/>
      <c r="S1980" s="24"/>
      <c r="T1980" s="29" t="str">
        <f>IF(H1980="","",IF(LEN(H1980)&lt;&gt;14,"ПИНФЛ 14 хонали эмас",IF(B1980="","Вилоят танланмаган",IF(C1980="","Туман танланмаган",IF(COUNTIFS(Рўйхатлар!$H$2:$H$209,B1980,Рўйхатлар!$I$2:$I$209,C1980)=0,"Туман вилоятга мос эмас",IF(J1980="","Хатлов тоифаси танланмаган",IF(K1980="","Сана кўрсатилмаган",IF(COUNTIF($H$6:$H$10005,H1980)&gt;1,"Такрорий ПИНФЛ",IF(OR(L1980="",M1980="",N1980="",O1980="",P1980=""),"Корхона, СТИР, соҳа, лавозим ёки ойлик кўрсатилмаган","✓")))))))))</f>
        <v/>
      </c>
      <c r="U1980" s="22" t="str">
        <f>IF(OR(H1980="",M1980=""),"",IF(COUNTIFS($B$6:B1980,B1980,$C$6:C1980,C1980,$M$6:M1980,M1980)=1,1,0))</f>
        <v/>
      </c>
    </row>
    <row r="1981" spans="1:21" x14ac:dyDescent="0.25">
      <c r="A1981" s="22" t="str">
        <f>IF(H1981="","",COUNTA($H$6:H1981))</f>
        <v/>
      </c>
      <c r="B1981" s="23"/>
      <c r="C1981" s="24"/>
      <c r="D1981" s="24"/>
      <c r="E1981" s="24"/>
      <c r="F1981" s="24"/>
      <c r="G1981" s="24"/>
      <c r="H1981" s="25"/>
      <c r="I1981" s="24"/>
      <c r="J1981" s="26"/>
      <c r="K1981" s="27"/>
      <c r="L1981" s="24"/>
      <c r="M1981" s="24"/>
      <c r="N1981" s="26"/>
      <c r="O1981" s="24"/>
      <c r="P1981" s="28"/>
      <c r="Q1981" s="24"/>
      <c r="R1981" s="24"/>
      <c r="S1981" s="24"/>
      <c r="T1981" s="29" t="str">
        <f>IF(H1981="","",IF(LEN(H1981)&lt;&gt;14,"ПИНФЛ 14 хонали эмас",IF(B1981="","Вилоят танланмаган",IF(C1981="","Туман танланмаган",IF(COUNTIFS(Рўйхатлар!$H$2:$H$209,B1981,Рўйхатлар!$I$2:$I$209,C1981)=0,"Туман вилоятга мос эмас",IF(J1981="","Хатлов тоифаси танланмаган",IF(K1981="","Сана кўрсатилмаган",IF(COUNTIF($H$6:$H$10005,H1981)&gt;1,"Такрорий ПИНФЛ",IF(OR(L1981="",M1981="",N1981="",O1981="",P1981=""),"Корхона, СТИР, соҳа, лавозим ёки ойлик кўрсатилмаган","✓")))))))))</f>
        <v/>
      </c>
      <c r="U1981" s="22" t="str">
        <f>IF(OR(H1981="",M1981=""),"",IF(COUNTIFS($B$6:B1981,B1981,$C$6:C1981,C1981,$M$6:M1981,M1981)=1,1,0))</f>
        <v/>
      </c>
    </row>
    <row r="1982" spans="1:21" x14ac:dyDescent="0.25">
      <c r="A1982" s="22" t="str">
        <f>IF(H1982="","",COUNTA($H$6:H1982))</f>
        <v/>
      </c>
      <c r="B1982" s="23"/>
      <c r="C1982" s="24"/>
      <c r="D1982" s="24"/>
      <c r="E1982" s="24"/>
      <c r="F1982" s="24"/>
      <c r="G1982" s="24"/>
      <c r="H1982" s="25"/>
      <c r="I1982" s="24"/>
      <c r="J1982" s="26"/>
      <c r="K1982" s="27"/>
      <c r="L1982" s="24"/>
      <c r="M1982" s="24"/>
      <c r="N1982" s="26"/>
      <c r="O1982" s="24"/>
      <c r="P1982" s="28"/>
      <c r="Q1982" s="24"/>
      <c r="R1982" s="24"/>
      <c r="S1982" s="24"/>
      <c r="T1982" s="29" t="str">
        <f>IF(H1982="","",IF(LEN(H1982)&lt;&gt;14,"ПИНФЛ 14 хонали эмас",IF(B1982="","Вилоят танланмаган",IF(C1982="","Туман танланмаган",IF(COUNTIFS(Рўйхатлар!$H$2:$H$209,B1982,Рўйхатлар!$I$2:$I$209,C1982)=0,"Туман вилоятга мос эмас",IF(J1982="","Хатлов тоифаси танланмаган",IF(K1982="","Сана кўрсатилмаган",IF(COUNTIF($H$6:$H$10005,H1982)&gt;1,"Такрорий ПИНФЛ",IF(OR(L1982="",M1982="",N1982="",O1982="",P1982=""),"Корхона, СТИР, соҳа, лавозим ёки ойлик кўрсатилмаган","✓")))))))))</f>
        <v/>
      </c>
      <c r="U1982" s="22" t="str">
        <f>IF(OR(H1982="",M1982=""),"",IF(COUNTIFS($B$6:B1982,B1982,$C$6:C1982,C1982,$M$6:M1982,M1982)=1,1,0))</f>
        <v/>
      </c>
    </row>
    <row r="1983" spans="1:21" x14ac:dyDescent="0.25">
      <c r="A1983" s="22" t="str">
        <f>IF(H1983="","",COUNTA($H$6:H1983))</f>
        <v/>
      </c>
      <c r="B1983" s="23"/>
      <c r="C1983" s="24"/>
      <c r="D1983" s="24"/>
      <c r="E1983" s="24"/>
      <c r="F1983" s="24"/>
      <c r="G1983" s="24"/>
      <c r="H1983" s="25"/>
      <c r="I1983" s="24"/>
      <c r="J1983" s="26"/>
      <c r="K1983" s="27"/>
      <c r="L1983" s="24"/>
      <c r="M1983" s="24"/>
      <c r="N1983" s="26"/>
      <c r="O1983" s="24"/>
      <c r="P1983" s="28"/>
      <c r="Q1983" s="24"/>
      <c r="R1983" s="24"/>
      <c r="S1983" s="24"/>
      <c r="T1983" s="29" t="str">
        <f>IF(H1983="","",IF(LEN(H1983)&lt;&gt;14,"ПИНФЛ 14 хонали эмас",IF(B1983="","Вилоят танланмаган",IF(C1983="","Туман танланмаган",IF(COUNTIFS(Рўйхатлар!$H$2:$H$209,B1983,Рўйхатлар!$I$2:$I$209,C1983)=0,"Туман вилоятга мос эмас",IF(J1983="","Хатлов тоифаси танланмаган",IF(K1983="","Сана кўрсатилмаган",IF(COUNTIF($H$6:$H$10005,H1983)&gt;1,"Такрорий ПИНФЛ",IF(OR(L1983="",M1983="",N1983="",O1983="",P1983=""),"Корхона, СТИР, соҳа, лавозим ёки ойлик кўрсатилмаган","✓")))))))))</f>
        <v/>
      </c>
      <c r="U1983" s="22" t="str">
        <f>IF(OR(H1983="",M1983=""),"",IF(COUNTIFS($B$6:B1983,B1983,$C$6:C1983,C1983,$M$6:M1983,M1983)=1,1,0))</f>
        <v/>
      </c>
    </row>
    <row r="1984" spans="1:21" x14ac:dyDescent="0.25">
      <c r="A1984" s="22" t="str">
        <f>IF(H1984="","",COUNTA($H$6:H1984))</f>
        <v/>
      </c>
      <c r="B1984" s="23"/>
      <c r="C1984" s="24"/>
      <c r="D1984" s="24"/>
      <c r="E1984" s="24"/>
      <c r="F1984" s="24"/>
      <c r="G1984" s="24"/>
      <c r="H1984" s="25"/>
      <c r="I1984" s="24"/>
      <c r="J1984" s="26"/>
      <c r="K1984" s="27"/>
      <c r="L1984" s="24"/>
      <c r="M1984" s="24"/>
      <c r="N1984" s="26"/>
      <c r="O1984" s="24"/>
      <c r="P1984" s="28"/>
      <c r="Q1984" s="24"/>
      <c r="R1984" s="24"/>
      <c r="S1984" s="24"/>
      <c r="T1984" s="29" t="str">
        <f>IF(H1984="","",IF(LEN(H1984)&lt;&gt;14,"ПИНФЛ 14 хонали эмас",IF(B1984="","Вилоят танланмаган",IF(C1984="","Туман танланмаган",IF(COUNTIFS(Рўйхатлар!$H$2:$H$209,B1984,Рўйхатлар!$I$2:$I$209,C1984)=0,"Туман вилоятга мос эмас",IF(J1984="","Хатлов тоифаси танланмаган",IF(K1984="","Сана кўрсатилмаган",IF(COUNTIF($H$6:$H$10005,H1984)&gt;1,"Такрорий ПИНФЛ",IF(OR(L1984="",M1984="",N1984="",O1984="",P1984=""),"Корхона, СТИР, соҳа, лавозим ёки ойлик кўрсатилмаган","✓")))))))))</f>
        <v/>
      </c>
      <c r="U1984" s="22" t="str">
        <f>IF(OR(H1984="",M1984=""),"",IF(COUNTIFS($B$6:B1984,B1984,$C$6:C1984,C1984,$M$6:M1984,M1984)=1,1,0))</f>
        <v/>
      </c>
    </row>
    <row r="1985" spans="1:21" x14ac:dyDescent="0.25">
      <c r="A1985" s="22" t="str">
        <f>IF(H1985="","",COUNTA($H$6:H1985))</f>
        <v/>
      </c>
      <c r="B1985" s="23"/>
      <c r="C1985" s="24"/>
      <c r="D1985" s="24"/>
      <c r="E1985" s="24"/>
      <c r="F1985" s="24"/>
      <c r="G1985" s="24"/>
      <c r="H1985" s="25"/>
      <c r="I1985" s="24"/>
      <c r="J1985" s="26"/>
      <c r="K1985" s="27"/>
      <c r="L1985" s="24"/>
      <c r="M1985" s="24"/>
      <c r="N1985" s="26"/>
      <c r="O1985" s="24"/>
      <c r="P1985" s="28"/>
      <c r="Q1985" s="24"/>
      <c r="R1985" s="24"/>
      <c r="S1985" s="24"/>
      <c r="T1985" s="29" t="str">
        <f>IF(H1985="","",IF(LEN(H1985)&lt;&gt;14,"ПИНФЛ 14 хонали эмас",IF(B1985="","Вилоят танланмаган",IF(C1985="","Туман танланмаган",IF(COUNTIFS(Рўйхатлар!$H$2:$H$209,B1985,Рўйхатлар!$I$2:$I$209,C1985)=0,"Туман вилоятга мос эмас",IF(J1985="","Хатлов тоифаси танланмаган",IF(K1985="","Сана кўрсатилмаган",IF(COUNTIF($H$6:$H$10005,H1985)&gt;1,"Такрорий ПИНФЛ",IF(OR(L1985="",M1985="",N1985="",O1985="",P1985=""),"Корхона, СТИР, соҳа, лавозим ёки ойлик кўрсатилмаган","✓")))))))))</f>
        <v/>
      </c>
      <c r="U1985" s="22" t="str">
        <f>IF(OR(H1985="",M1985=""),"",IF(COUNTIFS($B$6:B1985,B1985,$C$6:C1985,C1985,$M$6:M1985,M1985)=1,1,0))</f>
        <v/>
      </c>
    </row>
    <row r="1986" spans="1:21" x14ac:dyDescent="0.25">
      <c r="A1986" s="22" t="str">
        <f>IF(H1986="","",COUNTA($H$6:H1986))</f>
        <v/>
      </c>
      <c r="B1986" s="23"/>
      <c r="C1986" s="24"/>
      <c r="D1986" s="24"/>
      <c r="E1986" s="24"/>
      <c r="F1986" s="24"/>
      <c r="G1986" s="24"/>
      <c r="H1986" s="25"/>
      <c r="I1986" s="24"/>
      <c r="J1986" s="26"/>
      <c r="K1986" s="27"/>
      <c r="L1986" s="24"/>
      <c r="M1986" s="24"/>
      <c r="N1986" s="26"/>
      <c r="O1986" s="24"/>
      <c r="P1986" s="28"/>
      <c r="Q1986" s="24"/>
      <c r="R1986" s="24"/>
      <c r="S1986" s="24"/>
      <c r="T1986" s="29" t="str">
        <f>IF(H1986="","",IF(LEN(H1986)&lt;&gt;14,"ПИНФЛ 14 хонали эмас",IF(B1986="","Вилоят танланмаган",IF(C1986="","Туман танланмаган",IF(COUNTIFS(Рўйхатлар!$H$2:$H$209,B1986,Рўйхатлар!$I$2:$I$209,C1986)=0,"Туман вилоятга мос эмас",IF(J1986="","Хатлов тоифаси танланмаган",IF(K1986="","Сана кўрсатилмаган",IF(COUNTIF($H$6:$H$10005,H1986)&gt;1,"Такрорий ПИНФЛ",IF(OR(L1986="",M1986="",N1986="",O1986="",P1986=""),"Корхона, СТИР, соҳа, лавозим ёки ойлик кўрсатилмаган","✓")))))))))</f>
        <v/>
      </c>
      <c r="U1986" s="22" t="str">
        <f>IF(OR(H1986="",M1986=""),"",IF(COUNTIFS($B$6:B1986,B1986,$C$6:C1986,C1986,$M$6:M1986,M1986)=1,1,0))</f>
        <v/>
      </c>
    </row>
    <row r="1987" spans="1:21" x14ac:dyDescent="0.25">
      <c r="A1987" s="22" t="str">
        <f>IF(H1987="","",COUNTA($H$6:H1987))</f>
        <v/>
      </c>
      <c r="B1987" s="23"/>
      <c r="C1987" s="24"/>
      <c r="D1987" s="24"/>
      <c r="E1987" s="24"/>
      <c r="F1987" s="24"/>
      <c r="G1987" s="24"/>
      <c r="H1987" s="25"/>
      <c r="I1987" s="24"/>
      <c r="J1987" s="26"/>
      <c r="K1987" s="27"/>
      <c r="L1987" s="24"/>
      <c r="M1987" s="24"/>
      <c r="N1987" s="26"/>
      <c r="O1987" s="24"/>
      <c r="P1987" s="28"/>
      <c r="Q1987" s="24"/>
      <c r="R1987" s="24"/>
      <c r="S1987" s="24"/>
      <c r="T1987" s="29" t="str">
        <f>IF(H1987="","",IF(LEN(H1987)&lt;&gt;14,"ПИНФЛ 14 хонали эмас",IF(B1987="","Вилоят танланмаган",IF(C1987="","Туман танланмаган",IF(COUNTIFS(Рўйхатлар!$H$2:$H$209,B1987,Рўйхатлар!$I$2:$I$209,C1987)=0,"Туман вилоятга мос эмас",IF(J1987="","Хатлов тоифаси танланмаган",IF(K1987="","Сана кўрсатилмаган",IF(COUNTIF($H$6:$H$10005,H1987)&gt;1,"Такрорий ПИНФЛ",IF(OR(L1987="",M1987="",N1987="",O1987="",P1987=""),"Корхона, СТИР, соҳа, лавозим ёки ойлик кўрсатилмаган","✓")))))))))</f>
        <v/>
      </c>
      <c r="U1987" s="22" t="str">
        <f>IF(OR(H1987="",M1987=""),"",IF(COUNTIFS($B$6:B1987,B1987,$C$6:C1987,C1987,$M$6:M1987,M1987)=1,1,0))</f>
        <v/>
      </c>
    </row>
    <row r="1988" spans="1:21" x14ac:dyDescent="0.25">
      <c r="A1988" s="22" t="str">
        <f>IF(H1988="","",COUNTA($H$6:H1988))</f>
        <v/>
      </c>
      <c r="B1988" s="23"/>
      <c r="C1988" s="24"/>
      <c r="D1988" s="24"/>
      <c r="E1988" s="24"/>
      <c r="F1988" s="24"/>
      <c r="G1988" s="24"/>
      <c r="H1988" s="25"/>
      <c r="I1988" s="24"/>
      <c r="J1988" s="26"/>
      <c r="K1988" s="27"/>
      <c r="L1988" s="24"/>
      <c r="M1988" s="24"/>
      <c r="N1988" s="26"/>
      <c r="O1988" s="24"/>
      <c r="P1988" s="28"/>
      <c r="Q1988" s="24"/>
      <c r="R1988" s="24"/>
      <c r="S1988" s="24"/>
      <c r="T1988" s="29" t="str">
        <f>IF(H1988="","",IF(LEN(H1988)&lt;&gt;14,"ПИНФЛ 14 хонали эмас",IF(B1988="","Вилоят танланмаган",IF(C1988="","Туман танланмаган",IF(COUNTIFS(Рўйхатлар!$H$2:$H$209,B1988,Рўйхатлар!$I$2:$I$209,C1988)=0,"Туман вилоятга мос эмас",IF(J1988="","Хатлов тоифаси танланмаган",IF(K1988="","Сана кўрсатилмаган",IF(COUNTIF($H$6:$H$10005,H1988)&gt;1,"Такрорий ПИНФЛ",IF(OR(L1988="",M1988="",N1988="",O1988="",P1988=""),"Корхона, СТИР, соҳа, лавозим ёки ойлик кўрсатилмаган","✓")))))))))</f>
        <v/>
      </c>
      <c r="U1988" s="22" t="str">
        <f>IF(OR(H1988="",M1988=""),"",IF(COUNTIFS($B$6:B1988,B1988,$C$6:C1988,C1988,$M$6:M1988,M1988)=1,1,0))</f>
        <v/>
      </c>
    </row>
    <row r="1989" spans="1:21" x14ac:dyDescent="0.25">
      <c r="A1989" s="22" t="str">
        <f>IF(H1989="","",COUNTA($H$6:H1989))</f>
        <v/>
      </c>
      <c r="B1989" s="23"/>
      <c r="C1989" s="24"/>
      <c r="D1989" s="24"/>
      <c r="E1989" s="24"/>
      <c r="F1989" s="24"/>
      <c r="G1989" s="24"/>
      <c r="H1989" s="25"/>
      <c r="I1989" s="24"/>
      <c r="J1989" s="26"/>
      <c r="K1989" s="27"/>
      <c r="L1989" s="24"/>
      <c r="M1989" s="24"/>
      <c r="N1989" s="26"/>
      <c r="O1989" s="24"/>
      <c r="P1989" s="28"/>
      <c r="Q1989" s="24"/>
      <c r="R1989" s="24"/>
      <c r="S1989" s="24"/>
      <c r="T1989" s="29" t="str">
        <f>IF(H1989="","",IF(LEN(H1989)&lt;&gt;14,"ПИНФЛ 14 хонали эмас",IF(B1989="","Вилоят танланмаган",IF(C1989="","Туман танланмаган",IF(COUNTIFS(Рўйхатлар!$H$2:$H$209,B1989,Рўйхатлар!$I$2:$I$209,C1989)=0,"Туман вилоятга мос эмас",IF(J1989="","Хатлов тоифаси танланмаган",IF(K1989="","Сана кўрсатилмаган",IF(COUNTIF($H$6:$H$10005,H1989)&gt;1,"Такрорий ПИНФЛ",IF(OR(L1989="",M1989="",N1989="",O1989="",P1989=""),"Корхона, СТИР, соҳа, лавозим ёки ойлик кўрсатилмаган","✓")))))))))</f>
        <v/>
      </c>
      <c r="U1989" s="22" t="str">
        <f>IF(OR(H1989="",M1989=""),"",IF(COUNTIFS($B$6:B1989,B1989,$C$6:C1989,C1989,$M$6:M1989,M1989)=1,1,0))</f>
        <v/>
      </c>
    </row>
    <row r="1990" spans="1:21" x14ac:dyDescent="0.25">
      <c r="A1990" s="22" t="str">
        <f>IF(H1990="","",COUNTA($H$6:H1990))</f>
        <v/>
      </c>
      <c r="B1990" s="23"/>
      <c r="C1990" s="24"/>
      <c r="D1990" s="24"/>
      <c r="E1990" s="24"/>
      <c r="F1990" s="24"/>
      <c r="G1990" s="24"/>
      <c r="H1990" s="25"/>
      <c r="I1990" s="24"/>
      <c r="J1990" s="26"/>
      <c r="K1990" s="27"/>
      <c r="L1990" s="24"/>
      <c r="M1990" s="24"/>
      <c r="N1990" s="26"/>
      <c r="O1990" s="24"/>
      <c r="P1990" s="28"/>
      <c r="Q1990" s="24"/>
      <c r="R1990" s="24"/>
      <c r="S1990" s="24"/>
      <c r="T1990" s="29" t="str">
        <f>IF(H1990="","",IF(LEN(H1990)&lt;&gt;14,"ПИНФЛ 14 хонали эмас",IF(B1990="","Вилоят танланмаган",IF(C1990="","Туман танланмаган",IF(COUNTIFS(Рўйхатлар!$H$2:$H$209,B1990,Рўйхатлар!$I$2:$I$209,C1990)=0,"Туман вилоятга мос эмас",IF(J1990="","Хатлов тоифаси танланмаган",IF(K1990="","Сана кўрсатилмаган",IF(COUNTIF($H$6:$H$10005,H1990)&gt;1,"Такрорий ПИНФЛ",IF(OR(L1990="",M1990="",N1990="",O1990="",P1990=""),"Корхона, СТИР, соҳа, лавозим ёки ойлик кўрсатилмаган","✓")))))))))</f>
        <v/>
      </c>
      <c r="U1990" s="22" t="str">
        <f>IF(OR(H1990="",M1990=""),"",IF(COUNTIFS($B$6:B1990,B1990,$C$6:C1990,C1990,$M$6:M1990,M1990)=1,1,0))</f>
        <v/>
      </c>
    </row>
    <row r="1991" spans="1:21" x14ac:dyDescent="0.25">
      <c r="A1991" s="22" t="str">
        <f>IF(H1991="","",COUNTA($H$6:H1991))</f>
        <v/>
      </c>
      <c r="B1991" s="23"/>
      <c r="C1991" s="24"/>
      <c r="D1991" s="24"/>
      <c r="E1991" s="24"/>
      <c r="F1991" s="24"/>
      <c r="G1991" s="24"/>
      <c r="H1991" s="25"/>
      <c r="I1991" s="24"/>
      <c r="J1991" s="26"/>
      <c r="K1991" s="27"/>
      <c r="L1991" s="24"/>
      <c r="M1991" s="24"/>
      <c r="N1991" s="26"/>
      <c r="O1991" s="24"/>
      <c r="P1991" s="28"/>
      <c r="Q1991" s="24"/>
      <c r="R1991" s="24"/>
      <c r="S1991" s="24"/>
      <c r="T1991" s="29" t="str">
        <f>IF(H1991="","",IF(LEN(H1991)&lt;&gt;14,"ПИНФЛ 14 хонали эмас",IF(B1991="","Вилоят танланмаган",IF(C1991="","Туман танланмаган",IF(COUNTIFS(Рўйхатлар!$H$2:$H$209,B1991,Рўйхатлар!$I$2:$I$209,C1991)=0,"Туман вилоятга мос эмас",IF(J1991="","Хатлов тоифаси танланмаган",IF(K1991="","Сана кўрсатилмаган",IF(COUNTIF($H$6:$H$10005,H1991)&gt;1,"Такрорий ПИНФЛ",IF(OR(L1991="",M1991="",N1991="",O1991="",P1991=""),"Корхона, СТИР, соҳа, лавозим ёки ойлик кўрсатилмаган","✓")))))))))</f>
        <v/>
      </c>
      <c r="U1991" s="22" t="str">
        <f>IF(OR(H1991="",M1991=""),"",IF(COUNTIFS($B$6:B1991,B1991,$C$6:C1991,C1991,$M$6:M1991,M1991)=1,1,0))</f>
        <v/>
      </c>
    </row>
    <row r="1992" spans="1:21" x14ac:dyDescent="0.25">
      <c r="A1992" s="22" t="str">
        <f>IF(H1992="","",COUNTA($H$6:H1992))</f>
        <v/>
      </c>
      <c r="B1992" s="23"/>
      <c r="C1992" s="24"/>
      <c r="D1992" s="24"/>
      <c r="E1992" s="24"/>
      <c r="F1992" s="24"/>
      <c r="G1992" s="24"/>
      <c r="H1992" s="25"/>
      <c r="I1992" s="24"/>
      <c r="J1992" s="26"/>
      <c r="K1992" s="27"/>
      <c r="L1992" s="24"/>
      <c r="M1992" s="24"/>
      <c r="N1992" s="26"/>
      <c r="O1992" s="24"/>
      <c r="P1992" s="28"/>
      <c r="Q1992" s="24"/>
      <c r="R1992" s="24"/>
      <c r="S1992" s="24"/>
      <c r="T1992" s="29" t="str">
        <f>IF(H1992="","",IF(LEN(H1992)&lt;&gt;14,"ПИНФЛ 14 хонали эмас",IF(B1992="","Вилоят танланмаган",IF(C1992="","Туман танланмаган",IF(COUNTIFS(Рўйхатлар!$H$2:$H$209,B1992,Рўйхатлар!$I$2:$I$209,C1992)=0,"Туман вилоятга мос эмас",IF(J1992="","Хатлов тоифаси танланмаган",IF(K1992="","Сана кўрсатилмаган",IF(COUNTIF($H$6:$H$10005,H1992)&gt;1,"Такрорий ПИНФЛ",IF(OR(L1992="",M1992="",N1992="",O1992="",P1992=""),"Корхона, СТИР, соҳа, лавозим ёки ойлик кўрсатилмаган","✓")))))))))</f>
        <v/>
      </c>
      <c r="U1992" s="22" t="str">
        <f>IF(OR(H1992="",M1992=""),"",IF(COUNTIFS($B$6:B1992,B1992,$C$6:C1992,C1992,$M$6:M1992,M1992)=1,1,0))</f>
        <v/>
      </c>
    </row>
    <row r="1993" spans="1:21" x14ac:dyDescent="0.25">
      <c r="A1993" s="22" t="str">
        <f>IF(H1993="","",COUNTA($H$6:H1993))</f>
        <v/>
      </c>
      <c r="B1993" s="23"/>
      <c r="C1993" s="24"/>
      <c r="D1993" s="24"/>
      <c r="E1993" s="24"/>
      <c r="F1993" s="24"/>
      <c r="G1993" s="24"/>
      <c r="H1993" s="25"/>
      <c r="I1993" s="24"/>
      <c r="J1993" s="26"/>
      <c r="K1993" s="27"/>
      <c r="L1993" s="24"/>
      <c r="M1993" s="24"/>
      <c r="N1993" s="26"/>
      <c r="O1993" s="24"/>
      <c r="P1993" s="28"/>
      <c r="Q1993" s="24"/>
      <c r="R1993" s="24"/>
      <c r="S1993" s="24"/>
      <c r="T1993" s="29" t="str">
        <f>IF(H1993="","",IF(LEN(H1993)&lt;&gt;14,"ПИНФЛ 14 хонали эмас",IF(B1993="","Вилоят танланмаган",IF(C1993="","Туман танланмаган",IF(COUNTIFS(Рўйхатлар!$H$2:$H$209,B1993,Рўйхатлар!$I$2:$I$209,C1993)=0,"Туман вилоятга мос эмас",IF(J1993="","Хатлов тоифаси танланмаган",IF(K1993="","Сана кўрсатилмаган",IF(COUNTIF($H$6:$H$10005,H1993)&gt;1,"Такрорий ПИНФЛ",IF(OR(L1993="",M1993="",N1993="",O1993="",P1993=""),"Корхона, СТИР, соҳа, лавозим ёки ойлик кўрсатилмаган","✓")))))))))</f>
        <v/>
      </c>
      <c r="U1993" s="22" t="str">
        <f>IF(OR(H1993="",M1993=""),"",IF(COUNTIFS($B$6:B1993,B1993,$C$6:C1993,C1993,$M$6:M1993,M1993)=1,1,0))</f>
        <v/>
      </c>
    </row>
    <row r="1994" spans="1:21" x14ac:dyDescent="0.25">
      <c r="A1994" s="22" t="str">
        <f>IF(H1994="","",COUNTA($H$6:H1994))</f>
        <v/>
      </c>
      <c r="B1994" s="23"/>
      <c r="C1994" s="24"/>
      <c r="D1994" s="24"/>
      <c r="E1994" s="24"/>
      <c r="F1994" s="24"/>
      <c r="G1994" s="24"/>
      <c r="H1994" s="25"/>
      <c r="I1994" s="24"/>
      <c r="J1994" s="26"/>
      <c r="K1994" s="27"/>
      <c r="L1994" s="24"/>
      <c r="M1994" s="24"/>
      <c r="N1994" s="26"/>
      <c r="O1994" s="24"/>
      <c r="P1994" s="28"/>
      <c r="Q1994" s="24"/>
      <c r="R1994" s="24"/>
      <c r="S1994" s="24"/>
      <c r="T1994" s="29" t="str">
        <f>IF(H1994="","",IF(LEN(H1994)&lt;&gt;14,"ПИНФЛ 14 хонали эмас",IF(B1994="","Вилоят танланмаган",IF(C1994="","Туман танланмаган",IF(COUNTIFS(Рўйхатлар!$H$2:$H$209,B1994,Рўйхатлар!$I$2:$I$209,C1994)=0,"Туман вилоятга мос эмас",IF(J1994="","Хатлов тоифаси танланмаган",IF(K1994="","Сана кўрсатилмаган",IF(COUNTIF($H$6:$H$10005,H1994)&gt;1,"Такрорий ПИНФЛ",IF(OR(L1994="",M1994="",N1994="",O1994="",P1994=""),"Корхона, СТИР, соҳа, лавозим ёки ойлик кўрсатилмаган","✓")))))))))</f>
        <v/>
      </c>
      <c r="U1994" s="22" t="str">
        <f>IF(OR(H1994="",M1994=""),"",IF(COUNTIFS($B$6:B1994,B1994,$C$6:C1994,C1994,$M$6:M1994,M1994)=1,1,0))</f>
        <v/>
      </c>
    </row>
    <row r="1995" spans="1:21" x14ac:dyDescent="0.25">
      <c r="A1995" s="22" t="str">
        <f>IF(H1995="","",COUNTA($H$6:H1995))</f>
        <v/>
      </c>
      <c r="B1995" s="23"/>
      <c r="C1995" s="24"/>
      <c r="D1995" s="24"/>
      <c r="E1995" s="24"/>
      <c r="F1995" s="24"/>
      <c r="G1995" s="24"/>
      <c r="H1995" s="25"/>
      <c r="I1995" s="24"/>
      <c r="J1995" s="26"/>
      <c r="K1995" s="27"/>
      <c r="L1995" s="24"/>
      <c r="M1995" s="24"/>
      <c r="N1995" s="26"/>
      <c r="O1995" s="24"/>
      <c r="P1995" s="28"/>
      <c r="Q1995" s="24"/>
      <c r="R1995" s="24"/>
      <c r="S1995" s="24"/>
      <c r="T1995" s="29" t="str">
        <f>IF(H1995="","",IF(LEN(H1995)&lt;&gt;14,"ПИНФЛ 14 хонали эмас",IF(B1995="","Вилоят танланмаган",IF(C1995="","Туман танланмаган",IF(COUNTIFS(Рўйхатлар!$H$2:$H$209,B1995,Рўйхатлар!$I$2:$I$209,C1995)=0,"Туман вилоятга мос эмас",IF(J1995="","Хатлов тоифаси танланмаган",IF(K1995="","Сана кўрсатилмаган",IF(COUNTIF($H$6:$H$10005,H1995)&gt;1,"Такрорий ПИНФЛ",IF(OR(L1995="",M1995="",N1995="",O1995="",P1995=""),"Корхона, СТИР, соҳа, лавозим ёки ойлик кўрсатилмаган","✓")))))))))</f>
        <v/>
      </c>
      <c r="U1995" s="22" t="str">
        <f>IF(OR(H1995="",M1995=""),"",IF(COUNTIFS($B$6:B1995,B1995,$C$6:C1995,C1995,$M$6:M1995,M1995)=1,1,0))</f>
        <v/>
      </c>
    </row>
    <row r="1996" spans="1:21" x14ac:dyDescent="0.25">
      <c r="A1996" s="22" t="str">
        <f>IF(H1996="","",COUNTA($H$6:H1996))</f>
        <v/>
      </c>
      <c r="B1996" s="23"/>
      <c r="C1996" s="24"/>
      <c r="D1996" s="24"/>
      <c r="E1996" s="24"/>
      <c r="F1996" s="24"/>
      <c r="G1996" s="24"/>
      <c r="H1996" s="25"/>
      <c r="I1996" s="24"/>
      <c r="J1996" s="26"/>
      <c r="K1996" s="27"/>
      <c r="L1996" s="24"/>
      <c r="M1996" s="24"/>
      <c r="N1996" s="26"/>
      <c r="O1996" s="24"/>
      <c r="P1996" s="28"/>
      <c r="Q1996" s="24"/>
      <c r="R1996" s="24"/>
      <c r="S1996" s="24"/>
      <c r="T1996" s="29" t="str">
        <f>IF(H1996="","",IF(LEN(H1996)&lt;&gt;14,"ПИНФЛ 14 хонали эмас",IF(B1996="","Вилоят танланмаган",IF(C1996="","Туман танланмаган",IF(COUNTIFS(Рўйхатлар!$H$2:$H$209,B1996,Рўйхатлар!$I$2:$I$209,C1996)=0,"Туман вилоятга мос эмас",IF(J1996="","Хатлов тоифаси танланмаган",IF(K1996="","Сана кўрсатилмаган",IF(COUNTIF($H$6:$H$10005,H1996)&gt;1,"Такрорий ПИНФЛ",IF(OR(L1996="",M1996="",N1996="",O1996="",P1996=""),"Корхона, СТИР, соҳа, лавозим ёки ойлик кўрсатилмаган","✓")))))))))</f>
        <v/>
      </c>
      <c r="U1996" s="22" t="str">
        <f>IF(OR(H1996="",M1996=""),"",IF(COUNTIFS($B$6:B1996,B1996,$C$6:C1996,C1996,$M$6:M1996,M1996)=1,1,0))</f>
        <v/>
      </c>
    </row>
    <row r="1997" spans="1:21" x14ac:dyDescent="0.25">
      <c r="A1997" s="22" t="str">
        <f>IF(H1997="","",COUNTA($H$6:H1997))</f>
        <v/>
      </c>
      <c r="B1997" s="23"/>
      <c r="C1997" s="24"/>
      <c r="D1997" s="24"/>
      <c r="E1997" s="24"/>
      <c r="F1997" s="24"/>
      <c r="G1997" s="24"/>
      <c r="H1997" s="25"/>
      <c r="I1997" s="24"/>
      <c r="J1997" s="26"/>
      <c r="K1997" s="27"/>
      <c r="L1997" s="24"/>
      <c r="M1997" s="24"/>
      <c r="N1997" s="26"/>
      <c r="O1997" s="24"/>
      <c r="P1997" s="28"/>
      <c r="Q1997" s="24"/>
      <c r="R1997" s="24"/>
      <c r="S1997" s="24"/>
      <c r="T1997" s="29" t="str">
        <f>IF(H1997="","",IF(LEN(H1997)&lt;&gt;14,"ПИНФЛ 14 хонали эмас",IF(B1997="","Вилоят танланмаган",IF(C1997="","Туман танланмаган",IF(COUNTIFS(Рўйхатлар!$H$2:$H$209,B1997,Рўйхатлар!$I$2:$I$209,C1997)=0,"Туман вилоятга мос эмас",IF(J1997="","Хатлов тоифаси танланмаган",IF(K1997="","Сана кўрсатилмаган",IF(COUNTIF($H$6:$H$10005,H1997)&gt;1,"Такрорий ПИНФЛ",IF(OR(L1997="",M1997="",N1997="",O1997="",P1997=""),"Корхона, СТИР, соҳа, лавозим ёки ойлик кўрсатилмаган","✓")))))))))</f>
        <v/>
      </c>
      <c r="U1997" s="22" t="str">
        <f>IF(OR(H1997="",M1997=""),"",IF(COUNTIFS($B$6:B1997,B1997,$C$6:C1997,C1997,$M$6:M1997,M1997)=1,1,0))</f>
        <v/>
      </c>
    </row>
    <row r="1998" spans="1:21" x14ac:dyDescent="0.25">
      <c r="A1998" s="22" t="str">
        <f>IF(H1998="","",COUNTA($H$6:H1998))</f>
        <v/>
      </c>
      <c r="B1998" s="23"/>
      <c r="C1998" s="24"/>
      <c r="D1998" s="24"/>
      <c r="E1998" s="24"/>
      <c r="F1998" s="24"/>
      <c r="G1998" s="24"/>
      <c r="H1998" s="25"/>
      <c r="I1998" s="24"/>
      <c r="J1998" s="26"/>
      <c r="K1998" s="27"/>
      <c r="L1998" s="24"/>
      <c r="M1998" s="24"/>
      <c r="N1998" s="26"/>
      <c r="O1998" s="24"/>
      <c r="P1998" s="28"/>
      <c r="Q1998" s="24"/>
      <c r="R1998" s="24"/>
      <c r="S1998" s="24"/>
      <c r="T1998" s="29" t="str">
        <f>IF(H1998="","",IF(LEN(H1998)&lt;&gt;14,"ПИНФЛ 14 хонали эмас",IF(B1998="","Вилоят танланмаган",IF(C1998="","Туман танланмаган",IF(COUNTIFS(Рўйхатлар!$H$2:$H$209,B1998,Рўйхатлар!$I$2:$I$209,C1998)=0,"Туман вилоятга мос эмас",IF(J1998="","Хатлов тоифаси танланмаган",IF(K1998="","Сана кўрсатилмаган",IF(COUNTIF($H$6:$H$10005,H1998)&gt;1,"Такрорий ПИНФЛ",IF(OR(L1998="",M1998="",N1998="",O1998="",P1998=""),"Корхона, СТИР, соҳа, лавозим ёки ойлик кўрсатилмаган","✓")))))))))</f>
        <v/>
      </c>
      <c r="U1998" s="22" t="str">
        <f>IF(OR(H1998="",M1998=""),"",IF(COUNTIFS($B$6:B1998,B1998,$C$6:C1998,C1998,$M$6:M1998,M1998)=1,1,0))</f>
        <v/>
      </c>
    </row>
    <row r="1999" spans="1:21" x14ac:dyDescent="0.25">
      <c r="A1999" s="22" t="str">
        <f>IF(H1999="","",COUNTA($H$6:H1999))</f>
        <v/>
      </c>
      <c r="B1999" s="23"/>
      <c r="C1999" s="24"/>
      <c r="D1999" s="24"/>
      <c r="E1999" s="24"/>
      <c r="F1999" s="24"/>
      <c r="G1999" s="24"/>
      <c r="H1999" s="25"/>
      <c r="I1999" s="24"/>
      <c r="J1999" s="26"/>
      <c r="K1999" s="27"/>
      <c r="L1999" s="24"/>
      <c r="M1999" s="24"/>
      <c r="N1999" s="26"/>
      <c r="O1999" s="24"/>
      <c r="P1999" s="28"/>
      <c r="Q1999" s="24"/>
      <c r="R1999" s="24"/>
      <c r="S1999" s="24"/>
      <c r="T1999" s="29" t="str">
        <f>IF(H1999="","",IF(LEN(H1999)&lt;&gt;14,"ПИНФЛ 14 хонали эмас",IF(B1999="","Вилоят танланмаган",IF(C1999="","Туман танланмаган",IF(COUNTIFS(Рўйхатлар!$H$2:$H$209,B1999,Рўйхатлар!$I$2:$I$209,C1999)=0,"Туман вилоятга мос эмас",IF(J1999="","Хатлов тоифаси танланмаган",IF(K1999="","Сана кўрсатилмаган",IF(COUNTIF($H$6:$H$10005,H1999)&gt;1,"Такрорий ПИНФЛ",IF(OR(L1999="",M1999="",N1999="",O1999="",P1999=""),"Корхона, СТИР, соҳа, лавозим ёки ойлик кўрсатилмаган","✓")))))))))</f>
        <v/>
      </c>
      <c r="U1999" s="22" t="str">
        <f>IF(OR(H1999="",M1999=""),"",IF(COUNTIFS($B$6:B1999,B1999,$C$6:C1999,C1999,$M$6:M1999,M1999)=1,1,0))</f>
        <v/>
      </c>
    </row>
    <row r="2000" spans="1:21" x14ac:dyDescent="0.25">
      <c r="A2000" s="22" t="str">
        <f>IF(H2000="","",COUNTA($H$6:H2000))</f>
        <v/>
      </c>
      <c r="B2000" s="23"/>
      <c r="C2000" s="24"/>
      <c r="D2000" s="24"/>
      <c r="E2000" s="24"/>
      <c r="F2000" s="24"/>
      <c r="G2000" s="24"/>
      <c r="H2000" s="25"/>
      <c r="I2000" s="24"/>
      <c r="J2000" s="26"/>
      <c r="K2000" s="27"/>
      <c r="L2000" s="24"/>
      <c r="M2000" s="24"/>
      <c r="N2000" s="26"/>
      <c r="O2000" s="24"/>
      <c r="P2000" s="28"/>
      <c r="Q2000" s="24"/>
      <c r="R2000" s="24"/>
      <c r="S2000" s="24"/>
      <c r="T2000" s="29" t="str">
        <f>IF(H2000="","",IF(LEN(H2000)&lt;&gt;14,"ПИНФЛ 14 хонали эмас",IF(B2000="","Вилоят танланмаган",IF(C2000="","Туман танланмаган",IF(COUNTIFS(Рўйхатлар!$H$2:$H$209,B2000,Рўйхатлар!$I$2:$I$209,C2000)=0,"Туман вилоятга мос эмас",IF(J2000="","Хатлов тоифаси танланмаган",IF(K2000="","Сана кўрсатилмаган",IF(COUNTIF($H$6:$H$10005,H2000)&gt;1,"Такрорий ПИНФЛ",IF(OR(L2000="",M2000="",N2000="",O2000="",P2000=""),"Корхона, СТИР, соҳа, лавозим ёки ойлик кўрсатилмаган","✓")))))))))</f>
        <v/>
      </c>
      <c r="U2000" s="22" t="str">
        <f>IF(OR(H2000="",M2000=""),"",IF(COUNTIFS($B$6:B2000,B2000,$C$6:C2000,C2000,$M$6:M2000,M2000)=1,1,0))</f>
        <v/>
      </c>
    </row>
    <row r="2001" spans="1:21" x14ac:dyDescent="0.25">
      <c r="A2001" s="22" t="str">
        <f>IF(H2001="","",COUNTA($H$6:H2001))</f>
        <v/>
      </c>
      <c r="B2001" s="23"/>
      <c r="C2001" s="24"/>
      <c r="D2001" s="24"/>
      <c r="E2001" s="24"/>
      <c r="F2001" s="24"/>
      <c r="G2001" s="24"/>
      <c r="H2001" s="25"/>
      <c r="I2001" s="24"/>
      <c r="J2001" s="26"/>
      <c r="K2001" s="27"/>
      <c r="L2001" s="24"/>
      <c r="M2001" s="24"/>
      <c r="N2001" s="26"/>
      <c r="O2001" s="24"/>
      <c r="P2001" s="28"/>
      <c r="Q2001" s="24"/>
      <c r="R2001" s="24"/>
      <c r="S2001" s="24"/>
      <c r="T2001" s="29" t="str">
        <f>IF(H2001="","",IF(LEN(H2001)&lt;&gt;14,"ПИНФЛ 14 хонали эмас",IF(B2001="","Вилоят танланмаган",IF(C2001="","Туман танланмаган",IF(COUNTIFS(Рўйхатлар!$H$2:$H$209,B2001,Рўйхатлар!$I$2:$I$209,C2001)=0,"Туман вилоятга мос эмас",IF(J2001="","Хатлов тоифаси танланмаган",IF(K2001="","Сана кўрсатилмаган",IF(COUNTIF($H$6:$H$10005,H2001)&gt;1,"Такрорий ПИНФЛ",IF(OR(L2001="",M2001="",N2001="",O2001="",P2001=""),"Корхона, СТИР, соҳа, лавозим ёки ойлик кўрсатилмаган","✓")))))))))</f>
        <v/>
      </c>
      <c r="U2001" s="22" t="str">
        <f>IF(OR(H2001="",M2001=""),"",IF(COUNTIFS($B$6:B2001,B2001,$C$6:C2001,C2001,$M$6:M2001,M2001)=1,1,0))</f>
        <v/>
      </c>
    </row>
    <row r="2002" spans="1:21" x14ac:dyDescent="0.25">
      <c r="A2002" s="22" t="str">
        <f>IF(H2002="","",COUNTA($H$6:H2002))</f>
        <v/>
      </c>
      <c r="B2002" s="23"/>
      <c r="C2002" s="24"/>
      <c r="D2002" s="24"/>
      <c r="E2002" s="24"/>
      <c r="F2002" s="24"/>
      <c r="G2002" s="24"/>
      <c r="H2002" s="25"/>
      <c r="I2002" s="24"/>
      <c r="J2002" s="26"/>
      <c r="K2002" s="27"/>
      <c r="L2002" s="24"/>
      <c r="M2002" s="24"/>
      <c r="N2002" s="26"/>
      <c r="O2002" s="24"/>
      <c r="P2002" s="28"/>
      <c r="Q2002" s="24"/>
      <c r="R2002" s="24"/>
      <c r="S2002" s="24"/>
      <c r="T2002" s="29" t="str">
        <f>IF(H2002="","",IF(LEN(H2002)&lt;&gt;14,"ПИНФЛ 14 хонали эмас",IF(B2002="","Вилоят танланмаган",IF(C2002="","Туман танланмаган",IF(COUNTIFS(Рўйхатлар!$H$2:$H$209,B2002,Рўйхатлар!$I$2:$I$209,C2002)=0,"Туман вилоятга мос эмас",IF(J2002="","Хатлов тоифаси танланмаган",IF(K2002="","Сана кўрсатилмаган",IF(COUNTIF($H$6:$H$10005,H2002)&gt;1,"Такрорий ПИНФЛ",IF(OR(L2002="",M2002="",N2002="",O2002="",P2002=""),"Корхона, СТИР, соҳа, лавозим ёки ойлик кўрсатилмаган","✓")))))))))</f>
        <v/>
      </c>
      <c r="U2002" s="22" t="str">
        <f>IF(OR(H2002="",M2002=""),"",IF(COUNTIFS($B$6:B2002,B2002,$C$6:C2002,C2002,$M$6:M2002,M2002)=1,1,0))</f>
        <v/>
      </c>
    </row>
    <row r="2003" spans="1:21" x14ac:dyDescent="0.25">
      <c r="A2003" s="22" t="str">
        <f>IF(H2003="","",COUNTA($H$6:H2003))</f>
        <v/>
      </c>
      <c r="B2003" s="23"/>
      <c r="C2003" s="24"/>
      <c r="D2003" s="24"/>
      <c r="E2003" s="24"/>
      <c r="F2003" s="24"/>
      <c r="G2003" s="24"/>
      <c r="H2003" s="25"/>
      <c r="I2003" s="24"/>
      <c r="J2003" s="26"/>
      <c r="K2003" s="27"/>
      <c r="L2003" s="24"/>
      <c r="M2003" s="24"/>
      <c r="N2003" s="26"/>
      <c r="O2003" s="24"/>
      <c r="P2003" s="28"/>
      <c r="Q2003" s="24"/>
      <c r="R2003" s="24"/>
      <c r="S2003" s="24"/>
      <c r="T2003" s="29" t="str">
        <f>IF(H2003="","",IF(LEN(H2003)&lt;&gt;14,"ПИНФЛ 14 хонали эмас",IF(B2003="","Вилоят танланмаган",IF(C2003="","Туман танланмаган",IF(COUNTIFS(Рўйхатлар!$H$2:$H$209,B2003,Рўйхатлар!$I$2:$I$209,C2003)=0,"Туман вилоятга мос эмас",IF(J2003="","Хатлов тоифаси танланмаган",IF(K2003="","Сана кўрсатилмаган",IF(COUNTIF($H$6:$H$10005,H2003)&gt;1,"Такрорий ПИНФЛ",IF(OR(L2003="",M2003="",N2003="",O2003="",P2003=""),"Корхона, СТИР, соҳа, лавозим ёки ойлик кўрсатилмаган","✓")))))))))</f>
        <v/>
      </c>
      <c r="U2003" s="22" t="str">
        <f>IF(OR(H2003="",M2003=""),"",IF(COUNTIFS($B$6:B2003,B2003,$C$6:C2003,C2003,$M$6:M2003,M2003)=1,1,0))</f>
        <v/>
      </c>
    </row>
    <row r="2004" spans="1:21" x14ac:dyDescent="0.25">
      <c r="A2004" s="22" t="str">
        <f>IF(H2004="","",COUNTA($H$6:H2004))</f>
        <v/>
      </c>
      <c r="B2004" s="23"/>
      <c r="C2004" s="24"/>
      <c r="D2004" s="24"/>
      <c r="E2004" s="24"/>
      <c r="F2004" s="24"/>
      <c r="G2004" s="24"/>
      <c r="H2004" s="25"/>
      <c r="I2004" s="24"/>
      <c r="J2004" s="26"/>
      <c r="K2004" s="27"/>
      <c r="L2004" s="24"/>
      <c r="M2004" s="24"/>
      <c r="N2004" s="26"/>
      <c r="O2004" s="24"/>
      <c r="P2004" s="28"/>
      <c r="Q2004" s="24"/>
      <c r="R2004" s="24"/>
      <c r="S2004" s="24"/>
      <c r="T2004" s="29" t="str">
        <f>IF(H2004="","",IF(LEN(H2004)&lt;&gt;14,"ПИНФЛ 14 хонали эмас",IF(B2004="","Вилоят танланмаган",IF(C2004="","Туман танланмаган",IF(COUNTIFS(Рўйхатлар!$H$2:$H$209,B2004,Рўйхатлар!$I$2:$I$209,C2004)=0,"Туман вилоятга мос эмас",IF(J2004="","Хатлов тоифаси танланмаган",IF(K2004="","Сана кўрсатилмаган",IF(COUNTIF($H$6:$H$10005,H2004)&gt;1,"Такрорий ПИНФЛ",IF(OR(L2004="",M2004="",N2004="",O2004="",P2004=""),"Корхона, СТИР, соҳа, лавозим ёки ойлик кўрсатилмаган","✓")))))))))</f>
        <v/>
      </c>
      <c r="U2004" s="22" t="str">
        <f>IF(OR(H2004="",M2004=""),"",IF(COUNTIFS($B$6:B2004,B2004,$C$6:C2004,C2004,$M$6:M2004,M2004)=1,1,0))</f>
        <v/>
      </c>
    </row>
    <row r="2005" spans="1:21" x14ac:dyDescent="0.25">
      <c r="A2005" s="22" t="str">
        <f>IF(H2005="","",COUNTA($H$6:H2005))</f>
        <v/>
      </c>
      <c r="B2005" s="23"/>
      <c r="C2005" s="24"/>
      <c r="D2005" s="24"/>
      <c r="E2005" s="24"/>
      <c r="F2005" s="24"/>
      <c r="G2005" s="24"/>
      <c r="H2005" s="25"/>
      <c r="I2005" s="24"/>
      <c r="J2005" s="26"/>
      <c r="K2005" s="27"/>
      <c r="L2005" s="24"/>
      <c r="M2005" s="24"/>
      <c r="N2005" s="26"/>
      <c r="O2005" s="24"/>
      <c r="P2005" s="28"/>
      <c r="Q2005" s="24"/>
      <c r="R2005" s="24"/>
      <c r="S2005" s="24"/>
      <c r="T2005" s="29" t="str">
        <f>IF(H2005="","",IF(LEN(H2005)&lt;&gt;14,"ПИНФЛ 14 хонали эмас",IF(B2005="","Вилоят танланмаган",IF(C2005="","Туман танланмаган",IF(COUNTIFS(Рўйхатлар!$H$2:$H$209,B2005,Рўйхатлар!$I$2:$I$209,C2005)=0,"Туман вилоятга мос эмас",IF(J2005="","Хатлов тоифаси танланмаган",IF(K2005="","Сана кўрсатилмаган",IF(COUNTIF($H$6:$H$10005,H2005)&gt;1,"Такрорий ПИНФЛ",IF(OR(L2005="",M2005="",N2005="",O2005="",P2005=""),"Корхона, СТИР, соҳа, лавозим ёки ойлик кўрсатилмаган","✓")))))))))</f>
        <v/>
      </c>
      <c r="U2005" s="22" t="str">
        <f>IF(OR(H2005="",M2005=""),"",IF(COUNTIFS($B$6:B2005,B2005,$C$6:C2005,C2005,$M$6:M2005,M2005)=1,1,0))</f>
        <v/>
      </c>
    </row>
    <row r="2006" spans="1:21" x14ac:dyDescent="0.25">
      <c r="A2006" s="22" t="str">
        <f>IF(H2006="","",COUNTA($H$6:H2006))</f>
        <v/>
      </c>
      <c r="B2006" s="23"/>
      <c r="C2006" s="24"/>
      <c r="D2006" s="24"/>
      <c r="E2006" s="24"/>
      <c r="F2006" s="24"/>
      <c r="G2006" s="24"/>
      <c r="H2006" s="25"/>
      <c r="I2006" s="24"/>
      <c r="J2006" s="26"/>
      <c r="K2006" s="27"/>
      <c r="L2006" s="24"/>
      <c r="M2006" s="24"/>
      <c r="N2006" s="26"/>
      <c r="O2006" s="24"/>
      <c r="P2006" s="28"/>
      <c r="Q2006" s="24"/>
      <c r="R2006" s="24"/>
      <c r="S2006" s="24"/>
      <c r="T2006" s="29" t="str">
        <f>IF(H2006="","",IF(LEN(H2006)&lt;&gt;14,"ПИНФЛ 14 хонали эмас",IF(B2006="","Вилоят танланмаган",IF(C2006="","Туман танланмаган",IF(COUNTIFS(Рўйхатлар!$H$2:$H$209,B2006,Рўйхатлар!$I$2:$I$209,C2006)=0,"Туман вилоятга мос эмас",IF(J2006="","Хатлов тоифаси танланмаган",IF(K2006="","Сана кўрсатилмаган",IF(COUNTIF($H$6:$H$10005,H2006)&gt;1,"Такрорий ПИНФЛ",IF(OR(L2006="",M2006="",N2006="",O2006="",P2006=""),"Корхона, СТИР, соҳа, лавозим ёки ойлик кўрсатилмаган","✓")))))))))</f>
        <v/>
      </c>
      <c r="U2006" s="22" t="str">
        <f>IF(OR(H2006="",M2006=""),"",IF(COUNTIFS($B$6:B2006,B2006,$C$6:C2006,C2006,$M$6:M2006,M2006)=1,1,0))</f>
        <v/>
      </c>
    </row>
    <row r="2007" spans="1:21" x14ac:dyDescent="0.25">
      <c r="A2007" s="22" t="str">
        <f>IF(H2007="","",COUNTA($H$6:H2007))</f>
        <v/>
      </c>
      <c r="B2007" s="23"/>
      <c r="C2007" s="24"/>
      <c r="D2007" s="24"/>
      <c r="E2007" s="24"/>
      <c r="F2007" s="24"/>
      <c r="G2007" s="24"/>
      <c r="H2007" s="25"/>
      <c r="I2007" s="24"/>
      <c r="J2007" s="26"/>
      <c r="K2007" s="27"/>
      <c r="L2007" s="24"/>
      <c r="M2007" s="24"/>
      <c r="N2007" s="26"/>
      <c r="O2007" s="24"/>
      <c r="P2007" s="28"/>
      <c r="Q2007" s="24"/>
      <c r="R2007" s="24"/>
      <c r="S2007" s="24"/>
      <c r="T2007" s="29" t="str">
        <f>IF(H2007="","",IF(LEN(H2007)&lt;&gt;14,"ПИНФЛ 14 хонали эмас",IF(B2007="","Вилоят танланмаган",IF(C2007="","Туман танланмаган",IF(COUNTIFS(Рўйхатлар!$H$2:$H$209,B2007,Рўйхатлар!$I$2:$I$209,C2007)=0,"Туман вилоятга мос эмас",IF(J2007="","Хатлов тоифаси танланмаган",IF(K2007="","Сана кўрсатилмаган",IF(COUNTIF($H$6:$H$10005,H2007)&gt;1,"Такрорий ПИНФЛ",IF(OR(L2007="",M2007="",N2007="",O2007="",P2007=""),"Корхона, СТИР, соҳа, лавозим ёки ойлик кўрсатилмаган","✓")))))))))</f>
        <v/>
      </c>
      <c r="U2007" s="22" t="str">
        <f>IF(OR(H2007="",M2007=""),"",IF(COUNTIFS($B$6:B2007,B2007,$C$6:C2007,C2007,$M$6:M2007,M2007)=1,1,0))</f>
        <v/>
      </c>
    </row>
    <row r="2008" spans="1:21" x14ac:dyDescent="0.25">
      <c r="A2008" s="22" t="str">
        <f>IF(H2008="","",COUNTA($H$6:H2008))</f>
        <v/>
      </c>
      <c r="B2008" s="23"/>
      <c r="C2008" s="24"/>
      <c r="D2008" s="24"/>
      <c r="E2008" s="24"/>
      <c r="F2008" s="24"/>
      <c r="G2008" s="24"/>
      <c r="H2008" s="25"/>
      <c r="I2008" s="24"/>
      <c r="J2008" s="26"/>
      <c r="K2008" s="27"/>
      <c r="L2008" s="24"/>
      <c r="M2008" s="24"/>
      <c r="N2008" s="26"/>
      <c r="O2008" s="24"/>
      <c r="P2008" s="28"/>
      <c r="Q2008" s="24"/>
      <c r="R2008" s="24"/>
      <c r="S2008" s="24"/>
      <c r="T2008" s="29" t="str">
        <f>IF(H2008="","",IF(LEN(H2008)&lt;&gt;14,"ПИНФЛ 14 хонали эмас",IF(B2008="","Вилоят танланмаган",IF(C2008="","Туман танланмаган",IF(COUNTIFS(Рўйхатлар!$H$2:$H$209,B2008,Рўйхатлар!$I$2:$I$209,C2008)=0,"Туман вилоятга мос эмас",IF(J2008="","Хатлов тоифаси танланмаган",IF(K2008="","Сана кўрсатилмаган",IF(COUNTIF($H$6:$H$10005,H2008)&gt;1,"Такрорий ПИНФЛ",IF(OR(L2008="",M2008="",N2008="",O2008="",P2008=""),"Корхона, СТИР, соҳа, лавозим ёки ойлик кўрсатилмаган","✓")))))))))</f>
        <v/>
      </c>
      <c r="U2008" s="22" t="str">
        <f>IF(OR(H2008="",M2008=""),"",IF(COUNTIFS($B$6:B2008,B2008,$C$6:C2008,C2008,$M$6:M2008,M2008)=1,1,0))</f>
        <v/>
      </c>
    </row>
    <row r="2009" spans="1:21" x14ac:dyDescent="0.25">
      <c r="A2009" s="22" t="str">
        <f>IF(H2009="","",COUNTA($H$6:H2009))</f>
        <v/>
      </c>
      <c r="B2009" s="23"/>
      <c r="C2009" s="24"/>
      <c r="D2009" s="24"/>
      <c r="E2009" s="24"/>
      <c r="F2009" s="24"/>
      <c r="G2009" s="24"/>
      <c r="H2009" s="25"/>
      <c r="I2009" s="24"/>
      <c r="J2009" s="26"/>
      <c r="K2009" s="27"/>
      <c r="L2009" s="24"/>
      <c r="M2009" s="24"/>
      <c r="N2009" s="26"/>
      <c r="O2009" s="24"/>
      <c r="P2009" s="28"/>
      <c r="Q2009" s="24"/>
      <c r="R2009" s="24"/>
      <c r="S2009" s="24"/>
      <c r="T2009" s="29" t="str">
        <f>IF(H2009="","",IF(LEN(H2009)&lt;&gt;14,"ПИНФЛ 14 хонали эмас",IF(B2009="","Вилоят танланмаган",IF(C2009="","Туман танланмаган",IF(COUNTIFS(Рўйхатлар!$H$2:$H$209,B2009,Рўйхатлар!$I$2:$I$209,C2009)=0,"Туман вилоятга мос эмас",IF(J2009="","Хатлов тоифаси танланмаган",IF(K2009="","Сана кўрсатилмаган",IF(COUNTIF($H$6:$H$10005,H2009)&gt;1,"Такрорий ПИНФЛ",IF(OR(L2009="",M2009="",N2009="",O2009="",P2009=""),"Корхона, СТИР, соҳа, лавозим ёки ойлик кўрсатилмаган","✓")))))))))</f>
        <v/>
      </c>
      <c r="U2009" s="22" t="str">
        <f>IF(OR(H2009="",M2009=""),"",IF(COUNTIFS($B$6:B2009,B2009,$C$6:C2009,C2009,$M$6:M2009,M2009)=1,1,0))</f>
        <v/>
      </c>
    </row>
    <row r="2010" spans="1:21" x14ac:dyDescent="0.25">
      <c r="A2010" s="22" t="str">
        <f>IF(H2010="","",COUNTA($H$6:H2010))</f>
        <v/>
      </c>
      <c r="B2010" s="23"/>
      <c r="C2010" s="24"/>
      <c r="D2010" s="24"/>
      <c r="E2010" s="24"/>
      <c r="F2010" s="24"/>
      <c r="G2010" s="24"/>
      <c r="H2010" s="25"/>
      <c r="I2010" s="24"/>
      <c r="J2010" s="26"/>
      <c r="K2010" s="27"/>
      <c r="L2010" s="24"/>
      <c r="M2010" s="24"/>
      <c r="N2010" s="26"/>
      <c r="O2010" s="24"/>
      <c r="P2010" s="28"/>
      <c r="Q2010" s="24"/>
      <c r="R2010" s="24"/>
      <c r="S2010" s="24"/>
      <c r="T2010" s="29" t="str">
        <f>IF(H2010="","",IF(LEN(H2010)&lt;&gt;14,"ПИНФЛ 14 хонали эмас",IF(B2010="","Вилоят танланмаган",IF(C2010="","Туман танланмаган",IF(COUNTIFS(Рўйхатлар!$H$2:$H$209,B2010,Рўйхатлар!$I$2:$I$209,C2010)=0,"Туман вилоятга мос эмас",IF(J2010="","Хатлов тоифаси танланмаган",IF(K2010="","Сана кўрсатилмаган",IF(COUNTIF($H$6:$H$10005,H2010)&gt;1,"Такрорий ПИНФЛ",IF(OR(L2010="",M2010="",N2010="",O2010="",P2010=""),"Корхона, СТИР, соҳа, лавозим ёки ойлик кўрсатилмаган","✓")))))))))</f>
        <v/>
      </c>
      <c r="U2010" s="22" t="str">
        <f>IF(OR(H2010="",M2010=""),"",IF(COUNTIFS($B$6:B2010,B2010,$C$6:C2010,C2010,$M$6:M2010,M2010)=1,1,0))</f>
        <v/>
      </c>
    </row>
    <row r="2011" spans="1:21" x14ac:dyDescent="0.25">
      <c r="A2011" s="22" t="str">
        <f>IF(H2011="","",COUNTA($H$6:H2011))</f>
        <v/>
      </c>
      <c r="B2011" s="23"/>
      <c r="C2011" s="24"/>
      <c r="D2011" s="24"/>
      <c r="E2011" s="24"/>
      <c r="F2011" s="24"/>
      <c r="G2011" s="24"/>
      <c r="H2011" s="25"/>
      <c r="I2011" s="24"/>
      <c r="J2011" s="26"/>
      <c r="K2011" s="27"/>
      <c r="L2011" s="24"/>
      <c r="M2011" s="24"/>
      <c r="N2011" s="26"/>
      <c r="O2011" s="24"/>
      <c r="P2011" s="28"/>
      <c r="Q2011" s="24"/>
      <c r="R2011" s="24"/>
      <c r="S2011" s="24"/>
      <c r="T2011" s="29" t="str">
        <f>IF(H2011="","",IF(LEN(H2011)&lt;&gt;14,"ПИНФЛ 14 хонали эмас",IF(B2011="","Вилоят танланмаган",IF(C2011="","Туман танланмаган",IF(COUNTIFS(Рўйхатлар!$H$2:$H$209,B2011,Рўйхатлар!$I$2:$I$209,C2011)=0,"Туман вилоятга мос эмас",IF(J2011="","Хатлов тоифаси танланмаган",IF(K2011="","Сана кўрсатилмаган",IF(COUNTIF($H$6:$H$10005,H2011)&gt;1,"Такрорий ПИНФЛ",IF(OR(L2011="",M2011="",N2011="",O2011="",P2011=""),"Корхона, СТИР, соҳа, лавозим ёки ойлик кўрсатилмаган","✓")))))))))</f>
        <v/>
      </c>
      <c r="U2011" s="22" t="str">
        <f>IF(OR(H2011="",M2011=""),"",IF(COUNTIFS($B$6:B2011,B2011,$C$6:C2011,C2011,$M$6:M2011,M2011)=1,1,0))</f>
        <v/>
      </c>
    </row>
    <row r="2012" spans="1:21" x14ac:dyDescent="0.25">
      <c r="A2012" s="22" t="str">
        <f>IF(H2012="","",COUNTA($H$6:H2012))</f>
        <v/>
      </c>
      <c r="B2012" s="23"/>
      <c r="C2012" s="24"/>
      <c r="D2012" s="24"/>
      <c r="E2012" s="24"/>
      <c r="F2012" s="24"/>
      <c r="G2012" s="24"/>
      <c r="H2012" s="25"/>
      <c r="I2012" s="24"/>
      <c r="J2012" s="26"/>
      <c r="K2012" s="27"/>
      <c r="L2012" s="24"/>
      <c r="M2012" s="24"/>
      <c r="N2012" s="26"/>
      <c r="O2012" s="24"/>
      <c r="P2012" s="28"/>
      <c r="Q2012" s="24"/>
      <c r="R2012" s="24"/>
      <c r="S2012" s="24"/>
      <c r="T2012" s="29" t="str">
        <f>IF(H2012="","",IF(LEN(H2012)&lt;&gt;14,"ПИНФЛ 14 хонали эмас",IF(B2012="","Вилоят танланмаган",IF(C2012="","Туман танланмаган",IF(COUNTIFS(Рўйхатлар!$H$2:$H$209,B2012,Рўйхатлар!$I$2:$I$209,C2012)=0,"Туман вилоятга мос эмас",IF(J2012="","Хатлов тоифаси танланмаган",IF(K2012="","Сана кўрсатилмаган",IF(COUNTIF($H$6:$H$10005,H2012)&gt;1,"Такрорий ПИНФЛ",IF(OR(L2012="",M2012="",N2012="",O2012="",P2012=""),"Корхона, СТИР, соҳа, лавозим ёки ойлик кўрсатилмаган","✓")))))))))</f>
        <v/>
      </c>
      <c r="U2012" s="22" t="str">
        <f>IF(OR(H2012="",M2012=""),"",IF(COUNTIFS($B$6:B2012,B2012,$C$6:C2012,C2012,$M$6:M2012,M2012)=1,1,0))</f>
        <v/>
      </c>
    </row>
    <row r="2013" spans="1:21" x14ac:dyDescent="0.25">
      <c r="A2013" s="22" t="str">
        <f>IF(H2013="","",COUNTA($H$6:H2013))</f>
        <v/>
      </c>
      <c r="B2013" s="23"/>
      <c r="C2013" s="24"/>
      <c r="D2013" s="24"/>
      <c r="E2013" s="24"/>
      <c r="F2013" s="24"/>
      <c r="G2013" s="24"/>
      <c r="H2013" s="25"/>
      <c r="I2013" s="24"/>
      <c r="J2013" s="26"/>
      <c r="K2013" s="27"/>
      <c r="L2013" s="24"/>
      <c r="M2013" s="24"/>
      <c r="N2013" s="26"/>
      <c r="O2013" s="24"/>
      <c r="P2013" s="28"/>
      <c r="Q2013" s="24"/>
      <c r="R2013" s="24"/>
      <c r="S2013" s="24"/>
      <c r="T2013" s="29" t="str">
        <f>IF(H2013="","",IF(LEN(H2013)&lt;&gt;14,"ПИНФЛ 14 хонали эмас",IF(B2013="","Вилоят танланмаган",IF(C2013="","Туман танланмаган",IF(COUNTIFS(Рўйхатлар!$H$2:$H$209,B2013,Рўйхатлар!$I$2:$I$209,C2013)=0,"Туман вилоятга мос эмас",IF(J2013="","Хатлов тоифаси танланмаган",IF(K2013="","Сана кўрсатилмаган",IF(COUNTIF($H$6:$H$10005,H2013)&gt;1,"Такрорий ПИНФЛ",IF(OR(L2013="",M2013="",N2013="",O2013="",P2013=""),"Корхона, СТИР, соҳа, лавозим ёки ойлик кўрсатилмаган","✓")))))))))</f>
        <v/>
      </c>
      <c r="U2013" s="22" t="str">
        <f>IF(OR(H2013="",M2013=""),"",IF(COUNTIFS($B$6:B2013,B2013,$C$6:C2013,C2013,$M$6:M2013,M2013)=1,1,0))</f>
        <v/>
      </c>
    </row>
    <row r="2014" spans="1:21" x14ac:dyDescent="0.25">
      <c r="A2014" s="22" t="str">
        <f>IF(H2014="","",COUNTA($H$6:H2014))</f>
        <v/>
      </c>
      <c r="B2014" s="23"/>
      <c r="C2014" s="24"/>
      <c r="D2014" s="24"/>
      <c r="E2014" s="24"/>
      <c r="F2014" s="24"/>
      <c r="G2014" s="24"/>
      <c r="H2014" s="25"/>
      <c r="I2014" s="24"/>
      <c r="J2014" s="26"/>
      <c r="K2014" s="27"/>
      <c r="L2014" s="24"/>
      <c r="M2014" s="24"/>
      <c r="N2014" s="26"/>
      <c r="O2014" s="24"/>
      <c r="P2014" s="28"/>
      <c r="Q2014" s="24"/>
      <c r="R2014" s="24"/>
      <c r="S2014" s="24"/>
      <c r="T2014" s="29" t="str">
        <f>IF(H2014="","",IF(LEN(H2014)&lt;&gt;14,"ПИНФЛ 14 хонали эмас",IF(B2014="","Вилоят танланмаган",IF(C2014="","Туман танланмаган",IF(COUNTIFS(Рўйхатлар!$H$2:$H$209,B2014,Рўйхатлар!$I$2:$I$209,C2014)=0,"Туман вилоятга мос эмас",IF(J2014="","Хатлов тоифаси танланмаган",IF(K2014="","Сана кўрсатилмаган",IF(COUNTIF($H$6:$H$10005,H2014)&gt;1,"Такрорий ПИНФЛ",IF(OR(L2014="",M2014="",N2014="",O2014="",P2014=""),"Корхона, СТИР, соҳа, лавозим ёки ойлик кўрсатилмаган","✓")))))))))</f>
        <v/>
      </c>
      <c r="U2014" s="22" t="str">
        <f>IF(OR(H2014="",M2014=""),"",IF(COUNTIFS($B$6:B2014,B2014,$C$6:C2014,C2014,$M$6:M2014,M2014)=1,1,0))</f>
        <v/>
      </c>
    </row>
    <row r="2015" spans="1:21" x14ac:dyDescent="0.25">
      <c r="A2015" s="22" t="str">
        <f>IF(H2015="","",COUNTA($H$6:H2015))</f>
        <v/>
      </c>
      <c r="B2015" s="23"/>
      <c r="C2015" s="24"/>
      <c r="D2015" s="24"/>
      <c r="E2015" s="24"/>
      <c r="F2015" s="24"/>
      <c r="G2015" s="24"/>
      <c r="H2015" s="25"/>
      <c r="I2015" s="24"/>
      <c r="J2015" s="26"/>
      <c r="K2015" s="27"/>
      <c r="L2015" s="24"/>
      <c r="M2015" s="24"/>
      <c r="N2015" s="26"/>
      <c r="O2015" s="24"/>
      <c r="P2015" s="28"/>
      <c r="Q2015" s="24"/>
      <c r="R2015" s="24"/>
      <c r="S2015" s="24"/>
      <c r="T2015" s="29" t="str">
        <f>IF(H2015="","",IF(LEN(H2015)&lt;&gt;14,"ПИНФЛ 14 хонали эмас",IF(B2015="","Вилоят танланмаган",IF(C2015="","Туман танланмаган",IF(COUNTIFS(Рўйхатлар!$H$2:$H$209,B2015,Рўйхатлар!$I$2:$I$209,C2015)=0,"Туман вилоятга мос эмас",IF(J2015="","Хатлов тоифаси танланмаган",IF(K2015="","Сана кўрсатилмаган",IF(COUNTIF($H$6:$H$10005,H2015)&gt;1,"Такрорий ПИНФЛ",IF(OR(L2015="",M2015="",N2015="",O2015="",P2015=""),"Корхона, СТИР, соҳа, лавозим ёки ойлик кўрсатилмаган","✓")))))))))</f>
        <v/>
      </c>
      <c r="U2015" s="22" t="str">
        <f>IF(OR(H2015="",M2015=""),"",IF(COUNTIFS($B$6:B2015,B2015,$C$6:C2015,C2015,$M$6:M2015,M2015)=1,1,0))</f>
        <v/>
      </c>
    </row>
    <row r="2016" spans="1:21" x14ac:dyDescent="0.25">
      <c r="A2016" s="22" t="str">
        <f>IF(H2016="","",COUNTA($H$6:H2016))</f>
        <v/>
      </c>
      <c r="B2016" s="23"/>
      <c r="C2016" s="24"/>
      <c r="D2016" s="24"/>
      <c r="E2016" s="24"/>
      <c r="F2016" s="24"/>
      <c r="G2016" s="24"/>
      <c r="H2016" s="25"/>
      <c r="I2016" s="24"/>
      <c r="J2016" s="26"/>
      <c r="K2016" s="27"/>
      <c r="L2016" s="24"/>
      <c r="M2016" s="24"/>
      <c r="N2016" s="26"/>
      <c r="O2016" s="24"/>
      <c r="P2016" s="28"/>
      <c r="Q2016" s="24"/>
      <c r="R2016" s="24"/>
      <c r="S2016" s="24"/>
      <c r="T2016" s="29" t="str">
        <f>IF(H2016="","",IF(LEN(H2016)&lt;&gt;14,"ПИНФЛ 14 хонали эмас",IF(B2016="","Вилоят танланмаган",IF(C2016="","Туман танланмаган",IF(COUNTIFS(Рўйхатлар!$H$2:$H$209,B2016,Рўйхатлар!$I$2:$I$209,C2016)=0,"Туман вилоятга мос эмас",IF(J2016="","Хатлов тоифаси танланмаган",IF(K2016="","Сана кўрсатилмаган",IF(COUNTIF($H$6:$H$10005,H2016)&gt;1,"Такрорий ПИНФЛ",IF(OR(L2016="",M2016="",N2016="",O2016="",P2016=""),"Корхона, СТИР, соҳа, лавозим ёки ойлик кўрсатилмаган","✓")))))))))</f>
        <v/>
      </c>
      <c r="U2016" s="22" t="str">
        <f>IF(OR(H2016="",M2016=""),"",IF(COUNTIFS($B$6:B2016,B2016,$C$6:C2016,C2016,$M$6:M2016,M2016)=1,1,0))</f>
        <v/>
      </c>
    </row>
    <row r="2017" spans="1:21" x14ac:dyDescent="0.25">
      <c r="A2017" s="22" t="str">
        <f>IF(H2017="","",COUNTA($H$6:H2017))</f>
        <v/>
      </c>
      <c r="B2017" s="23"/>
      <c r="C2017" s="24"/>
      <c r="D2017" s="24"/>
      <c r="E2017" s="24"/>
      <c r="F2017" s="24"/>
      <c r="G2017" s="24"/>
      <c r="H2017" s="25"/>
      <c r="I2017" s="24"/>
      <c r="J2017" s="26"/>
      <c r="K2017" s="27"/>
      <c r="L2017" s="24"/>
      <c r="M2017" s="24"/>
      <c r="N2017" s="26"/>
      <c r="O2017" s="24"/>
      <c r="P2017" s="28"/>
      <c r="Q2017" s="24"/>
      <c r="R2017" s="24"/>
      <c r="S2017" s="24"/>
      <c r="T2017" s="29" t="str">
        <f>IF(H2017="","",IF(LEN(H2017)&lt;&gt;14,"ПИНФЛ 14 хонали эмас",IF(B2017="","Вилоят танланмаган",IF(C2017="","Туман танланмаган",IF(COUNTIFS(Рўйхатлар!$H$2:$H$209,B2017,Рўйхатлар!$I$2:$I$209,C2017)=0,"Туман вилоятга мос эмас",IF(J2017="","Хатлов тоифаси танланмаган",IF(K2017="","Сана кўрсатилмаган",IF(COUNTIF($H$6:$H$10005,H2017)&gt;1,"Такрорий ПИНФЛ",IF(OR(L2017="",M2017="",N2017="",O2017="",P2017=""),"Корхона, СТИР, соҳа, лавозим ёки ойлик кўрсатилмаган","✓")))))))))</f>
        <v/>
      </c>
      <c r="U2017" s="22" t="str">
        <f>IF(OR(H2017="",M2017=""),"",IF(COUNTIFS($B$6:B2017,B2017,$C$6:C2017,C2017,$M$6:M2017,M2017)=1,1,0))</f>
        <v/>
      </c>
    </row>
    <row r="2018" spans="1:21" x14ac:dyDescent="0.25">
      <c r="A2018" s="22" t="str">
        <f>IF(H2018="","",COUNTA($H$6:H2018))</f>
        <v/>
      </c>
      <c r="B2018" s="23"/>
      <c r="C2018" s="24"/>
      <c r="D2018" s="24"/>
      <c r="E2018" s="24"/>
      <c r="F2018" s="24"/>
      <c r="G2018" s="24"/>
      <c r="H2018" s="25"/>
      <c r="I2018" s="24"/>
      <c r="J2018" s="26"/>
      <c r="K2018" s="27"/>
      <c r="L2018" s="24"/>
      <c r="M2018" s="24"/>
      <c r="N2018" s="26"/>
      <c r="O2018" s="24"/>
      <c r="P2018" s="28"/>
      <c r="Q2018" s="24"/>
      <c r="R2018" s="24"/>
      <c r="S2018" s="24"/>
      <c r="T2018" s="29" t="str">
        <f>IF(H2018="","",IF(LEN(H2018)&lt;&gt;14,"ПИНФЛ 14 хонали эмас",IF(B2018="","Вилоят танланмаган",IF(C2018="","Туман танланмаган",IF(COUNTIFS(Рўйхатлар!$H$2:$H$209,B2018,Рўйхатлар!$I$2:$I$209,C2018)=0,"Туман вилоятга мос эмас",IF(J2018="","Хатлов тоифаси танланмаган",IF(K2018="","Сана кўрсатилмаган",IF(COUNTIF($H$6:$H$10005,H2018)&gt;1,"Такрорий ПИНФЛ",IF(OR(L2018="",M2018="",N2018="",O2018="",P2018=""),"Корхона, СТИР, соҳа, лавозим ёки ойлик кўрсатилмаган","✓")))))))))</f>
        <v/>
      </c>
      <c r="U2018" s="22" t="str">
        <f>IF(OR(H2018="",M2018=""),"",IF(COUNTIFS($B$6:B2018,B2018,$C$6:C2018,C2018,$M$6:M2018,M2018)=1,1,0))</f>
        <v/>
      </c>
    </row>
    <row r="2019" spans="1:21" x14ac:dyDescent="0.25">
      <c r="A2019" s="22" t="str">
        <f>IF(H2019="","",COUNTA($H$6:H2019))</f>
        <v/>
      </c>
      <c r="B2019" s="23"/>
      <c r="C2019" s="24"/>
      <c r="D2019" s="24"/>
      <c r="E2019" s="24"/>
      <c r="F2019" s="24"/>
      <c r="G2019" s="24"/>
      <c r="H2019" s="25"/>
      <c r="I2019" s="24"/>
      <c r="J2019" s="26"/>
      <c r="K2019" s="27"/>
      <c r="L2019" s="24"/>
      <c r="M2019" s="24"/>
      <c r="N2019" s="26"/>
      <c r="O2019" s="24"/>
      <c r="P2019" s="28"/>
      <c r="Q2019" s="24"/>
      <c r="R2019" s="24"/>
      <c r="S2019" s="24"/>
      <c r="T2019" s="29" t="str">
        <f>IF(H2019="","",IF(LEN(H2019)&lt;&gt;14,"ПИНФЛ 14 хонали эмас",IF(B2019="","Вилоят танланмаган",IF(C2019="","Туман танланмаган",IF(COUNTIFS(Рўйхатлар!$H$2:$H$209,B2019,Рўйхатлар!$I$2:$I$209,C2019)=0,"Туман вилоятга мос эмас",IF(J2019="","Хатлов тоифаси танланмаган",IF(K2019="","Сана кўрсатилмаган",IF(COUNTIF($H$6:$H$10005,H2019)&gt;1,"Такрорий ПИНФЛ",IF(OR(L2019="",M2019="",N2019="",O2019="",P2019=""),"Корхона, СТИР, соҳа, лавозим ёки ойлик кўрсатилмаган","✓")))))))))</f>
        <v/>
      </c>
      <c r="U2019" s="22" t="str">
        <f>IF(OR(H2019="",M2019=""),"",IF(COUNTIFS($B$6:B2019,B2019,$C$6:C2019,C2019,$M$6:M2019,M2019)=1,1,0))</f>
        <v/>
      </c>
    </row>
    <row r="2020" spans="1:21" x14ac:dyDescent="0.25">
      <c r="A2020" s="22" t="str">
        <f>IF(H2020="","",COUNTA($H$6:H2020))</f>
        <v/>
      </c>
      <c r="B2020" s="23"/>
      <c r="C2020" s="24"/>
      <c r="D2020" s="24"/>
      <c r="E2020" s="24"/>
      <c r="F2020" s="24"/>
      <c r="G2020" s="24"/>
      <c r="H2020" s="25"/>
      <c r="I2020" s="24"/>
      <c r="J2020" s="26"/>
      <c r="K2020" s="27"/>
      <c r="L2020" s="24"/>
      <c r="M2020" s="24"/>
      <c r="N2020" s="26"/>
      <c r="O2020" s="24"/>
      <c r="P2020" s="28"/>
      <c r="Q2020" s="24"/>
      <c r="R2020" s="24"/>
      <c r="S2020" s="24"/>
      <c r="T2020" s="29" t="str">
        <f>IF(H2020="","",IF(LEN(H2020)&lt;&gt;14,"ПИНФЛ 14 хонали эмас",IF(B2020="","Вилоят танланмаган",IF(C2020="","Туман танланмаган",IF(COUNTIFS(Рўйхатлар!$H$2:$H$209,B2020,Рўйхатлар!$I$2:$I$209,C2020)=0,"Туман вилоятга мос эмас",IF(J2020="","Хатлов тоифаси танланмаган",IF(K2020="","Сана кўрсатилмаган",IF(COUNTIF($H$6:$H$10005,H2020)&gt;1,"Такрорий ПИНФЛ",IF(OR(L2020="",M2020="",N2020="",O2020="",P2020=""),"Корхона, СТИР, соҳа, лавозим ёки ойлик кўрсатилмаган","✓")))))))))</f>
        <v/>
      </c>
      <c r="U2020" s="22" t="str">
        <f>IF(OR(H2020="",M2020=""),"",IF(COUNTIFS($B$6:B2020,B2020,$C$6:C2020,C2020,$M$6:M2020,M2020)=1,1,0))</f>
        <v/>
      </c>
    </row>
    <row r="2021" spans="1:21" x14ac:dyDescent="0.25">
      <c r="A2021" s="22" t="str">
        <f>IF(H2021="","",COUNTA($H$6:H2021))</f>
        <v/>
      </c>
      <c r="B2021" s="23"/>
      <c r="C2021" s="24"/>
      <c r="D2021" s="24"/>
      <c r="E2021" s="24"/>
      <c r="F2021" s="24"/>
      <c r="G2021" s="24"/>
      <c r="H2021" s="25"/>
      <c r="I2021" s="24"/>
      <c r="J2021" s="26"/>
      <c r="K2021" s="27"/>
      <c r="L2021" s="24"/>
      <c r="M2021" s="24"/>
      <c r="N2021" s="26"/>
      <c r="O2021" s="24"/>
      <c r="P2021" s="28"/>
      <c r="Q2021" s="24"/>
      <c r="R2021" s="24"/>
      <c r="S2021" s="24"/>
      <c r="T2021" s="29" t="str">
        <f>IF(H2021="","",IF(LEN(H2021)&lt;&gt;14,"ПИНФЛ 14 хонали эмас",IF(B2021="","Вилоят танланмаган",IF(C2021="","Туман танланмаган",IF(COUNTIFS(Рўйхатлар!$H$2:$H$209,B2021,Рўйхатлар!$I$2:$I$209,C2021)=0,"Туман вилоятга мос эмас",IF(J2021="","Хатлов тоифаси танланмаган",IF(K2021="","Сана кўрсатилмаган",IF(COUNTIF($H$6:$H$10005,H2021)&gt;1,"Такрорий ПИНФЛ",IF(OR(L2021="",M2021="",N2021="",O2021="",P2021=""),"Корхона, СТИР, соҳа, лавозим ёки ойлик кўрсатилмаган","✓")))))))))</f>
        <v/>
      </c>
      <c r="U2021" s="22" t="str">
        <f>IF(OR(H2021="",M2021=""),"",IF(COUNTIFS($B$6:B2021,B2021,$C$6:C2021,C2021,$M$6:M2021,M2021)=1,1,0))</f>
        <v/>
      </c>
    </row>
    <row r="2022" spans="1:21" x14ac:dyDescent="0.25">
      <c r="A2022" s="22" t="str">
        <f>IF(H2022="","",COUNTA($H$6:H2022))</f>
        <v/>
      </c>
      <c r="B2022" s="23"/>
      <c r="C2022" s="24"/>
      <c r="D2022" s="24"/>
      <c r="E2022" s="24"/>
      <c r="F2022" s="24"/>
      <c r="G2022" s="24"/>
      <c r="H2022" s="25"/>
      <c r="I2022" s="24"/>
      <c r="J2022" s="26"/>
      <c r="K2022" s="27"/>
      <c r="L2022" s="24"/>
      <c r="M2022" s="24"/>
      <c r="N2022" s="26"/>
      <c r="O2022" s="24"/>
      <c r="P2022" s="28"/>
      <c r="Q2022" s="24"/>
      <c r="R2022" s="24"/>
      <c r="S2022" s="24"/>
      <c r="T2022" s="29" t="str">
        <f>IF(H2022="","",IF(LEN(H2022)&lt;&gt;14,"ПИНФЛ 14 хонали эмас",IF(B2022="","Вилоят танланмаган",IF(C2022="","Туман танланмаган",IF(COUNTIFS(Рўйхатлар!$H$2:$H$209,B2022,Рўйхатлар!$I$2:$I$209,C2022)=0,"Туман вилоятга мос эмас",IF(J2022="","Хатлов тоифаси танланмаган",IF(K2022="","Сана кўрсатилмаган",IF(COUNTIF($H$6:$H$10005,H2022)&gt;1,"Такрорий ПИНФЛ",IF(OR(L2022="",M2022="",N2022="",O2022="",P2022=""),"Корхона, СТИР, соҳа, лавозим ёки ойлик кўрсатилмаган","✓")))))))))</f>
        <v/>
      </c>
      <c r="U2022" s="22" t="str">
        <f>IF(OR(H2022="",M2022=""),"",IF(COUNTIFS($B$6:B2022,B2022,$C$6:C2022,C2022,$M$6:M2022,M2022)=1,1,0))</f>
        <v/>
      </c>
    </row>
    <row r="2023" spans="1:21" x14ac:dyDescent="0.25">
      <c r="A2023" s="22" t="str">
        <f>IF(H2023="","",COUNTA($H$6:H2023))</f>
        <v/>
      </c>
      <c r="B2023" s="23"/>
      <c r="C2023" s="24"/>
      <c r="D2023" s="24"/>
      <c r="E2023" s="24"/>
      <c r="F2023" s="24"/>
      <c r="G2023" s="24"/>
      <c r="H2023" s="25"/>
      <c r="I2023" s="24"/>
      <c r="J2023" s="26"/>
      <c r="K2023" s="27"/>
      <c r="L2023" s="24"/>
      <c r="M2023" s="24"/>
      <c r="N2023" s="26"/>
      <c r="O2023" s="24"/>
      <c r="P2023" s="28"/>
      <c r="Q2023" s="24"/>
      <c r="R2023" s="24"/>
      <c r="S2023" s="24"/>
      <c r="T2023" s="29" t="str">
        <f>IF(H2023="","",IF(LEN(H2023)&lt;&gt;14,"ПИНФЛ 14 хонали эмас",IF(B2023="","Вилоят танланмаган",IF(C2023="","Туман танланмаган",IF(COUNTIFS(Рўйхатлар!$H$2:$H$209,B2023,Рўйхатлар!$I$2:$I$209,C2023)=0,"Туман вилоятга мос эмас",IF(J2023="","Хатлов тоифаси танланмаган",IF(K2023="","Сана кўрсатилмаган",IF(COUNTIF($H$6:$H$10005,H2023)&gt;1,"Такрорий ПИНФЛ",IF(OR(L2023="",M2023="",N2023="",O2023="",P2023=""),"Корхона, СТИР, соҳа, лавозим ёки ойлик кўрсатилмаган","✓")))))))))</f>
        <v/>
      </c>
      <c r="U2023" s="22" t="str">
        <f>IF(OR(H2023="",M2023=""),"",IF(COUNTIFS($B$6:B2023,B2023,$C$6:C2023,C2023,$M$6:M2023,M2023)=1,1,0))</f>
        <v/>
      </c>
    </row>
    <row r="2024" spans="1:21" x14ac:dyDescent="0.25">
      <c r="A2024" s="22" t="str">
        <f>IF(H2024="","",COUNTA($H$6:H2024))</f>
        <v/>
      </c>
      <c r="B2024" s="23"/>
      <c r="C2024" s="24"/>
      <c r="D2024" s="24"/>
      <c r="E2024" s="24"/>
      <c r="F2024" s="24"/>
      <c r="G2024" s="24"/>
      <c r="H2024" s="25"/>
      <c r="I2024" s="24"/>
      <c r="J2024" s="26"/>
      <c r="K2024" s="27"/>
      <c r="L2024" s="24"/>
      <c r="M2024" s="24"/>
      <c r="N2024" s="26"/>
      <c r="O2024" s="24"/>
      <c r="P2024" s="28"/>
      <c r="Q2024" s="24"/>
      <c r="R2024" s="24"/>
      <c r="S2024" s="24"/>
      <c r="T2024" s="29" t="str">
        <f>IF(H2024="","",IF(LEN(H2024)&lt;&gt;14,"ПИНФЛ 14 хонали эмас",IF(B2024="","Вилоят танланмаган",IF(C2024="","Туман танланмаган",IF(COUNTIFS(Рўйхатлар!$H$2:$H$209,B2024,Рўйхатлар!$I$2:$I$209,C2024)=0,"Туман вилоятга мос эмас",IF(J2024="","Хатлов тоифаси танланмаган",IF(K2024="","Сана кўрсатилмаган",IF(COUNTIF($H$6:$H$10005,H2024)&gt;1,"Такрорий ПИНФЛ",IF(OR(L2024="",M2024="",N2024="",O2024="",P2024=""),"Корхона, СТИР, соҳа, лавозим ёки ойлик кўрсатилмаган","✓")))))))))</f>
        <v/>
      </c>
      <c r="U2024" s="22" t="str">
        <f>IF(OR(H2024="",M2024=""),"",IF(COUNTIFS($B$6:B2024,B2024,$C$6:C2024,C2024,$M$6:M2024,M2024)=1,1,0))</f>
        <v/>
      </c>
    </row>
    <row r="2025" spans="1:21" x14ac:dyDescent="0.25">
      <c r="A2025" s="22" t="str">
        <f>IF(H2025="","",COUNTA($H$6:H2025))</f>
        <v/>
      </c>
      <c r="B2025" s="23"/>
      <c r="C2025" s="24"/>
      <c r="D2025" s="24"/>
      <c r="E2025" s="24"/>
      <c r="F2025" s="24"/>
      <c r="G2025" s="24"/>
      <c r="H2025" s="25"/>
      <c r="I2025" s="24"/>
      <c r="J2025" s="26"/>
      <c r="K2025" s="27"/>
      <c r="L2025" s="24"/>
      <c r="M2025" s="24"/>
      <c r="N2025" s="26"/>
      <c r="O2025" s="24"/>
      <c r="P2025" s="28"/>
      <c r="Q2025" s="24"/>
      <c r="R2025" s="24"/>
      <c r="S2025" s="24"/>
      <c r="T2025" s="29" t="str">
        <f>IF(H2025="","",IF(LEN(H2025)&lt;&gt;14,"ПИНФЛ 14 хонали эмас",IF(B2025="","Вилоят танланмаган",IF(C2025="","Туман танланмаган",IF(COUNTIFS(Рўйхатлар!$H$2:$H$209,B2025,Рўйхатлар!$I$2:$I$209,C2025)=0,"Туман вилоятга мос эмас",IF(J2025="","Хатлов тоифаси танланмаган",IF(K2025="","Сана кўрсатилмаган",IF(COUNTIF($H$6:$H$10005,H2025)&gt;1,"Такрорий ПИНФЛ",IF(OR(L2025="",M2025="",N2025="",O2025="",P2025=""),"Корхона, СТИР, соҳа, лавозим ёки ойлик кўрсатилмаган","✓")))))))))</f>
        <v/>
      </c>
      <c r="U2025" s="22" t="str">
        <f>IF(OR(H2025="",M2025=""),"",IF(COUNTIFS($B$6:B2025,B2025,$C$6:C2025,C2025,$M$6:M2025,M2025)=1,1,0))</f>
        <v/>
      </c>
    </row>
    <row r="2026" spans="1:21" x14ac:dyDescent="0.25">
      <c r="A2026" s="22" t="str">
        <f>IF(H2026="","",COUNTA($H$6:H2026))</f>
        <v/>
      </c>
      <c r="B2026" s="23"/>
      <c r="C2026" s="24"/>
      <c r="D2026" s="24"/>
      <c r="E2026" s="24"/>
      <c r="F2026" s="24"/>
      <c r="G2026" s="24"/>
      <c r="H2026" s="25"/>
      <c r="I2026" s="24"/>
      <c r="J2026" s="26"/>
      <c r="K2026" s="27"/>
      <c r="L2026" s="24"/>
      <c r="M2026" s="24"/>
      <c r="N2026" s="26"/>
      <c r="O2026" s="24"/>
      <c r="P2026" s="28"/>
      <c r="Q2026" s="24"/>
      <c r="R2026" s="24"/>
      <c r="S2026" s="24"/>
      <c r="T2026" s="29" t="str">
        <f>IF(H2026="","",IF(LEN(H2026)&lt;&gt;14,"ПИНФЛ 14 хонали эмас",IF(B2026="","Вилоят танланмаган",IF(C2026="","Туман танланмаган",IF(COUNTIFS(Рўйхатлар!$H$2:$H$209,B2026,Рўйхатлар!$I$2:$I$209,C2026)=0,"Туман вилоятга мос эмас",IF(J2026="","Хатлов тоифаси танланмаган",IF(K2026="","Сана кўрсатилмаган",IF(COUNTIF($H$6:$H$10005,H2026)&gt;1,"Такрорий ПИНФЛ",IF(OR(L2026="",M2026="",N2026="",O2026="",P2026=""),"Корхона, СТИР, соҳа, лавозим ёки ойлик кўрсатилмаган","✓")))))))))</f>
        <v/>
      </c>
      <c r="U2026" s="22" t="str">
        <f>IF(OR(H2026="",M2026=""),"",IF(COUNTIFS($B$6:B2026,B2026,$C$6:C2026,C2026,$M$6:M2026,M2026)=1,1,0))</f>
        <v/>
      </c>
    </row>
    <row r="2027" spans="1:21" x14ac:dyDescent="0.25">
      <c r="A2027" s="22" t="str">
        <f>IF(H2027="","",COUNTA($H$6:H2027))</f>
        <v/>
      </c>
      <c r="B2027" s="23"/>
      <c r="C2027" s="24"/>
      <c r="D2027" s="24"/>
      <c r="E2027" s="24"/>
      <c r="F2027" s="24"/>
      <c r="G2027" s="24"/>
      <c r="H2027" s="25"/>
      <c r="I2027" s="24"/>
      <c r="J2027" s="26"/>
      <c r="K2027" s="27"/>
      <c r="L2027" s="24"/>
      <c r="M2027" s="24"/>
      <c r="N2027" s="26"/>
      <c r="O2027" s="24"/>
      <c r="P2027" s="28"/>
      <c r="Q2027" s="24"/>
      <c r="R2027" s="24"/>
      <c r="S2027" s="24"/>
      <c r="T2027" s="29" t="str">
        <f>IF(H2027="","",IF(LEN(H2027)&lt;&gt;14,"ПИНФЛ 14 хонали эмас",IF(B2027="","Вилоят танланмаган",IF(C2027="","Туман танланмаган",IF(COUNTIFS(Рўйхатлар!$H$2:$H$209,B2027,Рўйхатлар!$I$2:$I$209,C2027)=0,"Туман вилоятга мос эмас",IF(J2027="","Хатлов тоифаси танланмаган",IF(K2027="","Сана кўрсатилмаган",IF(COUNTIF($H$6:$H$10005,H2027)&gt;1,"Такрорий ПИНФЛ",IF(OR(L2027="",M2027="",N2027="",O2027="",P2027=""),"Корхона, СТИР, соҳа, лавозим ёки ойлик кўрсатилмаган","✓")))))))))</f>
        <v/>
      </c>
      <c r="U2027" s="22" t="str">
        <f>IF(OR(H2027="",M2027=""),"",IF(COUNTIFS($B$6:B2027,B2027,$C$6:C2027,C2027,$M$6:M2027,M2027)=1,1,0))</f>
        <v/>
      </c>
    </row>
    <row r="2028" spans="1:21" x14ac:dyDescent="0.25">
      <c r="A2028" s="22" t="str">
        <f>IF(H2028="","",COUNTA($H$6:H2028))</f>
        <v/>
      </c>
      <c r="B2028" s="23"/>
      <c r="C2028" s="24"/>
      <c r="D2028" s="24"/>
      <c r="E2028" s="24"/>
      <c r="F2028" s="24"/>
      <c r="G2028" s="24"/>
      <c r="H2028" s="25"/>
      <c r="I2028" s="24"/>
      <c r="J2028" s="26"/>
      <c r="K2028" s="27"/>
      <c r="L2028" s="24"/>
      <c r="M2028" s="24"/>
      <c r="N2028" s="26"/>
      <c r="O2028" s="24"/>
      <c r="P2028" s="28"/>
      <c r="Q2028" s="24"/>
      <c r="R2028" s="24"/>
      <c r="S2028" s="24"/>
      <c r="T2028" s="29" t="str">
        <f>IF(H2028="","",IF(LEN(H2028)&lt;&gt;14,"ПИНФЛ 14 хонали эмас",IF(B2028="","Вилоят танланмаган",IF(C2028="","Туман танланмаган",IF(COUNTIFS(Рўйхатлар!$H$2:$H$209,B2028,Рўйхатлар!$I$2:$I$209,C2028)=0,"Туман вилоятга мос эмас",IF(J2028="","Хатлов тоифаси танланмаган",IF(K2028="","Сана кўрсатилмаган",IF(COUNTIF($H$6:$H$10005,H2028)&gt;1,"Такрорий ПИНФЛ",IF(OR(L2028="",M2028="",N2028="",O2028="",P2028=""),"Корхона, СТИР, соҳа, лавозим ёки ойлик кўрсатилмаган","✓")))))))))</f>
        <v/>
      </c>
      <c r="U2028" s="22" t="str">
        <f>IF(OR(H2028="",M2028=""),"",IF(COUNTIFS($B$6:B2028,B2028,$C$6:C2028,C2028,$M$6:M2028,M2028)=1,1,0))</f>
        <v/>
      </c>
    </row>
    <row r="2029" spans="1:21" x14ac:dyDescent="0.25">
      <c r="A2029" s="22" t="str">
        <f>IF(H2029="","",COUNTA($H$6:H2029))</f>
        <v/>
      </c>
      <c r="B2029" s="23"/>
      <c r="C2029" s="24"/>
      <c r="D2029" s="24"/>
      <c r="E2029" s="24"/>
      <c r="F2029" s="24"/>
      <c r="G2029" s="24"/>
      <c r="H2029" s="25"/>
      <c r="I2029" s="24"/>
      <c r="J2029" s="26"/>
      <c r="K2029" s="27"/>
      <c r="L2029" s="24"/>
      <c r="M2029" s="24"/>
      <c r="N2029" s="26"/>
      <c r="O2029" s="24"/>
      <c r="P2029" s="28"/>
      <c r="Q2029" s="24"/>
      <c r="R2029" s="24"/>
      <c r="S2029" s="24"/>
      <c r="T2029" s="29" t="str">
        <f>IF(H2029="","",IF(LEN(H2029)&lt;&gt;14,"ПИНФЛ 14 хонали эмас",IF(B2029="","Вилоят танланмаган",IF(C2029="","Туман танланмаган",IF(COUNTIFS(Рўйхатлар!$H$2:$H$209,B2029,Рўйхатлар!$I$2:$I$209,C2029)=0,"Туман вилоятга мос эмас",IF(J2029="","Хатлов тоифаси танланмаган",IF(K2029="","Сана кўрсатилмаган",IF(COUNTIF($H$6:$H$10005,H2029)&gt;1,"Такрорий ПИНФЛ",IF(OR(L2029="",M2029="",N2029="",O2029="",P2029=""),"Корхона, СТИР, соҳа, лавозим ёки ойлик кўрсатилмаган","✓")))))))))</f>
        <v/>
      </c>
      <c r="U2029" s="22" t="str">
        <f>IF(OR(H2029="",M2029=""),"",IF(COUNTIFS($B$6:B2029,B2029,$C$6:C2029,C2029,$M$6:M2029,M2029)=1,1,0))</f>
        <v/>
      </c>
    </row>
    <row r="2030" spans="1:21" x14ac:dyDescent="0.25">
      <c r="A2030" s="22" t="str">
        <f>IF(H2030="","",COUNTA($H$6:H2030))</f>
        <v/>
      </c>
      <c r="B2030" s="23"/>
      <c r="C2030" s="24"/>
      <c r="D2030" s="24"/>
      <c r="E2030" s="24"/>
      <c r="F2030" s="24"/>
      <c r="G2030" s="24"/>
      <c r="H2030" s="25"/>
      <c r="I2030" s="24"/>
      <c r="J2030" s="26"/>
      <c r="K2030" s="27"/>
      <c r="L2030" s="24"/>
      <c r="M2030" s="24"/>
      <c r="N2030" s="26"/>
      <c r="O2030" s="24"/>
      <c r="P2030" s="28"/>
      <c r="Q2030" s="24"/>
      <c r="R2030" s="24"/>
      <c r="S2030" s="24"/>
      <c r="T2030" s="29" t="str">
        <f>IF(H2030="","",IF(LEN(H2030)&lt;&gt;14,"ПИНФЛ 14 хонали эмас",IF(B2030="","Вилоят танланмаган",IF(C2030="","Туман танланмаган",IF(COUNTIFS(Рўйхатлар!$H$2:$H$209,B2030,Рўйхатлар!$I$2:$I$209,C2030)=0,"Туман вилоятга мос эмас",IF(J2030="","Хатлов тоифаси танланмаган",IF(K2030="","Сана кўрсатилмаган",IF(COUNTIF($H$6:$H$10005,H2030)&gt;1,"Такрорий ПИНФЛ",IF(OR(L2030="",M2030="",N2030="",O2030="",P2030=""),"Корхона, СТИР, соҳа, лавозим ёки ойлик кўрсатилмаган","✓")))))))))</f>
        <v/>
      </c>
      <c r="U2030" s="22" t="str">
        <f>IF(OR(H2030="",M2030=""),"",IF(COUNTIFS($B$6:B2030,B2030,$C$6:C2030,C2030,$M$6:M2030,M2030)=1,1,0))</f>
        <v/>
      </c>
    </row>
    <row r="2031" spans="1:21" x14ac:dyDescent="0.25">
      <c r="A2031" s="22" t="str">
        <f>IF(H2031="","",COUNTA($H$6:H2031))</f>
        <v/>
      </c>
      <c r="B2031" s="23"/>
      <c r="C2031" s="24"/>
      <c r="D2031" s="24"/>
      <c r="E2031" s="24"/>
      <c r="F2031" s="24"/>
      <c r="G2031" s="24"/>
      <c r="H2031" s="25"/>
      <c r="I2031" s="24"/>
      <c r="J2031" s="26"/>
      <c r="K2031" s="27"/>
      <c r="L2031" s="24"/>
      <c r="M2031" s="24"/>
      <c r="N2031" s="26"/>
      <c r="O2031" s="24"/>
      <c r="P2031" s="28"/>
      <c r="Q2031" s="24"/>
      <c r="R2031" s="24"/>
      <c r="S2031" s="24"/>
      <c r="T2031" s="29" t="str">
        <f>IF(H2031="","",IF(LEN(H2031)&lt;&gt;14,"ПИНФЛ 14 хонали эмас",IF(B2031="","Вилоят танланмаган",IF(C2031="","Туман танланмаган",IF(COUNTIFS(Рўйхатлар!$H$2:$H$209,B2031,Рўйхатлар!$I$2:$I$209,C2031)=0,"Туман вилоятга мос эмас",IF(J2031="","Хатлов тоифаси танланмаган",IF(K2031="","Сана кўрсатилмаган",IF(COUNTIF($H$6:$H$10005,H2031)&gt;1,"Такрорий ПИНФЛ",IF(OR(L2031="",M2031="",N2031="",O2031="",P2031=""),"Корхона, СТИР, соҳа, лавозим ёки ойлик кўрсатилмаган","✓")))))))))</f>
        <v/>
      </c>
      <c r="U2031" s="22" t="str">
        <f>IF(OR(H2031="",M2031=""),"",IF(COUNTIFS($B$6:B2031,B2031,$C$6:C2031,C2031,$M$6:M2031,M2031)=1,1,0))</f>
        <v/>
      </c>
    </row>
    <row r="2032" spans="1:21" x14ac:dyDescent="0.25">
      <c r="A2032" s="22" t="str">
        <f>IF(H2032="","",COUNTA($H$6:H2032))</f>
        <v/>
      </c>
      <c r="B2032" s="23"/>
      <c r="C2032" s="24"/>
      <c r="D2032" s="24"/>
      <c r="E2032" s="24"/>
      <c r="F2032" s="24"/>
      <c r="G2032" s="24"/>
      <c r="H2032" s="25"/>
      <c r="I2032" s="24"/>
      <c r="J2032" s="26"/>
      <c r="K2032" s="27"/>
      <c r="L2032" s="24"/>
      <c r="M2032" s="24"/>
      <c r="N2032" s="26"/>
      <c r="O2032" s="24"/>
      <c r="P2032" s="28"/>
      <c r="Q2032" s="24"/>
      <c r="R2032" s="24"/>
      <c r="S2032" s="24"/>
      <c r="T2032" s="29" t="str">
        <f>IF(H2032="","",IF(LEN(H2032)&lt;&gt;14,"ПИНФЛ 14 хонали эмас",IF(B2032="","Вилоят танланмаган",IF(C2032="","Туман танланмаган",IF(COUNTIFS(Рўйхатлар!$H$2:$H$209,B2032,Рўйхатлар!$I$2:$I$209,C2032)=0,"Туман вилоятга мос эмас",IF(J2032="","Хатлов тоифаси танланмаган",IF(K2032="","Сана кўрсатилмаган",IF(COUNTIF($H$6:$H$10005,H2032)&gt;1,"Такрорий ПИНФЛ",IF(OR(L2032="",M2032="",N2032="",O2032="",P2032=""),"Корхона, СТИР, соҳа, лавозим ёки ойлик кўрсатилмаган","✓")))))))))</f>
        <v/>
      </c>
      <c r="U2032" s="22" t="str">
        <f>IF(OR(H2032="",M2032=""),"",IF(COUNTIFS($B$6:B2032,B2032,$C$6:C2032,C2032,$M$6:M2032,M2032)=1,1,0))</f>
        <v/>
      </c>
    </row>
    <row r="2033" spans="1:21" x14ac:dyDescent="0.25">
      <c r="A2033" s="22" t="str">
        <f>IF(H2033="","",COUNTA($H$6:H2033))</f>
        <v/>
      </c>
      <c r="B2033" s="23"/>
      <c r="C2033" s="24"/>
      <c r="D2033" s="24"/>
      <c r="E2033" s="24"/>
      <c r="F2033" s="24"/>
      <c r="G2033" s="24"/>
      <c r="H2033" s="25"/>
      <c r="I2033" s="24"/>
      <c r="J2033" s="26"/>
      <c r="K2033" s="27"/>
      <c r="L2033" s="24"/>
      <c r="M2033" s="24"/>
      <c r="N2033" s="26"/>
      <c r="O2033" s="24"/>
      <c r="P2033" s="28"/>
      <c r="Q2033" s="24"/>
      <c r="R2033" s="24"/>
      <c r="S2033" s="24"/>
      <c r="T2033" s="29" t="str">
        <f>IF(H2033="","",IF(LEN(H2033)&lt;&gt;14,"ПИНФЛ 14 хонали эмас",IF(B2033="","Вилоят танланмаган",IF(C2033="","Туман танланмаган",IF(COUNTIFS(Рўйхатлар!$H$2:$H$209,B2033,Рўйхатлар!$I$2:$I$209,C2033)=0,"Туман вилоятга мос эмас",IF(J2033="","Хатлов тоифаси танланмаган",IF(K2033="","Сана кўрсатилмаган",IF(COUNTIF($H$6:$H$10005,H2033)&gt;1,"Такрорий ПИНФЛ",IF(OR(L2033="",M2033="",N2033="",O2033="",P2033=""),"Корхона, СТИР, соҳа, лавозим ёки ойлик кўрсатилмаган","✓")))))))))</f>
        <v/>
      </c>
      <c r="U2033" s="22" t="str">
        <f>IF(OR(H2033="",M2033=""),"",IF(COUNTIFS($B$6:B2033,B2033,$C$6:C2033,C2033,$M$6:M2033,M2033)=1,1,0))</f>
        <v/>
      </c>
    </row>
    <row r="2034" spans="1:21" x14ac:dyDescent="0.25">
      <c r="A2034" s="22" t="str">
        <f>IF(H2034="","",COUNTA($H$6:H2034))</f>
        <v/>
      </c>
      <c r="B2034" s="23"/>
      <c r="C2034" s="24"/>
      <c r="D2034" s="24"/>
      <c r="E2034" s="24"/>
      <c r="F2034" s="24"/>
      <c r="G2034" s="24"/>
      <c r="H2034" s="25"/>
      <c r="I2034" s="24"/>
      <c r="J2034" s="26"/>
      <c r="K2034" s="27"/>
      <c r="L2034" s="24"/>
      <c r="M2034" s="24"/>
      <c r="N2034" s="26"/>
      <c r="O2034" s="24"/>
      <c r="P2034" s="28"/>
      <c r="Q2034" s="24"/>
      <c r="R2034" s="24"/>
      <c r="S2034" s="24"/>
      <c r="T2034" s="29" t="str">
        <f>IF(H2034="","",IF(LEN(H2034)&lt;&gt;14,"ПИНФЛ 14 хонали эмас",IF(B2034="","Вилоят танланмаган",IF(C2034="","Туман танланмаган",IF(COUNTIFS(Рўйхатлар!$H$2:$H$209,B2034,Рўйхатлар!$I$2:$I$209,C2034)=0,"Туман вилоятга мос эмас",IF(J2034="","Хатлов тоифаси танланмаган",IF(K2034="","Сана кўрсатилмаган",IF(COUNTIF($H$6:$H$10005,H2034)&gt;1,"Такрорий ПИНФЛ",IF(OR(L2034="",M2034="",N2034="",O2034="",P2034=""),"Корхона, СТИР, соҳа, лавозим ёки ойлик кўрсатилмаган","✓")))))))))</f>
        <v/>
      </c>
      <c r="U2034" s="22" t="str">
        <f>IF(OR(H2034="",M2034=""),"",IF(COUNTIFS($B$6:B2034,B2034,$C$6:C2034,C2034,$M$6:M2034,M2034)=1,1,0))</f>
        <v/>
      </c>
    </row>
    <row r="2035" spans="1:21" x14ac:dyDescent="0.25">
      <c r="A2035" s="22" t="str">
        <f>IF(H2035="","",COUNTA($H$6:H2035))</f>
        <v/>
      </c>
      <c r="B2035" s="23"/>
      <c r="C2035" s="24"/>
      <c r="D2035" s="24"/>
      <c r="E2035" s="24"/>
      <c r="F2035" s="24"/>
      <c r="G2035" s="24"/>
      <c r="H2035" s="25"/>
      <c r="I2035" s="24"/>
      <c r="J2035" s="26"/>
      <c r="K2035" s="27"/>
      <c r="L2035" s="24"/>
      <c r="M2035" s="24"/>
      <c r="N2035" s="26"/>
      <c r="O2035" s="24"/>
      <c r="P2035" s="28"/>
      <c r="Q2035" s="24"/>
      <c r="R2035" s="24"/>
      <c r="S2035" s="24"/>
      <c r="T2035" s="29" t="str">
        <f>IF(H2035="","",IF(LEN(H2035)&lt;&gt;14,"ПИНФЛ 14 хонали эмас",IF(B2035="","Вилоят танланмаган",IF(C2035="","Туман танланмаган",IF(COUNTIFS(Рўйхатлар!$H$2:$H$209,B2035,Рўйхатлар!$I$2:$I$209,C2035)=0,"Туман вилоятга мос эмас",IF(J2035="","Хатлов тоифаси танланмаган",IF(K2035="","Сана кўрсатилмаган",IF(COUNTIF($H$6:$H$10005,H2035)&gt;1,"Такрорий ПИНФЛ",IF(OR(L2035="",M2035="",N2035="",O2035="",P2035=""),"Корхона, СТИР, соҳа, лавозим ёки ойлик кўрсатилмаган","✓")))))))))</f>
        <v/>
      </c>
      <c r="U2035" s="22" t="str">
        <f>IF(OR(H2035="",M2035=""),"",IF(COUNTIFS($B$6:B2035,B2035,$C$6:C2035,C2035,$M$6:M2035,M2035)=1,1,0))</f>
        <v/>
      </c>
    </row>
    <row r="2036" spans="1:21" x14ac:dyDescent="0.25">
      <c r="A2036" s="22" t="str">
        <f>IF(H2036="","",COUNTA($H$6:H2036))</f>
        <v/>
      </c>
      <c r="B2036" s="23"/>
      <c r="C2036" s="24"/>
      <c r="D2036" s="24"/>
      <c r="E2036" s="24"/>
      <c r="F2036" s="24"/>
      <c r="G2036" s="24"/>
      <c r="H2036" s="25"/>
      <c r="I2036" s="24"/>
      <c r="J2036" s="26"/>
      <c r="K2036" s="27"/>
      <c r="L2036" s="24"/>
      <c r="M2036" s="24"/>
      <c r="N2036" s="26"/>
      <c r="O2036" s="24"/>
      <c r="P2036" s="28"/>
      <c r="Q2036" s="24"/>
      <c r="R2036" s="24"/>
      <c r="S2036" s="24"/>
      <c r="T2036" s="29" t="str">
        <f>IF(H2036="","",IF(LEN(H2036)&lt;&gt;14,"ПИНФЛ 14 хонали эмас",IF(B2036="","Вилоят танланмаган",IF(C2036="","Туман танланмаган",IF(COUNTIFS(Рўйхатлар!$H$2:$H$209,B2036,Рўйхатлар!$I$2:$I$209,C2036)=0,"Туман вилоятга мос эмас",IF(J2036="","Хатлов тоифаси танланмаган",IF(K2036="","Сана кўрсатилмаган",IF(COUNTIF($H$6:$H$10005,H2036)&gt;1,"Такрорий ПИНФЛ",IF(OR(L2036="",M2036="",N2036="",O2036="",P2036=""),"Корхона, СТИР, соҳа, лавозим ёки ойлик кўрсатилмаган","✓")))))))))</f>
        <v/>
      </c>
      <c r="U2036" s="22" t="str">
        <f>IF(OR(H2036="",M2036=""),"",IF(COUNTIFS($B$6:B2036,B2036,$C$6:C2036,C2036,$M$6:M2036,M2036)=1,1,0))</f>
        <v/>
      </c>
    </row>
    <row r="2037" spans="1:21" x14ac:dyDescent="0.25">
      <c r="A2037" s="22" t="str">
        <f>IF(H2037="","",COUNTA($H$6:H2037))</f>
        <v/>
      </c>
      <c r="B2037" s="23"/>
      <c r="C2037" s="24"/>
      <c r="D2037" s="24"/>
      <c r="E2037" s="24"/>
      <c r="F2037" s="24"/>
      <c r="G2037" s="24"/>
      <c r="H2037" s="25"/>
      <c r="I2037" s="24"/>
      <c r="J2037" s="26"/>
      <c r="K2037" s="27"/>
      <c r="L2037" s="24"/>
      <c r="M2037" s="24"/>
      <c r="N2037" s="26"/>
      <c r="O2037" s="24"/>
      <c r="P2037" s="28"/>
      <c r="Q2037" s="24"/>
      <c r="R2037" s="24"/>
      <c r="S2037" s="24"/>
      <c r="T2037" s="29" t="str">
        <f>IF(H2037="","",IF(LEN(H2037)&lt;&gt;14,"ПИНФЛ 14 хонали эмас",IF(B2037="","Вилоят танланмаган",IF(C2037="","Туман танланмаган",IF(COUNTIFS(Рўйхатлар!$H$2:$H$209,B2037,Рўйхатлар!$I$2:$I$209,C2037)=0,"Туман вилоятга мос эмас",IF(J2037="","Хатлов тоифаси танланмаган",IF(K2037="","Сана кўрсатилмаган",IF(COUNTIF($H$6:$H$10005,H2037)&gt;1,"Такрорий ПИНФЛ",IF(OR(L2037="",M2037="",N2037="",O2037="",P2037=""),"Корхона, СТИР, соҳа, лавозим ёки ойлик кўрсатилмаган","✓")))))))))</f>
        <v/>
      </c>
      <c r="U2037" s="22" t="str">
        <f>IF(OR(H2037="",M2037=""),"",IF(COUNTIFS($B$6:B2037,B2037,$C$6:C2037,C2037,$M$6:M2037,M2037)=1,1,0))</f>
        <v/>
      </c>
    </row>
    <row r="2038" spans="1:21" x14ac:dyDescent="0.25">
      <c r="A2038" s="22" t="str">
        <f>IF(H2038="","",COUNTA($H$6:H2038))</f>
        <v/>
      </c>
      <c r="B2038" s="23"/>
      <c r="C2038" s="24"/>
      <c r="D2038" s="24"/>
      <c r="E2038" s="24"/>
      <c r="F2038" s="24"/>
      <c r="G2038" s="24"/>
      <c r="H2038" s="25"/>
      <c r="I2038" s="24"/>
      <c r="J2038" s="26"/>
      <c r="K2038" s="27"/>
      <c r="L2038" s="24"/>
      <c r="M2038" s="24"/>
      <c r="N2038" s="26"/>
      <c r="O2038" s="24"/>
      <c r="P2038" s="28"/>
      <c r="Q2038" s="24"/>
      <c r="R2038" s="24"/>
      <c r="S2038" s="24"/>
      <c r="T2038" s="29" t="str">
        <f>IF(H2038="","",IF(LEN(H2038)&lt;&gt;14,"ПИНФЛ 14 хонали эмас",IF(B2038="","Вилоят танланмаган",IF(C2038="","Туман танланмаган",IF(COUNTIFS(Рўйхатлар!$H$2:$H$209,B2038,Рўйхатлар!$I$2:$I$209,C2038)=0,"Туман вилоятга мос эмас",IF(J2038="","Хатлов тоифаси танланмаган",IF(K2038="","Сана кўрсатилмаган",IF(COUNTIF($H$6:$H$10005,H2038)&gt;1,"Такрорий ПИНФЛ",IF(OR(L2038="",M2038="",N2038="",O2038="",P2038=""),"Корхона, СТИР, соҳа, лавозим ёки ойлик кўрсатилмаган","✓")))))))))</f>
        <v/>
      </c>
      <c r="U2038" s="22" t="str">
        <f>IF(OR(H2038="",M2038=""),"",IF(COUNTIFS($B$6:B2038,B2038,$C$6:C2038,C2038,$M$6:M2038,M2038)=1,1,0))</f>
        <v/>
      </c>
    </row>
    <row r="2039" spans="1:21" x14ac:dyDescent="0.25">
      <c r="A2039" s="22" t="str">
        <f>IF(H2039="","",COUNTA($H$6:H2039))</f>
        <v/>
      </c>
      <c r="B2039" s="23"/>
      <c r="C2039" s="24"/>
      <c r="D2039" s="24"/>
      <c r="E2039" s="24"/>
      <c r="F2039" s="24"/>
      <c r="G2039" s="24"/>
      <c r="H2039" s="25"/>
      <c r="I2039" s="24"/>
      <c r="J2039" s="26"/>
      <c r="K2039" s="27"/>
      <c r="L2039" s="24"/>
      <c r="M2039" s="24"/>
      <c r="N2039" s="26"/>
      <c r="O2039" s="24"/>
      <c r="P2039" s="28"/>
      <c r="Q2039" s="24"/>
      <c r="R2039" s="24"/>
      <c r="S2039" s="24"/>
      <c r="T2039" s="29" t="str">
        <f>IF(H2039="","",IF(LEN(H2039)&lt;&gt;14,"ПИНФЛ 14 хонали эмас",IF(B2039="","Вилоят танланмаган",IF(C2039="","Туман танланмаган",IF(COUNTIFS(Рўйхатлар!$H$2:$H$209,B2039,Рўйхатлар!$I$2:$I$209,C2039)=0,"Туман вилоятга мос эмас",IF(J2039="","Хатлов тоифаси танланмаган",IF(K2039="","Сана кўрсатилмаган",IF(COUNTIF($H$6:$H$10005,H2039)&gt;1,"Такрорий ПИНФЛ",IF(OR(L2039="",M2039="",N2039="",O2039="",P2039=""),"Корхона, СТИР, соҳа, лавозим ёки ойлик кўрсатилмаган","✓")))))))))</f>
        <v/>
      </c>
      <c r="U2039" s="22" t="str">
        <f>IF(OR(H2039="",M2039=""),"",IF(COUNTIFS($B$6:B2039,B2039,$C$6:C2039,C2039,$M$6:M2039,M2039)=1,1,0))</f>
        <v/>
      </c>
    </row>
    <row r="2040" spans="1:21" x14ac:dyDescent="0.25">
      <c r="A2040" s="22" t="str">
        <f>IF(H2040="","",COUNTA($H$6:H2040))</f>
        <v/>
      </c>
      <c r="B2040" s="23"/>
      <c r="C2040" s="24"/>
      <c r="D2040" s="24"/>
      <c r="E2040" s="24"/>
      <c r="F2040" s="24"/>
      <c r="G2040" s="24"/>
      <c r="H2040" s="25"/>
      <c r="I2040" s="24"/>
      <c r="J2040" s="26"/>
      <c r="K2040" s="27"/>
      <c r="L2040" s="24"/>
      <c r="M2040" s="24"/>
      <c r="N2040" s="26"/>
      <c r="O2040" s="24"/>
      <c r="P2040" s="28"/>
      <c r="Q2040" s="24"/>
      <c r="R2040" s="24"/>
      <c r="S2040" s="24"/>
      <c r="T2040" s="29" t="str">
        <f>IF(H2040="","",IF(LEN(H2040)&lt;&gt;14,"ПИНФЛ 14 хонали эмас",IF(B2040="","Вилоят танланмаган",IF(C2040="","Туман танланмаган",IF(COUNTIFS(Рўйхатлар!$H$2:$H$209,B2040,Рўйхатлар!$I$2:$I$209,C2040)=0,"Туман вилоятга мос эмас",IF(J2040="","Хатлов тоифаси танланмаган",IF(K2040="","Сана кўрсатилмаган",IF(COUNTIF($H$6:$H$10005,H2040)&gt;1,"Такрорий ПИНФЛ",IF(OR(L2040="",M2040="",N2040="",O2040="",P2040=""),"Корхона, СТИР, соҳа, лавозим ёки ойлик кўрсатилмаган","✓")))))))))</f>
        <v/>
      </c>
      <c r="U2040" s="22" t="str">
        <f>IF(OR(H2040="",M2040=""),"",IF(COUNTIFS($B$6:B2040,B2040,$C$6:C2040,C2040,$M$6:M2040,M2040)=1,1,0))</f>
        <v/>
      </c>
    </row>
    <row r="2041" spans="1:21" x14ac:dyDescent="0.25">
      <c r="A2041" s="22" t="str">
        <f>IF(H2041="","",COUNTA($H$6:H2041))</f>
        <v/>
      </c>
      <c r="B2041" s="23"/>
      <c r="C2041" s="24"/>
      <c r="D2041" s="24"/>
      <c r="E2041" s="24"/>
      <c r="F2041" s="24"/>
      <c r="G2041" s="24"/>
      <c r="H2041" s="25"/>
      <c r="I2041" s="24"/>
      <c r="J2041" s="26"/>
      <c r="K2041" s="27"/>
      <c r="L2041" s="24"/>
      <c r="M2041" s="24"/>
      <c r="N2041" s="26"/>
      <c r="O2041" s="24"/>
      <c r="P2041" s="28"/>
      <c r="Q2041" s="24"/>
      <c r="R2041" s="24"/>
      <c r="S2041" s="24"/>
      <c r="T2041" s="29" t="str">
        <f>IF(H2041="","",IF(LEN(H2041)&lt;&gt;14,"ПИНФЛ 14 хонали эмас",IF(B2041="","Вилоят танланмаган",IF(C2041="","Туман танланмаган",IF(COUNTIFS(Рўйхатлар!$H$2:$H$209,B2041,Рўйхатлар!$I$2:$I$209,C2041)=0,"Туман вилоятга мос эмас",IF(J2041="","Хатлов тоифаси танланмаган",IF(K2041="","Сана кўрсатилмаган",IF(COUNTIF($H$6:$H$10005,H2041)&gt;1,"Такрорий ПИНФЛ",IF(OR(L2041="",M2041="",N2041="",O2041="",P2041=""),"Корхона, СТИР, соҳа, лавозим ёки ойлик кўрсатилмаган","✓")))))))))</f>
        <v/>
      </c>
      <c r="U2041" s="22" t="str">
        <f>IF(OR(H2041="",M2041=""),"",IF(COUNTIFS($B$6:B2041,B2041,$C$6:C2041,C2041,$M$6:M2041,M2041)=1,1,0))</f>
        <v/>
      </c>
    </row>
    <row r="2042" spans="1:21" x14ac:dyDescent="0.25">
      <c r="A2042" s="22" t="str">
        <f>IF(H2042="","",COUNTA($H$6:H2042))</f>
        <v/>
      </c>
      <c r="B2042" s="23"/>
      <c r="C2042" s="24"/>
      <c r="D2042" s="24"/>
      <c r="E2042" s="24"/>
      <c r="F2042" s="24"/>
      <c r="G2042" s="24"/>
      <c r="H2042" s="25"/>
      <c r="I2042" s="24"/>
      <c r="J2042" s="26"/>
      <c r="K2042" s="27"/>
      <c r="L2042" s="24"/>
      <c r="M2042" s="24"/>
      <c r="N2042" s="26"/>
      <c r="O2042" s="24"/>
      <c r="P2042" s="28"/>
      <c r="Q2042" s="24"/>
      <c r="R2042" s="24"/>
      <c r="S2042" s="24"/>
      <c r="T2042" s="29" t="str">
        <f>IF(H2042="","",IF(LEN(H2042)&lt;&gt;14,"ПИНФЛ 14 хонали эмас",IF(B2042="","Вилоят танланмаган",IF(C2042="","Туман танланмаган",IF(COUNTIFS(Рўйхатлар!$H$2:$H$209,B2042,Рўйхатлар!$I$2:$I$209,C2042)=0,"Туман вилоятга мос эмас",IF(J2042="","Хатлов тоифаси танланмаган",IF(K2042="","Сана кўрсатилмаган",IF(COUNTIF($H$6:$H$10005,H2042)&gt;1,"Такрорий ПИНФЛ",IF(OR(L2042="",M2042="",N2042="",O2042="",P2042=""),"Корхона, СТИР, соҳа, лавозим ёки ойлик кўрсатилмаган","✓")))))))))</f>
        <v/>
      </c>
      <c r="U2042" s="22" t="str">
        <f>IF(OR(H2042="",M2042=""),"",IF(COUNTIFS($B$6:B2042,B2042,$C$6:C2042,C2042,$M$6:M2042,M2042)=1,1,0))</f>
        <v/>
      </c>
    </row>
    <row r="2043" spans="1:21" x14ac:dyDescent="0.25">
      <c r="A2043" s="22" t="str">
        <f>IF(H2043="","",COUNTA($H$6:H2043))</f>
        <v/>
      </c>
      <c r="B2043" s="23"/>
      <c r="C2043" s="24"/>
      <c r="D2043" s="24"/>
      <c r="E2043" s="24"/>
      <c r="F2043" s="24"/>
      <c r="G2043" s="24"/>
      <c r="H2043" s="25"/>
      <c r="I2043" s="24"/>
      <c r="J2043" s="26"/>
      <c r="K2043" s="27"/>
      <c r="L2043" s="24"/>
      <c r="M2043" s="24"/>
      <c r="N2043" s="26"/>
      <c r="O2043" s="24"/>
      <c r="P2043" s="28"/>
      <c r="Q2043" s="24"/>
      <c r="R2043" s="24"/>
      <c r="S2043" s="24"/>
      <c r="T2043" s="29" t="str">
        <f>IF(H2043="","",IF(LEN(H2043)&lt;&gt;14,"ПИНФЛ 14 хонали эмас",IF(B2043="","Вилоят танланмаган",IF(C2043="","Туман танланмаган",IF(COUNTIFS(Рўйхатлар!$H$2:$H$209,B2043,Рўйхатлар!$I$2:$I$209,C2043)=0,"Туман вилоятга мос эмас",IF(J2043="","Хатлов тоифаси танланмаган",IF(K2043="","Сана кўрсатилмаган",IF(COUNTIF($H$6:$H$10005,H2043)&gt;1,"Такрорий ПИНФЛ",IF(OR(L2043="",M2043="",N2043="",O2043="",P2043=""),"Корхона, СТИР, соҳа, лавозим ёки ойлик кўрсатилмаган","✓")))))))))</f>
        <v/>
      </c>
      <c r="U2043" s="22" t="str">
        <f>IF(OR(H2043="",M2043=""),"",IF(COUNTIFS($B$6:B2043,B2043,$C$6:C2043,C2043,$M$6:M2043,M2043)=1,1,0))</f>
        <v/>
      </c>
    </row>
    <row r="2044" spans="1:21" x14ac:dyDescent="0.25">
      <c r="A2044" s="22" t="str">
        <f>IF(H2044="","",COUNTA($H$6:H2044))</f>
        <v/>
      </c>
      <c r="B2044" s="23"/>
      <c r="C2044" s="24"/>
      <c r="D2044" s="24"/>
      <c r="E2044" s="24"/>
      <c r="F2044" s="24"/>
      <c r="G2044" s="24"/>
      <c r="H2044" s="25"/>
      <c r="I2044" s="24"/>
      <c r="J2044" s="26"/>
      <c r="K2044" s="27"/>
      <c r="L2044" s="24"/>
      <c r="M2044" s="24"/>
      <c r="N2044" s="26"/>
      <c r="O2044" s="24"/>
      <c r="P2044" s="28"/>
      <c r="Q2044" s="24"/>
      <c r="R2044" s="24"/>
      <c r="S2044" s="24"/>
      <c r="T2044" s="29" t="str">
        <f>IF(H2044="","",IF(LEN(H2044)&lt;&gt;14,"ПИНФЛ 14 хонали эмас",IF(B2044="","Вилоят танланмаган",IF(C2044="","Туман танланмаган",IF(COUNTIFS(Рўйхатлар!$H$2:$H$209,B2044,Рўйхатлар!$I$2:$I$209,C2044)=0,"Туман вилоятга мос эмас",IF(J2044="","Хатлов тоифаси танланмаган",IF(K2044="","Сана кўрсатилмаган",IF(COUNTIF($H$6:$H$10005,H2044)&gt;1,"Такрорий ПИНФЛ",IF(OR(L2044="",M2044="",N2044="",O2044="",P2044=""),"Корхона, СТИР, соҳа, лавозим ёки ойлик кўрсатилмаган","✓")))))))))</f>
        <v/>
      </c>
      <c r="U2044" s="22" t="str">
        <f>IF(OR(H2044="",M2044=""),"",IF(COUNTIFS($B$6:B2044,B2044,$C$6:C2044,C2044,$M$6:M2044,M2044)=1,1,0))</f>
        <v/>
      </c>
    </row>
    <row r="2045" spans="1:21" x14ac:dyDescent="0.25">
      <c r="A2045" s="22" t="str">
        <f>IF(H2045="","",COUNTA($H$6:H2045))</f>
        <v/>
      </c>
      <c r="B2045" s="23"/>
      <c r="C2045" s="24"/>
      <c r="D2045" s="24"/>
      <c r="E2045" s="24"/>
      <c r="F2045" s="24"/>
      <c r="G2045" s="24"/>
      <c r="H2045" s="25"/>
      <c r="I2045" s="24"/>
      <c r="J2045" s="26"/>
      <c r="K2045" s="27"/>
      <c r="L2045" s="24"/>
      <c r="M2045" s="24"/>
      <c r="N2045" s="26"/>
      <c r="O2045" s="24"/>
      <c r="P2045" s="28"/>
      <c r="Q2045" s="24"/>
      <c r="R2045" s="24"/>
      <c r="S2045" s="24"/>
      <c r="T2045" s="29" t="str">
        <f>IF(H2045="","",IF(LEN(H2045)&lt;&gt;14,"ПИНФЛ 14 хонали эмас",IF(B2045="","Вилоят танланмаган",IF(C2045="","Туман танланмаган",IF(COUNTIFS(Рўйхатлар!$H$2:$H$209,B2045,Рўйхатлар!$I$2:$I$209,C2045)=0,"Туман вилоятга мос эмас",IF(J2045="","Хатлов тоифаси танланмаган",IF(K2045="","Сана кўрсатилмаган",IF(COUNTIF($H$6:$H$10005,H2045)&gt;1,"Такрорий ПИНФЛ",IF(OR(L2045="",M2045="",N2045="",O2045="",P2045=""),"Корхона, СТИР, соҳа, лавозим ёки ойлик кўрсатилмаган","✓")))))))))</f>
        <v/>
      </c>
      <c r="U2045" s="22" t="str">
        <f>IF(OR(H2045="",M2045=""),"",IF(COUNTIFS($B$6:B2045,B2045,$C$6:C2045,C2045,$M$6:M2045,M2045)=1,1,0))</f>
        <v/>
      </c>
    </row>
    <row r="2046" spans="1:21" x14ac:dyDescent="0.25">
      <c r="A2046" s="22" t="str">
        <f>IF(H2046="","",COUNTA($H$6:H2046))</f>
        <v/>
      </c>
      <c r="B2046" s="23"/>
      <c r="C2046" s="24"/>
      <c r="D2046" s="24"/>
      <c r="E2046" s="24"/>
      <c r="F2046" s="24"/>
      <c r="G2046" s="24"/>
      <c r="H2046" s="25"/>
      <c r="I2046" s="24"/>
      <c r="J2046" s="26"/>
      <c r="K2046" s="27"/>
      <c r="L2046" s="24"/>
      <c r="M2046" s="24"/>
      <c r="N2046" s="26"/>
      <c r="O2046" s="24"/>
      <c r="P2046" s="28"/>
      <c r="Q2046" s="24"/>
      <c r="R2046" s="24"/>
      <c r="S2046" s="24"/>
      <c r="T2046" s="29" t="str">
        <f>IF(H2046="","",IF(LEN(H2046)&lt;&gt;14,"ПИНФЛ 14 хонали эмас",IF(B2046="","Вилоят танланмаган",IF(C2046="","Туман танланмаган",IF(COUNTIFS(Рўйхатлар!$H$2:$H$209,B2046,Рўйхатлар!$I$2:$I$209,C2046)=0,"Туман вилоятга мос эмас",IF(J2046="","Хатлов тоифаси танланмаган",IF(K2046="","Сана кўрсатилмаган",IF(COUNTIF($H$6:$H$10005,H2046)&gt;1,"Такрорий ПИНФЛ",IF(OR(L2046="",M2046="",N2046="",O2046="",P2046=""),"Корхона, СТИР, соҳа, лавозим ёки ойлик кўрсатилмаган","✓")))))))))</f>
        <v/>
      </c>
      <c r="U2046" s="22" t="str">
        <f>IF(OR(H2046="",M2046=""),"",IF(COUNTIFS($B$6:B2046,B2046,$C$6:C2046,C2046,$M$6:M2046,M2046)=1,1,0))</f>
        <v/>
      </c>
    </row>
    <row r="2047" spans="1:21" x14ac:dyDescent="0.25">
      <c r="A2047" s="22" t="str">
        <f>IF(H2047="","",COUNTA($H$6:H2047))</f>
        <v/>
      </c>
      <c r="B2047" s="23"/>
      <c r="C2047" s="24"/>
      <c r="D2047" s="24"/>
      <c r="E2047" s="24"/>
      <c r="F2047" s="24"/>
      <c r="G2047" s="24"/>
      <c r="H2047" s="25"/>
      <c r="I2047" s="24"/>
      <c r="J2047" s="26"/>
      <c r="K2047" s="27"/>
      <c r="L2047" s="24"/>
      <c r="M2047" s="24"/>
      <c r="N2047" s="26"/>
      <c r="O2047" s="24"/>
      <c r="P2047" s="28"/>
      <c r="Q2047" s="24"/>
      <c r="R2047" s="24"/>
      <c r="S2047" s="24"/>
      <c r="T2047" s="29" t="str">
        <f>IF(H2047="","",IF(LEN(H2047)&lt;&gt;14,"ПИНФЛ 14 хонали эмас",IF(B2047="","Вилоят танланмаган",IF(C2047="","Туман танланмаган",IF(COUNTIFS(Рўйхатлар!$H$2:$H$209,B2047,Рўйхатлар!$I$2:$I$209,C2047)=0,"Туман вилоятга мос эмас",IF(J2047="","Хатлов тоифаси танланмаган",IF(K2047="","Сана кўрсатилмаган",IF(COUNTIF($H$6:$H$10005,H2047)&gt;1,"Такрорий ПИНФЛ",IF(OR(L2047="",M2047="",N2047="",O2047="",P2047=""),"Корхона, СТИР, соҳа, лавозим ёки ойлик кўрсатилмаган","✓")))))))))</f>
        <v/>
      </c>
      <c r="U2047" s="22" t="str">
        <f>IF(OR(H2047="",M2047=""),"",IF(COUNTIFS($B$6:B2047,B2047,$C$6:C2047,C2047,$M$6:M2047,M2047)=1,1,0))</f>
        <v/>
      </c>
    </row>
    <row r="2048" spans="1:21" x14ac:dyDescent="0.25">
      <c r="A2048" s="22" t="str">
        <f>IF(H2048="","",COUNTA($H$6:H2048))</f>
        <v/>
      </c>
      <c r="B2048" s="23"/>
      <c r="C2048" s="24"/>
      <c r="D2048" s="24"/>
      <c r="E2048" s="24"/>
      <c r="F2048" s="24"/>
      <c r="G2048" s="24"/>
      <c r="H2048" s="25"/>
      <c r="I2048" s="24"/>
      <c r="J2048" s="26"/>
      <c r="K2048" s="27"/>
      <c r="L2048" s="24"/>
      <c r="M2048" s="24"/>
      <c r="N2048" s="26"/>
      <c r="O2048" s="24"/>
      <c r="P2048" s="28"/>
      <c r="Q2048" s="24"/>
      <c r="R2048" s="24"/>
      <c r="S2048" s="24"/>
      <c r="T2048" s="29" t="str">
        <f>IF(H2048="","",IF(LEN(H2048)&lt;&gt;14,"ПИНФЛ 14 хонали эмас",IF(B2048="","Вилоят танланмаган",IF(C2048="","Туман танланмаган",IF(COUNTIFS(Рўйхатлар!$H$2:$H$209,B2048,Рўйхатлар!$I$2:$I$209,C2048)=0,"Туман вилоятга мос эмас",IF(J2048="","Хатлов тоифаси танланмаган",IF(K2048="","Сана кўрсатилмаган",IF(COUNTIF($H$6:$H$10005,H2048)&gt;1,"Такрорий ПИНФЛ",IF(OR(L2048="",M2048="",N2048="",O2048="",P2048=""),"Корхона, СТИР, соҳа, лавозим ёки ойлик кўрсатилмаган","✓")))))))))</f>
        <v/>
      </c>
      <c r="U2048" s="22" t="str">
        <f>IF(OR(H2048="",M2048=""),"",IF(COUNTIFS($B$6:B2048,B2048,$C$6:C2048,C2048,$M$6:M2048,M2048)=1,1,0))</f>
        <v/>
      </c>
    </row>
    <row r="2049" spans="1:21" x14ac:dyDescent="0.25">
      <c r="A2049" s="22" t="str">
        <f>IF(H2049="","",COUNTA($H$6:H2049))</f>
        <v/>
      </c>
      <c r="B2049" s="23"/>
      <c r="C2049" s="24"/>
      <c r="D2049" s="24"/>
      <c r="E2049" s="24"/>
      <c r="F2049" s="24"/>
      <c r="G2049" s="24"/>
      <c r="H2049" s="25"/>
      <c r="I2049" s="24"/>
      <c r="J2049" s="26"/>
      <c r="K2049" s="27"/>
      <c r="L2049" s="24"/>
      <c r="M2049" s="24"/>
      <c r="N2049" s="26"/>
      <c r="O2049" s="24"/>
      <c r="P2049" s="28"/>
      <c r="Q2049" s="24"/>
      <c r="R2049" s="24"/>
      <c r="S2049" s="24"/>
      <c r="T2049" s="29" t="str">
        <f>IF(H2049="","",IF(LEN(H2049)&lt;&gt;14,"ПИНФЛ 14 хонали эмас",IF(B2049="","Вилоят танланмаган",IF(C2049="","Туман танланмаган",IF(COUNTIFS(Рўйхатлар!$H$2:$H$209,B2049,Рўйхатлар!$I$2:$I$209,C2049)=0,"Туман вилоятга мос эмас",IF(J2049="","Хатлов тоифаси танланмаган",IF(K2049="","Сана кўрсатилмаган",IF(COUNTIF($H$6:$H$10005,H2049)&gt;1,"Такрорий ПИНФЛ",IF(OR(L2049="",M2049="",N2049="",O2049="",P2049=""),"Корхона, СТИР, соҳа, лавозим ёки ойлик кўрсатилмаган","✓")))))))))</f>
        <v/>
      </c>
      <c r="U2049" s="22" t="str">
        <f>IF(OR(H2049="",M2049=""),"",IF(COUNTIFS($B$6:B2049,B2049,$C$6:C2049,C2049,$M$6:M2049,M2049)=1,1,0))</f>
        <v/>
      </c>
    </row>
    <row r="2050" spans="1:21" x14ac:dyDescent="0.25">
      <c r="A2050" s="22" t="str">
        <f>IF(H2050="","",COUNTA($H$6:H2050))</f>
        <v/>
      </c>
      <c r="B2050" s="23"/>
      <c r="C2050" s="24"/>
      <c r="D2050" s="24"/>
      <c r="E2050" s="24"/>
      <c r="F2050" s="24"/>
      <c r="G2050" s="24"/>
      <c r="H2050" s="25"/>
      <c r="I2050" s="24"/>
      <c r="J2050" s="26"/>
      <c r="K2050" s="27"/>
      <c r="L2050" s="24"/>
      <c r="M2050" s="24"/>
      <c r="N2050" s="26"/>
      <c r="O2050" s="24"/>
      <c r="P2050" s="28"/>
      <c r="Q2050" s="24"/>
      <c r="R2050" s="24"/>
      <c r="S2050" s="24"/>
      <c r="T2050" s="29" t="str">
        <f>IF(H2050="","",IF(LEN(H2050)&lt;&gt;14,"ПИНФЛ 14 хонали эмас",IF(B2050="","Вилоят танланмаган",IF(C2050="","Туман танланмаган",IF(COUNTIFS(Рўйхатлар!$H$2:$H$209,B2050,Рўйхатлар!$I$2:$I$209,C2050)=0,"Туман вилоятга мос эмас",IF(J2050="","Хатлов тоифаси танланмаган",IF(K2050="","Сана кўрсатилмаган",IF(COUNTIF($H$6:$H$10005,H2050)&gt;1,"Такрорий ПИНФЛ",IF(OR(L2050="",M2050="",N2050="",O2050="",P2050=""),"Корхона, СТИР, соҳа, лавозим ёки ойлик кўрсатилмаган","✓")))))))))</f>
        <v/>
      </c>
      <c r="U2050" s="22" t="str">
        <f>IF(OR(H2050="",M2050=""),"",IF(COUNTIFS($B$6:B2050,B2050,$C$6:C2050,C2050,$M$6:M2050,M2050)=1,1,0))</f>
        <v/>
      </c>
    </row>
    <row r="2051" spans="1:21" x14ac:dyDescent="0.25">
      <c r="A2051" s="22" t="str">
        <f>IF(H2051="","",COUNTA($H$6:H2051))</f>
        <v/>
      </c>
      <c r="B2051" s="23"/>
      <c r="C2051" s="24"/>
      <c r="D2051" s="24"/>
      <c r="E2051" s="24"/>
      <c r="F2051" s="24"/>
      <c r="G2051" s="24"/>
      <c r="H2051" s="25"/>
      <c r="I2051" s="24"/>
      <c r="J2051" s="26"/>
      <c r="K2051" s="27"/>
      <c r="L2051" s="24"/>
      <c r="M2051" s="24"/>
      <c r="N2051" s="26"/>
      <c r="O2051" s="24"/>
      <c r="P2051" s="28"/>
      <c r="Q2051" s="24"/>
      <c r="R2051" s="24"/>
      <c r="S2051" s="24"/>
      <c r="T2051" s="29" t="str">
        <f>IF(H2051="","",IF(LEN(H2051)&lt;&gt;14,"ПИНФЛ 14 хонали эмас",IF(B2051="","Вилоят танланмаган",IF(C2051="","Туман танланмаган",IF(COUNTIFS(Рўйхатлар!$H$2:$H$209,B2051,Рўйхатлар!$I$2:$I$209,C2051)=0,"Туман вилоятга мос эмас",IF(J2051="","Хатлов тоифаси танланмаган",IF(K2051="","Сана кўрсатилмаган",IF(COUNTIF($H$6:$H$10005,H2051)&gt;1,"Такрорий ПИНФЛ",IF(OR(L2051="",M2051="",N2051="",O2051="",P2051=""),"Корхона, СТИР, соҳа, лавозим ёки ойлик кўрсатилмаган","✓")))))))))</f>
        <v/>
      </c>
      <c r="U2051" s="22" t="str">
        <f>IF(OR(H2051="",M2051=""),"",IF(COUNTIFS($B$6:B2051,B2051,$C$6:C2051,C2051,$M$6:M2051,M2051)=1,1,0))</f>
        <v/>
      </c>
    </row>
    <row r="2052" spans="1:21" x14ac:dyDescent="0.25">
      <c r="A2052" s="22" t="str">
        <f>IF(H2052="","",COUNTA($H$6:H2052))</f>
        <v/>
      </c>
      <c r="B2052" s="23"/>
      <c r="C2052" s="24"/>
      <c r="D2052" s="24"/>
      <c r="E2052" s="24"/>
      <c r="F2052" s="24"/>
      <c r="G2052" s="24"/>
      <c r="H2052" s="25"/>
      <c r="I2052" s="24"/>
      <c r="J2052" s="26"/>
      <c r="K2052" s="27"/>
      <c r="L2052" s="24"/>
      <c r="M2052" s="24"/>
      <c r="N2052" s="26"/>
      <c r="O2052" s="24"/>
      <c r="P2052" s="28"/>
      <c r="Q2052" s="24"/>
      <c r="R2052" s="24"/>
      <c r="S2052" s="24"/>
      <c r="T2052" s="29" t="str">
        <f>IF(H2052="","",IF(LEN(H2052)&lt;&gt;14,"ПИНФЛ 14 хонали эмас",IF(B2052="","Вилоят танланмаган",IF(C2052="","Туман танланмаган",IF(COUNTIFS(Рўйхатлар!$H$2:$H$209,B2052,Рўйхатлар!$I$2:$I$209,C2052)=0,"Туман вилоятга мос эмас",IF(J2052="","Хатлов тоифаси танланмаган",IF(K2052="","Сана кўрсатилмаган",IF(COUNTIF($H$6:$H$10005,H2052)&gt;1,"Такрорий ПИНФЛ",IF(OR(L2052="",M2052="",N2052="",O2052="",P2052=""),"Корхона, СТИР, соҳа, лавозим ёки ойлик кўрсатилмаган","✓")))))))))</f>
        <v/>
      </c>
      <c r="U2052" s="22" t="str">
        <f>IF(OR(H2052="",M2052=""),"",IF(COUNTIFS($B$6:B2052,B2052,$C$6:C2052,C2052,$M$6:M2052,M2052)=1,1,0))</f>
        <v/>
      </c>
    </row>
    <row r="2053" spans="1:21" x14ac:dyDescent="0.25">
      <c r="A2053" s="22" t="str">
        <f>IF(H2053="","",COUNTA($H$6:H2053))</f>
        <v/>
      </c>
      <c r="B2053" s="23"/>
      <c r="C2053" s="24"/>
      <c r="D2053" s="24"/>
      <c r="E2053" s="24"/>
      <c r="F2053" s="24"/>
      <c r="G2053" s="24"/>
      <c r="H2053" s="25"/>
      <c r="I2053" s="24"/>
      <c r="J2053" s="26"/>
      <c r="K2053" s="27"/>
      <c r="L2053" s="24"/>
      <c r="M2053" s="24"/>
      <c r="N2053" s="26"/>
      <c r="O2053" s="24"/>
      <c r="P2053" s="28"/>
      <c r="Q2053" s="24"/>
      <c r="R2053" s="24"/>
      <c r="S2053" s="24"/>
      <c r="T2053" s="29" t="str">
        <f>IF(H2053="","",IF(LEN(H2053)&lt;&gt;14,"ПИНФЛ 14 хонали эмас",IF(B2053="","Вилоят танланмаган",IF(C2053="","Туман танланмаган",IF(COUNTIFS(Рўйхатлар!$H$2:$H$209,B2053,Рўйхатлар!$I$2:$I$209,C2053)=0,"Туман вилоятга мос эмас",IF(J2053="","Хатлов тоифаси танланмаган",IF(K2053="","Сана кўрсатилмаган",IF(COUNTIF($H$6:$H$10005,H2053)&gt;1,"Такрорий ПИНФЛ",IF(OR(L2053="",M2053="",N2053="",O2053="",P2053=""),"Корхона, СТИР, соҳа, лавозим ёки ойлик кўрсатилмаган","✓")))))))))</f>
        <v/>
      </c>
      <c r="U2053" s="22" t="str">
        <f>IF(OR(H2053="",M2053=""),"",IF(COUNTIFS($B$6:B2053,B2053,$C$6:C2053,C2053,$M$6:M2053,M2053)=1,1,0))</f>
        <v/>
      </c>
    </row>
    <row r="2054" spans="1:21" x14ac:dyDescent="0.25">
      <c r="A2054" s="22" t="str">
        <f>IF(H2054="","",COUNTA($H$6:H2054))</f>
        <v/>
      </c>
      <c r="B2054" s="23"/>
      <c r="C2054" s="24"/>
      <c r="D2054" s="24"/>
      <c r="E2054" s="24"/>
      <c r="F2054" s="24"/>
      <c r="G2054" s="24"/>
      <c r="H2054" s="25"/>
      <c r="I2054" s="24"/>
      <c r="J2054" s="26"/>
      <c r="K2054" s="27"/>
      <c r="L2054" s="24"/>
      <c r="M2054" s="24"/>
      <c r="N2054" s="26"/>
      <c r="O2054" s="24"/>
      <c r="P2054" s="28"/>
      <c r="Q2054" s="24"/>
      <c r="R2054" s="24"/>
      <c r="S2054" s="24"/>
      <c r="T2054" s="29" t="str">
        <f>IF(H2054="","",IF(LEN(H2054)&lt;&gt;14,"ПИНФЛ 14 хонали эмас",IF(B2054="","Вилоят танланмаган",IF(C2054="","Туман танланмаган",IF(COUNTIFS(Рўйхатлар!$H$2:$H$209,B2054,Рўйхатлар!$I$2:$I$209,C2054)=0,"Туман вилоятга мос эмас",IF(J2054="","Хатлов тоифаси танланмаган",IF(K2054="","Сана кўрсатилмаган",IF(COUNTIF($H$6:$H$10005,H2054)&gt;1,"Такрорий ПИНФЛ",IF(OR(L2054="",M2054="",N2054="",O2054="",P2054=""),"Корхона, СТИР, соҳа, лавозим ёки ойлик кўрсатилмаган","✓")))))))))</f>
        <v/>
      </c>
      <c r="U2054" s="22" t="str">
        <f>IF(OR(H2054="",M2054=""),"",IF(COUNTIFS($B$6:B2054,B2054,$C$6:C2054,C2054,$M$6:M2054,M2054)=1,1,0))</f>
        <v/>
      </c>
    </row>
    <row r="2055" spans="1:21" x14ac:dyDescent="0.25">
      <c r="A2055" s="22" t="str">
        <f>IF(H2055="","",COUNTA($H$6:H2055))</f>
        <v/>
      </c>
      <c r="B2055" s="23"/>
      <c r="C2055" s="24"/>
      <c r="D2055" s="24"/>
      <c r="E2055" s="24"/>
      <c r="F2055" s="24"/>
      <c r="G2055" s="24"/>
      <c r="H2055" s="25"/>
      <c r="I2055" s="24"/>
      <c r="J2055" s="26"/>
      <c r="K2055" s="27"/>
      <c r="L2055" s="24"/>
      <c r="M2055" s="24"/>
      <c r="N2055" s="26"/>
      <c r="O2055" s="24"/>
      <c r="P2055" s="28"/>
      <c r="Q2055" s="24"/>
      <c r="R2055" s="24"/>
      <c r="S2055" s="24"/>
      <c r="T2055" s="29" t="str">
        <f>IF(H2055="","",IF(LEN(H2055)&lt;&gt;14,"ПИНФЛ 14 хонали эмас",IF(B2055="","Вилоят танланмаган",IF(C2055="","Туман танланмаган",IF(COUNTIFS(Рўйхатлар!$H$2:$H$209,B2055,Рўйхатлар!$I$2:$I$209,C2055)=0,"Туман вилоятга мос эмас",IF(J2055="","Хатлов тоифаси танланмаган",IF(K2055="","Сана кўрсатилмаган",IF(COUNTIF($H$6:$H$10005,H2055)&gt;1,"Такрорий ПИНФЛ",IF(OR(L2055="",M2055="",N2055="",O2055="",P2055=""),"Корхона, СТИР, соҳа, лавозим ёки ойлик кўрсатилмаган","✓")))))))))</f>
        <v/>
      </c>
      <c r="U2055" s="22" t="str">
        <f>IF(OR(H2055="",M2055=""),"",IF(COUNTIFS($B$6:B2055,B2055,$C$6:C2055,C2055,$M$6:M2055,M2055)=1,1,0))</f>
        <v/>
      </c>
    </row>
    <row r="2056" spans="1:21" x14ac:dyDescent="0.25">
      <c r="A2056" s="22" t="str">
        <f>IF(H2056="","",COUNTA($H$6:H2056))</f>
        <v/>
      </c>
      <c r="B2056" s="23"/>
      <c r="C2056" s="24"/>
      <c r="D2056" s="24"/>
      <c r="E2056" s="24"/>
      <c r="F2056" s="24"/>
      <c r="G2056" s="24"/>
      <c r="H2056" s="25"/>
      <c r="I2056" s="24"/>
      <c r="J2056" s="26"/>
      <c r="K2056" s="27"/>
      <c r="L2056" s="24"/>
      <c r="M2056" s="24"/>
      <c r="N2056" s="26"/>
      <c r="O2056" s="24"/>
      <c r="P2056" s="28"/>
      <c r="Q2056" s="24"/>
      <c r="R2056" s="24"/>
      <c r="S2056" s="24"/>
      <c r="T2056" s="29" t="str">
        <f>IF(H2056="","",IF(LEN(H2056)&lt;&gt;14,"ПИНФЛ 14 хонали эмас",IF(B2056="","Вилоят танланмаган",IF(C2056="","Туман танланмаган",IF(COUNTIFS(Рўйхатлар!$H$2:$H$209,B2056,Рўйхатлар!$I$2:$I$209,C2056)=0,"Туман вилоятга мос эмас",IF(J2056="","Хатлов тоифаси танланмаган",IF(K2056="","Сана кўрсатилмаган",IF(COUNTIF($H$6:$H$10005,H2056)&gt;1,"Такрорий ПИНФЛ",IF(OR(L2056="",M2056="",N2056="",O2056="",P2056=""),"Корхона, СТИР, соҳа, лавозим ёки ойлик кўрсатилмаган","✓")))))))))</f>
        <v/>
      </c>
      <c r="U2056" s="22" t="str">
        <f>IF(OR(H2056="",M2056=""),"",IF(COUNTIFS($B$6:B2056,B2056,$C$6:C2056,C2056,$M$6:M2056,M2056)=1,1,0))</f>
        <v/>
      </c>
    </row>
    <row r="2057" spans="1:21" x14ac:dyDescent="0.25">
      <c r="A2057" s="22" t="str">
        <f>IF(H2057="","",COUNTA($H$6:H2057))</f>
        <v/>
      </c>
      <c r="B2057" s="23"/>
      <c r="C2057" s="24"/>
      <c r="D2057" s="24"/>
      <c r="E2057" s="24"/>
      <c r="F2057" s="24"/>
      <c r="G2057" s="24"/>
      <c r="H2057" s="25"/>
      <c r="I2057" s="24"/>
      <c r="J2057" s="26"/>
      <c r="K2057" s="27"/>
      <c r="L2057" s="24"/>
      <c r="M2057" s="24"/>
      <c r="N2057" s="26"/>
      <c r="O2057" s="24"/>
      <c r="P2057" s="28"/>
      <c r="Q2057" s="24"/>
      <c r="R2057" s="24"/>
      <c r="S2057" s="24"/>
      <c r="T2057" s="29" t="str">
        <f>IF(H2057="","",IF(LEN(H2057)&lt;&gt;14,"ПИНФЛ 14 хонали эмас",IF(B2057="","Вилоят танланмаган",IF(C2057="","Туман танланмаган",IF(COUNTIFS(Рўйхатлар!$H$2:$H$209,B2057,Рўйхатлар!$I$2:$I$209,C2057)=0,"Туман вилоятга мос эмас",IF(J2057="","Хатлов тоифаси танланмаган",IF(K2057="","Сана кўрсатилмаган",IF(COUNTIF($H$6:$H$10005,H2057)&gt;1,"Такрорий ПИНФЛ",IF(OR(L2057="",M2057="",N2057="",O2057="",P2057=""),"Корхона, СТИР, соҳа, лавозим ёки ойлик кўрсатилмаган","✓")))))))))</f>
        <v/>
      </c>
      <c r="U2057" s="22" t="str">
        <f>IF(OR(H2057="",M2057=""),"",IF(COUNTIFS($B$6:B2057,B2057,$C$6:C2057,C2057,$M$6:M2057,M2057)=1,1,0))</f>
        <v/>
      </c>
    </row>
    <row r="2058" spans="1:21" x14ac:dyDescent="0.25">
      <c r="A2058" s="22" t="str">
        <f>IF(H2058="","",COUNTA($H$6:H2058))</f>
        <v/>
      </c>
      <c r="B2058" s="23"/>
      <c r="C2058" s="24"/>
      <c r="D2058" s="24"/>
      <c r="E2058" s="24"/>
      <c r="F2058" s="24"/>
      <c r="G2058" s="24"/>
      <c r="H2058" s="25"/>
      <c r="I2058" s="24"/>
      <c r="J2058" s="26"/>
      <c r="K2058" s="27"/>
      <c r="L2058" s="24"/>
      <c r="M2058" s="24"/>
      <c r="N2058" s="26"/>
      <c r="O2058" s="24"/>
      <c r="P2058" s="28"/>
      <c r="Q2058" s="24"/>
      <c r="R2058" s="24"/>
      <c r="S2058" s="24"/>
      <c r="T2058" s="29" t="str">
        <f>IF(H2058="","",IF(LEN(H2058)&lt;&gt;14,"ПИНФЛ 14 хонали эмас",IF(B2058="","Вилоят танланмаган",IF(C2058="","Туман танланмаган",IF(COUNTIFS(Рўйхатлар!$H$2:$H$209,B2058,Рўйхатлар!$I$2:$I$209,C2058)=0,"Туман вилоятга мос эмас",IF(J2058="","Хатлов тоифаси танланмаган",IF(K2058="","Сана кўрсатилмаган",IF(COUNTIF($H$6:$H$10005,H2058)&gt;1,"Такрорий ПИНФЛ",IF(OR(L2058="",M2058="",N2058="",O2058="",P2058=""),"Корхона, СТИР, соҳа, лавозим ёки ойлик кўрсатилмаган","✓")))))))))</f>
        <v/>
      </c>
      <c r="U2058" s="22" t="str">
        <f>IF(OR(H2058="",M2058=""),"",IF(COUNTIFS($B$6:B2058,B2058,$C$6:C2058,C2058,$M$6:M2058,M2058)=1,1,0))</f>
        <v/>
      </c>
    </row>
    <row r="2059" spans="1:21" x14ac:dyDescent="0.25">
      <c r="A2059" s="22" t="str">
        <f>IF(H2059="","",COUNTA($H$6:H2059))</f>
        <v/>
      </c>
      <c r="B2059" s="23"/>
      <c r="C2059" s="24"/>
      <c r="D2059" s="24"/>
      <c r="E2059" s="24"/>
      <c r="F2059" s="24"/>
      <c r="G2059" s="24"/>
      <c r="H2059" s="25"/>
      <c r="I2059" s="24"/>
      <c r="J2059" s="26"/>
      <c r="K2059" s="27"/>
      <c r="L2059" s="24"/>
      <c r="M2059" s="24"/>
      <c r="N2059" s="26"/>
      <c r="O2059" s="24"/>
      <c r="P2059" s="28"/>
      <c r="Q2059" s="24"/>
      <c r="R2059" s="24"/>
      <c r="S2059" s="24"/>
      <c r="T2059" s="29" t="str">
        <f>IF(H2059="","",IF(LEN(H2059)&lt;&gt;14,"ПИНФЛ 14 хонали эмас",IF(B2059="","Вилоят танланмаган",IF(C2059="","Туман танланмаган",IF(COUNTIFS(Рўйхатлар!$H$2:$H$209,B2059,Рўйхатлар!$I$2:$I$209,C2059)=0,"Туман вилоятга мос эмас",IF(J2059="","Хатлов тоифаси танланмаган",IF(K2059="","Сана кўрсатилмаган",IF(COUNTIF($H$6:$H$10005,H2059)&gt;1,"Такрорий ПИНФЛ",IF(OR(L2059="",M2059="",N2059="",O2059="",P2059=""),"Корхона, СТИР, соҳа, лавозим ёки ойлик кўрсатилмаган","✓")))))))))</f>
        <v/>
      </c>
      <c r="U2059" s="22" t="str">
        <f>IF(OR(H2059="",M2059=""),"",IF(COUNTIFS($B$6:B2059,B2059,$C$6:C2059,C2059,$M$6:M2059,M2059)=1,1,0))</f>
        <v/>
      </c>
    </row>
    <row r="2060" spans="1:21" x14ac:dyDescent="0.25">
      <c r="A2060" s="22" t="str">
        <f>IF(H2060="","",COUNTA($H$6:H2060))</f>
        <v/>
      </c>
      <c r="B2060" s="23"/>
      <c r="C2060" s="24"/>
      <c r="D2060" s="24"/>
      <c r="E2060" s="24"/>
      <c r="F2060" s="24"/>
      <c r="G2060" s="24"/>
      <c r="H2060" s="25"/>
      <c r="I2060" s="24"/>
      <c r="J2060" s="26"/>
      <c r="K2060" s="27"/>
      <c r="L2060" s="24"/>
      <c r="M2060" s="24"/>
      <c r="N2060" s="26"/>
      <c r="O2060" s="24"/>
      <c r="P2060" s="28"/>
      <c r="Q2060" s="24"/>
      <c r="R2060" s="24"/>
      <c r="S2060" s="24"/>
      <c r="T2060" s="29" t="str">
        <f>IF(H2060="","",IF(LEN(H2060)&lt;&gt;14,"ПИНФЛ 14 хонали эмас",IF(B2060="","Вилоят танланмаган",IF(C2060="","Туман танланмаган",IF(COUNTIFS(Рўйхатлар!$H$2:$H$209,B2060,Рўйхатлар!$I$2:$I$209,C2060)=0,"Туман вилоятга мос эмас",IF(J2060="","Хатлов тоифаси танланмаган",IF(K2060="","Сана кўрсатилмаган",IF(COUNTIF($H$6:$H$10005,H2060)&gt;1,"Такрорий ПИНФЛ",IF(OR(L2060="",M2060="",N2060="",O2060="",P2060=""),"Корхона, СТИР, соҳа, лавозим ёки ойлик кўрсатилмаган","✓")))))))))</f>
        <v/>
      </c>
      <c r="U2060" s="22" t="str">
        <f>IF(OR(H2060="",M2060=""),"",IF(COUNTIFS($B$6:B2060,B2060,$C$6:C2060,C2060,$M$6:M2060,M2060)=1,1,0))</f>
        <v/>
      </c>
    </row>
    <row r="2061" spans="1:21" x14ac:dyDescent="0.25">
      <c r="A2061" s="22" t="str">
        <f>IF(H2061="","",COUNTA($H$6:H2061))</f>
        <v/>
      </c>
      <c r="B2061" s="23"/>
      <c r="C2061" s="24"/>
      <c r="D2061" s="24"/>
      <c r="E2061" s="24"/>
      <c r="F2061" s="24"/>
      <c r="G2061" s="24"/>
      <c r="H2061" s="25"/>
      <c r="I2061" s="24"/>
      <c r="J2061" s="26"/>
      <c r="K2061" s="27"/>
      <c r="L2061" s="24"/>
      <c r="M2061" s="24"/>
      <c r="N2061" s="26"/>
      <c r="O2061" s="24"/>
      <c r="P2061" s="28"/>
      <c r="Q2061" s="24"/>
      <c r="R2061" s="24"/>
      <c r="S2061" s="24"/>
      <c r="T2061" s="29" t="str">
        <f>IF(H2061="","",IF(LEN(H2061)&lt;&gt;14,"ПИНФЛ 14 хонали эмас",IF(B2061="","Вилоят танланмаган",IF(C2061="","Туман танланмаган",IF(COUNTIFS(Рўйхатлар!$H$2:$H$209,B2061,Рўйхатлар!$I$2:$I$209,C2061)=0,"Туман вилоятга мос эмас",IF(J2061="","Хатлов тоифаси танланмаган",IF(K2061="","Сана кўрсатилмаган",IF(COUNTIF($H$6:$H$10005,H2061)&gt;1,"Такрорий ПИНФЛ",IF(OR(L2061="",M2061="",N2061="",O2061="",P2061=""),"Корхона, СТИР, соҳа, лавозим ёки ойлик кўрсатилмаган","✓")))))))))</f>
        <v/>
      </c>
      <c r="U2061" s="22" t="str">
        <f>IF(OR(H2061="",M2061=""),"",IF(COUNTIFS($B$6:B2061,B2061,$C$6:C2061,C2061,$M$6:M2061,M2061)=1,1,0))</f>
        <v/>
      </c>
    </row>
    <row r="2062" spans="1:21" x14ac:dyDescent="0.25">
      <c r="A2062" s="22" t="str">
        <f>IF(H2062="","",COUNTA($H$6:H2062))</f>
        <v/>
      </c>
      <c r="B2062" s="23"/>
      <c r="C2062" s="24"/>
      <c r="D2062" s="24"/>
      <c r="E2062" s="24"/>
      <c r="F2062" s="24"/>
      <c r="G2062" s="24"/>
      <c r="H2062" s="25"/>
      <c r="I2062" s="24"/>
      <c r="J2062" s="26"/>
      <c r="K2062" s="27"/>
      <c r="L2062" s="24"/>
      <c r="M2062" s="24"/>
      <c r="N2062" s="26"/>
      <c r="O2062" s="24"/>
      <c r="P2062" s="28"/>
      <c r="Q2062" s="24"/>
      <c r="R2062" s="24"/>
      <c r="S2062" s="24"/>
      <c r="T2062" s="29" t="str">
        <f>IF(H2062="","",IF(LEN(H2062)&lt;&gt;14,"ПИНФЛ 14 хонали эмас",IF(B2062="","Вилоят танланмаган",IF(C2062="","Туман танланмаган",IF(COUNTIFS(Рўйхатлар!$H$2:$H$209,B2062,Рўйхатлар!$I$2:$I$209,C2062)=0,"Туман вилоятга мос эмас",IF(J2062="","Хатлов тоифаси танланмаган",IF(K2062="","Сана кўрсатилмаган",IF(COUNTIF($H$6:$H$10005,H2062)&gt;1,"Такрорий ПИНФЛ",IF(OR(L2062="",M2062="",N2062="",O2062="",P2062=""),"Корхона, СТИР, соҳа, лавозим ёки ойлик кўрсатилмаган","✓")))))))))</f>
        <v/>
      </c>
      <c r="U2062" s="22" t="str">
        <f>IF(OR(H2062="",M2062=""),"",IF(COUNTIFS($B$6:B2062,B2062,$C$6:C2062,C2062,$M$6:M2062,M2062)=1,1,0))</f>
        <v/>
      </c>
    </row>
    <row r="2063" spans="1:21" x14ac:dyDescent="0.25">
      <c r="A2063" s="22" t="str">
        <f>IF(H2063="","",COUNTA($H$6:H2063))</f>
        <v/>
      </c>
      <c r="B2063" s="23"/>
      <c r="C2063" s="24"/>
      <c r="D2063" s="24"/>
      <c r="E2063" s="24"/>
      <c r="F2063" s="24"/>
      <c r="G2063" s="24"/>
      <c r="H2063" s="25"/>
      <c r="I2063" s="24"/>
      <c r="J2063" s="26"/>
      <c r="K2063" s="27"/>
      <c r="L2063" s="24"/>
      <c r="M2063" s="24"/>
      <c r="N2063" s="26"/>
      <c r="O2063" s="24"/>
      <c r="P2063" s="28"/>
      <c r="Q2063" s="24"/>
      <c r="R2063" s="24"/>
      <c r="S2063" s="24"/>
      <c r="T2063" s="29" t="str">
        <f>IF(H2063="","",IF(LEN(H2063)&lt;&gt;14,"ПИНФЛ 14 хонали эмас",IF(B2063="","Вилоят танланмаган",IF(C2063="","Туман танланмаган",IF(COUNTIFS(Рўйхатлар!$H$2:$H$209,B2063,Рўйхатлар!$I$2:$I$209,C2063)=0,"Туман вилоятга мос эмас",IF(J2063="","Хатлов тоифаси танланмаган",IF(K2063="","Сана кўрсатилмаган",IF(COUNTIF($H$6:$H$10005,H2063)&gt;1,"Такрорий ПИНФЛ",IF(OR(L2063="",M2063="",N2063="",O2063="",P2063=""),"Корхона, СТИР, соҳа, лавозим ёки ойлик кўрсатилмаган","✓")))))))))</f>
        <v/>
      </c>
      <c r="U2063" s="22" t="str">
        <f>IF(OR(H2063="",M2063=""),"",IF(COUNTIFS($B$6:B2063,B2063,$C$6:C2063,C2063,$M$6:M2063,M2063)=1,1,0))</f>
        <v/>
      </c>
    </row>
    <row r="2064" spans="1:21" x14ac:dyDescent="0.25">
      <c r="A2064" s="22" t="str">
        <f>IF(H2064="","",COUNTA($H$6:H2064))</f>
        <v/>
      </c>
      <c r="B2064" s="23"/>
      <c r="C2064" s="24"/>
      <c r="D2064" s="24"/>
      <c r="E2064" s="24"/>
      <c r="F2064" s="24"/>
      <c r="G2064" s="24"/>
      <c r="H2064" s="25"/>
      <c r="I2064" s="24"/>
      <c r="J2064" s="26"/>
      <c r="K2064" s="27"/>
      <c r="L2064" s="24"/>
      <c r="M2064" s="24"/>
      <c r="N2064" s="26"/>
      <c r="O2064" s="24"/>
      <c r="P2064" s="28"/>
      <c r="Q2064" s="24"/>
      <c r="R2064" s="24"/>
      <c r="S2064" s="24"/>
      <c r="T2064" s="29" t="str">
        <f>IF(H2064="","",IF(LEN(H2064)&lt;&gt;14,"ПИНФЛ 14 хонали эмас",IF(B2064="","Вилоят танланмаган",IF(C2064="","Туман танланмаган",IF(COUNTIFS(Рўйхатлар!$H$2:$H$209,B2064,Рўйхатлар!$I$2:$I$209,C2064)=0,"Туман вилоятга мос эмас",IF(J2064="","Хатлов тоифаси танланмаган",IF(K2064="","Сана кўрсатилмаган",IF(COUNTIF($H$6:$H$10005,H2064)&gt;1,"Такрорий ПИНФЛ",IF(OR(L2064="",M2064="",N2064="",O2064="",P2064=""),"Корхона, СТИР, соҳа, лавозим ёки ойлик кўрсатилмаган","✓")))))))))</f>
        <v/>
      </c>
      <c r="U2064" s="22" t="str">
        <f>IF(OR(H2064="",M2064=""),"",IF(COUNTIFS($B$6:B2064,B2064,$C$6:C2064,C2064,$M$6:M2064,M2064)=1,1,0))</f>
        <v/>
      </c>
    </row>
    <row r="2065" spans="1:21" x14ac:dyDescent="0.25">
      <c r="A2065" s="22" t="str">
        <f>IF(H2065="","",COUNTA($H$6:H2065))</f>
        <v/>
      </c>
      <c r="B2065" s="23"/>
      <c r="C2065" s="24"/>
      <c r="D2065" s="24"/>
      <c r="E2065" s="24"/>
      <c r="F2065" s="24"/>
      <c r="G2065" s="24"/>
      <c r="H2065" s="25"/>
      <c r="I2065" s="24"/>
      <c r="J2065" s="26"/>
      <c r="K2065" s="27"/>
      <c r="L2065" s="24"/>
      <c r="M2065" s="24"/>
      <c r="N2065" s="26"/>
      <c r="O2065" s="24"/>
      <c r="P2065" s="28"/>
      <c r="Q2065" s="24"/>
      <c r="R2065" s="24"/>
      <c r="S2065" s="24"/>
      <c r="T2065" s="29" t="str">
        <f>IF(H2065="","",IF(LEN(H2065)&lt;&gt;14,"ПИНФЛ 14 хонали эмас",IF(B2065="","Вилоят танланмаган",IF(C2065="","Туман танланмаган",IF(COUNTIFS(Рўйхатлар!$H$2:$H$209,B2065,Рўйхатлар!$I$2:$I$209,C2065)=0,"Туман вилоятга мос эмас",IF(J2065="","Хатлов тоифаси танланмаган",IF(K2065="","Сана кўрсатилмаган",IF(COUNTIF($H$6:$H$10005,H2065)&gt;1,"Такрорий ПИНФЛ",IF(OR(L2065="",M2065="",N2065="",O2065="",P2065=""),"Корхона, СТИР, соҳа, лавозим ёки ойлик кўрсатилмаган","✓")))))))))</f>
        <v/>
      </c>
      <c r="U2065" s="22" t="str">
        <f>IF(OR(H2065="",M2065=""),"",IF(COUNTIFS($B$6:B2065,B2065,$C$6:C2065,C2065,$M$6:M2065,M2065)=1,1,0))</f>
        <v/>
      </c>
    </row>
    <row r="2066" spans="1:21" x14ac:dyDescent="0.25">
      <c r="A2066" s="22" t="str">
        <f>IF(H2066="","",COUNTA($H$6:H2066))</f>
        <v/>
      </c>
      <c r="B2066" s="23"/>
      <c r="C2066" s="24"/>
      <c r="D2066" s="24"/>
      <c r="E2066" s="24"/>
      <c r="F2066" s="24"/>
      <c r="G2066" s="24"/>
      <c r="H2066" s="25"/>
      <c r="I2066" s="24"/>
      <c r="J2066" s="26"/>
      <c r="K2066" s="27"/>
      <c r="L2066" s="24"/>
      <c r="M2066" s="24"/>
      <c r="N2066" s="26"/>
      <c r="O2066" s="24"/>
      <c r="P2066" s="28"/>
      <c r="Q2066" s="24"/>
      <c r="R2066" s="24"/>
      <c r="S2066" s="24"/>
      <c r="T2066" s="29" t="str">
        <f>IF(H2066="","",IF(LEN(H2066)&lt;&gt;14,"ПИНФЛ 14 хонали эмас",IF(B2066="","Вилоят танланмаган",IF(C2066="","Туман танланмаган",IF(COUNTIFS(Рўйхатлар!$H$2:$H$209,B2066,Рўйхатлар!$I$2:$I$209,C2066)=0,"Туман вилоятга мос эмас",IF(J2066="","Хатлов тоифаси танланмаган",IF(K2066="","Сана кўрсатилмаган",IF(COUNTIF($H$6:$H$10005,H2066)&gt;1,"Такрорий ПИНФЛ",IF(OR(L2066="",M2066="",N2066="",O2066="",P2066=""),"Корхона, СТИР, соҳа, лавозим ёки ойлик кўрсатилмаган","✓")))))))))</f>
        <v/>
      </c>
      <c r="U2066" s="22" t="str">
        <f>IF(OR(H2066="",M2066=""),"",IF(COUNTIFS($B$6:B2066,B2066,$C$6:C2066,C2066,$M$6:M2066,M2066)=1,1,0))</f>
        <v/>
      </c>
    </row>
    <row r="2067" spans="1:21" x14ac:dyDescent="0.25">
      <c r="A2067" s="22" t="str">
        <f>IF(H2067="","",COUNTA($H$6:H2067))</f>
        <v/>
      </c>
      <c r="B2067" s="23"/>
      <c r="C2067" s="24"/>
      <c r="D2067" s="24"/>
      <c r="E2067" s="24"/>
      <c r="F2067" s="24"/>
      <c r="G2067" s="24"/>
      <c r="H2067" s="25"/>
      <c r="I2067" s="24"/>
      <c r="J2067" s="26"/>
      <c r="K2067" s="27"/>
      <c r="L2067" s="24"/>
      <c r="M2067" s="24"/>
      <c r="N2067" s="26"/>
      <c r="O2067" s="24"/>
      <c r="P2067" s="28"/>
      <c r="Q2067" s="24"/>
      <c r="R2067" s="24"/>
      <c r="S2067" s="24"/>
      <c r="T2067" s="29" t="str">
        <f>IF(H2067="","",IF(LEN(H2067)&lt;&gt;14,"ПИНФЛ 14 хонали эмас",IF(B2067="","Вилоят танланмаган",IF(C2067="","Туман танланмаган",IF(COUNTIFS(Рўйхатлар!$H$2:$H$209,B2067,Рўйхатлар!$I$2:$I$209,C2067)=0,"Туман вилоятга мос эмас",IF(J2067="","Хатлов тоифаси танланмаган",IF(K2067="","Сана кўрсатилмаган",IF(COUNTIF($H$6:$H$10005,H2067)&gt;1,"Такрорий ПИНФЛ",IF(OR(L2067="",M2067="",N2067="",O2067="",P2067=""),"Корхона, СТИР, соҳа, лавозим ёки ойлик кўрсатилмаган","✓")))))))))</f>
        <v/>
      </c>
      <c r="U2067" s="22" t="str">
        <f>IF(OR(H2067="",M2067=""),"",IF(COUNTIFS($B$6:B2067,B2067,$C$6:C2067,C2067,$M$6:M2067,M2067)=1,1,0))</f>
        <v/>
      </c>
    </row>
    <row r="2068" spans="1:21" x14ac:dyDescent="0.25">
      <c r="A2068" s="22" t="str">
        <f>IF(H2068="","",COUNTA($H$6:H2068))</f>
        <v/>
      </c>
      <c r="B2068" s="23"/>
      <c r="C2068" s="24"/>
      <c r="D2068" s="24"/>
      <c r="E2068" s="24"/>
      <c r="F2068" s="24"/>
      <c r="G2068" s="24"/>
      <c r="H2068" s="25"/>
      <c r="I2068" s="24"/>
      <c r="J2068" s="26"/>
      <c r="K2068" s="27"/>
      <c r="L2068" s="24"/>
      <c r="M2068" s="24"/>
      <c r="N2068" s="26"/>
      <c r="O2068" s="24"/>
      <c r="P2068" s="28"/>
      <c r="Q2068" s="24"/>
      <c r="R2068" s="24"/>
      <c r="S2068" s="24"/>
      <c r="T2068" s="29" t="str">
        <f>IF(H2068="","",IF(LEN(H2068)&lt;&gt;14,"ПИНФЛ 14 хонали эмас",IF(B2068="","Вилоят танланмаган",IF(C2068="","Туман танланмаган",IF(COUNTIFS(Рўйхатлар!$H$2:$H$209,B2068,Рўйхатлар!$I$2:$I$209,C2068)=0,"Туман вилоятга мос эмас",IF(J2068="","Хатлов тоифаси танланмаган",IF(K2068="","Сана кўрсатилмаган",IF(COUNTIF($H$6:$H$10005,H2068)&gt;1,"Такрорий ПИНФЛ",IF(OR(L2068="",M2068="",N2068="",O2068="",P2068=""),"Корхона, СТИР, соҳа, лавозим ёки ойлик кўрсатилмаган","✓")))))))))</f>
        <v/>
      </c>
      <c r="U2068" s="22" t="str">
        <f>IF(OR(H2068="",M2068=""),"",IF(COUNTIFS($B$6:B2068,B2068,$C$6:C2068,C2068,$M$6:M2068,M2068)=1,1,0))</f>
        <v/>
      </c>
    </row>
    <row r="2069" spans="1:21" x14ac:dyDescent="0.25">
      <c r="A2069" s="22" t="str">
        <f>IF(H2069="","",COUNTA($H$6:H2069))</f>
        <v/>
      </c>
      <c r="B2069" s="23"/>
      <c r="C2069" s="24"/>
      <c r="D2069" s="24"/>
      <c r="E2069" s="24"/>
      <c r="F2069" s="24"/>
      <c r="G2069" s="24"/>
      <c r="H2069" s="25"/>
      <c r="I2069" s="24"/>
      <c r="J2069" s="26"/>
      <c r="K2069" s="27"/>
      <c r="L2069" s="24"/>
      <c r="M2069" s="24"/>
      <c r="N2069" s="26"/>
      <c r="O2069" s="24"/>
      <c r="P2069" s="28"/>
      <c r="Q2069" s="24"/>
      <c r="R2069" s="24"/>
      <c r="S2069" s="24"/>
      <c r="T2069" s="29" t="str">
        <f>IF(H2069="","",IF(LEN(H2069)&lt;&gt;14,"ПИНФЛ 14 хонали эмас",IF(B2069="","Вилоят танланмаган",IF(C2069="","Туман танланмаган",IF(COUNTIFS(Рўйхатлар!$H$2:$H$209,B2069,Рўйхатлар!$I$2:$I$209,C2069)=0,"Туман вилоятга мос эмас",IF(J2069="","Хатлов тоифаси танланмаган",IF(K2069="","Сана кўрсатилмаган",IF(COUNTIF($H$6:$H$10005,H2069)&gt;1,"Такрорий ПИНФЛ",IF(OR(L2069="",M2069="",N2069="",O2069="",P2069=""),"Корхона, СТИР, соҳа, лавозим ёки ойлик кўрсатилмаган","✓")))))))))</f>
        <v/>
      </c>
      <c r="U2069" s="22" t="str">
        <f>IF(OR(H2069="",M2069=""),"",IF(COUNTIFS($B$6:B2069,B2069,$C$6:C2069,C2069,$M$6:M2069,M2069)=1,1,0))</f>
        <v/>
      </c>
    </row>
    <row r="2070" spans="1:21" x14ac:dyDescent="0.25">
      <c r="A2070" s="22" t="str">
        <f>IF(H2070="","",COUNTA($H$6:H2070))</f>
        <v/>
      </c>
      <c r="B2070" s="23"/>
      <c r="C2070" s="24"/>
      <c r="D2070" s="24"/>
      <c r="E2070" s="24"/>
      <c r="F2070" s="24"/>
      <c r="G2070" s="24"/>
      <c r="H2070" s="25"/>
      <c r="I2070" s="24"/>
      <c r="J2070" s="26"/>
      <c r="K2070" s="27"/>
      <c r="L2070" s="24"/>
      <c r="M2070" s="24"/>
      <c r="N2070" s="26"/>
      <c r="O2070" s="24"/>
      <c r="P2070" s="28"/>
      <c r="Q2070" s="24"/>
      <c r="R2070" s="24"/>
      <c r="S2070" s="24"/>
      <c r="T2070" s="29" t="str">
        <f>IF(H2070="","",IF(LEN(H2070)&lt;&gt;14,"ПИНФЛ 14 хонали эмас",IF(B2070="","Вилоят танланмаган",IF(C2070="","Туман танланмаган",IF(COUNTIFS(Рўйхатлар!$H$2:$H$209,B2070,Рўйхатлар!$I$2:$I$209,C2070)=0,"Туман вилоятга мос эмас",IF(J2070="","Хатлов тоифаси танланмаган",IF(K2070="","Сана кўрсатилмаган",IF(COUNTIF($H$6:$H$10005,H2070)&gt;1,"Такрорий ПИНФЛ",IF(OR(L2070="",M2070="",N2070="",O2070="",P2070=""),"Корхона, СТИР, соҳа, лавозим ёки ойлик кўрсатилмаган","✓")))))))))</f>
        <v/>
      </c>
      <c r="U2070" s="22" t="str">
        <f>IF(OR(H2070="",M2070=""),"",IF(COUNTIFS($B$6:B2070,B2070,$C$6:C2070,C2070,$M$6:M2070,M2070)=1,1,0))</f>
        <v/>
      </c>
    </row>
    <row r="2071" spans="1:21" x14ac:dyDescent="0.25">
      <c r="A2071" s="22" t="str">
        <f>IF(H2071="","",COUNTA($H$6:H2071))</f>
        <v/>
      </c>
      <c r="B2071" s="23"/>
      <c r="C2071" s="24"/>
      <c r="D2071" s="24"/>
      <c r="E2071" s="24"/>
      <c r="F2071" s="24"/>
      <c r="G2071" s="24"/>
      <c r="H2071" s="25"/>
      <c r="I2071" s="24"/>
      <c r="J2071" s="26"/>
      <c r="K2071" s="27"/>
      <c r="L2071" s="24"/>
      <c r="M2071" s="24"/>
      <c r="N2071" s="26"/>
      <c r="O2071" s="24"/>
      <c r="P2071" s="28"/>
      <c r="Q2071" s="24"/>
      <c r="R2071" s="24"/>
      <c r="S2071" s="24"/>
      <c r="T2071" s="29" t="str">
        <f>IF(H2071="","",IF(LEN(H2071)&lt;&gt;14,"ПИНФЛ 14 хонали эмас",IF(B2071="","Вилоят танланмаган",IF(C2071="","Туман танланмаган",IF(COUNTIFS(Рўйхатлар!$H$2:$H$209,B2071,Рўйхатлар!$I$2:$I$209,C2071)=0,"Туман вилоятга мос эмас",IF(J2071="","Хатлов тоифаси танланмаган",IF(K2071="","Сана кўрсатилмаган",IF(COUNTIF($H$6:$H$10005,H2071)&gt;1,"Такрорий ПИНФЛ",IF(OR(L2071="",M2071="",N2071="",O2071="",P2071=""),"Корхона, СТИР, соҳа, лавозим ёки ойлик кўрсатилмаган","✓")))))))))</f>
        <v/>
      </c>
      <c r="U2071" s="22" t="str">
        <f>IF(OR(H2071="",M2071=""),"",IF(COUNTIFS($B$6:B2071,B2071,$C$6:C2071,C2071,$M$6:M2071,M2071)=1,1,0))</f>
        <v/>
      </c>
    </row>
    <row r="2072" spans="1:21" x14ac:dyDescent="0.25">
      <c r="A2072" s="22" t="str">
        <f>IF(H2072="","",COUNTA($H$6:H2072))</f>
        <v/>
      </c>
      <c r="B2072" s="23"/>
      <c r="C2072" s="24"/>
      <c r="D2072" s="24"/>
      <c r="E2072" s="24"/>
      <c r="F2072" s="24"/>
      <c r="G2072" s="24"/>
      <c r="H2072" s="25"/>
      <c r="I2072" s="24"/>
      <c r="J2072" s="26"/>
      <c r="K2072" s="27"/>
      <c r="L2072" s="24"/>
      <c r="M2072" s="24"/>
      <c r="N2072" s="26"/>
      <c r="O2072" s="24"/>
      <c r="P2072" s="28"/>
      <c r="Q2072" s="24"/>
      <c r="R2072" s="24"/>
      <c r="S2072" s="24"/>
      <c r="T2072" s="29" t="str">
        <f>IF(H2072="","",IF(LEN(H2072)&lt;&gt;14,"ПИНФЛ 14 хонали эмас",IF(B2072="","Вилоят танланмаган",IF(C2072="","Туман танланмаган",IF(COUNTIFS(Рўйхатлар!$H$2:$H$209,B2072,Рўйхатлар!$I$2:$I$209,C2072)=0,"Туман вилоятга мос эмас",IF(J2072="","Хатлов тоифаси танланмаган",IF(K2072="","Сана кўрсатилмаган",IF(COUNTIF($H$6:$H$10005,H2072)&gt;1,"Такрорий ПИНФЛ",IF(OR(L2072="",M2072="",N2072="",O2072="",P2072=""),"Корхона, СТИР, соҳа, лавозим ёки ойлик кўрсатилмаган","✓")))))))))</f>
        <v/>
      </c>
      <c r="U2072" s="22" t="str">
        <f>IF(OR(H2072="",M2072=""),"",IF(COUNTIFS($B$6:B2072,B2072,$C$6:C2072,C2072,$M$6:M2072,M2072)=1,1,0))</f>
        <v/>
      </c>
    </row>
    <row r="2073" spans="1:21" x14ac:dyDescent="0.25">
      <c r="A2073" s="22" t="str">
        <f>IF(H2073="","",COUNTA($H$6:H2073))</f>
        <v/>
      </c>
      <c r="B2073" s="23"/>
      <c r="C2073" s="24"/>
      <c r="D2073" s="24"/>
      <c r="E2073" s="24"/>
      <c r="F2073" s="24"/>
      <c r="G2073" s="24"/>
      <c r="H2073" s="25"/>
      <c r="I2073" s="24"/>
      <c r="J2073" s="26"/>
      <c r="K2073" s="27"/>
      <c r="L2073" s="24"/>
      <c r="M2073" s="24"/>
      <c r="N2073" s="26"/>
      <c r="O2073" s="24"/>
      <c r="P2073" s="28"/>
      <c r="Q2073" s="24"/>
      <c r="R2073" s="24"/>
      <c r="S2073" s="24"/>
      <c r="T2073" s="29" t="str">
        <f>IF(H2073="","",IF(LEN(H2073)&lt;&gt;14,"ПИНФЛ 14 хонали эмас",IF(B2073="","Вилоят танланмаган",IF(C2073="","Туман танланмаган",IF(COUNTIFS(Рўйхатлар!$H$2:$H$209,B2073,Рўйхатлар!$I$2:$I$209,C2073)=0,"Туман вилоятга мос эмас",IF(J2073="","Хатлов тоифаси танланмаган",IF(K2073="","Сана кўрсатилмаган",IF(COUNTIF($H$6:$H$10005,H2073)&gt;1,"Такрорий ПИНФЛ",IF(OR(L2073="",M2073="",N2073="",O2073="",P2073=""),"Корхона, СТИР, соҳа, лавозим ёки ойлик кўрсатилмаган","✓")))))))))</f>
        <v/>
      </c>
      <c r="U2073" s="22" t="str">
        <f>IF(OR(H2073="",M2073=""),"",IF(COUNTIFS($B$6:B2073,B2073,$C$6:C2073,C2073,$M$6:M2073,M2073)=1,1,0))</f>
        <v/>
      </c>
    </row>
    <row r="2074" spans="1:21" x14ac:dyDescent="0.25">
      <c r="A2074" s="22" t="str">
        <f>IF(H2074="","",COUNTA($H$6:H2074))</f>
        <v/>
      </c>
      <c r="B2074" s="23"/>
      <c r="C2074" s="24"/>
      <c r="D2074" s="24"/>
      <c r="E2074" s="24"/>
      <c r="F2074" s="24"/>
      <c r="G2074" s="24"/>
      <c r="H2074" s="25"/>
      <c r="I2074" s="24"/>
      <c r="J2074" s="26"/>
      <c r="K2074" s="27"/>
      <c r="L2074" s="24"/>
      <c r="M2074" s="24"/>
      <c r="N2074" s="26"/>
      <c r="O2074" s="24"/>
      <c r="P2074" s="28"/>
      <c r="Q2074" s="24"/>
      <c r="R2074" s="24"/>
      <c r="S2074" s="24"/>
      <c r="T2074" s="29" t="str">
        <f>IF(H2074="","",IF(LEN(H2074)&lt;&gt;14,"ПИНФЛ 14 хонали эмас",IF(B2074="","Вилоят танланмаган",IF(C2074="","Туман танланмаган",IF(COUNTIFS(Рўйхатлар!$H$2:$H$209,B2074,Рўйхатлар!$I$2:$I$209,C2074)=0,"Туман вилоятга мос эмас",IF(J2074="","Хатлов тоифаси танланмаган",IF(K2074="","Сана кўрсатилмаган",IF(COUNTIF($H$6:$H$10005,H2074)&gt;1,"Такрорий ПИНФЛ",IF(OR(L2074="",M2074="",N2074="",O2074="",P2074=""),"Корхона, СТИР, соҳа, лавозим ёки ойлик кўрсатилмаган","✓")))))))))</f>
        <v/>
      </c>
      <c r="U2074" s="22" t="str">
        <f>IF(OR(H2074="",M2074=""),"",IF(COUNTIFS($B$6:B2074,B2074,$C$6:C2074,C2074,$M$6:M2074,M2074)=1,1,0))</f>
        <v/>
      </c>
    </row>
    <row r="2075" spans="1:21" x14ac:dyDescent="0.25">
      <c r="A2075" s="22" t="str">
        <f>IF(H2075="","",COUNTA($H$6:H2075))</f>
        <v/>
      </c>
      <c r="B2075" s="23"/>
      <c r="C2075" s="24"/>
      <c r="D2075" s="24"/>
      <c r="E2075" s="24"/>
      <c r="F2075" s="24"/>
      <c r="G2075" s="24"/>
      <c r="H2075" s="25"/>
      <c r="I2075" s="24"/>
      <c r="J2075" s="26"/>
      <c r="K2075" s="27"/>
      <c r="L2075" s="24"/>
      <c r="M2075" s="24"/>
      <c r="N2075" s="26"/>
      <c r="O2075" s="24"/>
      <c r="P2075" s="28"/>
      <c r="Q2075" s="24"/>
      <c r="R2075" s="24"/>
      <c r="S2075" s="24"/>
      <c r="T2075" s="29" t="str">
        <f>IF(H2075="","",IF(LEN(H2075)&lt;&gt;14,"ПИНФЛ 14 хонали эмас",IF(B2075="","Вилоят танланмаган",IF(C2075="","Туман танланмаган",IF(COUNTIFS(Рўйхатлар!$H$2:$H$209,B2075,Рўйхатлар!$I$2:$I$209,C2075)=0,"Туман вилоятга мос эмас",IF(J2075="","Хатлов тоифаси танланмаган",IF(K2075="","Сана кўрсатилмаган",IF(COUNTIF($H$6:$H$10005,H2075)&gt;1,"Такрорий ПИНФЛ",IF(OR(L2075="",M2075="",N2075="",O2075="",P2075=""),"Корхона, СТИР, соҳа, лавозим ёки ойлик кўрсатилмаган","✓")))))))))</f>
        <v/>
      </c>
      <c r="U2075" s="22" t="str">
        <f>IF(OR(H2075="",M2075=""),"",IF(COUNTIFS($B$6:B2075,B2075,$C$6:C2075,C2075,$M$6:M2075,M2075)=1,1,0))</f>
        <v/>
      </c>
    </row>
    <row r="2076" spans="1:21" x14ac:dyDescent="0.25">
      <c r="A2076" s="22" t="str">
        <f>IF(H2076="","",COUNTA($H$6:H2076))</f>
        <v/>
      </c>
      <c r="B2076" s="23"/>
      <c r="C2076" s="24"/>
      <c r="D2076" s="24"/>
      <c r="E2076" s="24"/>
      <c r="F2076" s="24"/>
      <c r="G2076" s="24"/>
      <c r="H2076" s="25"/>
      <c r="I2076" s="24"/>
      <c r="J2076" s="26"/>
      <c r="K2076" s="27"/>
      <c r="L2076" s="24"/>
      <c r="M2076" s="24"/>
      <c r="N2076" s="26"/>
      <c r="O2076" s="24"/>
      <c r="P2076" s="28"/>
      <c r="Q2076" s="24"/>
      <c r="R2076" s="24"/>
      <c r="S2076" s="24"/>
      <c r="T2076" s="29" t="str">
        <f>IF(H2076="","",IF(LEN(H2076)&lt;&gt;14,"ПИНФЛ 14 хонали эмас",IF(B2076="","Вилоят танланмаган",IF(C2076="","Туман танланмаган",IF(COUNTIFS(Рўйхатлар!$H$2:$H$209,B2076,Рўйхатлар!$I$2:$I$209,C2076)=0,"Туман вилоятга мос эмас",IF(J2076="","Хатлов тоифаси танланмаган",IF(K2076="","Сана кўрсатилмаган",IF(COUNTIF($H$6:$H$10005,H2076)&gt;1,"Такрорий ПИНФЛ",IF(OR(L2076="",M2076="",N2076="",O2076="",P2076=""),"Корхона, СТИР, соҳа, лавозим ёки ойлик кўрсатилмаган","✓")))))))))</f>
        <v/>
      </c>
      <c r="U2076" s="22" t="str">
        <f>IF(OR(H2076="",M2076=""),"",IF(COUNTIFS($B$6:B2076,B2076,$C$6:C2076,C2076,$M$6:M2076,M2076)=1,1,0))</f>
        <v/>
      </c>
    </row>
    <row r="2077" spans="1:21" x14ac:dyDescent="0.25">
      <c r="A2077" s="22" t="str">
        <f>IF(H2077="","",COUNTA($H$6:H2077))</f>
        <v/>
      </c>
      <c r="B2077" s="23"/>
      <c r="C2077" s="24"/>
      <c r="D2077" s="24"/>
      <c r="E2077" s="24"/>
      <c r="F2077" s="24"/>
      <c r="G2077" s="24"/>
      <c r="H2077" s="25"/>
      <c r="I2077" s="24"/>
      <c r="J2077" s="26"/>
      <c r="K2077" s="27"/>
      <c r="L2077" s="24"/>
      <c r="M2077" s="24"/>
      <c r="N2077" s="26"/>
      <c r="O2077" s="24"/>
      <c r="P2077" s="28"/>
      <c r="Q2077" s="24"/>
      <c r="R2077" s="24"/>
      <c r="S2077" s="24"/>
      <c r="T2077" s="29" t="str">
        <f>IF(H2077="","",IF(LEN(H2077)&lt;&gt;14,"ПИНФЛ 14 хонали эмас",IF(B2077="","Вилоят танланмаган",IF(C2077="","Туман танланмаган",IF(COUNTIFS(Рўйхатлар!$H$2:$H$209,B2077,Рўйхатлар!$I$2:$I$209,C2077)=0,"Туман вилоятга мос эмас",IF(J2077="","Хатлов тоифаси танланмаган",IF(K2077="","Сана кўрсатилмаган",IF(COUNTIF($H$6:$H$10005,H2077)&gt;1,"Такрорий ПИНФЛ",IF(OR(L2077="",M2077="",N2077="",O2077="",P2077=""),"Корхона, СТИР, соҳа, лавозим ёки ойлик кўрсатилмаган","✓")))))))))</f>
        <v/>
      </c>
      <c r="U2077" s="22" t="str">
        <f>IF(OR(H2077="",M2077=""),"",IF(COUNTIFS($B$6:B2077,B2077,$C$6:C2077,C2077,$M$6:M2077,M2077)=1,1,0))</f>
        <v/>
      </c>
    </row>
    <row r="2078" spans="1:21" x14ac:dyDescent="0.25">
      <c r="A2078" s="22" t="str">
        <f>IF(H2078="","",COUNTA($H$6:H2078))</f>
        <v/>
      </c>
      <c r="B2078" s="23"/>
      <c r="C2078" s="24"/>
      <c r="D2078" s="24"/>
      <c r="E2078" s="24"/>
      <c r="F2078" s="24"/>
      <c r="G2078" s="24"/>
      <c r="H2078" s="25"/>
      <c r="I2078" s="24"/>
      <c r="J2078" s="26"/>
      <c r="K2078" s="27"/>
      <c r="L2078" s="24"/>
      <c r="M2078" s="24"/>
      <c r="N2078" s="26"/>
      <c r="O2078" s="24"/>
      <c r="P2078" s="28"/>
      <c r="Q2078" s="24"/>
      <c r="R2078" s="24"/>
      <c r="S2078" s="24"/>
      <c r="T2078" s="29" t="str">
        <f>IF(H2078="","",IF(LEN(H2078)&lt;&gt;14,"ПИНФЛ 14 хонали эмас",IF(B2078="","Вилоят танланмаган",IF(C2078="","Туман танланмаган",IF(COUNTIFS(Рўйхатлар!$H$2:$H$209,B2078,Рўйхатлар!$I$2:$I$209,C2078)=0,"Туман вилоятга мос эмас",IF(J2078="","Хатлов тоифаси танланмаган",IF(K2078="","Сана кўрсатилмаган",IF(COUNTIF($H$6:$H$10005,H2078)&gt;1,"Такрорий ПИНФЛ",IF(OR(L2078="",M2078="",N2078="",O2078="",P2078=""),"Корхона, СТИР, соҳа, лавозим ёки ойлик кўрсатилмаган","✓")))))))))</f>
        <v/>
      </c>
      <c r="U2078" s="22" t="str">
        <f>IF(OR(H2078="",M2078=""),"",IF(COUNTIFS($B$6:B2078,B2078,$C$6:C2078,C2078,$M$6:M2078,M2078)=1,1,0))</f>
        <v/>
      </c>
    </row>
    <row r="2079" spans="1:21" x14ac:dyDescent="0.25">
      <c r="A2079" s="22" t="str">
        <f>IF(H2079="","",COUNTA($H$6:H2079))</f>
        <v/>
      </c>
      <c r="B2079" s="23"/>
      <c r="C2079" s="24"/>
      <c r="D2079" s="24"/>
      <c r="E2079" s="24"/>
      <c r="F2079" s="24"/>
      <c r="G2079" s="24"/>
      <c r="H2079" s="25"/>
      <c r="I2079" s="24"/>
      <c r="J2079" s="26"/>
      <c r="K2079" s="27"/>
      <c r="L2079" s="24"/>
      <c r="M2079" s="24"/>
      <c r="N2079" s="26"/>
      <c r="O2079" s="24"/>
      <c r="P2079" s="28"/>
      <c r="Q2079" s="24"/>
      <c r="R2079" s="24"/>
      <c r="S2079" s="24"/>
      <c r="T2079" s="29" t="str">
        <f>IF(H2079="","",IF(LEN(H2079)&lt;&gt;14,"ПИНФЛ 14 хонали эмас",IF(B2079="","Вилоят танланмаган",IF(C2079="","Туман танланмаган",IF(COUNTIFS(Рўйхатлар!$H$2:$H$209,B2079,Рўйхатлар!$I$2:$I$209,C2079)=0,"Туман вилоятга мос эмас",IF(J2079="","Хатлов тоифаси танланмаган",IF(K2079="","Сана кўрсатилмаган",IF(COUNTIF($H$6:$H$10005,H2079)&gt;1,"Такрорий ПИНФЛ",IF(OR(L2079="",M2079="",N2079="",O2079="",P2079=""),"Корхона, СТИР, соҳа, лавозим ёки ойлик кўрсатилмаган","✓")))))))))</f>
        <v/>
      </c>
      <c r="U2079" s="22" t="str">
        <f>IF(OR(H2079="",M2079=""),"",IF(COUNTIFS($B$6:B2079,B2079,$C$6:C2079,C2079,$M$6:M2079,M2079)=1,1,0))</f>
        <v/>
      </c>
    </row>
    <row r="2080" spans="1:21" x14ac:dyDescent="0.25">
      <c r="A2080" s="22" t="str">
        <f>IF(H2080="","",COUNTA($H$6:H2080))</f>
        <v/>
      </c>
      <c r="B2080" s="23"/>
      <c r="C2080" s="24"/>
      <c r="D2080" s="24"/>
      <c r="E2080" s="24"/>
      <c r="F2080" s="24"/>
      <c r="G2080" s="24"/>
      <c r="H2080" s="25"/>
      <c r="I2080" s="24"/>
      <c r="J2080" s="26"/>
      <c r="K2080" s="27"/>
      <c r="L2080" s="24"/>
      <c r="M2080" s="24"/>
      <c r="N2080" s="26"/>
      <c r="O2080" s="24"/>
      <c r="P2080" s="28"/>
      <c r="Q2080" s="24"/>
      <c r="R2080" s="24"/>
      <c r="S2080" s="24"/>
      <c r="T2080" s="29" t="str">
        <f>IF(H2080="","",IF(LEN(H2080)&lt;&gt;14,"ПИНФЛ 14 хонали эмас",IF(B2080="","Вилоят танланмаган",IF(C2080="","Туман танланмаган",IF(COUNTIFS(Рўйхатлар!$H$2:$H$209,B2080,Рўйхатлар!$I$2:$I$209,C2080)=0,"Туман вилоятга мос эмас",IF(J2080="","Хатлов тоифаси танланмаган",IF(K2080="","Сана кўрсатилмаган",IF(COUNTIF($H$6:$H$10005,H2080)&gt;1,"Такрорий ПИНФЛ",IF(OR(L2080="",M2080="",N2080="",O2080="",P2080=""),"Корхона, СТИР, соҳа, лавозим ёки ойлик кўрсатилмаган","✓")))))))))</f>
        <v/>
      </c>
      <c r="U2080" s="22" t="str">
        <f>IF(OR(H2080="",M2080=""),"",IF(COUNTIFS($B$6:B2080,B2080,$C$6:C2080,C2080,$M$6:M2080,M2080)=1,1,0))</f>
        <v/>
      </c>
    </row>
    <row r="2081" spans="1:21" x14ac:dyDescent="0.25">
      <c r="A2081" s="22" t="str">
        <f>IF(H2081="","",COUNTA($H$6:H2081))</f>
        <v/>
      </c>
      <c r="B2081" s="23"/>
      <c r="C2081" s="24"/>
      <c r="D2081" s="24"/>
      <c r="E2081" s="24"/>
      <c r="F2081" s="24"/>
      <c r="G2081" s="24"/>
      <c r="H2081" s="25"/>
      <c r="I2081" s="24"/>
      <c r="J2081" s="26"/>
      <c r="K2081" s="27"/>
      <c r="L2081" s="24"/>
      <c r="M2081" s="24"/>
      <c r="N2081" s="26"/>
      <c r="O2081" s="24"/>
      <c r="P2081" s="28"/>
      <c r="Q2081" s="24"/>
      <c r="R2081" s="24"/>
      <c r="S2081" s="24"/>
      <c r="T2081" s="29" t="str">
        <f>IF(H2081="","",IF(LEN(H2081)&lt;&gt;14,"ПИНФЛ 14 хонали эмас",IF(B2081="","Вилоят танланмаган",IF(C2081="","Туман танланмаган",IF(COUNTIFS(Рўйхатлар!$H$2:$H$209,B2081,Рўйхатлар!$I$2:$I$209,C2081)=0,"Туман вилоятга мос эмас",IF(J2081="","Хатлов тоифаси танланмаган",IF(K2081="","Сана кўрсатилмаган",IF(COUNTIF($H$6:$H$10005,H2081)&gt;1,"Такрорий ПИНФЛ",IF(OR(L2081="",M2081="",N2081="",O2081="",P2081=""),"Корхона, СТИР, соҳа, лавозим ёки ойлик кўрсатилмаган","✓")))))))))</f>
        <v/>
      </c>
      <c r="U2081" s="22" t="str">
        <f>IF(OR(H2081="",M2081=""),"",IF(COUNTIFS($B$6:B2081,B2081,$C$6:C2081,C2081,$M$6:M2081,M2081)=1,1,0))</f>
        <v/>
      </c>
    </row>
    <row r="2082" spans="1:21" x14ac:dyDescent="0.25">
      <c r="A2082" s="22" t="str">
        <f>IF(H2082="","",COUNTA($H$6:H2082))</f>
        <v/>
      </c>
      <c r="B2082" s="23"/>
      <c r="C2082" s="24"/>
      <c r="D2082" s="24"/>
      <c r="E2082" s="24"/>
      <c r="F2082" s="24"/>
      <c r="G2082" s="24"/>
      <c r="H2082" s="25"/>
      <c r="I2082" s="24"/>
      <c r="J2082" s="26"/>
      <c r="K2082" s="27"/>
      <c r="L2082" s="24"/>
      <c r="M2082" s="24"/>
      <c r="N2082" s="26"/>
      <c r="O2082" s="24"/>
      <c r="P2082" s="28"/>
      <c r="Q2082" s="24"/>
      <c r="R2082" s="24"/>
      <c r="S2082" s="24"/>
      <c r="T2082" s="29" t="str">
        <f>IF(H2082="","",IF(LEN(H2082)&lt;&gt;14,"ПИНФЛ 14 хонали эмас",IF(B2082="","Вилоят танланмаган",IF(C2082="","Туман танланмаган",IF(COUNTIFS(Рўйхатлар!$H$2:$H$209,B2082,Рўйхатлар!$I$2:$I$209,C2082)=0,"Туман вилоятга мос эмас",IF(J2082="","Хатлов тоифаси танланмаган",IF(K2082="","Сана кўрсатилмаган",IF(COUNTIF($H$6:$H$10005,H2082)&gt;1,"Такрорий ПИНФЛ",IF(OR(L2082="",M2082="",N2082="",O2082="",P2082=""),"Корхона, СТИР, соҳа, лавозим ёки ойлик кўрсатилмаган","✓")))))))))</f>
        <v/>
      </c>
      <c r="U2082" s="22" t="str">
        <f>IF(OR(H2082="",M2082=""),"",IF(COUNTIFS($B$6:B2082,B2082,$C$6:C2082,C2082,$M$6:M2082,M2082)=1,1,0))</f>
        <v/>
      </c>
    </row>
    <row r="2083" spans="1:21" x14ac:dyDescent="0.25">
      <c r="A2083" s="22" t="str">
        <f>IF(H2083="","",COUNTA($H$6:H2083))</f>
        <v/>
      </c>
      <c r="B2083" s="23"/>
      <c r="C2083" s="24"/>
      <c r="D2083" s="24"/>
      <c r="E2083" s="24"/>
      <c r="F2083" s="24"/>
      <c r="G2083" s="24"/>
      <c r="H2083" s="25"/>
      <c r="I2083" s="24"/>
      <c r="J2083" s="26"/>
      <c r="K2083" s="27"/>
      <c r="L2083" s="24"/>
      <c r="M2083" s="24"/>
      <c r="N2083" s="26"/>
      <c r="O2083" s="24"/>
      <c r="P2083" s="28"/>
      <c r="Q2083" s="24"/>
      <c r="R2083" s="24"/>
      <c r="S2083" s="24"/>
      <c r="T2083" s="29" t="str">
        <f>IF(H2083="","",IF(LEN(H2083)&lt;&gt;14,"ПИНФЛ 14 хонали эмас",IF(B2083="","Вилоят танланмаган",IF(C2083="","Туман танланмаган",IF(COUNTIFS(Рўйхатлар!$H$2:$H$209,B2083,Рўйхатлар!$I$2:$I$209,C2083)=0,"Туман вилоятга мос эмас",IF(J2083="","Хатлов тоифаси танланмаган",IF(K2083="","Сана кўрсатилмаган",IF(COUNTIF($H$6:$H$10005,H2083)&gt;1,"Такрорий ПИНФЛ",IF(OR(L2083="",M2083="",N2083="",O2083="",P2083=""),"Корхона, СТИР, соҳа, лавозим ёки ойлик кўрсатилмаган","✓")))))))))</f>
        <v/>
      </c>
      <c r="U2083" s="22" t="str">
        <f>IF(OR(H2083="",M2083=""),"",IF(COUNTIFS($B$6:B2083,B2083,$C$6:C2083,C2083,$M$6:M2083,M2083)=1,1,0))</f>
        <v/>
      </c>
    </row>
    <row r="2084" spans="1:21" x14ac:dyDescent="0.25">
      <c r="A2084" s="22" t="str">
        <f>IF(H2084="","",COUNTA($H$6:H2084))</f>
        <v/>
      </c>
      <c r="B2084" s="23"/>
      <c r="C2084" s="24"/>
      <c r="D2084" s="24"/>
      <c r="E2084" s="24"/>
      <c r="F2084" s="24"/>
      <c r="G2084" s="24"/>
      <c r="H2084" s="25"/>
      <c r="I2084" s="24"/>
      <c r="J2084" s="26"/>
      <c r="K2084" s="27"/>
      <c r="L2084" s="24"/>
      <c r="M2084" s="24"/>
      <c r="N2084" s="26"/>
      <c r="O2084" s="24"/>
      <c r="P2084" s="28"/>
      <c r="Q2084" s="24"/>
      <c r="R2084" s="24"/>
      <c r="S2084" s="24"/>
      <c r="T2084" s="29" t="str">
        <f>IF(H2084="","",IF(LEN(H2084)&lt;&gt;14,"ПИНФЛ 14 хонали эмас",IF(B2084="","Вилоят танланмаган",IF(C2084="","Туман танланмаган",IF(COUNTIFS(Рўйхатлар!$H$2:$H$209,B2084,Рўйхатлар!$I$2:$I$209,C2084)=0,"Туман вилоятга мос эмас",IF(J2084="","Хатлов тоифаси танланмаган",IF(K2084="","Сана кўрсатилмаган",IF(COUNTIF($H$6:$H$10005,H2084)&gt;1,"Такрорий ПИНФЛ",IF(OR(L2084="",M2084="",N2084="",O2084="",P2084=""),"Корхона, СТИР, соҳа, лавозим ёки ойлик кўрсатилмаган","✓")))))))))</f>
        <v/>
      </c>
      <c r="U2084" s="22" t="str">
        <f>IF(OR(H2084="",M2084=""),"",IF(COUNTIFS($B$6:B2084,B2084,$C$6:C2084,C2084,$M$6:M2084,M2084)=1,1,0))</f>
        <v/>
      </c>
    </row>
    <row r="2085" spans="1:21" x14ac:dyDescent="0.25">
      <c r="A2085" s="22" t="str">
        <f>IF(H2085="","",COUNTA($H$6:H2085))</f>
        <v/>
      </c>
      <c r="B2085" s="23"/>
      <c r="C2085" s="24"/>
      <c r="D2085" s="24"/>
      <c r="E2085" s="24"/>
      <c r="F2085" s="24"/>
      <c r="G2085" s="24"/>
      <c r="H2085" s="25"/>
      <c r="I2085" s="24"/>
      <c r="J2085" s="26"/>
      <c r="K2085" s="27"/>
      <c r="L2085" s="24"/>
      <c r="M2085" s="24"/>
      <c r="N2085" s="26"/>
      <c r="O2085" s="24"/>
      <c r="P2085" s="28"/>
      <c r="Q2085" s="24"/>
      <c r="R2085" s="24"/>
      <c r="S2085" s="24"/>
      <c r="T2085" s="29" t="str">
        <f>IF(H2085="","",IF(LEN(H2085)&lt;&gt;14,"ПИНФЛ 14 хонали эмас",IF(B2085="","Вилоят танланмаган",IF(C2085="","Туман танланмаган",IF(COUNTIFS(Рўйхатлар!$H$2:$H$209,B2085,Рўйхатлар!$I$2:$I$209,C2085)=0,"Туман вилоятга мос эмас",IF(J2085="","Хатлов тоифаси танланмаган",IF(K2085="","Сана кўрсатилмаган",IF(COUNTIF($H$6:$H$10005,H2085)&gt;1,"Такрорий ПИНФЛ",IF(OR(L2085="",M2085="",N2085="",O2085="",P2085=""),"Корхона, СТИР, соҳа, лавозим ёки ойлик кўрсатилмаган","✓")))))))))</f>
        <v/>
      </c>
      <c r="U2085" s="22" t="str">
        <f>IF(OR(H2085="",M2085=""),"",IF(COUNTIFS($B$6:B2085,B2085,$C$6:C2085,C2085,$M$6:M2085,M2085)=1,1,0))</f>
        <v/>
      </c>
    </row>
    <row r="2086" spans="1:21" x14ac:dyDescent="0.25">
      <c r="A2086" s="22" t="str">
        <f>IF(H2086="","",COUNTA($H$6:H2086))</f>
        <v/>
      </c>
      <c r="B2086" s="23"/>
      <c r="C2086" s="24"/>
      <c r="D2086" s="24"/>
      <c r="E2086" s="24"/>
      <c r="F2086" s="24"/>
      <c r="G2086" s="24"/>
      <c r="H2086" s="25"/>
      <c r="I2086" s="24"/>
      <c r="J2086" s="26"/>
      <c r="K2086" s="27"/>
      <c r="L2086" s="24"/>
      <c r="M2086" s="24"/>
      <c r="N2086" s="26"/>
      <c r="O2086" s="24"/>
      <c r="P2086" s="28"/>
      <c r="Q2086" s="24"/>
      <c r="R2086" s="24"/>
      <c r="S2086" s="24"/>
      <c r="T2086" s="29" t="str">
        <f>IF(H2086="","",IF(LEN(H2086)&lt;&gt;14,"ПИНФЛ 14 хонали эмас",IF(B2086="","Вилоят танланмаган",IF(C2086="","Туман танланмаган",IF(COUNTIFS(Рўйхатлар!$H$2:$H$209,B2086,Рўйхатлар!$I$2:$I$209,C2086)=0,"Туман вилоятга мос эмас",IF(J2086="","Хатлов тоифаси танланмаган",IF(K2086="","Сана кўрсатилмаган",IF(COUNTIF($H$6:$H$10005,H2086)&gt;1,"Такрорий ПИНФЛ",IF(OR(L2086="",M2086="",N2086="",O2086="",P2086=""),"Корхона, СТИР, соҳа, лавозим ёки ойлик кўрсатилмаган","✓")))))))))</f>
        <v/>
      </c>
      <c r="U2086" s="22" t="str">
        <f>IF(OR(H2086="",M2086=""),"",IF(COUNTIFS($B$6:B2086,B2086,$C$6:C2086,C2086,$M$6:M2086,M2086)=1,1,0))</f>
        <v/>
      </c>
    </row>
    <row r="2087" spans="1:21" x14ac:dyDescent="0.25">
      <c r="A2087" s="22" t="str">
        <f>IF(H2087="","",COUNTA($H$6:H2087))</f>
        <v/>
      </c>
      <c r="B2087" s="23"/>
      <c r="C2087" s="24"/>
      <c r="D2087" s="24"/>
      <c r="E2087" s="24"/>
      <c r="F2087" s="24"/>
      <c r="G2087" s="24"/>
      <c r="H2087" s="25"/>
      <c r="I2087" s="24"/>
      <c r="J2087" s="26"/>
      <c r="K2087" s="27"/>
      <c r="L2087" s="24"/>
      <c r="M2087" s="24"/>
      <c r="N2087" s="26"/>
      <c r="O2087" s="24"/>
      <c r="P2087" s="28"/>
      <c r="Q2087" s="24"/>
      <c r="R2087" s="24"/>
      <c r="S2087" s="24"/>
      <c r="T2087" s="29" t="str">
        <f>IF(H2087="","",IF(LEN(H2087)&lt;&gt;14,"ПИНФЛ 14 хонали эмас",IF(B2087="","Вилоят танланмаган",IF(C2087="","Туман танланмаган",IF(COUNTIFS(Рўйхатлар!$H$2:$H$209,B2087,Рўйхатлар!$I$2:$I$209,C2087)=0,"Туман вилоятга мос эмас",IF(J2087="","Хатлов тоифаси танланмаган",IF(K2087="","Сана кўрсатилмаган",IF(COUNTIF($H$6:$H$10005,H2087)&gt;1,"Такрорий ПИНФЛ",IF(OR(L2087="",M2087="",N2087="",O2087="",P2087=""),"Корхона, СТИР, соҳа, лавозим ёки ойлик кўрсатилмаган","✓")))))))))</f>
        <v/>
      </c>
      <c r="U2087" s="22" t="str">
        <f>IF(OR(H2087="",M2087=""),"",IF(COUNTIFS($B$6:B2087,B2087,$C$6:C2087,C2087,$M$6:M2087,M2087)=1,1,0))</f>
        <v/>
      </c>
    </row>
    <row r="2088" spans="1:21" x14ac:dyDescent="0.25">
      <c r="A2088" s="22" t="str">
        <f>IF(H2088="","",COUNTA($H$6:H2088))</f>
        <v/>
      </c>
      <c r="B2088" s="23"/>
      <c r="C2088" s="24"/>
      <c r="D2088" s="24"/>
      <c r="E2088" s="24"/>
      <c r="F2088" s="24"/>
      <c r="G2088" s="24"/>
      <c r="H2088" s="25"/>
      <c r="I2088" s="24"/>
      <c r="J2088" s="26"/>
      <c r="K2088" s="27"/>
      <c r="L2088" s="24"/>
      <c r="M2088" s="24"/>
      <c r="N2088" s="26"/>
      <c r="O2088" s="24"/>
      <c r="P2088" s="28"/>
      <c r="Q2088" s="24"/>
      <c r="R2088" s="24"/>
      <c r="S2088" s="24"/>
      <c r="T2088" s="29" t="str">
        <f>IF(H2088="","",IF(LEN(H2088)&lt;&gt;14,"ПИНФЛ 14 хонали эмас",IF(B2088="","Вилоят танланмаган",IF(C2088="","Туман танланмаган",IF(COUNTIFS(Рўйхатлар!$H$2:$H$209,B2088,Рўйхатлар!$I$2:$I$209,C2088)=0,"Туман вилоятга мос эмас",IF(J2088="","Хатлов тоифаси танланмаган",IF(K2088="","Сана кўрсатилмаган",IF(COUNTIF($H$6:$H$10005,H2088)&gt;1,"Такрорий ПИНФЛ",IF(OR(L2088="",M2088="",N2088="",O2088="",P2088=""),"Корхона, СТИР, соҳа, лавозим ёки ойлик кўрсатилмаган","✓")))))))))</f>
        <v/>
      </c>
      <c r="U2088" s="22" t="str">
        <f>IF(OR(H2088="",M2088=""),"",IF(COUNTIFS($B$6:B2088,B2088,$C$6:C2088,C2088,$M$6:M2088,M2088)=1,1,0))</f>
        <v/>
      </c>
    </row>
    <row r="2089" spans="1:21" x14ac:dyDescent="0.25">
      <c r="A2089" s="22" t="str">
        <f>IF(H2089="","",COUNTA($H$6:H2089))</f>
        <v/>
      </c>
      <c r="B2089" s="23"/>
      <c r="C2089" s="24"/>
      <c r="D2089" s="24"/>
      <c r="E2089" s="24"/>
      <c r="F2089" s="24"/>
      <c r="G2089" s="24"/>
      <c r="H2089" s="25"/>
      <c r="I2089" s="24"/>
      <c r="J2089" s="26"/>
      <c r="K2089" s="27"/>
      <c r="L2089" s="24"/>
      <c r="M2089" s="24"/>
      <c r="N2089" s="26"/>
      <c r="O2089" s="24"/>
      <c r="P2089" s="28"/>
      <c r="Q2089" s="24"/>
      <c r="R2089" s="24"/>
      <c r="S2089" s="24"/>
      <c r="T2089" s="29" t="str">
        <f>IF(H2089="","",IF(LEN(H2089)&lt;&gt;14,"ПИНФЛ 14 хонали эмас",IF(B2089="","Вилоят танланмаган",IF(C2089="","Туман танланмаган",IF(COUNTIFS(Рўйхатлар!$H$2:$H$209,B2089,Рўйхатлар!$I$2:$I$209,C2089)=0,"Туман вилоятга мос эмас",IF(J2089="","Хатлов тоифаси танланмаган",IF(K2089="","Сана кўрсатилмаган",IF(COUNTIF($H$6:$H$10005,H2089)&gt;1,"Такрорий ПИНФЛ",IF(OR(L2089="",M2089="",N2089="",O2089="",P2089=""),"Корхона, СТИР, соҳа, лавозим ёки ойлик кўрсатилмаган","✓")))))))))</f>
        <v/>
      </c>
      <c r="U2089" s="22" t="str">
        <f>IF(OR(H2089="",M2089=""),"",IF(COUNTIFS($B$6:B2089,B2089,$C$6:C2089,C2089,$M$6:M2089,M2089)=1,1,0))</f>
        <v/>
      </c>
    </row>
    <row r="2090" spans="1:21" x14ac:dyDescent="0.25">
      <c r="A2090" s="22" t="str">
        <f>IF(H2090="","",COUNTA($H$6:H2090))</f>
        <v/>
      </c>
      <c r="B2090" s="23"/>
      <c r="C2090" s="24"/>
      <c r="D2090" s="24"/>
      <c r="E2090" s="24"/>
      <c r="F2090" s="24"/>
      <c r="G2090" s="24"/>
      <c r="H2090" s="25"/>
      <c r="I2090" s="24"/>
      <c r="J2090" s="26"/>
      <c r="K2090" s="27"/>
      <c r="L2090" s="24"/>
      <c r="M2090" s="24"/>
      <c r="N2090" s="26"/>
      <c r="O2090" s="24"/>
      <c r="P2090" s="28"/>
      <c r="Q2090" s="24"/>
      <c r="R2090" s="24"/>
      <c r="S2090" s="24"/>
      <c r="T2090" s="29" t="str">
        <f>IF(H2090="","",IF(LEN(H2090)&lt;&gt;14,"ПИНФЛ 14 хонали эмас",IF(B2090="","Вилоят танланмаган",IF(C2090="","Туман танланмаган",IF(COUNTIFS(Рўйхатлар!$H$2:$H$209,B2090,Рўйхатлар!$I$2:$I$209,C2090)=0,"Туман вилоятга мос эмас",IF(J2090="","Хатлов тоифаси танланмаган",IF(K2090="","Сана кўрсатилмаган",IF(COUNTIF($H$6:$H$10005,H2090)&gt;1,"Такрорий ПИНФЛ",IF(OR(L2090="",M2090="",N2090="",O2090="",P2090=""),"Корхона, СТИР, соҳа, лавозим ёки ойлик кўрсатилмаган","✓")))))))))</f>
        <v/>
      </c>
      <c r="U2090" s="22" t="str">
        <f>IF(OR(H2090="",M2090=""),"",IF(COUNTIFS($B$6:B2090,B2090,$C$6:C2090,C2090,$M$6:M2090,M2090)=1,1,0))</f>
        <v/>
      </c>
    </row>
    <row r="2091" spans="1:21" x14ac:dyDescent="0.25">
      <c r="A2091" s="22" t="str">
        <f>IF(H2091="","",COUNTA($H$6:H2091))</f>
        <v/>
      </c>
      <c r="B2091" s="23"/>
      <c r="C2091" s="24"/>
      <c r="D2091" s="24"/>
      <c r="E2091" s="24"/>
      <c r="F2091" s="24"/>
      <c r="G2091" s="24"/>
      <c r="H2091" s="25"/>
      <c r="I2091" s="24"/>
      <c r="J2091" s="26"/>
      <c r="K2091" s="27"/>
      <c r="L2091" s="24"/>
      <c r="M2091" s="24"/>
      <c r="N2091" s="26"/>
      <c r="O2091" s="24"/>
      <c r="P2091" s="28"/>
      <c r="Q2091" s="24"/>
      <c r="R2091" s="24"/>
      <c r="S2091" s="24"/>
      <c r="T2091" s="29" t="str">
        <f>IF(H2091="","",IF(LEN(H2091)&lt;&gt;14,"ПИНФЛ 14 хонали эмас",IF(B2091="","Вилоят танланмаган",IF(C2091="","Туман танланмаган",IF(COUNTIFS(Рўйхатлар!$H$2:$H$209,B2091,Рўйхатлар!$I$2:$I$209,C2091)=0,"Туман вилоятга мос эмас",IF(J2091="","Хатлов тоифаси танланмаган",IF(K2091="","Сана кўрсатилмаган",IF(COUNTIF($H$6:$H$10005,H2091)&gt;1,"Такрорий ПИНФЛ",IF(OR(L2091="",M2091="",N2091="",O2091="",P2091=""),"Корхона, СТИР, соҳа, лавозим ёки ойлик кўрсатилмаган","✓")))))))))</f>
        <v/>
      </c>
      <c r="U2091" s="22" t="str">
        <f>IF(OR(H2091="",M2091=""),"",IF(COUNTIFS($B$6:B2091,B2091,$C$6:C2091,C2091,$M$6:M2091,M2091)=1,1,0))</f>
        <v/>
      </c>
    </row>
    <row r="2092" spans="1:21" x14ac:dyDescent="0.25">
      <c r="A2092" s="22" t="str">
        <f>IF(H2092="","",COUNTA($H$6:H2092))</f>
        <v/>
      </c>
      <c r="B2092" s="23"/>
      <c r="C2092" s="24"/>
      <c r="D2092" s="24"/>
      <c r="E2092" s="24"/>
      <c r="F2092" s="24"/>
      <c r="G2092" s="24"/>
      <c r="H2092" s="25"/>
      <c r="I2092" s="24"/>
      <c r="J2092" s="26"/>
      <c r="K2092" s="27"/>
      <c r="L2092" s="24"/>
      <c r="M2092" s="24"/>
      <c r="N2092" s="26"/>
      <c r="O2092" s="24"/>
      <c r="P2092" s="28"/>
      <c r="Q2092" s="24"/>
      <c r="R2092" s="24"/>
      <c r="S2092" s="24"/>
      <c r="T2092" s="29" t="str">
        <f>IF(H2092="","",IF(LEN(H2092)&lt;&gt;14,"ПИНФЛ 14 хонали эмас",IF(B2092="","Вилоят танланмаган",IF(C2092="","Туман танланмаган",IF(COUNTIFS(Рўйхатлар!$H$2:$H$209,B2092,Рўйхатлар!$I$2:$I$209,C2092)=0,"Туман вилоятга мос эмас",IF(J2092="","Хатлов тоифаси танланмаган",IF(K2092="","Сана кўрсатилмаган",IF(COUNTIF($H$6:$H$10005,H2092)&gt;1,"Такрорий ПИНФЛ",IF(OR(L2092="",M2092="",N2092="",O2092="",P2092=""),"Корхона, СТИР, соҳа, лавозим ёки ойлик кўрсатилмаган","✓")))))))))</f>
        <v/>
      </c>
      <c r="U2092" s="22" t="str">
        <f>IF(OR(H2092="",M2092=""),"",IF(COUNTIFS($B$6:B2092,B2092,$C$6:C2092,C2092,$M$6:M2092,M2092)=1,1,0))</f>
        <v/>
      </c>
    </row>
    <row r="2093" spans="1:21" x14ac:dyDescent="0.25">
      <c r="A2093" s="22" t="str">
        <f>IF(H2093="","",COUNTA($H$6:H2093))</f>
        <v/>
      </c>
      <c r="B2093" s="23"/>
      <c r="C2093" s="24"/>
      <c r="D2093" s="24"/>
      <c r="E2093" s="24"/>
      <c r="F2093" s="24"/>
      <c r="G2093" s="24"/>
      <c r="H2093" s="25"/>
      <c r="I2093" s="24"/>
      <c r="J2093" s="26"/>
      <c r="K2093" s="27"/>
      <c r="L2093" s="24"/>
      <c r="M2093" s="24"/>
      <c r="N2093" s="26"/>
      <c r="O2093" s="24"/>
      <c r="P2093" s="28"/>
      <c r="Q2093" s="24"/>
      <c r="R2093" s="24"/>
      <c r="S2093" s="24"/>
      <c r="T2093" s="29" t="str">
        <f>IF(H2093="","",IF(LEN(H2093)&lt;&gt;14,"ПИНФЛ 14 хонали эмас",IF(B2093="","Вилоят танланмаган",IF(C2093="","Туман танланмаган",IF(COUNTIFS(Рўйхатлар!$H$2:$H$209,B2093,Рўйхатлар!$I$2:$I$209,C2093)=0,"Туман вилоятга мос эмас",IF(J2093="","Хатлов тоифаси танланмаган",IF(K2093="","Сана кўрсатилмаган",IF(COUNTIF($H$6:$H$10005,H2093)&gt;1,"Такрорий ПИНФЛ",IF(OR(L2093="",M2093="",N2093="",O2093="",P2093=""),"Корхона, СТИР, соҳа, лавозим ёки ойлик кўрсатилмаган","✓")))))))))</f>
        <v/>
      </c>
      <c r="U2093" s="22" t="str">
        <f>IF(OR(H2093="",M2093=""),"",IF(COUNTIFS($B$6:B2093,B2093,$C$6:C2093,C2093,$M$6:M2093,M2093)=1,1,0))</f>
        <v/>
      </c>
    </row>
    <row r="2094" spans="1:21" x14ac:dyDescent="0.25">
      <c r="A2094" s="22" t="str">
        <f>IF(H2094="","",COUNTA($H$6:H2094))</f>
        <v/>
      </c>
      <c r="B2094" s="23"/>
      <c r="C2094" s="24"/>
      <c r="D2094" s="24"/>
      <c r="E2094" s="24"/>
      <c r="F2094" s="24"/>
      <c r="G2094" s="24"/>
      <c r="H2094" s="25"/>
      <c r="I2094" s="24"/>
      <c r="J2094" s="26"/>
      <c r="K2094" s="27"/>
      <c r="L2094" s="24"/>
      <c r="M2094" s="24"/>
      <c r="N2094" s="26"/>
      <c r="O2094" s="24"/>
      <c r="P2094" s="28"/>
      <c r="Q2094" s="24"/>
      <c r="R2094" s="24"/>
      <c r="S2094" s="24"/>
      <c r="T2094" s="29" t="str">
        <f>IF(H2094="","",IF(LEN(H2094)&lt;&gt;14,"ПИНФЛ 14 хонали эмас",IF(B2094="","Вилоят танланмаган",IF(C2094="","Туман танланмаган",IF(COUNTIFS(Рўйхатлар!$H$2:$H$209,B2094,Рўйхатлар!$I$2:$I$209,C2094)=0,"Туман вилоятга мос эмас",IF(J2094="","Хатлов тоифаси танланмаган",IF(K2094="","Сана кўрсатилмаган",IF(COUNTIF($H$6:$H$10005,H2094)&gt;1,"Такрорий ПИНФЛ",IF(OR(L2094="",M2094="",N2094="",O2094="",P2094=""),"Корхона, СТИР, соҳа, лавозим ёки ойлик кўрсатилмаган","✓")))))))))</f>
        <v/>
      </c>
      <c r="U2094" s="22" t="str">
        <f>IF(OR(H2094="",M2094=""),"",IF(COUNTIFS($B$6:B2094,B2094,$C$6:C2094,C2094,$M$6:M2094,M2094)=1,1,0))</f>
        <v/>
      </c>
    </row>
    <row r="2095" spans="1:21" x14ac:dyDescent="0.25">
      <c r="A2095" s="22" t="str">
        <f>IF(H2095="","",COUNTA($H$6:H2095))</f>
        <v/>
      </c>
      <c r="B2095" s="23"/>
      <c r="C2095" s="24"/>
      <c r="D2095" s="24"/>
      <c r="E2095" s="24"/>
      <c r="F2095" s="24"/>
      <c r="G2095" s="24"/>
      <c r="H2095" s="25"/>
      <c r="I2095" s="24"/>
      <c r="J2095" s="26"/>
      <c r="K2095" s="27"/>
      <c r="L2095" s="24"/>
      <c r="M2095" s="24"/>
      <c r="N2095" s="26"/>
      <c r="O2095" s="24"/>
      <c r="P2095" s="28"/>
      <c r="Q2095" s="24"/>
      <c r="R2095" s="24"/>
      <c r="S2095" s="24"/>
      <c r="T2095" s="29" t="str">
        <f>IF(H2095="","",IF(LEN(H2095)&lt;&gt;14,"ПИНФЛ 14 хонали эмас",IF(B2095="","Вилоят танланмаган",IF(C2095="","Туман танланмаган",IF(COUNTIFS(Рўйхатлар!$H$2:$H$209,B2095,Рўйхатлар!$I$2:$I$209,C2095)=0,"Туман вилоятга мос эмас",IF(J2095="","Хатлов тоифаси танланмаган",IF(K2095="","Сана кўрсатилмаган",IF(COUNTIF($H$6:$H$10005,H2095)&gt;1,"Такрорий ПИНФЛ",IF(OR(L2095="",M2095="",N2095="",O2095="",P2095=""),"Корхона, СТИР, соҳа, лавозим ёки ойлик кўрсатилмаган","✓")))))))))</f>
        <v/>
      </c>
      <c r="U2095" s="22" t="str">
        <f>IF(OR(H2095="",M2095=""),"",IF(COUNTIFS($B$6:B2095,B2095,$C$6:C2095,C2095,$M$6:M2095,M2095)=1,1,0))</f>
        <v/>
      </c>
    </row>
    <row r="2096" spans="1:21" x14ac:dyDescent="0.25">
      <c r="A2096" s="22" t="str">
        <f>IF(H2096="","",COUNTA($H$6:H2096))</f>
        <v/>
      </c>
      <c r="B2096" s="23"/>
      <c r="C2096" s="24"/>
      <c r="D2096" s="24"/>
      <c r="E2096" s="24"/>
      <c r="F2096" s="24"/>
      <c r="G2096" s="24"/>
      <c r="H2096" s="25"/>
      <c r="I2096" s="24"/>
      <c r="J2096" s="26"/>
      <c r="K2096" s="27"/>
      <c r="L2096" s="24"/>
      <c r="M2096" s="24"/>
      <c r="N2096" s="26"/>
      <c r="O2096" s="24"/>
      <c r="P2096" s="28"/>
      <c r="Q2096" s="24"/>
      <c r="R2096" s="24"/>
      <c r="S2096" s="24"/>
      <c r="T2096" s="29" t="str">
        <f>IF(H2096="","",IF(LEN(H2096)&lt;&gt;14,"ПИНФЛ 14 хонали эмас",IF(B2096="","Вилоят танланмаган",IF(C2096="","Туман танланмаган",IF(COUNTIFS(Рўйхатлар!$H$2:$H$209,B2096,Рўйхатлар!$I$2:$I$209,C2096)=0,"Туман вилоятга мос эмас",IF(J2096="","Хатлов тоифаси танланмаган",IF(K2096="","Сана кўрсатилмаган",IF(COUNTIF($H$6:$H$10005,H2096)&gt;1,"Такрорий ПИНФЛ",IF(OR(L2096="",M2096="",N2096="",O2096="",P2096=""),"Корхона, СТИР, соҳа, лавозим ёки ойлик кўрсатилмаган","✓")))))))))</f>
        <v/>
      </c>
      <c r="U2096" s="22" t="str">
        <f>IF(OR(H2096="",M2096=""),"",IF(COUNTIFS($B$6:B2096,B2096,$C$6:C2096,C2096,$M$6:M2096,M2096)=1,1,0))</f>
        <v/>
      </c>
    </row>
    <row r="2097" spans="1:21" x14ac:dyDescent="0.25">
      <c r="A2097" s="22" t="str">
        <f>IF(H2097="","",COUNTA($H$6:H2097))</f>
        <v/>
      </c>
      <c r="B2097" s="23"/>
      <c r="C2097" s="24"/>
      <c r="D2097" s="24"/>
      <c r="E2097" s="24"/>
      <c r="F2097" s="24"/>
      <c r="G2097" s="24"/>
      <c r="H2097" s="25"/>
      <c r="I2097" s="24"/>
      <c r="J2097" s="26"/>
      <c r="K2097" s="27"/>
      <c r="L2097" s="24"/>
      <c r="M2097" s="24"/>
      <c r="N2097" s="26"/>
      <c r="O2097" s="24"/>
      <c r="P2097" s="28"/>
      <c r="Q2097" s="24"/>
      <c r="R2097" s="24"/>
      <c r="S2097" s="24"/>
      <c r="T2097" s="29" t="str">
        <f>IF(H2097="","",IF(LEN(H2097)&lt;&gt;14,"ПИНФЛ 14 хонали эмас",IF(B2097="","Вилоят танланмаган",IF(C2097="","Туман танланмаган",IF(COUNTIFS(Рўйхатлар!$H$2:$H$209,B2097,Рўйхатлар!$I$2:$I$209,C2097)=0,"Туман вилоятга мос эмас",IF(J2097="","Хатлов тоифаси танланмаган",IF(K2097="","Сана кўрсатилмаган",IF(COUNTIF($H$6:$H$10005,H2097)&gt;1,"Такрорий ПИНФЛ",IF(OR(L2097="",M2097="",N2097="",O2097="",P2097=""),"Корхона, СТИР, соҳа, лавозим ёки ойлик кўрсатилмаган","✓")))))))))</f>
        <v/>
      </c>
      <c r="U2097" s="22" t="str">
        <f>IF(OR(H2097="",M2097=""),"",IF(COUNTIFS($B$6:B2097,B2097,$C$6:C2097,C2097,$M$6:M2097,M2097)=1,1,0))</f>
        <v/>
      </c>
    </row>
    <row r="2098" spans="1:21" x14ac:dyDescent="0.25">
      <c r="A2098" s="22" t="str">
        <f>IF(H2098="","",COUNTA($H$6:H2098))</f>
        <v/>
      </c>
      <c r="B2098" s="23"/>
      <c r="C2098" s="24"/>
      <c r="D2098" s="24"/>
      <c r="E2098" s="24"/>
      <c r="F2098" s="24"/>
      <c r="G2098" s="24"/>
      <c r="H2098" s="25"/>
      <c r="I2098" s="24"/>
      <c r="J2098" s="26"/>
      <c r="K2098" s="27"/>
      <c r="L2098" s="24"/>
      <c r="M2098" s="24"/>
      <c r="N2098" s="26"/>
      <c r="O2098" s="24"/>
      <c r="P2098" s="28"/>
      <c r="Q2098" s="24"/>
      <c r="R2098" s="24"/>
      <c r="S2098" s="24"/>
      <c r="T2098" s="29" t="str">
        <f>IF(H2098="","",IF(LEN(H2098)&lt;&gt;14,"ПИНФЛ 14 хонали эмас",IF(B2098="","Вилоят танланмаган",IF(C2098="","Туман танланмаган",IF(COUNTIFS(Рўйхатлар!$H$2:$H$209,B2098,Рўйхатлар!$I$2:$I$209,C2098)=0,"Туман вилоятга мос эмас",IF(J2098="","Хатлов тоифаси танланмаган",IF(K2098="","Сана кўрсатилмаган",IF(COUNTIF($H$6:$H$10005,H2098)&gt;1,"Такрорий ПИНФЛ",IF(OR(L2098="",M2098="",N2098="",O2098="",P2098=""),"Корхона, СТИР, соҳа, лавозим ёки ойлик кўрсатилмаган","✓")))))))))</f>
        <v/>
      </c>
      <c r="U2098" s="22" t="str">
        <f>IF(OR(H2098="",M2098=""),"",IF(COUNTIFS($B$6:B2098,B2098,$C$6:C2098,C2098,$M$6:M2098,M2098)=1,1,0))</f>
        <v/>
      </c>
    </row>
    <row r="2099" spans="1:21" x14ac:dyDescent="0.25">
      <c r="A2099" s="22" t="str">
        <f>IF(H2099="","",COUNTA($H$6:H2099))</f>
        <v/>
      </c>
      <c r="B2099" s="23"/>
      <c r="C2099" s="24"/>
      <c r="D2099" s="24"/>
      <c r="E2099" s="24"/>
      <c r="F2099" s="24"/>
      <c r="G2099" s="24"/>
      <c r="H2099" s="25"/>
      <c r="I2099" s="24"/>
      <c r="J2099" s="26"/>
      <c r="K2099" s="27"/>
      <c r="L2099" s="24"/>
      <c r="M2099" s="24"/>
      <c r="N2099" s="26"/>
      <c r="O2099" s="24"/>
      <c r="P2099" s="28"/>
      <c r="Q2099" s="24"/>
      <c r="R2099" s="24"/>
      <c r="S2099" s="24"/>
      <c r="T2099" s="29" t="str">
        <f>IF(H2099="","",IF(LEN(H2099)&lt;&gt;14,"ПИНФЛ 14 хонали эмас",IF(B2099="","Вилоят танланмаган",IF(C2099="","Туман танланмаган",IF(COUNTIFS(Рўйхатлар!$H$2:$H$209,B2099,Рўйхатлар!$I$2:$I$209,C2099)=0,"Туман вилоятга мос эмас",IF(J2099="","Хатлов тоифаси танланмаган",IF(K2099="","Сана кўрсатилмаган",IF(COUNTIF($H$6:$H$10005,H2099)&gt;1,"Такрорий ПИНФЛ",IF(OR(L2099="",M2099="",N2099="",O2099="",P2099=""),"Корхона, СТИР, соҳа, лавозим ёки ойлик кўрсатилмаган","✓")))))))))</f>
        <v/>
      </c>
      <c r="U2099" s="22" t="str">
        <f>IF(OR(H2099="",M2099=""),"",IF(COUNTIFS($B$6:B2099,B2099,$C$6:C2099,C2099,$M$6:M2099,M2099)=1,1,0))</f>
        <v/>
      </c>
    </row>
    <row r="2100" spans="1:21" x14ac:dyDescent="0.25">
      <c r="A2100" s="22" t="str">
        <f>IF(H2100="","",COUNTA($H$6:H2100))</f>
        <v/>
      </c>
      <c r="B2100" s="23"/>
      <c r="C2100" s="24"/>
      <c r="D2100" s="24"/>
      <c r="E2100" s="24"/>
      <c r="F2100" s="24"/>
      <c r="G2100" s="24"/>
      <c r="H2100" s="25"/>
      <c r="I2100" s="24"/>
      <c r="J2100" s="26"/>
      <c r="K2100" s="27"/>
      <c r="L2100" s="24"/>
      <c r="M2100" s="24"/>
      <c r="N2100" s="26"/>
      <c r="O2100" s="24"/>
      <c r="P2100" s="28"/>
      <c r="Q2100" s="24"/>
      <c r="R2100" s="24"/>
      <c r="S2100" s="24"/>
      <c r="T2100" s="29" t="str">
        <f>IF(H2100="","",IF(LEN(H2100)&lt;&gt;14,"ПИНФЛ 14 хонали эмас",IF(B2100="","Вилоят танланмаган",IF(C2100="","Туман танланмаган",IF(COUNTIFS(Рўйхатлар!$H$2:$H$209,B2100,Рўйхатлар!$I$2:$I$209,C2100)=0,"Туман вилоятга мос эмас",IF(J2100="","Хатлов тоифаси танланмаган",IF(K2100="","Сана кўрсатилмаган",IF(COUNTIF($H$6:$H$10005,H2100)&gt;1,"Такрорий ПИНФЛ",IF(OR(L2100="",M2100="",N2100="",O2100="",P2100=""),"Корхона, СТИР, соҳа, лавозим ёки ойлик кўрсатилмаган","✓")))))))))</f>
        <v/>
      </c>
      <c r="U2100" s="22" t="str">
        <f>IF(OR(H2100="",M2100=""),"",IF(COUNTIFS($B$6:B2100,B2100,$C$6:C2100,C2100,$M$6:M2100,M2100)=1,1,0))</f>
        <v/>
      </c>
    </row>
    <row r="2101" spans="1:21" x14ac:dyDescent="0.25">
      <c r="A2101" s="22" t="str">
        <f>IF(H2101="","",COUNTA($H$6:H2101))</f>
        <v/>
      </c>
      <c r="B2101" s="23"/>
      <c r="C2101" s="24"/>
      <c r="D2101" s="24"/>
      <c r="E2101" s="24"/>
      <c r="F2101" s="24"/>
      <c r="G2101" s="24"/>
      <c r="H2101" s="25"/>
      <c r="I2101" s="24"/>
      <c r="J2101" s="26"/>
      <c r="K2101" s="27"/>
      <c r="L2101" s="24"/>
      <c r="M2101" s="24"/>
      <c r="N2101" s="26"/>
      <c r="O2101" s="24"/>
      <c r="P2101" s="28"/>
      <c r="Q2101" s="24"/>
      <c r="R2101" s="24"/>
      <c r="S2101" s="24"/>
      <c r="T2101" s="29" t="str">
        <f>IF(H2101="","",IF(LEN(H2101)&lt;&gt;14,"ПИНФЛ 14 хонали эмас",IF(B2101="","Вилоят танланмаган",IF(C2101="","Туман танланмаган",IF(COUNTIFS(Рўйхатлар!$H$2:$H$209,B2101,Рўйхатлар!$I$2:$I$209,C2101)=0,"Туман вилоятга мос эмас",IF(J2101="","Хатлов тоифаси танланмаган",IF(K2101="","Сана кўрсатилмаган",IF(COUNTIF($H$6:$H$10005,H2101)&gt;1,"Такрорий ПИНФЛ",IF(OR(L2101="",M2101="",N2101="",O2101="",P2101=""),"Корхона, СТИР, соҳа, лавозим ёки ойлик кўрсатилмаган","✓")))))))))</f>
        <v/>
      </c>
      <c r="U2101" s="22" t="str">
        <f>IF(OR(H2101="",M2101=""),"",IF(COUNTIFS($B$6:B2101,B2101,$C$6:C2101,C2101,$M$6:M2101,M2101)=1,1,0))</f>
        <v/>
      </c>
    </row>
    <row r="2102" spans="1:21" x14ac:dyDescent="0.25">
      <c r="A2102" s="22" t="str">
        <f>IF(H2102="","",COUNTA($H$6:H2102))</f>
        <v/>
      </c>
      <c r="B2102" s="23"/>
      <c r="C2102" s="24"/>
      <c r="D2102" s="24"/>
      <c r="E2102" s="24"/>
      <c r="F2102" s="24"/>
      <c r="G2102" s="24"/>
      <c r="H2102" s="25"/>
      <c r="I2102" s="24"/>
      <c r="J2102" s="26"/>
      <c r="K2102" s="27"/>
      <c r="L2102" s="24"/>
      <c r="M2102" s="24"/>
      <c r="N2102" s="26"/>
      <c r="O2102" s="24"/>
      <c r="P2102" s="28"/>
      <c r="Q2102" s="24"/>
      <c r="R2102" s="24"/>
      <c r="S2102" s="24"/>
      <c r="T2102" s="29" t="str">
        <f>IF(H2102="","",IF(LEN(H2102)&lt;&gt;14,"ПИНФЛ 14 хонали эмас",IF(B2102="","Вилоят танланмаган",IF(C2102="","Туман танланмаган",IF(COUNTIFS(Рўйхатлар!$H$2:$H$209,B2102,Рўйхатлар!$I$2:$I$209,C2102)=0,"Туман вилоятга мос эмас",IF(J2102="","Хатлов тоифаси танланмаган",IF(K2102="","Сана кўрсатилмаган",IF(COUNTIF($H$6:$H$10005,H2102)&gt;1,"Такрорий ПИНФЛ",IF(OR(L2102="",M2102="",N2102="",O2102="",P2102=""),"Корхона, СТИР, соҳа, лавозим ёки ойлик кўрсатилмаган","✓")))))))))</f>
        <v/>
      </c>
      <c r="U2102" s="22" t="str">
        <f>IF(OR(H2102="",M2102=""),"",IF(COUNTIFS($B$6:B2102,B2102,$C$6:C2102,C2102,$M$6:M2102,M2102)=1,1,0))</f>
        <v/>
      </c>
    </row>
    <row r="2103" spans="1:21" x14ac:dyDescent="0.25">
      <c r="A2103" s="22" t="str">
        <f>IF(H2103="","",COUNTA($H$6:H2103))</f>
        <v/>
      </c>
      <c r="B2103" s="23"/>
      <c r="C2103" s="24"/>
      <c r="D2103" s="24"/>
      <c r="E2103" s="24"/>
      <c r="F2103" s="24"/>
      <c r="G2103" s="24"/>
      <c r="H2103" s="25"/>
      <c r="I2103" s="24"/>
      <c r="J2103" s="26"/>
      <c r="K2103" s="27"/>
      <c r="L2103" s="24"/>
      <c r="M2103" s="24"/>
      <c r="N2103" s="26"/>
      <c r="O2103" s="24"/>
      <c r="P2103" s="28"/>
      <c r="Q2103" s="24"/>
      <c r="R2103" s="24"/>
      <c r="S2103" s="24"/>
      <c r="T2103" s="29" t="str">
        <f>IF(H2103="","",IF(LEN(H2103)&lt;&gt;14,"ПИНФЛ 14 хонали эмас",IF(B2103="","Вилоят танланмаган",IF(C2103="","Туман танланмаган",IF(COUNTIFS(Рўйхатлар!$H$2:$H$209,B2103,Рўйхатлар!$I$2:$I$209,C2103)=0,"Туман вилоятга мос эмас",IF(J2103="","Хатлов тоифаси танланмаган",IF(K2103="","Сана кўрсатилмаган",IF(COUNTIF($H$6:$H$10005,H2103)&gt;1,"Такрорий ПИНФЛ",IF(OR(L2103="",M2103="",N2103="",O2103="",P2103=""),"Корхона, СТИР, соҳа, лавозим ёки ойлик кўрсатилмаган","✓")))))))))</f>
        <v/>
      </c>
      <c r="U2103" s="22" t="str">
        <f>IF(OR(H2103="",M2103=""),"",IF(COUNTIFS($B$6:B2103,B2103,$C$6:C2103,C2103,$M$6:M2103,M2103)=1,1,0))</f>
        <v/>
      </c>
    </row>
    <row r="2104" spans="1:21" x14ac:dyDescent="0.25">
      <c r="A2104" s="22" t="str">
        <f>IF(H2104="","",COUNTA($H$6:H2104))</f>
        <v/>
      </c>
      <c r="B2104" s="23"/>
      <c r="C2104" s="24"/>
      <c r="D2104" s="24"/>
      <c r="E2104" s="24"/>
      <c r="F2104" s="24"/>
      <c r="G2104" s="24"/>
      <c r="H2104" s="25"/>
      <c r="I2104" s="24"/>
      <c r="J2104" s="26"/>
      <c r="K2104" s="27"/>
      <c r="L2104" s="24"/>
      <c r="M2104" s="24"/>
      <c r="N2104" s="26"/>
      <c r="O2104" s="24"/>
      <c r="P2104" s="28"/>
      <c r="Q2104" s="24"/>
      <c r="R2104" s="24"/>
      <c r="S2104" s="24"/>
      <c r="T2104" s="29" t="str">
        <f>IF(H2104="","",IF(LEN(H2104)&lt;&gt;14,"ПИНФЛ 14 хонали эмас",IF(B2104="","Вилоят танланмаган",IF(C2104="","Туман танланмаган",IF(COUNTIFS(Рўйхатлар!$H$2:$H$209,B2104,Рўйхатлар!$I$2:$I$209,C2104)=0,"Туман вилоятга мос эмас",IF(J2104="","Хатлов тоифаси танланмаган",IF(K2104="","Сана кўрсатилмаган",IF(COUNTIF($H$6:$H$10005,H2104)&gt;1,"Такрорий ПИНФЛ",IF(OR(L2104="",M2104="",N2104="",O2104="",P2104=""),"Корхона, СТИР, соҳа, лавозим ёки ойлик кўрсатилмаган","✓")))))))))</f>
        <v/>
      </c>
      <c r="U2104" s="22" t="str">
        <f>IF(OR(H2104="",M2104=""),"",IF(COUNTIFS($B$6:B2104,B2104,$C$6:C2104,C2104,$M$6:M2104,M2104)=1,1,0))</f>
        <v/>
      </c>
    </row>
    <row r="2105" spans="1:21" x14ac:dyDescent="0.25">
      <c r="A2105" s="22" t="str">
        <f>IF(H2105="","",COUNTA($H$6:H2105))</f>
        <v/>
      </c>
      <c r="B2105" s="23"/>
      <c r="C2105" s="24"/>
      <c r="D2105" s="24"/>
      <c r="E2105" s="24"/>
      <c r="F2105" s="24"/>
      <c r="G2105" s="24"/>
      <c r="H2105" s="25"/>
      <c r="I2105" s="24"/>
      <c r="J2105" s="26"/>
      <c r="K2105" s="27"/>
      <c r="L2105" s="24"/>
      <c r="M2105" s="24"/>
      <c r="N2105" s="26"/>
      <c r="O2105" s="24"/>
      <c r="P2105" s="28"/>
      <c r="Q2105" s="24"/>
      <c r="R2105" s="24"/>
      <c r="S2105" s="24"/>
      <c r="T2105" s="29" t="str">
        <f>IF(H2105="","",IF(LEN(H2105)&lt;&gt;14,"ПИНФЛ 14 хонали эмас",IF(B2105="","Вилоят танланмаган",IF(C2105="","Туман танланмаган",IF(COUNTIFS(Рўйхатлар!$H$2:$H$209,B2105,Рўйхатлар!$I$2:$I$209,C2105)=0,"Туман вилоятга мос эмас",IF(J2105="","Хатлов тоифаси танланмаган",IF(K2105="","Сана кўрсатилмаган",IF(COUNTIF($H$6:$H$10005,H2105)&gt;1,"Такрорий ПИНФЛ",IF(OR(L2105="",M2105="",N2105="",O2105="",P2105=""),"Корхона, СТИР, соҳа, лавозим ёки ойлик кўрсатилмаган","✓")))))))))</f>
        <v/>
      </c>
      <c r="U2105" s="22" t="str">
        <f>IF(OR(H2105="",M2105=""),"",IF(COUNTIFS($B$6:B2105,B2105,$C$6:C2105,C2105,$M$6:M2105,M2105)=1,1,0))</f>
        <v/>
      </c>
    </row>
    <row r="2106" spans="1:21" x14ac:dyDescent="0.25">
      <c r="A2106" s="22" t="str">
        <f>IF(H2106="","",COUNTA($H$6:H2106))</f>
        <v/>
      </c>
      <c r="B2106" s="23"/>
      <c r="C2106" s="24"/>
      <c r="D2106" s="24"/>
      <c r="E2106" s="24"/>
      <c r="F2106" s="24"/>
      <c r="G2106" s="24"/>
      <c r="H2106" s="25"/>
      <c r="I2106" s="24"/>
      <c r="J2106" s="26"/>
      <c r="K2106" s="27"/>
      <c r="L2106" s="24"/>
      <c r="M2106" s="24"/>
      <c r="N2106" s="26"/>
      <c r="O2106" s="24"/>
      <c r="P2106" s="28"/>
      <c r="Q2106" s="24"/>
      <c r="R2106" s="24"/>
      <c r="S2106" s="24"/>
      <c r="T2106" s="29" t="str">
        <f>IF(H2106="","",IF(LEN(H2106)&lt;&gt;14,"ПИНФЛ 14 хонали эмас",IF(B2106="","Вилоят танланмаган",IF(C2106="","Туман танланмаган",IF(COUNTIFS(Рўйхатлар!$H$2:$H$209,B2106,Рўйхатлар!$I$2:$I$209,C2106)=0,"Туман вилоятга мос эмас",IF(J2106="","Хатлов тоифаси танланмаган",IF(K2106="","Сана кўрсатилмаган",IF(COUNTIF($H$6:$H$10005,H2106)&gt;1,"Такрорий ПИНФЛ",IF(OR(L2106="",M2106="",N2106="",O2106="",P2106=""),"Корхона, СТИР, соҳа, лавозим ёки ойлик кўрсатилмаган","✓")))))))))</f>
        <v/>
      </c>
      <c r="U2106" s="22" t="str">
        <f>IF(OR(H2106="",M2106=""),"",IF(COUNTIFS($B$6:B2106,B2106,$C$6:C2106,C2106,$M$6:M2106,M2106)=1,1,0))</f>
        <v/>
      </c>
    </row>
    <row r="2107" spans="1:21" x14ac:dyDescent="0.25">
      <c r="A2107" s="22" t="str">
        <f>IF(H2107="","",COUNTA($H$6:H2107))</f>
        <v/>
      </c>
      <c r="B2107" s="23"/>
      <c r="C2107" s="24"/>
      <c r="D2107" s="24"/>
      <c r="E2107" s="24"/>
      <c r="F2107" s="24"/>
      <c r="G2107" s="24"/>
      <c r="H2107" s="25"/>
      <c r="I2107" s="24"/>
      <c r="J2107" s="26"/>
      <c r="K2107" s="27"/>
      <c r="L2107" s="24"/>
      <c r="M2107" s="24"/>
      <c r="N2107" s="26"/>
      <c r="O2107" s="24"/>
      <c r="P2107" s="28"/>
      <c r="Q2107" s="24"/>
      <c r="R2107" s="24"/>
      <c r="S2107" s="24"/>
      <c r="T2107" s="29" t="str">
        <f>IF(H2107="","",IF(LEN(H2107)&lt;&gt;14,"ПИНФЛ 14 хонали эмас",IF(B2107="","Вилоят танланмаган",IF(C2107="","Туман танланмаган",IF(COUNTIFS(Рўйхатлар!$H$2:$H$209,B2107,Рўйхатлар!$I$2:$I$209,C2107)=0,"Туман вилоятга мос эмас",IF(J2107="","Хатлов тоифаси танланмаган",IF(K2107="","Сана кўрсатилмаган",IF(COUNTIF($H$6:$H$10005,H2107)&gt;1,"Такрорий ПИНФЛ",IF(OR(L2107="",M2107="",N2107="",O2107="",P2107=""),"Корхона, СТИР, соҳа, лавозим ёки ойлик кўрсатилмаган","✓")))))))))</f>
        <v/>
      </c>
      <c r="U2107" s="22" t="str">
        <f>IF(OR(H2107="",M2107=""),"",IF(COUNTIFS($B$6:B2107,B2107,$C$6:C2107,C2107,$M$6:M2107,M2107)=1,1,0))</f>
        <v/>
      </c>
    </row>
    <row r="2108" spans="1:21" x14ac:dyDescent="0.25">
      <c r="A2108" s="22" t="str">
        <f>IF(H2108="","",COUNTA($H$6:H2108))</f>
        <v/>
      </c>
      <c r="B2108" s="23"/>
      <c r="C2108" s="24"/>
      <c r="D2108" s="24"/>
      <c r="E2108" s="24"/>
      <c r="F2108" s="24"/>
      <c r="G2108" s="24"/>
      <c r="H2108" s="25"/>
      <c r="I2108" s="24"/>
      <c r="J2108" s="26"/>
      <c r="K2108" s="27"/>
      <c r="L2108" s="24"/>
      <c r="M2108" s="24"/>
      <c r="N2108" s="26"/>
      <c r="O2108" s="24"/>
      <c r="P2108" s="28"/>
      <c r="Q2108" s="24"/>
      <c r="R2108" s="24"/>
      <c r="S2108" s="24"/>
      <c r="T2108" s="29" t="str">
        <f>IF(H2108="","",IF(LEN(H2108)&lt;&gt;14,"ПИНФЛ 14 хонали эмас",IF(B2108="","Вилоят танланмаган",IF(C2108="","Туман танланмаган",IF(COUNTIFS(Рўйхатлар!$H$2:$H$209,B2108,Рўйхатлар!$I$2:$I$209,C2108)=0,"Туман вилоятга мос эмас",IF(J2108="","Хатлов тоифаси танланмаган",IF(K2108="","Сана кўрсатилмаган",IF(COUNTIF($H$6:$H$10005,H2108)&gt;1,"Такрорий ПИНФЛ",IF(OR(L2108="",M2108="",N2108="",O2108="",P2108=""),"Корхона, СТИР, соҳа, лавозим ёки ойлик кўрсатилмаган","✓")))))))))</f>
        <v/>
      </c>
      <c r="U2108" s="22" t="str">
        <f>IF(OR(H2108="",M2108=""),"",IF(COUNTIFS($B$6:B2108,B2108,$C$6:C2108,C2108,$M$6:M2108,M2108)=1,1,0))</f>
        <v/>
      </c>
    </row>
    <row r="2109" spans="1:21" x14ac:dyDescent="0.25">
      <c r="A2109" s="22" t="str">
        <f>IF(H2109="","",COUNTA($H$6:H2109))</f>
        <v/>
      </c>
      <c r="B2109" s="23"/>
      <c r="C2109" s="24"/>
      <c r="D2109" s="24"/>
      <c r="E2109" s="24"/>
      <c r="F2109" s="24"/>
      <c r="G2109" s="24"/>
      <c r="H2109" s="25"/>
      <c r="I2109" s="24"/>
      <c r="J2109" s="26"/>
      <c r="K2109" s="27"/>
      <c r="L2109" s="24"/>
      <c r="M2109" s="24"/>
      <c r="N2109" s="26"/>
      <c r="O2109" s="24"/>
      <c r="P2109" s="28"/>
      <c r="Q2109" s="24"/>
      <c r="R2109" s="24"/>
      <c r="S2109" s="24"/>
      <c r="T2109" s="29" t="str">
        <f>IF(H2109="","",IF(LEN(H2109)&lt;&gt;14,"ПИНФЛ 14 хонали эмас",IF(B2109="","Вилоят танланмаган",IF(C2109="","Туман танланмаган",IF(COUNTIFS(Рўйхатлар!$H$2:$H$209,B2109,Рўйхатлар!$I$2:$I$209,C2109)=0,"Туман вилоятга мос эмас",IF(J2109="","Хатлов тоифаси танланмаган",IF(K2109="","Сана кўрсатилмаган",IF(COUNTIF($H$6:$H$10005,H2109)&gt;1,"Такрорий ПИНФЛ",IF(OR(L2109="",M2109="",N2109="",O2109="",P2109=""),"Корхона, СТИР, соҳа, лавозим ёки ойлик кўрсатилмаган","✓")))))))))</f>
        <v/>
      </c>
      <c r="U2109" s="22" t="str">
        <f>IF(OR(H2109="",M2109=""),"",IF(COUNTIFS($B$6:B2109,B2109,$C$6:C2109,C2109,$M$6:M2109,M2109)=1,1,0))</f>
        <v/>
      </c>
    </row>
    <row r="2110" spans="1:21" x14ac:dyDescent="0.25">
      <c r="A2110" s="22" t="str">
        <f>IF(H2110="","",COUNTA($H$6:H2110))</f>
        <v/>
      </c>
      <c r="B2110" s="23"/>
      <c r="C2110" s="24"/>
      <c r="D2110" s="24"/>
      <c r="E2110" s="24"/>
      <c r="F2110" s="24"/>
      <c r="G2110" s="24"/>
      <c r="H2110" s="25"/>
      <c r="I2110" s="24"/>
      <c r="J2110" s="26"/>
      <c r="K2110" s="27"/>
      <c r="L2110" s="24"/>
      <c r="M2110" s="24"/>
      <c r="N2110" s="26"/>
      <c r="O2110" s="24"/>
      <c r="P2110" s="28"/>
      <c r="Q2110" s="24"/>
      <c r="R2110" s="24"/>
      <c r="S2110" s="24"/>
      <c r="T2110" s="29" t="str">
        <f>IF(H2110="","",IF(LEN(H2110)&lt;&gt;14,"ПИНФЛ 14 хонали эмас",IF(B2110="","Вилоят танланмаган",IF(C2110="","Туман танланмаган",IF(COUNTIFS(Рўйхатлар!$H$2:$H$209,B2110,Рўйхатлар!$I$2:$I$209,C2110)=0,"Туман вилоятга мос эмас",IF(J2110="","Хатлов тоифаси танланмаган",IF(K2110="","Сана кўрсатилмаган",IF(COUNTIF($H$6:$H$10005,H2110)&gt;1,"Такрорий ПИНФЛ",IF(OR(L2110="",M2110="",N2110="",O2110="",P2110=""),"Корхона, СТИР, соҳа, лавозим ёки ойлик кўрсатилмаган","✓")))))))))</f>
        <v/>
      </c>
      <c r="U2110" s="22" t="str">
        <f>IF(OR(H2110="",M2110=""),"",IF(COUNTIFS($B$6:B2110,B2110,$C$6:C2110,C2110,$M$6:M2110,M2110)=1,1,0))</f>
        <v/>
      </c>
    </row>
    <row r="2111" spans="1:21" x14ac:dyDescent="0.25">
      <c r="A2111" s="22" t="str">
        <f>IF(H2111="","",COUNTA($H$6:H2111))</f>
        <v/>
      </c>
      <c r="B2111" s="23"/>
      <c r="C2111" s="24"/>
      <c r="D2111" s="24"/>
      <c r="E2111" s="24"/>
      <c r="F2111" s="24"/>
      <c r="G2111" s="24"/>
      <c r="H2111" s="25"/>
      <c r="I2111" s="24"/>
      <c r="J2111" s="26"/>
      <c r="K2111" s="27"/>
      <c r="L2111" s="24"/>
      <c r="M2111" s="24"/>
      <c r="N2111" s="26"/>
      <c r="O2111" s="24"/>
      <c r="P2111" s="28"/>
      <c r="Q2111" s="24"/>
      <c r="R2111" s="24"/>
      <c r="S2111" s="24"/>
      <c r="T2111" s="29" t="str">
        <f>IF(H2111="","",IF(LEN(H2111)&lt;&gt;14,"ПИНФЛ 14 хонали эмас",IF(B2111="","Вилоят танланмаган",IF(C2111="","Туман танланмаган",IF(COUNTIFS(Рўйхатлар!$H$2:$H$209,B2111,Рўйхатлар!$I$2:$I$209,C2111)=0,"Туман вилоятга мос эмас",IF(J2111="","Хатлов тоифаси танланмаган",IF(K2111="","Сана кўрсатилмаган",IF(COUNTIF($H$6:$H$10005,H2111)&gt;1,"Такрорий ПИНФЛ",IF(OR(L2111="",M2111="",N2111="",O2111="",P2111=""),"Корхона, СТИР, соҳа, лавозим ёки ойлик кўрсатилмаган","✓")))))))))</f>
        <v/>
      </c>
      <c r="U2111" s="22" t="str">
        <f>IF(OR(H2111="",M2111=""),"",IF(COUNTIFS($B$6:B2111,B2111,$C$6:C2111,C2111,$M$6:M2111,M2111)=1,1,0))</f>
        <v/>
      </c>
    </row>
    <row r="2112" spans="1:21" x14ac:dyDescent="0.25">
      <c r="A2112" s="22" t="str">
        <f>IF(H2112="","",COUNTA($H$6:H2112))</f>
        <v/>
      </c>
      <c r="B2112" s="23"/>
      <c r="C2112" s="24"/>
      <c r="D2112" s="24"/>
      <c r="E2112" s="24"/>
      <c r="F2112" s="24"/>
      <c r="G2112" s="24"/>
      <c r="H2112" s="25"/>
      <c r="I2112" s="24"/>
      <c r="J2112" s="26"/>
      <c r="K2112" s="27"/>
      <c r="L2112" s="24"/>
      <c r="M2112" s="24"/>
      <c r="N2112" s="26"/>
      <c r="O2112" s="24"/>
      <c r="P2112" s="28"/>
      <c r="Q2112" s="24"/>
      <c r="R2112" s="24"/>
      <c r="S2112" s="24"/>
      <c r="T2112" s="29" t="str">
        <f>IF(H2112="","",IF(LEN(H2112)&lt;&gt;14,"ПИНФЛ 14 хонали эмас",IF(B2112="","Вилоят танланмаган",IF(C2112="","Туман танланмаган",IF(COUNTIFS(Рўйхатлар!$H$2:$H$209,B2112,Рўйхатлар!$I$2:$I$209,C2112)=0,"Туман вилоятга мос эмас",IF(J2112="","Хатлов тоифаси танланмаган",IF(K2112="","Сана кўрсатилмаган",IF(COUNTIF($H$6:$H$10005,H2112)&gt;1,"Такрорий ПИНФЛ",IF(OR(L2112="",M2112="",N2112="",O2112="",P2112=""),"Корхона, СТИР, соҳа, лавозим ёки ойлик кўрсатилмаган","✓")))))))))</f>
        <v/>
      </c>
      <c r="U2112" s="22" t="str">
        <f>IF(OR(H2112="",M2112=""),"",IF(COUNTIFS($B$6:B2112,B2112,$C$6:C2112,C2112,$M$6:M2112,M2112)=1,1,0))</f>
        <v/>
      </c>
    </row>
    <row r="2113" spans="1:21" x14ac:dyDescent="0.25">
      <c r="A2113" s="22" t="str">
        <f>IF(H2113="","",COUNTA($H$6:H2113))</f>
        <v/>
      </c>
      <c r="B2113" s="23"/>
      <c r="C2113" s="24"/>
      <c r="D2113" s="24"/>
      <c r="E2113" s="24"/>
      <c r="F2113" s="24"/>
      <c r="G2113" s="24"/>
      <c r="H2113" s="25"/>
      <c r="I2113" s="24"/>
      <c r="J2113" s="26"/>
      <c r="K2113" s="27"/>
      <c r="L2113" s="24"/>
      <c r="M2113" s="24"/>
      <c r="N2113" s="26"/>
      <c r="O2113" s="24"/>
      <c r="P2113" s="28"/>
      <c r="Q2113" s="24"/>
      <c r="R2113" s="24"/>
      <c r="S2113" s="24"/>
      <c r="T2113" s="29" t="str">
        <f>IF(H2113="","",IF(LEN(H2113)&lt;&gt;14,"ПИНФЛ 14 хонали эмас",IF(B2113="","Вилоят танланмаган",IF(C2113="","Туман танланмаган",IF(COUNTIFS(Рўйхатлар!$H$2:$H$209,B2113,Рўйхатлар!$I$2:$I$209,C2113)=0,"Туман вилоятга мос эмас",IF(J2113="","Хатлов тоифаси танланмаган",IF(K2113="","Сана кўрсатилмаган",IF(COUNTIF($H$6:$H$10005,H2113)&gt;1,"Такрорий ПИНФЛ",IF(OR(L2113="",M2113="",N2113="",O2113="",P2113=""),"Корхона, СТИР, соҳа, лавозим ёки ойлик кўрсатилмаган","✓")))))))))</f>
        <v/>
      </c>
      <c r="U2113" s="22" t="str">
        <f>IF(OR(H2113="",M2113=""),"",IF(COUNTIFS($B$6:B2113,B2113,$C$6:C2113,C2113,$M$6:M2113,M2113)=1,1,0))</f>
        <v/>
      </c>
    </row>
    <row r="2114" spans="1:21" x14ac:dyDescent="0.25">
      <c r="A2114" s="22" t="str">
        <f>IF(H2114="","",COUNTA($H$6:H2114))</f>
        <v/>
      </c>
      <c r="B2114" s="23"/>
      <c r="C2114" s="24"/>
      <c r="D2114" s="24"/>
      <c r="E2114" s="24"/>
      <c r="F2114" s="24"/>
      <c r="G2114" s="24"/>
      <c r="H2114" s="25"/>
      <c r="I2114" s="24"/>
      <c r="J2114" s="26"/>
      <c r="K2114" s="27"/>
      <c r="L2114" s="24"/>
      <c r="M2114" s="24"/>
      <c r="N2114" s="26"/>
      <c r="O2114" s="24"/>
      <c r="P2114" s="28"/>
      <c r="Q2114" s="24"/>
      <c r="R2114" s="24"/>
      <c r="S2114" s="24"/>
      <c r="T2114" s="29" t="str">
        <f>IF(H2114="","",IF(LEN(H2114)&lt;&gt;14,"ПИНФЛ 14 хонали эмас",IF(B2114="","Вилоят танланмаган",IF(C2114="","Туман танланмаган",IF(COUNTIFS(Рўйхатлар!$H$2:$H$209,B2114,Рўйхатлар!$I$2:$I$209,C2114)=0,"Туман вилоятга мос эмас",IF(J2114="","Хатлов тоифаси танланмаган",IF(K2114="","Сана кўрсатилмаган",IF(COUNTIF($H$6:$H$10005,H2114)&gt;1,"Такрорий ПИНФЛ",IF(OR(L2114="",M2114="",N2114="",O2114="",P2114=""),"Корхона, СТИР, соҳа, лавозим ёки ойлик кўрсатилмаган","✓")))))))))</f>
        <v/>
      </c>
      <c r="U2114" s="22" t="str">
        <f>IF(OR(H2114="",M2114=""),"",IF(COUNTIFS($B$6:B2114,B2114,$C$6:C2114,C2114,$M$6:M2114,M2114)=1,1,0))</f>
        <v/>
      </c>
    </row>
    <row r="2115" spans="1:21" x14ac:dyDescent="0.25">
      <c r="A2115" s="22" t="str">
        <f>IF(H2115="","",COUNTA($H$6:H2115))</f>
        <v/>
      </c>
      <c r="B2115" s="23"/>
      <c r="C2115" s="24"/>
      <c r="D2115" s="24"/>
      <c r="E2115" s="24"/>
      <c r="F2115" s="24"/>
      <c r="G2115" s="24"/>
      <c r="H2115" s="25"/>
      <c r="I2115" s="24"/>
      <c r="J2115" s="26"/>
      <c r="K2115" s="27"/>
      <c r="L2115" s="24"/>
      <c r="M2115" s="24"/>
      <c r="N2115" s="26"/>
      <c r="O2115" s="24"/>
      <c r="P2115" s="28"/>
      <c r="Q2115" s="24"/>
      <c r="R2115" s="24"/>
      <c r="S2115" s="24"/>
      <c r="T2115" s="29" t="str">
        <f>IF(H2115="","",IF(LEN(H2115)&lt;&gt;14,"ПИНФЛ 14 хонали эмас",IF(B2115="","Вилоят танланмаган",IF(C2115="","Туман танланмаган",IF(COUNTIFS(Рўйхатлар!$H$2:$H$209,B2115,Рўйхатлар!$I$2:$I$209,C2115)=0,"Туман вилоятга мос эмас",IF(J2115="","Хатлов тоифаси танланмаган",IF(K2115="","Сана кўрсатилмаган",IF(COUNTIF($H$6:$H$10005,H2115)&gt;1,"Такрорий ПИНФЛ",IF(OR(L2115="",M2115="",N2115="",O2115="",P2115=""),"Корхона, СТИР, соҳа, лавозим ёки ойлик кўрсатилмаган","✓")))))))))</f>
        <v/>
      </c>
      <c r="U2115" s="22" t="str">
        <f>IF(OR(H2115="",M2115=""),"",IF(COUNTIFS($B$6:B2115,B2115,$C$6:C2115,C2115,$M$6:M2115,M2115)=1,1,0))</f>
        <v/>
      </c>
    </row>
    <row r="2116" spans="1:21" x14ac:dyDescent="0.25">
      <c r="A2116" s="22" t="str">
        <f>IF(H2116="","",COUNTA($H$6:H2116))</f>
        <v/>
      </c>
      <c r="B2116" s="23"/>
      <c r="C2116" s="24"/>
      <c r="D2116" s="24"/>
      <c r="E2116" s="24"/>
      <c r="F2116" s="24"/>
      <c r="G2116" s="24"/>
      <c r="H2116" s="25"/>
      <c r="I2116" s="24"/>
      <c r="J2116" s="26"/>
      <c r="K2116" s="27"/>
      <c r="L2116" s="24"/>
      <c r="M2116" s="24"/>
      <c r="N2116" s="26"/>
      <c r="O2116" s="24"/>
      <c r="P2116" s="28"/>
      <c r="Q2116" s="24"/>
      <c r="R2116" s="24"/>
      <c r="S2116" s="24"/>
      <c r="T2116" s="29" t="str">
        <f>IF(H2116="","",IF(LEN(H2116)&lt;&gt;14,"ПИНФЛ 14 хонали эмас",IF(B2116="","Вилоят танланмаган",IF(C2116="","Туман танланмаган",IF(COUNTIFS(Рўйхатлар!$H$2:$H$209,B2116,Рўйхатлар!$I$2:$I$209,C2116)=0,"Туман вилоятга мос эмас",IF(J2116="","Хатлов тоифаси танланмаган",IF(K2116="","Сана кўрсатилмаган",IF(COUNTIF($H$6:$H$10005,H2116)&gt;1,"Такрорий ПИНФЛ",IF(OR(L2116="",M2116="",N2116="",O2116="",P2116=""),"Корхона, СТИР, соҳа, лавозим ёки ойлик кўрсатилмаган","✓")))))))))</f>
        <v/>
      </c>
      <c r="U2116" s="22" t="str">
        <f>IF(OR(H2116="",M2116=""),"",IF(COUNTIFS($B$6:B2116,B2116,$C$6:C2116,C2116,$M$6:M2116,M2116)=1,1,0))</f>
        <v/>
      </c>
    </row>
    <row r="2117" spans="1:21" x14ac:dyDescent="0.25">
      <c r="A2117" s="22" t="str">
        <f>IF(H2117="","",COUNTA($H$6:H2117))</f>
        <v/>
      </c>
      <c r="B2117" s="23"/>
      <c r="C2117" s="24"/>
      <c r="D2117" s="24"/>
      <c r="E2117" s="24"/>
      <c r="F2117" s="24"/>
      <c r="G2117" s="24"/>
      <c r="H2117" s="25"/>
      <c r="I2117" s="24"/>
      <c r="J2117" s="26"/>
      <c r="K2117" s="27"/>
      <c r="L2117" s="24"/>
      <c r="M2117" s="24"/>
      <c r="N2117" s="26"/>
      <c r="O2117" s="24"/>
      <c r="P2117" s="28"/>
      <c r="Q2117" s="24"/>
      <c r="R2117" s="24"/>
      <c r="S2117" s="24"/>
      <c r="T2117" s="29" t="str">
        <f>IF(H2117="","",IF(LEN(H2117)&lt;&gt;14,"ПИНФЛ 14 хонали эмас",IF(B2117="","Вилоят танланмаган",IF(C2117="","Туман танланмаган",IF(COUNTIFS(Рўйхатлар!$H$2:$H$209,B2117,Рўйхатлар!$I$2:$I$209,C2117)=0,"Туман вилоятга мос эмас",IF(J2117="","Хатлов тоифаси танланмаган",IF(K2117="","Сана кўрсатилмаган",IF(COUNTIF($H$6:$H$10005,H2117)&gt;1,"Такрорий ПИНФЛ",IF(OR(L2117="",M2117="",N2117="",O2117="",P2117=""),"Корхона, СТИР, соҳа, лавозим ёки ойлик кўрсатилмаган","✓")))))))))</f>
        <v/>
      </c>
      <c r="U2117" s="22" t="str">
        <f>IF(OR(H2117="",M2117=""),"",IF(COUNTIFS($B$6:B2117,B2117,$C$6:C2117,C2117,$M$6:M2117,M2117)=1,1,0))</f>
        <v/>
      </c>
    </row>
    <row r="2118" spans="1:21" x14ac:dyDescent="0.25">
      <c r="A2118" s="22" t="str">
        <f>IF(H2118="","",COUNTA($H$6:H2118))</f>
        <v/>
      </c>
      <c r="B2118" s="23"/>
      <c r="C2118" s="24"/>
      <c r="D2118" s="24"/>
      <c r="E2118" s="24"/>
      <c r="F2118" s="24"/>
      <c r="G2118" s="24"/>
      <c r="H2118" s="25"/>
      <c r="I2118" s="24"/>
      <c r="J2118" s="26"/>
      <c r="K2118" s="27"/>
      <c r="L2118" s="24"/>
      <c r="M2118" s="24"/>
      <c r="N2118" s="26"/>
      <c r="O2118" s="24"/>
      <c r="P2118" s="28"/>
      <c r="Q2118" s="24"/>
      <c r="R2118" s="24"/>
      <c r="S2118" s="24"/>
      <c r="T2118" s="29" t="str">
        <f>IF(H2118="","",IF(LEN(H2118)&lt;&gt;14,"ПИНФЛ 14 хонали эмас",IF(B2118="","Вилоят танланмаган",IF(C2118="","Туман танланмаган",IF(COUNTIFS(Рўйхатлар!$H$2:$H$209,B2118,Рўйхатлар!$I$2:$I$209,C2118)=0,"Туман вилоятга мос эмас",IF(J2118="","Хатлов тоифаси танланмаган",IF(K2118="","Сана кўрсатилмаган",IF(COUNTIF($H$6:$H$10005,H2118)&gt;1,"Такрорий ПИНФЛ",IF(OR(L2118="",M2118="",N2118="",O2118="",P2118=""),"Корхона, СТИР, соҳа, лавозим ёки ойлик кўрсатилмаган","✓")))))))))</f>
        <v/>
      </c>
      <c r="U2118" s="22" t="str">
        <f>IF(OR(H2118="",M2118=""),"",IF(COUNTIFS($B$6:B2118,B2118,$C$6:C2118,C2118,$M$6:M2118,M2118)=1,1,0))</f>
        <v/>
      </c>
    </row>
    <row r="2119" spans="1:21" x14ac:dyDescent="0.25">
      <c r="A2119" s="22" t="str">
        <f>IF(H2119="","",COUNTA($H$6:H2119))</f>
        <v/>
      </c>
      <c r="B2119" s="23"/>
      <c r="C2119" s="24"/>
      <c r="D2119" s="24"/>
      <c r="E2119" s="24"/>
      <c r="F2119" s="24"/>
      <c r="G2119" s="24"/>
      <c r="H2119" s="25"/>
      <c r="I2119" s="24"/>
      <c r="J2119" s="26"/>
      <c r="K2119" s="27"/>
      <c r="L2119" s="24"/>
      <c r="M2119" s="24"/>
      <c r="N2119" s="26"/>
      <c r="O2119" s="24"/>
      <c r="P2119" s="28"/>
      <c r="Q2119" s="24"/>
      <c r="R2119" s="24"/>
      <c r="S2119" s="24"/>
      <c r="T2119" s="29" t="str">
        <f>IF(H2119="","",IF(LEN(H2119)&lt;&gt;14,"ПИНФЛ 14 хонали эмас",IF(B2119="","Вилоят танланмаган",IF(C2119="","Туман танланмаган",IF(COUNTIFS(Рўйхатлар!$H$2:$H$209,B2119,Рўйхатлар!$I$2:$I$209,C2119)=0,"Туман вилоятга мос эмас",IF(J2119="","Хатлов тоифаси танланмаган",IF(K2119="","Сана кўрсатилмаган",IF(COUNTIF($H$6:$H$10005,H2119)&gt;1,"Такрорий ПИНФЛ",IF(OR(L2119="",M2119="",N2119="",O2119="",P2119=""),"Корхона, СТИР, соҳа, лавозим ёки ойлик кўрсатилмаган","✓")))))))))</f>
        <v/>
      </c>
      <c r="U2119" s="22" t="str">
        <f>IF(OR(H2119="",M2119=""),"",IF(COUNTIFS($B$6:B2119,B2119,$C$6:C2119,C2119,$M$6:M2119,M2119)=1,1,0))</f>
        <v/>
      </c>
    </row>
    <row r="2120" spans="1:21" x14ac:dyDescent="0.25">
      <c r="A2120" s="22" t="str">
        <f>IF(H2120="","",COUNTA($H$6:H2120))</f>
        <v/>
      </c>
      <c r="B2120" s="23"/>
      <c r="C2120" s="24"/>
      <c r="D2120" s="24"/>
      <c r="E2120" s="24"/>
      <c r="F2120" s="24"/>
      <c r="G2120" s="24"/>
      <c r="H2120" s="25"/>
      <c r="I2120" s="24"/>
      <c r="J2120" s="26"/>
      <c r="K2120" s="27"/>
      <c r="L2120" s="24"/>
      <c r="M2120" s="24"/>
      <c r="N2120" s="26"/>
      <c r="O2120" s="24"/>
      <c r="P2120" s="28"/>
      <c r="Q2120" s="24"/>
      <c r="R2120" s="24"/>
      <c r="S2120" s="24"/>
      <c r="T2120" s="29" t="str">
        <f>IF(H2120="","",IF(LEN(H2120)&lt;&gt;14,"ПИНФЛ 14 хонали эмас",IF(B2120="","Вилоят танланмаган",IF(C2120="","Туман танланмаган",IF(COUNTIFS(Рўйхатлар!$H$2:$H$209,B2120,Рўйхатлар!$I$2:$I$209,C2120)=0,"Туман вилоятга мос эмас",IF(J2120="","Хатлов тоифаси танланмаган",IF(K2120="","Сана кўрсатилмаган",IF(COUNTIF($H$6:$H$10005,H2120)&gt;1,"Такрорий ПИНФЛ",IF(OR(L2120="",M2120="",N2120="",O2120="",P2120=""),"Корхона, СТИР, соҳа, лавозим ёки ойлик кўрсатилмаган","✓")))))))))</f>
        <v/>
      </c>
      <c r="U2120" s="22" t="str">
        <f>IF(OR(H2120="",M2120=""),"",IF(COUNTIFS($B$6:B2120,B2120,$C$6:C2120,C2120,$M$6:M2120,M2120)=1,1,0))</f>
        <v/>
      </c>
    </row>
    <row r="2121" spans="1:21" x14ac:dyDescent="0.25">
      <c r="A2121" s="22" t="str">
        <f>IF(H2121="","",COUNTA($H$6:H2121))</f>
        <v/>
      </c>
      <c r="B2121" s="23"/>
      <c r="C2121" s="24"/>
      <c r="D2121" s="24"/>
      <c r="E2121" s="24"/>
      <c r="F2121" s="24"/>
      <c r="G2121" s="24"/>
      <c r="H2121" s="25"/>
      <c r="I2121" s="24"/>
      <c r="J2121" s="26"/>
      <c r="K2121" s="27"/>
      <c r="L2121" s="24"/>
      <c r="M2121" s="24"/>
      <c r="N2121" s="26"/>
      <c r="O2121" s="24"/>
      <c r="P2121" s="28"/>
      <c r="Q2121" s="24"/>
      <c r="R2121" s="24"/>
      <c r="S2121" s="24"/>
      <c r="T2121" s="29" t="str">
        <f>IF(H2121="","",IF(LEN(H2121)&lt;&gt;14,"ПИНФЛ 14 хонали эмас",IF(B2121="","Вилоят танланмаган",IF(C2121="","Туман танланмаган",IF(COUNTIFS(Рўйхатлар!$H$2:$H$209,B2121,Рўйхатлар!$I$2:$I$209,C2121)=0,"Туман вилоятга мос эмас",IF(J2121="","Хатлов тоифаси танланмаган",IF(K2121="","Сана кўрсатилмаган",IF(COUNTIF($H$6:$H$10005,H2121)&gt;1,"Такрорий ПИНФЛ",IF(OR(L2121="",M2121="",N2121="",O2121="",P2121=""),"Корхона, СТИР, соҳа, лавозим ёки ойлик кўрсатилмаган","✓")))))))))</f>
        <v/>
      </c>
      <c r="U2121" s="22" t="str">
        <f>IF(OR(H2121="",M2121=""),"",IF(COUNTIFS($B$6:B2121,B2121,$C$6:C2121,C2121,$M$6:M2121,M2121)=1,1,0))</f>
        <v/>
      </c>
    </row>
    <row r="2122" spans="1:21" x14ac:dyDescent="0.25">
      <c r="A2122" s="22" t="str">
        <f>IF(H2122="","",COUNTA($H$6:H2122))</f>
        <v/>
      </c>
      <c r="B2122" s="23"/>
      <c r="C2122" s="24"/>
      <c r="D2122" s="24"/>
      <c r="E2122" s="24"/>
      <c r="F2122" s="24"/>
      <c r="G2122" s="24"/>
      <c r="H2122" s="25"/>
      <c r="I2122" s="24"/>
      <c r="J2122" s="26"/>
      <c r="K2122" s="27"/>
      <c r="L2122" s="24"/>
      <c r="M2122" s="24"/>
      <c r="N2122" s="26"/>
      <c r="O2122" s="24"/>
      <c r="P2122" s="28"/>
      <c r="Q2122" s="24"/>
      <c r="R2122" s="24"/>
      <c r="S2122" s="24"/>
      <c r="T2122" s="29" t="str">
        <f>IF(H2122="","",IF(LEN(H2122)&lt;&gt;14,"ПИНФЛ 14 хонали эмас",IF(B2122="","Вилоят танланмаган",IF(C2122="","Туман танланмаган",IF(COUNTIFS(Рўйхатлар!$H$2:$H$209,B2122,Рўйхатлар!$I$2:$I$209,C2122)=0,"Туман вилоятга мос эмас",IF(J2122="","Хатлов тоифаси танланмаган",IF(K2122="","Сана кўрсатилмаган",IF(COUNTIF($H$6:$H$10005,H2122)&gt;1,"Такрорий ПИНФЛ",IF(OR(L2122="",M2122="",N2122="",O2122="",P2122=""),"Корхона, СТИР, соҳа, лавозим ёки ойлик кўрсатилмаган","✓")))))))))</f>
        <v/>
      </c>
      <c r="U2122" s="22" t="str">
        <f>IF(OR(H2122="",M2122=""),"",IF(COUNTIFS($B$6:B2122,B2122,$C$6:C2122,C2122,$M$6:M2122,M2122)=1,1,0))</f>
        <v/>
      </c>
    </row>
    <row r="2123" spans="1:21" x14ac:dyDescent="0.25">
      <c r="A2123" s="22" t="str">
        <f>IF(H2123="","",COUNTA($H$6:H2123))</f>
        <v/>
      </c>
      <c r="B2123" s="23"/>
      <c r="C2123" s="24"/>
      <c r="D2123" s="24"/>
      <c r="E2123" s="24"/>
      <c r="F2123" s="24"/>
      <c r="G2123" s="24"/>
      <c r="H2123" s="25"/>
      <c r="I2123" s="24"/>
      <c r="J2123" s="26"/>
      <c r="K2123" s="27"/>
      <c r="L2123" s="24"/>
      <c r="M2123" s="24"/>
      <c r="N2123" s="26"/>
      <c r="O2123" s="24"/>
      <c r="P2123" s="28"/>
      <c r="Q2123" s="24"/>
      <c r="R2123" s="24"/>
      <c r="S2123" s="24"/>
      <c r="T2123" s="29" t="str">
        <f>IF(H2123="","",IF(LEN(H2123)&lt;&gt;14,"ПИНФЛ 14 хонали эмас",IF(B2123="","Вилоят танланмаган",IF(C2123="","Туман танланмаган",IF(COUNTIFS(Рўйхатлар!$H$2:$H$209,B2123,Рўйхатлар!$I$2:$I$209,C2123)=0,"Туман вилоятга мос эмас",IF(J2123="","Хатлов тоифаси танланмаган",IF(K2123="","Сана кўрсатилмаган",IF(COUNTIF($H$6:$H$10005,H2123)&gt;1,"Такрорий ПИНФЛ",IF(OR(L2123="",M2123="",N2123="",O2123="",P2123=""),"Корхона, СТИР, соҳа, лавозим ёки ойлик кўрсатилмаган","✓")))))))))</f>
        <v/>
      </c>
      <c r="U2123" s="22" t="str">
        <f>IF(OR(H2123="",M2123=""),"",IF(COUNTIFS($B$6:B2123,B2123,$C$6:C2123,C2123,$M$6:M2123,M2123)=1,1,0))</f>
        <v/>
      </c>
    </row>
    <row r="2124" spans="1:21" x14ac:dyDescent="0.25">
      <c r="A2124" s="22" t="str">
        <f>IF(H2124="","",COUNTA($H$6:H2124))</f>
        <v/>
      </c>
      <c r="B2124" s="23"/>
      <c r="C2124" s="24"/>
      <c r="D2124" s="24"/>
      <c r="E2124" s="24"/>
      <c r="F2124" s="24"/>
      <c r="G2124" s="24"/>
      <c r="H2124" s="25"/>
      <c r="I2124" s="24"/>
      <c r="J2124" s="26"/>
      <c r="K2124" s="27"/>
      <c r="L2124" s="24"/>
      <c r="M2124" s="24"/>
      <c r="N2124" s="26"/>
      <c r="O2124" s="24"/>
      <c r="P2124" s="28"/>
      <c r="Q2124" s="24"/>
      <c r="R2124" s="24"/>
      <c r="S2124" s="24"/>
      <c r="T2124" s="29" t="str">
        <f>IF(H2124="","",IF(LEN(H2124)&lt;&gt;14,"ПИНФЛ 14 хонали эмас",IF(B2124="","Вилоят танланмаган",IF(C2124="","Туман танланмаган",IF(COUNTIFS(Рўйхатлар!$H$2:$H$209,B2124,Рўйхатлар!$I$2:$I$209,C2124)=0,"Туман вилоятга мос эмас",IF(J2124="","Хатлов тоифаси танланмаган",IF(K2124="","Сана кўрсатилмаган",IF(COUNTIF($H$6:$H$10005,H2124)&gt;1,"Такрорий ПИНФЛ",IF(OR(L2124="",M2124="",N2124="",O2124="",P2124=""),"Корхона, СТИР, соҳа, лавозим ёки ойлик кўрсатилмаган","✓")))))))))</f>
        <v/>
      </c>
      <c r="U2124" s="22" t="str">
        <f>IF(OR(H2124="",M2124=""),"",IF(COUNTIFS($B$6:B2124,B2124,$C$6:C2124,C2124,$M$6:M2124,M2124)=1,1,0))</f>
        <v/>
      </c>
    </row>
    <row r="2125" spans="1:21" x14ac:dyDescent="0.25">
      <c r="A2125" s="22" t="str">
        <f>IF(H2125="","",COUNTA($H$6:H2125))</f>
        <v/>
      </c>
      <c r="B2125" s="23"/>
      <c r="C2125" s="24"/>
      <c r="D2125" s="24"/>
      <c r="E2125" s="24"/>
      <c r="F2125" s="24"/>
      <c r="G2125" s="24"/>
      <c r="H2125" s="25"/>
      <c r="I2125" s="24"/>
      <c r="J2125" s="26"/>
      <c r="K2125" s="27"/>
      <c r="L2125" s="24"/>
      <c r="M2125" s="24"/>
      <c r="N2125" s="26"/>
      <c r="O2125" s="24"/>
      <c r="P2125" s="28"/>
      <c r="Q2125" s="24"/>
      <c r="R2125" s="24"/>
      <c r="S2125" s="24"/>
      <c r="T2125" s="29" t="str">
        <f>IF(H2125="","",IF(LEN(H2125)&lt;&gt;14,"ПИНФЛ 14 хонали эмас",IF(B2125="","Вилоят танланмаган",IF(C2125="","Туман танланмаган",IF(COUNTIFS(Рўйхатлар!$H$2:$H$209,B2125,Рўйхатлар!$I$2:$I$209,C2125)=0,"Туман вилоятга мос эмас",IF(J2125="","Хатлов тоифаси танланмаган",IF(K2125="","Сана кўрсатилмаган",IF(COUNTIF($H$6:$H$10005,H2125)&gt;1,"Такрорий ПИНФЛ",IF(OR(L2125="",M2125="",N2125="",O2125="",P2125=""),"Корхона, СТИР, соҳа, лавозим ёки ойлик кўрсатилмаган","✓")))))))))</f>
        <v/>
      </c>
      <c r="U2125" s="22" t="str">
        <f>IF(OR(H2125="",M2125=""),"",IF(COUNTIFS($B$6:B2125,B2125,$C$6:C2125,C2125,$M$6:M2125,M2125)=1,1,0))</f>
        <v/>
      </c>
    </row>
    <row r="2126" spans="1:21" x14ac:dyDescent="0.25">
      <c r="A2126" s="22" t="str">
        <f>IF(H2126="","",COUNTA($H$6:H2126))</f>
        <v/>
      </c>
      <c r="B2126" s="23"/>
      <c r="C2126" s="24"/>
      <c r="D2126" s="24"/>
      <c r="E2126" s="24"/>
      <c r="F2126" s="24"/>
      <c r="G2126" s="24"/>
      <c r="H2126" s="25"/>
      <c r="I2126" s="24"/>
      <c r="J2126" s="26"/>
      <c r="K2126" s="27"/>
      <c r="L2126" s="24"/>
      <c r="M2126" s="24"/>
      <c r="N2126" s="26"/>
      <c r="O2126" s="24"/>
      <c r="P2126" s="28"/>
      <c r="Q2126" s="24"/>
      <c r="R2126" s="24"/>
      <c r="S2126" s="24"/>
      <c r="T2126" s="29" t="str">
        <f>IF(H2126="","",IF(LEN(H2126)&lt;&gt;14,"ПИНФЛ 14 хонали эмас",IF(B2126="","Вилоят танланмаган",IF(C2126="","Туман танланмаган",IF(COUNTIFS(Рўйхатлар!$H$2:$H$209,B2126,Рўйхатлар!$I$2:$I$209,C2126)=0,"Туман вилоятга мос эмас",IF(J2126="","Хатлов тоифаси танланмаган",IF(K2126="","Сана кўрсатилмаган",IF(COUNTIF($H$6:$H$10005,H2126)&gt;1,"Такрорий ПИНФЛ",IF(OR(L2126="",M2126="",N2126="",O2126="",P2126=""),"Корхона, СТИР, соҳа, лавозим ёки ойлик кўрсатилмаган","✓")))))))))</f>
        <v/>
      </c>
      <c r="U2126" s="22" t="str">
        <f>IF(OR(H2126="",M2126=""),"",IF(COUNTIFS($B$6:B2126,B2126,$C$6:C2126,C2126,$M$6:M2126,M2126)=1,1,0))</f>
        <v/>
      </c>
    </row>
    <row r="2127" spans="1:21" x14ac:dyDescent="0.25">
      <c r="A2127" s="22" t="str">
        <f>IF(H2127="","",COUNTA($H$6:H2127))</f>
        <v/>
      </c>
      <c r="B2127" s="23"/>
      <c r="C2127" s="24"/>
      <c r="D2127" s="24"/>
      <c r="E2127" s="24"/>
      <c r="F2127" s="24"/>
      <c r="G2127" s="24"/>
      <c r="H2127" s="25"/>
      <c r="I2127" s="24"/>
      <c r="J2127" s="26"/>
      <c r="K2127" s="27"/>
      <c r="L2127" s="24"/>
      <c r="M2127" s="24"/>
      <c r="N2127" s="26"/>
      <c r="O2127" s="24"/>
      <c r="P2127" s="28"/>
      <c r="Q2127" s="24"/>
      <c r="R2127" s="24"/>
      <c r="S2127" s="24"/>
      <c r="T2127" s="29" t="str">
        <f>IF(H2127="","",IF(LEN(H2127)&lt;&gt;14,"ПИНФЛ 14 хонали эмас",IF(B2127="","Вилоят танланмаган",IF(C2127="","Туман танланмаган",IF(COUNTIFS(Рўйхатлар!$H$2:$H$209,B2127,Рўйхатлар!$I$2:$I$209,C2127)=0,"Туман вилоятга мос эмас",IF(J2127="","Хатлов тоифаси танланмаган",IF(K2127="","Сана кўрсатилмаган",IF(COUNTIF($H$6:$H$10005,H2127)&gt;1,"Такрорий ПИНФЛ",IF(OR(L2127="",M2127="",N2127="",O2127="",P2127=""),"Корхона, СТИР, соҳа, лавозим ёки ойлик кўрсатилмаган","✓")))))))))</f>
        <v/>
      </c>
      <c r="U2127" s="22" t="str">
        <f>IF(OR(H2127="",M2127=""),"",IF(COUNTIFS($B$6:B2127,B2127,$C$6:C2127,C2127,$M$6:M2127,M2127)=1,1,0))</f>
        <v/>
      </c>
    </row>
    <row r="2128" spans="1:21" x14ac:dyDescent="0.25">
      <c r="A2128" s="22" t="str">
        <f>IF(H2128="","",COUNTA($H$6:H2128))</f>
        <v/>
      </c>
      <c r="B2128" s="23"/>
      <c r="C2128" s="24"/>
      <c r="D2128" s="24"/>
      <c r="E2128" s="24"/>
      <c r="F2128" s="24"/>
      <c r="G2128" s="24"/>
      <c r="H2128" s="25"/>
      <c r="I2128" s="24"/>
      <c r="J2128" s="26"/>
      <c r="K2128" s="27"/>
      <c r="L2128" s="24"/>
      <c r="M2128" s="24"/>
      <c r="N2128" s="26"/>
      <c r="O2128" s="24"/>
      <c r="P2128" s="28"/>
      <c r="Q2128" s="24"/>
      <c r="R2128" s="24"/>
      <c r="S2128" s="24"/>
      <c r="T2128" s="29" t="str">
        <f>IF(H2128="","",IF(LEN(H2128)&lt;&gt;14,"ПИНФЛ 14 хонали эмас",IF(B2128="","Вилоят танланмаган",IF(C2128="","Туман танланмаган",IF(COUNTIFS(Рўйхатлар!$H$2:$H$209,B2128,Рўйхатлар!$I$2:$I$209,C2128)=0,"Туман вилоятга мос эмас",IF(J2128="","Хатлов тоифаси танланмаган",IF(K2128="","Сана кўрсатилмаган",IF(COUNTIF($H$6:$H$10005,H2128)&gt;1,"Такрорий ПИНФЛ",IF(OR(L2128="",M2128="",N2128="",O2128="",P2128=""),"Корхона, СТИР, соҳа, лавозим ёки ойлик кўрсатилмаган","✓")))))))))</f>
        <v/>
      </c>
      <c r="U2128" s="22" t="str">
        <f>IF(OR(H2128="",M2128=""),"",IF(COUNTIFS($B$6:B2128,B2128,$C$6:C2128,C2128,$M$6:M2128,M2128)=1,1,0))</f>
        <v/>
      </c>
    </row>
    <row r="2129" spans="1:21" x14ac:dyDescent="0.25">
      <c r="A2129" s="22" t="str">
        <f>IF(H2129="","",COUNTA($H$6:H2129))</f>
        <v/>
      </c>
      <c r="B2129" s="23"/>
      <c r="C2129" s="24"/>
      <c r="D2129" s="24"/>
      <c r="E2129" s="24"/>
      <c r="F2129" s="24"/>
      <c r="G2129" s="24"/>
      <c r="H2129" s="25"/>
      <c r="I2129" s="24"/>
      <c r="J2129" s="26"/>
      <c r="K2129" s="27"/>
      <c r="L2129" s="24"/>
      <c r="M2129" s="24"/>
      <c r="N2129" s="26"/>
      <c r="O2129" s="24"/>
      <c r="P2129" s="28"/>
      <c r="Q2129" s="24"/>
      <c r="R2129" s="24"/>
      <c r="S2129" s="24"/>
      <c r="T2129" s="29" t="str">
        <f>IF(H2129="","",IF(LEN(H2129)&lt;&gt;14,"ПИНФЛ 14 хонали эмас",IF(B2129="","Вилоят танланмаган",IF(C2129="","Туман танланмаган",IF(COUNTIFS(Рўйхатлар!$H$2:$H$209,B2129,Рўйхатлар!$I$2:$I$209,C2129)=0,"Туман вилоятга мос эмас",IF(J2129="","Хатлов тоифаси танланмаган",IF(K2129="","Сана кўрсатилмаган",IF(COUNTIF($H$6:$H$10005,H2129)&gt;1,"Такрорий ПИНФЛ",IF(OR(L2129="",M2129="",N2129="",O2129="",P2129=""),"Корхона, СТИР, соҳа, лавозим ёки ойлик кўрсатилмаган","✓")))))))))</f>
        <v/>
      </c>
      <c r="U2129" s="22" t="str">
        <f>IF(OR(H2129="",M2129=""),"",IF(COUNTIFS($B$6:B2129,B2129,$C$6:C2129,C2129,$M$6:M2129,M2129)=1,1,0))</f>
        <v/>
      </c>
    </row>
    <row r="2130" spans="1:21" x14ac:dyDescent="0.25">
      <c r="A2130" s="22" t="str">
        <f>IF(H2130="","",COUNTA($H$6:H2130))</f>
        <v/>
      </c>
      <c r="B2130" s="23"/>
      <c r="C2130" s="24"/>
      <c r="D2130" s="24"/>
      <c r="E2130" s="24"/>
      <c r="F2130" s="24"/>
      <c r="G2130" s="24"/>
      <c r="H2130" s="25"/>
      <c r="I2130" s="24"/>
      <c r="J2130" s="26"/>
      <c r="K2130" s="27"/>
      <c r="L2130" s="24"/>
      <c r="M2130" s="24"/>
      <c r="N2130" s="26"/>
      <c r="O2130" s="24"/>
      <c r="P2130" s="28"/>
      <c r="Q2130" s="24"/>
      <c r="R2130" s="24"/>
      <c r="S2130" s="24"/>
      <c r="T2130" s="29" t="str">
        <f>IF(H2130="","",IF(LEN(H2130)&lt;&gt;14,"ПИНФЛ 14 хонали эмас",IF(B2130="","Вилоят танланмаган",IF(C2130="","Туман танланмаган",IF(COUNTIFS(Рўйхатлар!$H$2:$H$209,B2130,Рўйхатлар!$I$2:$I$209,C2130)=0,"Туман вилоятга мос эмас",IF(J2130="","Хатлов тоифаси танланмаган",IF(K2130="","Сана кўрсатилмаган",IF(COUNTIF($H$6:$H$10005,H2130)&gt;1,"Такрорий ПИНФЛ",IF(OR(L2130="",M2130="",N2130="",O2130="",P2130=""),"Корхона, СТИР, соҳа, лавозим ёки ойлик кўрсатилмаган","✓")))))))))</f>
        <v/>
      </c>
      <c r="U2130" s="22" t="str">
        <f>IF(OR(H2130="",M2130=""),"",IF(COUNTIFS($B$6:B2130,B2130,$C$6:C2130,C2130,$M$6:M2130,M2130)=1,1,0))</f>
        <v/>
      </c>
    </row>
    <row r="2131" spans="1:21" x14ac:dyDescent="0.25">
      <c r="A2131" s="22" t="str">
        <f>IF(H2131="","",COUNTA($H$6:H2131))</f>
        <v/>
      </c>
      <c r="B2131" s="23"/>
      <c r="C2131" s="24"/>
      <c r="D2131" s="24"/>
      <c r="E2131" s="24"/>
      <c r="F2131" s="24"/>
      <c r="G2131" s="24"/>
      <c r="H2131" s="25"/>
      <c r="I2131" s="24"/>
      <c r="J2131" s="26"/>
      <c r="K2131" s="27"/>
      <c r="L2131" s="24"/>
      <c r="M2131" s="24"/>
      <c r="N2131" s="26"/>
      <c r="O2131" s="24"/>
      <c r="P2131" s="28"/>
      <c r="Q2131" s="24"/>
      <c r="R2131" s="24"/>
      <c r="S2131" s="24"/>
      <c r="T2131" s="29" t="str">
        <f>IF(H2131="","",IF(LEN(H2131)&lt;&gt;14,"ПИНФЛ 14 хонали эмас",IF(B2131="","Вилоят танланмаган",IF(C2131="","Туман танланмаган",IF(COUNTIFS(Рўйхатлар!$H$2:$H$209,B2131,Рўйхатлар!$I$2:$I$209,C2131)=0,"Туман вилоятга мос эмас",IF(J2131="","Хатлов тоифаси танланмаган",IF(K2131="","Сана кўрсатилмаган",IF(COUNTIF($H$6:$H$10005,H2131)&gt;1,"Такрорий ПИНФЛ",IF(OR(L2131="",M2131="",N2131="",O2131="",P2131=""),"Корхона, СТИР, соҳа, лавозим ёки ойлик кўрсатилмаган","✓")))))))))</f>
        <v/>
      </c>
      <c r="U2131" s="22" t="str">
        <f>IF(OR(H2131="",M2131=""),"",IF(COUNTIFS($B$6:B2131,B2131,$C$6:C2131,C2131,$M$6:M2131,M2131)=1,1,0))</f>
        <v/>
      </c>
    </row>
    <row r="2132" spans="1:21" x14ac:dyDescent="0.25">
      <c r="A2132" s="22" t="str">
        <f>IF(H2132="","",COUNTA($H$6:H2132))</f>
        <v/>
      </c>
      <c r="B2132" s="23"/>
      <c r="C2132" s="24"/>
      <c r="D2132" s="24"/>
      <c r="E2132" s="24"/>
      <c r="F2132" s="24"/>
      <c r="G2132" s="24"/>
      <c r="H2132" s="25"/>
      <c r="I2132" s="24"/>
      <c r="J2132" s="26"/>
      <c r="K2132" s="27"/>
      <c r="L2132" s="24"/>
      <c r="M2132" s="24"/>
      <c r="N2132" s="26"/>
      <c r="O2132" s="24"/>
      <c r="P2132" s="28"/>
      <c r="Q2132" s="24"/>
      <c r="R2132" s="24"/>
      <c r="S2132" s="24"/>
      <c r="T2132" s="29" t="str">
        <f>IF(H2132="","",IF(LEN(H2132)&lt;&gt;14,"ПИНФЛ 14 хонали эмас",IF(B2132="","Вилоят танланмаган",IF(C2132="","Туман танланмаган",IF(COUNTIFS(Рўйхатлар!$H$2:$H$209,B2132,Рўйхатлар!$I$2:$I$209,C2132)=0,"Туман вилоятга мос эмас",IF(J2132="","Хатлов тоифаси танланмаган",IF(K2132="","Сана кўрсатилмаган",IF(COUNTIF($H$6:$H$10005,H2132)&gt;1,"Такрорий ПИНФЛ",IF(OR(L2132="",M2132="",N2132="",O2132="",P2132=""),"Корхона, СТИР, соҳа, лавозим ёки ойлик кўрсатилмаган","✓")))))))))</f>
        <v/>
      </c>
      <c r="U2132" s="22" t="str">
        <f>IF(OR(H2132="",M2132=""),"",IF(COUNTIFS($B$6:B2132,B2132,$C$6:C2132,C2132,$M$6:M2132,M2132)=1,1,0))</f>
        <v/>
      </c>
    </row>
    <row r="2133" spans="1:21" x14ac:dyDescent="0.25">
      <c r="A2133" s="22" t="str">
        <f>IF(H2133="","",COUNTA($H$6:H2133))</f>
        <v/>
      </c>
      <c r="B2133" s="23"/>
      <c r="C2133" s="24"/>
      <c r="D2133" s="24"/>
      <c r="E2133" s="24"/>
      <c r="F2133" s="24"/>
      <c r="G2133" s="24"/>
      <c r="H2133" s="25"/>
      <c r="I2133" s="24"/>
      <c r="J2133" s="26"/>
      <c r="K2133" s="27"/>
      <c r="L2133" s="24"/>
      <c r="M2133" s="24"/>
      <c r="N2133" s="26"/>
      <c r="O2133" s="24"/>
      <c r="P2133" s="28"/>
      <c r="Q2133" s="24"/>
      <c r="R2133" s="24"/>
      <c r="S2133" s="24"/>
      <c r="T2133" s="29" t="str">
        <f>IF(H2133="","",IF(LEN(H2133)&lt;&gt;14,"ПИНФЛ 14 хонали эмас",IF(B2133="","Вилоят танланмаган",IF(C2133="","Туман танланмаган",IF(COUNTIFS(Рўйхатлар!$H$2:$H$209,B2133,Рўйхатлар!$I$2:$I$209,C2133)=0,"Туман вилоятга мос эмас",IF(J2133="","Хатлов тоифаси танланмаган",IF(K2133="","Сана кўрсатилмаган",IF(COUNTIF($H$6:$H$10005,H2133)&gt;1,"Такрорий ПИНФЛ",IF(OR(L2133="",M2133="",N2133="",O2133="",P2133=""),"Корхона, СТИР, соҳа, лавозим ёки ойлик кўрсатилмаган","✓")))))))))</f>
        <v/>
      </c>
      <c r="U2133" s="22" t="str">
        <f>IF(OR(H2133="",M2133=""),"",IF(COUNTIFS($B$6:B2133,B2133,$C$6:C2133,C2133,$M$6:M2133,M2133)=1,1,0))</f>
        <v/>
      </c>
    </row>
    <row r="2134" spans="1:21" x14ac:dyDescent="0.25">
      <c r="A2134" s="22" t="str">
        <f>IF(H2134="","",COUNTA($H$6:H2134))</f>
        <v/>
      </c>
      <c r="B2134" s="23"/>
      <c r="C2134" s="24"/>
      <c r="D2134" s="24"/>
      <c r="E2134" s="24"/>
      <c r="F2134" s="24"/>
      <c r="G2134" s="24"/>
      <c r="H2134" s="25"/>
      <c r="I2134" s="24"/>
      <c r="J2134" s="26"/>
      <c r="K2134" s="27"/>
      <c r="L2134" s="24"/>
      <c r="M2134" s="24"/>
      <c r="N2134" s="26"/>
      <c r="O2134" s="24"/>
      <c r="P2134" s="28"/>
      <c r="Q2134" s="24"/>
      <c r="R2134" s="24"/>
      <c r="S2134" s="24"/>
      <c r="T2134" s="29" t="str">
        <f>IF(H2134="","",IF(LEN(H2134)&lt;&gt;14,"ПИНФЛ 14 хонали эмас",IF(B2134="","Вилоят танланмаган",IF(C2134="","Туман танланмаган",IF(COUNTIFS(Рўйхатлар!$H$2:$H$209,B2134,Рўйхатлар!$I$2:$I$209,C2134)=0,"Туман вилоятга мос эмас",IF(J2134="","Хатлов тоифаси танланмаган",IF(K2134="","Сана кўрсатилмаган",IF(COUNTIF($H$6:$H$10005,H2134)&gt;1,"Такрорий ПИНФЛ",IF(OR(L2134="",M2134="",N2134="",O2134="",P2134=""),"Корхона, СТИР, соҳа, лавозим ёки ойлик кўрсатилмаган","✓")))))))))</f>
        <v/>
      </c>
      <c r="U2134" s="22" t="str">
        <f>IF(OR(H2134="",M2134=""),"",IF(COUNTIFS($B$6:B2134,B2134,$C$6:C2134,C2134,$M$6:M2134,M2134)=1,1,0))</f>
        <v/>
      </c>
    </row>
    <row r="2135" spans="1:21" x14ac:dyDescent="0.25">
      <c r="A2135" s="22" t="str">
        <f>IF(H2135="","",COUNTA($H$6:H2135))</f>
        <v/>
      </c>
      <c r="B2135" s="23"/>
      <c r="C2135" s="24"/>
      <c r="D2135" s="24"/>
      <c r="E2135" s="24"/>
      <c r="F2135" s="24"/>
      <c r="G2135" s="24"/>
      <c r="H2135" s="25"/>
      <c r="I2135" s="24"/>
      <c r="J2135" s="26"/>
      <c r="K2135" s="27"/>
      <c r="L2135" s="24"/>
      <c r="M2135" s="24"/>
      <c r="N2135" s="26"/>
      <c r="O2135" s="24"/>
      <c r="P2135" s="28"/>
      <c r="Q2135" s="24"/>
      <c r="R2135" s="24"/>
      <c r="S2135" s="24"/>
      <c r="T2135" s="29" t="str">
        <f>IF(H2135="","",IF(LEN(H2135)&lt;&gt;14,"ПИНФЛ 14 хонали эмас",IF(B2135="","Вилоят танланмаган",IF(C2135="","Туман танланмаган",IF(COUNTIFS(Рўйхатлар!$H$2:$H$209,B2135,Рўйхатлар!$I$2:$I$209,C2135)=0,"Туман вилоятга мос эмас",IF(J2135="","Хатлов тоифаси танланмаган",IF(K2135="","Сана кўрсатилмаган",IF(COUNTIF($H$6:$H$10005,H2135)&gt;1,"Такрорий ПИНФЛ",IF(OR(L2135="",M2135="",N2135="",O2135="",P2135=""),"Корхона, СТИР, соҳа, лавозим ёки ойлик кўрсатилмаган","✓")))))))))</f>
        <v/>
      </c>
      <c r="U2135" s="22" t="str">
        <f>IF(OR(H2135="",M2135=""),"",IF(COUNTIFS($B$6:B2135,B2135,$C$6:C2135,C2135,$M$6:M2135,M2135)=1,1,0))</f>
        <v/>
      </c>
    </row>
    <row r="2136" spans="1:21" x14ac:dyDescent="0.25">
      <c r="A2136" s="22" t="str">
        <f>IF(H2136="","",COUNTA($H$6:H2136))</f>
        <v/>
      </c>
      <c r="B2136" s="23"/>
      <c r="C2136" s="24"/>
      <c r="D2136" s="24"/>
      <c r="E2136" s="24"/>
      <c r="F2136" s="24"/>
      <c r="G2136" s="24"/>
      <c r="H2136" s="25"/>
      <c r="I2136" s="24"/>
      <c r="J2136" s="26"/>
      <c r="K2136" s="27"/>
      <c r="L2136" s="24"/>
      <c r="M2136" s="24"/>
      <c r="N2136" s="26"/>
      <c r="O2136" s="24"/>
      <c r="P2136" s="28"/>
      <c r="Q2136" s="24"/>
      <c r="R2136" s="24"/>
      <c r="S2136" s="24"/>
      <c r="T2136" s="29" t="str">
        <f>IF(H2136="","",IF(LEN(H2136)&lt;&gt;14,"ПИНФЛ 14 хонали эмас",IF(B2136="","Вилоят танланмаган",IF(C2136="","Туман танланмаган",IF(COUNTIFS(Рўйхатлар!$H$2:$H$209,B2136,Рўйхатлар!$I$2:$I$209,C2136)=0,"Туман вилоятга мос эмас",IF(J2136="","Хатлов тоифаси танланмаган",IF(K2136="","Сана кўрсатилмаган",IF(COUNTIF($H$6:$H$10005,H2136)&gt;1,"Такрорий ПИНФЛ",IF(OR(L2136="",M2136="",N2136="",O2136="",P2136=""),"Корхона, СТИР, соҳа, лавозим ёки ойлик кўрсатилмаган","✓")))))))))</f>
        <v/>
      </c>
      <c r="U2136" s="22" t="str">
        <f>IF(OR(H2136="",M2136=""),"",IF(COUNTIFS($B$6:B2136,B2136,$C$6:C2136,C2136,$M$6:M2136,M2136)=1,1,0))</f>
        <v/>
      </c>
    </row>
    <row r="2137" spans="1:21" x14ac:dyDescent="0.25">
      <c r="A2137" s="22" t="str">
        <f>IF(H2137="","",COUNTA($H$6:H2137))</f>
        <v/>
      </c>
      <c r="B2137" s="23"/>
      <c r="C2137" s="24"/>
      <c r="D2137" s="24"/>
      <c r="E2137" s="24"/>
      <c r="F2137" s="24"/>
      <c r="G2137" s="24"/>
      <c r="H2137" s="25"/>
      <c r="I2137" s="24"/>
      <c r="J2137" s="26"/>
      <c r="K2137" s="27"/>
      <c r="L2137" s="24"/>
      <c r="M2137" s="24"/>
      <c r="N2137" s="26"/>
      <c r="O2137" s="24"/>
      <c r="P2137" s="28"/>
      <c r="Q2137" s="24"/>
      <c r="R2137" s="24"/>
      <c r="S2137" s="24"/>
      <c r="T2137" s="29" t="str">
        <f>IF(H2137="","",IF(LEN(H2137)&lt;&gt;14,"ПИНФЛ 14 хонали эмас",IF(B2137="","Вилоят танланмаган",IF(C2137="","Туман танланмаган",IF(COUNTIFS(Рўйхатлар!$H$2:$H$209,B2137,Рўйхатлар!$I$2:$I$209,C2137)=0,"Туман вилоятга мос эмас",IF(J2137="","Хатлов тоифаси танланмаган",IF(K2137="","Сана кўрсатилмаган",IF(COUNTIF($H$6:$H$10005,H2137)&gt;1,"Такрорий ПИНФЛ",IF(OR(L2137="",M2137="",N2137="",O2137="",P2137=""),"Корхона, СТИР, соҳа, лавозим ёки ойлик кўрсатилмаган","✓")))))))))</f>
        <v/>
      </c>
      <c r="U2137" s="22" t="str">
        <f>IF(OR(H2137="",M2137=""),"",IF(COUNTIFS($B$6:B2137,B2137,$C$6:C2137,C2137,$M$6:M2137,M2137)=1,1,0))</f>
        <v/>
      </c>
    </row>
    <row r="2138" spans="1:21" x14ac:dyDescent="0.25">
      <c r="A2138" s="22" t="str">
        <f>IF(H2138="","",COUNTA($H$6:H2138))</f>
        <v/>
      </c>
      <c r="B2138" s="23"/>
      <c r="C2138" s="24"/>
      <c r="D2138" s="24"/>
      <c r="E2138" s="24"/>
      <c r="F2138" s="24"/>
      <c r="G2138" s="24"/>
      <c r="H2138" s="25"/>
      <c r="I2138" s="24"/>
      <c r="J2138" s="26"/>
      <c r="K2138" s="27"/>
      <c r="L2138" s="24"/>
      <c r="M2138" s="24"/>
      <c r="N2138" s="26"/>
      <c r="O2138" s="24"/>
      <c r="P2138" s="28"/>
      <c r="Q2138" s="24"/>
      <c r="R2138" s="24"/>
      <c r="S2138" s="24"/>
      <c r="T2138" s="29" t="str">
        <f>IF(H2138="","",IF(LEN(H2138)&lt;&gt;14,"ПИНФЛ 14 хонали эмас",IF(B2138="","Вилоят танланмаган",IF(C2138="","Туман танланмаган",IF(COUNTIFS(Рўйхатлар!$H$2:$H$209,B2138,Рўйхатлар!$I$2:$I$209,C2138)=0,"Туман вилоятга мос эмас",IF(J2138="","Хатлов тоифаси танланмаган",IF(K2138="","Сана кўрсатилмаган",IF(COUNTIF($H$6:$H$10005,H2138)&gt;1,"Такрорий ПИНФЛ",IF(OR(L2138="",M2138="",N2138="",O2138="",P2138=""),"Корхона, СТИР, соҳа, лавозим ёки ойлик кўрсатилмаган","✓")))))))))</f>
        <v/>
      </c>
      <c r="U2138" s="22" t="str">
        <f>IF(OR(H2138="",M2138=""),"",IF(COUNTIFS($B$6:B2138,B2138,$C$6:C2138,C2138,$M$6:M2138,M2138)=1,1,0))</f>
        <v/>
      </c>
    </row>
    <row r="2139" spans="1:21" x14ac:dyDescent="0.25">
      <c r="A2139" s="22" t="str">
        <f>IF(H2139="","",COUNTA($H$6:H2139))</f>
        <v/>
      </c>
      <c r="B2139" s="23"/>
      <c r="C2139" s="24"/>
      <c r="D2139" s="24"/>
      <c r="E2139" s="24"/>
      <c r="F2139" s="24"/>
      <c r="G2139" s="24"/>
      <c r="H2139" s="25"/>
      <c r="I2139" s="24"/>
      <c r="J2139" s="26"/>
      <c r="K2139" s="27"/>
      <c r="L2139" s="24"/>
      <c r="M2139" s="24"/>
      <c r="N2139" s="26"/>
      <c r="O2139" s="24"/>
      <c r="P2139" s="28"/>
      <c r="Q2139" s="24"/>
      <c r="R2139" s="24"/>
      <c r="S2139" s="24"/>
      <c r="T2139" s="29" t="str">
        <f>IF(H2139="","",IF(LEN(H2139)&lt;&gt;14,"ПИНФЛ 14 хонали эмас",IF(B2139="","Вилоят танланмаган",IF(C2139="","Туман танланмаган",IF(COUNTIFS(Рўйхатлар!$H$2:$H$209,B2139,Рўйхатлар!$I$2:$I$209,C2139)=0,"Туман вилоятга мос эмас",IF(J2139="","Хатлов тоифаси танланмаган",IF(K2139="","Сана кўрсатилмаган",IF(COUNTIF($H$6:$H$10005,H2139)&gt;1,"Такрорий ПИНФЛ",IF(OR(L2139="",M2139="",N2139="",O2139="",P2139=""),"Корхона, СТИР, соҳа, лавозим ёки ойлик кўрсатилмаган","✓")))))))))</f>
        <v/>
      </c>
      <c r="U2139" s="22" t="str">
        <f>IF(OR(H2139="",M2139=""),"",IF(COUNTIFS($B$6:B2139,B2139,$C$6:C2139,C2139,$M$6:M2139,M2139)=1,1,0))</f>
        <v/>
      </c>
    </row>
    <row r="2140" spans="1:21" x14ac:dyDescent="0.25">
      <c r="A2140" s="22" t="str">
        <f>IF(H2140="","",COUNTA($H$6:H2140))</f>
        <v/>
      </c>
      <c r="B2140" s="23"/>
      <c r="C2140" s="24"/>
      <c r="D2140" s="24"/>
      <c r="E2140" s="24"/>
      <c r="F2140" s="24"/>
      <c r="G2140" s="24"/>
      <c r="H2140" s="25"/>
      <c r="I2140" s="24"/>
      <c r="J2140" s="26"/>
      <c r="K2140" s="27"/>
      <c r="L2140" s="24"/>
      <c r="M2140" s="24"/>
      <c r="N2140" s="26"/>
      <c r="O2140" s="24"/>
      <c r="P2140" s="28"/>
      <c r="Q2140" s="24"/>
      <c r="R2140" s="24"/>
      <c r="S2140" s="24"/>
      <c r="T2140" s="29" t="str">
        <f>IF(H2140="","",IF(LEN(H2140)&lt;&gt;14,"ПИНФЛ 14 хонали эмас",IF(B2140="","Вилоят танланмаган",IF(C2140="","Туман танланмаган",IF(COUNTIFS(Рўйхатлар!$H$2:$H$209,B2140,Рўйхатлар!$I$2:$I$209,C2140)=0,"Туман вилоятга мос эмас",IF(J2140="","Хатлов тоифаси танланмаган",IF(K2140="","Сана кўрсатилмаган",IF(COUNTIF($H$6:$H$10005,H2140)&gt;1,"Такрорий ПИНФЛ",IF(OR(L2140="",M2140="",N2140="",O2140="",P2140=""),"Корхона, СТИР, соҳа, лавозим ёки ойлик кўрсатилмаган","✓")))))))))</f>
        <v/>
      </c>
      <c r="U2140" s="22" t="str">
        <f>IF(OR(H2140="",M2140=""),"",IF(COUNTIFS($B$6:B2140,B2140,$C$6:C2140,C2140,$M$6:M2140,M2140)=1,1,0))</f>
        <v/>
      </c>
    </row>
    <row r="2141" spans="1:21" x14ac:dyDescent="0.25">
      <c r="A2141" s="22" t="str">
        <f>IF(H2141="","",COUNTA($H$6:H2141))</f>
        <v/>
      </c>
      <c r="B2141" s="23"/>
      <c r="C2141" s="24"/>
      <c r="D2141" s="24"/>
      <c r="E2141" s="24"/>
      <c r="F2141" s="24"/>
      <c r="G2141" s="24"/>
      <c r="H2141" s="25"/>
      <c r="I2141" s="24"/>
      <c r="J2141" s="26"/>
      <c r="K2141" s="27"/>
      <c r="L2141" s="24"/>
      <c r="M2141" s="24"/>
      <c r="N2141" s="26"/>
      <c r="O2141" s="24"/>
      <c r="P2141" s="28"/>
      <c r="Q2141" s="24"/>
      <c r="R2141" s="24"/>
      <c r="S2141" s="24"/>
      <c r="T2141" s="29" t="str">
        <f>IF(H2141="","",IF(LEN(H2141)&lt;&gt;14,"ПИНФЛ 14 хонали эмас",IF(B2141="","Вилоят танланмаган",IF(C2141="","Туман танланмаган",IF(COUNTIFS(Рўйхатлар!$H$2:$H$209,B2141,Рўйхатлар!$I$2:$I$209,C2141)=0,"Туман вилоятга мос эмас",IF(J2141="","Хатлов тоифаси танланмаган",IF(K2141="","Сана кўрсатилмаган",IF(COUNTIF($H$6:$H$10005,H2141)&gt;1,"Такрорий ПИНФЛ",IF(OR(L2141="",M2141="",N2141="",O2141="",P2141=""),"Корхона, СТИР, соҳа, лавозим ёки ойлик кўрсатилмаган","✓")))))))))</f>
        <v/>
      </c>
      <c r="U2141" s="22" t="str">
        <f>IF(OR(H2141="",M2141=""),"",IF(COUNTIFS($B$6:B2141,B2141,$C$6:C2141,C2141,$M$6:M2141,M2141)=1,1,0))</f>
        <v/>
      </c>
    </row>
    <row r="2142" spans="1:21" x14ac:dyDescent="0.25">
      <c r="A2142" s="22" t="str">
        <f>IF(H2142="","",COUNTA($H$6:H2142))</f>
        <v/>
      </c>
      <c r="B2142" s="23"/>
      <c r="C2142" s="24"/>
      <c r="D2142" s="24"/>
      <c r="E2142" s="24"/>
      <c r="F2142" s="24"/>
      <c r="G2142" s="24"/>
      <c r="H2142" s="25"/>
      <c r="I2142" s="24"/>
      <c r="J2142" s="26"/>
      <c r="K2142" s="27"/>
      <c r="L2142" s="24"/>
      <c r="M2142" s="24"/>
      <c r="N2142" s="26"/>
      <c r="O2142" s="24"/>
      <c r="P2142" s="28"/>
      <c r="Q2142" s="24"/>
      <c r="R2142" s="24"/>
      <c r="S2142" s="24"/>
      <c r="T2142" s="29" t="str">
        <f>IF(H2142="","",IF(LEN(H2142)&lt;&gt;14,"ПИНФЛ 14 хонали эмас",IF(B2142="","Вилоят танланмаган",IF(C2142="","Туман танланмаган",IF(COUNTIFS(Рўйхатлар!$H$2:$H$209,B2142,Рўйхатлар!$I$2:$I$209,C2142)=0,"Туман вилоятга мос эмас",IF(J2142="","Хатлов тоифаси танланмаган",IF(K2142="","Сана кўрсатилмаган",IF(COUNTIF($H$6:$H$10005,H2142)&gt;1,"Такрорий ПИНФЛ",IF(OR(L2142="",M2142="",N2142="",O2142="",P2142=""),"Корхона, СТИР, соҳа, лавозим ёки ойлик кўрсатилмаган","✓")))))))))</f>
        <v/>
      </c>
      <c r="U2142" s="22" t="str">
        <f>IF(OR(H2142="",M2142=""),"",IF(COUNTIFS($B$6:B2142,B2142,$C$6:C2142,C2142,$M$6:M2142,M2142)=1,1,0))</f>
        <v/>
      </c>
    </row>
    <row r="2143" spans="1:21" x14ac:dyDescent="0.25">
      <c r="A2143" s="22" t="str">
        <f>IF(H2143="","",COUNTA($H$6:H2143))</f>
        <v/>
      </c>
      <c r="B2143" s="23"/>
      <c r="C2143" s="24"/>
      <c r="D2143" s="24"/>
      <c r="E2143" s="24"/>
      <c r="F2143" s="24"/>
      <c r="G2143" s="24"/>
      <c r="H2143" s="25"/>
      <c r="I2143" s="24"/>
      <c r="J2143" s="26"/>
      <c r="K2143" s="27"/>
      <c r="L2143" s="24"/>
      <c r="M2143" s="24"/>
      <c r="N2143" s="26"/>
      <c r="O2143" s="24"/>
      <c r="P2143" s="28"/>
      <c r="Q2143" s="24"/>
      <c r="R2143" s="24"/>
      <c r="S2143" s="24"/>
      <c r="T2143" s="29" t="str">
        <f>IF(H2143="","",IF(LEN(H2143)&lt;&gt;14,"ПИНФЛ 14 хонали эмас",IF(B2143="","Вилоят танланмаган",IF(C2143="","Туман танланмаган",IF(COUNTIFS(Рўйхатлар!$H$2:$H$209,B2143,Рўйхатлар!$I$2:$I$209,C2143)=0,"Туман вилоятга мос эмас",IF(J2143="","Хатлов тоифаси танланмаган",IF(K2143="","Сана кўрсатилмаган",IF(COUNTIF($H$6:$H$10005,H2143)&gt;1,"Такрорий ПИНФЛ",IF(OR(L2143="",M2143="",N2143="",O2143="",P2143=""),"Корхона, СТИР, соҳа, лавозим ёки ойлик кўрсатилмаган","✓")))))))))</f>
        <v/>
      </c>
      <c r="U2143" s="22" t="str">
        <f>IF(OR(H2143="",M2143=""),"",IF(COUNTIFS($B$6:B2143,B2143,$C$6:C2143,C2143,$M$6:M2143,M2143)=1,1,0))</f>
        <v/>
      </c>
    </row>
    <row r="2144" spans="1:21" x14ac:dyDescent="0.25">
      <c r="A2144" s="22" t="str">
        <f>IF(H2144="","",COUNTA($H$6:H2144))</f>
        <v/>
      </c>
      <c r="B2144" s="23"/>
      <c r="C2144" s="24"/>
      <c r="D2144" s="24"/>
      <c r="E2144" s="24"/>
      <c r="F2144" s="24"/>
      <c r="G2144" s="24"/>
      <c r="H2144" s="25"/>
      <c r="I2144" s="24"/>
      <c r="J2144" s="26"/>
      <c r="K2144" s="27"/>
      <c r="L2144" s="24"/>
      <c r="M2144" s="24"/>
      <c r="N2144" s="26"/>
      <c r="O2144" s="24"/>
      <c r="P2144" s="28"/>
      <c r="Q2144" s="24"/>
      <c r="R2144" s="24"/>
      <c r="S2144" s="24"/>
      <c r="T2144" s="29" t="str">
        <f>IF(H2144="","",IF(LEN(H2144)&lt;&gt;14,"ПИНФЛ 14 хонали эмас",IF(B2144="","Вилоят танланмаган",IF(C2144="","Туман танланмаган",IF(COUNTIFS(Рўйхатлар!$H$2:$H$209,B2144,Рўйхатлар!$I$2:$I$209,C2144)=0,"Туман вилоятга мос эмас",IF(J2144="","Хатлов тоифаси танланмаган",IF(K2144="","Сана кўрсатилмаган",IF(COUNTIF($H$6:$H$10005,H2144)&gt;1,"Такрорий ПИНФЛ",IF(OR(L2144="",M2144="",N2144="",O2144="",P2144=""),"Корхона, СТИР, соҳа, лавозим ёки ойлик кўрсатилмаган","✓")))))))))</f>
        <v/>
      </c>
      <c r="U2144" s="22" t="str">
        <f>IF(OR(H2144="",M2144=""),"",IF(COUNTIFS($B$6:B2144,B2144,$C$6:C2144,C2144,$M$6:M2144,M2144)=1,1,0))</f>
        <v/>
      </c>
    </row>
    <row r="2145" spans="1:21" x14ac:dyDescent="0.25">
      <c r="A2145" s="22" t="str">
        <f>IF(H2145="","",COUNTA($H$6:H2145))</f>
        <v/>
      </c>
      <c r="B2145" s="23"/>
      <c r="C2145" s="24"/>
      <c r="D2145" s="24"/>
      <c r="E2145" s="24"/>
      <c r="F2145" s="24"/>
      <c r="G2145" s="24"/>
      <c r="H2145" s="25"/>
      <c r="I2145" s="24"/>
      <c r="J2145" s="26"/>
      <c r="K2145" s="27"/>
      <c r="L2145" s="24"/>
      <c r="M2145" s="24"/>
      <c r="N2145" s="26"/>
      <c r="O2145" s="24"/>
      <c r="P2145" s="28"/>
      <c r="Q2145" s="24"/>
      <c r="R2145" s="24"/>
      <c r="S2145" s="24"/>
      <c r="T2145" s="29" t="str">
        <f>IF(H2145="","",IF(LEN(H2145)&lt;&gt;14,"ПИНФЛ 14 хонали эмас",IF(B2145="","Вилоят танланмаган",IF(C2145="","Туман танланмаган",IF(COUNTIFS(Рўйхатлар!$H$2:$H$209,B2145,Рўйхатлар!$I$2:$I$209,C2145)=0,"Туман вилоятга мос эмас",IF(J2145="","Хатлов тоифаси танланмаган",IF(K2145="","Сана кўрсатилмаган",IF(COUNTIF($H$6:$H$10005,H2145)&gt;1,"Такрорий ПИНФЛ",IF(OR(L2145="",M2145="",N2145="",O2145="",P2145=""),"Корхона, СТИР, соҳа, лавозим ёки ойлик кўрсатилмаган","✓")))))))))</f>
        <v/>
      </c>
      <c r="U2145" s="22" t="str">
        <f>IF(OR(H2145="",M2145=""),"",IF(COUNTIFS($B$6:B2145,B2145,$C$6:C2145,C2145,$M$6:M2145,M2145)=1,1,0))</f>
        <v/>
      </c>
    </row>
    <row r="2146" spans="1:21" x14ac:dyDescent="0.25">
      <c r="A2146" s="22" t="str">
        <f>IF(H2146="","",COUNTA($H$6:H2146))</f>
        <v/>
      </c>
      <c r="B2146" s="23"/>
      <c r="C2146" s="24"/>
      <c r="D2146" s="24"/>
      <c r="E2146" s="24"/>
      <c r="F2146" s="24"/>
      <c r="G2146" s="24"/>
      <c r="H2146" s="25"/>
      <c r="I2146" s="24"/>
      <c r="J2146" s="26"/>
      <c r="K2146" s="27"/>
      <c r="L2146" s="24"/>
      <c r="M2146" s="24"/>
      <c r="N2146" s="26"/>
      <c r="O2146" s="24"/>
      <c r="P2146" s="28"/>
      <c r="Q2146" s="24"/>
      <c r="R2146" s="24"/>
      <c r="S2146" s="24"/>
      <c r="T2146" s="29" t="str">
        <f>IF(H2146="","",IF(LEN(H2146)&lt;&gt;14,"ПИНФЛ 14 хонали эмас",IF(B2146="","Вилоят танланмаган",IF(C2146="","Туман танланмаган",IF(COUNTIFS(Рўйхатлар!$H$2:$H$209,B2146,Рўйхатлар!$I$2:$I$209,C2146)=0,"Туман вилоятга мос эмас",IF(J2146="","Хатлов тоифаси танланмаган",IF(K2146="","Сана кўрсатилмаган",IF(COUNTIF($H$6:$H$10005,H2146)&gt;1,"Такрорий ПИНФЛ",IF(OR(L2146="",M2146="",N2146="",O2146="",P2146=""),"Корхона, СТИР, соҳа, лавозим ёки ойлик кўрсатилмаган","✓")))))))))</f>
        <v/>
      </c>
      <c r="U2146" s="22" t="str">
        <f>IF(OR(H2146="",M2146=""),"",IF(COUNTIFS($B$6:B2146,B2146,$C$6:C2146,C2146,$M$6:M2146,M2146)=1,1,0))</f>
        <v/>
      </c>
    </row>
    <row r="2147" spans="1:21" x14ac:dyDescent="0.25">
      <c r="A2147" s="22" t="str">
        <f>IF(H2147="","",COUNTA($H$6:H2147))</f>
        <v/>
      </c>
      <c r="B2147" s="23"/>
      <c r="C2147" s="24"/>
      <c r="D2147" s="24"/>
      <c r="E2147" s="24"/>
      <c r="F2147" s="24"/>
      <c r="G2147" s="24"/>
      <c r="H2147" s="25"/>
      <c r="I2147" s="24"/>
      <c r="J2147" s="26"/>
      <c r="K2147" s="27"/>
      <c r="L2147" s="24"/>
      <c r="M2147" s="24"/>
      <c r="N2147" s="26"/>
      <c r="O2147" s="24"/>
      <c r="P2147" s="28"/>
      <c r="Q2147" s="24"/>
      <c r="R2147" s="24"/>
      <c r="S2147" s="24"/>
      <c r="T2147" s="29" t="str">
        <f>IF(H2147="","",IF(LEN(H2147)&lt;&gt;14,"ПИНФЛ 14 хонали эмас",IF(B2147="","Вилоят танланмаган",IF(C2147="","Туман танланмаган",IF(COUNTIFS(Рўйхатлар!$H$2:$H$209,B2147,Рўйхатлар!$I$2:$I$209,C2147)=0,"Туман вилоятга мос эмас",IF(J2147="","Хатлов тоифаси танланмаган",IF(K2147="","Сана кўрсатилмаган",IF(COUNTIF($H$6:$H$10005,H2147)&gt;1,"Такрорий ПИНФЛ",IF(OR(L2147="",M2147="",N2147="",O2147="",P2147=""),"Корхона, СТИР, соҳа, лавозим ёки ойлик кўрсатилмаган","✓")))))))))</f>
        <v/>
      </c>
      <c r="U2147" s="22" t="str">
        <f>IF(OR(H2147="",M2147=""),"",IF(COUNTIFS($B$6:B2147,B2147,$C$6:C2147,C2147,$M$6:M2147,M2147)=1,1,0))</f>
        <v/>
      </c>
    </row>
    <row r="2148" spans="1:21" x14ac:dyDescent="0.25">
      <c r="A2148" s="22" t="str">
        <f>IF(H2148="","",COUNTA($H$6:H2148))</f>
        <v/>
      </c>
      <c r="B2148" s="23"/>
      <c r="C2148" s="24"/>
      <c r="D2148" s="24"/>
      <c r="E2148" s="24"/>
      <c r="F2148" s="24"/>
      <c r="G2148" s="24"/>
      <c r="H2148" s="25"/>
      <c r="I2148" s="24"/>
      <c r="J2148" s="26"/>
      <c r="K2148" s="27"/>
      <c r="L2148" s="24"/>
      <c r="M2148" s="24"/>
      <c r="N2148" s="26"/>
      <c r="O2148" s="24"/>
      <c r="P2148" s="28"/>
      <c r="Q2148" s="24"/>
      <c r="R2148" s="24"/>
      <c r="S2148" s="24"/>
      <c r="T2148" s="29" t="str">
        <f>IF(H2148="","",IF(LEN(H2148)&lt;&gt;14,"ПИНФЛ 14 хонали эмас",IF(B2148="","Вилоят танланмаган",IF(C2148="","Туман танланмаган",IF(COUNTIFS(Рўйхатлар!$H$2:$H$209,B2148,Рўйхатлар!$I$2:$I$209,C2148)=0,"Туман вилоятга мос эмас",IF(J2148="","Хатлов тоифаси танланмаган",IF(K2148="","Сана кўрсатилмаган",IF(COUNTIF($H$6:$H$10005,H2148)&gt;1,"Такрорий ПИНФЛ",IF(OR(L2148="",M2148="",N2148="",O2148="",P2148=""),"Корхона, СТИР, соҳа, лавозим ёки ойлик кўрсатилмаган","✓")))))))))</f>
        <v/>
      </c>
      <c r="U2148" s="22" t="str">
        <f>IF(OR(H2148="",M2148=""),"",IF(COUNTIFS($B$6:B2148,B2148,$C$6:C2148,C2148,$M$6:M2148,M2148)=1,1,0))</f>
        <v/>
      </c>
    </row>
    <row r="2149" spans="1:21" x14ac:dyDescent="0.25">
      <c r="A2149" s="22" t="str">
        <f>IF(H2149="","",COUNTA($H$6:H2149))</f>
        <v/>
      </c>
      <c r="B2149" s="23"/>
      <c r="C2149" s="24"/>
      <c r="D2149" s="24"/>
      <c r="E2149" s="24"/>
      <c r="F2149" s="24"/>
      <c r="G2149" s="24"/>
      <c r="H2149" s="25"/>
      <c r="I2149" s="24"/>
      <c r="J2149" s="26"/>
      <c r="K2149" s="27"/>
      <c r="L2149" s="24"/>
      <c r="M2149" s="24"/>
      <c r="N2149" s="26"/>
      <c r="O2149" s="24"/>
      <c r="P2149" s="28"/>
      <c r="Q2149" s="24"/>
      <c r="R2149" s="24"/>
      <c r="S2149" s="24"/>
      <c r="T2149" s="29" t="str">
        <f>IF(H2149="","",IF(LEN(H2149)&lt;&gt;14,"ПИНФЛ 14 хонали эмас",IF(B2149="","Вилоят танланмаган",IF(C2149="","Туман танланмаган",IF(COUNTIFS(Рўйхатлар!$H$2:$H$209,B2149,Рўйхатлар!$I$2:$I$209,C2149)=0,"Туман вилоятга мос эмас",IF(J2149="","Хатлов тоифаси танланмаган",IF(K2149="","Сана кўрсатилмаган",IF(COUNTIF($H$6:$H$10005,H2149)&gt;1,"Такрорий ПИНФЛ",IF(OR(L2149="",M2149="",N2149="",O2149="",P2149=""),"Корхона, СТИР, соҳа, лавозим ёки ойлик кўрсатилмаган","✓")))))))))</f>
        <v/>
      </c>
      <c r="U2149" s="22" t="str">
        <f>IF(OR(H2149="",M2149=""),"",IF(COUNTIFS($B$6:B2149,B2149,$C$6:C2149,C2149,$M$6:M2149,M2149)=1,1,0))</f>
        <v/>
      </c>
    </row>
    <row r="2150" spans="1:21" x14ac:dyDescent="0.25">
      <c r="A2150" s="22" t="str">
        <f>IF(H2150="","",COUNTA($H$6:H2150))</f>
        <v/>
      </c>
      <c r="B2150" s="23"/>
      <c r="C2150" s="24"/>
      <c r="D2150" s="24"/>
      <c r="E2150" s="24"/>
      <c r="F2150" s="24"/>
      <c r="G2150" s="24"/>
      <c r="H2150" s="25"/>
      <c r="I2150" s="24"/>
      <c r="J2150" s="26"/>
      <c r="K2150" s="27"/>
      <c r="L2150" s="24"/>
      <c r="M2150" s="24"/>
      <c r="N2150" s="26"/>
      <c r="O2150" s="24"/>
      <c r="P2150" s="28"/>
      <c r="Q2150" s="24"/>
      <c r="R2150" s="24"/>
      <c r="S2150" s="24"/>
      <c r="T2150" s="29" t="str">
        <f>IF(H2150="","",IF(LEN(H2150)&lt;&gt;14,"ПИНФЛ 14 хонали эмас",IF(B2150="","Вилоят танланмаган",IF(C2150="","Туман танланмаган",IF(COUNTIFS(Рўйхатлар!$H$2:$H$209,B2150,Рўйхатлар!$I$2:$I$209,C2150)=0,"Туман вилоятга мос эмас",IF(J2150="","Хатлов тоифаси танланмаган",IF(K2150="","Сана кўрсатилмаган",IF(COUNTIF($H$6:$H$10005,H2150)&gt;1,"Такрорий ПИНФЛ",IF(OR(L2150="",M2150="",N2150="",O2150="",P2150=""),"Корхона, СТИР, соҳа, лавозим ёки ойлик кўрсатилмаган","✓")))))))))</f>
        <v/>
      </c>
      <c r="U2150" s="22" t="str">
        <f>IF(OR(H2150="",M2150=""),"",IF(COUNTIFS($B$6:B2150,B2150,$C$6:C2150,C2150,$M$6:M2150,M2150)=1,1,0))</f>
        <v/>
      </c>
    </row>
    <row r="2151" spans="1:21" x14ac:dyDescent="0.25">
      <c r="A2151" s="22" t="str">
        <f>IF(H2151="","",COUNTA($H$6:H2151))</f>
        <v/>
      </c>
      <c r="B2151" s="23"/>
      <c r="C2151" s="24"/>
      <c r="D2151" s="24"/>
      <c r="E2151" s="24"/>
      <c r="F2151" s="24"/>
      <c r="G2151" s="24"/>
      <c r="H2151" s="25"/>
      <c r="I2151" s="24"/>
      <c r="J2151" s="26"/>
      <c r="K2151" s="27"/>
      <c r="L2151" s="24"/>
      <c r="M2151" s="24"/>
      <c r="N2151" s="26"/>
      <c r="O2151" s="24"/>
      <c r="P2151" s="28"/>
      <c r="Q2151" s="24"/>
      <c r="R2151" s="24"/>
      <c r="S2151" s="24"/>
      <c r="T2151" s="29" t="str">
        <f>IF(H2151="","",IF(LEN(H2151)&lt;&gt;14,"ПИНФЛ 14 хонали эмас",IF(B2151="","Вилоят танланмаган",IF(C2151="","Туман танланмаган",IF(COUNTIFS(Рўйхатлар!$H$2:$H$209,B2151,Рўйхатлар!$I$2:$I$209,C2151)=0,"Туман вилоятга мос эмас",IF(J2151="","Хатлов тоифаси танланмаган",IF(K2151="","Сана кўрсатилмаган",IF(COUNTIF($H$6:$H$10005,H2151)&gt;1,"Такрорий ПИНФЛ",IF(OR(L2151="",M2151="",N2151="",O2151="",P2151=""),"Корхона, СТИР, соҳа, лавозим ёки ойлик кўрсатилмаган","✓")))))))))</f>
        <v/>
      </c>
      <c r="U2151" s="22" t="str">
        <f>IF(OR(H2151="",M2151=""),"",IF(COUNTIFS($B$6:B2151,B2151,$C$6:C2151,C2151,$M$6:M2151,M2151)=1,1,0))</f>
        <v/>
      </c>
    </row>
    <row r="2152" spans="1:21" x14ac:dyDescent="0.25">
      <c r="A2152" s="22" t="str">
        <f>IF(H2152="","",COUNTA($H$6:H2152))</f>
        <v/>
      </c>
      <c r="B2152" s="23"/>
      <c r="C2152" s="24"/>
      <c r="D2152" s="24"/>
      <c r="E2152" s="24"/>
      <c r="F2152" s="24"/>
      <c r="G2152" s="24"/>
      <c r="H2152" s="25"/>
      <c r="I2152" s="24"/>
      <c r="J2152" s="26"/>
      <c r="K2152" s="27"/>
      <c r="L2152" s="24"/>
      <c r="M2152" s="24"/>
      <c r="N2152" s="26"/>
      <c r="O2152" s="24"/>
      <c r="P2152" s="28"/>
      <c r="Q2152" s="24"/>
      <c r="R2152" s="24"/>
      <c r="S2152" s="24"/>
      <c r="T2152" s="29" t="str">
        <f>IF(H2152="","",IF(LEN(H2152)&lt;&gt;14,"ПИНФЛ 14 хонали эмас",IF(B2152="","Вилоят танланмаган",IF(C2152="","Туман танланмаган",IF(COUNTIFS(Рўйхатлар!$H$2:$H$209,B2152,Рўйхатлар!$I$2:$I$209,C2152)=0,"Туман вилоятга мос эмас",IF(J2152="","Хатлов тоифаси танланмаган",IF(K2152="","Сана кўрсатилмаган",IF(COUNTIF($H$6:$H$10005,H2152)&gt;1,"Такрорий ПИНФЛ",IF(OR(L2152="",M2152="",N2152="",O2152="",P2152=""),"Корхона, СТИР, соҳа, лавозим ёки ойлик кўрсатилмаган","✓")))))))))</f>
        <v/>
      </c>
      <c r="U2152" s="22" t="str">
        <f>IF(OR(H2152="",M2152=""),"",IF(COUNTIFS($B$6:B2152,B2152,$C$6:C2152,C2152,$M$6:M2152,M2152)=1,1,0))</f>
        <v/>
      </c>
    </row>
    <row r="2153" spans="1:21" x14ac:dyDescent="0.25">
      <c r="A2153" s="22" t="str">
        <f>IF(H2153="","",COUNTA($H$6:H2153))</f>
        <v/>
      </c>
      <c r="B2153" s="23"/>
      <c r="C2153" s="24"/>
      <c r="D2153" s="24"/>
      <c r="E2153" s="24"/>
      <c r="F2153" s="24"/>
      <c r="G2153" s="24"/>
      <c r="H2153" s="25"/>
      <c r="I2153" s="24"/>
      <c r="J2153" s="26"/>
      <c r="K2153" s="27"/>
      <c r="L2153" s="24"/>
      <c r="M2153" s="24"/>
      <c r="N2153" s="26"/>
      <c r="O2153" s="24"/>
      <c r="P2153" s="28"/>
      <c r="Q2153" s="24"/>
      <c r="R2153" s="24"/>
      <c r="S2153" s="24"/>
      <c r="T2153" s="29" t="str">
        <f>IF(H2153="","",IF(LEN(H2153)&lt;&gt;14,"ПИНФЛ 14 хонали эмас",IF(B2153="","Вилоят танланмаган",IF(C2153="","Туман танланмаган",IF(COUNTIFS(Рўйхатлар!$H$2:$H$209,B2153,Рўйхатлар!$I$2:$I$209,C2153)=0,"Туман вилоятга мос эмас",IF(J2153="","Хатлов тоифаси танланмаган",IF(K2153="","Сана кўрсатилмаган",IF(COUNTIF($H$6:$H$10005,H2153)&gt;1,"Такрорий ПИНФЛ",IF(OR(L2153="",M2153="",N2153="",O2153="",P2153=""),"Корхона, СТИР, соҳа, лавозим ёки ойлик кўрсатилмаган","✓")))))))))</f>
        <v/>
      </c>
      <c r="U2153" s="22" t="str">
        <f>IF(OR(H2153="",M2153=""),"",IF(COUNTIFS($B$6:B2153,B2153,$C$6:C2153,C2153,$M$6:M2153,M2153)=1,1,0))</f>
        <v/>
      </c>
    </row>
    <row r="2154" spans="1:21" x14ac:dyDescent="0.25">
      <c r="A2154" s="22" t="str">
        <f>IF(H2154="","",COUNTA($H$6:H2154))</f>
        <v/>
      </c>
      <c r="B2154" s="23"/>
      <c r="C2154" s="24"/>
      <c r="D2154" s="24"/>
      <c r="E2154" s="24"/>
      <c r="F2154" s="24"/>
      <c r="G2154" s="24"/>
      <c r="H2154" s="25"/>
      <c r="I2154" s="24"/>
      <c r="J2154" s="26"/>
      <c r="K2154" s="27"/>
      <c r="L2154" s="24"/>
      <c r="M2154" s="24"/>
      <c r="N2154" s="26"/>
      <c r="O2154" s="24"/>
      <c r="P2154" s="28"/>
      <c r="Q2154" s="24"/>
      <c r="R2154" s="24"/>
      <c r="S2154" s="24"/>
      <c r="T2154" s="29" t="str">
        <f>IF(H2154="","",IF(LEN(H2154)&lt;&gt;14,"ПИНФЛ 14 хонали эмас",IF(B2154="","Вилоят танланмаган",IF(C2154="","Туман танланмаган",IF(COUNTIFS(Рўйхатлар!$H$2:$H$209,B2154,Рўйхатлар!$I$2:$I$209,C2154)=0,"Туман вилоятга мос эмас",IF(J2154="","Хатлов тоифаси танланмаган",IF(K2154="","Сана кўрсатилмаган",IF(COUNTIF($H$6:$H$10005,H2154)&gt;1,"Такрорий ПИНФЛ",IF(OR(L2154="",M2154="",N2154="",O2154="",P2154=""),"Корхона, СТИР, соҳа, лавозим ёки ойлик кўрсатилмаган","✓")))))))))</f>
        <v/>
      </c>
      <c r="U2154" s="22" t="str">
        <f>IF(OR(H2154="",M2154=""),"",IF(COUNTIFS($B$6:B2154,B2154,$C$6:C2154,C2154,$M$6:M2154,M2154)=1,1,0))</f>
        <v/>
      </c>
    </row>
    <row r="2155" spans="1:21" x14ac:dyDescent="0.25">
      <c r="A2155" s="22" t="str">
        <f>IF(H2155="","",COUNTA($H$6:H2155))</f>
        <v/>
      </c>
      <c r="B2155" s="23"/>
      <c r="C2155" s="24"/>
      <c r="D2155" s="24"/>
      <c r="E2155" s="24"/>
      <c r="F2155" s="24"/>
      <c r="G2155" s="24"/>
      <c r="H2155" s="25"/>
      <c r="I2155" s="24"/>
      <c r="J2155" s="26"/>
      <c r="K2155" s="27"/>
      <c r="L2155" s="24"/>
      <c r="M2155" s="24"/>
      <c r="N2155" s="26"/>
      <c r="O2155" s="24"/>
      <c r="P2155" s="28"/>
      <c r="Q2155" s="24"/>
      <c r="R2155" s="24"/>
      <c r="S2155" s="24"/>
      <c r="T2155" s="29" t="str">
        <f>IF(H2155="","",IF(LEN(H2155)&lt;&gt;14,"ПИНФЛ 14 хонали эмас",IF(B2155="","Вилоят танланмаган",IF(C2155="","Туман танланмаган",IF(COUNTIFS(Рўйхатлар!$H$2:$H$209,B2155,Рўйхатлар!$I$2:$I$209,C2155)=0,"Туман вилоятга мос эмас",IF(J2155="","Хатлов тоифаси танланмаган",IF(K2155="","Сана кўрсатилмаган",IF(COUNTIF($H$6:$H$10005,H2155)&gt;1,"Такрорий ПИНФЛ",IF(OR(L2155="",M2155="",N2155="",O2155="",P2155=""),"Корхона, СТИР, соҳа, лавозим ёки ойлик кўрсатилмаган","✓")))))))))</f>
        <v/>
      </c>
      <c r="U2155" s="22" t="str">
        <f>IF(OR(H2155="",M2155=""),"",IF(COUNTIFS($B$6:B2155,B2155,$C$6:C2155,C2155,$M$6:M2155,M2155)=1,1,0))</f>
        <v/>
      </c>
    </row>
    <row r="2156" spans="1:21" x14ac:dyDescent="0.25">
      <c r="A2156" s="22" t="str">
        <f>IF(H2156="","",COUNTA($H$6:H2156))</f>
        <v/>
      </c>
      <c r="B2156" s="23"/>
      <c r="C2156" s="24"/>
      <c r="D2156" s="24"/>
      <c r="E2156" s="24"/>
      <c r="F2156" s="24"/>
      <c r="G2156" s="24"/>
      <c r="H2156" s="25"/>
      <c r="I2156" s="24"/>
      <c r="J2156" s="26"/>
      <c r="K2156" s="27"/>
      <c r="L2156" s="24"/>
      <c r="M2156" s="24"/>
      <c r="N2156" s="26"/>
      <c r="O2156" s="24"/>
      <c r="P2156" s="28"/>
      <c r="Q2156" s="24"/>
      <c r="R2156" s="24"/>
      <c r="S2156" s="24"/>
      <c r="T2156" s="29" t="str">
        <f>IF(H2156="","",IF(LEN(H2156)&lt;&gt;14,"ПИНФЛ 14 хонали эмас",IF(B2156="","Вилоят танланмаган",IF(C2156="","Туман танланмаган",IF(COUNTIFS(Рўйхатлар!$H$2:$H$209,B2156,Рўйхатлар!$I$2:$I$209,C2156)=0,"Туман вилоятга мос эмас",IF(J2156="","Хатлов тоифаси танланмаган",IF(K2156="","Сана кўрсатилмаган",IF(COUNTIF($H$6:$H$10005,H2156)&gt;1,"Такрорий ПИНФЛ",IF(OR(L2156="",M2156="",N2156="",O2156="",P2156=""),"Корхона, СТИР, соҳа, лавозим ёки ойлик кўрсатилмаган","✓")))))))))</f>
        <v/>
      </c>
      <c r="U2156" s="22" t="str">
        <f>IF(OR(H2156="",M2156=""),"",IF(COUNTIFS($B$6:B2156,B2156,$C$6:C2156,C2156,$M$6:M2156,M2156)=1,1,0))</f>
        <v/>
      </c>
    </row>
    <row r="2157" spans="1:21" x14ac:dyDescent="0.25">
      <c r="A2157" s="22" t="str">
        <f>IF(H2157="","",COUNTA($H$6:H2157))</f>
        <v/>
      </c>
      <c r="B2157" s="23"/>
      <c r="C2157" s="24"/>
      <c r="D2157" s="24"/>
      <c r="E2157" s="24"/>
      <c r="F2157" s="24"/>
      <c r="G2157" s="24"/>
      <c r="H2157" s="25"/>
      <c r="I2157" s="24"/>
      <c r="J2157" s="26"/>
      <c r="K2157" s="27"/>
      <c r="L2157" s="24"/>
      <c r="M2157" s="24"/>
      <c r="N2157" s="26"/>
      <c r="O2157" s="24"/>
      <c r="P2157" s="28"/>
      <c r="Q2157" s="24"/>
      <c r="R2157" s="24"/>
      <c r="S2157" s="24"/>
      <c r="T2157" s="29" t="str">
        <f>IF(H2157="","",IF(LEN(H2157)&lt;&gt;14,"ПИНФЛ 14 хонали эмас",IF(B2157="","Вилоят танланмаган",IF(C2157="","Туман танланмаган",IF(COUNTIFS(Рўйхатлар!$H$2:$H$209,B2157,Рўйхатлар!$I$2:$I$209,C2157)=0,"Туман вилоятга мос эмас",IF(J2157="","Хатлов тоифаси танланмаган",IF(K2157="","Сана кўрсатилмаган",IF(COUNTIF($H$6:$H$10005,H2157)&gt;1,"Такрорий ПИНФЛ",IF(OR(L2157="",M2157="",N2157="",O2157="",P2157=""),"Корхона, СТИР, соҳа, лавозим ёки ойлик кўрсатилмаган","✓")))))))))</f>
        <v/>
      </c>
      <c r="U2157" s="22" t="str">
        <f>IF(OR(H2157="",M2157=""),"",IF(COUNTIFS($B$6:B2157,B2157,$C$6:C2157,C2157,$M$6:M2157,M2157)=1,1,0))</f>
        <v/>
      </c>
    </row>
    <row r="2158" spans="1:21" x14ac:dyDescent="0.25">
      <c r="A2158" s="22" t="str">
        <f>IF(H2158="","",COUNTA($H$6:H2158))</f>
        <v/>
      </c>
      <c r="B2158" s="23"/>
      <c r="C2158" s="24"/>
      <c r="D2158" s="24"/>
      <c r="E2158" s="24"/>
      <c r="F2158" s="24"/>
      <c r="G2158" s="24"/>
      <c r="H2158" s="25"/>
      <c r="I2158" s="24"/>
      <c r="J2158" s="26"/>
      <c r="K2158" s="27"/>
      <c r="L2158" s="24"/>
      <c r="M2158" s="24"/>
      <c r="N2158" s="26"/>
      <c r="O2158" s="24"/>
      <c r="P2158" s="28"/>
      <c r="Q2158" s="24"/>
      <c r="R2158" s="24"/>
      <c r="S2158" s="24"/>
      <c r="T2158" s="29" t="str">
        <f>IF(H2158="","",IF(LEN(H2158)&lt;&gt;14,"ПИНФЛ 14 хонали эмас",IF(B2158="","Вилоят танланмаган",IF(C2158="","Туман танланмаган",IF(COUNTIFS(Рўйхатлар!$H$2:$H$209,B2158,Рўйхатлар!$I$2:$I$209,C2158)=0,"Туман вилоятга мос эмас",IF(J2158="","Хатлов тоифаси танланмаган",IF(K2158="","Сана кўрсатилмаган",IF(COUNTIF($H$6:$H$10005,H2158)&gt;1,"Такрорий ПИНФЛ",IF(OR(L2158="",M2158="",N2158="",O2158="",P2158=""),"Корхона, СТИР, соҳа, лавозим ёки ойлик кўрсатилмаган","✓")))))))))</f>
        <v/>
      </c>
      <c r="U2158" s="22" t="str">
        <f>IF(OR(H2158="",M2158=""),"",IF(COUNTIFS($B$6:B2158,B2158,$C$6:C2158,C2158,$M$6:M2158,M2158)=1,1,0))</f>
        <v/>
      </c>
    </row>
    <row r="2159" spans="1:21" x14ac:dyDescent="0.25">
      <c r="A2159" s="22" t="str">
        <f>IF(H2159="","",COUNTA($H$6:H2159))</f>
        <v/>
      </c>
      <c r="B2159" s="23"/>
      <c r="C2159" s="24"/>
      <c r="D2159" s="24"/>
      <c r="E2159" s="24"/>
      <c r="F2159" s="24"/>
      <c r="G2159" s="24"/>
      <c r="H2159" s="25"/>
      <c r="I2159" s="24"/>
      <c r="J2159" s="26"/>
      <c r="K2159" s="27"/>
      <c r="L2159" s="24"/>
      <c r="M2159" s="24"/>
      <c r="N2159" s="26"/>
      <c r="O2159" s="24"/>
      <c r="P2159" s="28"/>
      <c r="Q2159" s="24"/>
      <c r="R2159" s="24"/>
      <c r="S2159" s="24"/>
      <c r="T2159" s="29" t="str">
        <f>IF(H2159="","",IF(LEN(H2159)&lt;&gt;14,"ПИНФЛ 14 хонали эмас",IF(B2159="","Вилоят танланмаган",IF(C2159="","Туман танланмаган",IF(COUNTIFS(Рўйхатлар!$H$2:$H$209,B2159,Рўйхатлар!$I$2:$I$209,C2159)=0,"Туман вилоятга мос эмас",IF(J2159="","Хатлов тоифаси танланмаган",IF(K2159="","Сана кўрсатилмаган",IF(COUNTIF($H$6:$H$10005,H2159)&gt;1,"Такрорий ПИНФЛ",IF(OR(L2159="",M2159="",N2159="",O2159="",P2159=""),"Корхона, СТИР, соҳа, лавозим ёки ойлик кўрсатилмаган","✓")))))))))</f>
        <v/>
      </c>
      <c r="U2159" s="22" t="str">
        <f>IF(OR(H2159="",M2159=""),"",IF(COUNTIFS($B$6:B2159,B2159,$C$6:C2159,C2159,$M$6:M2159,M2159)=1,1,0))</f>
        <v/>
      </c>
    </row>
    <row r="2160" spans="1:21" x14ac:dyDescent="0.25">
      <c r="A2160" s="22" t="str">
        <f>IF(H2160="","",COUNTA($H$6:H2160))</f>
        <v/>
      </c>
      <c r="B2160" s="23"/>
      <c r="C2160" s="24"/>
      <c r="D2160" s="24"/>
      <c r="E2160" s="24"/>
      <c r="F2160" s="24"/>
      <c r="G2160" s="24"/>
      <c r="H2160" s="25"/>
      <c r="I2160" s="24"/>
      <c r="J2160" s="26"/>
      <c r="K2160" s="27"/>
      <c r="L2160" s="24"/>
      <c r="M2160" s="24"/>
      <c r="N2160" s="26"/>
      <c r="O2160" s="24"/>
      <c r="P2160" s="28"/>
      <c r="Q2160" s="24"/>
      <c r="R2160" s="24"/>
      <c r="S2160" s="24"/>
      <c r="T2160" s="29" t="str">
        <f>IF(H2160="","",IF(LEN(H2160)&lt;&gt;14,"ПИНФЛ 14 хонали эмас",IF(B2160="","Вилоят танланмаган",IF(C2160="","Туман танланмаган",IF(COUNTIFS(Рўйхатлар!$H$2:$H$209,B2160,Рўйхатлар!$I$2:$I$209,C2160)=0,"Туман вилоятга мос эмас",IF(J2160="","Хатлов тоифаси танланмаган",IF(K2160="","Сана кўрсатилмаган",IF(COUNTIF($H$6:$H$10005,H2160)&gt;1,"Такрорий ПИНФЛ",IF(OR(L2160="",M2160="",N2160="",O2160="",P2160=""),"Корхона, СТИР, соҳа, лавозим ёки ойлик кўрсатилмаган","✓")))))))))</f>
        <v/>
      </c>
      <c r="U2160" s="22" t="str">
        <f>IF(OR(H2160="",M2160=""),"",IF(COUNTIFS($B$6:B2160,B2160,$C$6:C2160,C2160,$M$6:M2160,M2160)=1,1,0))</f>
        <v/>
      </c>
    </row>
    <row r="2161" spans="1:21" x14ac:dyDescent="0.25">
      <c r="A2161" s="22" t="str">
        <f>IF(H2161="","",COUNTA($H$6:H2161))</f>
        <v/>
      </c>
      <c r="B2161" s="23"/>
      <c r="C2161" s="24"/>
      <c r="D2161" s="24"/>
      <c r="E2161" s="24"/>
      <c r="F2161" s="24"/>
      <c r="G2161" s="24"/>
      <c r="H2161" s="25"/>
      <c r="I2161" s="24"/>
      <c r="J2161" s="26"/>
      <c r="K2161" s="27"/>
      <c r="L2161" s="24"/>
      <c r="M2161" s="24"/>
      <c r="N2161" s="26"/>
      <c r="O2161" s="24"/>
      <c r="P2161" s="28"/>
      <c r="Q2161" s="24"/>
      <c r="R2161" s="24"/>
      <c r="S2161" s="24"/>
      <c r="T2161" s="29" t="str">
        <f>IF(H2161="","",IF(LEN(H2161)&lt;&gt;14,"ПИНФЛ 14 хонали эмас",IF(B2161="","Вилоят танланмаган",IF(C2161="","Туман танланмаган",IF(COUNTIFS(Рўйхатлар!$H$2:$H$209,B2161,Рўйхатлар!$I$2:$I$209,C2161)=0,"Туман вилоятга мос эмас",IF(J2161="","Хатлов тоифаси танланмаган",IF(K2161="","Сана кўрсатилмаган",IF(COUNTIF($H$6:$H$10005,H2161)&gt;1,"Такрорий ПИНФЛ",IF(OR(L2161="",M2161="",N2161="",O2161="",P2161=""),"Корхона, СТИР, соҳа, лавозим ёки ойлик кўрсатилмаган","✓")))))))))</f>
        <v/>
      </c>
      <c r="U2161" s="22" t="str">
        <f>IF(OR(H2161="",M2161=""),"",IF(COUNTIFS($B$6:B2161,B2161,$C$6:C2161,C2161,$M$6:M2161,M2161)=1,1,0))</f>
        <v/>
      </c>
    </row>
    <row r="2162" spans="1:21" x14ac:dyDescent="0.25">
      <c r="A2162" s="22" t="str">
        <f>IF(H2162="","",COUNTA($H$6:H2162))</f>
        <v/>
      </c>
      <c r="B2162" s="23"/>
      <c r="C2162" s="24"/>
      <c r="D2162" s="24"/>
      <c r="E2162" s="24"/>
      <c r="F2162" s="24"/>
      <c r="G2162" s="24"/>
      <c r="H2162" s="25"/>
      <c r="I2162" s="24"/>
      <c r="J2162" s="26"/>
      <c r="K2162" s="27"/>
      <c r="L2162" s="24"/>
      <c r="M2162" s="24"/>
      <c r="N2162" s="26"/>
      <c r="O2162" s="24"/>
      <c r="P2162" s="28"/>
      <c r="Q2162" s="24"/>
      <c r="R2162" s="24"/>
      <c r="S2162" s="24"/>
      <c r="T2162" s="29" t="str">
        <f>IF(H2162="","",IF(LEN(H2162)&lt;&gt;14,"ПИНФЛ 14 хонали эмас",IF(B2162="","Вилоят танланмаган",IF(C2162="","Туман танланмаган",IF(COUNTIFS(Рўйхатлар!$H$2:$H$209,B2162,Рўйхатлар!$I$2:$I$209,C2162)=0,"Туман вилоятга мос эмас",IF(J2162="","Хатлов тоифаси танланмаган",IF(K2162="","Сана кўрсатилмаган",IF(COUNTIF($H$6:$H$10005,H2162)&gt;1,"Такрорий ПИНФЛ",IF(OR(L2162="",M2162="",N2162="",O2162="",P2162=""),"Корхона, СТИР, соҳа, лавозим ёки ойлик кўрсатилмаган","✓")))))))))</f>
        <v/>
      </c>
      <c r="U2162" s="22" t="str">
        <f>IF(OR(H2162="",M2162=""),"",IF(COUNTIFS($B$6:B2162,B2162,$C$6:C2162,C2162,$M$6:M2162,M2162)=1,1,0))</f>
        <v/>
      </c>
    </row>
    <row r="2163" spans="1:21" x14ac:dyDescent="0.25">
      <c r="A2163" s="22" t="str">
        <f>IF(H2163="","",COUNTA($H$6:H2163))</f>
        <v/>
      </c>
      <c r="B2163" s="23"/>
      <c r="C2163" s="24"/>
      <c r="D2163" s="24"/>
      <c r="E2163" s="24"/>
      <c r="F2163" s="24"/>
      <c r="G2163" s="24"/>
      <c r="H2163" s="25"/>
      <c r="I2163" s="24"/>
      <c r="J2163" s="26"/>
      <c r="K2163" s="27"/>
      <c r="L2163" s="24"/>
      <c r="M2163" s="24"/>
      <c r="N2163" s="26"/>
      <c r="O2163" s="24"/>
      <c r="P2163" s="28"/>
      <c r="Q2163" s="24"/>
      <c r="R2163" s="24"/>
      <c r="S2163" s="24"/>
      <c r="T2163" s="29" t="str">
        <f>IF(H2163="","",IF(LEN(H2163)&lt;&gt;14,"ПИНФЛ 14 хонали эмас",IF(B2163="","Вилоят танланмаган",IF(C2163="","Туман танланмаган",IF(COUNTIFS(Рўйхатлар!$H$2:$H$209,B2163,Рўйхатлар!$I$2:$I$209,C2163)=0,"Туман вилоятга мос эмас",IF(J2163="","Хатлов тоифаси танланмаган",IF(K2163="","Сана кўрсатилмаган",IF(COUNTIF($H$6:$H$10005,H2163)&gt;1,"Такрорий ПИНФЛ",IF(OR(L2163="",M2163="",N2163="",O2163="",P2163=""),"Корхона, СТИР, соҳа, лавозим ёки ойлик кўрсатилмаган","✓")))))))))</f>
        <v/>
      </c>
      <c r="U2163" s="22" t="str">
        <f>IF(OR(H2163="",M2163=""),"",IF(COUNTIFS($B$6:B2163,B2163,$C$6:C2163,C2163,$M$6:M2163,M2163)=1,1,0))</f>
        <v/>
      </c>
    </row>
    <row r="2164" spans="1:21" x14ac:dyDescent="0.25">
      <c r="A2164" s="22" t="str">
        <f>IF(H2164="","",COUNTA($H$6:H2164))</f>
        <v/>
      </c>
      <c r="B2164" s="23"/>
      <c r="C2164" s="24"/>
      <c r="D2164" s="24"/>
      <c r="E2164" s="24"/>
      <c r="F2164" s="24"/>
      <c r="G2164" s="24"/>
      <c r="H2164" s="25"/>
      <c r="I2164" s="24"/>
      <c r="J2164" s="26"/>
      <c r="K2164" s="27"/>
      <c r="L2164" s="24"/>
      <c r="M2164" s="24"/>
      <c r="N2164" s="26"/>
      <c r="O2164" s="24"/>
      <c r="P2164" s="28"/>
      <c r="Q2164" s="24"/>
      <c r="R2164" s="24"/>
      <c r="S2164" s="24"/>
      <c r="T2164" s="29" t="str">
        <f>IF(H2164="","",IF(LEN(H2164)&lt;&gt;14,"ПИНФЛ 14 хонали эмас",IF(B2164="","Вилоят танланмаган",IF(C2164="","Туман танланмаган",IF(COUNTIFS(Рўйхатлар!$H$2:$H$209,B2164,Рўйхатлар!$I$2:$I$209,C2164)=0,"Туман вилоятга мос эмас",IF(J2164="","Хатлов тоифаси танланмаган",IF(K2164="","Сана кўрсатилмаган",IF(COUNTIF($H$6:$H$10005,H2164)&gt;1,"Такрорий ПИНФЛ",IF(OR(L2164="",M2164="",N2164="",O2164="",P2164=""),"Корхона, СТИР, соҳа, лавозим ёки ойлик кўрсатилмаган","✓")))))))))</f>
        <v/>
      </c>
      <c r="U2164" s="22" t="str">
        <f>IF(OR(H2164="",M2164=""),"",IF(COUNTIFS($B$6:B2164,B2164,$C$6:C2164,C2164,$M$6:M2164,M2164)=1,1,0))</f>
        <v/>
      </c>
    </row>
    <row r="2165" spans="1:21" x14ac:dyDescent="0.25">
      <c r="A2165" s="22" t="str">
        <f>IF(H2165="","",COUNTA($H$6:H2165))</f>
        <v/>
      </c>
      <c r="B2165" s="23"/>
      <c r="C2165" s="24"/>
      <c r="D2165" s="24"/>
      <c r="E2165" s="24"/>
      <c r="F2165" s="24"/>
      <c r="G2165" s="24"/>
      <c r="H2165" s="25"/>
      <c r="I2165" s="24"/>
      <c r="J2165" s="26"/>
      <c r="K2165" s="27"/>
      <c r="L2165" s="24"/>
      <c r="M2165" s="24"/>
      <c r="N2165" s="26"/>
      <c r="O2165" s="24"/>
      <c r="P2165" s="28"/>
      <c r="Q2165" s="24"/>
      <c r="R2165" s="24"/>
      <c r="S2165" s="24"/>
      <c r="T2165" s="29" t="str">
        <f>IF(H2165="","",IF(LEN(H2165)&lt;&gt;14,"ПИНФЛ 14 хонали эмас",IF(B2165="","Вилоят танланмаган",IF(C2165="","Туман танланмаган",IF(COUNTIFS(Рўйхатлар!$H$2:$H$209,B2165,Рўйхатлар!$I$2:$I$209,C2165)=0,"Туман вилоятга мос эмас",IF(J2165="","Хатлов тоифаси танланмаган",IF(K2165="","Сана кўрсатилмаган",IF(COUNTIF($H$6:$H$10005,H2165)&gt;1,"Такрорий ПИНФЛ",IF(OR(L2165="",M2165="",N2165="",O2165="",P2165=""),"Корхона, СТИР, соҳа, лавозим ёки ойлик кўрсатилмаган","✓")))))))))</f>
        <v/>
      </c>
      <c r="U2165" s="22" t="str">
        <f>IF(OR(H2165="",M2165=""),"",IF(COUNTIFS($B$6:B2165,B2165,$C$6:C2165,C2165,$M$6:M2165,M2165)=1,1,0))</f>
        <v/>
      </c>
    </row>
    <row r="2166" spans="1:21" x14ac:dyDescent="0.25">
      <c r="A2166" s="22" t="str">
        <f>IF(H2166="","",COUNTA($H$6:H2166))</f>
        <v/>
      </c>
      <c r="B2166" s="23"/>
      <c r="C2166" s="24"/>
      <c r="D2166" s="24"/>
      <c r="E2166" s="24"/>
      <c r="F2166" s="24"/>
      <c r="G2166" s="24"/>
      <c r="H2166" s="25"/>
      <c r="I2166" s="24"/>
      <c r="J2166" s="26"/>
      <c r="K2166" s="27"/>
      <c r="L2166" s="24"/>
      <c r="M2166" s="24"/>
      <c r="N2166" s="26"/>
      <c r="O2166" s="24"/>
      <c r="P2166" s="28"/>
      <c r="Q2166" s="24"/>
      <c r="R2166" s="24"/>
      <c r="S2166" s="24"/>
      <c r="T2166" s="29" t="str">
        <f>IF(H2166="","",IF(LEN(H2166)&lt;&gt;14,"ПИНФЛ 14 хонали эмас",IF(B2166="","Вилоят танланмаган",IF(C2166="","Туман танланмаган",IF(COUNTIFS(Рўйхатлар!$H$2:$H$209,B2166,Рўйхатлар!$I$2:$I$209,C2166)=0,"Туман вилоятга мос эмас",IF(J2166="","Хатлов тоифаси танланмаган",IF(K2166="","Сана кўрсатилмаган",IF(COUNTIF($H$6:$H$10005,H2166)&gt;1,"Такрорий ПИНФЛ",IF(OR(L2166="",M2166="",N2166="",O2166="",P2166=""),"Корхона, СТИР, соҳа, лавозим ёки ойлик кўрсатилмаган","✓")))))))))</f>
        <v/>
      </c>
      <c r="U2166" s="22" t="str">
        <f>IF(OR(H2166="",M2166=""),"",IF(COUNTIFS($B$6:B2166,B2166,$C$6:C2166,C2166,$M$6:M2166,M2166)=1,1,0))</f>
        <v/>
      </c>
    </row>
    <row r="2167" spans="1:21" x14ac:dyDescent="0.25">
      <c r="A2167" s="22" t="str">
        <f>IF(H2167="","",COUNTA($H$6:H2167))</f>
        <v/>
      </c>
      <c r="B2167" s="23"/>
      <c r="C2167" s="24"/>
      <c r="D2167" s="24"/>
      <c r="E2167" s="24"/>
      <c r="F2167" s="24"/>
      <c r="G2167" s="24"/>
      <c r="H2167" s="25"/>
      <c r="I2167" s="24"/>
      <c r="J2167" s="26"/>
      <c r="K2167" s="27"/>
      <c r="L2167" s="24"/>
      <c r="M2167" s="24"/>
      <c r="N2167" s="26"/>
      <c r="O2167" s="24"/>
      <c r="P2167" s="28"/>
      <c r="Q2167" s="24"/>
      <c r="R2167" s="24"/>
      <c r="S2167" s="24"/>
      <c r="T2167" s="29" t="str">
        <f>IF(H2167="","",IF(LEN(H2167)&lt;&gt;14,"ПИНФЛ 14 хонали эмас",IF(B2167="","Вилоят танланмаган",IF(C2167="","Туман танланмаган",IF(COUNTIFS(Рўйхатлар!$H$2:$H$209,B2167,Рўйхатлар!$I$2:$I$209,C2167)=0,"Туман вилоятга мос эмас",IF(J2167="","Хатлов тоифаси танланмаган",IF(K2167="","Сана кўрсатилмаган",IF(COUNTIF($H$6:$H$10005,H2167)&gt;1,"Такрорий ПИНФЛ",IF(OR(L2167="",M2167="",N2167="",O2167="",P2167=""),"Корхона, СТИР, соҳа, лавозим ёки ойлик кўрсатилмаган","✓")))))))))</f>
        <v/>
      </c>
      <c r="U2167" s="22" t="str">
        <f>IF(OR(H2167="",M2167=""),"",IF(COUNTIFS($B$6:B2167,B2167,$C$6:C2167,C2167,$M$6:M2167,M2167)=1,1,0))</f>
        <v/>
      </c>
    </row>
    <row r="2168" spans="1:21" x14ac:dyDescent="0.25">
      <c r="A2168" s="22" t="str">
        <f>IF(H2168="","",COUNTA($H$6:H2168))</f>
        <v/>
      </c>
      <c r="B2168" s="23"/>
      <c r="C2168" s="24"/>
      <c r="D2168" s="24"/>
      <c r="E2168" s="24"/>
      <c r="F2168" s="24"/>
      <c r="G2168" s="24"/>
      <c r="H2168" s="25"/>
      <c r="I2168" s="24"/>
      <c r="J2168" s="26"/>
      <c r="K2168" s="27"/>
      <c r="L2168" s="24"/>
      <c r="M2168" s="24"/>
      <c r="N2168" s="26"/>
      <c r="O2168" s="24"/>
      <c r="P2168" s="28"/>
      <c r="Q2168" s="24"/>
      <c r="R2168" s="24"/>
      <c r="S2168" s="24"/>
      <c r="T2168" s="29" t="str">
        <f>IF(H2168="","",IF(LEN(H2168)&lt;&gt;14,"ПИНФЛ 14 хонали эмас",IF(B2168="","Вилоят танланмаган",IF(C2168="","Туман танланмаган",IF(COUNTIFS(Рўйхатлар!$H$2:$H$209,B2168,Рўйхатлар!$I$2:$I$209,C2168)=0,"Туман вилоятга мос эмас",IF(J2168="","Хатлов тоифаси танланмаган",IF(K2168="","Сана кўрсатилмаган",IF(COUNTIF($H$6:$H$10005,H2168)&gt;1,"Такрорий ПИНФЛ",IF(OR(L2168="",M2168="",N2168="",O2168="",P2168=""),"Корхона, СТИР, соҳа, лавозим ёки ойлик кўрсатилмаган","✓")))))))))</f>
        <v/>
      </c>
      <c r="U2168" s="22" t="str">
        <f>IF(OR(H2168="",M2168=""),"",IF(COUNTIFS($B$6:B2168,B2168,$C$6:C2168,C2168,$M$6:M2168,M2168)=1,1,0))</f>
        <v/>
      </c>
    </row>
    <row r="2169" spans="1:21" x14ac:dyDescent="0.25">
      <c r="A2169" s="22" t="str">
        <f>IF(H2169="","",COUNTA($H$6:H2169))</f>
        <v/>
      </c>
      <c r="B2169" s="23"/>
      <c r="C2169" s="24"/>
      <c r="D2169" s="24"/>
      <c r="E2169" s="24"/>
      <c r="F2169" s="24"/>
      <c r="G2169" s="24"/>
      <c r="H2169" s="25"/>
      <c r="I2169" s="24"/>
      <c r="J2169" s="26"/>
      <c r="K2169" s="27"/>
      <c r="L2169" s="24"/>
      <c r="M2169" s="24"/>
      <c r="N2169" s="26"/>
      <c r="O2169" s="24"/>
      <c r="P2169" s="28"/>
      <c r="Q2169" s="24"/>
      <c r="R2169" s="24"/>
      <c r="S2169" s="24"/>
      <c r="T2169" s="29" t="str">
        <f>IF(H2169="","",IF(LEN(H2169)&lt;&gt;14,"ПИНФЛ 14 хонали эмас",IF(B2169="","Вилоят танланмаган",IF(C2169="","Туман танланмаган",IF(COUNTIFS(Рўйхатлар!$H$2:$H$209,B2169,Рўйхатлар!$I$2:$I$209,C2169)=0,"Туман вилоятга мос эмас",IF(J2169="","Хатлов тоифаси танланмаган",IF(K2169="","Сана кўрсатилмаган",IF(COUNTIF($H$6:$H$10005,H2169)&gt;1,"Такрорий ПИНФЛ",IF(OR(L2169="",M2169="",N2169="",O2169="",P2169=""),"Корхона, СТИР, соҳа, лавозим ёки ойлик кўрсатилмаган","✓")))))))))</f>
        <v/>
      </c>
      <c r="U2169" s="22" t="str">
        <f>IF(OR(H2169="",M2169=""),"",IF(COUNTIFS($B$6:B2169,B2169,$C$6:C2169,C2169,$M$6:M2169,M2169)=1,1,0))</f>
        <v/>
      </c>
    </row>
    <row r="2170" spans="1:21" x14ac:dyDescent="0.25">
      <c r="A2170" s="22" t="str">
        <f>IF(H2170="","",COUNTA($H$6:H2170))</f>
        <v/>
      </c>
      <c r="B2170" s="23"/>
      <c r="C2170" s="24"/>
      <c r="D2170" s="24"/>
      <c r="E2170" s="24"/>
      <c r="F2170" s="24"/>
      <c r="G2170" s="24"/>
      <c r="H2170" s="25"/>
      <c r="I2170" s="24"/>
      <c r="J2170" s="26"/>
      <c r="K2170" s="27"/>
      <c r="L2170" s="24"/>
      <c r="M2170" s="24"/>
      <c r="N2170" s="26"/>
      <c r="O2170" s="24"/>
      <c r="P2170" s="28"/>
      <c r="Q2170" s="24"/>
      <c r="R2170" s="24"/>
      <c r="S2170" s="24"/>
      <c r="T2170" s="29" t="str">
        <f>IF(H2170="","",IF(LEN(H2170)&lt;&gt;14,"ПИНФЛ 14 хонали эмас",IF(B2170="","Вилоят танланмаган",IF(C2170="","Туман танланмаган",IF(COUNTIFS(Рўйхатлар!$H$2:$H$209,B2170,Рўйхатлар!$I$2:$I$209,C2170)=0,"Туман вилоятга мос эмас",IF(J2170="","Хатлов тоифаси танланмаган",IF(K2170="","Сана кўрсатилмаган",IF(COUNTIF($H$6:$H$10005,H2170)&gt;1,"Такрорий ПИНФЛ",IF(OR(L2170="",M2170="",N2170="",O2170="",P2170=""),"Корхона, СТИР, соҳа, лавозим ёки ойлик кўрсатилмаган","✓")))))))))</f>
        <v/>
      </c>
      <c r="U2170" s="22" t="str">
        <f>IF(OR(H2170="",M2170=""),"",IF(COUNTIFS($B$6:B2170,B2170,$C$6:C2170,C2170,$M$6:M2170,M2170)=1,1,0))</f>
        <v/>
      </c>
    </row>
    <row r="2171" spans="1:21" x14ac:dyDescent="0.25">
      <c r="A2171" s="22" t="str">
        <f>IF(H2171="","",COUNTA($H$6:H2171))</f>
        <v/>
      </c>
      <c r="B2171" s="23"/>
      <c r="C2171" s="24"/>
      <c r="D2171" s="24"/>
      <c r="E2171" s="24"/>
      <c r="F2171" s="24"/>
      <c r="G2171" s="24"/>
      <c r="H2171" s="25"/>
      <c r="I2171" s="24"/>
      <c r="J2171" s="26"/>
      <c r="K2171" s="27"/>
      <c r="L2171" s="24"/>
      <c r="M2171" s="24"/>
      <c r="N2171" s="26"/>
      <c r="O2171" s="24"/>
      <c r="P2171" s="28"/>
      <c r="Q2171" s="24"/>
      <c r="R2171" s="24"/>
      <c r="S2171" s="24"/>
      <c r="T2171" s="29" t="str">
        <f>IF(H2171="","",IF(LEN(H2171)&lt;&gt;14,"ПИНФЛ 14 хонали эмас",IF(B2171="","Вилоят танланмаган",IF(C2171="","Туман танланмаган",IF(COUNTIFS(Рўйхатлар!$H$2:$H$209,B2171,Рўйхатлар!$I$2:$I$209,C2171)=0,"Туман вилоятга мос эмас",IF(J2171="","Хатлов тоифаси танланмаган",IF(K2171="","Сана кўрсатилмаган",IF(COUNTIF($H$6:$H$10005,H2171)&gt;1,"Такрорий ПИНФЛ",IF(OR(L2171="",M2171="",N2171="",O2171="",P2171=""),"Корхона, СТИР, соҳа, лавозим ёки ойлик кўрсатилмаган","✓")))))))))</f>
        <v/>
      </c>
      <c r="U2171" s="22" t="str">
        <f>IF(OR(H2171="",M2171=""),"",IF(COUNTIFS($B$6:B2171,B2171,$C$6:C2171,C2171,$M$6:M2171,M2171)=1,1,0))</f>
        <v/>
      </c>
    </row>
    <row r="2172" spans="1:21" x14ac:dyDescent="0.25">
      <c r="A2172" s="22" t="str">
        <f>IF(H2172="","",COUNTA($H$6:H2172))</f>
        <v/>
      </c>
      <c r="B2172" s="23"/>
      <c r="C2172" s="24"/>
      <c r="D2172" s="24"/>
      <c r="E2172" s="24"/>
      <c r="F2172" s="24"/>
      <c r="G2172" s="24"/>
      <c r="H2172" s="25"/>
      <c r="I2172" s="24"/>
      <c r="J2172" s="26"/>
      <c r="K2172" s="27"/>
      <c r="L2172" s="24"/>
      <c r="M2172" s="24"/>
      <c r="N2172" s="26"/>
      <c r="O2172" s="24"/>
      <c r="P2172" s="28"/>
      <c r="Q2172" s="24"/>
      <c r="R2172" s="24"/>
      <c r="S2172" s="24"/>
      <c r="T2172" s="29" t="str">
        <f>IF(H2172="","",IF(LEN(H2172)&lt;&gt;14,"ПИНФЛ 14 хонали эмас",IF(B2172="","Вилоят танланмаган",IF(C2172="","Туман танланмаган",IF(COUNTIFS(Рўйхатлар!$H$2:$H$209,B2172,Рўйхатлар!$I$2:$I$209,C2172)=0,"Туман вилоятга мос эмас",IF(J2172="","Хатлов тоифаси танланмаган",IF(K2172="","Сана кўрсатилмаган",IF(COUNTIF($H$6:$H$10005,H2172)&gt;1,"Такрорий ПИНФЛ",IF(OR(L2172="",M2172="",N2172="",O2172="",P2172=""),"Корхона, СТИР, соҳа, лавозим ёки ойлик кўрсатилмаган","✓")))))))))</f>
        <v/>
      </c>
      <c r="U2172" s="22" t="str">
        <f>IF(OR(H2172="",M2172=""),"",IF(COUNTIFS($B$6:B2172,B2172,$C$6:C2172,C2172,$M$6:M2172,M2172)=1,1,0))</f>
        <v/>
      </c>
    </row>
    <row r="2173" spans="1:21" x14ac:dyDescent="0.25">
      <c r="A2173" s="22" t="str">
        <f>IF(H2173="","",COUNTA($H$6:H2173))</f>
        <v/>
      </c>
      <c r="B2173" s="23"/>
      <c r="C2173" s="24"/>
      <c r="D2173" s="24"/>
      <c r="E2173" s="24"/>
      <c r="F2173" s="24"/>
      <c r="G2173" s="24"/>
      <c r="H2173" s="25"/>
      <c r="I2173" s="24"/>
      <c r="J2173" s="26"/>
      <c r="K2173" s="27"/>
      <c r="L2173" s="24"/>
      <c r="M2173" s="24"/>
      <c r="N2173" s="26"/>
      <c r="O2173" s="24"/>
      <c r="P2173" s="28"/>
      <c r="Q2173" s="24"/>
      <c r="R2173" s="24"/>
      <c r="S2173" s="24"/>
      <c r="T2173" s="29" t="str">
        <f>IF(H2173="","",IF(LEN(H2173)&lt;&gt;14,"ПИНФЛ 14 хонали эмас",IF(B2173="","Вилоят танланмаган",IF(C2173="","Туман танланмаган",IF(COUNTIFS(Рўйхатлар!$H$2:$H$209,B2173,Рўйхатлар!$I$2:$I$209,C2173)=0,"Туман вилоятга мос эмас",IF(J2173="","Хатлов тоифаси танланмаган",IF(K2173="","Сана кўрсатилмаган",IF(COUNTIF($H$6:$H$10005,H2173)&gt;1,"Такрорий ПИНФЛ",IF(OR(L2173="",M2173="",N2173="",O2173="",P2173=""),"Корхона, СТИР, соҳа, лавозим ёки ойлик кўрсатилмаган","✓")))))))))</f>
        <v/>
      </c>
      <c r="U2173" s="22" t="str">
        <f>IF(OR(H2173="",M2173=""),"",IF(COUNTIFS($B$6:B2173,B2173,$C$6:C2173,C2173,$M$6:M2173,M2173)=1,1,0))</f>
        <v/>
      </c>
    </row>
    <row r="2174" spans="1:21" x14ac:dyDescent="0.25">
      <c r="A2174" s="22" t="str">
        <f>IF(H2174="","",COUNTA($H$6:H2174))</f>
        <v/>
      </c>
      <c r="B2174" s="23"/>
      <c r="C2174" s="24"/>
      <c r="D2174" s="24"/>
      <c r="E2174" s="24"/>
      <c r="F2174" s="24"/>
      <c r="G2174" s="24"/>
      <c r="H2174" s="25"/>
      <c r="I2174" s="24"/>
      <c r="J2174" s="26"/>
      <c r="K2174" s="27"/>
      <c r="L2174" s="24"/>
      <c r="M2174" s="24"/>
      <c r="N2174" s="26"/>
      <c r="O2174" s="24"/>
      <c r="P2174" s="28"/>
      <c r="Q2174" s="24"/>
      <c r="R2174" s="24"/>
      <c r="S2174" s="24"/>
      <c r="T2174" s="29" t="str">
        <f>IF(H2174="","",IF(LEN(H2174)&lt;&gt;14,"ПИНФЛ 14 хонали эмас",IF(B2174="","Вилоят танланмаган",IF(C2174="","Туман танланмаган",IF(COUNTIFS(Рўйхатлар!$H$2:$H$209,B2174,Рўйхатлар!$I$2:$I$209,C2174)=0,"Туман вилоятга мос эмас",IF(J2174="","Хатлов тоифаси танланмаган",IF(K2174="","Сана кўрсатилмаган",IF(COUNTIF($H$6:$H$10005,H2174)&gt;1,"Такрорий ПИНФЛ",IF(OR(L2174="",M2174="",N2174="",O2174="",P2174=""),"Корхона, СТИР, соҳа, лавозим ёки ойлик кўрсатилмаган","✓")))))))))</f>
        <v/>
      </c>
      <c r="U2174" s="22" t="str">
        <f>IF(OR(H2174="",M2174=""),"",IF(COUNTIFS($B$6:B2174,B2174,$C$6:C2174,C2174,$M$6:M2174,M2174)=1,1,0))</f>
        <v/>
      </c>
    </row>
    <row r="2175" spans="1:21" x14ac:dyDescent="0.25">
      <c r="A2175" s="22" t="str">
        <f>IF(H2175="","",COUNTA($H$6:H2175))</f>
        <v/>
      </c>
      <c r="B2175" s="23"/>
      <c r="C2175" s="24"/>
      <c r="D2175" s="24"/>
      <c r="E2175" s="24"/>
      <c r="F2175" s="24"/>
      <c r="G2175" s="24"/>
      <c r="H2175" s="25"/>
      <c r="I2175" s="24"/>
      <c r="J2175" s="26"/>
      <c r="K2175" s="27"/>
      <c r="L2175" s="24"/>
      <c r="M2175" s="24"/>
      <c r="N2175" s="26"/>
      <c r="O2175" s="24"/>
      <c r="P2175" s="28"/>
      <c r="Q2175" s="24"/>
      <c r="R2175" s="24"/>
      <c r="S2175" s="24"/>
      <c r="T2175" s="29" t="str">
        <f>IF(H2175="","",IF(LEN(H2175)&lt;&gt;14,"ПИНФЛ 14 хонали эмас",IF(B2175="","Вилоят танланмаган",IF(C2175="","Туман танланмаган",IF(COUNTIFS(Рўйхатлар!$H$2:$H$209,B2175,Рўйхатлар!$I$2:$I$209,C2175)=0,"Туман вилоятга мос эмас",IF(J2175="","Хатлов тоифаси танланмаган",IF(K2175="","Сана кўрсатилмаган",IF(COUNTIF($H$6:$H$10005,H2175)&gt;1,"Такрорий ПИНФЛ",IF(OR(L2175="",M2175="",N2175="",O2175="",P2175=""),"Корхона, СТИР, соҳа, лавозим ёки ойлик кўрсатилмаган","✓")))))))))</f>
        <v/>
      </c>
      <c r="U2175" s="22" t="str">
        <f>IF(OR(H2175="",M2175=""),"",IF(COUNTIFS($B$6:B2175,B2175,$C$6:C2175,C2175,$M$6:M2175,M2175)=1,1,0))</f>
        <v/>
      </c>
    </row>
    <row r="2176" spans="1:21" x14ac:dyDescent="0.25">
      <c r="A2176" s="22" t="str">
        <f>IF(H2176="","",COUNTA($H$6:H2176))</f>
        <v/>
      </c>
      <c r="B2176" s="23"/>
      <c r="C2176" s="24"/>
      <c r="D2176" s="24"/>
      <c r="E2176" s="24"/>
      <c r="F2176" s="24"/>
      <c r="G2176" s="24"/>
      <c r="H2176" s="25"/>
      <c r="I2176" s="24"/>
      <c r="J2176" s="26"/>
      <c r="K2176" s="27"/>
      <c r="L2176" s="24"/>
      <c r="M2176" s="24"/>
      <c r="N2176" s="26"/>
      <c r="O2176" s="24"/>
      <c r="P2176" s="28"/>
      <c r="Q2176" s="24"/>
      <c r="R2176" s="24"/>
      <c r="S2176" s="24"/>
      <c r="T2176" s="29" t="str">
        <f>IF(H2176="","",IF(LEN(H2176)&lt;&gt;14,"ПИНФЛ 14 хонали эмас",IF(B2176="","Вилоят танланмаган",IF(C2176="","Туман танланмаган",IF(COUNTIFS(Рўйхатлар!$H$2:$H$209,B2176,Рўйхатлар!$I$2:$I$209,C2176)=0,"Туман вилоятга мос эмас",IF(J2176="","Хатлов тоифаси танланмаган",IF(K2176="","Сана кўрсатилмаган",IF(COUNTIF($H$6:$H$10005,H2176)&gt;1,"Такрорий ПИНФЛ",IF(OR(L2176="",M2176="",N2176="",O2176="",P2176=""),"Корхона, СТИР, соҳа, лавозим ёки ойлик кўрсатилмаган","✓")))))))))</f>
        <v/>
      </c>
      <c r="U2176" s="22" t="str">
        <f>IF(OR(H2176="",M2176=""),"",IF(COUNTIFS($B$6:B2176,B2176,$C$6:C2176,C2176,$M$6:M2176,M2176)=1,1,0))</f>
        <v/>
      </c>
    </row>
    <row r="2177" spans="1:21" x14ac:dyDescent="0.25">
      <c r="A2177" s="22" t="str">
        <f>IF(H2177="","",COUNTA($H$6:H2177))</f>
        <v/>
      </c>
      <c r="B2177" s="23"/>
      <c r="C2177" s="24"/>
      <c r="D2177" s="24"/>
      <c r="E2177" s="24"/>
      <c r="F2177" s="24"/>
      <c r="G2177" s="24"/>
      <c r="H2177" s="25"/>
      <c r="I2177" s="24"/>
      <c r="J2177" s="26"/>
      <c r="K2177" s="27"/>
      <c r="L2177" s="24"/>
      <c r="M2177" s="24"/>
      <c r="N2177" s="26"/>
      <c r="O2177" s="24"/>
      <c r="P2177" s="28"/>
      <c r="Q2177" s="24"/>
      <c r="R2177" s="24"/>
      <c r="S2177" s="24"/>
      <c r="T2177" s="29" t="str">
        <f>IF(H2177="","",IF(LEN(H2177)&lt;&gt;14,"ПИНФЛ 14 хонали эмас",IF(B2177="","Вилоят танланмаган",IF(C2177="","Туман танланмаган",IF(COUNTIFS(Рўйхатлар!$H$2:$H$209,B2177,Рўйхатлар!$I$2:$I$209,C2177)=0,"Туман вилоятга мос эмас",IF(J2177="","Хатлов тоифаси танланмаган",IF(K2177="","Сана кўрсатилмаган",IF(COUNTIF($H$6:$H$10005,H2177)&gt;1,"Такрорий ПИНФЛ",IF(OR(L2177="",M2177="",N2177="",O2177="",P2177=""),"Корхона, СТИР, соҳа, лавозим ёки ойлик кўрсатилмаган","✓")))))))))</f>
        <v/>
      </c>
      <c r="U2177" s="22" t="str">
        <f>IF(OR(H2177="",M2177=""),"",IF(COUNTIFS($B$6:B2177,B2177,$C$6:C2177,C2177,$M$6:M2177,M2177)=1,1,0))</f>
        <v/>
      </c>
    </row>
    <row r="2178" spans="1:21" x14ac:dyDescent="0.25">
      <c r="A2178" s="22" t="str">
        <f>IF(H2178="","",COUNTA($H$6:H2178))</f>
        <v/>
      </c>
      <c r="B2178" s="23"/>
      <c r="C2178" s="24"/>
      <c r="D2178" s="24"/>
      <c r="E2178" s="24"/>
      <c r="F2178" s="24"/>
      <c r="G2178" s="24"/>
      <c r="H2178" s="25"/>
      <c r="I2178" s="24"/>
      <c r="J2178" s="26"/>
      <c r="K2178" s="27"/>
      <c r="L2178" s="24"/>
      <c r="M2178" s="24"/>
      <c r="N2178" s="26"/>
      <c r="O2178" s="24"/>
      <c r="P2178" s="28"/>
      <c r="Q2178" s="24"/>
      <c r="R2178" s="24"/>
      <c r="S2178" s="24"/>
      <c r="T2178" s="29" t="str">
        <f>IF(H2178="","",IF(LEN(H2178)&lt;&gt;14,"ПИНФЛ 14 хонали эмас",IF(B2178="","Вилоят танланмаган",IF(C2178="","Туман танланмаган",IF(COUNTIFS(Рўйхатлар!$H$2:$H$209,B2178,Рўйхатлар!$I$2:$I$209,C2178)=0,"Туман вилоятга мос эмас",IF(J2178="","Хатлов тоифаси танланмаган",IF(K2178="","Сана кўрсатилмаган",IF(COUNTIF($H$6:$H$10005,H2178)&gt;1,"Такрорий ПИНФЛ",IF(OR(L2178="",M2178="",N2178="",O2178="",P2178=""),"Корхона, СТИР, соҳа, лавозим ёки ойлик кўрсатилмаган","✓")))))))))</f>
        <v/>
      </c>
      <c r="U2178" s="22" t="str">
        <f>IF(OR(H2178="",M2178=""),"",IF(COUNTIFS($B$6:B2178,B2178,$C$6:C2178,C2178,$M$6:M2178,M2178)=1,1,0))</f>
        <v/>
      </c>
    </row>
    <row r="2179" spans="1:21" x14ac:dyDescent="0.25">
      <c r="A2179" s="22" t="str">
        <f>IF(H2179="","",COUNTA($H$6:H2179))</f>
        <v/>
      </c>
      <c r="B2179" s="23"/>
      <c r="C2179" s="24"/>
      <c r="D2179" s="24"/>
      <c r="E2179" s="24"/>
      <c r="F2179" s="24"/>
      <c r="G2179" s="24"/>
      <c r="H2179" s="25"/>
      <c r="I2179" s="24"/>
      <c r="J2179" s="26"/>
      <c r="K2179" s="27"/>
      <c r="L2179" s="24"/>
      <c r="M2179" s="24"/>
      <c r="N2179" s="26"/>
      <c r="O2179" s="24"/>
      <c r="P2179" s="28"/>
      <c r="Q2179" s="24"/>
      <c r="R2179" s="24"/>
      <c r="S2179" s="24"/>
      <c r="T2179" s="29" t="str">
        <f>IF(H2179="","",IF(LEN(H2179)&lt;&gt;14,"ПИНФЛ 14 хонали эмас",IF(B2179="","Вилоят танланмаган",IF(C2179="","Туман танланмаган",IF(COUNTIFS(Рўйхатлар!$H$2:$H$209,B2179,Рўйхатлар!$I$2:$I$209,C2179)=0,"Туман вилоятга мос эмас",IF(J2179="","Хатлов тоифаси танланмаган",IF(K2179="","Сана кўрсатилмаган",IF(COUNTIF($H$6:$H$10005,H2179)&gt;1,"Такрорий ПИНФЛ",IF(OR(L2179="",M2179="",N2179="",O2179="",P2179=""),"Корхона, СТИР, соҳа, лавозим ёки ойлик кўрсатилмаган","✓")))))))))</f>
        <v/>
      </c>
      <c r="U2179" s="22" t="str">
        <f>IF(OR(H2179="",M2179=""),"",IF(COUNTIFS($B$6:B2179,B2179,$C$6:C2179,C2179,$M$6:M2179,M2179)=1,1,0))</f>
        <v/>
      </c>
    </row>
    <row r="2180" spans="1:21" x14ac:dyDescent="0.25">
      <c r="A2180" s="22" t="str">
        <f>IF(H2180="","",COUNTA($H$6:H2180))</f>
        <v/>
      </c>
      <c r="B2180" s="23"/>
      <c r="C2180" s="24"/>
      <c r="D2180" s="24"/>
      <c r="E2180" s="24"/>
      <c r="F2180" s="24"/>
      <c r="G2180" s="24"/>
      <c r="H2180" s="25"/>
      <c r="I2180" s="24"/>
      <c r="J2180" s="26"/>
      <c r="K2180" s="27"/>
      <c r="L2180" s="24"/>
      <c r="M2180" s="24"/>
      <c r="N2180" s="26"/>
      <c r="O2180" s="24"/>
      <c r="P2180" s="28"/>
      <c r="Q2180" s="24"/>
      <c r="R2180" s="24"/>
      <c r="S2180" s="24"/>
      <c r="T2180" s="29" t="str">
        <f>IF(H2180="","",IF(LEN(H2180)&lt;&gt;14,"ПИНФЛ 14 хонали эмас",IF(B2180="","Вилоят танланмаган",IF(C2180="","Туман танланмаган",IF(COUNTIFS(Рўйхатлар!$H$2:$H$209,B2180,Рўйхатлар!$I$2:$I$209,C2180)=0,"Туман вилоятга мос эмас",IF(J2180="","Хатлов тоифаси танланмаган",IF(K2180="","Сана кўрсатилмаган",IF(COUNTIF($H$6:$H$10005,H2180)&gt;1,"Такрорий ПИНФЛ",IF(OR(L2180="",M2180="",N2180="",O2180="",P2180=""),"Корхона, СТИР, соҳа, лавозим ёки ойлик кўрсатилмаган","✓")))))))))</f>
        <v/>
      </c>
      <c r="U2180" s="22" t="str">
        <f>IF(OR(H2180="",M2180=""),"",IF(COUNTIFS($B$6:B2180,B2180,$C$6:C2180,C2180,$M$6:M2180,M2180)=1,1,0))</f>
        <v/>
      </c>
    </row>
    <row r="2181" spans="1:21" x14ac:dyDescent="0.25">
      <c r="A2181" s="22" t="str">
        <f>IF(H2181="","",COUNTA($H$6:H2181))</f>
        <v/>
      </c>
      <c r="B2181" s="23"/>
      <c r="C2181" s="24"/>
      <c r="D2181" s="24"/>
      <c r="E2181" s="24"/>
      <c r="F2181" s="24"/>
      <c r="G2181" s="24"/>
      <c r="H2181" s="25"/>
      <c r="I2181" s="24"/>
      <c r="J2181" s="26"/>
      <c r="K2181" s="27"/>
      <c r="L2181" s="24"/>
      <c r="M2181" s="24"/>
      <c r="N2181" s="26"/>
      <c r="O2181" s="24"/>
      <c r="P2181" s="28"/>
      <c r="Q2181" s="24"/>
      <c r="R2181" s="24"/>
      <c r="S2181" s="24"/>
      <c r="T2181" s="29" t="str">
        <f>IF(H2181="","",IF(LEN(H2181)&lt;&gt;14,"ПИНФЛ 14 хонали эмас",IF(B2181="","Вилоят танланмаган",IF(C2181="","Туман танланмаган",IF(COUNTIFS(Рўйхатлар!$H$2:$H$209,B2181,Рўйхатлар!$I$2:$I$209,C2181)=0,"Туман вилоятга мос эмас",IF(J2181="","Хатлов тоифаси танланмаган",IF(K2181="","Сана кўрсатилмаган",IF(COUNTIF($H$6:$H$10005,H2181)&gt;1,"Такрорий ПИНФЛ",IF(OR(L2181="",M2181="",N2181="",O2181="",P2181=""),"Корхона, СТИР, соҳа, лавозим ёки ойлик кўрсатилмаган","✓")))))))))</f>
        <v/>
      </c>
      <c r="U2181" s="22" t="str">
        <f>IF(OR(H2181="",M2181=""),"",IF(COUNTIFS($B$6:B2181,B2181,$C$6:C2181,C2181,$M$6:M2181,M2181)=1,1,0))</f>
        <v/>
      </c>
    </row>
    <row r="2182" spans="1:21" x14ac:dyDescent="0.25">
      <c r="A2182" s="22" t="str">
        <f>IF(H2182="","",COUNTA($H$6:H2182))</f>
        <v/>
      </c>
      <c r="B2182" s="23"/>
      <c r="C2182" s="24"/>
      <c r="D2182" s="24"/>
      <c r="E2182" s="24"/>
      <c r="F2182" s="24"/>
      <c r="G2182" s="24"/>
      <c r="H2182" s="25"/>
      <c r="I2182" s="24"/>
      <c r="J2182" s="26"/>
      <c r="K2182" s="27"/>
      <c r="L2182" s="24"/>
      <c r="M2182" s="24"/>
      <c r="N2182" s="26"/>
      <c r="O2182" s="24"/>
      <c r="P2182" s="28"/>
      <c r="Q2182" s="24"/>
      <c r="R2182" s="24"/>
      <c r="S2182" s="24"/>
      <c r="T2182" s="29" t="str">
        <f>IF(H2182="","",IF(LEN(H2182)&lt;&gt;14,"ПИНФЛ 14 хонали эмас",IF(B2182="","Вилоят танланмаган",IF(C2182="","Туман танланмаган",IF(COUNTIFS(Рўйхатлар!$H$2:$H$209,B2182,Рўйхатлар!$I$2:$I$209,C2182)=0,"Туман вилоятга мос эмас",IF(J2182="","Хатлов тоифаси танланмаган",IF(K2182="","Сана кўрсатилмаган",IF(COUNTIF($H$6:$H$10005,H2182)&gt;1,"Такрорий ПИНФЛ",IF(OR(L2182="",M2182="",N2182="",O2182="",P2182=""),"Корхона, СТИР, соҳа, лавозим ёки ойлик кўрсатилмаган","✓")))))))))</f>
        <v/>
      </c>
      <c r="U2182" s="22" t="str">
        <f>IF(OR(H2182="",M2182=""),"",IF(COUNTIFS($B$6:B2182,B2182,$C$6:C2182,C2182,$M$6:M2182,M2182)=1,1,0))</f>
        <v/>
      </c>
    </row>
    <row r="2183" spans="1:21" x14ac:dyDescent="0.25">
      <c r="A2183" s="22" t="str">
        <f>IF(H2183="","",COUNTA($H$6:H2183))</f>
        <v/>
      </c>
      <c r="B2183" s="23"/>
      <c r="C2183" s="24"/>
      <c r="D2183" s="24"/>
      <c r="E2183" s="24"/>
      <c r="F2183" s="24"/>
      <c r="G2183" s="24"/>
      <c r="H2183" s="25"/>
      <c r="I2183" s="24"/>
      <c r="J2183" s="26"/>
      <c r="K2183" s="27"/>
      <c r="L2183" s="24"/>
      <c r="M2183" s="24"/>
      <c r="N2183" s="26"/>
      <c r="O2183" s="24"/>
      <c r="P2183" s="28"/>
      <c r="Q2183" s="24"/>
      <c r="R2183" s="24"/>
      <c r="S2183" s="24"/>
      <c r="T2183" s="29" t="str">
        <f>IF(H2183="","",IF(LEN(H2183)&lt;&gt;14,"ПИНФЛ 14 хонали эмас",IF(B2183="","Вилоят танланмаган",IF(C2183="","Туман танланмаган",IF(COUNTIFS(Рўйхатлар!$H$2:$H$209,B2183,Рўйхатлар!$I$2:$I$209,C2183)=0,"Туман вилоятга мос эмас",IF(J2183="","Хатлов тоифаси танланмаган",IF(K2183="","Сана кўрсатилмаган",IF(COUNTIF($H$6:$H$10005,H2183)&gt;1,"Такрорий ПИНФЛ",IF(OR(L2183="",M2183="",N2183="",O2183="",P2183=""),"Корхона, СТИР, соҳа, лавозим ёки ойлик кўрсатилмаган","✓")))))))))</f>
        <v/>
      </c>
      <c r="U2183" s="22" t="str">
        <f>IF(OR(H2183="",M2183=""),"",IF(COUNTIFS($B$6:B2183,B2183,$C$6:C2183,C2183,$M$6:M2183,M2183)=1,1,0))</f>
        <v/>
      </c>
    </row>
    <row r="2184" spans="1:21" x14ac:dyDescent="0.25">
      <c r="A2184" s="22" t="str">
        <f>IF(H2184="","",COUNTA($H$6:H2184))</f>
        <v/>
      </c>
      <c r="B2184" s="23"/>
      <c r="C2184" s="24"/>
      <c r="D2184" s="24"/>
      <c r="E2184" s="24"/>
      <c r="F2184" s="24"/>
      <c r="G2184" s="24"/>
      <c r="H2184" s="25"/>
      <c r="I2184" s="24"/>
      <c r="J2184" s="26"/>
      <c r="K2184" s="27"/>
      <c r="L2184" s="24"/>
      <c r="M2184" s="24"/>
      <c r="N2184" s="26"/>
      <c r="O2184" s="24"/>
      <c r="P2184" s="28"/>
      <c r="Q2184" s="24"/>
      <c r="R2184" s="24"/>
      <c r="S2184" s="24"/>
      <c r="T2184" s="29" t="str">
        <f>IF(H2184="","",IF(LEN(H2184)&lt;&gt;14,"ПИНФЛ 14 хонали эмас",IF(B2184="","Вилоят танланмаган",IF(C2184="","Туман танланмаган",IF(COUNTIFS(Рўйхатлар!$H$2:$H$209,B2184,Рўйхатлар!$I$2:$I$209,C2184)=0,"Туман вилоятга мос эмас",IF(J2184="","Хатлов тоифаси танланмаган",IF(K2184="","Сана кўрсатилмаган",IF(COUNTIF($H$6:$H$10005,H2184)&gt;1,"Такрорий ПИНФЛ",IF(OR(L2184="",M2184="",N2184="",O2184="",P2184=""),"Корхона, СТИР, соҳа, лавозим ёки ойлик кўрсатилмаган","✓")))))))))</f>
        <v/>
      </c>
      <c r="U2184" s="22" t="str">
        <f>IF(OR(H2184="",M2184=""),"",IF(COUNTIFS($B$6:B2184,B2184,$C$6:C2184,C2184,$M$6:M2184,M2184)=1,1,0))</f>
        <v/>
      </c>
    </row>
    <row r="2185" spans="1:21" x14ac:dyDescent="0.25">
      <c r="A2185" s="22" t="str">
        <f>IF(H2185="","",COUNTA($H$6:H2185))</f>
        <v/>
      </c>
      <c r="B2185" s="23"/>
      <c r="C2185" s="24"/>
      <c r="D2185" s="24"/>
      <c r="E2185" s="24"/>
      <c r="F2185" s="24"/>
      <c r="G2185" s="24"/>
      <c r="H2185" s="25"/>
      <c r="I2185" s="24"/>
      <c r="J2185" s="26"/>
      <c r="K2185" s="27"/>
      <c r="L2185" s="24"/>
      <c r="M2185" s="24"/>
      <c r="N2185" s="26"/>
      <c r="O2185" s="24"/>
      <c r="P2185" s="28"/>
      <c r="Q2185" s="24"/>
      <c r="R2185" s="24"/>
      <c r="S2185" s="24"/>
      <c r="T2185" s="29" t="str">
        <f>IF(H2185="","",IF(LEN(H2185)&lt;&gt;14,"ПИНФЛ 14 хонали эмас",IF(B2185="","Вилоят танланмаган",IF(C2185="","Туман танланмаган",IF(COUNTIFS(Рўйхатлар!$H$2:$H$209,B2185,Рўйхатлар!$I$2:$I$209,C2185)=0,"Туман вилоятга мос эмас",IF(J2185="","Хатлов тоифаси танланмаган",IF(K2185="","Сана кўрсатилмаган",IF(COUNTIF($H$6:$H$10005,H2185)&gt;1,"Такрорий ПИНФЛ",IF(OR(L2185="",M2185="",N2185="",O2185="",P2185=""),"Корхона, СТИР, соҳа, лавозим ёки ойлик кўрсатилмаган","✓")))))))))</f>
        <v/>
      </c>
      <c r="U2185" s="22" t="str">
        <f>IF(OR(H2185="",M2185=""),"",IF(COUNTIFS($B$6:B2185,B2185,$C$6:C2185,C2185,$M$6:M2185,M2185)=1,1,0))</f>
        <v/>
      </c>
    </row>
    <row r="2186" spans="1:21" x14ac:dyDescent="0.25">
      <c r="A2186" s="22" t="str">
        <f>IF(H2186="","",COUNTA($H$6:H2186))</f>
        <v/>
      </c>
      <c r="B2186" s="23"/>
      <c r="C2186" s="24"/>
      <c r="D2186" s="24"/>
      <c r="E2186" s="24"/>
      <c r="F2186" s="24"/>
      <c r="G2186" s="24"/>
      <c r="H2186" s="25"/>
      <c r="I2186" s="24"/>
      <c r="J2186" s="26"/>
      <c r="K2186" s="27"/>
      <c r="L2186" s="24"/>
      <c r="M2186" s="24"/>
      <c r="N2186" s="26"/>
      <c r="O2186" s="24"/>
      <c r="P2186" s="28"/>
      <c r="Q2186" s="24"/>
      <c r="R2186" s="24"/>
      <c r="S2186" s="24"/>
      <c r="T2186" s="29" t="str">
        <f>IF(H2186="","",IF(LEN(H2186)&lt;&gt;14,"ПИНФЛ 14 хонали эмас",IF(B2186="","Вилоят танланмаган",IF(C2186="","Туман танланмаган",IF(COUNTIFS(Рўйхатлар!$H$2:$H$209,B2186,Рўйхатлар!$I$2:$I$209,C2186)=0,"Туман вилоятга мос эмас",IF(J2186="","Хатлов тоифаси танланмаган",IF(K2186="","Сана кўрсатилмаган",IF(COUNTIF($H$6:$H$10005,H2186)&gt;1,"Такрорий ПИНФЛ",IF(OR(L2186="",M2186="",N2186="",O2186="",P2186=""),"Корхона, СТИР, соҳа, лавозим ёки ойлик кўрсатилмаган","✓")))))))))</f>
        <v/>
      </c>
      <c r="U2186" s="22" t="str">
        <f>IF(OR(H2186="",M2186=""),"",IF(COUNTIFS($B$6:B2186,B2186,$C$6:C2186,C2186,$M$6:M2186,M2186)=1,1,0))</f>
        <v/>
      </c>
    </row>
    <row r="2187" spans="1:21" x14ac:dyDescent="0.25">
      <c r="A2187" s="22" t="str">
        <f>IF(H2187="","",COUNTA($H$6:H2187))</f>
        <v/>
      </c>
      <c r="B2187" s="23"/>
      <c r="C2187" s="24"/>
      <c r="D2187" s="24"/>
      <c r="E2187" s="24"/>
      <c r="F2187" s="24"/>
      <c r="G2187" s="24"/>
      <c r="H2187" s="25"/>
      <c r="I2187" s="24"/>
      <c r="J2187" s="26"/>
      <c r="K2187" s="27"/>
      <c r="L2187" s="24"/>
      <c r="M2187" s="24"/>
      <c r="N2187" s="26"/>
      <c r="O2187" s="24"/>
      <c r="P2187" s="28"/>
      <c r="Q2187" s="24"/>
      <c r="R2187" s="24"/>
      <c r="S2187" s="24"/>
      <c r="T2187" s="29" t="str">
        <f>IF(H2187="","",IF(LEN(H2187)&lt;&gt;14,"ПИНФЛ 14 хонали эмас",IF(B2187="","Вилоят танланмаган",IF(C2187="","Туман танланмаган",IF(COUNTIFS(Рўйхатлар!$H$2:$H$209,B2187,Рўйхатлар!$I$2:$I$209,C2187)=0,"Туман вилоятга мос эмас",IF(J2187="","Хатлов тоифаси танланмаган",IF(K2187="","Сана кўрсатилмаган",IF(COUNTIF($H$6:$H$10005,H2187)&gt;1,"Такрорий ПИНФЛ",IF(OR(L2187="",M2187="",N2187="",O2187="",P2187=""),"Корхона, СТИР, соҳа, лавозим ёки ойлик кўрсатилмаган","✓")))))))))</f>
        <v/>
      </c>
      <c r="U2187" s="22" t="str">
        <f>IF(OR(H2187="",M2187=""),"",IF(COUNTIFS($B$6:B2187,B2187,$C$6:C2187,C2187,$M$6:M2187,M2187)=1,1,0))</f>
        <v/>
      </c>
    </row>
    <row r="2188" spans="1:21" x14ac:dyDescent="0.25">
      <c r="A2188" s="22" t="str">
        <f>IF(H2188="","",COUNTA($H$6:H2188))</f>
        <v/>
      </c>
      <c r="B2188" s="23"/>
      <c r="C2188" s="24"/>
      <c r="D2188" s="24"/>
      <c r="E2188" s="24"/>
      <c r="F2188" s="24"/>
      <c r="G2188" s="24"/>
      <c r="H2188" s="25"/>
      <c r="I2188" s="24"/>
      <c r="J2188" s="26"/>
      <c r="K2188" s="27"/>
      <c r="L2188" s="24"/>
      <c r="M2188" s="24"/>
      <c r="N2188" s="26"/>
      <c r="O2188" s="24"/>
      <c r="P2188" s="28"/>
      <c r="Q2188" s="24"/>
      <c r="R2188" s="24"/>
      <c r="S2188" s="24"/>
      <c r="T2188" s="29" t="str">
        <f>IF(H2188="","",IF(LEN(H2188)&lt;&gt;14,"ПИНФЛ 14 хонали эмас",IF(B2188="","Вилоят танланмаган",IF(C2188="","Туман танланмаган",IF(COUNTIFS(Рўйхатлар!$H$2:$H$209,B2188,Рўйхатлар!$I$2:$I$209,C2188)=0,"Туман вилоятга мос эмас",IF(J2188="","Хатлов тоифаси танланмаган",IF(K2188="","Сана кўрсатилмаган",IF(COUNTIF($H$6:$H$10005,H2188)&gt;1,"Такрорий ПИНФЛ",IF(OR(L2188="",M2188="",N2188="",O2188="",P2188=""),"Корхона, СТИР, соҳа, лавозим ёки ойлик кўрсатилмаган","✓")))))))))</f>
        <v/>
      </c>
      <c r="U2188" s="22" t="str">
        <f>IF(OR(H2188="",M2188=""),"",IF(COUNTIFS($B$6:B2188,B2188,$C$6:C2188,C2188,$M$6:M2188,M2188)=1,1,0))</f>
        <v/>
      </c>
    </row>
    <row r="2189" spans="1:21" x14ac:dyDescent="0.25">
      <c r="A2189" s="22" t="str">
        <f>IF(H2189="","",COUNTA($H$6:H2189))</f>
        <v/>
      </c>
      <c r="B2189" s="23"/>
      <c r="C2189" s="24"/>
      <c r="D2189" s="24"/>
      <c r="E2189" s="24"/>
      <c r="F2189" s="24"/>
      <c r="G2189" s="24"/>
      <c r="H2189" s="25"/>
      <c r="I2189" s="24"/>
      <c r="J2189" s="26"/>
      <c r="K2189" s="27"/>
      <c r="L2189" s="24"/>
      <c r="M2189" s="24"/>
      <c r="N2189" s="26"/>
      <c r="O2189" s="24"/>
      <c r="P2189" s="28"/>
      <c r="Q2189" s="24"/>
      <c r="R2189" s="24"/>
      <c r="S2189" s="24"/>
      <c r="T2189" s="29" t="str">
        <f>IF(H2189="","",IF(LEN(H2189)&lt;&gt;14,"ПИНФЛ 14 хонали эмас",IF(B2189="","Вилоят танланмаган",IF(C2189="","Туман танланмаган",IF(COUNTIFS(Рўйхатлар!$H$2:$H$209,B2189,Рўйхатлар!$I$2:$I$209,C2189)=0,"Туман вилоятга мос эмас",IF(J2189="","Хатлов тоифаси танланмаган",IF(K2189="","Сана кўрсатилмаган",IF(COUNTIF($H$6:$H$10005,H2189)&gt;1,"Такрорий ПИНФЛ",IF(OR(L2189="",M2189="",N2189="",O2189="",P2189=""),"Корхона, СТИР, соҳа, лавозим ёки ойлик кўрсатилмаган","✓")))))))))</f>
        <v/>
      </c>
      <c r="U2189" s="22" t="str">
        <f>IF(OR(H2189="",M2189=""),"",IF(COUNTIFS($B$6:B2189,B2189,$C$6:C2189,C2189,$M$6:M2189,M2189)=1,1,0))</f>
        <v/>
      </c>
    </row>
    <row r="2190" spans="1:21" x14ac:dyDescent="0.25">
      <c r="A2190" s="22" t="str">
        <f>IF(H2190="","",COUNTA($H$6:H2190))</f>
        <v/>
      </c>
      <c r="B2190" s="23"/>
      <c r="C2190" s="24"/>
      <c r="D2190" s="24"/>
      <c r="E2190" s="24"/>
      <c r="F2190" s="24"/>
      <c r="G2190" s="24"/>
      <c r="H2190" s="25"/>
      <c r="I2190" s="24"/>
      <c r="J2190" s="26"/>
      <c r="K2190" s="27"/>
      <c r="L2190" s="24"/>
      <c r="M2190" s="24"/>
      <c r="N2190" s="26"/>
      <c r="O2190" s="24"/>
      <c r="P2190" s="28"/>
      <c r="Q2190" s="24"/>
      <c r="R2190" s="24"/>
      <c r="S2190" s="24"/>
      <c r="T2190" s="29" t="str">
        <f>IF(H2190="","",IF(LEN(H2190)&lt;&gt;14,"ПИНФЛ 14 хонали эмас",IF(B2190="","Вилоят танланмаган",IF(C2190="","Туман танланмаган",IF(COUNTIFS(Рўйхатлар!$H$2:$H$209,B2190,Рўйхатлар!$I$2:$I$209,C2190)=0,"Туман вилоятга мос эмас",IF(J2190="","Хатлов тоифаси танланмаган",IF(K2190="","Сана кўрсатилмаган",IF(COUNTIF($H$6:$H$10005,H2190)&gt;1,"Такрорий ПИНФЛ",IF(OR(L2190="",M2190="",N2190="",O2190="",P2190=""),"Корхона, СТИР, соҳа, лавозим ёки ойлик кўрсатилмаган","✓")))))))))</f>
        <v/>
      </c>
      <c r="U2190" s="22" t="str">
        <f>IF(OR(H2190="",M2190=""),"",IF(COUNTIFS($B$6:B2190,B2190,$C$6:C2190,C2190,$M$6:M2190,M2190)=1,1,0))</f>
        <v/>
      </c>
    </row>
    <row r="2191" spans="1:21" x14ac:dyDescent="0.25">
      <c r="A2191" s="22" t="str">
        <f>IF(H2191="","",COUNTA($H$6:H2191))</f>
        <v/>
      </c>
      <c r="B2191" s="23"/>
      <c r="C2191" s="24"/>
      <c r="D2191" s="24"/>
      <c r="E2191" s="24"/>
      <c r="F2191" s="24"/>
      <c r="G2191" s="24"/>
      <c r="H2191" s="25"/>
      <c r="I2191" s="24"/>
      <c r="J2191" s="26"/>
      <c r="K2191" s="27"/>
      <c r="L2191" s="24"/>
      <c r="M2191" s="24"/>
      <c r="N2191" s="26"/>
      <c r="O2191" s="24"/>
      <c r="P2191" s="28"/>
      <c r="Q2191" s="24"/>
      <c r="R2191" s="24"/>
      <c r="S2191" s="24"/>
      <c r="T2191" s="29" t="str">
        <f>IF(H2191="","",IF(LEN(H2191)&lt;&gt;14,"ПИНФЛ 14 хонали эмас",IF(B2191="","Вилоят танланмаган",IF(C2191="","Туман танланмаган",IF(COUNTIFS(Рўйхатлар!$H$2:$H$209,B2191,Рўйхатлар!$I$2:$I$209,C2191)=0,"Туман вилоятга мос эмас",IF(J2191="","Хатлов тоифаси танланмаган",IF(K2191="","Сана кўрсатилмаган",IF(COUNTIF($H$6:$H$10005,H2191)&gt;1,"Такрорий ПИНФЛ",IF(OR(L2191="",M2191="",N2191="",O2191="",P2191=""),"Корхона, СТИР, соҳа, лавозим ёки ойлик кўрсатилмаган","✓")))))))))</f>
        <v/>
      </c>
      <c r="U2191" s="22" t="str">
        <f>IF(OR(H2191="",M2191=""),"",IF(COUNTIFS($B$6:B2191,B2191,$C$6:C2191,C2191,$M$6:M2191,M2191)=1,1,0))</f>
        <v/>
      </c>
    </row>
    <row r="2192" spans="1:21" x14ac:dyDescent="0.25">
      <c r="A2192" s="22" t="str">
        <f>IF(H2192="","",COUNTA($H$6:H2192))</f>
        <v/>
      </c>
      <c r="B2192" s="23"/>
      <c r="C2192" s="24"/>
      <c r="D2192" s="24"/>
      <c r="E2192" s="24"/>
      <c r="F2192" s="24"/>
      <c r="G2192" s="24"/>
      <c r="H2192" s="25"/>
      <c r="I2192" s="24"/>
      <c r="J2192" s="26"/>
      <c r="K2192" s="27"/>
      <c r="L2192" s="24"/>
      <c r="M2192" s="24"/>
      <c r="N2192" s="26"/>
      <c r="O2192" s="24"/>
      <c r="P2192" s="28"/>
      <c r="Q2192" s="24"/>
      <c r="R2192" s="24"/>
      <c r="S2192" s="24"/>
      <c r="T2192" s="29" t="str">
        <f>IF(H2192="","",IF(LEN(H2192)&lt;&gt;14,"ПИНФЛ 14 хонали эмас",IF(B2192="","Вилоят танланмаган",IF(C2192="","Туман танланмаган",IF(COUNTIFS(Рўйхатлар!$H$2:$H$209,B2192,Рўйхатлар!$I$2:$I$209,C2192)=0,"Туман вилоятга мос эмас",IF(J2192="","Хатлов тоифаси танланмаган",IF(K2192="","Сана кўрсатилмаган",IF(COUNTIF($H$6:$H$10005,H2192)&gt;1,"Такрорий ПИНФЛ",IF(OR(L2192="",M2192="",N2192="",O2192="",P2192=""),"Корхона, СТИР, соҳа, лавозим ёки ойлик кўрсатилмаган","✓")))))))))</f>
        <v/>
      </c>
      <c r="U2192" s="22" t="str">
        <f>IF(OR(H2192="",M2192=""),"",IF(COUNTIFS($B$6:B2192,B2192,$C$6:C2192,C2192,$M$6:M2192,M2192)=1,1,0))</f>
        <v/>
      </c>
    </row>
    <row r="2193" spans="1:21" x14ac:dyDescent="0.25">
      <c r="A2193" s="22" t="str">
        <f>IF(H2193="","",COUNTA($H$6:H2193))</f>
        <v/>
      </c>
      <c r="B2193" s="23"/>
      <c r="C2193" s="24"/>
      <c r="D2193" s="24"/>
      <c r="E2193" s="24"/>
      <c r="F2193" s="24"/>
      <c r="G2193" s="24"/>
      <c r="H2193" s="25"/>
      <c r="I2193" s="24"/>
      <c r="J2193" s="26"/>
      <c r="K2193" s="27"/>
      <c r="L2193" s="24"/>
      <c r="M2193" s="24"/>
      <c r="N2193" s="26"/>
      <c r="O2193" s="24"/>
      <c r="P2193" s="28"/>
      <c r="Q2193" s="24"/>
      <c r="R2193" s="24"/>
      <c r="S2193" s="24"/>
      <c r="T2193" s="29" t="str">
        <f>IF(H2193="","",IF(LEN(H2193)&lt;&gt;14,"ПИНФЛ 14 хонали эмас",IF(B2193="","Вилоят танланмаган",IF(C2193="","Туман танланмаган",IF(COUNTIFS(Рўйхатлар!$H$2:$H$209,B2193,Рўйхатлар!$I$2:$I$209,C2193)=0,"Туман вилоятга мос эмас",IF(J2193="","Хатлов тоифаси танланмаган",IF(K2193="","Сана кўрсатилмаган",IF(COUNTIF($H$6:$H$10005,H2193)&gt;1,"Такрорий ПИНФЛ",IF(OR(L2193="",M2193="",N2193="",O2193="",P2193=""),"Корхона, СТИР, соҳа, лавозим ёки ойлик кўрсатилмаган","✓")))))))))</f>
        <v/>
      </c>
      <c r="U2193" s="22" t="str">
        <f>IF(OR(H2193="",M2193=""),"",IF(COUNTIFS($B$6:B2193,B2193,$C$6:C2193,C2193,$M$6:M2193,M2193)=1,1,0))</f>
        <v/>
      </c>
    </row>
    <row r="2194" spans="1:21" x14ac:dyDescent="0.25">
      <c r="A2194" s="22" t="str">
        <f>IF(H2194="","",COUNTA($H$6:H2194))</f>
        <v/>
      </c>
      <c r="B2194" s="23"/>
      <c r="C2194" s="24"/>
      <c r="D2194" s="24"/>
      <c r="E2194" s="24"/>
      <c r="F2194" s="24"/>
      <c r="G2194" s="24"/>
      <c r="H2194" s="25"/>
      <c r="I2194" s="24"/>
      <c r="J2194" s="26"/>
      <c r="K2194" s="27"/>
      <c r="L2194" s="24"/>
      <c r="M2194" s="24"/>
      <c r="N2194" s="26"/>
      <c r="O2194" s="24"/>
      <c r="P2194" s="28"/>
      <c r="Q2194" s="24"/>
      <c r="R2194" s="24"/>
      <c r="S2194" s="24"/>
      <c r="T2194" s="29" t="str">
        <f>IF(H2194="","",IF(LEN(H2194)&lt;&gt;14,"ПИНФЛ 14 хонали эмас",IF(B2194="","Вилоят танланмаган",IF(C2194="","Туман танланмаган",IF(COUNTIFS(Рўйхатлар!$H$2:$H$209,B2194,Рўйхатлар!$I$2:$I$209,C2194)=0,"Туман вилоятга мос эмас",IF(J2194="","Хатлов тоифаси танланмаган",IF(K2194="","Сана кўрсатилмаган",IF(COUNTIF($H$6:$H$10005,H2194)&gt;1,"Такрорий ПИНФЛ",IF(OR(L2194="",M2194="",N2194="",O2194="",P2194=""),"Корхона, СТИР, соҳа, лавозим ёки ойлик кўрсатилмаган","✓")))))))))</f>
        <v/>
      </c>
      <c r="U2194" s="22" t="str">
        <f>IF(OR(H2194="",M2194=""),"",IF(COUNTIFS($B$6:B2194,B2194,$C$6:C2194,C2194,$M$6:M2194,M2194)=1,1,0))</f>
        <v/>
      </c>
    </row>
    <row r="2195" spans="1:21" x14ac:dyDescent="0.25">
      <c r="A2195" s="22" t="str">
        <f>IF(H2195="","",COUNTA($H$6:H2195))</f>
        <v/>
      </c>
      <c r="B2195" s="23"/>
      <c r="C2195" s="24"/>
      <c r="D2195" s="24"/>
      <c r="E2195" s="24"/>
      <c r="F2195" s="24"/>
      <c r="G2195" s="24"/>
      <c r="H2195" s="25"/>
      <c r="I2195" s="24"/>
      <c r="J2195" s="26"/>
      <c r="K2195" s="27"/>
      <c r="L2195" s="24"/>
      <c r="M2195" s="24"/>
      <c r="N2195" s="26"/>
      <c r="O2195" s="24"/>
      <c r="P2195" s="28"/>
      <c r="Q2195" s="24"/>
      <c r="R2195" s="24"/>
      <c r="S2195" s="24"/>
      <c r="T2195" s="29" t="str">
        <f>IF(H2195="","",IF(LEN(H2195)&lt;&gt;14,"ПИНФЛ 14 хонали эмас",IF(B2195="","Вилоят танланмаган",IF(C2195="","Туман танланмаган",IF(COUNTIFS(Рўйхатлар!$H$2:$H$209,B2195,Рўйхатлар!$I$2:$I$209,C2195)=0,"Туман вилоятга мос эмас",IF(J2195="","Хатлов тоифаси танланмаган",IF(K2195="","Сана кўрсатилмаган",IF(COUNTIF($H$6:$H$10005,H2195)&gt;1,"Такрорий ПИНФЛ",IF(OR(L2195="",M2195="",N2195="",O2195="",P2195=""),"Корхона, СТИР, соҳа, лавозим ёки ойлик кўрсатилмаган","✓")))))))))</f>
        <v/>
      </c>
      <c r="U2195" s="22" t="str">
        <f>IF(OR(H2195="",M2195=""),"",IF(COUNTIFS($B$6:B2195,B2195,$C$6:C2195,C2195,$M$6:M2195,M2195)=1,1,0))</f>
        <v/>
      </c>
    </row>
    <row r="2196" spans="1:21" x14ac:dyDescent="0.25">
      <c r="A2196" s="22" t="str">
        <f>IF(H2196="","",COUNTA($H$6:H2196))</f>
        <v/>
      </c>
      <c r="B2196" s="23"/>
      <c r="C2196" s="24"/>
      <c r="D2196" s="24"/>
      <c r="E2196" s="24"/>
      <c r="F2196" s="24"/>
      <c r="G2196" s="24"/>
      <c r="H2196" s="25"/>
      <c r="I2196" s="24"/>
      <c r="J2196" s="26"/>
      <c r="K2196" s="27"/>
      <c r="L2196" s="24"/>
      <c r="M2196" s="24"/>
      <c r="N2196" s="26"/>
      <c r="O2196" s="24"/>
      <c r="P2196" s="28"/>
      <c r="Q2196" s="24"/>
      <c r="R2196" s="24"/>
      <c r="S2196" s="24"/>
      <c r="T2196" s="29" t="str">
        <f>IF(H2196="","",IF(LEN(H2196)&lt;&gt;14,"ПИНФЛ 14 хонали эмас",IF(B2196="","Вилоят танланмаган",IF(C2196="","Туман танланмаган",IF(COUNTIFS(Рўйхатлар!$H$2:$H$209,B2196,Рўйхатлар!$I$2:$I$209,C2196)=0,"Туман вилоятга мос эмас",IF(J2196="","Хатлов тоифаси танланмаган",IF(K2196="","Сана кўрсатилмаган",IF(COUNTIF($H$6:$H$10005,H2196)&gt;1,"Такрорий ПИНФЛ",IF(OR(L2196="",M2196="",N2196="",O2196="",P2196=""),"Корхона, СТИР, соҳа, лавозим ёки ойлик кўрсатилмаган","✓")))))))))</f>
        <v/>
      </c>
      <c r="U2196" s="22" t="str">
        <f>IF(OR(H2196="",M2196=""),"",IF(COUNTIFS($B$6:B2196,B2196,$C$6:C2196,C2196,$M$6:M2196,M2196)=1,1,0))</f>
        <v/>
      </c>
    </row>
    <row r="2197" spans="1:21" x14ac:dyDescent="0.25">
      <c r="A2197" s="22" t="str">
        <f>IF(H2197="","",COUNTA($H$6:H2197))</f>
        <v/>
      </c>
      <c r="B2197" s="23"/>
      <c r="C2197" s="24"/>
      <c r="D2197" s="24"/>
      <c r="E2197" s="24"/>
      <c r="F2197" s="24"/>
      <c r="G2197" s="24"/>
      <c r="H2197" s="25"/>
      <c r="I2197" s="24"/>
      <c r="J2197" s="26"/>
      <c r="K2197" s="27"/>
      <c r="L2197" s="24"/>
      <c r="M2197" s="24"/>
      <c r="N2197" s="26"/>
      <c r="O2197" s="24"/>
      <c r="P2197" s="28"/>
      <c r="Q2197" s="24"/>
      <c r="R2197" s="24"/>
      <c r="S2197" s="24"/>
      <c r="T2197" s="29" t="str">
        <f>IF(H2197="","",IF(LEN(H2197)&lt;&gt;14,"ПИНФЛ 14 хонали эмас",IF(B2197="","Вилоят танланмаган",IF(C2197="","Туман танланмаган",IF(COUNTIFS(Рўйхатлар!$H$2:$H$209,B2197,Рўйхатлар!$I$2:$I$209,C2197)=0,"Туман вилоятга мос эмас",IF(J2197="","Хатлов тоифаси танланмаган",IF(K2197="","Сана кўрсатилмаган",IF(COUNTIF($H$6:$H$10005,H2197)&gt;1,"Такрорий ПИНФЛ",IF(OR(L2197="",M2197="",N2197="",O2197="",P2197=""),"Корхона, СТИР, соҳа, лавозим ёки ойлик кўрсатилмаган","✓")))))))))</f>
        <v/>
      </c>
      <c r="U2197" s="22" t="str">
        <f>IF(OR(H2197="",M2197=""),"",IF(COUNTIFS($B$6:B2197,B2197,$C$6:C2197,C2197,$M$6:M2197,M2197)=1,1,0))</f>
        <v/>
      </c>
    </row>
    <row r="2198" spans="1:21" x14ac:dyDescent="0.25">
      <c r="A2198" s="22" t="str">
        <f>IF(H2198="","",COUNTA($H$6:H2198))</f>
        <v/>
      </c>
      <c r="B2198" s="23"/>
      <c r="C2198" s="24"/>
      <c r="D2198" s="24"/>
      <c r="E2198" s="24"/>
      <c r="F2198" s="24"/>
      <c r="G2198" s="24"/>
      <c r="H2198" s="25"/>
      <c r="I2198" s="24"/>
      <c r="J2198" s="26"/>
      <c r="K2198" s="27"/>
      <c r="L2198" s="24"/>
      <c r="M2198" s="24"/>
      <c r="N2198" s="26"/>
      <c r="O2198" s="24"/>
      <c r="P2198" s="28"/>
      <c r="Q2198" s="24"/>
      <c r="R2198" s="24"/>
      <c r="S2198" s="24"/>
      <c r="T2198" s="29" t="str">
        <f>IF(H2198="","",IF(LEN(H2198)&lt;&gt;14,"ПИНФЛ 14 хонали эмас",IF(B2198="","Вилоят танланмаган",IF(C2198="","Туман танланмаган",IF(COUNTIFS(Рўйхатлар!$H$2:$H$209,B2198,Рўйхатлар!$I$2:$I$209,C2198)=0,"Туман вилоятга мос эмас",IF(J2198="","Хатлов тоифаси танланмаган",IF(K2198="","Сана кўрсатилмаган",IF(COUNTIF($H$6:$H$10005,H2198)&gt;1,"Такрорий ПИНФЛ",IF(OR(L2198="",M2198="",N2198="",O2198="",P2198=""),"Корхона, СТИР, соҳа, лавозим ёки ойлик кўрсатилмаган","✓")))))))))</f>
        <v/>
      </c>
      <c r="U2198" s="22" t="str">
        <f>IF(OR(H2198="",M2198=""),"",IF(COUNTIFS($B$6:B2198,B2198,$C$6:C2198,C2198,$M$6:M2198,M2198)=1,1,0))</f>
        <v/>
      </c>
    </row>
    <row r="2199" spans="1:21" x14ac:dyDescent="0.25">
      <c r="A2199" s="22" t="str">
        <f>IF(H2199="","",COUNTA($H$6:H2199))</f>
        <v/>
      </c>
      <c r="B2199" s="23"/>
      <c r="C2199" s="24"/>
      <c r="D2199" s="24"/>
      <c r="E2199" s="24"/>
      <c r="F2199" s="24"/>
      <c r="G2199" s="24"/>
      <c r="H2199" s="25"/>
      <c r="I2199" s="24"/>
      <c r="J2199" s="26"/>
      <c r="K2199" s="27"/>
      <c r="L2199" s="24"/>
      <c r="M2199" s="24"/>
      <c r="N2199" s="26"/>
      <c r="O2199" s="24"/>
      <c r="P2199" s="28"/>
      <c r="Q2199" s="24"/>
      <c r="R2199" s="24"/>
      <c r="S2199" s="24"/>
      <c r="T2199" s="29" t="str">
        <f>IF(H2199="","",IF(LEN(H2199)&lt;&gt;14,"ПИНФЛ 14 хонали эмас",IF(B2199="","Вилоят танланмаган",IF(C2199="","Туман танланмаган",IF(COUNTIFS(Рўйхатлар!$H$2:$H$209,B2199,Рўйхатлар!$I$2:$I$209,C2199)=0,"Туман вилоятга мос эмас",IF(J2199="","Хатлов тоифаси танланмаган",IF(K2199="","Сана кўрсатилмаган",IF(COUNTIF($H$6:$H$10005,H2199)&gt;1,"Такрорий ПИНФЛ",IF(OR(L2199="",M2199="",N2199="",O2199="",P2199=""),"Корхона, СТИР, соҳа, лавозим ёки ойлик кўрсатилмаган","✓")))))))))</f>
        <v/>
      </c>
      <c r="U2199" s="22" t="str">
        <f>IF(OR(H2199="",M2199=""),"",IF(COUNTIFS($B$6:B2199,B2199,$C$6:C2199,C2199,$M$6:M2199,M2199)=1,1,0))</f>
        <v/>
      </c>
    </row>
    <row r="2200" spans="1:21" x14ac:dyDescent="0.25">
      <c r="A2200" s="22" t="str">
        <f>IF(H2200="","",COUNTA($H$6:H2200))</f>
        <v/>
      </c>
      <c r="B2200" s="23"/>
      <c r="C2200" s="24"/>
      <c r="D2200" s="24"/>
      <c r="E2200" s="24"/>
      <c r="F2200" s="24"/>
      <c r="G2200" s="24"/>
      <c r="H2200" s="25"/>
      <c r="I2200" s="24"/>
      <c r="J2200" s="26"/>
      <c r="K2200" s="27"/>
      <c r="L2200" s="24"/>
      <c r="M2200" s="24"/>
      <c r="N2200" s="26"/>
      <c r="O2200" s="24"/>
      <c r="P2200" s="28"/>
      <c r="Q2200" s="24"/>
      <c r="R2200" s="24"/>
      <c r="S2200" s="24"/>
      <c r="T2200" s="29" t="str">
        <f>IF(H2200="","",IF(LEN(H2200)&lt;&gt;14,"ПИНФЛ 14 хонали эмас",IF(B2200="","Вилоят танланмаган",IF(C2200="","Туман танланмаган",IF(COUNTIFS(Рўйхатлар!$H$2:$H$209,B2200,Рўйхатлар!$I$2:$I$209,C2200)=0,"Туман вилоятга мос эмас",IF(J2200="","Хатлов тоифаси танланмаган",IF(K2200="","Сана кўрсатилмаган",IF(COUNTIF($H$6:$H$10005,H2200)&gt;1,"Такрорий ПИНФЛ",IF(OR(L2200="",M2200="",N2200="",O2200="",P2200=""),"Корхона, СТИР, соҳа, лавозим ёки ойлик кўрсатилмаган","✓")))))))))</f>
        <v/>
      </c>
      <c r="U2200" s="22" t="str">
        <f>IF(OR(H2200="",M2200=""),"",IF(COUNTIFS($B$6:B2200,B2200,$C$6:C2200,C2200,$M$6:M2200,M2200)=1,1,0))</f>
        <v/>
      </c>
    </row>
    <row r="2201" spans="1:21" x14ac:dyDescent="0.25">
      <c r="A2201" s="22" t="str">
        <f>IF(H2201="","",COUNTA($H$6:H2201))</f>
        <v/>
      </c>
      <c r="B2201" s="23"/>
      <c r="C2201" s="24"/>
      <c r="D2201" s="24"/>
      <c r="E2201" s="24"/>
      <c r="F2201" s="24"/>
      <c r="G2201" s="24"/>
      <c r="H2201" s="25"/>
      <c r="I2201" s="24"/>
      <c r="J2201" s="26"/>
      <c r="K2201" s="27"/>
      <c r="L2201" s="24"/>
      <c r="M2201" s="24"/>
      <c r="N2201" s="26"/>
      <c r="O2201" s="24"/>
      <c r="P2201" s="28"/>
      <c r="Q2201" s="24"/>
      <c r="R2201" s="24"/>
      <c r="S2201" s="24"/>
      <c r="T2201" s="29" t="str">
        <f>IF(H2201="","",IF(LEN(H2201)&lt;&gt;14,"ПИНФЛ 14 хонали эмас",IF(B2201="","Вилоят танланмаган",IF(C2201="","Туман танланмаган",IF(COUNTIFS(Рўйхатлар!$H$2:$H$209,B2201,Рўйхатлар!$I$2:$I$209,C2201)=0,"Туман вилоятга мос эмас",IF(J2201="","Хатлов тоифаси танланмаган",IF(K2201="","Сана кўрсатилмаган",IF(COUNTIF($H$6:$H$10005,H2201)&gt;1,"Такрорий ПИНФЛ",IF(OR(L2201="",M2201="",N2201="",O2201="",P2201=""),"Корхона, СТИР, соҳа, лавозим ёки ойлик кўрсатилмаган","✓")))))))))</f>
        <v/>
      </c>
      <c r="U2201" s="22" t="str">
        <f>IF(OR(H2201="",M2201=""),"",IF(COUNTIFS($B$6:B2201,B2201,$C$6:C2201,C2201,$M$6:M2201,M2201)=1,1,0))</f>
        <v/>
      </c>
    </row>
    <row r="2202" spans="1:21" x14ac:dyDescent="0.25">
      <c r="A2202" s="22" t="str">
        <f>IF(H2202="","",COUNTA($H$6:H2202))</f>
        <v/>
      </c>
      <c r="B2202" s="23"/>
      <c r="C2202" s="24"/>
      <c r="D2202" s="24"/>
      <c r="E2202" s="24"/>
      <c r="F2202" s="24"/>
      <c r="G2202" s="24"/>
      <c r="H2202" s="25"/>
      <c r="I2202" s="24"/>
      <c r="J2202" s="26"/>
      <c r="K2202" s="27"/>
      <c r="L2202" s="24"/>
      <c r="M2202" s="24"/>
      <c r="N2202" s="26"/>
      <c r="O2202" s="24"/>
      <c r="P2202" s="28"/>
      <c r="Q2202" s="24"/>
      <c r="R2202" s="24"/>
      <c r="S2202" s="24"/>
      <c r="T2202" s="29" t="str">
        <f>IF(H2202="","",IF(LEN(H2202)&lt;&gt;14,"ПИНФЛ 14 хонали эмас",IF(B2202="","Вилоят танланмаган",IF(C2202="","Туман танланмаган",IF(COUNTIFS(Рўйхатлар!$H$2:$H$209,B2202,Рўйхатлар!$I$2:$I$209,C2202)=0,"Туман вилоятга мос эмас",IF(J2202="","Хатлов тоифаси танланмаган",IF(K2202="","Сана кўрсатилмаган",IF(COUNTIF($H$6:$H$10005,H2202)&gt;1,"Такрорий ПИНФЛ",IF(OR(L2202="",M2202="",N2202="",O2202="",P2202=""),"Корхона, СТИР, соҳа, лавозим ёки ойлик кўрсатилмаган","✓")))))))))</f>
        <v/>
      </c>
      <c r="U2202" s="22" t="str">
        <f>IF(OR(H2202="",M2202=""),"",IF(COUNTIFS($B$6:B2202,B2202,$C$6:C2202,C2202,$M$6:M2202,M2202)=1,1,0))</f>
        <v/>
      </c>
    </row>
    <row r="2203" spans="1:21" x14ac:dyDescent="0.25">
      <c r="A2203" s="22" t="str">
        <f>IF(H2203="","",COUNTA($H$6:H2203))</f>
        <v/>
      </c>
      <c r="B2203" s="23"/>
      <c r="C2203" s="24"/>
      <c r="D2203" s="24"/>
      <c r="E2203" s="24"/>
      <c r="F2203" s="24"/>
      <c r="G2203" s="24"/>
      <c r="H2203" s="25"/>
      <c r="I2203" s="24"/>
      <c r="J2203" s="26"/>
      <c r="K2203" s="27"/>
      <c r="L2203" s="24"/>
      <c r="M2203" s="24"/>
      <c r="N2203" s="26"/>
      <c r="O2203" s="24"/>
      <c r="P2203" s="28"/>
      <c r="Q2203" s="24"/>
      <c r="R2203" s="24"/>
      <c r="S2203" s="24"/>
      <c r="T2203" s="29" t="str">
        <f>IF(H2203="","",IF(LEN(H2203)&lt;&gt;14,"ПИНФЛ 14 хонали эмас",IF(B2203="","Вилоят танланмаган",IF(C2203="","Туман танланмаган",IF(COUNTIFS(Рўйхатлар!$H$2:$H$209,B2203,Рўйхатлар!$I$2:$I$209,C2203)=0,"Туман вилоятга мос эмас",IF(J2203="","Хатлов тоифаси танланмаган",IF(K2203="","Сана кўрсатилмаган",IF(COUNTIF($H$6:$H$10005,H2203)&gt;1,"Такрорий ПИНФЛ",IF(OR(L2203="",M2203="",N2203="",O2203="",P2203=""),"Корхона, СТИР, соҳа, лавозим ёки ойлик кўрсатилмаган","✓")))))))))</f>
        <v/>
      </c>
      <c r="U2203" s="22" t="str">
        <f>IF(OR(H2203="",M2203=""),"",IF(COUNTIFS($B$6:B2203,B2203,$C$6:C2203,C2203,$M$6:M2203,M2203)=1,1,0))</f>
        <v/>
      </c>
    </row>
    <row r="2204" spans="1:21" x14ac:dyDescent="0.25">
      <c r="A2204" s="22" t="str">
        <f>IF(H2204="","",COUNTA($H$6:H2204))</f>
        <v/>
      </c>
      <c r="B2204" s="23"/>
      <c r="C2204" s="24"/>
      <c r="D2204" s="24"/>
      <c r="E2204" s="24"/>
      <c r="F2204" s="24"/>
      <c r="G2204" s="24"/>
      <c r="H2204" s="25"/>
      <c r="I2204" s="24"/>
      <c r="J2204" s="26"/>
      <c r="K2204" s="27"/>
      <c r="L2204" s="24"/>
      <c r="M2204" s="24"/>
      <c r="N2204" s="26"/>
      <c r="O2204" s="24"/>
      <c r="P2204" s="28"/>
      <c r="Q2204" s="24"/>
      <c r="R2204" s="24"/>
      <c r="S2204" s="24"/>
      <c r="T2204" s="29" t="str">
        <f>IF(H2204="","",IF(LEN(H2204)&lt;&gt;14,"ПИНФЛ 14 хонали эмас",IF(B2204="","Вилоят танланмаган",IF(C2204="","Туман танланмаган",IF(COUNTIFS(Рўйхатлар!$H$2:$H$209,B2204,Рўйхатлар!$I$2:$I$209,C2204)=0,"Туман вилоятга мос эмас",IF(J2204="","Хатлов тоифаси танланмаган",IF(K2204="","Сана кўрсатилмаган",IF(COUNTIF($H$6:$H$10005,H2204)&gt;1,"Такрорий ПИНФЛ",IF(OR(L2204="",M2204="",N2204="",O2204="",P2204=""),"Корхона, СТИР, соҳа, лавозим ёки ойлик кўрсатилмаган","✓")))))))))</f>
        <v/>
      </c>
      <c r="U2204" s="22" t="str">
        <f>IF(OR(H2204="",M2204=""),"",IF(COUNTIFS($B$6:B2204,B2204,$C$6:C2204,C2204,$M$6:M2204,M2204)=1,1,0))</f>
        <v/>
      </c>
    </row>
    <row r="2205" spans="1:21" x14ac:dyDescent="0.25">
      <c r="A2205" s="22" t="str">
        <f>IF(H2205="","",COUNTA($H$6:H2205))</f>
        <v/>
      </c>
      <c r="B2205" s="23"/>
      <c r="C2205" s="24"/>
      <c r="D2205" s="24"/>
      <c r="E2205" s="24"/>
      <c r="F2205" s="24"/>
      <c r="G2205" s="24"/>
      <c r="H2205" s="25"/>
      <c r="I2205" s="24"/>
      <c r="J2205" s="26"/>
      <c r="K2205" s="27"/>
      <c r="L2205" s="24"/>
      <c r="M2205" s="24"/>
      <c r="N2205" s="26"/>
      <c r="O2205" s="24"/>
      <c r="P2205" s="28"/>
      <c r="Q2205" s="24"/>
      <c r="R2205" s="24"/>
      <c r="S2205" s="24"/>
      <c r="T2205" s="29" t="str">
        <f>IF(H2205="","",IF(LEN(H2205)&lt;&gt;14,"ПИНФЛ 14 хонали эмас",IF(B2205="","Вилоят танланмаган",IF(C2205="","Туман танланмаган",IF(COUNTIFS(Рўйхатлар!$H$2:$H$209,B2205,Рўйхатлар!$I$2:$I$209,C2205)=0,"Туман вилоятга мос эмас",IF(J2205="","Хатлов тоифаси танланмаган",IF(K2205="","Сана кўрсатилмаган",IF(COUNTIF($H$6:$H$10005,H2205)&gt;1,"Такрорий ПИНФЛ",IF(OR(L2205="",M2205="",N2205="",O2205="",P2205=""),"Корхона, СТИР, соҳа, лавозим ёки ойлик кўрсатилмаган","✓")))))))))</f>
        <v/>
      </c>
      <c r="U2205" s="22" t="str">
        <f>IF(OR(H2205="",M2205=""),"",IF(COUNTIFS($B$6:B2205,B2205,$C$6:C2205,C2205,$M$6:M2205,M2205)=1,1,0))</f>
        <v/>
      </c>
    </row>
    <row r="2206" spans="1:21" x14ac:dyDescent="0.25">
      <c r="A2206" s="22" t="str">
        <f>IF(H2206="","",COUNTA($H$6:H2206))</f>
        <v/>
      </c>
      <c r="B2206" s="23"/>
      <c r="C2206" s="24"/>
      <c r="D2206" s="24"/>
      <c r="E2206" s="24"/>
      <c r="F2206" s="24"/>
      <c r="G2206" s="24"/>
      <c r="H2206" s="25"/>
      <c r="I2206" s="24"/>
      <c r="J2206" s="26"/>
      <c r="K2206" s="27"/>
      <c r="L2206" s="24"/>
      <c r="M2206" s="24"/>
      <c r="N2206" s="26"/>
      <c r="O2206" s="24"/>
      <c r="P2206" s="28"/>
      <c r="Q2206" s="24"/>
      <c r="R2206" s="24"/>
      <c r="S2206" s="24"/>
      <c r="T2206" s="29" t="str">
        <f>IF(H2206="","",IF(LEN(H2206)&lt;&gt;14,"ПИНФЛ 14 хонали эмас",IF(B2206="","Вилоят танланмаган",IF(C2206="","Туман танланмаган",IF(COUNTIFS(Рўйхатлар!$H$2:$H$209,B2206,Рўйхатлар!$I$2:$I$209,C2206)=0,"Туман вилоятга мос эмас",IF(J2206="","Хатлов тоифаси танланмаган",IF(K2206="","Сана кўрсатилмаган",IF(COUNTIF($H$6:$H$10005,H2206)&gt;1,"Такрорий ПИНФЛ",IF(OR(L2206="",M2206="",N2206="",O2206="",P2206=""),"Корхона, СТИР, соҳа, лавозим ёки ойлик кўрсатилмаган","✓")))))))))</f>
        <v/>
      </c>
      <c r="U2206" s="22" t="str">
        <f>IF(OR(H2206="",M2206=""),"",IF(COUNTIFS($B$6:B2206,B2206,$C$6:C2206,C2206,$M$6:M2206,M2206)=1,1,0))</f>
        <v/>
      </c>
    </row>
    <row r="2207" spans="1:21" x14ac:dyDescent="0.25">
      <c r="A2207" s="22" t="str">
        <f>IF(H2207="","",COUNTA($H$6:H2207))</f>
        <v/>
      </c>
      <c r="B2207" s="23"/>
      <c r="C2207" s="24"/>
      <c r="D2207" s="24"/>
      <c r="E2207" s="24"/>
      <c r="F2207" s="24"/>
      <c r="G2207" s="24"/>
      <c r="H2207" s="25"/>
      <c r="I2207" s="24"/>
      <c r="J2207" s="26"/>
      <c r="K2207" s="27"/>
      <c r="L2207" s="24"/>
      <c r="M2207" s="24"/>
      <c r="N2207" s="26"/>
      <c r="O2207" s="24"/>
      <c r="P2207" s="28"/>
      <c r="Q2207" s="24"/>
      <c r="R2207" s="24"/>
      <c r="S2207" s="24"/>
      <c r="T2207" s="29" t="str">
        <f>IF(H2207="","",IF(LEN(H2207)&lt;&gt;14,"ПИНФЛ 14 хонали эмас",IF(B2207="","Вилоят танланмаган",IF(C2207="","Туман танланмаган",IF(COUNTIFS(Рўйхатлар!$H$2:$H$209,B2207,Рўйхатлар!$I$2:$I$209,C2207)=0,"Туман вилоятга мос эмас",IF(J2207="","Хатлов тоифаси танланмаган",IF(K2207="","Сана кўрсатилмаган",IF(COUNTIF($H$6:$H$10005,H2207)&gt;1,"Такрорий ПИНФЛ",IF(OR(L2207="",M2207="",N2207="",O2207="",P2207=""),"Корхона, СТИР, соҳа, лавозим ёки ойлик кўрсатилмаган","✓")))))))))</f>
        <v/>
      </c>
      <c r="U2207" s="22" t="str">
        <f>IF(OR(H2207="",M2207=""),"",IF(COUNTIFS($B$6:B2207,B2207,$C$6:C2207,C2207,$M$6:M2207,M2207)=1,1,0))</f>
        <v/>
      </c>
    </row>
    <row r="2208" spans="1:21" x14ac:dyDescent="0.25">
      <c r="A2208" s="22" t="str">
        <f>IF(H2208="","",COUNTA($H$6:H2208))</f>
        <v/>
      </c>
      <c r="B2208" s="23"/>
      <c r="C2208" s="24"/>
      <c r="D2208" s="24"/>
      <c r="E2208" s="24"/>
      <c r="F2208" s="24"/>
      <c r="G2208" s="24"/>
      <c r="H2208" s="25"/>
      <c r="I2208" s="24"/>
      <c r="J2208" s="26"/>
      <c r="K2208" s="27"/>
      <c r="L2208" s="24"/>
      <c r="M2208" s="24"/>
      <c r="N2208" s="26"/>
      <c r="O2208" s="24"/>
      <c r="P2208" s="28"/>
      <c r="Q2208" s="24"/>
      <c r="R2208" s="24"/>
      <c r="S2208" s="24"/>
      <c r="T2208" s="29" t="str">
        <f>IF(H2208="","",IF(LEN(H2208)&lt;&gt;14,"ПИНФЛ 14 хонали эмас",IF(B2208="","Вилоят танланмаган",IF(C2208="","Туман танланмаган",IF(COUNTIFS(Рўйхатлар!$H$2:$H$209,B2208,Рўйхатлар!$I$2:$I$209,C2208)=0,"Туман вилоятга мос эмас",IF(J2208="","Хатлов тоифаси танланмаган",IF(K2208="","Сана кўрсатилмаган",IF(COUNTIF($H$6:$H$10005,H2208)&gt;1,"Такрорий ПИНФЛ",IF(OR(L2208="",M2208="",N2208="",O2208="",P2208=""),"Корхона, СТИР, соҳа, лавозим ёки ойлик кўрсатилмаган","✓")))))))))</f>
        <v/>
      </c>
      <c r="U2208" s="22" t="str">
        <f>IF(OR(H2208="",M2208=""),"",IF(COUNTIFS($B$6:B2208,B2208,$C$6:C2208,C2208,$M$6:M2208,M2208)=1,1,0))</f>
        <v/>
      </c>
    </row>
    <row r="2209" spans="1:21" x14ac:dyDescent="0.25">
      <c r="A2209" s="22" t="str">
        <f>IF(H2209="","",COUNTA($H$6:H2209))</f>
        <v/>
      </c>
      <c r="B2209" s="23"/>
      <c r="C2209" s="24"/>
      <c r="D2209" s="24"/>
      <c r="E2209" s="24"/>
      <c r="F2209" s="24"/>
      <c r="G2209" s="24"/>
      <c r="H2209" s="25"/>
      <c r="I2209" s="24"/>
      <c r="J2209" s="26"/>
      <c r="K2209" s="27"/>
      <c r="L2209" s="24"/>
      <c r="M2209" s="24"/>
      <c r="N2209" s="26"/>
      <c r="O2209" s="24"/>
      <c r="P2209" s="28"/>
      <c r="Q2209" s="24"/>
      <c r="R2209" s="24"/>
      <c r="S2209" s="24"/>
      <c r="T2209" s="29" t="str">
        <f>IF(H2209="","",IF(LEN(H2209)&lt;&gt;14,"ПИНФЛ 14 хонали эмас",IF(B2209="","Вилоят танланмаган",IF(C2209="","Туман танланмаган",IF(COUNTIFS(Рўйхатлар!$H$2:$H$209,B2209,Рўйхатлар!$I$2:$I$209,C2209)=0,"Туман вилоятга мос эмас",IF(J2209="","Хатлов тоифаси танланмаган",IF(K2209="","Сана кўрсатилмаган",IF(COUNTIF($H$6:$H$10005,H2209)&gt;1,"Такрорий ПИНФЛ",IF(OR(L2209="",M2209="",N2209="",O2209="",P2209=""),"Корхона, СТИР, соҳа, лавозим ёки ойлик кўрсатилмаган","✓")))))))))</f>
        <v/>
      </c>
      <c r="U2209" s="22" t="str">
        <f>IF(OR(H2209="",M2209=""),"",IF(COUNTIFS($B$6:B2209,B2209,$C$6:C2209,C2209,$M$6:M2209,M2209)=1,1,0))</f>
        <v/>
      </c>
    </row>
    <row r="2210" spans="1:21" x14ac:dyDescent="0.25">
      <c r="A2210" s="22" t="str">
        <f>IF(H2210="","",COUNTA($H$6:H2210))</f>
        <v/>
      </c>
      <c r="B2210" s="23"/>
      <c r="C2210" s="24"/>
      <c r="D2210" s="24"/>
      <c r="E2210" s="24"/>
      <c r="F2210" s="24"/>
      <c r="G2210" s="24"/>
      <c r="H2210" s="25"/>
      <c r="I2210" s="24"/>
      <c r="J2210" s="26"/>
      <c r="K2210" s="27"/>
      <c r="L2210" s="24"/>
      <c r="M2210" s="24"/>
      <c r="N2210" s="26"/>
      <c r="O2210" s="24"/>
      <c r="P2210" s="28"/>
      <c r="Q2210" s="24"/>
      <c r="R2210" s="24"/>
      <c r="S2210" s="24"/>
      <c r="T2210" s="29" t="str">
        <f>IF(H2210="","",IF(LEN(H2210)&lt;&gt;14,"ПИНФЛ 14 хонали эмас",IF(B2210="","Вилоят танланмаган",IF(C2210="","Туман танланмаган",IF(COUNTIFS(Рўйхатлар!$H$2:$H$209,B2210,Рўйхатлар!$I$2:$I$209,C2210)=0,"Туман вилоятга мос эмас",IF(J2210="","Хатлов тоифаси танланмаган",IF(K2210="","Сана кўрсатилмаган",IF(COUNTIF($H$6:$H$10005,H2210)&gt;1,"Такрорий ПИНФЛ",IF(OR(L2210="",M2210="",N2210="",O2210="",P2210=""),"Корхона, СТИР, соҳа, лавозим ёки ойлик кўрсатилмаган","✓")))))))))</f>
        <v/>
      </c>
      <c r="U2210" s="22" t="str">
        <f>IF(OR(H2210="",M2210=""),"",IF(COUNTIFS($B$6:B2210,B2210,$C$6:C2210,C2210,$M$6:M2210,M2210)=1,1,0))</f>
        <v/>
      </c>
    </row>
    <row r="2211" spans="1:21" x14ac:dyDescent="0.25">
      <c r="A2211" s="22" t="str">
        <f>IF(H2211="","",COUNTA($H$6:H2211))</f>
        <v/>
      </c>
      <c r="B2211" s="23"/>
      <c r="C2211" s="24"/>
      <c r="D2211" s="24"/>
      <c r="E2211" s="24"/>
      <c r="F2211" s="24"/>
      <c r="G2211" s="24"/>
      <c r="H2211" s="25"/>
      <c r="I2211" s="24"/>
      <c r="J2211" s="26"/>
      <c r="K2211" s="27"/>
      <c r="L2211" s="24"/>
      <c r="M2211" s="24"/>
      <c r="N2211" s="26"/>
      <c r="O2211" s="24"/>
      <c r="P2211" s="28"/>
      <c r="Q2211" s="24"/>
      <c r="R2211" s="24"/>
      <c r="S2211" s="24"/>
      <c r="T2211" s="29" t="str">
        <f>IF(H2211="","",IF(LEN(H2211)&lt;&gt;14,"ПИНФЛ 14 хонали эмас",IF(B2211="","Вилоят танланмаган",IF(C2211="","Туман танланмаган",IF(COUNTIFS(Рўйхатлар!$H$2:$H$209,B2211,Рўйхатлар!$I$2:$I$209,C2211)=0,"Туман вилоятга мос эмас",IF(J2211="","Хатлов тоифаси танланмаган",IF(K2211="","Сана кўрсатилмаган",IF(COUNTIF($H$6:$H$10005,H2211)&gt;1,"Такрорий ПИНФЛ",IF(OR(L2211="",M2211="",N2211="",O2211="",P2211=""),"Корхона, СТИР, соҳа, лавозим ёки ойлик кўрсатилмаган","✓")))))))))</f>
        <v/>
      </c>
      <c r="U2211" s="22" t="str">
        <f>IF(OR(H2211="",M2211=""),"",IF(COUNTIFS($B$6:B2211,B2211,$C$6:C2211,C2211,$M$6:M2211,M2211)=1,1,0))</f>
        <v/>
      </c>
    </row>
    <row r="2212" spans="1:21" x14ac:dyDescent="0.25">
      <c r="A2212" s="22" t="str">
        <f>IF(H2212="","",COUNTA($H$6:H2212))</f>
        <v/>
      </c>
      <c r="B2212" s="23"/>
      <c r="C2212" s="24"/>
      <c r="D2212" s="24"/>
      <c r="E2212" s="24"/>
      <c r="F2212" s="24"/>
      <c r="G2212" s="24"/>
      <c r="H2212" s="25"/>
      <c r="I2212" s="24"/>
      <c r="J2212" s="26"/>
      <c r="K2212" s="27"/>
      <c r="L2212" s="24"/>
      <c r="M2212" s="24"/>
      <c r="N2212" s="26"/>
      <c r="O2212" s="24"/>
      <c r="P2212" s="28"/>
      <c r="Q2212" s="24"/>
      <c r="R2212" s="24"/>
      <c r="S2212" s="24"/>
      <c r="T2212" s="29" t="str">
        <f>IF(H2212="","",IF(LEN(H2212)&lt;&gt;14,"ПИНФЛ 14 хонали эмас",IF(B2212="","Вилоят танланмаган",IF(C2212="","Туман танланмаган",IF(COUNTIFS(Рўйхатлар!$H$2:$H$209,B2212,Рўйхатлар!$I$2:$I$209,C2212)=0,"Туман вилоятга мос эмас",IF(J2212="","Хатлов тоифаси танланмаган",IF(K2212="","Сана кўрсатилмаган",IF(COUNTIF($H$6:$H$10005,H2212)&gt;1,"Такрорий ПИНФЛ",IF(OR(L2212="",M2212="",N2212="",O2212="",P2212=""),"Корхона, СТИР, соҳа, лавозим ёки ойлик кўрсатилмаган","✓")))))))))</f>
        <v/>
      </c>
      <c r="U2212" s="22" t="str">
        <f>IF(OR(H2212="",M2212=""),"",IF(COUNTIFS($B$6:B2212,B2212,$C$6:C2212,C2212,$M$6:M2212,M2212)=1,1,0))</f>
        <v/>
      </c>
    </row>
    <row r="2213" spans="1:21" x14ac:dyDescent="0.25">
      <c r="A2213" s="22" t="str">
        <f>IF(H2213="","",COUNTA($H$6:H2213))</f>
        <v/>
      </c>
      <c r="B2213" s="23"/>
      <c r="C2213" s="24"/>
      <c r="D2213" s="24"/>
      <c r="E2213" s="24"/>
      <c r="F2213" s="24"/>
      <c r="G2213" s="24"/>
      <c r="H2213" s="25"/>
      <c r="I2213" s="24"/>
      <c r="J2213" s="26"/>
      <c r="K2213" s="27"/>
      <c r="L2213" s="24"/>
      <c r="M2213" s="24"/>
      <c r="N2213" s="26"/>
      <c r="O2213" s="24"/>
      <c r="P2213" s="28"/>
      <c r="Q2213" s="24"/>
      <c r="R2213" s="24"/>
      <c r="S2213" s="24"/>
      <c r="T2213" s="29" t="str">
        <f>IF(H2213="","",IF(LEN(H2213)&lt;&gt;14,"ПИНФЛ 14 хонали эмас",IF(B2213="","Вилоят танланмаган",IF(C2213="","Туман танланмаган",IF(COUNTIFS(Рўйхатлар!$H$2:$H$209,B2213,Рўйхатлар!$I$2:$I$209,C2213)=0,"Туман вилоятга мос эмас",IF(J2213="","Хатлов тоифаси танланмаган",IF(K2213="","Сана кўрсатилмаган",IF(COUNTIF($H$6:$H$10005,H2213)&gt;1,"Такрорий ПИНФЛ",IF(OR(L2213="",M2213="",N2213="",O2213="",P2213=""),"Корхона, СТИР, соҳа, лавозим ёки ойлик кўрсатилмаган","✓")))))))))</f>
        <v/>
      </c>
      <c r="U2213" s="22" t="str">
        <f>IF(OR(H2213="",M2213=""),"",IF(COUNTIFS($B$6:B2213,B2213,$C$6:C2213,C2213,$M$6:M2213,M2213)=1,1,0))</f>
        <v/>
      </c>
    </row>
    <row r="2214" spans="1:21" x14ac:dyDescent="0.25">
      <c r="A2214" s="22" t="str">
        <f>IF(H2214="","",COUNTA($H$6:H2214))</f>
        <v/>
      </c>
      <c r="B2214" s="23"/>
      <c r="C2214" s="24"/>
      <c r="D2214" s="24"/>
      <c r="E2214" s="24"/>
      <c r="F2214" s="24"/>
      <c r="G2214" s="24"/>
      <c r="H2214" s="25"/>
      <c r="I2214" s="24"/>
      <c r="J2214" s="26"/>
      <c r="K2214" s="27"/>
      <c r="L2214" s="24"/>
      <c r="M2214" s="24"/>
      <c r="N2214" s="26"/>
      <c r="O2214" s="24"/>
      <c r="P2214" s="28"/>
      <c r="Q2214" s="24"/>
      <c r="R2214" s="24"/>
      <c r="S2214" s="24"/>
      <c r="T2214" s="29" t="str">
        <f>IF(H2214="","",IF(LEN(H2214)&lt;&gt;14,"ПИНФЛ 14 хонали эмас",IF(B2214="","Вилоят танланмаган",IF(C2214="","Туман танланмаган",IF(COUNTIFS(Рўйхатлар!$H$2:$H$209,B2214,Рўйхатлар!$I$2:$I$209,C2214)=0,"Туман вилоятга мос эмас",IF(J2214="","Хатлов тоифаси танланмаган",IF(K2214="","Сана кўрсатилмаган",IF(COUNTIF($H$6:$H$10005,H2214)&gt;1,"Такрорий ПИНФЛ",IF(OR(L2214="",M2214="",N2214="",O2214="",P2214=""),"Корхона, СТИР, соҳа, лавозим ёки ойлик кўрсатилмаган","✓")))))))))</f>
        <v/>
      </c>
      <c r="U2214" s="22" t="str">
        <f>IF(OR(H2214="",M2214=""),"",IF(COUNTIFS($B$6:B2214,B2214,$C$6:C2214,C2214,$M$6:M2214,M2214)=1,1,0))</f>
        <v/>
      </c>
    </row>
    <row r="2215" spans="1:21" x14ac:dyDescent="0.25">
      <c r="A2215" s="22" t="str">
        <f>IF(H2215="","",COUNTA($H$6:H2215))</f>
        <v/>
      </c>
      <c r="B2215" s="23"/>
      <c r="C2215" s="24"/>
      <c r="D2215" s="24"/>
      <c r="E2215" s="24"/>
      <c r="F2215" s="24"/>
      <c r="G2215" s="24"/>
      <c r="H2215" s="25"/>
      <c r="I2215" s="24"/>
      <c r="J2215" s="26"/>
      <c r="K2215" s="27"/>
      <c r="L2215" s="24"/>
      <c r="M2215" s="24"/>
      <c r="N2215" s="26"/>
      <c r="O2215" s="24"/>
      <c r="P2215" s="28"/>
      <c r="Q2215" s="24"/>
      <c r="R2215" s="24"/>
      <c r="S2215" s="24"/>
      <c r="T2215" s="29" t="str">
        <f>IF(H2215="","",IF(LEN(H2215)&lt;&gt;14,"ПИНФЛ 14 хонали эмас",IF(B2215="","Вилоят танланмаган",IF(C2215="","Туман танланмаган",IF(COUNTIFS(Рўйхатлар!$H$2:$H$209,B2215,Рўйхатлар!$I$2:$I$209,C2215)=0,"Туман вилоятга мос эмас",IF(J2215="","Хатлов тоифаси танланмаган",IF(K2215="","Сана кўрсатилмаган",IF(COUNTIF($H$6:$H$10005,H2215)&gt;1,"Такрорий ПИНФЛ",IF(OR(L2215="",M2215="",N2215="",O2215="",P2215=""),"Корхона, СТИР, соҳа, лавозим ёки ойлик кўрсатилмаган","✓")))))))))</f>
        <v/>
      </c>
      <c r="U2215" s="22" t="str">
        <f>IF(OR(H2215="",M2215=""),"",IF(COUNTIFS($B$6:B2215,B2215,$C$6:C2215,C2215,$M$6:M2215,M2215)=1,1,0))</f>
        <v/>
      </c>
    </row>
    <row r="2216" spans="1:21" x14ac:dyDescent="0.25">
      <c r="A2216" s="22" t="str">
        <f>IF(H2216="","",COUNTA($H$6:H2216))</f>
        <v/>
      </c>
      <c r="B2216" s="23"/>
      <c r="C2216" s="24"/>
      <c r="D2216" s="24"/>
      <c r="E2216" s="24"/>
      <c r="F2216" s="24"/>
      <c r="G2216" s="24"/>
      <c r="H2216" s="25"/>
      <c r="I2216" s="24"/>
      <c r="J2216" s="26"/>
      <c r="K2216" s="27"/>
      <c r="L2216" s="24"/>
      <c r="M2216" s="24"/>
      <c r="N2216" s="26"/>
      <c r="O2216" s="24"/>
      <c r="P2216" s="28"/>
      <c r="Q2216" s="24"/>
      <c r="R2216" s="24"/>
      <c r="S2216" s="24"/>
      <c r="T2216" s="29" t="str">
        <f>IF(H2216="","",IF(LEN(H2216)&lt;&gt;14,"ПИНФЛ 14 хонали эмас",IF(B2216="","Вилоят танланмаган",IF(C2216="","Туман танланмаган",IF(COUNTIFS(Рўйхатлар!$H$2:$H$209,B2216,Рўйхатлар!$I$2:$I$209,C2216)=0,"Туман вилоятга мос эмас",IF(J2216="","Хатлов тоифаси танланмаган",IF(K2216="","Сана кўрсатилмаган",IF(COUNTIF($H$6:$H$10005,H2216)&gt;1,"Такрорий ПИНФЛ",IF(OR(L2216="",M2216="",N2216="",O2216="",P2216=""),"Корхона, СТИР, соҳа, лавозим ёки ойлик кўрсатилмаган","✓")))))))))</f>
        <v/>
      </c>
      <c r="U2216" s="22" t="str">
        <f>IF(OR(H2216="",M2216=""),"",IF(COUNTIFS($B$6:B2216,B2216,$C$6:C2216,C2216,$M$6:M2216,M2216)=1,1,0))</f>
        <v/>
      </c>
    </row>
    <row r="2217" spans="1:21" x14ac:dyDescent="0.25">
      <c r="A2217" s="22" t="str">
        <f>IF(H2217="","",COUNTA($H$6:H2217))</f>
        <v/>
      </c>
      <c r="B2217" s="23"/>
      <c r="C2217" s="24"/>
      <c r="D2217" s="24"/>
      <c r="E2217" s="24"/>
      <c r="F2217" s="24"/>
      <c r="G2217" s="24"/>
      <c r="H2217" s="25"/>
      <c r="I2217" s="24"/>
      <c r="J2217" s="26"/>
      <c r="K2217" s="27"/>
      <c r="L2217" s="24"/>
      <c r="M2217" s="24"/>
      <c r="N2217" s="26"/>
      <c r="O2217" s="24"/>
      <c r="P2217" s="28"/>
      <c r="Q2217" s="24"/>
      <c r="R2217" s="24"/>
      <c r="S2217" s="24"/>
      <c r="T2217" s="29" t="str">
        <f>IF(H2217="","",IF(LEN(H2217)&lt;&gt;14,"ПИНФЛ 14 хонали эмас",IF(B2217="","Вилоят танланмаган",IF(C2217="","Туман танланмаган",IF(COUNTIFS(Рўйхатлар!$H$2:$H$209,B2217,Рўйхатлар!$I$2:$I$209,C2217)=0,"Туман вилоятга мос эмас",IF(J2217="","Хатлов тоифаси танланмаган",IF(K2217="","Сана кўрсатилмаган",IF(COUNTIF($H$6:$H$10005,H2217)&gt;1,"Такрорий ПИНФЛ",IF(OR(L2217="",M2217="",N2217="",O2217="",P2217=""),"Корхона, СТИР, соҳа, лавозим ёки ойлик кўрсатилмаган","✓")))))))))</f>
        <v/>
      </c>
      <c r="U2217" s="22" t="str">
        <f>IF(OR(H2217="",M2217=""),"",IF(COUNTIFS($B$6:B2217,B2217,$C$6:C2217,C2217,$M$6:M2217,M2217)=1,1,0))</f>
        <v/>
      </c>
    </row>
    <row r="2218" spans="1:21" x14ac:dyDescent="0.25">
      <c r="A2218" s="22" t="str">
        <f>IF(H2218="","",COUNTA($H$6:H2218))</f>
        <v/>
      </c>
      <c r="B2218" s="23"/>
      <c r="C2218" s="24"/>
      <c r="D2218" s="24"/>
      <c r="E2218" s="24"/>
      <c r="F2218" s="24"/>
      <c r="G2218" s="24"/>
      <c r="H2218" s="25"/>
      <c r="I2218" s="24"/>
      <c r="J2218" s="26"/>
      <c r="K2218" s="27"/>
      <c r="L2218" s="24"/>
      <c r="M2218" s="24"/>
      <c r="N2218" s="26"/>
      <c r="O2218" s="24"/>
      <c r="P2218" s="28"/>
      <c r="Q2218" s="24"/>
      <c r="R2218" s="24"/>
      <c r="S2218" s="24"/>
      <c r="T2218" s="29" t="str">
        <f>IF(H2218="","",IF(LEN(H2218)&lt;&gt;14,"ПИНФЛ 14 хонали эмас",IF(B2218="","Вилоят танланмаган",IF(C2218="","Туман танланмаган",IF(COUNTIFS(Рўйхатлар!$H$2:$H$209,B2218,Рўйхатлар!$I$2:$I$209,C2218)=0,"Туман вилоятга мос эмас",IF(J2218="","Хатлов тоифаси танланмаган",IF(K2218="","Сана кўрсатилмаган",IF(COUNTIF($H$6:$H$10005,H2218)&gt;1,"Такрорий ПИНФЛ",IF(OR(L2218="",M2218="",N2218="",O2218="",P2218=""),"Корхона, СТИР, соҳа, лавозим ёки ойлик кўрсатилмаган","✓")))))))))</f>
        <v/>
      </c>
      <c r="U2218" s="22" t="str">
        <f>IF(OR(H2218="",M2218=""),"",IF(COUNTIFS($B$6:B2218,B2218,$C$6:C2218,C2218,$M$6:M2218,M2218)=1,1,0))</f>
        <v/>
      </c>
    </row>
    <row r="2219" spans="1:21" x14ac:dyDescent="0.25">
      <c r="A2219" s="22" t="str">
        <f>IF(H2219="","",COUNTA($H$6:H2219))</f>
        <v/>
      </c>
      <c r="B2219" s="23"/>
      <c r="C2219" s="24"/>
      <c r="D2219" s="24"/>
      <c r="E2219" s="24"/>
      <c r="F2219" s="24"/>
      <c r="G2219" s="24"/>
      <c r="H2219" s="25"/>
      <c r="I2219" s="24"/>
      <c r="J2219" s="26"/>
      <c r="K2219" s="27"/>
      <c r="L2219" s="24"/>
      <c r="M2219" s="24"/>
      <c r="N2219" s="26"/>
      <c r="O2219" s="24"/>
      <c r="P2219" s="28"/>
      <c r="Q2219" s="24"/>
      <c r="R2219" s="24"/>
      <c r="S2219" s="24"/>
      <c r="T2219" s="29" t="str">
        <f>IF(H2219="","",IF(LEN(H2219)&lt;&gt;14,"ПИНФЛ 14 хонали эмас",IF(B2219="","Вилоят танланмаган",IF(C2219="","Туман танланмаган",IF(COUNTIFS(Рўйхатлар!$H$2:$H$209,B2219,Рўйхатлар!$I$2:$I$209,C2219)=0,"Туман вилоятга мос эмас",IF(J2219="","Хатлов тоифаси танланмаган",IF(K2219="","Сана кўрсатилмаган",IF(COUNTIF($H$6:$H$10005,H2219)&gt;1,"Такрорий ПИНФЛ",IF(OR(L2219="",M2219="",N2219="",O2219="",P2219=""),"Корхона, СТИР, соҳа, лавозим ёки ойлик кўрсатилмаган","✓")))))))))</f>
        <v/>
      </c>
      <c r="U2219" s="22" t="str">
        <f>IF(OR(H2219="",M2219=""),"",IF(COUNTIFS($B$6:B2219,B2219,$C$6:C2219,C2219,$M$6:M2219,M2219)=1,1,0))</f>
        <v/>
      </c>
    </row>
    <row r="2220" spans="1:21" x14ac:dyDescent="0.25">
      <c r="A2220" s="22" t="str">
        <f>IF(H2220="","",COUNTA($H$6:H2220))</f>
        <v/>
      </c>
      <c r="B2220" s="23"/>
      <c r="C2220" s="24"/>
      <c r="D2220" s="24"/>
      <c r="E2220" s="24"/>
      <c r="F2220" s="24"/>
      <c r="G2220" s="24"/>
      <c r="H2220" s="25"/>
      <c r="I2220" s="24"/>
      <c r="J2220" s="26"/>
      <c r="K2220" s="27"/>
      <c r="L2220" s="24"/>
      <c r="M2220" s="24"/>
      <c r="N2220" s="26"/>
      <c r="O2220" s="24"/>
      <c r="P2220" s="28"/>
      <c r="Q2220" s="24"/>
      <c r="R2220" s="24"/>
      <c r="S2220" s="24"/>
      <c r="T2220" s="29" t="str">
        <f>IF(H2220="","",IF(LEN(H2220)&lt;&gt;14,"ПИНФЛ 14 хонали эмас",IF(B2220="","Вилоят танланмаган",IF(C2220="","Туман танланмаган",IF(COUNTIFS(Рўйхатлар!$H$2:$H$209,B2220,Рўйхатлар!$I$2:$I$209,C2220)=0,"Туман вилоятга мос эмас",IF(J2220="","Хатлов тоифаси танланмаган",IF(K2220="","Сана кўрсатилмаган",IF(COUNTIF($H$6:$H$10005,H2220)&gt;1,"Такрорий ПИНФЛ",IF(OR(L2220="",M2220="",N2220="",O2220="",P2220=""),"Корхона, СТИР, соҳа, лавозим ёки ойлик кўрсатилмаган","✓")))))))))</f>
        <v/>
      </c>
      <c r="U2220" s="22" t="str">
        <f>IF(OR(H2220="",M2220=""),"",IF(COUNTIFS($B$6:B2220,B2220,$C$6:C2220,C2220,$M$6:M2220,M2220)=1,1,0))</f>
        <v/>
      </c>
    </row>
    <row r="2221" spans="1:21" x14ac:dyDescent="0.25">
      <c r="A2221" s="22" t="str">
        <f>IF(H2221="","",COUNTA($H$6:H2221))</f>
        <v/>
      </c>
      <c r="B2221" s="23"/>
      <c r="C2221" s="24"/>
      <c r="D2221" s="24"/>
      <c r="E2221" s="24"/>
      <c r="F2221" s="24"/>
      <c r="G2221" s="24"/>
      <c r="H2221" s="25"/>
      <c r="I2221" s="24"/>
      <c r="J2221" s="26"/>
      <c r="K2221" s="27"/>
      <c r="L2221" s="24"/>
      <c r="M2221" s="24"/>
      <c r="N2221" s="26"/>
      <c r="O2221" s="24"/>
      <c r="P2221" s="28"/>
      <c r="Q2221" s="24"/>
      <c r="R2221" s="24"/>
      <c r="S2221" s="24"/>
      <c r="T2221" s="29" t="str">
        <f>IF(H2221="","",IF(LEN(H2221)&lt;&gt;14,"ПИНФЛ 14 хонали эмас",IF(B2221="","Вилоят танланмаган",IF(C2221="","Туман танланмаган",IF(COUNTIFS(Рўйхатлар!$H$2:$H$209,B2221,Рўйхатлар!$I$2:$I$209,C2221)=0,"Туман вилоятга мос эмас",IF(J2221="","Хатлов тоифаси танланмаган",IF(K2221="","Сана кўрсатилмаган",IF(COUNTIF($H$6:$H$10005,H2221)&gt;1,"Такрорий ПИНФЛ",IF(OR(L2221="",M2221="",N2221="",O2221="",P2221=""),"Корхона, СТИР, соҳа, лавозим ёки ойлик кўрсатилмаган","✓")))))))))</f>
        <v/>
      </c>
      <c r="U2221" s="22" t="str">
        <f>IF(OR(H2221="",M2221=""),"",IF(COUNTIFS($B$6:B2221,B2221,$C$6:C2221,C2221,$M$6:M2221,M2221)=1,1,0))</f>
        <v/>
      </c>
    </row>
    <row r="2222" spans="1:21" x14ac:dyDescent="0.25">
      <c r="A2222" s="22" t="str">
        <f>IF(H2222="","",COUNTA($H$6:H2222))</f>
        <v/>
      </c>
      <c r="B2222" s="23"/>
      <c r="C2222" s="24"/>
      <c r="D2222" s="24"/>
      <c r="E2222" s="24"/>
      <c r="F2222" s="24"/>
      <c r="G2222" s="24"/>
      <c r="H2222" s="25"/>
      <c r="I2222" s="24"/>
      <c r="J2222" s="26"/>
      <c r="K2222" s="27"/>
      <c r="L2222" s="24"/>
      <c r="M2222" s="24"/>
      <c r="N2222" s="26"/>
      <c r="O2222" s="24"/>
      <c r="P2222" s="28"/>
      <c r="Q2222" s="24"/>
      <c r="R2222" s="24"/>
      <c r="S2222" s="24"/>
      <c r="T2222" s="29" t="str">
        <f>IF(H2222="","",IF(LEN(H2222)&lt;&gt;14,"ПИНФЛ 14 хонали эмас",IF(B2222="","Вилоят танланмаган",IF(C2222="","Туман танланмаган",IF(COUNTIFS(Рўйхатлар!$H$2:$H$209,B2222,Рўйхатлар!$I$2:$I$209,C2222)=0,"Туман вилоятга мос эмас",IF(J2222="","Хатлов тоифаси танланмаган",IF(K2222="","Сана кўрсатилмаган",IF(COUNTIF($H$6:$H$10005,H2222)&gt;1,"Такрорий ПИНФЛ",IF(OR(L2222="",M2222="",N2222="",O2222="",P2222=""),"Корхона, СТИР, соҳа, лавозим ёки ойлик кўрсатилмаган","✓")))))))))</f>
        <v/>
      </c>
      <c r="U2222" s="22" t="str">
        <f>IF(OR(H2222="",M2222=""),"",IF(COUNTIFS($B$6:B2222,B2222,$C$6:C2222,C2222,$M$6:M2222,M2222)=1,1,0))</f>
        <v/>
      </c>
    </row>
    <row r="2223" spans="1:21" x14ac:dyDescent="0.25">
      <c r="A2223" s="22" t="str">
        <f>IF(H2223="","",COUNTA($H$6:H2223))</f>
        <v/>
      </c>
      <c r="B2223" s="23"/>
      <c r="C2223" s="24"/>
      <c r="D2223" s="24"/>
      <c r="E2223" s="24"/>
      <c r="F2223" s="24"/>
      <c r="G2223" s="24"/>
      <c r="H2223" s="25"/>
      <c r="I2223" s="24"/>
      <c r="J2223" s="26"/>
      <c r="K2223" s="27"/>
      <c r="L2223" s="24"/>
      <c r="M2223" s="24"/>
      <c r="N2223" s="26"/>
      <c r="O2223" s="24"/>
      <c r="P2223" s="28"/>
      <c r="Q2223" s="24"/>
      <c r="R2223" s="24"/>
      <c r="S2223" s="24"/>
      <c r="T2223" s="29" t="str">
        <f>IF(H2223="","",IF(LEN(H2223)&lt;&gt;14,"ПИНФЛ 14 хонали эмас",IF(B2223="","Вилоят танланмаган",IF(C2223="","Туман танланмаган",IF(COUNTIFS(Рўйхатлар!$H$2:$H$209,B2223,Рўйхатлар!$I$2:$I$209,C2223)=0,"Туман вилоятга мос эмас",IF(J2223="","Хатлов тоифаси танланмаган",IF(K2223="","Сана кўрсатилмаган",IF(COUNTIF($H$6:$H$10005,H2223)&gt;1,"Такрорий ПИНФЛ",IF(OR(L2223="",M2223="",N2223="",O2223="",P2223=""),"Корхона, СТИР, соҳа, лавозим ёки ойлик кўрсатилмаган","✓")))))))))</f>
        <v/>
      </c>
      <c r="U2223" s="22" t="str">
        <f>IF(OR(H2223="",M2223=""),"",IF(COUNTIFS($B$6:B2223,B2223,$C$6:C2223,C2223,$M$6:M2223,M2223)=1,1,0))</f>
        <v/>
      </c>
    </row>
    <row r="2224" spans="1:21" x14ac:dyDescent="0.25">
      <c r="A2224" s="22" t="str">
        <f>IF(H2224="","",COUNTA($H$6:H2224))</f>
        <v/>
      </c>
      <c r="B2224" s="23"/>
      <c r="C2224" s="24"/>
      <c r="D2224" s="24"/>
      <c r="E2224" s="24"/>
      <c r="F2224" s="24"/>
      <c r="G2224" s="24"/>
      <c r="H2224" s="25"/>
      <c r="I2224" s="24"/>
      <c r="J2224" s="26"/>
      <c r="K2224" s="27"/>
      <c r="L2224" s="24"/>
      <c r="M2224" s="24"/>
      <c r="N2224" s="26"/>
      <c r="O2224" s="24"/>
      <c r="P2224" s="28"/>
      <c r="Q2224" s="24"/>
      <c r="R2224" s="24"/>
      <c r="S2224" s="24"/>
      <c r="T2224" s="29" t="str">
        <f>IF(H2224="","",IF(LEN(H2224)&lt;&gt;14,"ПИНФЛ 14 хонали эмас",IF(B2224="","Вилоят танланмаган",IF(C2224="","Туман танланмаган",IF(COUNTIFS(Рўйхатлар!$H$2:$H$209,B2224,Рўйхатлар!$I$2:$I$209,C2224)=0,"Туман вилоятга мос эмас",IF(J2224="","Хатлов тоифаси танланмаган",IF(K2224="","Сана кўрсатилмаган",IF(COUNTIF($H$6:$H$10005,H2224)&gt;1,"Такрорий ПИНФЛ",IF(OR(L2224="",M2224="",N2224="",O2224="",P2224=""),"Корхона, СТИР, соҳа, лавозим ёки ойлик кўрсатилмаган","✓")))))))))</f>
        <v/>
      </c>
      <c r="U2224" s="22" t="str">
        <f>IF(OR(H2224="",M2224=""),"",IF(COUNTIFS($B$6:B2224,B2224,$C$6:C2224,C2224,$M$6:M2224,M2224)=1,1,0))</f>
        <v/>
      </c>
    </row>
    <row r="2225" spans="1:21" x14ac:dyDescent="0.25">
      <c r="A2225" s="22" t="str">
        <f>IF(H2225="","",COUNTA($H$6:H2225))</f>
        <v/>
      </c>
      <c r="B2225" s="23"/>
      <c r="C2225" s="24"/>
      <c r="D2225" s="24"/>
      <c r="E2225" s="24"/>
      <c r="F2225" s="24"/>
      <c r="G2225" s="24"/>
      <c r="H2225" s="25"/>
      <c r="I2225" s="24"/>
      <c r="J2225" s="26"/>
      <c r="K2225" s="27"/>
      <c r="L2225" s="24"/>
      <c r="M2225" s="24"/>
      <c r="N2225" s="26"/>
      <c r="O2225" s="24"/>
      <c r="P2225" s="28"/>
      <c r="Q2225" s="24"/>
      <c r="R2225" s="24"/>
      <c r="S2225" s="24"/>
      <c r="T2225" s="29" t="str">
        <f>IF(H2225="","",IF(LEN(H2225)&lt;&gt;14,"ПИНФЛ 14 хонали эмас",IF(B2225="","Вилоят танланмаган",IF(C2225="","Туман танланмаган",IF(COUNTIFS(Рўйхатлар!$H$2:$H$209,B2225,Рўйхатлар!$I$2:$I$209,C2225)=0,"Туман вилоятга мос эмас",IF(J2225="","Хатлов тоифаси танланмаган",IF(K2225="","Сана кўрсатилмаган",IF(COUNTIF($H$6:$H$10005,H2225)&gt;1,"Такрорий ПИНФЛ",IF(OR(L2225="",M2225="",N2225="",O2225="",P2225=""),"Корхона, СТИР, соҳа, лавозим ёки ойлик кўрсатилмаган","✓")))))))))</f>
        <v/>
      </c>
      <c r="U2225" s="22" t="str">
        <f>IF(OR(H2225="",M2225=""),"",IF(COUNTIFS($B$6:B2225,B2225,$C$6:C2225,C2225,$M$6:M2225,M2225)=1,1,0))</f>
        <v/>
      </c>
    </row>
    <row r="2226" spans="1:21" x14ac:dyDescent="0.25">
      <c r="A2226" s="22" t="str">
        <f>IF(H2226="","",COUNTA($H$6:H2226))</f>
        <v/>
      </c>
      <c r="B2226" s="23"/>
      <c r="C2226" s="24"/>
      <c r="D2226" s="24"/>
      <c r="E2226" s="24"/>
      <c r="F2226" s="24"/>
      <c r="G2226" s="24"/>
      <c r="H2226" s="25"/>
      <c r="I2226" s="24"/>
      <c r="J2226" s="26"/>
      <c r="K2226" s="27"/>
      <c r="L2226" s="24"/>
      <c r="M2226" s="24"/>
      <c r="N2226" s="26"/>
      <c r="O2226" s="24"/>
      <c r="P2226" s="28"/>
      <c r="Q2226" s="24"/>
      <c r="R2226" s="24"/>
      <c r="S2226" s="24"/>
      <c r="T2226" s="29" t="str">
        <f>IF(H2226="","",IF(LEN(H2226)&lt;&gt;14,"ПИНФЛ 14 хонали эмас",IF(B2226="","Вилоят танланмаган",IF(C2226="","Туман танланмаган",IF(COUNTIFS(Рўйхатлар!$H$2:$H$209,B2226,Рўйхатлар!$I$2:$I$209,C2226)=0,"Туман вилоятга мос эмас",IF(J2226="","Хатлов тоифаси танланмаган",IF(K2226="","Сана кўрсатилмаган",IF(COUNTIF($H$6:$H$10005,H2226)&gt;1,"Такрорий ПИНФЛ",IF(OR(L2226="",M2226="",N2226="",O2226="",P2226=""),"Корхона, СТИР, соҳа, лавозим ёки ойлик кўрсатилмаган","✓")))))))))</f>
        <v/>
      </c>
      <c r="U2226" s="22" t="str">
        <f>IF(OR(H2226="",M2226=""),"",IF(COUNTIFS($B$6:B2226,B2226,$C$6:C2226,C2226,$M$6:M2226,M2226)=1,1,0))</f>
        <v/>
      </c>
    </row>
    <row r="2227" spans="1:21" x14ac:dyDescent="0.25">
      <c r="A2227" s="22" t="str">
        <f>IF(H2227="","",COUNTA($H$6:H2227))</f>
        <v/>
      </c>
      <c r="B2227" s="23"/>
      <c r="C2227" s="24"/>
      <c r="D2227" s="24"/>
      <c r="E2227" s="24"/>
      <c r="F2227" s="24"/>
      <c r="G2227" s="24"/>
      <c r="H2227" s="25"/>
      <c r="I2227" s="24"/>
      <c r="J2227" s="26"/>
      <c r="K2227" s="27"/>
      <c r="L2227" s="24"/>
      <c r="M2227" s="24"/>
      <c r="N2227" s="26"/>
      <c r="O2227" s="24"/>
      <c r="P2227" s="28"/>
      <c r="Q2227" s="24"/>
      <c r="R2227" s="24"/>
      <c r="S2227" s="24"/>
      <c r="T2227" s="29" t="str">
        <f>IF(H2227="","",IF(LEN(H2227)&lt;&gt;14,"ПИНФЛ 14 хонали эмас",IF(B2227="","Вилоят танланмаган",IF(C2227="","Туман танланмаган",IF(COUNTIFS(Рўйхатлар!$H$2:$H$209,B2227,Рўйхатлар!$I$2:$I$209,C2227)=0,"Туман вилоятга мос эмас",IF(J2227="","Хатлов тоифаси танланмаган",IF(K2227="","Сана кўрсатилмаган",IF(COUNTIF($H$6:$H$10005,H2227)&gt;1,"Такрорий ПИНФЛ",IF(OR(L2227="",M2227="",N2227="",O2227="",P2227=""),"Корхона, СТИР, соҳа, лавозим ёки ойлик кўрсатилмаган","✓")))))))))</f>
        <v/>
      </c>
      <c r="U2227" s="22" t="str">
        <f>IF(OR(H2227="",M2227=""),"",IF(COUNTIFS($B$6:B2227,B2227,$C$6:C2227,C2227,$M$6:M2227,M2227)=1,1,0))</f>
        <v/>
      </c>
    </row>
    <row r="2228" spans="1:21" x14ac:dyDescent="0.25">
      <c r="A2228" s="22" t="str">
        <f>IF(H2228="","",COUNTA($H$6:H2228))</f>
        <v/>
      </c>
      <c r="B2228" s="23"/>
      <c r="C2228" s="24"/>
      <c r="D2228" s="24"/>
      <c r="E2228" s="24"/>
      <c r="F2228" s="24"/>
      <c r="G2228" s="24"/>
      <c r="H2228" s="25"/>
      <c r="I2228" s="24"/>
      <c r="J2228" s="26"/>
      <c r="K2228" s="27"/>
      <c r="L2228" s="24"/>
      <c r="M2228" s="24"/>
      <c r="N2228" s="26"/>
      <c r="O2228" s="24"/>
      <c r="P2228" s="28"/>
      <c r="Q2228" s="24"/>
      <c r="R2228" s="24"/>
      <c r="S2228" s="24"/>
      <c r="T2228" s="29" t="str">
        <f>IF(H2228="","",IF(LEN(H2228)&lt;&gt;14,"ПИНФЛ 14 хонали эмас",IF(B2228="","Вилоят танланмаган",IF(C2228="","Туман танланмаган",IF(COUNTIFS(Рўйхатлар!$H$2:$H$209,B2228,Рўйхатлар!$I$2:$I$209,C2228)=0,"Туман вилоятга мос эмас",IF(J2228="","Хатлов тоифаси танланмаган",IF(K2228="","Сана кўрсатилмаган",IF(COUNTIF($H$6:$H$10005,H2228)&gt;1,"Такрорий ПИНФЛ",IF(OR(L2228="",M2228="",N2228="",O2228="",P2228=""),"Корхона, СТИР, соҳа, лавозим ёки ойлик кўрсатилмаган","✓")))))))))</f>
        <v/>
      </c>
      <c r="U2228" s="22" t="str">
        <f>IF(OR(H2228="",M2228=""),"",IF(COUNTIFS($B$6:B2228,B2228,$C$6:C2228,C2228,$M$6:M2228,M2228)=1,1,0))</f>
        <v/>
      </c>
    </row>
    <row r="2229" spans="1:21" x14ac:dyDescent="0.25">
      <c r="A2229" s="22" t="str">
        <f>IF(H2229="","",COUNTA($H$6:H2229))</f>
        <v/>
      </c>
      <c r="B2229" s="23"/>
      <c r="C2229" s="24"/>
      <c r="D2229" s="24"/>
      <c r="E2229" s="24"/>
      <c r="F2229" s="24"/>
      <c r="G2229" s="24"/>
      <c r="H2229" s="25"/>
      <c r="I2229" s="24"/>
      <c r="J2229" s="26"/>
      <c r="K2229" s="27"/>
      <c r="L2229" s="24"/>
      <c r="M2229" s="24"/>
      <c r="N2229" s="26"/>
      <c r="O2229" s="24"/>
      <c r="P2229" s="28"/>
      <c r="Q2229" s="24"/>
      <c r="R2229" s="24"/>
      <c r="S2229" s="24"/>
      <c r="T2229" s="29" t="str">
        <f>IF(H2229="","",IF(LEN(H2229)&lt;&gt;14,"ПИНФЛ 14 хонали эмас",IF(B2229="","Вилоят танланмаган",IF(C2229="","Туман танланмаган",IF(COUNTIFS(Рўйхатлар!$H$2:$H$209,B2229,Рўйхатлар!$I$2:$I$209,C2229)=0,"Туман вилоятга мос эмас",IF(J2229="","Хатлов тоифаси танланмаган",IF(K2229="","Сана кўрсатилмаган",IF(COUNTIF($H$6:$H$10005,H2229)&gt;1,"Такрорий ПИНФЛ",IF(OR(L2229="",M2229="",N2229="",O2229="",P2229=""),"Корхона, СТИР, соҳа, лавозим ёки ойлик кўрсатилмаган","✓")))))))))</f>
        <v/>
      </c>
      <c r="U2229" s="22" t="str">
        <f>IF(OR(H2229="",M2229=""),"",IF(COUNTIFS($B$6:B2229,B2229,$C$6:C2229,C2229,$M$6:M2229,M2229)=1,1,0))</f>
        <v/>
      </c>
    </row>
    <row r="2230" spans="1:21" x14ac:dyDescent="0.25">
      <c r="A2230" s="22" t="str">
        <f>IF(H2230="","",COUNTA($H$6:H2230))</f>
        <v/>
      </c>
      <c r="B2230" s="23"/>
      <c r="C2230" s="24"/>
      <c r="D2230" s="24"/>
      <c r="E2230" s="24"/>
      <c r="F2230" s="24"/>
      <c r="G2230" s="24"/>
      <c r="H2230" s="25"/>
      <c r="I2230" s="24"/>
      <c r="J2230" s="26"/>
      <c r="K2230" s="27"/>
      <c r="L2230" s="24"/>
      <c r="M2230" s="24"/>
      <c r="N2230" s="26"/>
      <c r="O2230" s="24"/>
      <c r="P2230" s="28"/>
      <c r="Q2230" s="24"/>
      <c r="R2230" s="24"/>
      <c r="S2230" s="24"/>
      <c r="T2230" s="29" t="str">
        <f>IF(H2230="","",IF(LEN(H2230)&lt;&gt;14,"ПИНФЛ 14 хонали эмас",IF(B2230="","Вилоят танланмаган",IF(C2230="","Туман танланмаган",IF(COUNTIFS(Рўйхатлар!$H$2:$H$209,B2230,Рўйхатлар!$I$2:$I$209,C2230)=0,"Туман вилоятга мос эмас",IF(J2230="","Хатлов тоифаси танланмаган",IF(K2230="","Сана кўрсатилмаган",IF(COUNTIF($H$6:$H$10005,H2230)&gt;1,"Такрорий ПИНФЛ",IF(OR(L2230="",M2230="",N2230="",O2230="",P2230=""),"Корхона, СТИР, соҳа, лавозим ёки ойлик кўрсатилмаган","✓")))))))))</f>
        <v/>
      </c>
      <c r="U2230" s="22" t="str">
        <f>IF(OR(H2230="",M2230=""),"",IF(COUNTIFS($B$6:B2230,B2230,$C$6:C2230,C2230,$M$6:M2230,M2230)=1,1,0))</f>
        <v/>
      </c>
    </row>
    <row r="2231" spans="1:21" x14ac:dyDescent="0.25">
      <c r="A2231" s="22" t="str">
        <f>IF(H2231="","",COUNTA($H$6:H2231))</f>
        <v/>
      </c>
      <c r="B2231" s="23"/>
      <c r="C2231" s="24"/>
      <c r="D2231" s="24"/>
      <c r="E2231" s="24"/>
      <c r="F2231" s="24"/>
      <c r="G2231" s="24"/>
      <c r="H2231" s="25"/>
      <c r="I2231" s="24"/>
      <c r="J2231" s="26"/>
      <c r="K2231" s="27"/>
      <c r="L2231" s="24"/>
      <c r="M2231" s="24"/>
      <c r="N2231" s="26"/>
      <c r="O2231" s="24"/>
      <c r="P2231" s="28"/>
      <c r="Q2231" s="24"/>
      <c r="R2231" s="24"/>
      <c r="S2231" s="24"/>
      <c r="T2231" s="29" t="str">
        <f>IF(H2231="","",IF(LEN(H2231)&lt;&gt;14,"ПИНФЛ 14 хонали эмас",IF(B2231="","Вилоят танланмаган",IF(C2231="","Туман танланмаган",IF(COUNTIFS(Рўйхатлар!$H$2:$H$209,B2231,Рўйхатлар!$I$2:$I$209,C2231)=0,"Туман вилоятга мос эмас",IF(J2231="","Хатлов тоифаси танланмаган",IF(K2231="","Сана кўрсатилмаган",IF(COUNTIF($H$6:$H$10005,H2231)&gt;1,"Такрорий ПИНФЛ",IF(OR(L2231="",M2231="",N2231="",O2231="",P2231=""),"Корхона, СТИР, соҳа, лавозим ёки ойлик кўрсатилмаган","✓")))))))))</f>
        <v/>
      </c>
      <c r="U2231" s="22" t="str">
        <f>IF(OR(H2231="",M2231=""),"",IF(COUNTIFS($B$6:B2231,B2231,$C$6:C2231,C2231,$M$6:M2231,M2231)=1,1,0))</f>
        <v/>
      </c>
    </row>
    <row r="2232" spans="1:21" x14ac:dyDescent="0.25">
      <c r="A2232" s="22" t="str">
        <f>IF(H2232="","",COUNTA($H$6:H2232))</f>
        <v/>
      </c>
      <c r="B2232" s="23"/>
      <c r="C2232" s="24"/>
      <c r="D2232" s="24"/>
      <c r="E2232" s="24"/>
      <c r="F2232" s="24"/>
      <c r="G2232" s="24"/>
      <c r="H2232" s="25"/>
      <c r="I2232" s="24"/>
      <c r="J2232" s="26"/>
      <c r="K2232" s="27"/>
      <c r="L2232" s="24"/>
      <c r="M2232" s="24"/>
      <c r="N2232" s="26"/>
      <c r="O2232" s="24"/>
      <c r="P2232" s="28"/>
      <c r="Q2232" s="24"/>
      <c r="R2232" s="24"/>
      <c r="S2232" s="24"/>
      <c r="T2232" s="29" t="str">
        <f>IF(H2232="","",IF(LEN(H2232)&lt;&gt;14,"ПИНФЛ 14 хонали эмас",IF(B2232="","Вилоят танланмаган",IF(C2232="","Туман танланмаган",IF(COUNTIFS(Рўйхатлар!$H$2:$H$209,B2232,Рўйхатлар!$I$2:$I$209,C2232)=0,"Туман вилоятга мос эмас",IF(J2232="","Хатлов тоифаси танланмаган",IF(K2232="","Сана кўрсатилмаган",IF(COUNTIF($H$6:$H$10005,H2232)&gt;1,"Такрорий ПИНФЛ",IF(OR(L2232="",M2232="",N2232="",O2232="",P2232=""),"Корхона, СТИР, соҳа, лавозим ёки ойлик кўрсатилмаган","✓")))))))))</f>
        <v/>
      </c>
      <c r="U2232" s="22" t="str">
        <f>IF(OR(H2232="",M2232=""),"",IF(COUNTIFS($B$6:B2232,B2232,$C$6:C2232,C2232,$M$6:M2232,M2232)=1,1,0))</f>
        <v/>
      </c>
    </row>
    <row r="2233" spans="1:21" x14ac:dyDescent="0.25">
      <c r="A2233" s="22" t="str">
        <f>IF(H2233="","",COUNTA($H$6:H2233))</f>
        <v/>
      </c>
      <c r="B2233" s="23"/>
      <c r="C2233" s="24"/>
      <c r="D2233" s="24"/>
      <c r="E2233" s="24"/>
      <c r="F2233" s="24"/>
      <c r="G2233" s="24"/>
      <c r="H2233" s="25"/>
      <c r="I2233" s="24"/>
      <c r="J2233" s="26"/>
      <c r="K2233" s="27"/>
      <c r="L2233" s="24"/>
      <c r="M2233" s="24"/>
      <c r="N2233" s="26"/>
      <c r="O2233" s="24"/>
      <c r="P2233" s="28"/>
      <c r="Q2233" s="24"/>
      <c r="R2233" s="24"/>
      <c r="S2233" s="24"/>
      <c r="T2233" s="29" t="str">
        <f>IF(H2233="","",IF(LEN(H2233)&lt;&gt;14,"ПИНФЛ 14 хонали эмас",IF(B2233="","Вилоят танланмаган",IF(C2233="","Туман танланмаган",IF(COUNTIFS(Рўйхатлар!$H$2:$H$209,B2233,Рўйхатлар!$I$2:$I$209,C2233)=0,"Туман вилоятга мос эмас",IF(J2233="","Хатлов тоифаси танланмаган",IF(K2233="","Сана кўрсатилмаган",IF(COUNTIF($H$6:$H$10005,H2233)&gt;1,"Такрорий ПИНФЛ",IF(OR(L2233="",M2233="",N2233="",O2233="",P2233=""),"Корхона, СТИР, соҳа, лавозим ёки ойлик кўрсатилмаган","✓")))))))))</f>
        <v/>
      </c>
      <c r="U2233" s="22" t="str">
        <f>IF(OR(H2233="",M2233=""),"",IF(COUNTIFS($B$6:B2233,B2233,$C$6:C2233,C2233,$M$6:M2233,M2233)=1,1,0))</f>
        <v/>
      </c>
    </row>
    <row r="2234" spans="1:21" x14ac:dyDescent="0.25">
      <c r="A2234" s="22" t="str">
        <f>IF(H2234="","",COUNTA($H$6:H2234))</f>
        <v/>
      </c>
      <c r="B2234" s="23"/>
      <c r="C2234" s="24"/>
      <c r="D2234" s="24"/>
      <c r="E2234" s="24"/>
      <c r="F2234" s="24"/>
      <c r="G2234" s="24"/>
      <c r="H2234" s="25"/>
      <c r="I2234" s="24"/>
      <c r="J2234" s="26"/>
      <c r="K2234" s="27"/>
      <c r="L2234" s="24"/>
      <c r="M2234" s="24"/>
      <c r="N2234" s="26"/>
      <c r="O2234" s="24"/>
      <c r="P2234" s="28"/>
      <c r="Q2234" s="24"/>
      <c r="R2234" s="24"/>
      <c r="S2234" s="24"/>
      <c r="T2234" s="29" t="str">
        <f>IF(H2234="","",IF(LEN(H2234)&lt;&gt;14,"ПИНФЛ 14 хонали эмас",IF(B2234="","Вилоят танланмаган",IF(C2234="","Туман танланмаган",IF(COUNTIFS(Рўйхатлар!$H$2:$H$209,B2234,Рўйхатлар!$I$2:$I$209,C2234)=0,"Туман вилоятга мос эмас",IF(J2234="","Хатлов тоифаси танланмаган",IF(K2234="","Сана кўрсатилмаган",IF(COUNTIF($H$6:$H$10005,H2234)&gt;1,"Такрорий ПИНФЛ",IF(OR(L2234="",M2234="",N2234="",O2234="",P2234=""),"Корхона, СТИР, соҳа, лавозим ёки ойлик кўрсатилмаган","✓")))))))))</f>
        <v/>
      </c>
      <c r="U2234" s="22" t="str">
        <f>IF(OR(H2234="",M2234=""),"",IF(COUNTIFS($B$6:B2234,B2234,$C$6:C2234,C2234,$M$6:M2234,M2234)=1,1,0))</f>
        <v/>
      </c>
    </row>
    <row r="2235" spans="1:21" x14ac:dyDescent="0.25">
      <c r="A2235" s="22" t="str">
        <f>IF(H2235="","",COUNTA($H$6:H2235))</f>
        <v/>
      </c>
      <c r="B2235" s="23"/>
      <c r="C2235" s="24"/>
      <c r="D2235" s="24"/>
      <c r="E2235" s="24"/>
      <c r="F2235" s="24"/>
      <c r="G2235" s="24"/>
      <c r="H2235" s="25"/>
      <c r="I2235" s="24"/>
      <c r="J2235" s="26"/>
      <c r="K2235" s="27"/>
      <c r="L2235" s="24"/>
      <c r="M2235" s="24"/>
      <c r="N2235" s="26"/>
      <c r="O2235" s="24"/>
      <c r="P2235" s="28"/>
      <c r="Q2235" s="24"/>
      <c r="R2235" s="24"/>
      <c r="S2235" s="24"/>
      <c r="T2235" s="29" t="str">
        <f>IF(H2235="","",IF(LEN(H2235)&lt;&gt;14,"ПИНФЛ 14 хонали эмас",IF(B2235="","Вилоят танланмаган",IF(C2235="","Туман танланмаган",IF(COUNTIFS(Рўйхатлар!$H$2:$H$209,B2235,Рўйхатлар!$I$2:$I$209,C2235)=0,"Туман вилоятга мос эмас",IF(J2235="","Хатлов тоифаси танланмаган",IF(K2235="","Сана кўрсатилмаган",IF(COUNTIF($H$6:$H$10005,H2235)&gt;1,"Такрорий ПИНФЛ",IF(OR(L2235="",M2235="",N2235="",O2235="",P2235=""),"Корхона, СТИР, соҳа, лавозим ёки ойлик кўрсатилмаган","✓")))))))))</f>
        <v/>
      </c>
      <c r="U2235" s="22" t="str">
        <f>IF(OR(H2235="",M2235=""),"",IF(COUNTIFS($B$6:B2235,B2235,$C$6:C2235,C2235,$M$6:M2235,M2235)=1,1,0))</f>
        <v/>
      </c>
    </row>
    <row r="2236" spans="1:21" x14ac:dyDescent="0.25">
      <c r="A2236" s="22" t="str">
        <f>IF(H2236="","",COUNTA($H$6:H2236))</f>
        <v/>
      </c>
      <c r="B2236" s="23"/>
      <c r="C2236" s="24"/>
      <c r="D2236" s="24"/>
      <c r="E2236" s="24"/>
      <c r="F2236" s="24"/>
      <c r="G2236" s="24"/>
      <c r="H2236" s="25"/>
      <c r="I2236" s="24"/>
      <c r="J2236" s="26"/>
      <c r="K2236" s="27"/>
      <c r="L2236" s="24"/>
      <c r="M2236" s="24"/>
      <c r="N2236" s="26"/>
      <c r="O2236" s="24"/>
      <c r="P2236" s="28"/>
      <c r="Q2236" s="24"/>
      <c r="R2236" s="24"/>
      <c r="S2236" s="24"/>
      <c r="T2236" s="29" t="str">
        <f>IF(H2236="","",IF(LEN(H2236)&lt;&gt;14,"ПИНФЛ 14 хонали эмас",IF(B2236="","Вилоят танланмаган",IF(C2236="","Туман танланмаган",IF(COUNTIFS(Рўйхатлар!$H$2:$H$209,B2236,Рўйхатлар!$I$2:$I$209,C2236)=0,"Туман вилоятга мос эмас",IF(J2236="","Хатлов тоифаси танланмаган",IF(K2236="","Сана кўрсатилмаган",IF(COUNTIF($H$6:$H$10005,H2236)&gt;1,"Такрорий ПИНФЛ",IF(OR(L2236="",M2236="",N2236="",O2236="",P2236=""),"Корхона, СТИР, соҳа, лавозим ёки ойлик кўрсатилмаган","✓")))))))))</f>
        <v/>
      </c>
      <c r="U2236" s="22" t="str">
        <f>IF(OR(H2236="",M2236=""),"",IF(COUNTIFS($B$6:B2236,B2236,$C$6:C2236,C2236,$M$6:M2236,M2236)=1,1,0))</f>
        <v/>
      </c>
    </row>
    <row r="2237" spans="1:21" x14ac:dyDescent="0.25">
      <c r="A2237" s="22" t="str">
        <f>IF(H2237="","",COUNTA($H$6:H2237))</f>
        <v/>
      </c>
      <c r="B2237" s="23"/>
      <c r="C2237" s="24"/>
      <c r="D2237" s="24"/>
      <c r="E2237" s="24"/>
      <c r="F2237" s="24"/>
      <c r="G2237" s="24"/>
      <c r="H2237" s="25"/>
      <c r="I2237" s="24"/>
      <c r="J2237" s="26"/>
      <c r="K2237" s="27"/>
      <c r="L2237" s="24"/>
      <c r="M2237" s="24"/>
      <c r="N2237" s="26"/>
      <c r="O2237" s="24"/>
      <c r="P2237" s="28"/>
      <c r="Q2237" s="24"/>
      <c r="R2237" s="24"/>
      <c r="S2237" s="24"/>
      <c r="T2237" s="29" t="str">
        <f>IF(H2237="","",IF(LEN(H2237)&lt;&gt;14,"ПИНФЛ 14 хонали эмас",IF(B2237="","Вилоят танланмаган",IF(C2237="","Туман танланмаган",IF(COUNTIFS(Рўйхатлар!$H$2:$H$209,B2237,Рўйхатлар!$I$2:$I$209,C2237)=0,"Туман вилоятга мос эмас",IF(J2237="","Хатлов тоифаси танланмаган",IF(K2237="","Сана кўрсатилмаган",IF(COUNTIF($H$6:$H$10005,H2237)&gt;1,"Такрорий ПИНФЛ",IF(OR(L2237="",M2237="",N2237="",O2237="",P2237=""),"Корхона, СТИР, соҳа, лавозим ёки ойлик кўрсатилмаган","✓")))))))))</f>
        <v/>
      </c>
      <c r="U2237" s="22" t="str">
        <f>IF(OR(H2237="",M2237=""),"",IF(COUNTIFS($B$6:B2237,B2237,$C$6:C2237,C2237,$M$6:M2237,M2237)=1,1,0))</f>
        <v/>
      </c>
    </row>
    <row r="2238" spans="1:21" x14ac:dyDescent="0.25">
      <c r="A2238" s="22" t="str">
        <f>IF(H2238="","",COUNTA($H$6:H2238))</f>
        <v/>
      </c>
      <c r="B2238" s="23"/>
      <c r="C2238" s="24"/>
      <c r="D2238" s="24"/>
      <c r="E2238" s="24"/>
      <c r="F2238" s="24"/>
      <c r="G2238" s="24"/>
      <c r="H2238" s="25"/>
      <c r="I2238" s="24"/>
      <c r="J2238" s="26"/>
      <c r="K2238" s="27"/>
      <c r="L2238" s="24"/>
      <c r="M2238" s="24"/>
      <c r="N2238" s="26"/>
      <c r="O2238" s="24"/>
      <c r="P2238" s="28"/>
      <c r="Q2238" s="24"/>
      <c r="R2238" s="24"/>
      <c r="S2238" s="24"/>
      <c r="T2238" s="29" t="str">
        <f>IF(H2238="","",IF(LEN(H2238)&lt;&gt;14,"ПИНФЛ 14 хонали эмас",IF(B2238="","Вилоят танланмаган",IF(C2238="","Туман танланмаган",IF(COUNTIFS(Рўйхатлар!$H$2:$H$209,B2238,Рўйхатлар!$I$2:$I$209,C2238)=0,"Туман вилоятга мос эмас",IF(J2238="","Хатлов тоифаси танланмаган",IF(K2238="","Сана кўрсатилмаган",IF(COUNTIF($H$6:$H$10005,H2238)&gt;1,"Такрорий ПИНФЛ",IF(OR(L2238="",M2238="",N2238="",O2238="",P2238=""),"Корхона, СТИР, соҳа, лавозим ёки ойлик кўрсатилмаган","✓")))))))))</f>
        <v/>
      </c>
      <c r="U2238" s="22" t="str">
        <f>IF(OR(H2238="",M2238=""),"",IF(COUNTIFS($B$6:B2238,B2238,$C$6:C2238,C2238,$M$6:M2238,M2238)=1,1,0))</f>
        <v/>
      </c>
    </row>
    <row r="2239" spans="1:21" x14ac:dyDescent="0.25">
      <c r="A2239" s="22" t="str">
        <f>IF(H2239="","",COUNTA($H$6:H2239))</f>
        <v/>
      </c>
      <c r="B2239" s="23"/>
      <c r="C2239" s="24"/>
      <c r="D2239" s="24"/>
      <c r="E2239" s="24"/>
      <c r="F2239" s="24"/>
      <c r="G2239" s="24"/>
      <c r="H2239" s="25"/>
      <c r="I2239" s="24"/>
      <c r="J2239" s="26"/>
      <c r="K2239" s="27"/>
      <c r="L2239" s="24"/>
      <c r="M2239" s="24"/>
      <c r="N2239" s="26"/>
      <c r="O2239" s="24"/>
      <c r="P2239" s="28"/>
      <c r="Q2239" s="24"/>
      <c r="R2239" s="24"/>
      <c r="S2239" s="24"/>
      <c r="T2239" s="29" t="str">
        <f>IF(H2239="","",IF(LEN(H2239)&lt;&gt;14,"ПИНФЛ 14 хонали эмас",IF(B2239="","Вилоят танланмаган",IF(C2239="","Туман танланмаган",IF(COUNTIFS(Рўйхатлар!$H$2:$H$209,B2239,Рўйхатлар!$I$2:$I$209,C2239)=0,"Туман вилоятга мос эмас",IF(J2239="","Хатлов тоифаси танланмаган",IF(K2239="","Сана кўрсатилмаган",IF(COUNTIF($H$6:$H$10005,H2239)&gt;1,"Такрорий ПИНФЛ",IF(OR(L2239="",M2239="",N2239="",O2239="",P2239=""),"Корхона, СТИР, соҳа, лавозим ёки ойлик кўрсатилмаган","✓")))))))))</f>
        <v/>
      </c>
      <c r="U2239" s="22" t="str">
        <f>IF(OR(H2239="",M2239=""),"",IF(COUNTIFS($B$6:B2239,B2239,$C$6:C2239,C2239,$M$6:M2239,M2239)=1,1,0))</f>
        <v/>
      </c>
    </row>
    <row r="2240" spans="1:21" x14ac:dyDescent="0.25">
      <c r="A2240" s="22" t="str">
        <f>IF(H2240="","",COUNTA($H$6:H2240))</f>
        <v/>
      </c>
      <c r="B2240" s="23"/>
      <c r="C2240" s="24"/>
      <c r="D2240" s="24"/>
      <c r="E2240" s="24"/>
      <c r="F2240" s="24"/>
      <c r="G2240" s="24"/>
      <c r="H2240" s="25"/>
      <c r="I2240" s="24"/>
      <c r="J2240" s="26"/>
      <c r="K2240" s="27"/>
      <c r="L2240" s="24"/>
      <c r="M2240" s="24"/>
      <c r="N2240" s="26"/>
      <c r="O2240" s="24"/>
      <c r="P2240" s="28"/>
      <c r="Q2240" s="24"/>
      <c r="R2240" s="24"/>
      <c r="S2240" s="24"/>
      <c r="T2240" s="29" t="str">
        <f>IF(H2240="","",IF(LEN(H2240)&lt;&gt;14,"ПИНФЛ 14 хонали эмас",IF(B2240="","Вилоят танланмаган",IF(C2240="","Туман танланмаган",IF(COUNTIFS(Рўйхатлар!$H$2:$H$209,B2240,Рўйхатлар!$I$2:$I$209,C2240)=0,"Туман вилоятга мос эмас",IF(J2240="","Хатлов тоифаси танланмаган",IF(K2240="","Сана кўрсатилмаган",IF(COUNTIF($H$6:$H$10005,H2240)&gt;1,"Такрорий ПИНФЛ",IF(OR(L2240="",M2240="",N2240="",O2240="",P2240=""),"Корхона, СТИР, соҳа, лавозим ёки ойлик кўрсатилмаган","✓")))))))))</f>
        <v/>
      </c>
      <c r="U2240" s="22" t="str">
        <f>IF(OR(H2240="",M2240=""),"",IF(COUNTIFS($B$6:B2240,B2240,$C$6:C2240,C2240,$M$6:M2240,M2240)=1,1,0))</f>
        <v/>
      </c>
    </row>
    <row r="2241" spans="1:21" x14ac:dyDescent="0.25">
      <c r="A2241" s="22" t="str">
        <f>IF(H2241="","",COUNTA($H$6:H2241))</f>
        <v/>
      </c>
      <c r="B2241" s="23"/>
      <c r="C2241" s="24"/>
      <c r="D2241" s="24"/>
      <c r="E2241" s="24"/>
      <c r="F2241" s="24"/>
      <c r="G2241" s="24"/>
      <c r="H2241" s="25"/>
      <c r="I2241" s="24"/>
      <c r="J2241" s="26"/>
      <c r="K2241" s="27"/>
      <c r="L2241" s="24"/>
      <c r="M2241" s="24"/>
      <c r="N2241" s="26"/>
      <c r="O2241" s="24"/>
      <c r="P2241" s="28"/>
      <c r="Q2241" s="24"/>
      <c r="R2241" s="24"/>
      <c r="S2241" s="24"/>
      <c r="T2241" s="29" t="str">
        <f>IF(H2241="","",IF(LEN(H2241)&lt;&gt;14,"ПИНФЛ 14 хонали эмас",IF(B2241="","Вилоят танланмаган",IF(C2241="","Туман танланмаган",IF(COUNTIFS(Рўйхатлар!$H$2:$H$209,B2241,Рўйхатлар!$I$2:$I$209,C2241)=0,"Туман вилоятга мос эмас",IF(J2241="","Хатлов тоифаси танланмаган",IF(K2241="","Сана кўрсатилмаган",IF(COUNTIF($H$6:$H$10005,H2241)&gt;1,"Такрорий ПИНФЛ",IF(OR(L2241="",M2241="",N2241="",O2241="",P2241=""),"Корхона, СТИР, соҳа, лавозим ёки ойлик кўрсатилмаган","✓")))))))))</f>
        <v/>
      </c>
      <c r="U2241" s="22" t="str">
        <f>IF(OR(H2241="",M2241=""),"",IF(COUNTIFS($B$6:B2241,B2241,$C$6:C2241,C2241,$M$6:M2241,M2241)=1,1,0))</f>
        <v/>
      </c>
    </row>
    <row r="2242" spans="1:21" x14ac:dyDescent="0.25">
      <c r="A2242" s="22" t="str">
        <f>IF(H2242="","",COUNTA($H$6:H2242))</f>
        <v/>
      </c>
      <c r="B2242" s="23"/>
      <c r="C2242" s="24"/>
      <c r="D2242" s="24"/>
      <c r="E2242" s="24"/>
      <c r="F2242" s="24"/>
      <c r="G2242" s="24"/>
      <c r="H2242" s="25"/>
      <c r="I2242" s="24"/>
      <c r="J2242" s="26"/>
      <c r="K2242" s="27"/>
      <c r="L2242" s="24"/>
      <c r="M2242" s="24"/>
      <c r="N2242" s="26"/>
      <c r="O2242" s="24"/>
      <c r="P2242" s="28"/>
      <c r="Q2242" s="24"/>
      <c r="R2242" s="24"/>
      <c r="S2242" s="24"/>
      <c r="T2242" s="29" t="str">
        <f>IF(H2242="","",IF(LEN(H2242)&lt;&gt;14,"ПИНФЛ 14 хонали эмас",IF(B2242="","Вилоят танланмаган",IF(C2242="","Туман танланмаган",IF(COUNTIFS(Рўйхатлар!$H$2:$H$209,B2242,Рўйхатлар!$I$2:$I$209,C2242)=0,"Туман вилоятга мос эмас",IF(J2242="","Хатлов тоифаси танланмаган",IF(K2242="","Сана кўрсатилмаган",IF(COUNTIF($H$6:$H$10005,H2242)&gt;1,"Такрорий ПИНФЛ",IF(OR(L2242="",M2242="",N2242="",O2242="",P2242=""),"Корхона, СТИР, соҳа, лавозим ёки ойлик кўрсатилмаган","✓")))))))))</f>
        <v/>
      </c>
      <c r="U2242" s="22" t="str">
        <f>IF(OR(H2242="",M2242=""),"",IF(COUNTIFS($B$6:B2242,B2242,$C$6:C2242,C2242,$M$6:M2242,M2242)=1,1,0))</f>
        <v/>
      </c>
    </row>
    <row r="2243" spans="1:21" x14ac:dyDescent="0.25">
      <c r="A2243" s="22" t="str">
        <f>IF(H2243="","",COUNTA($H$6:H2243))</f>
        <v/>
      </c>
      <c r="B2243" s="23"/>
      <c r="C2243" s="24"/>
      <c r="D2243" s="24"/>
      <c r="E2243" s="24"/>
      <c r="F2243" s="24"/>
      <c r="G2243" s="24"/>
      <c r="H2243" s="25"/>
      <c r="I2243" s="24"/>
      <c r="J2243" s="26"/>
      <c r="K2243" s="27"/>
      <c r="L2243" s="24"/>
      <c r="M2243" s="24"/>
      <c r="N2243" s="26"/>
      <c r="O2243" s="24"/>
      <c r="P2243" s="28"/>
      <c r="Q2243" s="24"/>
      <c r="R2243" s="24"/>
      <c r="S2243" s="24"/>
      <c r="T2243" s="29" t="str">
        <f>IF(H2243="","",IF(LEN(H2243)&lt;&gt;14,"ПИНФЛ 14 хонали эмас",IF(B2243="","Вилоят танланмаган",IF(C2243="","Туман танланмаган",IF(COUNTIFS(Рўйхатлар!$H$2:$H$209,B2243,Рўйхатлар!$I$2:$I$209,C2243)=0,"Туман вилоятга мос эмас",IF(J2243="","Хатлов тоифаси танланмаган",IF(K2243="","Сана кўрсатилмаган",IF(COUNTIF($H$6:$H$10005,H2243)&gt;1,"Такрорий ПИНФЛ",IF(OR(L2243="",M2243="",N2243="",O2243="",P2243=""),"Корхона, СТИР, соҳа, лавозим ёки ойлик кўрсатилмаган","✓")))))))))</f>
        <v/>
      </c>
      <c r="U2243" s="22" t="str">
        <f>IF(OR(H2243="",M2243=""),"",IF(COUNTIFS($B$6:B2243,B2243,$C$6:C2243,C2243,$M$6:M2243,M2243)=1,1,0))</f>
        <v/>
      </c>
    </row>
    <row r="2244" spans="1:21" x14ac:dyDescent="0.25">
      <c r="A2244" s="22" t="str">
        <f>IF(H2244="","",COUNTA($H$6:H2244))</f>
        <v/>
      </c>
      <c r="B2244" s="23"/>
      <c r="C2244" s="24"/>
      <c r="D2244" s="24"/>
      <c r="E2244" s="24"/>
      <c r="F2244" s="24"/>
      <c r="G2244" s="24"/>
      <c r="H2244" s="25"/>
      <c r="I2244" s="24"/>
      <c r="J2244" s="26"/>
      <c r="K2244" s="27"/>
      <c r="L2244" s="24"/>
      <c r="M2244" s="24"/>
      <c r="N2244" s="26"/>
      <c r="O2244" s="24"/>
      <c r="P2244" s="28"/>
      <c r="Q2244" s="24"/>
      <c r="R2244" s="24"/>
      <c r="S2244" s="24"/>
      <c r="T2244" s="29" t="str">
        <f>IF(H2244="","",IF(LEN(H2244)&lt;&gt;14,"ПИНФЛ 14 хонали эмас",IF(B2244="","Вилоят танланмаган",IF(C2244="","Туман танланмаган",IF(COUNTIFS(Рўйхатлар!$H$2:$H$209,B2244,Рўйхатлар!$I$2:$I$209,C2244)=0,"Туман вилоятга мос эмас",IF(J2244="","Хатлов тоифаси танланмаган",IF(K2244="","Сана кўрсатилмаган",IF(COUNTIF($H$6:$H$10005,H2244)&gt;1,"Такрорий ПИНФЛ",IF(OR(L2244="",M2244="",N2244="",O2244="",P2244=""),"Корхона, СТИР, соҳа, лавозим ёки ойлик кўрсатилмаган","✓")))))))))</f>
        <v/>
      </c>
      <c r="U2244" s="22" t="str">
        <f>IF(OR(H2244="",M2244=""),"",IF(COUNTIFS($B$6:B2244,B2244,$C$6:C2244,C2244,$M$6:M2244,M2244)=1,1,0))</f>
        <v/>
      </c>
    </row>
    <row r="2245" spans="1:21" x14ac:dyDescent="0.25">
      <c r="A2245" s="22" t="str">
        <f>IF(H2245="","",COUNTA($H$6:H2245))</f>
        <v/>
      </c>
      <c r="B2245" s="23"/>
      <c r="C2245" s="24"/>
      <c r="D2245" s="24"/>
      <c r="E2245" s="24"/>
      <c r="F2245" s="24"/>
      <c r="G2245" s="24"/>
      <c r="H2245" s="25"/>
      <c r="I2245" s="24"/>
      <c r="J2245" s="26"/>
      <c r="K2245" s="27"/>
      <c r="L2245" s="24"/>
      <c r="M2245" s="24"/>
      <c r="N2245" s="26"/>
      <c r="O2245" s="24"/>
      <c r="P2245" s="28"/>
      <c r="Q2245" s="24"/>
      <c r="R2245" s="24"/>
      <c r="S2245" s="24"/>
      <c r="T2245" s="29" t="str">
        <f>IF(H2245="","",IF(LEN(H2245)&lt;&gt;14,"ПИНФЛ 14 хонали эмас",IF(B2245="","Вилоят танланмаган",IF(C2245="","Туман танланмаган",IF(COUNTIFS(Рўйхатлар!$H$2:$H$209,B2245,Рўйхатлар!$I$2:$I$209,C2245)=0,"Туман вилоятга мос эмас",IF(J2245="","Хатлов тоифаси танланмаган",IF(K2245="","Сана кўрсатилмаган",IF(COUNTIF($H$6:$H$10005,H2245)&gt;1,"Такрорий ПИНФЛ",IF(OR(L2245="",M2245="",N2245="",O2245="",P2245=""),"Корхона, СТИР, соҳа, лавозим ёки ойлик кўрсатилмаган","✓")))))))))</f>
        <v/>
      </c>
      <c r="U2245" s="22" t="str">
        <f>IF(OR(H2245="",M2245=""),"",IF(COUNTIFS($B$6:B2245,B2245,$C$6:C2245,C2245,$M$6:M2245,M2245)=1,1,0))</f>
        <v/>
      </c>
    </row>
    <row r="2246" spans="1:21" x14ac:dyDescent="0.25">
      <c r="A2246" s="22" t="str">
        <f>IF(H2246="","",COUNTA($H$6:H2246))</f>
        <v/>
      </c>
      <c r="B2246" s="23"/>
      <c r="C2246" s="24"/>
      <c r="D2246" s="24"/>
      <c r="E2246" s="24"/>
      <c r="F2246" s="24"/>
      <c r="G2246" s="24"/>
      <c r="H2246" s="25"/>
      <c r="I2246" s="24"/>
      <c r="J2246" s="26"/>
      <c r="K2246" s="27"/>
      <c r="L2246" s="24"/>
      <c r="M2246" s="24"/>
      <c r="N2246" s="26"/>
      <c r="O2246" s="24"/>
      <c r="P2246" s="28"/>
      <c r="Q2246" s="24"/>
      <c r="R2246" s="24"/>
      <c r="S2246" s="24"/>
      <c r="T2246" s="29" t="str">
        <f>IF(H2246="","",IF(LEN(H2246)&lt;&gt;14,"ПИНФЛ 14 хонали эмас",IF(B2246="","Вилоят танланмаган",IF(C2246="","Туман танланмаган",IF(COUNTIFS(Рўйхатлар!$H$2:$H$209,B2246,Рўйхатлар!$I$2:$I$209,C2246)=0,"Туман вилоятга мос эмас",IF(J2246="","Хатлов тоифаси танланмаган",IF(K2246="","Сана кўрсатилмаган",IF(COUNTIF($H$6:$H$10005,H2246)&gt;1,"Такрорий ПИНФЛ",IF(OR(L2246="",M2246="",N2246="",O2246="",P2246=""),"Корхона, СТИР, соҳа, лавозим ёки ойлик кўрсатилмаган","✓")))))))))</f>
        <v/>
      </c>
      <c r="U2246" s="22" t="str">
        <f>IF(OR(H2246="",M2246=""),"",IF(COUNTIFS($B$6:B2246,B2246,$C$6:C2246,C2246,$M$6:M2246,M2246)=1,1,0))</f>
        <v/>
      </c>
    </row>
    <row r="2247" spans="1:21" x14ac:dyDescent="0.25">
      <c r="A2247" s="22" t="str">
        <f>IF(H2247="","",COUNTA($H$6:H2247))</f>
        <v/>
      </c>
      <c r="B2247" s="23"/>
      <c r="C2247" s="24"/>
      <c r="D2247" s="24"/>
      <c r="E2247" s="24"/>
      <c r="F2247" s="24"/>
      <c r="G2247" s="24"/>
      <c r="H2247" s="25"/>
      <c r="I2247" s="24"/>
      <c r="J2247" s="26"/>
      <c r="K2247" s="27"/>
      <c r="L2247" s="24"/>
      <c r="M2247" s="24"/>
      <c r="N2247" s="26"/>
      <c r="O2247" s="24"/>
      <c r="P2247" s="28"/>
      <c r="Q2247" s="24"/>
      <c r="R2247" s="24"/>
      <c r="S2247" s="24"/>
      <c r="T2247" s="29" t="str">
        <f>IF(H2247="","",IF(LEN(H2247)&lt;&gt;14,"ПИНФЛ 14 хонали эмас",IF(B2247="","Вилоят танланмаган",IF(C2247="","Туман танланмаган",IF(COUNTIFS(Рўйхатлар!$H$2:$H$209,B2247,Рўйхатлар!$I$2:$I$209,C2247)=0,"Туман вилоятга мос эмас",IF(J2247="","Хатлов тоифаси танланмаган",IF(K2247="","Сана кўрсатилмаган",IF(COUNTIF($H$6:$H$10005,H2247)&gt;1,"Такрорий ПИНФЛ",IF(OR(L2247="",M2247="",N2247="",O2247="",P2247=""),"Корхона, СТИР, соҳа, лавозим ёки ойлик кўрсатилмаган","✓")))))))))</f>
        <v/>
      </c>
      <c r="U2247" s="22" t="str">
        <f>IF(OR(H2247="",M2247=""),"",IF(COUNTIFS($B$6:B2247,B2247,$C$6:C2247,C2247,$M$6:M2247,M2247)=1,1,0))</f>
        <v/>
      </c>
    </row>
    <row r="2248" spans="1:21" x14ac:dyDescent="0.25">
      <c r="A2248" s="22" t="str">
        <f>IF(H2248="","",COUNTA($H$6:H2248))</f>
        <v/>
      </c>
      <c r="B2248" s="23"/>
      <c r="C2248" s="24"/>
      <c r="D2248" s="24"/>
      <c r="E2248" s="24"/>
      <c r="F2248" s="24"/>
      <c r="G2248" s="24"/>
      <c r="H2248" s="25"/>
      <c r="I2248" s="24"/>
      <c r="J2248" s="26"/>
      <c r="K2248" s="27"/>
      <c r="L2248" s="24"/>
      <c r="M2248" s="24"/>
      <c r="N2248" s="26"/>
      <c r="O2248" s="24"/>
      <c r="P2248" s="28"/>
      <c r="Q2248" s="24"/>
      <c r="R2248" s="24"/>
      <c r="S2248" s="24"/>
      <c r="T2248" s="29" t="str">
        <f>IF(H2248="","",IF(LEN(H2248)&lt;&gt;14,"ПИНФЛ 14 хонали эмас",IF(B2248="","Вилоят танланмаган",IF(C2248="","Туман танланмаган",IF(COUNTIFS(Рўйхатлар!$H$2:$H$209,B2248,Рўйхатлар!$I$2:$I$209,C2248)=0,"Туман вилоятга мос эмас",IF(J2248="","Хатлов тоифаси танланмаган",IF(K2248="","Сана кўрсатилмаган",IF(COUNTIF($H$6:$H$10005,H2248)&gt;1,"Такрорий ПИНФЛ",IF(OR(L2248="",M2248="",N2248="",O2248="",P2248=""),"Корхона, СТИР, соҳа, лавозим ёки ойлик кўрсатилмаган","✓")))))))))</f>
        <v/>
      </c>
      <c r="U2248" s="22" t="str">
        <f>IF(OR(H2248="",M2248=""),"",IF(COUNTIFS($B$6:B2248,B2248,$C$6:C2248,C2248,$M$6:M2248,M2248)=1,1,0))</f>
        <v/>
      </c>
    </row>
    <row r="2249" spans="1:21" x14ac:dyDescent="0.25">
      <c r="A2249" s="22" t="str">
        <f>IF(H2249="","",COUNTA($H$6:H2249))</f>
        <v/>
      </c>
      <c r="B2249" s="23"/>
      <c r="C2249" s="24"/>
      <c r="D2249" s="24"/>
      <c r="E2249" s="24"/>
      <c r="F2249" s="24"/>
      <c r="G2249" s="24"/>
      <c r="H2249" s="25"/>
      <c r="I2249" s="24"/>
      <c r="J2249" s="26"/>
      <c r="K2249" s="27"/>
      <c r="L2249" s="24"/>
      <c r="M2249" s="24"/>
      <c r="N2249" s="26"/>
      <c r="O2249" s="24"/>
      <c r="P2249" s="28"/>
      <c r="Q2249" s="24"/>
      <c r="R2249" s="24"/>
      <c r="S2249" s="24"/>
      <c r="T2249" s="29" t="str">
        <f>IF(H2249="","",IF(LEN(H2249)&lt;&gt;14,"ПИНФЛ 14 хонали эмас",IF(B2249="","Вилоят танланмаган",IF(C2249="","Туман танланмаган",IF(COUNTIFS(Рўйхатлар!$H$2:$H$209,B2249,Рўйхатлар!$I$2:$I$209,C2249)=0,"Туман вилоятга мос эмас",IF(J2249="","Хатлов тоифаси танланмаган",IF(K2249="","Сана кўрсатилмаган",IF(COUNTIF($H$6:$H$10005,H2249)&gt;1,"Такрорий ПИНФЛ",IF(OR(L2249="",M2249="",N2249="",O2249="",P2249=""),"Корхона, СТИР, соҳа, лавозим ёки ойлик кўрсатилмаган","✓")))))))))</f>
        <v/>
      </c>
      <c r="U2249" s="22" t="str">
        <f>IF(OR(H2249="",M2249=""),"",IF(COUNTIFS($B$6:B2249,B2249,$C$6:C2249,C2249,$M$6:M2249,M2249)=1,1,0))</f>
        <v/>
      </c>
    </row>
    <row r="2250" spans="1:21" x14ac:dyDescent="0.25">
      <c r="A2250" s="22" t="str">
        <f>IF(H2250="","",COUNTA($H$6:H2250))</f>
        <v/>
      </c>
      <c r="B2250" s="23"/>
      <c r="C2250" s="24"/>
      <c r="D2250" s="24"/>
      <c r="E2250" s="24"/>
      <c r="F2250" s="24"/>
      <c r="G2250" s="24"/>
      <c r="H2250" s="25"/>
      <c r="I2250" s="24"/>
      <c r="J2250" s="26"/>
      <c r="K2250" s="27"/>
      <c r="L2250" s="24"/>
      <c r="M2250" s="24"/>
      <c r="N2250" s="26"/>
      <c r="O2250" s="24"/>
      <c r="P2250" s="28"/>
      <c r="Q2250" s="24"/>
      <c r="R2250" s="24"/>
      <c r="S2250" s="24"/>
      <c r="T2250" s="29" t="str">
        <f>IF(H2250="","",IF(LEN(H2250)&lt;&gt;14,"ПИНФЛ 14 хонали эмас",IF(B2250="","Вилоят танланмаган",IF(C2250="","Туман танланмаган",IF(COUNTIFS(Рўйхатлар!$H$2:$H$209,B2250,Рўйхатлар!$I$2:$I$209,C2250)=0,"Туман вилоятга мос эмас",IF(J2250="","Хатлов тоифаси танланмаган",IF(K2250="","Сана кўрсатилмаган",IF(COUNTIF($H$6:$H$10005,H2250)&gt;1,"Такрорий ПИНФЛ",IF(OR(L2250="",M2250="",N2250="",O2250="",P2250=""),"Корхона, СТИР, соҳа, лавозим ёки ойлик кўрсатилмаган","✓")))))))))</f>
        <v/>
      </c>
      <c r="U2250" s="22" t="str">
        <f>IF(OR(H2250="",M2250=""),"",IF(COUNTIFS($B$6:B2250,B2250,$C$6:C2250,C2250,$M$6:M2250,M2250)=1,1,0))</f>
        <v/>
      </c>
    </row>
    <row r="2251" spans="1:21" x14ac:dyDescent="0.25">
      <c r="A2251" s="22" t="str">
        <f>IF(H2251="","",COUNTA($H$6:H2251))</f>
        <v/>
      </c>
      <c r="B2251" s="23"/>
      <c r="C2251" s="24"/>
      <c r="D2251" s="24"/>
      <c r="E2251" s="24"/>
      <c r="F2251" s="24"/>
      <c r="G2251" s="24"/>
      <c r="H2251" s="25"/>
      <c r="I2251" s="24"/>
      <c r="J2251" s="26"/>
      <c r="K2251" s="27"/>
      <c r="L2251" s="24"/>
      <c r="M2251" s="24"/>
      <c r="N2251" s="26"/>
      <c r="O2251" s="24"/>
      <c r="P2251" s="28"/>
      <c r="Q2251" s="24"/>
      <c r="R2251" s="24"/>
      <c r="S2251" s="24"/>
      <c r="T2251" s="29" t="str">
        <f>IF(H2251="","",IF(LEN(H2251)&lt;&gt;14,"ПИНФЛ 14 хонали эмас",IF(B2251="","Вилоят танланмаган",IF(C2251="","Туман танланмаган",IF(COUNTIFS(Рўйхатлар!$H$2:$H$209,B2251,Рўйхатлар!$I$2:$I$209,C2251)=0,"Туман вилоятга мос эмас",IF(J2251="","Хатлов тоифаси танланмаган",IF(K2251="","Сана кўрсатилмаган",IF(COUNTIF($H$6:$H$10005,H2251)&gt;1,"Такрорий ПИНФЛ",IF(OR(L2251="",M2251="",N2251="",O2251="",P2251=""),"Корхона, СТИР, соҳа, лавозим ёки ойлик кўрсатилмаган","✓")))))))))</f>
        <v/>
      </c>
      <c r="U2251" s="22" t="str">
        <f>IF(OR(H2251="",M2251=""),"",IF(COUNTIFS($B$6:B2251,B2251,$C$6:C2251,C2251,$M$6:M2251,M2251)=1,1,0))</f>
        <v/>
      </c>
    </row>
    <row r="2252" spans="1:21" x14ac:dyDescent="0.25">
      <c r="A2252" s="22" t="str">
        <f>IF(H2252="","",COUNTA($H$6:H2252))</f>
        <v/>
      </c>
      <c r="B2252" s="23"/>
      <c r="C2252" s="24"/>
      <c r="D2252" s="24"/>
      <c r="E2252" s="24"/>
      <c r="F2252" s="24"/>
      <c r="G2252" s="24"/>
      <c r="H2252" s="25"/>
      <c r="I2252" s="24"/>
      <c r="J2252" s="26"/>
      <c r="K2252" s="27"/>
      <c r="L2252" s="24"/>
      <c r="M2252" s="24"/>
      <c r="N2252" s="26"/>
      <c r="O2252" s="24"/>
      <c r="P2252" s="28"/>
      <c r="Q2252" s="24"/>
      <c r="R2252" s="24"/>
      <c r="S2252" s="24"/>
      <c r="T2252" s="29" t="str">
        <f>IF(H2252="","",IF(LEN(H2252)&lt;&gt;14,"ПИНФЛ 14 хонали эмас",IF(B2252="","Вилоят танланмаган",IF(C2252="","Туман танланмаган",IF(COUNTIFS(Рўйхатлар!$H$2:$H$209,B2252,Рўйхатлар!$I$2:$I$209,C2252)=0,"Туман вилоятга мос эмас",IF(J2252="","Хатлов тоифаси танланмаган",IF(K2252="","Сана кўрсатилмаган",IF(COUNTIF($H$6:$H$10005,H2252)&gt;1,"Такрорий ПИНФЛ",IF(OR(L2252="",M2252="",N2252="",O2252="",P2252=""),"Корхона, СТИР, соҳа, лавозим ёки ойлик кўрсатилмаган","✓")))))))))</f>
        <v/>
      </c>
      <c r="U2252" s="22" t="str">
        <f>IF(OR(H2252="",M2252=""),"",IF(COUNTIFS($B$6:B2252,B2252,$C$6:C2252,C2252,$M$6:M2252,M2252)=1,1,0))</f>
        <v/>
      </c>
    </row>
    <row r="2253" spans="1:21" x14ac:dyDescent="0.25">
      <c r="A2253" s="22" t="str">
        <f>IF(H2253="","",COUNTA($H$6:H2253))</f>
        <v/>
      </c>
      <c r="B2253" s="23"/>
      <c r="C2253" s="24"/>
      <c r="D2253" s="24"/>
      <c r="E2253" s="24"/>
      <c r="F2253" s="24"/>
      <c r="G2253" s="24"/>
      <c r="H2253" s="25"/>
      <c r="I2253" s="24"/>
      <c r="J2253" s="26"/>
      <c r="K2253" s="27"/>
      <c r="L2253" s="24"/>
      <c r="M2253" s="24"/>
      <c r="N2253" s="26"/>
      <c r="O2253" s="24"/>
      <c r="P2253" s="28"/>
      <c r="Q2253" s="24"/>
      <c r="R2253" s="24"/>
      <c r="S2253" s="24"/>
      <c r="T2253" s="29" t="str">
        <f>IF(H2253="","",IF(LEN(H2253)&lt;&gt;14,"ПИНФЛ 14 хонали эмас",IF(B2253="","Вилоят танланмаган",IF(C2253="","Туман танланмаган",IF(COUNTIFS(Рўйхатлар!$H$2:$H$209,B2253,Рўйхатлар!$I$2:$I$209,C2253)=0,"Туман вилоятга мос эмас",IF(J2253="","Хатлов тоифаси танланмаган",IF(K2253="","Сана кўрсатилмаган",IF(COUNTIF($H$6:$H$10005,H2253)&gt;1,"Такрорий ПИНФЛ",IF(OR(L2253="",M2253="",N2253="",O2253="",P2253=""),"Корхона, СТИР, соҳа, лавозим ёки ойлик кўрсатилмаган","✓")))))))))</f>
        <v/>
      </c>
      <c r="U2253" s="22" t="str">
        <f>IF(OR(H2253="",M2253=""),"",IF(COUNTIFS($B$6:B2253,B2253,$C$6:C2253,C2253,$M$6:M2253,M2253)=1,1,0))</f>
        <v/>
      </c>
    </row>
    <row r="2254" spans="1:21" x14ac:dyDescent="0.25">
      <c r="A2254" s="22" t="str">
        <f>IF(H2254="","",COUNTA($H$6:H2254))</f>
        <v/>
      </c>
      <c r="B2254" s="23"/>
      <c r="C2254" s="24"/>
      <c r="D2254" s="24"/>
      <c r="E2254" s="24"/>
      <c r="F2254" s="24"/>
      <c r="G2254" s="24"/>
      <c r="H2254" s="25"/>
      <c r="I2254" s="24"/>
      <c r="J2254" s="26"/>
      <c r="K2254" s="27"/>
      <c r="L2254" s="24"/>
      <c r="M2254" s="24"/>
      <c r="N2254" s="26"/>
      <c r="O2254" s="24"/>
      <c r="P2254" s="28"/>
      <c r="Q2254" s="24"/>
      <c r="R2254" s="24"/>
      <c r="S2254" s="24"/>
      <c r="T2254" s="29" t="str">
        <f>IF(H2254="","",IF(LEN(H2254)&lt;&gt;14,"ПИНФЛ 14 хонали эмас",IF(B2254="","Вилоят танланмаган",IF(C2254="","Туман танланмаган",IF(COUNTIFS(Рўйхатлар!$H$2:$H$209,B2254,Рўйхатлар!$I$2:$I$209,C2254)=0,"Туман вилоятга мос эмас",IF(J2254="","Хатлов тоифаси танланмаган",IF(K2254="","Сана кўрсатилмаган",IF(COUNTIF($H$6:$H$10005,H2254)&gt;1,"Такрорий ПИНФЛ",IF(OR(L2254="",M2254="",N2254="",O2254="",P2254=""),"Корхона, СТИР, соҳа, лавозим ёки ойлик кўрсатилмаган","✓")))))))))</f>
        <v/>
      </c>
      <c r="U2254" s="22" t="str">
        <f>IF(OR(H2254="",M2254=""),"",IF(COUNTIFS($B$6:B2254,B2254,$C$6:C2254,C2254,$M$6:M2254,M2254)=1,1,0))</f>
        <v/>
      </c>
    </row>
    <row r="2255" spans="1:21" x14ac:dyDescent="0.25">
      <c r="A2255" s="22" t="str">
        <f>IF(H2255="","",COUNTA($H$6:H2255))</f>
        <v/>
      </c>
      <c r="B2255" s="23"/>
      <c r="C2255" s="24"/>
      <c r="D2255" s="24"/>
      <c r="E2255" s="24"/>
      <c r="F2255" s="24"/>
      <c r="G2255" s="24"/>
      <c r="H2255" s="25"/>
      <c r="I2255" s="24"/>
      <c r="J2255" s="26"/>
      <c r="K2255" s="27"/>
      <c r="L2255" s="24"/>
      <c r="M2255" s="24"/>
      <c r="N2255" s="26"/>
      <c r="O2255" s="24"/>
      <c r="P2255" s="28"/>
      <c r="Q2255" s="24"/>
      <c r="R2255" s="24"/>
      <c r="S2255" s="24"/>
      <c r="T2255" s="29" t="str">
        <f>IF(H2255="","",IF(LEN(H2255)&lt;&gt;14,"ПИНФЛ 14 хонали эмас",IF(B2255="","Вилоят танланмаган",IF(C2255="","Туман танланмаган",IF(COUNTIFS(Рўйхатлар!$H$2:$H$209,B2255,Рўйхатлар!$I$2:$I$209,C2255)=0,"Туман вилоятга мос эмас",IF(J2255="","Хатлов тоифаси танланмаган",IF(K2255="","Сана кўрсатилмаган",IF(COUNTIF($H$6:$H$10005,H2255)&gt;1,"Такрорий ПИНФЛ",IF(OR(L2255="",M2255="",N2255="",O2255="",P2255=""),"Корхона, СТИР, соҳа, лавозим ёки ойлик кўрсатилмаган","✓")))))))))</f>
        <v/>
      </c>
      <c r="U2255" s="22" t="str">
        <f>IF(OR(H2255="",M2255=""),"",IF(COUNTIFS($B$6:B2255,B2255,$C$6:C2255,C2255,$M$6:M2255,M2255)=1,1,0))</f>
        <v/>
      </c>
    </row>
    <row r="2256" spans="1:21" x14ac:dyDescent="0.25">
      <c r="A2256" s="22" t="str">
        <f>IF(H2256="","",COUNTA($H$6:H2256))</f>
        <v/>
      </c>
      <c r="B2256" s="23"/>
      <c r="C2256" s="24"/>
      <c r="D2256" s="24"/>
      <c r="E2256" s="24"/>
      <c r="F2256" s="24"/>
      <c r="G2256" s="24"/>
      <c r="H2256" s="25"/>
      <c r="I2256" s="24"/>
      <c r="J2256" s="26"/>
      <c r="K2256" s="27"/>
      <c r="L2256" s="24"/>
      <c r="M2256" s="24"/>
      <c r="N2256" s="26"/>
      <c r="O2256" s="24"/>
      <c r="P2256" s="28"/>
      <c r="Q2256" s="24"/>
      <c r="R2256" s="24"/>
      <c r="S2256" s="24"/>
      <c r="T2256" s="29" t="str">
        <f>IF(H2256="","",IF(LEN(H2256)&lt;&gt;14,"ПИНФЛ 14 хонали эмас",IF(B2256="","Вилоят танланмаган",IF(C2256="","Туман танланмаган",IF(COUNTIFS(Рўйхатлар!$H$2:$H$209,B2256,Рўйхатлар!$I$2:$I$209,C2256)=0,"Туман вилоятга мос эмас",IF(J2256="","Хатлов тоифаси танланмаган",IF(K2256="","Сана кўрсатилмаган",IF(COUNTIF($H$6:$H$10005,H2256)&gt;1,"Такрорий ПИНФЛ",IF(OR(L2256="",M2256="",N2256="",O2256="",P2256=""),"Корхона, СТИР, соҳа, лавозим ёки ойлик кўрсатилмаган","✓")))))))))</f>
        <v/>
      </c>
      <c r="U2256" s="22" t="str">
        <f>IF(OR(H2256="",M2256=""),"",IF(COUNTIFS($B$6:B2256,B2256,$C$6:C2256,C2256,$M$6:M2256,M2256)=1,1,0))</f>
        <v/>
      </c>
    </row>
    <row r="2257" spans="1:21" x14ac:dyDescent="0.25">
      <c r="A2257" s="22" t="str">
        <f>IF(H2257="","",COUNTA($H$6:H2257))</f>
        <v/>
      </c>
      <c r="B2257" s="23"/>
      <c r="C2257" s="24"/>
      <c r="D2257" s="24"/>
      <c r="E2257" s="24"/>
      <c r="F2257" s="24"/>
      <c r="G2257" s="24"/>
      <c r="H2257" s="25"/>
      <c r="I2257" s="24"/>
      <c r="J2257" s="26"/>
      <c r="K2257" s="27"/>
      <c r="L2257" s="24"/>
      <c r="M2257" s="24"/>
      <c r="N2257" s="26"/>
      <c r="O2257" s="24"/>
      <c r="P2257" s="28"/>
      <c r="Q2257" s="24"/>
      <c r="R2257" s="24"/>
      <c r="S2257" s="24"/>
      <c r="T2257" s="29" t="str">
        <f>IF(H2257="","",IF(LEN(H2257)&lt;&gt;14,"ПИНФЛ 14 хонали эмас",IF(B2257="","Вилоят танланмаган",IF(C2257="","Туман танланмаган",IF(COUNTIFS(Рўйхатлар!$H$2:$H$209,B2257,Рўйхатлар!$I$2:$I$209,C2257)=0,"Туман вилоятга мос эмас",IF(J2257="","Хатлов тоифаси танланмаган",IF(K2257="","Сана кўрсатилмаган",IF(COUNTIF($H$6:$H$10005,H2257)&gt;1,"Такрорий ПИНФЛ",IF(OR(L2257="",M2257="",N2257="",O2257="",P2257=""),"Корхона, СТИР, соҳа, лавозим ёки ойлик кўрсатилмаган","✓")))))))))</f>
        <v/>
      </c>
      <c r="U2257" s="22" t="str">
        <f>IF(OR(H2257="",M2257=""),"",IF(COUNTIFS($B$6:B2257,B2257,$C$6:C2257,C2257,$M$6:M2257,M2257)=1,1,0))</f>
        <v/>
      </c>
    </row>
    <row r="2258" spans="1:21" x14ac:dyDescent="0.25">
      <c r="A2258" s="22" t="str">
        <f>IF(H2258="","",COUNTA($H$6:H2258))</f>
        <v/>
      </c>
      <c r="B2258" s="23"/>
      <c r="C2258" s="24"/>
      <c r="D2258" s="24"/>
      <c r="E2258" s="24"/>
      <c r="F2258" s="24"/>
      <c r="G2258" s="24"/>
      <c r="H2258" s="25"/>
      <c r="I2258" s="24"/>
      <c r="J2258" s="26"/>
      <c r="K2258" s="27"/>
      <c r="L2258" s="24"/>
      <c r="M2258" s="24"/>
      <c r="N2258" s="26"/>
      <c r="O2258" s="24"/>
      <c r="P2258" s="28"/>
      <c r="Q2258" s="24"/>
      <c r="R2258" s="24"/>
      <c r="S2258" s="24"/>
      <c r="T2258" s="29" t="str">
        <f>IF(H2258="","",IF(LEN(H2258)&lt;&gt;14,"ПИНФЛ 14 хонали эмас",IF(B2258="","Вилоят танланмаган",IF(C2258="","Туман танланмаган",IF(COUNTIFS(Рўйхатлар!$H$2:$H$209,B2258,Рўйхатлар!$I$2:$I$209,C2258)=0,"Туман вилоятга мос эмас",IF(J2258="","Хатлов тоифаси танланмаган",IF(K2258="","Сана кўрсатилмаган",IF(COUNTIF($H$6:$H$10005,H2258)&gt;1,"Такрорий ПИНФЛ",IF(OR(L2258="",M2258="",N2258="",O2258="",P2258=""),"Корхона, СТИР, соҳа, лавозим ёки ойлик кўрсатилмаган","✓")))))))))</f>
        <v/>
      </c>
      <c r="U2258" s="22" t="str">
        <f>IF(OR(H2258="",M2258=""),"",IF(COUNTIFS($B$6:B2258,B2258,$C$6:C2258,C2258,$M$6:M2258,M2258)=1,1,0))</f>
        <v/>
      </c>
    </row>
    <row r="2259" spans="1:21" x14ac:dyDescent="0.25">
      <c r="A2259" s="22" t="str">
        <f>IF(H2259="","",COUNTA($H$6:H2259))</f>
        <v/>
      </c>
      <c r="B2259" s="23"/>
      <c r="C2259" s="24"/>
      <c r="D2259" s="24"/>
      <c r="E2259" s="24"/>
      <c r="F2259" s="24"/>
      <c r="G2259" s="24"/>
      <c r="H2259" s="25"/>
      <c r="I2259" s="24"/>
      <c r="J2259" s="26"/>
      <c r="K2259" s="27"/>
      <c r="L2259" s="24"/>
      <c r="M2259" s="24"/>
      <c r="N2259" s="26"/>
      <c r="O2259" s="24"/>
      <c r="P2259" s="28"/>
      <c r="Q2259" s="24"/>
      <c r="R2259" s="24"/>
      <c r="S2259" s="24"/>
      <c r="T2259" s="29" t="str">
        <f>IF(H2259="","",IF(LEN(H2259)&lt;&gt;14,"ПИНФЛ 14 хонали эмас",IF(B2259="","Вилоят танланмаган",IF(C2259="","Туман танланмаган",IF(COUNTIFS(Рўйхатлар!$H$2:$H$209,B2259,Рўйхатлар!$I$2:$I$209,C2259)=0,"Туман вилоятга мос эмас",IF(J2259="","Хатлов тоифаси танланмаган",IF(K2259="","Сана кўрсатилмаган",IF(COUNTIF($H$6:$H$10005,H2259)&gt;1,"Такрорий ПИНФЛ",IF(OR(L2259="",M2259="",N2259="",O2259="",P2259=""),"Корхона, СТИР, соҳа, лавозим ёки ойлик кўрсатилмаган","✓")))))))))</f>
        <v/>
      </c>
      <c r="U2259" s="22" t="str">
        <f>IF(OR(H2259="",M2259=""),"",IF(COUNTIFS($B$6:B2259,B2259,$C$6:C2259,C2259,$M$6:M2259,M2259)=1,1,0))</f>
        <v/>
      </c>
    </row>
    <row r="2260" spans="1:21" x14ac:dyDescent="0.25">
      <c r="A2260" s="22" t="str">
        <f>IF(H2260="","",COUNTA($H$6:H2260))</f>
        <v/>
      </c>
      <c r="B2260" s="23"/>
      <c r="C2260" s="24"/>
      <c r="D2260" s="24"/>
      <c r="E2260" s="24"/>
      <c r="F2260" s="24"/>
      <c r="G2260" s="24"/>
      <c r="H2260" s="25"/>
      <c r="I2260" s="24"/>
      <c r="J2260" s="26"/>
      <c r="K2260" s="27"/>
      <c r="L2260" s="24"/>
      <c r="M2260" s="24"/>
      <c r="N2260" s="26"/>
      <c r="O2260" s="24"/>
      <c r="P2260" s="28"/>
      <c r="Q2260" s="24"/>
      <c r="R2260" s="24"/>
      <c r="S2260" s="24"/>
      <c r="T2260" s="29" t="str">
        <f>IF(H2260="","",IF(LEN(H2260)&lt;&gt;14,"ПИНФЛ 14 хонали эмас",IF(B2260="","Вилоят танланмаган",IF(C2260="","Туман танланмаган",IF(COUNTIFS(Рўйхатлар!$H$2:$H$209,B2260,Рўйхатлар!$I$2:$I$209,C2260)=0,"Туман вилоятга мос эмас",IF(J2260="","Хатлов тоифаси танланмаган",IF(K2260="","Сана кўрсатилмаган",IF(COUNTIF($H$6:$H$10005,H2260)&gt;1,"Такрорий ПИНФЛ",IF(OR(L2260="",M2260="",N2260="",O2260="",P2260=""),"Корхона, СТИР, соҳа, лавозим ёки ойлик кўрсатилмаган","✓")))))))))</f>
        <v/>
      </c>
      <c r="U2260" s="22" t="str">
        <f>IF(OR(H2260="",M2260=""),"",IF(COUNTIFS($B$6:B2260,B2260,$C$6:C2260,C2260,$M$6:M2260,M2260)=1,1,0))</f>
        <v/>
      </c>
    </row>
    <row r="2261" spans="1:21" x14ac:dyDescent="0.25">
      <c r="A2261" s="22" t="str">
        <f>IF(H2261="","",COUNTA($H$6:H2261))</f>
        <v/>
      </c>
      <c r="B2261" s="23"/>
      <c r="C2261" s="24"/>
      <c r="D2261" s="24"/>
      <c r="E2261" s="24"/>
      <c r="F2261" s="24"/>
      <c r="G2261" s="24"/>
      <c r="H2261" s="25"/>
      <c r="I2261" s="24"/>
      <c r="J2261" s="26"/>
      <c r="K2261" s="27"/>
      <c r="L2261" s="24"/>
      <c r="M2261" s="24"/>
      <c r="N2261" s="26"/>
      <c r="O2261" s="24"/>
      <c r="P2261" s="28"/>
      <c r="Q2261" s="24"/>
      <c r="R2261" s="24"/>
      <c r="S2261" s="24"/>
      <c r="T2261" s="29" t="str">
        <f>IF(H2261="","",IF(LEN(H2261)&lt;&gt;14,"ПИНФЛ 14 хонали эмас",IF(B2261="","Вилоят танланмаган",IF(C2261="","Туман танланмаган",IF(COUNTIFS(Рўйхатлар!$H$2:$H$209,B2261,Рўйхатлар!$I$2:$I$209,C2261)=0,"Туман вилоятга мос эмас",IF(J2261="","Хатлов тоифаси танланмаган",IF(K2261="","Сана кўрсатилмаган",IF(COUNTIF($H$6:$H$10005,H2261)&gt;1,"Такрорий ПИНФЛ",IF(OR(L2261="",M2261="",N2261="",O2261="",P2261=""),"Корхона, СТИР, соҳа, лавозим ёки ойлик кўрсатилмаган","✓")))))))))</f>
        <v/>
      </c>
      <c r="U2261" s="22" t="str">
        <f>IF(OR(H2261="",M2261=""),"",IF(COUNTIFS($B$6:B2261,B2261,$C$6:C2261,C2261,$M$6:M2261,M2261)=1,1,0))</f>
        <v/>
      </c>
    </row>
    <row r="2262" spans="1:21" x14ac:dyDescent="0.25">
      <c r="A2262" s="22" t="str">
        <f>IF(H2262="","",COUNTA($H$6:H2262))</f>
        <v/>
      </c>
      <c r="B2262" s="23"/>
      <c r="C2262" s="24"/>
      <c r="D2262" s="24"/>
      <c r="E2262" s="24"/>
      <c r="F2262" s="24"/>
      <c r="G2262" s="24"/>
      <c r="H2262" s="25"/>
      <c r="I2262" s="24"/>
      <c r="J2262" s="26"/>
      <c r="K2262" s="27"/>
      <c r="L2262" s="24"/>
      <c r="M2262" s="24"/>
      <c r="N2262" s="26"/>
      <c r="O2262" s="24"/>
      <c r="P2262" s="28"/>
      <c r="Q2262" s="24"/>
      <c r="R2262" s="24"/>
      <c r="S2262" s="24"/>
      <c r="T2262" s="29" t="str">
        <f>IF(H2262="","",IF(LEN(H2262)&lt;&gt;14,"ПИНФЛ 14 хонали эмас",IF(B2262="","Вилоят танланмаган",IF(C2262="","Туман танланмаган",IF(COUNTIFS(Рўйхатлар!$H$2:$H$209,B2262,Рўйхатлар!$I$2:$I$209,C2262)=0,"Туман вилоятга мос эмас",IF(J2262="","Хатлов тоифаси танланмаган",IF(K2262="","Сана кўрсатилмаган",IF(COUNTIF($H$6:$H$10005,H2262)&gt;1,"Такрорий ПИНФЛ",IF(OR(L2262="",M2262="",N2262="",O2262="",P2262=""),"Корхона, СТИР, соҳа, лавозим ёки ойлик кўрсатилмаган","✓")))))))))</f>
        <v/>
      </c>
      <c r="U2262" s="22" t="str">
        <f>IF(OR(H2262="",M2262=""),"",IF(COUNTIFS($B$6:B2262,B2262,$C$6:C2262,C2262,$M$6:M2262,M2262)=1,1,0))</f>
        <v/>
      </c>
    </row>
    <row r="2263" spans="1:21" x14ac:dyDescent="0.25">
      <c r="A2263" s="22" t="str">
        <f>IF(H2263="","",COUNTA($H$6:H2263))</f>
        <v/>
      </c>
      <c r="B2263" s="23"/>
      <c r="C2263" s="24"/>
      <c r="D2263" s="24"/>
      <c r="E2263" s="24"/>
      <c r="F2263" s="24"/>
      <c r="G2263" s="24"/>
      <c r="H2263" s="25"/>
      <c r="I2263" s="24"/>
      <c r="J2263" s="26"/>
      <c r="K2263" s="27"/>
      <c r="L2263" s="24"/>
      <c r="M2263" s="24"/>
      <c r="N2263" s="26"/>
      <c r="O2263" s="24"/>
      <c r="P2263" s="28"/>
      <c r="Q2263" s="24"/>
      <c r="R2263" s="24"/>
      <c r="S2263" s="24"/>
      <c r="T2263" s="29" t="str">
        <f>IF(H2263="","",IF(LEN(H2263)&lt;&gt;14,"ПИНФЛ 14 хонали эмас",IF(B2263="","Вилоят танланмаган",IF(C2263="","Туман танланмаган",IF(COUNTIFS(Рўйхатлар!$H$2:$H$209,B2263,Рўйхатлар!$I$2:$I$209,C2263)=0,"Туман вилоятга мос эмас",IF(J2263="","Хатлов тоифаси танланмаган",IF(K2263="","Сана кўрсатилмаган",IF(COUNTIF($H$6:$H$10005,H2263)&gt;1,"Такрорий ПИНФЛ",IF(OR(L2263="",M2263="",N2263="",O2263="",P2263=""),"Корхона, СТИР, соҳа, лавозим ёки ойлик кўрсатилмаган","✓")))))))))</f>
        <v/>
      </c>
      <c r="U2263" s="22" t="str">
        <f>IF(OR(H2263="",M2263=""),"",IF(COUNTIFS($B$6:B2263,B2263,$C$6:C2263,C2263,$M$6:M2263,M2263)=1,1,0))</f>
        <v/>
      </c>
    </row>
    <row r="2264" spans="1:21" x14ac:dyDescent="0.25">
      <c r="A2264" s="22" t="str">
        <f>IF(H2264="","",COUNTA($H$6:H2264))</f>
        <v/>
      </c>
      <c r="B2264" s="23"/>
      <c r="C2264" s="24"/>
      <c r="D2264" s="24"/>
      <c r="E2264" s="24"/>
      <c r="F2264" s="24"/>
      <c r="G2264" s="24"/>
      <c r="H2264" s="25"/>
      <c r="I2264" s="24"/>
      <c r="J2264" s="26"/>
      <c r="K2264" s="27"/>
      <c r="L2264" s="24"/>
      <c r="M2264" s="24"/>
      <c r="N2264" s="26"/>
      <c r="O2264" s="24"/>
      <c r="P2264" s="28"/>
      <c r="Q2264" s="24"/>
      <c r="R2264" s="24"/>
      <c r="S2264" s="24"/>
      <c r="T2264" s="29" t="str">
        <f>IF(H2264="","",IF(LEN(H2264)&lt;&gt;14,"ПИНФЛ 14 хонали эмас",IF(B2264="","Вилоят танланмаган",IF(C2264="","Туман танланмаган",IF(COUNTIFS(Рўйхатлар!$H$2:$H$209,B2264,Рўйхатлар!$I$2:$I$209,C2264)=0,"Туман вилоятга мос эмас",IF(J2264="","Хатлов тоифаси танланмаган",IF(K2264="","Сана кўрсатилмаган",IF(COUNTIF($H$6:$H$10005,H2264)&gt;1,"Такрорий ПИНФЛ",IF(OR(L2264="",M2264="",N2264="",O2264="",P2264=""),"Корхона, СТИР, соҳа, лавозим ёки ойлик кўрсатилмаган","✓")))))))))</f>
        <v/>
      </c>
      <c r="U2264" s="22" t="str">
        <f>IF(OR(H2264="",M2264=""),"",IF(COUNTIFS($B$6:B2264,B2264,$C$6:C2264,C2264,$M$6:M2264,M2264)=1,1,0))</f>
        <v/>
      </c>
    </row>
    <row r="2265" spans="1:21" x14ac:dyDescent="0.25">
      <c r="A2265" s="22" t="str">
        <f>IF(H2265="","",COUNTA($H$6:H2265))</f>
        <v/>
      </c>
      <c r="B2265" s="23"/>
      <c r="C2265" s="24"/>
      <c r="D2265" s="24"/>
      <c r="E2265" s="24"/>
      <c r="F2265" s="24"/>
      <c r="G2265" s="24"/>
      <c r="H2265" s="25"/>
      <c r="I2265" s="24"/>
      <c r="J2265" s="26"/>
      <c r="K2265" s="27"/>
      <c r="L2265" s="24"/>
      <c r="M2265" s="24"/>
      <c r="N2265" s="26"/>
      <c r="O2265" s="24"/>
      <c r="P2265" s="28"/>
      <c r="Q2265" s="24"/>
      <c r="R2265" s="24"/>
      <c r="S2265" s="24"/>
      <c r="T2265" s="29" t="str">
        <f>IF(H2265="","",IF(LEN(H2265)&lt;&gt;14,"ПИНФЛ 14 хонали эмас",IF(B2265="","Вилоят танланмаган",IF(C2265="","Туман танланмаган",IF(COUNTIFS(Рўйхатлар!$H$2:$H$209,B2265,Рўйхатлар!$I$2:$I$209,C2265)=0,"Туман вилоятга мос эмас",IF(J2265="","Хатлов тоифаси танланмаган",IF(K2265="","Сана кўрсатилмаган",IF(COUNTIF($H$6:$H$10005,H2265)&gt;1,"Такрорий ПИНФЛ",IF(OR(L2265="",M2265="",N2265="",O2265="",P2265=""),"Корхона, СТИР, соҳа, лавозим ёки ойлик кўрсатилмаган","✓")))))))))</f>
        <v/>
      </c>
      <c r="U2265" s="22" t="str">
        <f>IF(OR(H2265="",M2265=""),"",IF(COUNTIFS($B$6:B2265,B2265,$C$6:C2265,C2265,$M$6:M2265,M2265)=1,1,0))</f>
        <v/>
      </c>
    </row>
    <row r="2266" spans="1:21" x14ac:dyDescent="0.25">
      <c r="A2266" s="22" t="str">
        <f>IF(H2266="","",COUNTA($H$6:H2266))</f>
        <v/>
      </c>
      <c r="B2266" s="23"/>
      <c r="C2266" s="24"/>
      <c r="D2266" s="24"/>
      <c r="E2266" s="24"/>
      <c r="F2266" s="24"/>
      <c r="G2266" s="24"/>
      <c r="H2266" s="25"/>
      <c r="I2266" s="24"/>
      <c r="J2266" s="26"/>
      <c r="K2266" s="27"/>
      <c r="L2266" s="24"/>
      <c r="M2266" s="24"/>
      <c r="N2266" s="26"/>
      <c r="O2266" s="24"/>
      <c r="P2266" s="28"/>
      <c r="Q2266" s="24"/>
      <c r="R2266" s="24"/>
      <c r="S2266" s="24"/>
      <c r="T2266" s="29" t="str">
        <f>IF(H2266="","",IF(LEN(H2266)&lt;&gt;14,"ПИНФЛ 14 хонали эмас",IF(B2266="","Вилоят танланмаган",IF(C2266="","Туман танланмаган",IF(COUNTIFS(Рўйхатлар!$H$2:$H$209,B2266,Рўйхатлар!$I$2:$I$209,C2266)=0,"Туман вилоятга мос эмас",IF(J2266="","Хатлов тоифаси танланмаган",IF(K2266="","Сана кўрсатилмаган",IF(COUNTIF($H$6:$H$10005,H2266)&gt;1,"Такрорий ПИНФЛ",IF(OR(L2266="",M2266="",N2266="",O2266="",P2266=""),"Корхона, СТИР, соҳа, лавозим ёки ойлик кўрсатилмаган","✓")))))))))</f>
        <v/>
      </c>
      <c r="U2266" s="22" t="str">
        <f>IF(OR(H2266="",M2266=""),"",IF(COUNTIFS($B$6:B2266,B2266,$C$6:C2266,C2266,$M$6:M2266,M2266)=1,1,0))</f>
        <v/>
      </c>
    </row>
    <row r="2267" spans="1:21" x14ac:dyDescent="0.25">
      <c r="A2267" s="22" t="str">
        <f>IF(H2267="","",COUNTA($H$6:H2267))</f>
        <v/>
      </c>
      <c r="B2267" s="23"/>
      <c r="C2267" s="24"/>
      <c r="D2267" s="24"/>
      <c r="E2267" s="24"/>
      <c r="F2267" s="24"/>
      <c r="G2267" s="24"/>
      <c r="H2267" s="25"/>
      <c r="I2267" s="24"/>
      <c r="J2267" s="26"/>
      <c r="K2267" s="27"/>
      <c r="L2267" s="24"/>
      <c r="M2267" s="24"/>
      <c r="N2267" s="26"/>
      <c r="O2267" s="24"/>
      <c r="P2267" s="28"/>
      <c r="Q2267" s="24"/>
      <c r="R2267" s="24"/>
      <c r="S2267" s="24"/>
      <c r="T2267" s="29" t="str">
        <f>IF(H2267="","",IF(LEN(H2267)&lt;&gt;14,"ПИНФЛ 14 хонали эмас",IF(B2267="","Вилоят танланмаган",IF(C2267="","Туман танланмаган",IF(COUNTIFS(Рўйхатлар!$H$2:$H$209,B2267,Рўйхатлар!$I$2:$I$209,C2267)=0,"Туман вилоятга мос эмас",IF(J2267="","Хатлов тоифаси танланмаган",IF(K2267="","Сана кўрсатилмаган",IF(COUNTIF($H$6:$H$10005,H2267)&gt;1,"Такрорий ПИНФЛ",IF(OR(L2267="",M2267="",N2267="",O2267="",P2267=""),"Корхона, СТИР, соҳа, лавозим ёки ойлик кўрсатилмаган","✓")))))))))</f>
        <v/>
      </c>
      <c r="U2267" s="22" t="str">
        <f>IF(OR(H2267="",M2267=""),"",IF(COUNTIFS($B$6:B2267,B2267,$C$6:C2267,C2267,$M$6:M2267,M2267)=1,1,0))</f>
        <v/>
      </c>
    </row>
    <row r="2268" spans="1:21" x14ac:dyDescent="0.25">
      <c r="A2268" s="22" t="str">
        <f>IF(H2268="","",COUNTA($H$6:H2268))</f>
        <v/>
      </c>
      <c r="B2268" s="23"/>
      <c r="C2268" s="24"/>
      <c r="D2268" s="24"/>
      <c r="E2268" s="24"/>
      <c r="F2268" s="24"/>
      <c r="G2268" s="24"/>
      <c r="H2268" s="25"/>
      <c r="I2268" s="24"/>
      <c r="J2268" s="26"/>
      <c r="K2268" s="27"/>
      <c r="L2268" s="24"/>
      <c r="M2268" s="24"/>
      <c r="N2268" s="26"/>
      <c r="O2268" s="24"/>
      <c r="P2268" s="28"/>
      <c r="Q2268" s="24"/>
      <c r="R2268" s="24"/>
      <c r="S2268" s="24"/>
      <c r="T2268" s="29" t="str">
        <f>IF(H2268="","",IF(LEN(H2268)&lt;&gt;14,"ПИНФЛ 14 хонали эмас",IF(B2268="","Вилоят танланмаган",IF(C2268="","Туман танланмаган",IF(COUNTIFS(Рўйхатлар!$H$2:$H$209,B2268,Рўйхатлар!$I$2:$I$209,C2268)=0,"Туман вилоятга мос эмас",IF(J2268="","Хатлов тоифаси танланмаган",IF(K2268="","Сана кўрсатилмаган",IF(COUNTIF($H$6:$H$10005,H2268)&gt;1,"Такрорий ПИНФЛ",IF(OR(L2268="",M2268="",N2268="",O2268="",P2268=""),"Корхона, СТИР, соҳа, лавозим ёки ойлик кўрсатилмаган","✓")))))))))</f>
        <v/>
      </c>
      <c r="U2268" s="22" t="str">
        <f>IF(OR(H2268="",M2268=""),"",IF(COUNTIFS($B$6:B2268,B2268,$C$6:C2268,C2268,$M$6:M2268,M2268)=1,1,0))</f>
        <v/>
      </c>
    </row>
    <row r="2269" spans="1:21" x14ac:dyDescent="0.25">
      <c r="A2269" s="22" t="str">
        <f>IF(H2269="","",COUNTA($H$6:H2269))</f>
        <v/>
      </c>
      <c r="B2269" s="23"/>
      <c r="C2269" s="24"/>
      <c r="D2269" s="24"/>
      <c r="E2269" s="24"/>
      <c r="F2269" s="24"/>
      <c r="G2269" s="24"/>
      <c r="H2269" s="25"/>
      <c r="I2269" s="24"/>
      <c r="J2269" s="26"/>
      <c r="K2269" s="27"/>
      <c r="L2269" s="24"/>
      <c r="M2269" s="24"/>
      <c r="N2269" s="26"/>
      <c r="O2269" s="24"/>
      <c r="P2269" s="28"/>
      <c r="Q2269" s="24"/>
      <c r="R2269" s="24"/>
      <c r="S2269" s="24"/>
      <c r="T2269" s="29" t="str">
        <f>IF(H2269="","",IF(LEN(H2269)&lt;&gt;14,"ПИНФЛ 14 хонали эмас",IF(B2269="","Вилоят танланмаган",IF(C2269="","Туман танланмаган",IF(COUNTIFS(Рўйхатлар!$H$2:$H$209,B2269,Рўйхатлар!$I$2:$I$209,C2269)=0,"Туман вилоятга мос эмас",IF(J2269="","Хатлов тоифаси танланмаган",IF(K2269="","Сана кўрсатилмаган",IF(COUNTIF($H$6:$H$10005,H2269)&gt;1,"Такрорий ПИНФЛ",IF(OR(L2269="",M2269="",N2269="",O2269="",P2269=""),"Корхона, СТИР, соҳа, лавозим ёки ойлик кўрсатилмаган","✓")))))))))</f>
        <v/>
      </c>
      <c r="U2269" s="22" t="str">
        <f>IF(OR(H2269="",M2269=""),"",IF(COUNTIFS($B$6:B2269,B2269,$C$6:C2269,C2269,$M$6:M2269,M2269)=1,1,0))</f>
        <v/>
      </c>
    </row>
    <row r="2270" spans="1:21" x14ac:dyDescent="0.25">
      <c r="A2270" s="22" t="str">
        <f>IF(H2270="","",COUNTA($H$6:H2270))</f>
        <v/>
      </c>
      <c r="B2270" s="23"/>
      <c r="C2270" s="24"/>
      <c r="D2270" s="24"/>
      <c r="E2270" s="24"/>
      <c r="F2270" s="24"/>
      <c r="G2270" s="24"/>
      <c r="H2270" s="25"/>
      <c r="I2270" s="24"/>
      <c r="J2270" s="26"/>
      <c r="K2270" s="27"/>
      <c r="L2270" s="24"/>
      <c r="M2270" s="24"/>
      <c r="N2270" s="26"/>
      <c r="O2270" s="24"/>
      <c r="P2270" s="28"/>
      <c r="Q2270" s="24"/>
      <c r="R2270" s="24"/>
      <c r="S2270" s="24"/>
      <c r="T2270" s="29" t="str">
        <f>IF(H2270="","",IF(LEN(H2270)&lt;&gt;14,"ПИНФЛ 14 хонали эмас",IF(B2270="","Вилоят танланмаган",IF(C2270="","Туман танланмаган",IF(COUNTIFS(Рўйхатлар!$H$2:$H$209,B2270,Рўйхатлар!$I$2:$I$209,C2270)=0,"Туман вилоятга мос эмас",IF(J2270="","Хатлов тоифаси танланмаган",IF(K2270="","Сана кўрсатилмаган",IF(COUNTIF($H$6:$H$10005,H2270)&gt;1,"Такрорий ПИНФЛ",IF(OR(L2270="",M2270="",N2270="",O2270="",P2270=""),"Корхона, СТИР, соҳа, лавозим ёки ойлик кўрсатилмаган","✓")))))))))</f>
        <v/>
      </c>
      <c r="U2270" s="22" t="str">
        <f>IF(OR(H2270="",M2270=""),"",IF(COUNTIFS($B$6:B2270,B2270,$C$6:C2270,C2270,$M$6:M2270,M2270)=1,1,0))</f>
        <v/>
      </c>
    </row>
    <row r="2271" spans="1:21" x14ac:dyDescent="0.25">
      <c r="A2271" s="22" t="str">
        <f>IF(H2271="","",COUNTA($H$6:H2271))</f>
        <v/>
      </c>
      <c r="B2271" s="23"/>
      <c r="C2271" s="24"/>
      <c r="D2271" s="24"/>
      <c r="E2271" s="24"/>
      <c r="F2271" s="24"/>
      <c r="G2271" s="24"/>
      <c r="H2271" s="25"/>
      <c r="I2271" s="24"/>
      <c r="J2271" s="26"/>
      <c r="K2271" s="27"/>
      <c r="L2271" s="24"/>
      <c r="M2271" s="24"/>
      <c r="N2271" s="26"/>
      <c r="O2271" s="24"/>
      <c r="P2271" s="28"/>
      <c r="Q2271" s="24"/>
      <c r="R2271" s="24"/>
      <c r="S2271" s="24"/>
      <c r="T2271" s="29" t="str">
        <f>IF(H2271="","",IF(LEN(H2271)&lt;&gt;14,"ПИНФЛ 14 хонали эмас",IF(B2271="","Вилоят танланмаган",IF(C2271="","Туман танланмаган",IF(COUNTIFS(Рўйхатлар!$H$2:$H$209,B2271,Рўйхатлар!$I$2:$I$209,C2271)=0,"Туман вилоятга мос эмас",IF(J2271="","Хатлов тоифаси танланмаган",IF(K2271="","Сана кўрсатилмаган",IF(COUNTIF($H$6:$H$10005,H2271)&gt;1,"Такрорий ПИНФЛ",IF(OR(L2271="",M2271="",N2271="",O2271="",P2271=""),"Корхона, СТИР, соҳа, лавозим ёки ойлик кўрсатилмаган","✓")))))))))</f>
        <v/>
      </c>
      <c r="U2271" s="22" t="str">
        <f>IF(OR(H2271="",M2271=""),"",IF(COUNTIFS($B$6:B2271,B2271,$C$6:C2271,C2271,$M$6:M2271,M2271)=1,1,0))</f>
        <v/>
      </c>
    </row>
    <row r="2272" spans="1:21" x14ac:dyDescent="0.25">
      <c r="A2272" s="22" t="str">
        <f>IF(H2272="","",COUNTA($H$6:H2272))</f>
        <v/>
      </c>
      <c r="B2272" s="23"/>
      <c r="C2272" s="24"/>
      <c r="D2272" s="24"/>
      <c r="E2272" s="24"/>
      <c r="F2272" s="24"/>
      <c r="G2272" s="24"/>
      <c r="H2272" s="25"/>
      <c r="I2272" s="24"/>
      <c r="J2272" s="26"/>
      <c r="K2272" s="27"/>
      <c r="L2272" s="24"/>
      <c r="M2272" s="24"/>
      <c r="N2272" s="26"/>
      <c r="O2272" s="24"/>
      <c r="P2272" s="28"/>
      <c r="Q2272" s="24"/>
      <c r="R2272" s="24"/>
      <c r="S2272" s="24"/>
      <c r="T2272" s="29" t="str">
        <f>IF(H2272="","",IF(LEN(H2272)&lt;&gt;14,"ПИНФЛ 14 хонали эмас",IF(B2272="","Вилоят танланмаган",IF(C2272="","Туман танланмаган",IF(COUNTIFS(Рўйхатлар!$H$2:$H$209,B2272,Рўйхатлар!$I$2:$I$209,C2272)=0,"Туман вилоятга мос эмас",IF(J2272="","Хатлов тоифаси танланмаган",IF(K2272="","Сана кўрсатилмаган",IF(COUNTIF($H$6:$H$10005,H2272)&gt;1,"Такрорий ПИНФЛ",IF(OR(L2272="",M2272="",N2272="",O2272="",P2272=""),"Корхона, СТИР, соҳа, лавозим ёки ойлик кўрсатилмаган","✓")))))))))</f>
        <v/>
      </c>
      <c r="U2272" s="22" t="str">
        <f>IF(OR(H2272="",M2272=""),"",IF(COUNTIFS($B$6:B2272,B2272,$C$6:C2272,C2272,$M$6:M2272,M2272)=1,1,0))</f>
        <v/>
      </c>
    </row>
    <row r="2273" spans="1:21" x14ac:dyDescent="0.25">
      <c r="A2273" s="22" t="str">
        <f>IF(H2273="","",COUNTA($H$6:H2273))</f>
        <v/>
      </c>
      <c r="B2273" s="23"/>
      <c r="C2273" s="24"/>
      <c r="D2273" s="24"/>
      <c r="E2273" s="24"/>
      <c r="F2273" s="24"/>
      <c r="G2273" s="24"/>
      <c r="H2273" s="25"/>
      <c r="I2273" s="24"/>
      <c r="J2273" s="26"/>
      <c r="K2273" s="27"/>
      <c r="L2273" s="24"/>
      <c r="M2273" s="24"/>
      <c r="N2273" s="26"/>
      <c r="O2273" s="24"/>
      <c r="P2273" s="28"/>
      <c r="Q2273" s="24"/>
      <c r="R2273" s="24"/>
      <c r="S2273" s="24"/>
      <c r="T2273" s="29" t="str">
        <f>IF(H2273="","",IF(LEN(H2273)&lt;&gt;14,"ПИНФЛ 14 хонали эмас",IF(B2273="","Вилоят танланмаган",IF(C2273="","Туман танланмаган",IF(COUNTIFS(Рўйхатлар!$H$2:$H$209,B2273,Рўйхатлар!$I$2:$I$209,C2273)=0,"Туман вилоятга мос эмас",IF(J2273="","Хатлов тоифаси танланмаган",IF(K2273="","Сана кўрсатилмаган",IF(COUNTIF($H$6:$H$10005,H2273)&gt;1,"Такрорий ПИНФЛ",IF(OR(L2273="",M2273="",N2273="",O2273="",P2273=""),"Корхона, СТИР, соҳа, лавозим ёки ойлик кўрсатилмаган","✓")))))))))</f>
        <v/>
      </c>
      <c r="U2273" s="22" t="str">
        <f>IF(OR(H2273="",M2273=""),"",IF(COUNTIFS($B$6:B2273,B2273,$C$6:C2273,C2273,$M$6:M2273,M2273)=1,1,0))</f>
        <v/>
      </c>
    </row>
    <row r="2274" spans="1:21" x14ac:dyDescent="0.25">
      <c r="A2274" s="22" t="str">
        <f>IF(H2274="","",COUNTA($H$6:H2274))</f>
        <v/>
      </c>
      <c r="B2274" s="23"/>
      <c r="C2274" s="24"/>
      <c r="D2274" s="24"/>
      <c r="E2274" s="24"/>
      <c r="F2274" s="24"/>
      <c r="G2274" s="24"/>
      <c r="H2274" s="25"/>
      <c r="I2274" s="24"/>
      <c r="J2274" s="26"/>
      <c r="K2274" s="27"/>
      <c r="L2274" s="24"/>
      <c r="M2274" s="24"/>
      <c r="N2274" s="26"/>
      <c r="O2274" s="24"/>
      <c r="P2274" s="28"/>
      <c r="Q2274" s="24"/>
      <c r="R2274" s="24"/>
      <c r="S2274" s="24"/>
      <c r="T2274" s="29" t="str">
        <f>IF(H2274="","",IF(LEN(H2274)&lt;&gt;14,"ПИНФЛ 14 хонали эмас",IF(B2274="","Вилоят танланмаган",IF(C2274="","Туман танланмаган",IF(COUNTIFS(Рўйхатлар!$H$2:$H$209,B2274,Рўйхатлар!$I$2:$I$209,C2274)=0,"Туман вилоятга мос эмас",IF(J2274="","Хатлов тоифаси танланмаган",IF(K2274="","Сана кўрсатилмаган",IF(COUNTIF($H$6:$H$10005,H2274)&gt;1,"Такрорий ПИНФЛ",IF(OR(L2274="",M2274="",N2274="",O2274="",P2274=""),"Корхона, СТИР, соҳа, лавозим ёки ойлик кўрсатилмаган","✓")))))))))</f>
        <v/>
      </c>
      <c r="U2274" s="22" t="str">
        <f>IF(OR(H2274="",M2274=""),"",IF(COUNTIFS($B$6:B2274,B2274,$C$6:C2274,C2274,$M$6:M2274,M2274)=1,1,0))</f>
        <v/>
      </c>
    </row>
    <row r="2275" spans="1:21" x14ac:dyDescent="0.25">
      <c r="A2275" s="22" t="str">
        <f>IF(H2275="","",COUNTA($H$6:H2275))</f>
        <v/>
      </c>
      <c r="B2275" s="23"/>
      <c r="C2275" s="24"/>
      <c r="D2275" s="24"/>
      <c r="E2275" s="24"/>
      <c r="F2275" s="24"/>
      <c r="G2275" s="24"/>
      <c r="H2275" s="25"/>
      <c r="I2275" s="24"/>
      <c r="J2275" s="26"/>
      <c r="K2275" s="27"/>
      <c r="L2275" s="24"/>
      <c r="M2275" s="24"/>
      <c r="N2275" s="26"/>
      <c r="O2275" s="24"/>
      <c r="P2275" s="28"/>
      <c r="Q2275" s="24"/>
      <c r="R2275" s="24"/>
      <c r="S2275" s="24"/>
      <c r="T2275" s="29" t="str">
        <f>IF(H2275="","",IF(LEN(H2275)&lt;&gt;14,"ПИНФЛ 14 хонали эмас",IF(B2275="","Вилоят танланмаган",IF(C2275="","Туман танланмаган",IF(COUNTIFS(Рўйхатлар!$H$2:$H$209,B2275,Рўйхатлар!$I$2:$I$209,C2275)=0,"Туман вилоятга мос эмас",IF(J2275="","Хатлов тоифаси танланмаган",IF(K2275="","Сана кўрсатилмаган",IF(COUNTIF($H$6:$H$10005,H2275)&gt;1,"Такрорий ПИНФЛ",IF(OR(L2275="",M2275="",N2275="",O2275="",P2275=""),"Корхона, СТИР, соҳа, лавозим ёки ойлик кўрсатилмаган","✓")))))))))</f>
        <v/>
      </c>
      <c r="U2275" s="22" t="str">
        <f>IF(OR(H2275="",M2275=""),"",IF(COUNTIFS($B$6:B2275,B2275,$C$6:C2275,C2275,$M$6:M2275,M2275)=1,1,0))</f>
        <v/>
      </c>
    </row>
    <row r="2276" spans="1:21" x14ac:dyDescent="0.25">
      <c r="A2276" s="22" t="str">
        <f>IF(H2276="","",COUNTA($H$6:H2276))</f>
        <v/>
      </c>
      <c r="B2276" s="23"/>
      <c r="C2276" s="24"/>
      <c r="D2276" s="24"/>
      <c r="E2276" s="24"/>
      <c r="F2276" s="24"/>
      <c r="G2276" s="24"/>
      <c r="H2276" s="25"/>
      <c r="I2276" s="24"/>
      <c r="J2276" s="26"/>
      <c r="K2276" s="27"/>
      <c r="L2276" s="24"/>
      <c r="M2276" s="24"/>
      <c r="N2276" s="26"/>
      <c r="O2276" s="24"/>
      <c r="P2276" s="28"/>
      <c r="Q2276" s="24"/>
      <c r="R2276" s="24"/>
      <c r="S2276" s="24"/>
      <c r="T2276" s="29" t="str">
        <f>IF(H2276="","",IF(LEN(H2276)&lt;&gt;14,"ПИНФЛ 14 хонали эмас",IF(B2276="","Вилоят танланмаган",IF(C2276="","Туман танланмаган",IF(COUNTIFS(Рўйхатлар!$H$2:$H$209,B2276,Рўйхатлар!$I$2:$I$209,C2276)=0,"Туман вилоятга мос эмас",IF(J2276="","Хатлов тоифаси танланмаган",IF(K2276="","Сана кўрсатилмаган",IF(COUNTIF($H$6:$H$10005,H2276)&gt;1,"Такрорий ПИНФЛ",IF(OR(L2276="",M2276="",N2276="",O2276="",P2276=""),"Корхона, СТИР, соҳа, лавозим ёки ойлик кўрсатилмаган","✓")))))))))</f>
        <v/>
      </c>
      <c r="U2276" s="22" t="str">
        <f>IF(OR(H2276="",M2276=""),"",IF(COUNTIFS($B$6:B2276,B2276,$C$6:C2276,C2276,$M$6:M2276,M2276)=1,1,0))</f>
        <v/>
      </c>
    </row>
    <row r="2277" spans="1:21" x14ac:dyDescent="0.25">
      <c r="A2277" s="22" t="str">
        <f>IF(H2277="","",COUNTA($H$6:H2277))</f>
        <v/>
      </c>
      <c r="B2277" s="23"/>
      <c r="C2277" s="24"/>
      <c r="D2277" s="24"/>
      <c r="E2277" s="24"/>
      <c r="F2277" s="24"/>
      <c r="G2277" s="24"/>
      <c r="H2277" s="25"/>
      <c r="I2277" s="24"/>
      <c r="J2277" s="26"/>
      <c r="K2277" s="27"/>
      <c r="L2277" s="24"/>
      <c r="M2277" s="24"/>
      <c r="N2277" s="26"/>
      <c r="O2277" s="24"/>
      <c r="P2277" s="28"/>
      <c r="Q2277" s="24"/>
      <c r="R2277" s="24"/>
      <c r="S2277" s="24"/>
      <c r="T2277" s="29" t="str">
        <f>IF(H2277="","",IF(LEN(H2277)&lt;&gt;14,"ПИНФЛ 14 хонали эмас",IF(B2277="","Вилоят танланмаган",IF(C2277="","Туман танланмаган",IF(COUNTIFS(Рўйхатлар!$H$2:$H$209,B2277,Рўйхатлар!$I$2:$I$209,C2277)=0,"Туман вилоятга мос эмас",IF(J2277="","Хатлов тоифаси танланмаган",IF(K2277="","Сана кўрсатилмаган",IF(COUNTIF($H$6:$H$10005,H2277)&gt;1,"Такрорий ПИНФЛ",IF(OR(L2277="",M2277="",N2277="",O2277="",P2277=""),"Корхона, СТИР, соҳа, лавозим ёки ойлик кўрсатилмаган","✓")))))))))</f>
        <v/>
      </c>
      <c r="U2277" s="22" t="str">
        <f>IF(OR(H2277="",M2277=""),"",IF(COUNTIFS($B$6:B2277,B2277,$C$6:C2277,C2277,$M$6:M2277,M2277)=1,1,0))</f>
        <v/>
      </c>
    </row>
    <row r="2278" spans="1:21" x14ac:dyDescent="0.25">
      <c r="A2278" s="22" t="str">
        <f>IF(H2278="","",COUNTA($H$6:H2278))</f>
        <v/>
      </c>
      <c r="B2278" s="23"/>
      <c r="C2278" s="24"/>
      <c r="D2278" s="24"/>
      <c r="E2278" s="24"/>
      <c r="F2278" s="24"/>
      <c r="G2278" s="24"/>
      <c r="H2278" s="25"/>
      <c r="I2278" s="24"/>
      <c r="J2278" s="26"/>
      <c r="K2278" s="27"/>
      <c r="L2278" s="24"/>
      <c r="M2278" s="24"/>
      <c r="N2278" s="26"/>
      <c r="O2278" s="24"/>
      <c r="P2278" s="28"/>
      <c r="Q2278" s="24"/>
      <c r="R2278" s="24"/>
      <c r="S2278" s="24"/>
      <c r="T2278" s="29" t="str">
        <f>IF(H2278="","",IF(LEN(H2278)&lt;&gt;14,"ПИНФЛ 14 хонали эмас",IF(B2278="","Вилоят танланмаган",IF(C2278="","Туман танланмаган",IF(COUNTIFS(Рўйхатлар!$H$2:$H$209,B2278,Рўйхатлар!$I$2:$I$209,C2278)=0,"Туман вилоятга мос эмас",IF(J2278="","Хатлов тоифаси танланмаган",IF(K2278="","Сана кўрсатилмаган",IF(COUNTIF($H$6:$H$10005,H2278)&gt;1,"Такрорий ПИНФЛ",IF(OR(L2278="",M2278="",N2278="",O2278="",P2278=""),"Корхона, СТИР, соҳа, лавозим ёки ойлик кўрсатилмаган","✓")))))))))</f>
        <v/>
      </c>
      <c r="U2278" s="22" t="str">
        <f>IF(OR(H2278="",M2278=""),"",IF(COUNTIFS($B$6:B2278,B2278,$C$6:C2278,C2278,$M$6:M2278,M2278)=1,1,0))</f>
        <v/>
      </c>
    </row>
    <row r="2279" spans="1:21" x14ac:dyDescent="0.25">
      <c r="A2279" s="22" t="str">
        <f>IF(H2279="","",COUNTA($H$6:H2279))</f>
        <v/>
      </c>
      <c r="B2279" s="23"/>
      <c r="C2279" s="24"/>
      <c r="D2279" s="24"/>
      <c r="E2279" s="24"/>
      <c r="F2279" s="24"/>
      <c r="G2279" s="24"/>
      <c r="H2279" s="25"/>
      <c r="I2279" s="24"/>
      <c r="J2279" s="26"/>
      <c r="K2279" s="27"/>
      <c r="L2279" s="24"/>
      <c r="M2279" s="24"/>
      <c r="N2279" s="26"/>
      <c r="O2279" s="24"/>
      <c r="P2279" s="28"/>
      <c r="Q2279" s="24"/>
      <c r="R2279" s="24"/>
      <c r="S2279" s="24"/>
      <c r="T2279" s="29" t="str">
        <f>IF(H2279="","",IF(LEN(H2279)&lt;&gt;14,"ПИНФЛ 14 хонали эмас",IF(B2279="","Вилоят танланмаган",IF(C2279="","Туман танланмаган",IF(COUNTIFS(Рўйхатлар!$H$2:$H$209,B2279,Рўйхатлар!$I$2:$I$209,C2279)=0,"Туман вилоятга мос эмас",IF(J2279="","Хатлов тоифаси танланмаган",IF(K2279="","Сана кўрсатилмаган",IF(COUNTIF($H$6:$H$10005,H2279)&gt;1,"Такрорий ПИНФЛ",IF(OR(L2279="",M2279="",N2279="",O2279="",P2279=""),"Корхона, СТИР, соҳа, лавозим ёки ойлик кўрсатилмаган","✓")))))))))</f>
        <v/>
      </c>
      <c r="U2279" s="22" t="str">
        <f>IF(OR(H2279="",M2279=""),"",IF(COUNTIFS($B$6:B2279,B2279,$C$6:C2279,C2279,$M$6:M2279,M2279)=1,1,0))</f>
        <v/>
      </c>
    </row>
    <row r="2280" spans="1:21" x14ac:dyDescent="0.25">
      <c r="A2280" s="22" t="str">
        <f>IF(H2280="","",COUNTA($H$6:H2280))</f>
        <v/>
      </c>
      <c r="B2280" s="23"/>
      <c r="C2280" s="24"/>
      <c r="D2280" s="24"/>
      <c r="E2280" s="24"/>
      <c r="F2280" s="24"/>
      <c r="G2280" s="24"/>
      <c r="H2280" s="25"/>
      <c r="I2280" s="24"/>
      <c r="J2280" s="26"/>
      <c r="K2280" s="27"/>
      <c r="L2280" s="24"/>
      <c r="M2280" s="24"/>
      <c r="N2280" s="26"/>
      <c r="O2280" s="24"/>
      <c r="P2280" s="28"/>
      <c r="Q2280" s="24"/>
      <c r="R2280" s="24"/>
      <c r="S2280" s="24"/>
      <c r="T2280" s="29" t="str">
        <f>IF(H2280="","",IF(LEN(H2280)&lt;&gt;14,"ПИНФЛ 14 хонали эмас",IF(B2280="","Вилоят танланмаган",IF(C2280="","Туман танланмаган",IF(COUNTIFS(Рўйхатлар!$H$2:$H$209,B2280,Рўйхатлар!$I$2:$I$209,C2280)=0,"Туман вилоятга мос эмас",IF(J2280="","Хатлов тоифаси танланмаган",IF(K2280="","Сана кўрсатилмаган",IF(COUNTIF($H$6:$H$10005,H2280)&gt;1,"Такрорий ПИНФЛ",IF(OR(L2280="",M2280="",N2280="",O2280="",P2280=""),"Корхона, СТИР, соҳа, лавозим ёки ойлик кўрсатилмаган","✓")))))))))</f>
        <v/>
      </c>
      <c r="U2280" s="22" t="str">
        <f>IF(OR(H2280="",M2280=""),"",IF(COUNTIFS($B$6:B2280,B2280,$C$6:C2280,C2280,$M$6:M2280,M2280)=1,1,0))</f>
        <v/>
      </c>
    </row>
    <row r="2281" spans="1:21" x14ac:dyDescent="0.25">
      <c r="A2281" s="22" t="str">
        <f>IF(H2281="","",COUNTA($H$6:H2281))</f>
        <v/>
      </c>
      <c r="B2281" s="23"/>
      <c r="C2281" s="24"/>
      <c r="D2281" s="24"/>
      <c r="E2281" s="24"/>
      <c r="F2281" s="24"/>
      <c r="G2281" s="24"/>
      <c r="H2281" s="25"/>
      <c r="I2281" s="24"/>
      <c r="J2281" s="26"/>
      <c r="K2281" s="27"/>
      <c r="L2281" s="24"/>
      <c r="M2281" s="24"/>
      <c r="N2281" s="26"/>
      <c r="O2281" s="24"/>
      <c r="P2281" s="28"/>
      <c r="Q2281" s="24"/>
      <c r="R2281" s="24"/>
      <c r="S2281" s="24"/>
      <c r="T2281" s="29" t="str">
        <f>IF(H2281="","",IF(LEN(H2281)&lt;&gt;14,"ПИНФЛ 14 хонали эмас",IF(B2281="","Вилоят танланмаган",IF(C2281="","Туман танланмаган",IF(COUNTIFS(Рўйхатлар!$H$2:$H$209,B2281,Рўйхатлар!$I$2:$I$209,C2281)=0,"Туман вилоятга мос эмас",IF(J2281="","Хатлов тоифаси танланмаган",IF(K2281="","Сана кўрсатилмаган",IF(COUNTIF($H$6:$H$10005,H2281)&gt;1,"Такрорий ПИНФЛ",IF(OR(L2281="",M2281="",N2281="",O2281="",P2281=""),"Корхона, СТИР, соҳа, лавозим ёки ойлик кўрсатилмаган","✓")))))))))</f>
        <v/>
      </c>
      <c r="U2281" s="22" t="str">
        <f>IF(OR(H2281="",M2281=""),"",IF(COUNTIFS($B$6:B2281,B2281,$C$6:C2281,C2281,$M$6:M2281,M2281)=1,1,0))</f>
        <v/>
      </c>
    </row>
    <row r="2282" spans="1:21" x14ac:dyDescent="0.25">
      <c r="A2282" s="22" t="str">
        <f>IF(H2282="","",COUNTA($H$6:H2282))</f>
        <v/>
      </c>
      <c r="B2282" s="23"/>
      <c r="C2282" s="24"/>
      <c r="D2282" s="24"/>
      <c r="E2282" s="24"/>
      <c r="F2282" s="24"/>
      <c r="G2282" s="24"/>
      <c r="H2282" s="25"/>
      <c r="I2282" s="24"/>
      <c r="J2282" s="26"/>
      <c r="K2282" s="27"/>
      <c r="L2282" s="24"/>
      <c r="M2282" s="24"/>
      <c r="N2282" s="26"/>
      <c r="O2282" s="24"/>
      <c r="P2282" s="28"/>
      <c r="Q2282" s="24"/>
      <c r="R2282" s="24"/>
      <c r="S2282" s="24"/>
      <c r="T2282" s="29" t="str">
        <f>IF(H2282="","",IF(LEN(H2282)&lt;&gt;14,"ПИНФЛ 14 хонали эмас",IF(B2282="","Вилоят танланмаган",IF(C2282="","Туман танланмаган",IF(COUNTIFS(Рўйхатлар!$H$2:$H$209,B2282,Рўйхатлар!$I$2:$I$209,C2282)=0,"Туман вилоятга мос эмас",IF(J2282="","Хатлов тоифаси танланмаган",IF(K2282="","Сана кўрсатилмаган",IF(COUNTIF($H$6:$H$10005,H2282)&gt;1,"Такрорий ПИНФЛ",IF(OR(L2282="",M2282="",N2282="",O2282="",P2282=""),"Корхона, СТИР, соҳа, лавозим ёки ойлик кўрсатилмаган","✓")))))))))</f>
        <v/>
      </c>
      <c r="U2282" s="22" t="str">
        <f>IF(OR(H2282="",M2282=""),"",IF(COUNTIFS($B$6:B2282,B2282,$C$6:C2282,C2282,$M$6:M2282,M2282)=1,1,0))</f>
        <v/>
      </c>
    </row>
    <row r="2283" spans="1:21" x14ac:dyDescent="0.25">
      <c r="A2283" s="22" t="str">
        <f>IF(H2283="","",COUNTA($H$6:H2283))</f>
        <v/>
      </c>
      <c r="B2283" s="23"/>
      <c r="C2283" s="24"/>
      <c r="D2283" s="24"/>
      <c r="E2283" s="24"/>
      <c r="F2283" s="24"/>
      <c r="G2283" s="24"/>
      <c r="H2283" s="25"/>
      <c r="I2283" s="24"/>
      <c r="J2283" s="26"/>
      <c r="K2283" s="27"/>
      <c r="L2283" s="24"/>
      <c r="M2283" s="24"/>
      <c r="N2283" s="26"/>
      <c r="O2283" s="24"/>
      <c r="P2283" s="28"/>
      <c r="Q2283" s="24"/>
      <c r="R2283" s="24"/>
      <c r="S2283" s="24"/>
      <c r="T2283" s="29" t="str">
        <f>IF(H2283="","",IF(LEN(H2283)&lt;&gt;14,"ПИНФЛ 14 хонали эмас",IF(B2283="","Вилоят танланмаган",IF(C2283="","Туман танланмаган",IF(COUNTIFS(Рўйхатлар!$H$2:$H$209,B2283,Рўйхатлар!$I$2:$I$209,C2283)=0,"Туман вилоятга мос эмас",IF(J2283="","Хатлов тоифаси танланмаган",IF(K2283="","Сана кўрсатилмаган",IF(COUNTIF($H$6:$H$10005,H2283)&gt;1,"Такрорий ПИНФЛ",IF(OR(L2283="",M2283="",N2283="",O2283="",P2283=""),"Корхона, СТИР, соҳа, лавозим ёки ойлик кўрсатилмаган","✓")))))))))</f>
        <v/>
      </c>
      <c r="U2283" s="22" t="str">
        <f>IF(OR(H2283="",M2283=""),"",IF(COUNTIFS($B$6:B2283,B2283,$C$6:C2283,C2283,$M$6:M2283,M2283)=1,1,0))</f>
        <v/>
      </c>
    </row>
    <row r="2284" spans="1:21" x14ac:dyDescent="0.25">
      <c r="A2284" s="22" t="str">
        <f>IF(H2284="","",COUNTA($H$6:H2284))</f>
        <v/>
      </c>
      <c r="B2284" s="23"/>
      <c r="C2284" s="24"/>
      <c r="D2284" s="24"/>
      <c r="E2284" s="24"/>
      <c r="F2284" s="24"/>
      <c r="G2284" s="24"/>
      <c r="H2284" s="25"/>
      <c r="I2284" s="24"/>
      <c r="J2284" s="26"/>
      <c r="K2284" s="27"/>
      <c r="L2284" s="24"/>
      <c r="M2284" s="24"/>
      <c r="N2284" s="26"/>
      <c r="O2284" s="24"/>
      <c r="P2284" s="28"/>
      <c r="Q2284" s="24"/>
      <c r="R2284" s="24"/>
      <c r="S2284" s="24"/>
      <c r="T2284" s="29" t="str">
        <f>IF(H2284="","",IF(LEN(H2284)&lt;&gt;14,"ПИНФЛ 14 хонали эмас",IF(B2284="","Вилоят танланмаган",IF(C2284="","Туман танланмаган",IF(COUNTIFS(Рўйхатлар!$H$2:$H$209,B2284,Рўйхатлар!$I$2:$I$209,C2284)=0,"Туман вилоятга мос эмас",IF(J2284="","Хатлов тоифаси танланмаган",IF(K2284="","Сана кўрсатилмаган",IF(COUNTIF($H$6:$H$10005,H2284)&gt;1,"Такрорий ПИНФЛ",IF(OR(L2284="",M2284="",N2284="",O2284="",P2284=""),"Корхона, СТИР, соҳа, лавозим ёки ойлик кўрсатилмаган","✓")))))))))</f>
        <v/>
      </c>
      <c r="U2284" s="22" t="str">
        <f>IF(OR(H2284="",M2284=""),"",IF(COUNTIFS($B$6:B2284,B2284,$C$6:C2284,C2284,$M$6:M2284,M2284)=1,1,0))</f>
        <v/>
      </c>
    </row>
    <row r="2285" spans="1:21" x14ac:dyDescent="0.25">
      <c r="A2285" s="22" t="str">
        <f>IF(H2285="","",COUNTA($H$6:H2285))</f>
        <v/>
      </c>
      <c r="B2285" s="23"/>
      <c r="C2285" s="24"/>
      <c r="D2285" s="24"/>
      <c r="E2285" s="24"/>
      <c r="F2285" s="24"/>
      <c r="G2285" s="24"/>
      <c r="H2285" s="25"/>
      <c r="I2285" s="24"/>
      <c r="J2285" s="26"/>
      <c r="K2285" s="27"/>
      <c r="L2285" s="24"/>
      <c r="M2285" s="24"/>
      <c r="N2285" s="26"/>
      <c r="O2285" s="24"/>
      <c r="P2285" s="28"/>
      <c r="Q2285" s="24"/>
      <c r="R2285" s="24"/>
      <c r="S2285" s="24"/>
      <c r="T2285" s="29" t="str">
        <f>IF(H2285="","",IF(LEN(H2285)&lt;&gt;14,"ПИНФЛ 14 хонали эмас",IF(B2285="","Вилоят танланмаган",IF(C2285="","Туман танланмаган",IF(COUNTIFS(Рўйхатлар!$H$2:$H$209,B2285,Рўйхатлар!$I$2:$I$209,C2285)=0,"Туман вилоятга мос эмас",IF(J2285="","Хатлов тоифаси танланмаган",IF(K2285="","Сана кўрсатилмаган",IF(COUNTIF($H$6:$H$10005,H2285)&gt;1,"Такрорий ПИНФЛ",IF(OR(L2285="",M2285="",N2285="",O2285="",P2285=""),"Корхона, СТИР, соҳа, лавозим ёки ойлик кўрсатилмаган","✓")))))))))</f>
        <v/>
      </c>
      <c r="U2285" s="22" t="str">
        <f>IF(OR(H2285="",M2285=""),"",IF(COUNTIFS($B$6:B2285,B2285,$C$6:C2285,C2285,$M$6:M2285,M2285)=1,1,0))</f>
        <v/>
      </c>
    </row>
    <row r="2286" spans="1:21" x14ac:dyDescent="0.25">
      <c r="A2286" s="22" t="str">
        <f>IF(H2286="","",COUNTA($H$6:H2286))</f>
        <v/>
      </c>
      <c r="B2286" s="23"/>
      <c r="C2286" s="24"/>
      <c r="D2286" s="24"/>
      <c r="E2286" s="24"/>
      <c r="F2286" s="24"/>
      <c r="G2286" s="24"/>
      <c r="H2286" s="25"/>
      <c r="I2286" s="24"/>
      <c r="J2286" s="26"/>
      <c r="K2286" s="27"/>
      <c r="L2286" s="24"/>
      <c r="M2286" s="24"/>
      <c r="N2286" s="26"/>
      <c r="O2286" s="24"/>
      <c r="P2286" s="28"/>
      <c r="Q2286" s="24"/>
      <c r="R2286" s="24"/>
      <c r="S2286" s="24"/>
      <c r="T2286" s="29" t="str">
        <f>IF(H2286="","",IF(LEN(H2286)&lt;&gt;14,"ПИНФЛ 14 хонали эмас",IF(B2286="","Вилоят танланмаган",IF(C2286="","Туман танланмаган",IF(COUNTIFS(Рўйхатлар!$H$2:$H$209,B2286,Рўйхатлар!$I$2:$I$209,C2286)=0,"Туман вилоятга мос эмас",IF(J2286="","Хатлов тоифаси танланмаган",IF(K2286="","Сана кўрсатилмаган",IF(COUNTIF($H$6:$H$10005,H2286)&gt;1,"Такрорий ПИНФЛ",IF(OR(L2286="",M2286="",N2286="",O2286="",P2286=""),"Корхона, СТИР, соҳа, лавозим ёки ойлик кўрсатилмаган","✓")))))))))</f>
        <v/>
      </c>
      <c r="U2286" s="22" t="str">
        <f>IF(OR(H2286="",M2286=""),"",IF(COUNTIFS($B$6:B2286,B2286,$C$6:C2286,C2286,$M$6:M2286,M2286)=1,1,0))</f>
        <v/>
      </c>
    </row>
    <row r="2287" spans="1:21" x14ac:dyDescent="0.25">
      <c r="A2287" s="22" t="str">
        <f>IF(H2287="","",COUNTA($H$6:H2287))</f>
        <v/>
      </c>
      <c r="B2287" s="23"/>
      <c r="C2287" s="24"/>
      <c r="D2287" s="24"/>
      <c r="E2287" s="24"/>
      <c r="F2287" s="24"/>
      <c r="G2287" s="24"/>
      <c r="H2287" s="25"/>
      <c r="I2287" s="24"/>
      <c r="J2287" s="26"/>
      <c r="K2287" s="27"/>
      <c r="L2287" s="24"/>
      <c r="M2287" s="24"/>
      <c r="N2287" s="26"/>
      <c r="O2287" s="24"/>
      <c r="P2287" s="28"/>
      <c r="Q2287" s="24"/>
      <c r="R2287" s="24"/>
      <c r="S2287" s="24"/>
      <c r="T2287" s="29" t="str">
        <f>IF(H2287="","",IF(LEN(H2287)&lt;&gt;14,"ПИНФЛ 14 хонали эмас",IF(B2287="","Вилоят танланмаган",IF(C2287="","Туман танланмаган",IF(COUNTIFS(Рўйхатлар!$H$2:$H$209,B2287,Рўйхатлар!$I$2:$I$209,C2287)=0,"Туман вилоятга мос эмас",IF(J2287="","Хатлов тоифаси танланмаган",IF(K2287="","Сана кўрсатилмаган",IF(COUNTIF($H$6:$H$10005,H2287)&gt;1,"Такрорий ПИНФЛ",IF(OR(L2287="",M2287="",N2287="",O2287="",P2287=""),"Корхона, СТИР, соҳа, лавозим ёки ойлик кўрсатилмаган","✓")))))))))</f>
        <v/>
      </c>
      <c r="U2287" s="22" t="str">
        <f>IF(OR(H2287="",M2287=""),"",IF(COUNTIFS($B$6:B2287,B2287,$C$6:C2287,C2287,$M$6:M2287,M2287)=1,1,0))</f>
        <v/>
      </c>
    </row>
    <row r="2288" spans="1:21" x14ac:dyDescent="0.25">
      <c r="A2288" s="22" t="str">
        <f>IF(H2288="","",COUNTA($H$6:H2288))</f>
        <v/>
      </c>
      <c r="B2288" s="23"/>
      <c r="C2288" s="24"/>
      <c r="D2288" s="24"/>
      <c r="E2288" s="24"/>
      <c r="F2288" s="24"/>
      <c r="G2288" s="24"/>
      <c r="H2288" s="25"/>
      <c r="I2288" s="24"/>
      <c r="J2288" s="26"/>
      <c r="K2288" s="27"/>
      <c r="L2288" s="24"/>
      <c r="M2288" s="24"/>
      <c r="N2288" s="26"/>
      <c r="O2288" s="24"/>
      <c r="P2288" s="28"/>
      <c r="Q2288" s="24"/>
      <c r="R2288" s="24"/>
      <c r="S2288" s="24"/>
      <c r="T2288" s="29" t="str">
        <f>IF(H2288="","",IF(LEN(H2288)&lt;&gt;14,"ПИНФЛ 14 хонали эмас",IF(B2288="","Вилоят танланмаган",IF(C2288="","Туман танланмаган",IF(COUNTIFS(Рўйхатлар!$H$2:$H$209,B2288,Рўйхатлар!$I$2:$I$209,C2288)=0,"Туман вилоятга мос эмас",IF(J2288="","Хатлов тоифаси танланмаган",IF(K2288="","Сана кўрсатилмаган",IF(COUNTIF($H$6:$H$10005,H2288)&gt;1,"Такрорий ПИНФЛ",IF(OR(L2288="",M2288="",N2288="",O2288="",P2288=""),"Корхона, СТИР, соҳа, лавозим ёки ойлик кўрсатилмаган","✓")))))))))</f>
        <v/>
      </c>
      <c r="U2288" s="22" t="str">
        <f>IF(OR(H2288="",M2288=""),"",IF(COUNTIFS($B$6:B2288,B2288,$C$6:C2288,C2288,$M$6:M2288,M2288)=1,1,0))</f>
        <v/>
      </c>
    </row>
    <row r="2289" spans="1:21" x14ac:dyDescent="0.25">
      <c r="A2289" s="22" t="str">
        <f>IF(H2289="","",COUNTA($H$6:H2289))</f>
        <v/>
      </c>
      <c r="B2289" s="23"/>
      <c r="C2289" s="24"/>
      <c r="D2289" s="24"/>
      <c r="E2289" s="24"/>
      <c r="F2289" s="24"/>
      <c r="G2289" s="24"/>
      <c r="H2289" s="25"/>
      <c r="I2289" s="24"/>
      <c r="J2289" s="26"/>
      <c r="K2289" s="27"/>
      <c r="L2289" s="24"/>
      <c r="M2289" s="24"/>
      <c r="N2289" s="26"/>
      <c r="O2289" s="24"/>
      <c r="P2289" s="28"/>
      <c r="Q2289" s="24"/>
      <c r="R2289" s="24"/>
      <c r="S2289" s="24"/>
      <c r="T2289" s="29" t="str">
        <f>IF(H2289="","",IF(LEN(H2289)&lt;&gt;14,"ПИНФЛ 14 хонали эмас",IF(B2289="","Вилоят танланмаган",IF(C2289="","Туман танланмаган",IF(COUNTIFS(Рўйхатлар!$H$2:$H$209,B2289,Рўйхатлар!$I$2:$I$209,C2289)=0,"Туман вилоятга мос эмас",IF(J2289="","Хатлов тоифаси танланмаган",IF(K2289="","Сана кўрсатилмаган",IF(COUNTIF($H$6:$H$10005,H2289)&gt;1,"Такрорий ПИНФЛ",IF(OR(L2289="",M2289="",N2289="",O2289="",P2289=""),"Корхона, СТИР, соҳа, лавозим ёки ойлик кўрсатилмаган","✓")))))))))</f>
        <v/>
      </c>
      <c r="U2289" s="22" t="str">
        <f>IF(OR(H2289="",M2289=""),"",IF(COUNTIFS($B$6:B2289,B2289,$C$6:C2289,C2289,$M$6:M2289,M2289)=1,1,0))</f>
        <v/>
      </c>
    </row>
    <row r="2290" spans="1:21" x14ac:dyDescent="0.25">
      <c r="A2290" s="22" t="str">
        <f>IF(H2290="","",COUNTA($H$6:H2290))</f>
        <v/>
      </c>
      <c r="B2290" s="23"/>
      <c r="C2290" s="24"/>
      <c r="D2290" s="24"/>
      <c r="E2290" s="24"/>
      <c r="F2290" s="24"/>
      <c r="G2290" s="24"/>
      <c r="H2290" s="25"/>
      <c r="I2290" s="24"/>
      <c r="J2290" s="26"/>
      <c r="K2290" s="27"/>
      <c r="L2290" s="24"/>
      <c r="M2290" s="24"/>
      <c r="N2290" s="26"/>
      <c r="O2290" s="24"/>
      <c r="P2290" s="28"/>
      <c r="Q2290" s="24"/>
      <c r="R2290" s="24"/>
      <c r="S2290" s="24"/>
      <c r="T2290" s="29" t="str">
        <f>IF(H2290="","",IF(LEN(H2290)&lt;&gt;14,"ПИНФЛ 14 хонали эмас",IF(B2290="","Вилоят танланмаган",IF(C2290="","Туман танланмаган",IF(COUNTIFS(Рўйхатлар!$H$2:$H$209,B2290,Рўйхатлар!$I$2:$I$209,C2290)=0,"Туман вилоятга мос эмас",IF(J2290="","Хатлов тоифаси танланмаган",IF(K2290="","Сана кўрсатилмаган",IF(COUNTIF($H$6:$H$10005,H2290)&gt;1,"Такрорий ПИНФЛ",IF(OR(L2290="",M2290="",N2290="",O2290="",P2290=""),"Корхона, СТИР, соҳа, лавозим ёки ойлик кўрсатилмаган","✓")))))))))</f>
        <v/>
      </c>
      <c r="U2290" s="22" t="str">
        <f>IF(OR(H2290="",M2290=""),"",IF(COUNTIFS($B$6:B2290,B2290,$C$6:C2290,C2290,$M$6:M2290,M2290)=1,1,0))</f>
        <v/>
      </c>
    </row>
    <row r="2291" spans="1:21" x14ac:dyDescent="0.25">
      <c r="A2291" s="22" t="str">
        <f>IF(H2291="","",COUNTA($H$6:H2291))</f>
        <v/>
      </c>
      <c r="B2291" s="23"/>
      <c r="C2291" s="24"/>
      <c r="D2291" s="24"/>
      <c r="E2291" s="24"/>
      <c r="F2291" s="24"/>
      <c r="G2291" s="24"/>
      <c r="H2291" s="25"/>
      <c r="I2291" s="24"/>
      <c r="J2291" s="26"/>
      <c r="K2291" s="27"/>
      <c r="L2291" s="24"/>
      <c r="M2291" s="24"/>
      <c r="N2291" s="26"/>
      <c r="O2291" s="24"/>
      <c r="P2291" s="28"/>
      <c r="Q2291" s="24"/>
      <c r="R2291" s="24"/>
      <c r="S2291" s="24"/>
      <c r="T2291" s="29" t="str">
        <f>IF(H2291="","",IF(LEN(H2291)&lt;&gt;14,"ПИНФЛ 14 хонали эмас",IF(B2291="","Вилоят танланмаган",IF(C2291="","Туман танланмаган",IF(COUNTIFS(Рўйхатлар!$H$2:$H$209,B2291,Рўйхатлар!$I$2:$I$209,C2291)=0,"Туман вилоятга мос эмас",IF(J2291="","Хатлов тоифаси танланмаган",IF(K2291="","Сана кўрсатилмаган",IF(COUNTIF($H$6:$H$10005,H2291)&gt;1,"Такрорий ПИНФЛ",IF(OR(L2291="",M2291="",N2291="",O2291="",P2291=""),"Корхона, СТИР, соҳа, лавозим ёки ойлик кўрсатилмаган","✓")))))))))</f>
        <v/>
      </c>
      <c r="U2291" s="22" t="str">
        <f>IF(OR(H2291="",M2291=""),"",IF(COUNTIFS($B$6:B2291,B2291,$C$6:C2291,C2291,$M$6:M2291,M2291)=1,1,0))</f>
        <v/>
      </c>
    </row>
    <row r="2292" spans="1:21" x14ac:dyDescent="0.25">
      <c r="A2292" s="22" t="str">
        <f>IF(H2292="","",COUNTA($H$6:H2292))</f>
        <v/>
      </c>
      <c r="B2292" s="23"/>
      <c r="C2292" s="24"/>
      <c r="D2292" s="24"/>
      <c r="E2292" s="24"/>
      <c r="F2292" s="24"/>
      <c r="G2292" s="24"/>
      <c r="H2292" s="25"/>
      <c r="I2292" s="24"/>
      <c r="J2292" s="26"/>
      <c r="K2292" s="27"/>
      <c r="L2292" s="24"/>
      <c r="M2292" s="24"/>
      <c r="N2292" s="26"/>
      <c r="O2292" s="24"/>
      <c r="P2292" s="28"/>
      <c r="Q2292" s="24"/>
      <c r="R2292" s="24"/>
      <c r="S2292" s="24"/>
      <c r="T2292" s="29" t="str">
        <f>IF(H2292="","",IF(LEN(H2292)&lt;&gt;14,"ПИНФЛ 14 хонали эмас",IF(B2292="","Вилоят танланмаган",IF(C2292="","Туман танланмаган",IF(COUNTIFS(Рўйхатлар!$H$2:$H$209,B2292,Рўйхатлар!$I$2:$I$209,C2292)=0,"Туман вилоятга мос эмас",IF(J2292="","Хатлов тоифаси танланмаган",IF(K2292="","Сана кўрсатилмаган",IF(COUNTIF($H$6:$H$10005,H2292)&gt;1,"Такрорий ПИНФЛ",IF(OR(L2292="",M2292="",N2292="",O2292="",P2292=""),"Корхона, СТИР, соҳа, лавозим ёки ойлик кўрсатилмаган","✓")))))))))</f>
        <v/>
      </c>
      <c r="U2292" s="22" t="str">
        <f>IF(OR(H2292="",M2292=""),"",IF(COUNTIFS($B$6:B2292,B2292,$C$6:C2292,C2292,$M$6:M2292,M2292)=1,1,0))</f>
        <v/>
      </c>
    </row>
    <row r="2293" spans="1:21" x14ac:dyDescent="0.25">
      <c r="A2293" s="22" t="str">
        <f>IF(H2293="","",COUNTA($H$6:H2293))</f>
        <v/>
      </c>
      <c r="B2293" s="23"/>
      <c r="C2293" s="24"/>
      <c r="D2293" s="24"/>
      <c r="E2293" s="24"/>
      <c r="F2293" s="24"/>
      <c r="G2293" s="24"/>
      <c r="H2293" s="25"/>
      <c r="I2293" s="24"/>
      <c r="J2293" s="26"/>
      <c r="K2293" s="27"/>
      <c r="L2293" s="24"/>
      <c r="M2293" s="24"/>
      <c r="N2293" s="26"/>
      <c r="O2293" s="24"/>
      <c r="P2293" s="28"/>
      <c r="Q2293" s="24"/>
      <c r="R2293" s="24"/>
      <c r="S2293" s="24"/>
      <c r="T2293" s="29" t="str">
        <f>IF(H2293="","",IF(LEN(H2293)&lt;&gt;14,"ПИНФЛ 14 хонали эмас",IF(B2293="","Вилоят танланмаган",IF(C2293="","Туман танланмаган",IF(COUNTIFS(Рўйхатлар!$H$2:$H$209,B2293,Рўйхатлар!$I$2:$I$209,C2293)=0,"Туман вилоятга мос эмас",IF(J2293="","Хатлов тоифаси танланмаган",IF(K2293="","Сана кўрсатилмаган",IF(COUNTIF($H$6:$H$10005,H2293)&gt;1,"Такрорий ПИНФЛ",IF(OR(L2293="",M2293="",N2293="",O2293="",P2293=""),"Корхона, СТИР, соҳа, лавозим ёки ойлик кўрсатилмаган","✓")))))))))</f>
        <v/>
      </c>
      <c r="U2293" s="22" t="str">
        <f>IF(OR(H2293="",M2293=""),"",IF(COUNTIFS($B$6:B2293,B2293,$C$6:C2293,C2293,$M$6:M2293,M2293)=1,1,0))</f>
        <v/>
      </c>
    </row>
    <row r="2294" spans="1:21" x14ac:dyDescent="0.25">
      <c r="A2294" s="22" t="str">
        <f>IF(H2294="","",COUNTA($H$6:H2294))</f>
        <v/>
      </c>
      <c r="B2294" s="23"/>
      <c r="C2294" s="24"/>
      <c r="D2294" s="24"/>
      <c r="E2294" s="24"/>
      <c r="F2294" s="24"/>
      <c r="G2294" s="24"/>
      <c r="H2294" s="25"/>
      <c r="I2294" s="24"/>
      <c r="J2294" s="26"/>
      <c r="K2294" s="27"/>
      <c r="L2294" s="24"/>
      <c r="M2294" s="24"/>
      <c r="N2294" s="26"/>
      <c r="O2294" s="24"/>
      <c r="P2294" s="28"/>
      <c r="Q2294" s="24"/>
      <c r="R2294" s="24"/>
      <c r="S2294" s="24"/>
      <c r="T2294" s="29" t="str">
        <f>IF(H2294="","",IF(LEN(H2294)&lt;&gt;14,"ПИНФЛ 14 хонали эмас",IF(B2294="","Вилоят танланмаган",IF(C2294="","Туман танланмаган",IF(COUNTIFS(Рўйхатлар!$H$2:$H$209,B2294,Рўйхатлар!$I$2:$I$209,C2294)=0,"Туман вилоятга мос эмас",IF(J2294="","Хатлов тоифаси танланмаган",IF(K2294="","Сана кўрсатилмаган",IF(COUNTIF($H$6:$H$10005,H2294)&gt;1,"Такрорий ПИНФЛ",IF(OR(L2294="",M2294="",N2294="",O2294="",P2294=""),"Корхона, СТИР, соҳа, лавозим ёки ойлик кўрсатилмаган","✓")))))))))</f>
        <v/>
      </c>
      <c r="U2294" s="22" t="str">
        <f>IF(OR(H2294="",M2294=""),"",IF(COUNTIFS($B$6:B2294,B2294,$C$6:C2294,C2294,$M$6:M2294,M2294)=1,1,0))</f>
        <v/>
      </c>
    </row>
    <row r="2295" spans="1:21" x14ac:dyDescent="0.25">
      <c r="A2295" s="22" t="str">
        <f>IF(H2295="","",COUNTA($H$6:H2295))</f>
        <v/>
      </c>
      <c r="B2295" s="23"/>
      <c r="C2295" s="24"/>
      <c r="D2295" s="24"/>
      <c r="E2295" s="24"/>
      <c r="F2295" s="24"/>
      <c r="G2295" s="24"/>
      <c r="H2295" s="25"/>
      <c r="I2295" s="24"/>
      <c r="J2295" s="26"/>
      <c r="K2295" s="27"/>
      <c r="L2295" s="24"/>
      <c r="M2295" s="24"/>
      <c r="N2295" s="26"/>
      <c r="O2295" s="24"/>
      <c r="P2295" s="28"/>
      <c r="Q2295" s="24"/>
      <c r="R2295" s="24"/>
      <c r="S2295" s="24"/>
      <c r="T2295" s="29" t="str">
        <f>IF(H2295="","",IF(LEN(H2295)&lt;&gt;14,"ПИНФЛ 14 хонали эмас",IF(B2295="","Вилоят танланмаган",IF(C2295="","Туман танланмаган",IF(COUNTIFS(Рўйхатлар!$H$2:$H$209,B2295,Рўйхатлар!$I$2:$I$209,C2295)=0,"Туман вилоятга мос эмас",IF(J2295="","Хатлов тоифаси танланмаган",IF(K2295="","Сана кўрсатилмаган",IF(COUNTIF($H$6:$H$10005,H2295)&gt;1,"Такрорий ПИНФЛ",IF(OR(L2295="",M2295="",N2295="",O2295="",P2295=""),"Корхона, СТИР, соҳа, лавозим ёки ойлик кўрсатилмаган","✓")))))))))</f>
        <v/>
      </c>
      <c r="U2295" s="22" t="str">
        <f>IF(OR(H2295="",M2295=""),"",IF(COUNTIFS($B$6:B2295,B2295,$C$6:C2295,C2295,$M$6:M2295,M2295)=1,1,0))</f>
        <v/>
      </c>
    </row>
    <row r="2296" spans="1:21" x14ac:dyDescent="0.25">
      <c r="A2296" s="22" t="str">
        <f>IF(H2296="","",COUNTA($H$6:H2296))</f>
        <v/>
      </c>
      <c r="B2296" s="23"/>
      <c r="C2296" s="24"/>
      <c r="D2296" s="24"/>
      <c r="E2296" s="24"/>
      <c r="F2296" s="24"/>
      <c r="G2296" s="24"/>
      <c r="H2296" s="25"/>
      <c r="I2296" s="24"/>
      <c r="J2296" s="26"/>
      <c r="K2296" s="27"/>
      <c r="L2296" s="24"/>
      <c r="M2296" s="24"/>
      <c r="N2296" s="26"/>
      <c r="O2296" s="24"/>
      <c r="P2296" s="28"/>
      <c r="Q2296" s="24"/>
      <c r="R2296" s="24"/>
      <c r="S2296" s="24"/>
      <c r="T2296" s="29" t="str">
        <f>IF(H2296="","",IF(LEN(H2296)&lt;&gt;14,"ПИНФЛ 14 хонали эмас",IF(B2296="","Вилоят танланмаган",IF(C2296="","Туман танланмаган",IF(COUNTIFS(Рўйхатлар!$H$2:$H$209,B2296,Рўйхатлар!$I$2:$I$209,C2296)=0,"Туман вилоятга мос эмас",IF(J2296="","Хатлов тоифаси танланмаган",IF(K2296="","Сана кўрсатилмаган",IF(COUNTIF($H$6:$H$10005,H2296)&gt;1,"Такрорий ПИНФЛ",IF(OR(L2296="",M2296="",N2296="",O2296="",P2296=""),"Корхона, СТИР, соҳа, лавозим ёки ойлик кўрсатилмаган","✓")))))))))</f>
        <v/>
      </c>
      <c r="U2296" s="22" t="str">
        <f>IF(OR(H2296="",M2296=""),"",IF(COUNTIFS($B$6:B2296,B2296,$C$6:C2296,C2296,$M$6:M2296,M2296)=1,1,0))</f>
        <v/>
      </c>
    </row>
    <row r="2297" spans="1:21" x14ac:dyDescent="0.25">
      <c r="A2297" s="22" t="str">
        <f>IF(H2297="","",COUNTA($H$6:H2297))</f>
        <v/>
      </c>
      <c r="B2297" s="23"/>
      <c r="C2297" s="24"/>
      <c r="D2297" s="24"/>
      <c r="E2297" s="24"/>
      <c r="F2297" s="24"/>
      <c r="G2297" s="24"/>
      <c r="H2297" s="25"/>
      <c r="I2297" s="24"/>
      <c r="J2297" s="26"/>
      <c r="K2297" s="27"/>
      <c r="L2297" s="24"/>
      <c r="M2297" s="24"/>
      <c r="N2297" s="26"/>
      <c r="O2297" s="24"/>
      <c r="P2297" s="28"/>
      <c r="Q2297" s="24"/>
      <c r="R2297" s="24"/>
      <c r="S2297" s="24"/>
      <c r="T2297" s="29" t="str">
        <f>IF(H2297="","",IF(LEN(H2297)&lt;&gt;14,"ПИНФЛ 14 хонали эмас",IF(B2297="","Вилоят танланмаган",IF(C2297="","Туман танланмаган",IF(COUNTIFS(Рўйхатлар!$H$2:$H$209,B2297,Рўйхатлар!$I$2:$I$209,C2297)=0,"Туман вилоятга мос эмас",IF(J2297="","Хатлов тоифаси танланмаган",IF(K2297="","Сана кўрсатилмаган",IF(COUNTIF($H$6:$H$10005,H2297)&gt;1,"Такрорий ПИНФЛ",IF(OR(L2297="",M2297="",N2297="",O2297="",P2297=""),"Корхона, СТИР, соҳа, лавозим ёки ойлик кўрсатилмаган","✓")))))))))</f>
        <v/>
      </c>
      <c r="U2297" s="22" t="str">
        <f>IF(OR(H2297="",M2297=""),"",IF(COUNTIFS($B$6:B2297,B2297,$C$6:C2297,C2297,$M$6:M2297,M2297)=1,1,0))</f>
        <v/>
      </c>
    </row>
    <row r="2298" spans="1:21" x14ac:dyDescent="0.25">
      <c r="A2298" s="22" t="str">
        <f>IF(H2298="","",COUNTA($H$6:H2298))</f>
        <v/>
      </c>
      <c r="B2298" s="23"/>
      <c r="C2298" s="24"/>
      <c r="D2298" s="24"/>
      <c r="E2298" s="24"/>
      <c r="F2298" s="24"/>
      <c r="G2298" s="24"/>
      <c r="H2298" s="25"/>
      <c r="I2298" s="24"/>
      <c r="J2298" s="26"/>
      <c r="K2298" s="27"/>
      <c r="L2298" s="24"/>
      <c r="M2298" s="24"/>
      <c r="N2298" s="26"/>
      <c r="O2298" s="24"/>
      <c r="P2298" s="28"/>
      <c r="Q2298" s="24"/>
      <c r="R2298" s="24"/>
      <c r="S2298" s="24"/>
      <c r="T2298" s="29" t="str">
        <f>IF(H2298="","",IF(LEN(H2298)&lt;&gt;14,"ПИНФЛ 14 хонали эмас",IF(B2298="","Вилоят танланмаган",IF(C2298="","Туман танланмаган",IF(COUNTIFS(Рўйхатлар!$H$2:$H$209,B2298,Рўйхатлар!$I$2:$I$209,C2298)=0,"Туман вилоятга мос эмас",IF(J2298="","Хатлов тоифаси танланмаган",IF(K2298="","Сана кўрсатилмаган",IF(COUNTIF($H$6:$H$10005,H2298)&gt;1,"Такрорий ПИНФЛ",IF(OR(L2298="",M2298="",N2298="",O2298="",P2298=""),"Корхона, СТИР, соҳа, лавозим ёки ойлик кўрсатилмаган","✓")))))))))</f>
        <v/>
      </c>
      <c r="U2298" s="22" t="str">
        <f>IF(OR(H2298="",M2298=""),"",IF(COUNTIFS($B$6:B2298,B2298,$C$6:C2298,C2298,$M$6:M2298,M2298)=1,1,0))</f>
        <v/>
      </c>
    </row>
    <row r="2299" spans="1:21" x14ac:dyDescent="0.25">
      <c r="A2299" s="22" t="str">
        <f>IF(H2299="","",COUNTA($H$6:H2299))</f>
        <v/>
      </c>
      <c r="B2299" s="23"/>
      <c r="C2299" s="24"/>
      <c r="D2299" s="24"/>
      <c r="E2299" s="24"/>
      <c r="F2299" s="24"/>
      <c r="G2299" s="24"/>
      <c r="H2299" s="25"/>
      <c r="I2299" s="24"/>
      <c r="J2299" s="26"/>
      <c r="K2299" s="27"/>
      <c r="L2299" s="24"/>
      <c r="M2299" s="24"/>
      <c r="N2299" s="26"/>
      <c r="O2299" s="24"/>
      <c r="P2299" s="28"/>
      <c r="Q2299" s="24"/>
      <c r="R2299" s="24"/>
      <c r="S2299" s="24"/>
      <c r="T2299" s="29" t="str">
        <f>IF(H2299="","",IF(LEN(H2299)&lt;&gt;14,"ПИНФЛ 14 хонали эмас",IF(B2299="","Вилоят танланмаган",IF(C2299="","Туман танланмаган",IF(COUNTIFS(Рўйхатлар!$H$2:$H$209,B2299,Рўйхатлар!$I$2:$I$209,C2299)=0,"Туман вилоятга мос эмас",IF(J2299="","Хатлов тоифаси танланмаган",IF(K2299="","Сана кўрсатилмаган",IF(COUNTIF($H$6:$H$10005,H2299)&gt;1,"Такрорий ПИНФЛ",IF(OR(L2299="",M2299="",N2299="",O2299="",P2299=""),"Корхона, СТИР, соҳа, лавозим ёки ойлик кўрсатилмаган","✓")))))))))</f>
        <v/>
      </c>
      <c r="U2299" s="22" t="str">
        <f>IF(OR(H2299="",M2299=""),"",IF(COUNTIFS($B$6:B2299,B2299,$C$6:C2299,C2299,$M$6:M2299,M2299)=1,1,0))</f>
        <v/>
      </c>
    </row>
    <row r="2300" spans="1:21" x14ac:dyDescent="0.25">
      <c r="A2300" s="22" t="str">
        <f>IF(H2300="","",COUNTA($H$6:H2300))</f>
        <v/>
      </c>
      <c r="B2300" s="23"/>
      <c r="C2300" s="24"/>
      <c r="D2300" s="24"/>
      <c r="E2300" s="24"/>
      <c r="F2300" s="24"/>
      <c r="G2300" s="24"/>
      <c r="H2300" s="25"/>
      <c r="I2300" s="24"/>
      <c r="J2300" s="26"/>
      <c r="K2300" s="27"/>
      <c r="L2300" s="24"/>
      <c r="M2300" s="24"/>
      <c r="N2300" s="26"/>
      <c r="O2300" s="24"/>
      <c r="P2300" s="28"/>
      <c r="Q2300" s="24"/>
      <c r="R2300" s="24"/>
      <c r="S2300" s="24"/>
      <c r="T2300" s="29" t="str">
        <f>IF(H2300="","",IF(LEN(H2300)&lt;&gt;14,"ПИНФЛ 14 хонали эмас",IF(B2300="","Вилоят танланмаган",IF(C2300="","Туман танланмаган",IF(COUNTIFS(Рўйхатлар!$H$2:$H$209,B2300,Рўйхатлар!$I$2:$I$209,C2300)=0,"Туман вилоятга мос эмас",IF(J2300="","Хатлов тоифаси танланмаган",IF(K2300="","Сана кўрсатилмаган",IF(COUNTIF($H$6:$H$10005,H2300)&gt;1,"Такрорий ПИНФЛ",IF(OR(L2300="",M2300="",N2300="",O2300="",P2300=""),"Корхона, СТИР, соҳа, лавозим ёки ойлик кўрсатилмаган","✓")))))))))</f>
        <v/>
      </c>
      <c r="U2300" s="22" t="str">
        <f>IF(OR(H2300="",M2300=""),"",IF(COUNTIFS($B$6:B2300,B2300,$C$6:C2300,C2300,$M$6:M2300,M2300)=1,1,0))</f>
        <v/>
      </c>
    </row>
    <row r="2301" spans="1:21" x14ac:dyDescent="0.25">
      <c r="A2301" s="22" t="str">
        <f>IF(H2301="","",COUNTA($H$6:H2301))</f>
        <v/>
      </c>
      <c r="B2301" s="23"/>
      <c r="C2301" s="24"/>
      <c r="D2301" s="24"/>
      <c r="E2301" s="24"/>
      <c r="F2301" s="24"/>
      <c r="G2301" s="24"/>
      <c r="H2301" s="25"/>
      <c r="I2301" s="24"/>
      <c r="J2301" s="26"/>
      <c r="K2301" s="27"/>
      <c r="L2301" s="24"/>
      <c r="M2301" s="24"/>
      <c r="N2301" s="26"/>
      <c r="O2301" s="24"/>
      <c r="P2301" s="28"/>
      <c r="Q2301" s="24"/>
      <c r="R2301" s="24"/>
      <c r="S2301" s="24"/>
      <c r="T2301" s="29" t="str">
        <f>IF(H2301="","",IF(LEN(H2301)&lt;&gt;14,"ПИНФЛ 14 хонали эмас",IF(B2301="","Вилоят танланмаган",IF(C2301="","Туман танланмаган",IF(COUNTIFS(Рўйхатлар!$H$2:$H$209,B2301,Рўйхатлар!$I$2:$I$209,C2301)=0,"Туман вилоятга мос эмас",IF(J2301="","Хатлов тоифаси танланмаган",IF(K2301="","Сана кўрсатилмаган",IF(COUNTIF($H$6:$H$10005,H2301)&gt;1,"Такрорий ПИНФЛ",IF(OR(L2301="",M2301="",N2301="",O2301="",P2301=""),"Корхона, СТИР, соҳа, лавозим ёки ойлик кўрсатилмаган","✓")))))))))</f>
        <v/>
      </c>
      <c r="U2301" s="22" t="str">
        <f>IF(OR(H2301="",M2301=""),"",IF(COUNTIFS($B$6:B2301,B2301,$C$6:C2301,C2301,$M$6:M2301,M2301)=1,1,0))</f>
        <v/>
      </c>
    </row>
    <row r="2302" spans="1:21" x14ac:dyDescent="0.25">
      <c r="A2302" s="22" t="str">
        <f>IF(H2302="","",COUNTA($H$6:H2302))</f>
        <v/>
      </c>
      <c r="B2302" s="23"/>
      <c r="C2302" s="24"/>
      <c r="D2302" s="24"/>
      <c r="E2302" s="24"/>
      <c r="F2302" s="24"/>
      <c r="G2302" s="24"/>
      <c r="H2302" s="25"/>
      <c r="I2302" s="24"/>
      <c r="J2302" s="26"/>
      <c r="K2302" s="27"/>
      <c r="L2302" s="24"/>
      <c r="M2302" s="24"/>
      <c r="N2302" s="26"/>
      <c r="O2302" s="24"/>
      <c r="P2302" s="28"/>
      <c r="Q2302" s="24"/>
      <c r="R2302" s="24"/>
      <c r="S2302" s="24"/>
      <c r="T2302" s="29" t="str">
        <f>IF(H2302="","",IF(LEN(H2302)&lt;&gt;14,"ПИНФЛ 14 хонали эмас",IF(B2302="","Вилоят танланмаган",IF(C2302="","Туман танланмаган",IF(COUNTIFS(Рўйхатлар!$H$2:$H$209,B2302,Рўйхатлар!$I$2:$I$209,C2302)=0,"Туман вилоятга мос эмас",IF(J2302="","Хатлов тоифаси танланмаган",IF(K2302="","Сана кўрсатилмаган",IF(COUNTIF($H$6:$H$10005,H2302)&gt;1,"Такрорий ПИНФЛ",IF(OR(L2302="",M2302="",N2302="",O2302="",P2302=""),"Корхона, СТИР, соҳа, лавозим ёки ойлик кўрсатилмаган","✓")))))))))</f>
        <v/>
      </c>
      <c r="U2302" s="22" t="str">
        <f>IF(OR(H2302="",M2302=""),"",IF(COUNTIFS($B$6:B2302,B2302,$C$6:C2302,C2302,$M$6:M2302,M2302)=1,1,0))</f>
        <v/>
      </c>
    </row>
    <row r="2303" spans="1:21" x14ac:dyDescent="0.25">
      <c r="A2303" s="22" t="str">
        <f>IF(H2303="","",COUNTA($H$6:H2303))</f>
        <v/>
      </c>
      <c r="B2303" s="23"/>
      <c r="C2303" s="24"/>
      <c r="D2303" s="24"/>
      <c r="E2303" s="24"/>
      <c r="F2303" s="24"/>
      <c r="G2303" s="24"/>
      <c r="H2303" s="25"/>
      <c r="I2303" s="24"/>
      <c r="J2303" s="26"/>
      <c r="K2303" s="27"/>
      <c r="L2303" s="24"/>
      <c r="M2303" s="24"/>
      <c r="N2303" s="26"/>
      <c r="O2303" s="24"/>
      <c r="P2303" s="28"/>
      <c r="Q2303" s="24"/>
      <c r="R2303" s="24"/>
      <c r="S2303" s="24"/>
      <c r="T2303" s="29" t="str">
        <f>IF(H2303="","",IF(LEN(H2303)&lt;&gt;14,"ПИНФЛ 14 хонали эмас",IF(B2303="","Вилоят танланмаган",IF(C2303="","Туман танланмаган",IF(COUNTIFS(Рўйхатлар!$H$2:$H$209,B2303,Рўйхатлар!$I$2:$I$209,C2303)=0,"Туман вилоятга мос эмас",IF(J2303="","Хатлов тоифаси танланмаган",IF(K2303="","Сана кўрсатилмаган",IF(COUNTIF($H$6:$H$10005,H2303)&gt;1,"Такрорий ПИНФЛ",IF(OR(L2303="",M2303="",N2303="",O2303="",P2303=""),"Корхона, СТИР, соҳа, лавозим ёки ойлик кўрсатилмаган","✓")))))))))</f>
        <v/>
      </c>
      <c r="U2303" s="22" t="str">
        <f>IF(OR(H2303="",M2303=""),"",IF(COUNTIFS($B$6:B2303,B2303,$C$6:C2303,C2303,$M$6:M2303,M2303)=1,1,0))</f>
        <v/>
      </c>
    </row>
    <row r="2304" spans="1:21" x14ac:dyDescent="0.25">
      <c r="A2304" s="22" t="str">
        <f>IF(H2304="","",COUNTA($H$6:H2304))</f>
        <v/>
      </c>
      <c r="B2304" s="23"/>
      <c r="C2304" s="24"/>
      <c r="D2304" s="24"/>
      <c r="E2304" s="24"/>
      <c r="F2304" s="24"/>
      <c r="G2304" s="24"/>
      <c r="H2304" s="25"/>
      <c r="I2304" s="24"/>
      <c r="J2304" s="26"/>
      <c r="K2304" s="27"/>
      <c r="L2304" s="24"/>
      <c r="M2304" s="24"/>
      <c r="N2304" s="26"/>
      <c r="O2304" s="24"/>
      <c r="P2304" s="28"/>
      <c r="Q2304" s="24"/>
      <c r="R2304" s="24"/>
      <c r="S2304" s="24"/>
      <c r="T2304" s="29" t="str">
        <f>IF(H2304="","",IF(LEN(H2304)&lt;&gt;14,"ПИНФЛ 14 хонали эмас",IF(B2304="","Вилоят танланмаган",IF(C2304="","Туман танланмаган",IF(COUNTIFS(Рўйхатлар!$H$2:$H$209,B2304,Рўйхатлар!$I$2:$I$209,C2304)=0,"Туман вилоятга мос эмас",IF(J2304="","Хатлов тоифаси танланмаган",IF(K2304="","Сана кўрсатилмаган",IF(COUNTIF($H$6:$H$10005,H2304)&gt;1,"Такрорий ПИНФЛ",IF(OR(L2304="",M2304="",N2304="",O2304="",P2304=""),"Корхона, СТИР, соҳа, лавозим ёки ойлик кўрсатилмаган","✓")))))))))</f>
        <v/>
      </c>
      <c r="U2304" s="22" t="str">
        <f>IF(OR(H2304="",M2304=""),"",IF(COUNTIFS($B$6:B2304,B2304,$C$6:C2304,C2304,$M$6:M2304,M2304)=1,1,0))</f>
        <v/>
      </c>
    </row>
    <row r="2305" spans="1:21" x14ac:dyDescent="0.25">
      <c r="A2305" s="22" t="str">
        <f>IF(H2305="","",COUNTA($H$6:H2305))</f>
        <v/>
      </c>
      <c r="B2305" s="23"/>
      <c r="C2305" s="24"/>
      <c r="D2305" s="24"/>
      <c r="E2305" s="24"/>
      <c r="F2305" s="24"/>
      <c r="G2305" s="24"/>
      <c r="H2305" s="25"/>
      <c r="I2305" s="24"/>
      <c r="J2305" s="26"/>
      <c r="K2305" s="27"/>
      <c r="L2305" s="24"/>
      <c r="M2305" s="24"/>
      <c r="N2305" s="26"/>
      <c r="O2305" s="24"/>
      <c r="P2305" s="28"/>
      <c r="Q2305" s="24"/>
      <c r="R2305" s="24"/>
      <c r="S2305" s="24"/>
      <c r="T2305" s="29" t="str">
        <f>IF(H2305="","",IF(LEN(H2305)&lt;&gt;14,"ПИНФЛ 14 хонали эмас",IF(B2305="","Вилоят танланмаган",IF(C2305="","Туман танланмаган",IF(COUNTIFS(Рўйхатлар!$H$2:$H$209,B2305,Рўйхатлар!$I$2:$I$209,C2305)=0,"Туман вилоятга мос эмас",IF(J2305="","Хатлов тоифаси танланмаган",IF(K2305="","Сана кўрсатилмаган",IF(COUNTIF($H$6:$H$10005,H2305)&gt;1,"Такрорий ПИНФЛ",IF(OR(L2305="",M2305="",N2305="",O2305="",P2305=""),"Корхона, СТИР, соҳа, лавозим ёки ойлик кўрсатилмаган","✓")))))))))</f>
        <v/>
      </c>
      <c r="U2305" s="22" t="str">
        <f>IF(OR(H2305="",M2305=""),"",IF(COUNTIFS($B$6:B2305,B2305,$C$6:C2305,C2305,$M$6:M2305,M2305)=1,1,0))</f>
        <v/>
      </c>
    </row>
    <row r="2306" spans="1:21" x14ac:dyDescent="0.25">
      <c r="A2306" s="22" t="str">
        <f>IF(H2306="","",COUNTA($H$6:H2306))</f>
        <v/>
      </c>
      <c r="B2306" s="23"/>
      <c r="C2306" s="24"/>
      <c r="D2306" s="24"/>
      <c r="E2306" s="24"/>
      <c r="F2306" s="24"/>
      <c r="G2306" s="24"/>
      <c r="H2306" s="25"/>
      <c r="I2306" s="24"/>
      <c r="J2306" s="26"/>
      <c r="K2306" s="27"/>
      <c r="L2306" s="24"/>
      <c r="M2306" s="24"/>
      <c r="N2306" s="26"/>
      <c r="O2306" s="24"/>
      <c r="P2306" s="28"/>
      <c r="Q2306" s="24"/>
      <c r="R2306" s="24"/>
      <c r="S2306" s="24"/>
      <c r="T2306" s="29" t="str">
        <f>IF(H2306="","",IF(LEN(H2306)&lt;&gt;14,"ПИНФЛ 14 хонали эмас",IF(B2306="","Вилоят танланмаган",IF(C2306="","Туман танланмаган",IF(COUNTIFS(Рўйхатлар!$H$2:$H$209,B2306,Рўйхатлар!$I$2:$I$209,C2306)=0,"Туман вилоятга мос эмас",IF(J2306="","Хатлов тоифаси танланмаган",IF(K2306="","Сана кўрсатилмаган",IF(COUNTIF($H$6:$H$10005,H2306)&gt;1,"Такрорий ПИНФЛ",IF(OR(L2306="",M2306="",N2306="",O2306="",P2306=""),"Корхона, СТИР, соҳа, лавозим ёки ойлик кўрсатилмаган","✓")))))))))</f>
        <v/>
      </c>
      <c r="U2306" s="22" t="str">
        <f>IF(OR(H2306="",M2306=""),"",IF(COUNTIFS($B$6:B2306,B2306,$C$6:C2306,C2306,$M$6:M2306,M2306)=1,1,0))</f>
        <v/>
      </c>
    </row>
    <row r="2307" spans="1:21" x14ac:dyDescent="0.25">
      <c r="A2307" s="22" t="str">
        <f>IF(H2307="","",COUNTA($H$6:H2307))</f>
        <v/>
      </c>
      <c r="B2307" s="23"/>
      <c r="C2307" s="24"/>
      <c r="D2307" s="24"/>
      <c r="E2307" s="24"/>
      <c r="F2307" s="24"/>
      <c r="G2307" s="24"/>
      <c r="H2307" s="25"/>
      <c r="I2307" s="24"/>
      <c r="J2307" s="26"/>
      <c r="K2307" s="27"/>
      <c r="L2307" s="24"/>
      <c r="M2307" s="24"/>
      <c r="N2307" s="26"/>
      <c r="O2307" s="24"/>
      <c r="P2307" s="28"/>
      <c r="Q2307" s="24"/>
      <c r="R2307" s="24"/>
      <c r="S2307" s="24"/>
      <c r="T2307" s="29" t="str">
        <f>IF(H2307="","",IF(LEN(H2307)&lt;&gt;14,"ПИНФЛ 14 хонали эмас",IF(B2307="","Вилоят танланмаган",IF(C2307="","Туман танланмаган",IF(COUNTIFS(Рўйхатлар!$H$2:$H$209,B2307,Рўйхатлар!$I$2:$I$209,C2307)=0,"Туман вилоятга мос эмас",IF(J2307="","Хатлов тоифаси танланмаган",IF(K2307="","Сана кўрсатилмаган",IF(COUNTIF($H$6:$H$10005,H2307)&gt;1,"Такрорий ПИНФЛ",IF(OR(L2307="",M2307="",N2307="",O2307="",P2307=""),"Корхона, СТИР, соҳа, лавозим ёки ойлик кўрсатилмаган","✓")))))))))</f>
        <v/>
      </c>
      <c r="U2307" s="22" t="str">
        <f>IF(OR(H2307="",M2307=""),"",IF(COUNTIFS($B$6:B2307,B2307,$C$6:C2307,C2307,$M$6:M2307,M2307)=1,1,0))</f>
        <v/>
      </c>
    </row>
    <row r="2308" spans="1:21" x14ac:dyDescent="0.25">
      <c r="A2308" s="22" t="str">
        <f>IF(H2308="","",COUNTA($H$6:H2308))</f>
        <v/>
      </c>
      <c r="B2308" s="23"/>
      <c r="C2308" s="24"/>
      <c r="D2308" s="24"/>
      <c r="E2308" s="24"/>
      <c r="F2308" s="24"/>
      <c r="G2308" s="24"/>
      <c r="H2308" s="25"/>
      <c r="I2308" s="24"/>
      <c r="J2308" s="26"/>
      <c r="K2308" s="27"/>
      <c r="L2308" s="24"/>
      <c r="M2308" s="24"/>
      <c r="N2308" s="26"/>
      <c r="O2308" s="24"/>
      <c r="P2308" s="28"/>
      <c r="Q2308" s="24"/>
      <c r="R2308" s="24"/>
      <c r="S2308" s="24"/>
      <c r="T2308" s="29" t="str">
        <f>IF(H2308="","",IF(LEN(H2308)&lt;&gt;14,"ПИНФЛ 14 хонали эмас",IF(B2308="","Вилоят танланмаган",IF(C2308="","Туман танланмаган",IF(COUNTIFS(Рўйхатлар!$H$2:$H$209,B2308,Рўйхатлар!$I$2:$I$209,C2308)=0,"Туман вилоятга мос эмас",IF(J2308="","Хатлов тоифаси танланмаган",IF(K2308="","Сана кўрсатилмаган",IF(COUNTIF($H$6:$H$10005,H2308)&gt;1,"Такрорий ПИНФЛ",IF(OR(L2308="",M2308="",N2308="",O2308="",P2308=""),"Корхона, СТИР, соҳа, лавозим ёки ойлик кўрсатилмаган","✓")))))))))</f>
        <v/>
      </c>
      <c r="U2308" s="22" t="str">
        <f>IF(OR(H2308="",M2308=""),"",IF(COUNTIFS($B$6:B2308,B2308,$C$6:C2308,C2308,$M$6:M2308,M2308)=1,1,0))</f>
        <v/>
      </c>
    </row>
    <row r="2309" spans="1:21" x14ac:dyDescent="0.25">
      <c r="A2309" s="22" t="str">
        <f>IF(H2309="","",COUNTA($H$6:H2309))</f>
        <v/>
      </c>
      <c r="B2309" s="23"/>
      <c r="C2309" s="24"/>
      <c r="D2309" s="24"/>
      <c r="E2309" s="24"/>
      <c r="F2309" s="24"/>
      <c r="G2309" s="24"/>
      <c r="H2309" s="25"/>
      <c r="I2309" s="24"/>
      <c r="J2309" s="26"/>
      <c r="K2309" s="27"/>
      <c r="L2309" s="24"/>
      <c r="M2309" s="24"/>
      <c r="N2309" s="26"/>
      <c r="O2309" s="24"/>
      <c r="P2309" s="28"/>
      <c r="Q2309" s="24"/>
      <c r="R2309" s="24"/>
      <c r="S2309" s="24"/>
      <c r="T2309" s="29" t="str">
        <f>IF(H2309="","",IF(LEN(H2309)&lt;&gt;14,"ПИНФЛ 14 хонали эмас",IF(B2309="","Вилоят танланмаган",IF(C2309="","Туман танланмаган",IF(COUNTIFS(Рўйхатлар!$H$2:$H$209,B2309,Рўйхатлар!$I$2:$I$209,C2309)=0,"Туман вилоятга мос эмас",IF(J2309="","Хатлов тоифаси танланмаган",IF(K2309="","Сана кўрсатилмаган",IF(COUNTIF($H$6:$H$10005,H2309)&gt;1,"Такрорий ПИНФЛ",IF(OR(L2309="",M2309="",N2309="",O2309="",P2309=""),"Корхона, СТИР, соҳа, лавозим ёки ойлик кўрсатилмаган","✓")))))))))</f>
        <v/>
      </c>
      <c r="U2309" s="22" t="str">
        <f>IF(OR(H2309="",M2309=""),"",IF(COUNTIFS($B$6:B2309,B2309,$C$6:C2309,C2309,$M$6:M2309,M2309)=1,1,0))</f>
        <v/>
      </c>
    </row>
    <row r="2310" spans="1:21" x14ac:dyDescent="0.25">
      <c r="A2310" s="22" t="str">
        <f>IF(H2310="","",COUNTA($H$6:H2310))</f>
        <v/>
      </c>
      <c r="B2310" s="23"/>
      <c r="C2310" s="24"/>
      <c r="D2310" s="24"/>
      <c r="E2310" s="24"/>
      <c r="F2310" s="24"/>
      <c r="G2310" s="24"/>
      <c r="H2310" s="25"/>
      <c r="I2310" s="24"/>
      <c r="J2310" s="26"/>
      <c r="K2310" s="27"/>
      <c r="L2310" s="24"/>
      <c r="M2310" s="24"/>
      <c r="N2310" s="26"/>
      <c r="O2310" s="24"/>
      <c r="P2310" s="28"/>
      <c r="Q2310" s="24"/>
      <c r="R2310" s="24"/>
      <c r="S2310" s="24"/>
      <c r="T2310" s="29" t="str">
        <f>IF(H2310="","",IF(LEN(H2310)&lt;&gt;14,"ПИНФЛ 14 хонали эмас",IF(B2310="","Вилоят танланмаган",IF(C2310="","Туман танланмаган",IF(COUNTIFS(Рўйхатлар!$H$2:$H$209,B2310,Рўйхатлар!$I$2:$I$209,C2310)=0,"Туман вилоятга мос эмас",IF(J2310="","Хатлов тоифаси танланмаган",IF(K2310="","Сана кўрсатилмаган",IF(COUNTIF($H$6:$H$10005,H2310)&gt;1,"Такрорий ПИНФЛ",IF(OR(L2310="",M2310="",N2310="",O2310="",P2310=""),"Корхона, СТИР, соҳа, лавозим ёки ойлик кўрсатилмаган","✓")))))))))</f>
        <v/>
      </c>
      <c r="U2310" s="22" t="str">
        <f>IF(OR(H2310="",M2310=""),"",IF(COUNTIFS($B$6:B2310,B2310,$C$6:C2310,C2310,$M$6:M2310,M2310)=1,1,0))</f>
        <v/>
      </c>
    </row>
    <row r="2311" spans="1:21" x14ac:dyDescent="0.25">
      <c r="A2311" s="22" t="str">
        <f>IF(H2311="","",COUNTA($H$6:H2311))</f>
        <v/>
      </c>
      <c r="B2311" s="23"/>
      <c r="C2311" s="24"/>
      <c r="D2311" s="24"/>
      <c r="E2311" s="24"/>
      <c r="F2311" s="24"/>
      <c r="G2311" s="24"/>
      <c r="H2311" s="25"/>
      <c r="I2311" s="24"/>
      <c r="J2311" s="26"/>
      <c r="K2311" s="27"/>
      <c r="L2311" s="24"/>
      <c r="M2311" s="24"/>
      <c r="N2311" s="26"/>
      <c r="O2311" s="24"/>
      <c r="P2311" s="28"/>
      <c r="Q2311" s="24"/>
      <c r="R2311" s="24"/>
      <c r="S2311" s="24"/>
      <c r="T2311" s="29" t="str">
        <f>IF(H2311="","",IF(LEN(H2311)&lt;&gt;14,"ПИНФЛ 14 хонали эмас",IF(B2311="","Вилоят танланмаган",IF(C2311="","Туман танланмаган",IF(COUNTIFS(Рўйхатлар!$H$2:$H$209,B2311,Рўйхатлар!$I$2:$I$209,C2311)=0,"Туман вилоятга мос эмас",IF(J2311="","Хатлов тоифаси танланмаган",IF(K2311="","Сана кўрсатилмаган",IF(COUNTIF($H$6:$H$10005,H2311)&gt;1,"Такрорий ПИНФЛ",IF(OR(L2311="",M2311="",N2311="",O2311="",P2311=""),"Корхона, СТИР, соҳа, лавозим ёки ойлик кўрсатилмаган","✓")))))))))</f>
        <v/>
      </c>
      <c r="U2311" s="22" t="str">
        <f>IF(OR(H2311="",M2311=""),"",IF(COUNTIFS($B$6:B2311,B2311,$C$6:C2311,C2311,$M$6:M2311,M2311)=1,1,0))</f>
        <v/>
      </c>
    </row>
    <row r="2312" spans="1:21" x14ac:dyDescent="0.25">
      <c r="A2312" s="22" t="str">
        <f>IF(H2312="","",COUNTA($H$6:H2312))</f>
        <v/>
      </c>
      <c r="B2312" s="23"/>
      <c r="C2312" s="24"/>
      <c r="D2312" s="24"/>
      <c r="E2312" s="24"/>
      <c r="F2312" s="24"/>
      <c r="G2312" s="24"/>
      <c r="H2312" s="25"/>
      <c r="I2312" s="24"/>
      <c r="J2312" s="26"/>
      <c r="K2312" s="27"/>
      <c r="L2312" s="24"/>
      <c r="M2312" s="24"/>
      <c r="N2312" s="26"/>
      <c r="O2312" s="24"/>
      <c r="P2312" s="28"/>
      <c r="Q2312" s="24"/>
      <c r="R2312" s="24"/>
      <c r="S2312" s="24"/>
      <c r="T2312" s="29" t="str">
        <f>IF(H2312="","",IF(LEN(H2312)&lt;&gt;14,"ПИНФЛ 14 хонали эмас",IF(B2312="","Вилоят танланмаган",IF(C2312="","Туман танланмаган",IF(COUNTIFS(Рўйхатлар!$H$2:$H$209,B2312,Рўйхатлар!$I$2:$I$209,C2312)=0,"Туман вилоятга мос эмас",IF(J2312="","Хатлов тоифаси танланмаган",IF(K2312="","Сана кўрсатилмаган",IF(COUNTIF($H$6:$H$10005,H2312)&gt;1,"Такрорий ПИНФЛ",IF(OR(L2312="",M2312="",N2312="",O2312="",P2312=""),"Корхона, СТИР, соҳа, лавозим ёки ойлик кўрсатилмаган","✓")))))))))</f>
        <v/>
      </c>
      <c r="U2312" s="22" t="str">
        <f>IF(OR(H2312="",M2312=""),"",IF(COUNTIFS($B$6:B2312,B2312,$C$6:C2312,C2312,$M$6:M2312,M2312)=1,1,0))</f>
        <v/>
      </c>
    </row>
    <row r="2313" spans="1:21" x14ac:dyDescent="0.25">
      <c r="A2313" s="22" t="str">
        <f>IF(H2313="","",COUNTA($H$6:H2313))</f>
        <v/>
      </c>
      <c r="B2313" s="23"/>
      <c r="C2313" s="24"/>
      <c r="D2313" s="24"/>
      <c r="E2313" s="24"/>
      <c r="F2313" s="24"/>
      <c r="G2313" s="24"/>
      <c r="H2313" s="25"/>
      <c r="I2313" s="24"/>
      <c r="J2313" s="26"/>
      <c r="K2313" s="27"/>
      <c r="L2313" s="24"/>
      <c r="M2313" s="24"/>
      <c r="N2313" s="26"/>
      <c r="O2313" s="24"/>
      <c r="P2313" s="28"/>
      <c r="Q2313" s="24"/>
      <c r="R2313" s="24"/>
      <c r="S2313" s="24"/>
      <c r="T2313" s="29" t="str">
        <f>IF(H2313="","",IF(LEN(H2313)&lt;&gt;14,"ПИНФЛ 14 хонали эмас",IF(B2313="","Вилоят танланмаган",IF(C2313="","Туман танланмаган",IF(COUNTIFS(Рўйхатлар!$H$2:$H$209,B2313,Рўйхатлар!$I$2:$I$209,C2313)=0,"Туман вилоятга мос эмас",IF(J2313="","Хатлов тоифаси танланмаган",IF(K2313="","Сана кўрсатилмаган",IF(COUNTIF($H$6:$H$10005,H2313)&gt;1,"Такрорий ПИНФЛ",IF(OR(L2313="",M2313="",N2313="",O2313="",P2313=""),"Корхона, СТИР, соҳа, лавозим ёки ойлик кўрсатилмаган","✓")))))))))</f>
        <v/>
      </c>
      <c r="U2313" s="22" t="str">
        <f>IF(OR(H2313="",M2313=""),"",IF(COUNTIFS($B$6:B2313,B2313,$C$6:C2313,C2313,$M$6:M2313,M2313)=1,1,0))</f>
        <v/>
      </c>
    </row>
    <row r="2314" spans="1:21" x14ac:dyDescent="0.25">
      <c r="A2314" s="22" t="str">
        <f>IF(H2314="","",COUNTA($H$6:H2314))</f>
        <v/>
      </c>
      <c r="B2314" s="23"/>
      <c r="C2314" s="24"/>
      <c r="D2314" s="24"/>
      <c r="E2314" s="24"/>
      <c r="F2314" s="24"/>
      <c r="G2314" s="24"/>
      <c r="H2314" s="25"/>
      <c r="I2314" s="24"/>
      <c r="J2314" s="26"/>
      <c r="K2314" s="27"/>
      <c r="L2314" s="24"/>
      <c r="M2314" s="24"/>
      <c r="N2314" s="26"/>
      <c r="O2314" s="24"/>
      <c r="P2314" s="28"/>
      <c r="Q2314" s="24"/>
      <c r="R2314" s="24"/>
      <c r="S2314" s="24"/>
      <c r="T2314" s="29" t="str">
        <f>IF(H2314="","",IF(LEN(H2314)&lt;&gt;14,"ПИНФЛ 14 хонали эмас",IF(B2314="","Вилоят танланмаган",IF(C2314="","Туман танланмаган",IF(COUNTIFS(Рўйхатлар!$H$2:$H$209,B2314,Рўйхатлар!$I$2:$I$209,C2314)=0,"Туман вилоятга мос эмас",IF(J2314="","Хатлов тоифаси танланмаган",IF(K2314="","Сана кўрсатилмаган",IF(COUNTIF($H$6:$H$10005,H2314)&gt;1,"Такрорий ПИНФЛ",IF(OR(L2314="",M2314="",N2314="",O2314="",P2314=""),"Корхона, СТИР, соҳа, лавозим ёки ойлик кўрсатилмаган","✓")))))))))</f>
        <v/>
      </c>
      <c r="U2314" s="22" t="str">
        <f>IF(OR(H2314="",M2314=""),"",IF(COUNTIFS($B$6:B2314,B2314,$C$6:C2314,C2314,$M$6:M2314,M2314)=1,1,0))</f>
        <v/>
      </c>
    </row>
    <row r="2315" spans="1:21" x14ac:dyDescent="0.25">
      <c r="A2315" s="22" t="str">
        <f>IF(H2315="","",COUNTA($H$6:H2315))</f>
        <v/>
      </c>
      <c r="B2315" s="23"/>
      <c r="C2315" s="24"/>
      <c r="D2315" s="24"/>
      <c r="E2315" s="24"/>
      <c r="F2315" s="24"/>
      <c r="G2315" s="24"/>
      <c r="H2315" s="25"/>
      <c r="I2315" s="24"/>
      <c r="J2315" s="26"/>
      <c r="K2315" s="27"/>
      <c r="L2315" s="24"/>
      <c r="M2315" s="24"/>
      <c r="N2315" s="26"/>
      <c r="O2315" s="24"/>
      <c r="P2315" s="28"/>
      <c r="Q2315" s="24"/>
      <c r="R2315" s="24"/>
      <c r="S2315" s="24"/>
      <c r="T2315" s="29" t="str">
        <f>IF(H2315="","",IF(LEN(H2315)&lt;&gt;14,"ПИНФЛ 14 хонали эмас",IF(B2315="","Вилоят танланмаган",IF(C2315="","Туман танланмаган",IF(COUNTIFS(Рўйхатлар!$H$2:$H$209,B2315,Рўйхатлар!$I$2:$I$209,C2315)=0,"Туман вилоятга мос эмас",IF(J2315="","Хатлов тоифаси танланмаган",IF(K2315="","Сана кўрсатилмаган",IF(COUNTIF($H$6:$H$10005,H2315)&gt;1,"Такрорий ПИНФЛ",IF(OR(L2315="",M2315="",N2315="",O2315="",P2315=""),"Корхона, СТИР, соҳа, лавозим ёки ойлик кўрсатилмаган","✓")))))))))</f>
        <v/>
      </c>
      <c r="U2315" s="22" t="str">
        <f>IF(OR(H2315="",M2315=""),"",IF(COUNTIFS($B$6:B2315,B2315,$C$6:C2315,C2315,$M$6:M2315,M2315)=1,1,0))</f>
        <v/>
      </c>
    </row>
    <row r="2316" spans="1:21" x14ac:dyDescent="0.25">
      <c r="A2316" s="22" t="str">
        <f>IF(H2316="","",COUNTA($H$6:H2316))</f>
        <v/>
      </c>
      <c r="B2316" s="23"/>
      <c r="C2316" s="24"/>
      <c r="D2316" s="24"/>
      <c r="E2316" s="24"/>
      <c r="F2316" s="24"/>
      <c r="G2316" s="24"/>
      <c r="H2316" s="25"/>
      <c r="I2316" s="24"/>
      <c r="J2316" s="26"/>
      <c r="K2316" s="27"/>
      <c r="L2316" s="24"/>
      <c r="M2316" s="24"/>
      <c r="N2316" s="26"/>
      <c r="O2316" s="24"/>
      <c r="P2316" s="28"/>
      <c r="Q2316" s="24"/>
      <c r="R2316" s="24"/>
      <c r="S2316" s="24"/>
      <c r="T2316" s="29" t="str">
        <f>IF(H2316="","",IF(LEN(H2316)&lt;&gt;14,"ПИНФЛ 14 хонали эмас",IF(B2316="","Вилоят танланмаган",IF(C2316="","Туман танланмаган",IF(COUNTIFS(Рўйхатлар!$H$2:$H$209,B2316,Рўйхатлар!$I$2:$I$209,C2316)=0,"Туман вилоятга мос эмас",IF(J2316="","Хатлов тоифаси танланмаган",IF(K2316="","Сана кўрсатилмаган",IF(COUNTIF($H$6:$H$10005,H2316)&gt;1,"Такрорий ПИНФЛ",IF(OR(L2316="",M2316="",N2316="",O2316="",P2316=""),"Корхона, СТИР, соҳа, лавозим ёки ойлик кўрсатилмаган","✓")))))))))</f>
        <v/>
      </c>
      <c r="U2316" s="22" t="str">
        <f>IF(OR(H2316="",M2316=""),"",IF(COUNTIFS($B$6:B2316,B2316,$C$6:C2316,C2316,$M$6:M2316,M2316)=1,1,0))</f>
        <v/>
      </c>
    </row>
    <row r="2317" spans="1:21" x14ac:dyDescent="0.25">
      <c r="A2317" s="22" t="str">
        <f>IF(H2317="","",COUNTA($H$6:H2317))</f>
        <v/>
      </c>
      <c r="B2317" s="23"/>
      <c r="C2317" s="24"/>
      <c r="D2317" s="24"/>
      <c r="E2317" s="24"/>
      <c r="F2317" s="24"/>
      <c r="G2317" s="24"/>
      <c r="H2317" s="25"/>
      <c r="I2317" s="24"/>
      <c r="J2317" s="26"/>
      <c r="K2317" s="27"/>
      <c r="L2317" s="24"/>
      <c r="M2317" s="24"/>
      <c r="N2317" s="26"/>
      <c r="O2317" s="24"/>
      <c r="P2317" s="28"/>
      <c r="Q2317" s="24"/>
      <c r="R2317" s="24"/>
      <c r="S2317" s="24"/>
      <c r="T2317" s="29" t="str">
        <f>IF(H2317="","",IF(LEN(H2317)&lt;&gt;14,"ПИНФЛ 14 хонали эмас",IF(B2317="","Вилоят танланмаган",IF(C2317="","Туман танланмаган",IF(COUNTIFS(Рўйхатлар!$H$2:$H$209,B2317,Рўйхатлар!$I$2:$I$209,C2317)=0,"Туман вилоятга мос эмас",IF(J2317="","Хатлов тоифаси танланмаган",IF(K2317="","Сана кўрсатилмаган",IF(COUNTIF($H$6:$H$10005,H2317)&gt;1,"Такрорий ПИНФЛ",IF(OR(L2317="",M2317="",N2317="",O2317="",P2317=""),"Корхона, СТИР, соҳа, лавозим ёки ойлик кўрсатилмаган","✓")))))))))</f>
        <v/>
      </c>
      <c r="U2317" s="22" t="str">
        <f>IF(OR(H2317="",M2317=""),"",IF(COUNTIFS($B$6:B2317,B2317,$C$6:C2317,C2317,$M$6:M2317,M2317)=1,1,0))</f>
        <v/>
      </c>
    </row>
    <row r="2318" spans="1:21" x14ac:dyDescent="0.25">
      <c r="A2318" s="22" t="str">
        <f>IF(H2318="","",COUNTA($H$6:H2318))</f>
        <v/>
      </c>
      <c r="B2318" s="23"/>
      <c r="C2318" s="24"/>
      <c r="D2318" s="24"/>
      <c r="E2318" s="24"/>
      <c r="F2318" s="24"/>
      <c r="G2318" s="24"/>
      <c r="H2318" s="25"/>
      <c r="I2318" s="24"/>
      <c r="J2318" s="26"/>
      <c r="K2318" s="27"/>
      <c r="L2318" s="24"/>
      <c r="M2318" s="24"/>
      <c r="N2318" s="26"/>
      <c r="O2318" s="24"/>
      <c r="P2318" s="28"/>
      <c r="Q2318" s="24"/>
      <c r="R2318" s="24"/>
      <c r="S2318" s="24"/>
      <c r="T2318" s="29" t="str">
        <f>IF(H2318="","",IF(LEN(H2318)&lt;&gt;14,"ПИНФЛ 14 хонали эмас",IF(B2318="","Вилоят танланмаган",IF(C2318="","Туман танланмаган",IF(COUNTIFS(Рўйхатлар!$H$2:$H$209,B2318,Рўйхатлар!$I$2:$I$209,C2318)=0,"Туман вилоятга мос эмас",IF(J2318="","Хатлов тоифаси танланмаган",IF(K2318="","Сана кўрсатилмаган",IF(COUNTIF($H$6:$H$10005,H2318)&gt;1,"Такрорий ПИНФЛ",IF(OR(L2318="",M2318="",N2318="",O2318="",P2318=""),"Корхона, СТИР, соҳа, лавозим ёки ойлик кўрсатилмаган","✓")))))))))</f>
        <v/>
      </c>
      <c r="U2318" s="22" t="str">
        <f>IF(OR(H2318="",M2318=""),"",IF(COUNTIFS($B$6:B2318,B2318,$C$6:C2318,C2318,$M$6:M2318,M2318)=1,1,0))</f>
        <v/>
      </c>
    </row>
    <row r="2319" spans="1:21" x14ac:dyDescent="0.25">
      <c r="A2319" s="22" t="str">
        <f>IF(H2319="","",COUNTA($H$6:H2319))</f>
        <v/>
      </c>
      <c r="B2319" s="23"/>
      <c r="C2319" s="24"/>
      <c r="D2319" s="24"/>
      <c r="E2319" s="24"/>
      <c r="F2319" s="24"/>
      <c r="G2319" s="24"/>
      <c r="H2319" s="25"/>
      <c r="I2319" s="24"/>
      <c r="J2319" s="26"/>
      <c r="K2319" s="27"/>
      <c r="L2319" s="24"/>
      <c r="M2319" s="24"/>
      <c r="N2319" s="26"/>
      <c r="O2319" s="24"/>
      <c r="P2319" s="28"/>
      <c r="Q2319" s="24"/>
      <c r="R2319" s="24"/>
      <c r="S2319" s="24"/>
      <c r="T2319" s="29" t="str">
        <f>IF(H2319="","",IF(LEN(H2319)&lt;&gt;14,"ПИНФЛ 14 хонали эмас",IF(B2319="","Вилоят танланмаган",IF(C2319="","Туман танланмаган",IF(COUNTIFS(Рўйхатлар!$H$2:$H$209,B2319,Рўйхатлар!$I$2:$I$209,C2319)=0,"Туман вилоятга мос эмас",IF(J2319="","Хатлов тоифаси танланмаган",IF(K2319="","Сана кўрсатилмаган",IF(COUNTIF($H$6:$H$10005,H2319)&gt;1,"Такрорий ПИНФЛ",IF(OR(L2319="",M2319="",N2319="",O2319="",P2319=""),"Корхона, СТИР, соҳа, лавозим ёки ойлик кўрсатилмаган","✓")))))))))</f>
        <v/>
      </c>
      <c r="U2319" s="22" t="str">
        <f>IF(OR(H2319="",M2319=""),"",IF(COUNTIFS($B$6:B2319,B2319,$C$6:C2319,C2319,$M$6:M2319,M2319)=1,1,0))</f>
        <v/>
      </c>
    </row>
    <row r="2320" spans="1:21" x14ac:dyDescent="0.25">
      <c r="A2320" s="22" t="str">
        <f>IF(H2320="","",COUNTA($H$6:H2320))</f>
        <v/>
      </c>
      <c r="B2320" s="23"/>
      <c r="C2320" s="24"/>
      <c r="D2320" s="24"/>
      <c r="E2320" s="24"/>
      <c r="F2320" s="24"/>
      <c r="G2320" s="24"/>
      <c r="H2320" s="25"/>
      <c r="I2320" s="24"/>
      <c r="J2320" s="26"/>
      <c r="K2320" s="27"/>
      <c r="L2320" s="24"/>
      <c r="M2320" s="24"/>
      <c r="N2320" s="26"/>
      <c r="O2320" s="24"/>
      <c r="P2320" s="28"/>
      <c r="Q2320" s="24"/>
      <c r="R2320" s="24"/>
      <c r="S2320" s="24"/>
      <c r="T2320" s="29" t="str">
        <f>IF(H2320="","",IF(LEN(H2320)&lt;&gt;14,"ПИНФЛ 14 хонали эмас",IF(B2320="","Вилоят танланмаган",IF(C2320="","Туман танланмаган",IF(COUNTIFS(Рўйхатлар!$H$2:$H$209,B2320,Рўйхатлар!$I$2:$I$209,C2320)=0,"Туман вилоятга мос эмас",IF(J2320="","Хатлов тоифаси танланмаган",IF(K2320="","Сана кўрсатилмаган",IF(COUNTIF($H$6:$H$10005,H2320)&gt;1,"Такрорий ПИНФЛ",IF(OR(L2320="",M2320="",N2320="",O2320="",P2320=""),"Корхона, СТИР, соҳа, лавозим ёки ойлик кўрсатилмаган","✓")))))))))</f>
        <v/>
      </c>
      <c r="U2320" s="22" t="str">
        <f>IF(OR(H2320="",M2320=""),"",IF(COUNTIFS($B$6:B2320,B2320,$C$6:C2320,C2320,$M$6:M2320,M2320)=1,1,0))</f>
        <v/>
      </c>
    </row>
    <row r="2321" spans="1:21" x14ac:dyDescent="0.25">
      <c r="A2321" s="22" t="str">
        <f>IF(H2321="","",COUNTA($H$6:H2321))</f>
        <v/>
      </c>
      <c r="B2321" s="23"/>
      <c r="C2321" s="24"/>
      <c r="D2321" s="24"/>
      <c r="E2321" s="24"/>
      <c r="F2321" s="24"/>
      <c r="G2321" s="24"/>
      <c r="H2321" s="25"/>
      <c r="I2321" s="24"/>
      <c r="J2321" s="26"/>
      <c r="K2321" s="27"/>
      <c r="L2321" s="24"/>
      <c r="M2321" s="24"/>
      <c r="N2321" s="26"/>
      <c r="O2321" s="24"/>
      <c r="P2321" s="28"/>
      <c r="Q2321" s="24"/>
      <c r="R2321" s="24"/>
      <c r="S2321" s="24"/>
      <c r="T2321" s="29" t="str">
        <f>IF(H2321="","",IF(LEN(H2321)&lt;&gt;14,"ПИНФЛ 14 хонали эмас",IF(B2321="","Вилоят танланмаган",IF(C2321="","Туман танланмаган",IF(COUNTIFS(Рўйхатлар!$H$2:$H$209,B2321,Рўйхатлар!$I$2:$I$209,C2321)=0,"Туман вилоятга мос эмас",IF(J2321="","Хатлов тоифаси танланмаган",IF(K2321="","Сана кўрсатилмаган",IF(COUNTIF($H$6:$H$10005,H2321)&gt;1,"Такрорий ПИНФЛ",IF(OR(L2321="",M2321="",N2321="",O2321="",P2321=""),"Корхона, СТИР, соҳа, лавозим ёки ойлик кўрсатилмаган","✓")))))))))</f>
        <v/>
      </c>
      <c r="U2321" s="22" t="str">
        <f>IF(OR(H2321="",M2321=""),"",IF(COUNTIFS($B$6:B2321,B2321,$C$6:C2321,C2321,$M$6:M2321,M2321)=1,1,0))</f>
        <v/>
      </c>
    </row>
    <row r="2322" spans="1:21" x14ac:dyDescent="0.25">
      <c r="A2322" s="22" t="str">
        <f>IF(H2322="","",COUNTA($H$6:H2322))</f>
        <v/>
      </c>
      <c r="B2322" s="23"/>
      <c r="C2322" s="24"/>
      <c r="D2322" s="24"/>
      <c r="E2322" s="24"/>
      <c r="F2322" s="24"/>
      <c r="G2322" s="24"/>
      <c r="H2322" s="25"/>
      <c r="I2322" s="24"/>
      <c r="J2322" s="26"/>
      <c r="K2322" s="27"/>
      <c r="L2322" s="24"/>
      <c r="M2322" s="24"/>
      <c r="N2322" s="26"/>
      <c r="O2322" s="24"/>
      <c r="P2322" s="28"/>
      <c r="Q2322" s="24"/>
      <c r="R2322" s="24"/>
      <c r="S2322" s="24"/>
      <c r="T2322" s="29" t="str">
        <f>IF(H2322="","",IF(LEN(H2322)&lt;&gt;14,"ПИНФЛ 14 хонали эмас",IF(B2322="","Вилоят танланмаган",IF(C2322="","Туман танланмаган",IF(COUNTIFS(Рўйхатлар!$H$2:$H$209,B2322,Рўйхатлар!$I$2:$I$209,C2322)=0,"Туман вилоятга мос эмас",IF(J2322="","Хатлов тоифаси танланмаган",IF(K2322="","Сана кўрсатилмаган",IF(COUNTIF($H$6:$H$10005,H2322)&gt;1,"Такрорий ПИНФЛ",IF(OR(L2322="",M2322="",N2322="",O2322="",P2322=""),"Корхона, СТИР, соҳа, лавозим ёки ойлик кўрсатилмаган","✓")))))))))</f>
        <v/>
      </c>
      <c r="U2322" s="22" t="str">
        <f>IF(OR(H2322="",M2322=""),"",IF(COUNTIFS($B$6:B2322,B2322,$C$6:C2322,C2322,$M$6:M2322,M2322)=1,1,0))</f>
        <v/>
      </c>
    </row>
    <row r="2323" spans="1:21" x14ac:dyDescent="0.25">
      <c r="A2323" s="22" t="str">
        <f>IF(H2323="","",COUNTA($H$6:H2323))</f>
        <v/>
      </c>
      <c r="B2323" s="23"/>
      <c r="C2323" s="24"/>
      <c r="D2323" s="24"/>
      <c r="E2323" s="24"/>
      <c r="F2323" s="24"/>
      <c r="G2323" s="24"/>
      <c r="H2323" s="25"/>
      <c r="I2323" s="24"/>
      <c r="J2323" s="26"/>
      <c r="K2323" s="27"/>
      <c r="L2323" s="24"/>
      <c r="M2323" s="24"/>
      <c r="N2323" s="26"/>
      <c r="O2323" s="24"/>
      <c r="P2323" s="28"/>
      <c r="Q2323" s="24"/>
      <c r="R2323" s="24"/>
      <c r="S2323" s="24"/>
      <c r="T2323" s="29" t="str">
        <f>IF(H2323="","",IF(LEN(H2323)&lt;&gt;14,"ПИНФЛ 14 хонали эмас",IF(B2323="","Вилоят танланмаган",IF(C2323="","Туман танланмаган",IF(COUNTIFS(Рўйхатлар!$H$2:$H$209,B2323,Рўйхатлар!$I$2:$I$209,C2323)=0,"Туман вилоятга мос эмас",IF(J2323="","Хатлов тоифаси танланмаган",IF(K2323="","Сана кўрсатилмаган",IF(COUNTIF($H$6:$H$10005,H2323)&gt;1,"Такрорий ПИНФЛ",IF(OR(L2323="",M2323="",N2323="",O2323="",P2323=""),"Корхона, СТИР, соҳа, лавозим ёки ойлик кўрсатилмаган","✓")))))))))</f>
        <v/>
      </c>
      <c r="U2323" s="22" t="str">
        <f>IF(OR(H2323="",M2323=""),"",IF(COUNTIFS($B$6:B2323,B2323,$C$6:C2323,C2323,$M$6:M2323,M2323)=1,1,0))</f>
        <v/>
      </c>
    </row>
    <row r="2324" spans="1:21" x14ac:dyDescent="0.25">
      <c r="A2324" s="22" t="str">
        <f>IF(H2324="","",COUNTA($H$6:H2324))</f>
        <v/>
      </c>
      <c r="B2324" s="23"/>
      <c r="C2324" s="24"/>
      <c r="D2324" s="24"/>
      <c r="E2324" s="24"/>
      <c r="F2324" s="24"/>
      <c r="G2324" s="24"/>
      <c r="H2324" s="25"/>
      <c r="I2324" s="24"/>
      <c r="J2324" s="26"/>
      <c r="K2324" s="27"/>
      <c r="L2324" s="24"/>
      <c r="M2324" s="24"/>
      <c r="N2324" s="26"/>
      <c r="O2324" s="24"/>
      <c r="P2324" s="28"/>
      <c r="Q2324" s="24"/>
      <c r="R2324" s="24"/>
      <c r="S2324" s="24"/>
      <c r="T2324" s="29" t="str">
        <f>IF(H2324="","",IF(LEN(H2324)&lt;&gt;14,"ПИНФЛ 14 хонали эмас",IF(B2324="","Вилоят танланмаган",IF(C2324="","Туман танланмаган",IF(COUNTIFS(Рўйхатлар!$H$2:$H$209,B2324,Рўйхатлар!$I$2:$I$209,C2324)=0,"Туман вилоятга мос эмас",IF(J2324="","Хатлов тоифаси танланмаган",IF(K2324="","Сана кўрсатилмаган",IF(COUNTIF($H$6:$H$10005,H2324)&gt;1,"Такрорий ПИНФЛ",IF(OR(L2324="",M2324="",N2324="",O2324="",P2324=""),"Корхона, СТИР, соҳа, лавозим ёки ойлик кўрсатилмаган","✓")))))))))</f>
        <v/>
      </c>
      <c r="U2324" s="22" t="str">
        <f>IF(OR(H2324="",M2324=""),"",IF(COUNTIFS($B$6:B2324,B2324,$C$6:C2324,C2324,$M$6:M2324,M2324)=1,1,0))</f>
        <v/>
      </c>
    </row>
    <row r="2325" spans="1:21" x14ac:dyDescent="0.25">
      <c r="A2325" s="22" t="str">
        <f>IF(H2325="","",COUNTA($H$6:H2325))</f>
        <v/>
      </c>
      <c r="B2325" s="23"/>
      <c r="C2325" s="24"/>
      <c r="D2325" s="24"/>
      <c r="E2325" s="24"/>
      <c r="F2325" s="24"/>
      <c r="G2325" s="24"/>
      <c r="H2325" s="25"/>
      <c r="I2325" s="24"/>
      <c r="J2325" s="26"/>
      <c r="K2325" s="27"/>
      <c r="L2325" s="24"/>
      <c r="M2325" s="24"/>
      <c r="N2325" s="26"/>
      <c r="O2325" s="24"/>
      <c r="P2325" s="28"/>
      <c r="Q2325" s="24"/>
      <c r="R2325" s="24"/>
      <c r="S2325" s="24"/>
      <c r="T2325" s="29" t="str">
        <f>IF(H2325="","",IF(LEN(H2325)&lt;&gt;14,"ПИНФЛ 14 хонали эмас",IF(B2325="","Вилоят танланмаган",IF(C2325="","Туман танланмаган",IF(COUNTIFS(Рўйхатлар!$H$2:$H$209,B2325,Рўйхатлар!$I$2:$I$209,C2325)=0,"Туман вилоятга мос эмас",IF(J2325="","Хатлов тоифаси танланмаган",IF(K2325="","Сана кўрсатилмаган",IF(COUNTIF($H$6:$H$10005,H2325)&gt;1,"Такрорий ПИНФЛ",IF(OR(L2325="",M2325="",N2325="",O2325="",P2325=""),"Корхона, СТИР, соҳа, лавозим ёки ойлик кўрсатилмаган","✓")))))))))</f>
        <v/>
      </c>
      <c r="U2325" s="22" t="str">
        <f>IF(OR(H2325="",M2325=""),"",IF(COUNTIFS($B$6:B2325,B2325,$C$6:C2325,C2325,$M$6:M2325,M2325)=1,1,0))</f>
        <v/>
      </c>
    </row>
    <row r="2326" spans="1:21" x14ac:dyDescent="0.25">
      <c r="A2326" s="22" t="str">
        <f>IF(H2326="","",COUNTA($H$6:H2326))</f>
        <v/>
      </c>
      <c r="B2326" s="23"/>
      <c r="C2326" s="24"/>
      <c r="D2326" s="24"/>
      <c r="E2326" s="24"/>
      <c r="F2326" s="24"/>
      <c r="G2326" s="24"/>
      <c r="H2326" s="25"/>
      <c r="I2326" s="24"/>
      <c r="J2326" s="26"/>
      <c r="K2326" s="27"/>
      <c r="L2326" s="24"/>
      <c r="M2326" s="24"/>
      <c r="N2326" s="26"/>
      <c r="O2326" s="24"/>
      <c r="P2326" s="28"/>
      <c r="Q2326" s="24"/>
      <c r="R2326" s="24"/>
      <c r="S2326" s="24"/>
      <c r="T2326" s="29" t="str">
        <f>IF(H2326="","",IF(LEN(H2326)&lt;&gt;14,"ПИНФЛ 14 хонали эмас",IF(B2326="","Вилоят танланмаган",IF(C2326="","Туман танланмаган",IF(COUNTIFS(Рўйхатлар!$H$2:$H$209,B2326,Рўйхатлар!$I$2:$I$209,C2326)=0,"Туман вилоятга мос эмас",IF(J2326="","Хатлов тоифаси танланмаган",IF(K2326="","Сана кўрсатилмаган",IF(COUNTIF($H$6:$H$10005,H2326)&gt;1,"Такрорий ПИНФЛ",IF(OR(L2326="",M2326="",N2326="",O2326="",P2326=""),"Корхона, СТИР, соҳа, лавозим ёки ойлик кўрсатилмаган","✓")))))))))</f>
        <v/>
      </c>
      <c r="U2326" s="22" t="str">
        <f>IF(OR(H2326="",M2326=""),"",IF(COUNTIFS($B$6:B2326,B2326,$C$6:C2326,C2326,$M$6:M2326,M2326)=1,1,0))</f>
        <v/>
      </c>
    </row>
    <row r="2327" spans="1:21" x14ac:dyDescent="0.25">
      <c r="A2327" s="22" t="str">
        <f>IF(H2327="","",COUNTA($H$6:H2327))</f>
        <v/>
      </c>
      <c r="B2327" s="23"/>
      <c r="C2327" s="24"/>
      <c r="D2327" s="24"/>
      <c r="E2327" s="24"/>
      <c r="F2327" s="24"/>
      <c r="G2327" s="24"/>
      <c r="H2327" s="25"/>
      <c r="I2327" s="24"/>
      <c r="J2327" s="26"/>
      <c r="K2327" s="27"/>
      <c r="L2327" s="24"/>
      <c r="M2327" s="24"/>
      <c r="N2327" s="26"/>
      <c r="O2327" s="24"/>
      <c r="P2327" s="28"/>
      <c r="Q2327" s="24"/>
      <c r="R2327" s="24"/>
      <c r="S2327" s="24"/>
      <c r="T2327" s="29" t="str">
        <f>IF(H2327="","",IF(LEN(H2327)&lt;&gt;14,"ПИНФЛ 14 хонали эмас",IF(B2327="","Вилоят танланмаган",IF(C2327="","Туман танланмаган",IF(COUNTIFS(Рўйхатлар!$H$2:$H$209,B2327,Рўйхатлар!$I$2:$I$209,C2327)=0,"Туман вилоятга мос эмас",IF(J2327="","Хатлов тоифаси танланмаган",IF(K2327="","Сана кўрсатилмаган",IF(COUNTIF($H$6:$H$10005,H2327)&gt;1,"Такрорий ПИНФЛ",IF(OR(L2327="",M2327="",N2327="",O2327="",P2327=""),"Корхона, СТИР, соҳа, лавозим ёки ойлик кўрсатилмаган","✓")))))))))</f>
        <v/>
      </c>
      <c r="U2327" s="22" t="str">
        <f>IF(OR(H2327="",M2327=""),"",IF(COUNTIFS($B$6:B2327,B2327,$C$6:C2327,C2327,$M$6:M2327,M2327)=1,1,0))</f>
        <v/>
      </c>
    </row>
    <row r="2328" spans="1:21" x14ac:dyDescent="0.25">
      <c r="A2328" s="22" t="str">
        <f>IF(H2328="","",COUNTA($H$6:H2328))</f>
        <v/>
      </c>
      <c r="B2328" s="23"/>
      <c r="C2328" s="24"/>
      <c r="D2328" s="24"/>
      <c r="E2328" s="24"/>
      <c r="F2328" s="24"/>
      <c r="G2328" s="24"/>
      <c r="H2328" s="25"/>
      <c r="I2328" s="24"/>
      <c r="J2328" s="26"/>
      <c r="K2328" s="27"/>
      <c r="L2328" s="24"/>
      <c r="M2328" s="24"/>
      <c r="N2328" s="26"/>
      <c r="O2328" s="24"/>
      <c r="P2328" s="28"/>
      <c r="Q2328" s="24"/>
      <c r="R2328" s="24"/>
      <c r="S2328" s="24"/>
      <c r="T2328" s="29" t="str">
        <f>IF(H2328="","",IF(LEN(H2328)&lt;&gt;14,"ПИНФЛ 14 хонали эмас",IF(B2328="","Вилоят танланмаган",IF(C2328="","Туман танланмаган",IF(COUNTIFS(Рўйхатлар!$H$2:$H$209,B2328,Рўйхатлар!$I$2:$I$209,C2328)=0,"Туман вилоятга мос эмас",IF(J2328="","Хатлов тоифаси танланмаган",IF(K2328="","Сана кўрсатилмаган",IF(COUNTIF($H$6:$H$10005,H2328)&gt;1,"Такрорий ПИНФЛ",IF(OR(L2328="",M2328="",N2328="",O2328="",P2328=""),"Корхона, СТИР, соҳа, лавозим ёки ойлик кўрсатилмаган","✓")))))))))</f>
        <v/>
      </c>
      <c r="U2328" s="22" t="str">
        <f>IF(OR(H2328="",M2328=""),"",IF(COUNTIFS($B$6:B2328,B2328,$C$6:C2328,C2328,$M$6:M2328,M2328)=1,1,0))</f>
        <v/>
      </c>
    </row>
    <row r="2329" spans="1:21" x14ac:dyDescent="0.25">
      <c r="A2329" s="22" t="str">
        <f>IF(H2329="","",COUNTA($H$6:H2329))</f>
        <v/>
      </c>
      <c r="B2329" s="23"/>
      <c r="C2329" s="24"/>
      <c r="D2329" s="24"/>
      <c r="E2329" s="24"/>
      <c r="F2329" s="24"/>
      <c r="G2329" s="24"/>
      <c r="H2329" s="25"/>
      <c r="I2329" s="24"/>
      <c r="J2329" s="26"/>
      <c r="K2329" s="27"/>
      <c r="L2329" s="24"/>
      <c r="M2329" s="24"/>
      <c r="N2329" s="26"/>
      <c r="O2329" s="24"/>
      <c r="P2329" s="28"/>
      <c r="Q2329" s="24"/>
      <c r="R2329" s="24"/>
      <c r="S2329" s="24"/>
      <c r="T2329" s="29" t="str">
        <f>IF(H2329="","",IF(LEN(H2329)&lt;&gt;14,"ПИНФЛ 14 хонали эмас",IF(B2329="","Вилоят танланмаган",IF(C2329="","Туман танланмаган",IF(COUNTIFS(Рўйхатлар!$H$2:$H$209,B2329,Рўйхатлар!$I$2:$I$209,C2329)=0,"Туман вилоятга мос эмас",IF(J2329="","Хатлов тоифаси танланмаган",IF(K2329="","Сана кўрсатилмаган",IF(COUNTIF($H$6:$H$10005,H2329)&gt;1,"Такрорий ПИНФЛ",IF(OR(L2329="",M2329="",N2329="",O2329="",P2329=""),"Корхона, СТИР, соҳа, лавозим ёки ойлик кўрсатилмаган","✓")))))))))</f>
        <v/>
      </c>
      <c r="U2329" s="22" t="str">
        <f>IF(OR(H2329="",M2329=""),"",IF(COUNTIFS($B$6:B2329,B2329,$C$6:C2329,C2329,$M$6:M2329,M2329)=1,1,0))</f>
        <v/>
      </c>
    </row>
    <row r="2330" spans="1:21" x14ac:dyDescent="0.25">
      <c r="A2330" s="22" t="str">
        <f>IF(H2330="","",COUNTA($H$6:H2330))</f>
        <v/>
      </c>
      <c r="B2330" s="23"/>
      <c r="C2330" s="24"/>
      <c r="D2330" s="24"/>
      <c r="E2330" s="24"/>
      <c r="F2330" s="24"/>
      <c r="G2330" s="24"/>
      <c r="H2330" s="25"/>
      <c r="I2330" s="24"/>
      <c r="J2330" s="26"/>
      <c r="K2330" s="27"/>
      <c r="L2330" s="24"/>
      <c r="M2330" s="24"/>
      <c r="N2330" s="26"/>
      <c r="O2330" s="24"/>
      <c r="P2330" s="28"/>
      <c r="Q2330" s="24"/>
      <c r="R2330" s="24"/>
      <c r="S2330" s="24"/>
      <c r="T2330" s="29" t="str">
        <f>IF(H2330="","",IF(LEN(H2330)&lt;&gt;14,"ПИНФЛ 14 хонали эмас",IF(B2330="","Вилоят танланмаган",IF(C2330="","Туман танланмаган",IF(COUNTIFS(Рўйхатлар!$H$2:$H$209,B2330,Рўйхатлар!$I$2:$I$209,C2330)=0,"Туман вилоятга мос эмас",IF(J2330="","Хатлов тоифаси танланмаган",IF(K2330="","Сана кўрсатилмаган",IF(COUNTIF($H$6:$H$10005,H2330)&gt;1,"Такрорий ПИНФЛ",IF(OR(L2330="",M2330="",N2330="",O2330="",P2330=""),"Корхона, СТИР, соҳа, лавозим ёки ойлик кўрсатилмаган","✓")))))))))</f>
        <v/>
      </c>
      <c r="U2330" s="22" t="str">
        <f>IF(OR(H2330="",M2330=""),"",IF(COUNTIFS($B$6:B2330,B2330,$C$6:C2330,C2330,$M$6:M2330,M2330)=1,1,0))</f>
        <v/>
      </c>
    </row>
    <row r="2331" spans="1:21" x14ac:dyDescent="0.25">
      <c r="A2331" s="22" t="str">
        <f>IF(H2331="","",COUNTA($H$6:H2331))</f>
        <v/>
      </c>
      <c r="B2331" s="23"/>
      <c r="C2331" s="24"/>
      <c r="D2331" s="24"/>
      <c r="E2331" s="24"/>
      <c r="F2331" s="24"/>
      <c r="G2331" s="24"/>
      <c r="H2331" s="25"/>
      <c r="I2331" s="24"/>
      <c r="J2331" s="26"/>
      <c r="K2331" s="27"/>
      <c r="L2331" s="24"/>
      <c r="M2331" s="24"/>
      <c r="N2331" s="26"/>
      <c r="O2331" s="24"/>
      <c r="P2331" s="28"/>
      <c r="Q2331" s="24"/>
      <c r="R2331" s="24"/>
      <c r="S2331" s="24"/>
      <c r="T2331" s="29" t="str">
        <f>IF(H2331="","",IF(LEN(H2331)&lt;&gt;14,"ПИНФЛ 14 хонали эмас",IF(B2331="","Вилоят танланмаган",IF(C2331="","Туман танланмаган",IF(COUNTIFS(Рўйхатлар!$H$2:$H$209,B2331,Рўйхатлар!$I$2:$I$209,C2331)=0,"Туман вилоятга мос эмас",IF(J2331="","Хатлов тоифаси танланмаган",IF(K2331="","Сана кўрсатилмаган",IF(COUNTIF($H$6:$H$10005,H2331)&gt;1,"Такрорий ПИНФЛ",IF(OR(L2331="",M2331="",N2331="",O2331="",P2331=""),"Корхона, СТИР, соҳа, лавозим ёки ойлик кўрсатилмаган","✓")))))))))</f>
        <v/>
      </c>
      <c r="U2331" s="22" t="str">
        <f>IF(OR(H2331="",M2331=""),"",IF(COUNTIFS($B$6:B2331,B2331,$C$6:C2331,C2331,$M$6:M2331,M2331)=1,1,0))</f>
        <v/>
      </c>
    </row>
    <row r="2332" spans="1:21" x14ac:dyDescent="0.25">
      <c r="A2332" s="22" t="str">
        <f>IF(H2332="","",COUNTA($H$6:H2332))</f>
        <v/>
      </c>
      <c r="B2332" s="23"/>
      <c r="C2332" s="24"/>
      <c r="D2332" s="24"/>
      <c r="E2332" s="24"/>
      <c r="F2332" s="24"/>
      <c r="G2332" s="24"/>
      <c r="H2332" s="25"/>
      <c r="I2332" s="24"/>
      <c r="J2332" s="26"/>
      <c r="K2332" s="27"/>
      <c r="L2332" s="24"/>
      <c r="M2332" s="24"/>
      <c r="N2332" s="26"/>
      <c r="O2332" s="24"/>
      <c r="P2332" s="28"/>
      <c r="Q2332" s="24"/>
      <c r="R2332" s="24"/>
      <c r="S2332" s="24"/>
      <c r="T2332" s="29" t="str">
        <f>IF(H2332="","",IF(LEN(H2332)&lt;&gt;14,"ПИНФЛ 14 хонали эмас",IF(B2332="","Вилоят танланмаган",IF(C2332="","Туман танланмаган",IF(COUNTIFS(Рўйхатлар!$H$2:$H$209,B2332,Рўйхатлар!$I$2:$I$209,C2332)=0,"Туман вилоятга мос эмас",IF(J2332="","Хатлов тоифаси танланмаган",IF(K2332="","Сана кўрсатилмаган",IF(COUNTIF($H$6:$H$10005,H2332)&gt;1,"Такрорий ПИНФЛ",IF(OR(L2332="",M2332="",N2332="",O2332="",P2332=""),"Корхона, СТИР, соҳа, лавозим ёки ойлик кўрсатилмаган","✓")))))))))</f>
        <v/>
      </c>
      <c r="U2332" s="22" t="str">
        <f>IF(OR(H2332="",M2332=""),"",IF(COUNTIFS($B$6:B2332,B2332,$C$6:C2332,C2332,$M$6:M2332,M2332)=1,1,0))</f>
        <v/>
      </c>
    </row>
    <row r="2333" spans="1:21" x14ac:dyDescent="0.25">
      <c r="A2333" s="22" t="str">
        <f>IF(H2333="","",COUNTA($H$6:H2333))</f>
        <v/>
      </c>
      <c r="B2333" s="23"/>
      <c r="C2333" s="24"/>
      <c r="D2333" s="24"/>
      <c r="E2333" s="24"/>
      <c r="F2333" s="24"/>
      <c r="G2333" s="24"/>
      <c r="H2333" s="25"/>
      <c r="I2333" s="24"/>
      <c r="J2333" s="26"/>
      <c r="K2333" s="27"/>
      <c r="L2333" s="24"/>
      <c r="M2333" s="24"/>
      <c r="N2333" s="26"/>
      <c r="O2333" s="24"/>
      <c r="P2333" s="28"/>
      <c r="Q2333" s="24"/>
      <c r="R2333" s="24"/>
      <c r="S2333" s="24"/>
      <c r="T2333" s="29" t="str">
        <f>IF(H2333="","",IF(LEN(H2333)&lt;&gt;14,"ПИНФЛ 14 хонали эмас",IF(B2333="","Вилоят танланмаган",IF(C2333="","Туман танланмаган",IF(COUNTIFS(Рўйхатлар!$H$2:$H$209,B2333,Рўйхатлар!$I$2:$I$209,C2333)=0,"Туман вилоятга мос эмас",IF(J2333="","Хатлов тоифаси танланмаган",IF(K2333="","Сана кўрсатилмаган",IF(COUNTIF($H$6:$H$10005,H2333)&gt;1,"Такрорий ПИНФЛ",IF(OR(L2333="",M2333="",N2333="",O2333="",P2333=""),"Корхона, СТИР, соҳа, лавозим ёки ойлик кўрсатилмаган","✓")))))))))</f>
        <v/>
      </c>
      <c r="U2333" s="22" t="str">
        <f>IF(OR(H2333="",M2333=""),"",IF(COUNTIFS($B$6:B2333,B2333,$C$6:C2333,C2333,$M$6:M2333,M2333)=1,1,0))</f>
        <v/>
      </c>
    </row>
    <row r="2334" spans="1:21" x14ac:dyDescent="0.25">
      <c r="A2334" s="22" t="str">
        <f>IF(H2334="","",COUNTA($H$6:H2334))</f>
        <v/>
      </c>
      <c r="B2334" s="23"/>
      <c r="C2334" s="24"/>
      <c r="D2334" s="24"/>
      <c r="E2334" s="24"/>
      <c r="F2334" s="24"/>
      <c r="G2334" s="24"/>
      <c r="H2334" s="25"/>
      <c r="I2334" s="24"/>
      <c r="J2334" s="26"/>
      <c r="K2334" s="27"/>
      <c r="L2334" s="24"/>
      <c r="M2334" s="24"/>
      <c r="N2334" s="26"/>
      <c r="O2334" s="24"/>
      <c r="P2334" s="28"/>
      <c r="Q2334" s="24"/>
      <c r="R2334" s="24"/>
      <c r="S2334" s="24"/>
      <c r="T2334" s="29" t="str">
        <f>IF(H2334="","",IF(LEN(H2334)&lt;&gt;14,"ПИНФЛ 14 хонали эмас",IF(B2334="","Вилоят танланмаган",IF(C2334="","Туман танланмаган",IF(COUNTIFS(Рўйхатлар!$H$2:$H$209,B2334,Рўйхатлар!$I$2:$I$209,C2334)=0,"Туман вилоятга мос эмас",IF(J2334="","Хатлов тоифаси танланмаган",IF(K2334="","Сана кўрсатилмаган",IF(COUNTIF($H$6:$H$10005,H2334)&gt;1,"Такрорий ПИНФЛ",IF(OR(L2334="",M2334="",N2334="",O2334="",P2334=""),"Корхона, СТИР, соҳа, лавозим ёки ойлик кўрсатилмаган","✓")))))))))</f>
        <v/>
      </c>
      <c r="U2334" s="22" t="str">
        <f>IF(OR(H2334="",M2334=""),"",IF(COUNTIFS($B$6:B2334,B2334,$C$6:C2334,C2334,$M$6:M2334,M2334)=1,1,0))</f>
        <v/>
      </c>
    </row>
    <row r="2335" spans="1:21" x14ac:dyDescent="0.25">
      <c r="A2335" s="22" t="str">
        <f>IF(H2335="","",COUNTA($H$6:H2335))</f>
        <v/>
      </c>
      <c r="B2335" s="23"/>
      <c r="C2335" s="24"/>
      <c r="D2335" s="24"/>
      <c r="E2335" s="24"/>
      <c r="F2335" s="24"/>
      <c r="G2335" s="24"/>
      <c r="H2335" s="25"/>
      <c r="I2335" s="24"/>
      <c r="J2335" s="26"/>
      <c r="K2335" s="27"/>
      <c r="L2335" s="24"/>
      <c r="M2335" s="24"/>
      <c r="N2335" s="26"/>
      <c r="O2335" s="24"/>
      <c r="P2335" s="28"/>
      <c r="Q2335" s="24"/>
      <c r="R2335" s="24"/>
      <c r="S2335" s="24"/>
      <c r="T2335" s="29" t="str">
        <f>IF(H2335="","",IF(LEN(H2335)&lt;&gt;14,"ПИНФЛ 14 хонали эмас",IF(B2335="","Вилоят танланмаган",IF(C2335="","Туман танланмаган",IF(COUNTIFS(Рўйхатлар!$H$2:$H$209,B2335,Рўйхатлар!$I$2:$I$209,C2335)=0,"Туман вилоятга мос эмас",IF(J2335="","Хатлов тоифаси танланмаган",IF(K2335="","Сана кўрсатилмаган",IF(COUNTIF($H$6:$H$10005,H2335)&gt;1,"Такрорий ПИНФЛ",IF(OR(L2335="",M2335="",N2335="",O2335="",P2335=""),"Корхона, СТИР, соҳа, лавозим ёки ойлик кўрсатилмаган","✓")))))))))</f>
        <v/>
      </c>
      <c r="U2335" s="22" t="str">
        <f>IF(OR(H2335="",M2335=""),"",IF(COUNTIFS($B$6:B2335,B2335,$C$6:C2335,C2335,$M$6:M2335,M2335)=1,1,0))</f>
        <v/>
      </c>
    </row>
    <row r="2336" spans="1:21" x14ac:dyDescent="0.25">
      <c r="A2336" s="22" t="str">
        <f>IF(H2336="","",COUNTA($H$6:H2336))</f>
        <v/>
      </c>
      <c r="B2336" s="23"/>
      <c r="C2336" s="24"/>
      <c r="D2336" s="24"/>
      <c r="E2336" s="24"/>
      <c r="F2336" s="24"/>
      <c r="G2336" s="24"/>
      <c r="H2336" s="25"/>
      <c r="I2336" s="24"/>
      <c r="J2336" s="26"/>
      <c r="K2336" s="27"/>
      <c r="L2336" s="24"/>
      <c r="M2336" s="24"/>
      <c r="N2336" s="26"/>
      <c r="O2336" s="24"/>
      <c r="P2336" s="28"/>
      <c r="Q2336" s="24"/>
      <c r="R2336" s="24"/>
      <c r="S2336" s="24"/>
      <c r="T2336" s="29" t="str">
        <f>IF(H2336="","",IF(LEN(H2336)&lt;&gt;14,"ПИНФЛ 14 хонали эмас",IF(B2336="","Вилоят танланмаган",IF(C2336="","Туман танланмаган",IF(COUNTIFS(Рўйхатлар!$H$2:$H$209,B2336,Рўйхатлар!$I$2:$I$209,C2336)=0,"Туман вилоятга мос эмас",IF(J2336="","Хатлов тоифаси танланмаган",IF(K2336="","Сана кўрсатилмаган",IF(COUNTIF($H$6:$H$10005,H2336)&gt;1,"Такрорий ПИНФЛ",IF(OR(L2336="",M2336="",N2336="",O2336="",P2336=""),"Корхона, СТИР, соҳа, лавозим ёки ойлик кўрсатилмаган","✓")))))))))</f>
        <v/>
      </c>
      <c r="U2336" s="22" t="str">
        <f>IF(OR(H2336="",M2336=""),"",IF(COUNTIFS($B$6:B2336,B2336,$C$6:C2336,C2336,$M$6:M2336,M2336)=1,1,0))</f>
        <v/>
      </c>
    </row>
    <row r="2337" spans="1:21" x14ac:dyDescent="0.25">
      <c r="A2337" s="22" t="str">
        <f>IF(H2337="","",COUNTA($H$6:H2337))</f>
        <v/>
      </c>
      <c r="B2337" s="23"/>
      <c r="C2337" s="24"/>
      <c r="D2337" s="24"/>
      <c r="E2337" s="24"/>
      <c r="F2337" s="24"/>
      <c r="G2337" s="24"/>
      <c r="H2337" s="25"/>
      <c r="I2337" s="24"/>
      <c r="J2337" s="26"/>
      <c r="K2337" s="27"/>
      <c r="L2337" s="24"/>
      <c r="M2337" s="24"/>
      <c r="N2337" s="26"/>
      <c r="O2337" s="24"/>
      <c r="P2337" s="28"/>
      <c r="Q2337" s="24"/>
      <c r="R2337" s="24"/>
      <c r="S2337" s="24"/>
      <c r="T2337" s="29" t="str">
        <f>IF(H2337="","",IF(LEN(H2337)&lt;&gt;14,"ПИНФЛ 14 хонали эмас",IF(B2337="","Вилоят танланмаган",IF(C2337="","Туман танланмаган",IF(COUNTIFS(Рўйхатлар!$H$2:$H$209,B2337,Рўйхатлар!$I$2:$I$209,C2337)=0,"Туман вилоятга мос эмас",IF(J2337="","Хатлов тоифаси танланмаган",IF(K2337="","Сана кўрсатилмаган",IF(COUNTIF($H$6:$H$10005,H2337)&gt;1,"Такрорий ПИНФЛ",IF(OR(L2337="",M2337="",N2337="",O2337="",P2337=""),"Корхона, СТИР, соҳа, лавозим ёки ойлик кўрсатилмаган","✓")))))))))</f>
        <v/>
      </c>
      <c r="U2337" s="22" t="str">
        <f>IF(OR(H2337="",M2337=""),"",IF(COUNTIFS($B$6:B2337,B2337,$C$6:C2337,C2337,$M$6:M2337,M2337)=1,1,0))</f>
        <v/>
      </c>
    </row>
    <row r="2338" spans="1:21" x14ac:dyDescent="0.25">
      <c r="A2338" s="22" t="str">
        <f>IF(H2338="","",COUNTA($H$6:H2338))</f>
        <v/>
      </c>
      <c r="B2338" s="23"/>
      <c r="C2338" s="24"/>
      <c r="D2338" s="24"/>
      <c r="E2338" s="24"/>
      <c r="F2338" s="24"/>
      <c r="G2338" s="24"/>
      <c r="H2338" s="25"/>
      <c r="I2338" s="24"/>
      <c r="J2338" s="26"/>
      <c r="K2338" s="27"/>
      <c r="L2338" s="24"/>
      <c r="M2338" s="24"/>
      <c r="N2338" s="26"/>
      <c r="O2338" s="24"/>
      <c r="P2338" s="28"/>
      <c r="Q2338" s="24"/>
      <c r="R2338" s="24"/>
      <c r="S2338" s="24"/>
      <c r="T2338" s="29" t="str">
        <f>IF(H2338="","",IF(LEN(H2338)&lt;&gt;14,"ПИНФЛ 14 хонали эмас",IF(B2338="","Вилоят танланмаган",IF(C2338="","Туман танланмаган",IF(COUNTIFS(Рўйхатлар!$H$2:$H$209,B2338,Рўйхатлар!$I$2:$I$209,C2338)=0,"Туман вилоятга мос эмас",IF(J2338="","Хатлов тоифаси танланмаган",IF(K2338="","Сана кўрсатилмаган",IF(COUNTIF($H$6:$H$10005,H2338)&gt;1,"Такрорий ПИНФЛ",IF(OR(L2338="",M2338="",N2338="",O2338="",P2338=""),"Корхона, СТИР, соҳа, лавозим ёки ойлик кўрсатилмаган","✓")))))))))</f>
        <v/>
      </c>
      <c r="U2338" s="22" t="str">
        <f>IF(OR(H2338="",M2338=""),"",IF(COUNTIFS($B$6:B2338,B2338,$C$6:C2338,C2338,$M$6:M2338,M2338)=1,1,0))</f>
        <v/>
      </c>
    </row>
    <row r="2339" spans="1:21" x14ac:dyDescent="0.25">
      <c r="A2339" s="22" t="str">
        <f>IF(H2339="","",COUNTA($H$6:H2339))</f>
        <v/>
      </c>
      <c r="B2339" s="23"/>
      <c r="C2339" s="24"/>
      <c r="D2339" s="24"/>
      <c r="E2339" s="24"/>
      <c r="F2339" s="24"/>
      <c r="G2339" s="24"/>
      <c r="H2339" s="25"/>
      <c r="I2339" s="24"/>
      <c r="J2339" s="26"/>
      <c r="K2339" s="27"/>
      <c r="L2339" s="24"/>
      <c r="M2339" s="24"/>
      <c r="N2339" s="26"/>
      <c r="O2339" s="24"/>
      <c r="P2339" s="28"/>
      <c r="Q2339" s="24"/>
      <c r="R2339" s="24"/>
      <c r="S2339" s="24"/>
      <c r="T2339" s="29" t="str">
        <f>IF(H2339="","",IF(LEN(H2339)&lt;&gt;14,"ПИНФЛ 14 хонали эмас",IF(B2339="","Вилоят танланмаган",IF(C2339="","Туман танланмаган",IF(COUNTIFS(Рўйхатлар!$H$2:$H$209,B2339,Рўйхатлар!$I$2:$I$209,C2339)=0,"Туман вилоятга мос эмас",IF(J2339="","Хатлов тоифаси танланмаган",IF(K2339="","Сана кўрсатилмаган",IF(COUNTIF($H$6:$H$10005,H2339)&gt;1,"Такрорий ПИНФЛ",IF(OR(L2339="",M2339="",N2339="",O2339="",P2339=""),"Корхона, СТИР, соҳа, лавозим ёки ойлик кўрсатилмаган","✓")))))))))</f>
        <v/>
      </c>
      <c r="U2339" s="22" t="str">
        <f>IF(OR(H2339="",M2339=""),"",IF(COUNTIFS($B$6:B2339,B2339,$C$6:C2339,C2339,$M$6:M2339,M2339)=1,1,0))</f>
        <v/>
      </c>
    </row>
    <row r="2340" spans="1:21" x14ac:dyDescent="0.25">
      <c r="A2340" s="22" t="str">
        <f>IF(H2340="","",COUNTA($H$6:H2340))</f>
        <v/>
      </c>
      <c r="B2340" s="23"/>
      <c r="C2340" s="24"/>
      <c r="D2340" s="24"/>
      <c r="E2340" s="24"/>
      <c r="F2340" s="24"/>
      <c r="G2340" s="24"/>
      <c r="H2340" s="25"/>
      <c r="I2340" s="24"/>
      <c r="J2340" s="26"/>
      <c r="K2340" s="27"/>
      <c r="L2340" s="24"/>
      <c r="M2340" s="24"/>
      <c r="N2340" s="26"/>
      <c r="O2340" s="24"/>
      <c r="P2340" s="28"/>
      <c r="Q2340" s="24"/>
      <c r="R2340" s="24"/>
      <c r="S2340" s="24"/>
      <c r="T2340" s="29" t="str">
        <f>IF(H2340="","",IF(LEN(H2340)&lt;&gt;14,"ПИНФЛ 14 хонали эмас",IF(B2340="","Вилоят танланмаган",IF(C2340="","Туман танланмаган",IF(COUNTIFS(Рўйхатлар!$H$2:$H$209,B2340,Рўйхатлар!$I$2:$I$209,C2340)=0,"Туман вилоятга мос эмас",IF(J2340="","Хатлов тоифаси танланмаган",IF(K2340="","Сана кўрсатилмаган",IF(COUNTIF($H$6:$H$10005,H2340)&gt;1,"Такрорий ПИНФЛ",IF(OR(L2340="",M2340="",N2340="",O2340="",P2340=""),"Корхона, СТИР, соҳа, лавозим ёки ойлик кўрсатилмаган","✓")))))))))</f>
        <v/>
      </c>
      <c r="U2340" s="22" t="str">
        <f>IF(OR(H2340="",M2340=""),"",IF(COUNTIFS($B$6:B2340,B2340,$C$6:C2340,C2340,$M$6:M2340,M2340)=1,1,0))</f>
        <v/>
      </c>
    </row>
    <row r="2341" spans="1:21" x14ac:dyDescent="0.25">
      <c r="A2341" s="22" t="str">
        <f>IF(H2341="","",COUNTA($H$6:H2341))</f>
        <v/>
      </c>
      <c r="B2341" s="23"/>
      <c r="C2341" s="24"/>
      <c r="D2341" s="24"/>
      <c r="E2341" s="24"/>
      <c r="F2341" s="24"/>
      <c r="G2341" s="24"/>
      <c r="H2341" s="25"/>
      <c r="I2341" s="24"/>
      <c r="J2341" s="26"/>
      <c r="K2341" s="27"/>
      <c r="L2341" s="24"/>
      <c r="M2341" s="24"/>
      <c r="N2341" s="26"/>
      <c r="O2341" s="24"/>
      <c r="P2341" s="28"/>
      <c r="Q2341" s="24"/>
      <c r="R2341" s="24"/>
      <c r="S2341" s="24"/>
      <c r="T2341" s="29" t="str">
        <f>IF(H2341="","",IF(LEN(H2341)&lt;&gt;14,"ПИНФЛ 14 хонали эмас",IF(B2341="","Вилоят танланмаган",IF(C2341="","Туман танланмаган",IF(COUNTIFS(Рўйхатлар!$H$2:$H$209,B2341,Рўйхатлар!$I$2:$I$209,C2341)=0,"Туман вилоятга мос эмас",IF(J2341="","Хатлов тоифаси танланмаган",IF(K2341="","Сана кўрсатилмаган",IF(COUNTIF($H$6:$H$10005,H2341)&gt;1,"Такрорий ПИНФЛ",IF(OR(L2341="",M2341="",N2341="",O2341="",P2341=""),"Корхона, СТИР, соҳа, лавозим ёки ойлик кўрсатилмаган","✓")))))))))</f>
        <v/>
      </c>
      <c r="U2341" s="22" t="str">
        <f>IF(OR(H2341="",M2341=""),"",IF(COUNTIFS($B$6:B2341,B2341,$C$6:C2341,C2341,$M$6:M2341,M2341)=1,1,0))</f>
        <v/>
      </c>
    </row>
    <row r="2342" spans="1:21" x14ac:dyDescent="0.25">
      <c r="A2342" s="22" t="str">
        <f>IF(H2342="","",COUNTA($H$6:H2342))</f>
        <v/>
      </c>
      <c r="B2342" s="23"/>
      <c r="C2342" s="24"/>
      <c r="D2342" s="24"/>
      <c r="E2342" s="24"/>
      <c r="F2342" s="24"/>
      <c r="G2342" s="24"/>
      <c r="H2342" s="25"/>
      <c r="I2342" s="24"/>
      <c r="J2342" s="26"/>
      <c r="K2342" s="27"/>
      <c r="L2342" s="24"/>
      <c r="M2342" s="24"/>
      <c r="N2342" s="26"/>
      <c r="O2342" s="24"/>
      <c r="P2342" s="28"/>
      <c r="Q2342" s="24"/>
      <c r="R2342" s="24"/>
      <c r="S2342" s="24"/>
      <c r="T2342" s="29" t="str">
        <f>IF(H2342="","",IF(LEN(H2342)&lt;&gt;14,"ПИНФЛ 14 хонали эмас",IF(B2342="","Вилоят танланмаган",IF(C2342="","Туман танланмаган",IF(COUNTIFS(Рўйхатлар!$H$2:$H$209,B2342,Рўйхатлар!$I$2:$I$209,C2342)=0,"Туман вилоятга мос эмас",IF(J2342="","Хатлов тоифаси танланмаган",IF(K2342="","Сана кўрсатилмаган",IF(COUNTIF($H$6:$H$10005,H2342)&gt;1,"Такрорий ПИНФЛ",IF(OR(L2342="",M2342="",N2342="",O2342="",P2342=""),"Корхона, СТИР, соҳа, лавозим ёки ойлик кўрсатилмаган","✓")))))))))</f>
        <v/>
      </c>
      <c r="U2342" s="22" t="str">
        <f>IF(OR(H2342="",M2342=""),"",IF(COUNTIFS($B$6:B2342,B2342,$C$6:C2342,C2342,$M$6:M2342,M2342)=1,1,0))</f>
        <v/>
      </c>
    </row>
    <row r="2343" spans="1:21" x14ac:dyDescent="0.25">
      <c r="A2343" s="22" t="str">
        <f>IF(H2343="","",COUNTA($H$6:H2343))</f>
        <v/>
      </c>
      <c r="B2343" s="23"/>
      <c r="C2343" s="24"/>
      <c r="D2343" s="24"/>
      <c r="E2343" s="24"/>
      <c r="F2343" s="24"/>
      <c r="G2343" s="24"/>
      <c r="H2343" s="25"/>
      <c r="I2343" s="24"/>
      <c r="J2343" s="26"/>
      <c r="K2343" s="27"/>
      <c r="L2343" s="24"/>
      <c r="M2343" s="24"/>
      <c r="N2343" s="26"/>
      <c r="O2343" s="24"/>
      <c r="P2343" s="28"/>
      <c r="Q2343" s="24"/>
      <c r="R2343" s="24"/>
      <c r="S2343" s="24"/>
      <c r="T2343" s="29" t="str">
        <f>IF(H2343="","",IF(LEN(H2343)&lt;&gt;14,"ПИНФЛ 14 хонали эмас",IF(B2343="","Вилоят танланмаган",IF(C2343="","Туман танланмаган",IF(COUNTIFS(Рўйхатлар!$H$2:$H$209,B2343,Рўйхатлар!$I$2:$I$209,C2343)=0,"Туман вилоятга мос эмас",IF(J2343="","Хатлов тоифаси танланмаган",IF(K2343="","Сана кўрсатилмаган",IF(COUNTIF($H$6:$H$10005,H2343)&gt;1,"Такрорий ПИНФЛ",IF(OR(L2343="",M2343="",N2343="",O2343="",P2343=""),"Корхона, СТИР, соҳа, лавозим ёки ойлик кўрсатилмаган","✓")))))))))</f>
        <v/>
      </c>
      <c r="U2343" s="22" t="str">
        <f>IF(OR(H2343="",M2343=""),"",IF(COUNTIFS($B$6:B2343,B2343,$C$6:C2343,C2343,$M$6:M2343,M2343)=1,1,0))</f>
        <v/>
      </c>
    </row>
    <row r="2344" spans="1:21" x14ac:dyDescent="0.25">
      <c r="A2344" s="22" t="str">
        <f>IF(H2344="","",COUNTA($H$6:H2344))</f>
        <v/>
      </c>
      <c r="B2344" s="23"/>
      <c r="C2344" s="24"/>
      <c r="D2344" s="24"/>
      <c r="E2344" s="24"/>
      <c r="F2344" s="24"/>
      <c r="G2344" s="24"/>
      <c r="H2344" s="25"/>
      <c r="I2344" s="24"/>
      <c r="J2344" s="26"/>
      <c r="K2344" s="27"/>
      <c r="L2344" s="24"/>
      <c r="M2344" s="24"/>
      <c r="N2344" s="26"/>
      <c r="O2344" s="24"/>
      <c r="P2344" s="28"/>
      <c r="Q2344" s="24"/>
      <c r="R2344" s="24"/>
      <c r="S2344" s="24"/>
      <c r="T2344" s="29" t="str">
        <f>IF(H2344="","",IF(LEN(H2344)&lt;&gt;14,"ПИНФЛ 14 хонали эмас",IF(B2344="","Вилоят танланмаган",IF(C2344="","Туман танланмаган",IF(COUNTIFS(Рўйхатлар!$H$2:$H$209,B2344,Рўйхатлар!$I$2:$I$209,C2344)=0,"Туман вилоятга мос эмас",IF(J2344="","Хатлов тоифаси танланмаган",IF(K2344="","Сана кўрсатилмаган",IF(COUNTIF($H$6:$H$10005,H2344)&gt;1,"Такрорий ПИНФЛ",IF(OR(L2344="",M2344="",N2344="",O2344="",P2344=""),"Корхона, СТИР, соҳа, лавозим ёки ойлик кўрсатилмаган","✓")))))))))</f>
        <v/>
      </c>
      <c r="U2344" s="22" t="str">
        <f>IF(OR(H2344="",M2344=""),"",IF(COUNTIFS($B$6:B2344,B2344,$C$6:C2344,C2344,$M$6:M2344,M2344)=1,1,0))</f>
        <v/>
      </c>
    </row>
    <row r="2345" spans="1:21" x14ac:dyDescent="0.25">
      <c r="A2345" s="22" t="str">
        <f>IF(H2345="","",COUNTA($H$6:H2345))</f>
        <v/>
      </c>
      <c r="B2345" s="23"/>
      <c r="C2345" s="24"/>
      <c r="D2345" s="24"/>
      <c r="E2345" s="24"/>
      <c r="F2345" s="24"/>
      <c r="G2345" s="24"/>
      <c r="H2345" s="25"/>
      <c r="I2345" s="24"/>
      <c r="J2345" s="26"/>
      <c r="K2345" s="27"/>
      <c r="L2345" s="24"/>
      <c r="M2345" s="24"/>
      <c r="N2345" s="26"/>
      <c r="O2345" s="24"/>
      <c r="P2345" s="28"/>
      <c r="Q2345" s="24"/>
      <c r="R2345" s="24"/>
      <c r="S2345" s="24"/>
      <c r="T2345" s="29" t="str">
        <f>IF(H2345="","",IF(LEN(H2345)&lt;&gt;14,"ПИНФЛ 14 хонали эмас",IF(B2345="","Вилоят танланмаган",IF(C2345="","Туман танланмаган",IF(COUNTIFS(Рўйхатлар!$H$2:$H$209,B2345,Рўйхатлар!$I$2:$I$209,C2345)=0,"Туман вилоятга мос эмас",IF(J2345="","Хатлов тоифаси танланмаган",IF(K2345="","Сана кўрсатилмаган",IF(COUNTIF($H$6:$H$10005,H2345)&gt;1,"Такрорий ПИНФЛ",IF(OR(L2345="",M2345="",N2345="",O2345="",P2345=""),"Корхона, СТИР, соҳа, лавозим ёки ойлик кўрсатилмаган","✓")))))))))</f>
        <v/>
      </c>
      <c r="U2345" s="22" t="str">
        <f>IF(OR(H2345="",M2345=""),"",IF(COUNTIFS($B$6:B2345,B2345,$C$6:C2345,C2345,$M$6:M2345,M2345)=1,1,0))</f>
        <v/>
      </c>
    </row>
    <row r="2346" spans="1:21" x14ac:dyDescent="0.25">
      <c r="A2346" s="22" t="str">
        <f>IF(H2346="","",COUNTA($H$6:H2346))</f>
        <v/>
      </c>
      <c r="B2346" s="23"/>
      <c r="C2346" s="24"/>
      <c r="D2346" s="24"/>
      <c r="E2346" s="24"/>
      <c r="F2346" s="24"/>
      <c r="G2346" s="24"/>
      <c r="H2346" s="25"/>
      <c r="I2346" s="24"/>
      <c r="J2346" s="26"/>
      <c r="K2346" s="27"/>
      <c r="L2346" s="24"/>
      <c r="M2346" s="24"/>
      <c r="N2346" s="26"/>
      <c r="O2346" s="24"/>
      <c r="P2346" s="28"/>
      <c r="Q2346" s="24"/>
      <c r="R2346" s="24"/>
      <c r="S2346" s="24"/>
      <c r="T2346" s="29" t="str">
        <f>IF(H2346="","",IF(LEN(H2346)&lt;&gt;14,"ПИНФЛ 14 хонали эмас",IF(B2346="","Вилоят танланмаган",IF(C2346="","Туман танланмаган",IF(COUNTIFS(Рўйхатлар!$H$2:$H$209,B2346,Рўйхатлар!$I$2:$I$209,C2346)=0,"Туман вилоятга мос эмас",IF(J2346="","Хатлов тоифаси танланмаган",IF(K2346="","Сана кўрсатилмаган",IF(COUNTIF($H$6:$H$10005,H2346)&gt;1,"Такрорий ПИНФЛ",IF(OR(L2346="",M2346="",N2346="",O2346="",P2346=""),"Корхона, СТИР, соҳа, лавозим ёки ойлик кўрсатилмаган","✓")))))))))</f>
        <v/>
      </c>
      <c r="U2346" s="22" t="str">
        <f>IF(OR(H2346="",M2346=""),"",IF(COUNTIFS($B$6:B2346,B2346,$C$6:C2346,C2346,$M$6:M2346,M2346)=1,1,0))</f>
        <v/>
      </c>
    </row>
    <row r="2347" spans="1:21" x14ac:dyDescent="0.25">
      <c r="A2347" s="22" t="str">
        <f>IF(H2347="","",COUNTA($H$6:H2347))</f>
        <v/>
      </c>
      <c r="B2347" s="23"/>
      <c r="C2347" s="24"/>
      <c r="D2347" s="24"/>
      <c r="E2347" s="24"/>
      <c r="F2347" s="24"/>
      <c r="G2347" s="24"/>
      <c r="H2347" s="25"/>
      <c r="I2347" s="24"/>
      <c r="J2347" s="26"/>
      <c r="K2347" s="27"/>
      <c r="L2347" s="24"/>
      <c r="M2347" s="24"/>
      <c r="N2347" s="26"/>
      <c r="O2347" s="24"/>
      <c r="P2347" s="28"/>
      <c r="Q2347" s="24"/>
      <c r="R2347" s="24"/>
      <c r="S2347" s="24"/>
      <c r="T2347" s="29" t="str">
        <f>IF(H2347="","",IF(LEN(H2347)&lt;&gt;14,"ПИНФЛ 14 хонали эмас",IF(B2347="","Вилоят танланмаган",IF(C2347="","Туман танланмаган",IF(COUNTIFS(Рўйхатлар!$H$2:$H$209,B2347,Рўйхатлар!$I$2:$I$209,C2347)=0,"Туман вилоятга мос эмас",IF(J2347="","Хатлов тоифаси танланмаган",IF(K2347="","Сана кўрсатилмаган",IF(COUNTIF($H$6:$H$10005,H2347)&gt;1,"Такрорий ПИНФЛ",IF(OR(L2347="",M2347="",N2347="",O2347="",P2347=""),"Корхона, СТИР, соҳа, лавозим ёки ойлик кўрсатилмаган","✓")))))))))</f>
        <v/>
      </c>
      <c r="U2347" s="22" t="str">
        <f>IF(OR(H2347="",M2347=""),"",IF(COUNTIFS($B$6:B2347,B2347,$C$6:C2347,C2347,$M$6:M2347,M2347)=1,1,0))</f>
        <v/>
      </c>
    </row>
    <row r="2348" spans="1:21" x14ac:dyDescent="0.25">
      <c r="A2348" s="22" t="str">
        <f>IF(H2348="","",COUNTA($H$6:H2348))</f>
        <v/>
      </c>
      <c r="B2348" s="23"/>
      <c r="C2348" s="24"/>
      <c r="D2348" s="24"/>
      <c r="E2348" s="24"/>
      <c r="F2348" s="24"/>
      <c r="G2348" s="24"/>
      <c r="H2348" s="25"/>
      <c r="I2348" s="24"/>
      <c r="J2348" s="26"/>
      <c r="K2348" s="27"/>
      <c r="L2348" s="24"/>
      <c r="M2348" s="24"/>
      <c r="N2348" s="26"/>
      <c r="O2348" s="24"/>
      <c r="P2348" s="28"/>
      <c r="Q2348" s="24"/>
      <c r="R2348" s="24"/>
      <c r="S2348" s="24"/>
      <c r="T2348" s="29" t="str">
        <f>IF(H2348="","",IF(LEN(H2348)&lt;&gt;14,"ПИНФЛ 14 хонали эмас",IF(B2348="","Вилоят танланмаган",IF(C2348="","Туман танланмаган",IF(COUNTIFS(Рўйхатлар!$H$2:$H$209,B2348,Рўйхатлар!$I$2:$I$209,C2348)=0,"Туман вилоятга мос эмас",IF(J2348="","Хатлов тоифаси танланмаган",IF(K2348="","Сана кўрсатилмаган",IF(COUNTIF($H$6:$H$10005,H2348)&gt;1,"Такрорий ПИНФЛ",IF(OR(L2348="",M2348="",N2348="",O2348="",P2348=""),"Корхона, СТИР, соҳа, лавозим ёки ойлик кўрсатилмаган","✓")))))))))</f>
        <v/>
      </c>
      <c r="U2348" s="22" t="str">
        <f>IF(OR(H2348="",M2348=""),"",IF(COUNTIFS($B$6:B2348,B2348,$C$6:C2348,C2348,$M$6:M2348,M2348)=1,1,0))</f>
        <v/>
      </c>
    </row>
    <row r="2349" spans="1:21" x14ac:dyDescent="0.25">
      <c r="A2349" s="22" t="str">
        <f>IF(H2349="","",COUNTA($H$6:H2349))</f>
        <v/>
      </c>
      <c r="B2349" s="23"/>
      <c r="C2349" s="24"/>
      <c r="D2349" s="24"/>
      <c r="E2349" s="24"/>
      <c r="F2349" s="24"/>
      <c r="G2349" s="24"/>
      <c r="H2349" s="25"/>
      <c r="I2349" s="24"/>
      <c r="J2349" s="26"/>
      <c r="K2349" s="27"/>
      <c r="L2349" s="24"/>
      <c r="M2349" s="24"/>
      <c r="N2349" s="26"/>
      <c r="O2349" s="24"/>
      <c r="P2349" s="28"/>
      <c r="Q2349" s="24"/>
      <c r="R2349" s="24"/>
      <c r="S2349" s="24"/>
      <c r="T2349" s="29" t="str">
        <f>IF(H2349="","",IF(LEN(H2349)&lt;&gt;14,"ПИНФЛ 14 хонали эмас",IF(B2349="","Вилоят танланмаган",IF(C2349="","Туман танланмаган",IF(COUNTIFS(Рўйхатлар!$H$2:$H$209,B2349,Рўйхатлар!$I$2:$I$209,C2349)=0,"Туман вилоятга мос эмас",IF(J2349="","Хатлов тоифаси танланмаган",IF(K2349="","Сана кўрсатилмаган",IF(COUNTIF($H$6:$H$10005,H2349)&gt;1,"Такрорий ПИНФЛ",IF(OR(L2349="",M2349="",N2349="",O2349="",P2349=""),"Корхона, СТИР, соҳа, лавозим ёки ойлик кўрсатилмаган","✓")))))))))</f>
        <v/>
      </c>
      <c r="U2349" s="22" t="str">
        <f>IF(OR(H2349="",M2349=""),"",IF(COUNTIFS($B$6:B2349,B2349,$C$6:C2349,C2349,$M$6:M2349,M2349)=1,1,0))</f>
        <v/>
      </c>
    </row>
    <row r="2350" spans="1:21" x14ac:dyDescent="0.25">
      <c r="A2350" s="22" t="str">
        <f>IF(H2350="","",COUNTA($H$6:H2350))</f>
        <v/>
      </c>
      <c r="B2350" s="23"/>
      <c r="C2350" s="24"/>
      <c r="D2350" s="24"/>
      <c r="E2350" s="24"/>
      <c r="F2350" s="24"/>
      <c r="G2350" s="24"/>
      <c r="H2350" s="25"/>
      <c r="I2350" s="24"/>
      <c r="J2350" s="26"/>
      <c r="K2350" s="27"/>
      <c r="L2350" s="24"/>
      <c r="M2350" s="24"/>
      <c r="N2350" s="26"/>
      <c r="O2350" s="24"/>
      <c r="P2350" s="28"/>
      <c r="Q2350" s="24"/>
      <c r="R2350" s="24"/>
      <c r="S2350" s="24"/>
      <c r="T2350" s="29" t="str">
        <f>IF(H2350="","",IF(LEN(H2350)&lt;&gt;14,"ПИНФЛ 14 хонали эмас",IF(B2350="","Вилоят танланмаган",IF(C2350="","Туман танланмаган",IF(COUNTIFS(Рўйхатлар!$H$2:$H$209,B2350,Рўйхатлар!$I$2:$I$209,C2350)=0,"Туман вилоятга мос эмас",IF(J2350="","Хатлов тоифаси танланмаган",IF(K2350="","Сана кўрсатилмаган",IF(COUNTIF($H$6:$H$10005,H2350)&gt;1,"Такрорий ПИНФЛ",IF(OR(L2350="",M2350="",N2350="",O2350="",P2350=""),"Корхона, СТИР, соҳа, лавозим ёки ойлик кўрсатилмаган","✓")))))))))</f>
        <v/>
      </c>
      <c r="U2350" s="22" t="str">
        <f>IF(OR(H2350="",M2350=""),"",IF(COUNTIFS($B$6:B2350,B2350,$C$6:C2350,C2350,$M$6:M2350,M2350)=1,1,0))</f>
        <v/>
      </c>
    </row>
    <row r="2351" spans="1:21" x14ac:dyDescent="0.25">
      <c r="A2351" s="22" t="str">
        <f>IF(H2351="","",COUNTA($H$6:H2351))</f>
        <v/>
      </c>
      <c r="B2351" s="23"/>
      <c r="C2351" s="24"/>
      <c r="D2351" s="24"/>
      <c r="E2351" s="24"/>
      <c r="F2351" s="24"/>
      <c r="G2351" s="24"/>
      <c r="H2351" s="25"/>
      <c r="I2351" s="24"/>
      <c r="J2351" s="26"/>
      <c r="K2351" s="27"/>
      <c r="L2351" s="24"/>
      <c r="M2351" s="24"/>
      <c r="N2351" s="26"/>
      <c r="O2351" s="24"/>
      <c r="P2351" s="28"/>
      <c r="Q2351" s="24"/>
      <c r="R2351" s="24"/>
      <c r="S2351" s="24"/>
      <c r="T2351" s="29" t="str">
        <f>IF(H2351="","",IF(LEN(H2351)&lt;&gt;14,"ПИНФЛ 14 хонали эмас",IF(B2351="","Вилоят танланмаган",IF(C2351="","Туман танланмаган",IF(COUNTIFS(Рўйхатлар!$H$2:$H$209,B2351,Рўйхатлар!$I$2:$I$209,C2351)=0,"Туман вилоятга мос эмас",IF(J2351="","Хатлов тоифаси танланмаган",IF(K2351="","Сана кўрсатилмаган",IF(COUNTIF($H$6:$H$10005,H2351)&gt;1,"Такрорий ПИНФЛ",IF(OR(L2351="",M2351="",N2351="",O2351="",P2351=""),"Корхона, СТИР, соҳа, лавозим ёки ойлик кўрсатилмаган","✓")))))))))</f>
        <v/>
      </c>
      <c r="U2351" s="22" t="str">
        <f>IF(OR(H2351="",M2351=""),"",IF(COUNTIFS($B$6:B2351,B2351,$C$6:C2351,C2351,$M$6:M2351,M2351)=1,1,0))</f>
        <v/>
      </c>
    </row>
    <row r="2352" spans="1:21" x14ac:dyDescent="0.25">
      <c r="A2352" s="22" t="str">
        <f>IF(H2352="","",COUNTA($H$6:H2352))</f>
        <v/>
      </c>
      <c r="B2352" s="23"/>
      <c r="C2352" s="24"/>
      <c r="D2352" s="24"/>
      <c r="E2352" s="24"/>
      <c r="F2352" s="24"/>
      <c r="G2352" s="24"/>
      <c r="H2352" s="25"/>
      <c r="I2352" s="24"/>
      <c r="J2352" s="26"/>
      <c r="K2352" s="27"/>
      <c r="L2352" s="24"/>
      <c r="M2352" s="24"/>
      <c r="N2352" s="26"/>
      <c r="O2352" s="24"/>
      <c r="P2352" s="28"/>
      <c r="Q2352" s="24"/>
      <c r="R2352" s="24"/>
      <c r="S2352" s="24"/>
      <c r="T2352" s="29" t="str">
        <f>IF(H2352="","",IF(LEN(H2352)&lt;&gt;14,"ПИНФЛ 14 хонали эмас",IF(B2352="","Вилоят танланмаган",IF(C2352="","Туман танланмаган",IF(COUNTIFS(Рўйхатлар!$H$2:$H$209,B2352,Рўйхатлар!$I$2:$I$209,C2352)=0,"Туман вилоятга мос эмас",IF(J2352="","Хатлов тоифаси танланмаган",IF(K2352="","Сана кўрсатилмаган",IF(COUNTIF($H$6:$H$10005,H2352)&gt;1,"Такрорий ПИНФЛ",IF(OR(L2352="",M2352="",N2352="",O2352="",P2352=""),"Корхона, СТИР, соҳа, лавозим ёки ойлик кўрсатилмаган","✓")))))))))</f>
        <v/>
      </c>
      <c r="U2352" s="22" t="str">
        <f>IF(OR(H2352="",M2352=""),"",IF(COUNTIFS($B$6:B2352,B2352,$C$6:C2352,C2352,$M$6:M2352,M2352)=1,1,0))</f>
        <v/>
      </c>
    </row>
    <row r="2353" spans="1:21" x14ac:dyDescent="0.25">
      <c r="A2353" s="22" t="str">
        <f>IF(H2353="","",COUNTA($H$6:H2353))</f>
        <v/>
      </c>
      <c r="B2353" s="23"/>
      <c r="C2353" s="24"/>
      <c r="D2353" s="24"/>
      <c r="E2353" s="24"/>
      <c r="F2353" s="24"/>
      <c r="G2353" s="24"/>
      <c r="H2353" s="25"/>
      <c r="I2353" s="24"/>
      <c r="J2353" s="26"/>
      <c r="K2353" s="27"/>
      <c r="L2353" s="24"/>
      <c r="M2353" s="24"/>
      <c r="N2353" s="26"/>
      <c r="O2353" s="24"/>
      <c r="P2353" s="28"/>
      <c r="Q2353" s="24"/>
      <c r="R2353" s="24"/>
      <c r="S2353" s="24"/>
      <c r="T2353" s="29" t="str">
        <f>IF(H2353="","",IF(LEN(H2353)&lt;&gt;14,"ПИНФЛ 14 хонали эмас",IF(B2353="","Вилоят танланмаган",IF(C2353="","Туман танланмаган",IF(COUNTIFS(Рўйхатлар!$H$2:$H$209,B2353,Рўйхатлар!$I$2:$I$209,C2353)=0,"Туман вилоятга мос эмас",IF(J2353="","Хатлов тоифаси танланмаган",IF(K2353="","Сана кўрсатилмаган",IF(COUNTIF($H$6:$H$10005,H2353)&gt;1,"Такрорий ПИНФЛ",IF(OR(L2353="",M2353="",N2353="",O2353="",P2353=""),"Корхона, СТИР, соҳа, лавозим ёки ойлик кўрсатилмаган","✓")))))))))</f>
        <v/>
      </c>
      <c r="U2353" s="22" t="str">
        <f>IF(OR(H2353="",M2353=""),"",IF(COUNTIFS($B$6:B2353,B2353,$C$6:C2353,C2353,$M$6:M2353,M2353)=1,1,0))</f>
        <v/>
      </c>
    </row>
    <row r="2354" spans="1:21" x14ac:dyDescent="0.25">
      <c r="A2354" s="22" t="str">
        <f>IF(H2354="","",COUNTA($H$6:H2354))</f>
        <v/>
      </c>
      <c r="B2354" s="23"/>
      <c r="C2354" s="24"/>
      <c r="D2354" s="24"/>
      <c r="E2354" s="24"/>
      <c r="F2354" s="24"/>
      <c r="G2354" s="24"/>
      <c r="H2354" s="25"/>
      <c r="I2354" s="24"/>
      <c r="J2354" s="26"/>
      <c r="K2354" s="27"/>
      <c r="L2354" s="24"/>
      <c r="M2354" s="24"/>
      <c r="N2354" s="26"/>
      <c r="O2354" s="24"/>
      <c r="P2354" s="28"/>
      <c r="Q2354" s="24"/>
      <c r="R2354" s="24"/>
      <c r="S2354" s="24"/>
      <c r="T2354" s="29" t="str">
        <f>IF(H2354="","",IF(LEN(H2354)&lt;&gt;14,"ПИНФЛ 14 хонали эмас",IF(B2354="","Вилоят танланмаган",IF(C2354="","Туман танланмаган",IF(COUNTIFS(Рўйхатлар!$H$2:$H$209,B2354,Рўйхатлар!$I$2:$I$209,C2354)=0,"Туман вилоятга мос эмас",IF(J2354="","Хатлов тоифаси танланмаган",IF(K2354="","Сана кўрсатилмаган",IF(COUNTIF($H$6:$H$10005,H2354)&gt;1,"Такрорий ПИНФЛ",IF(OR(L2354="",M2354="",N2354="",O2354="",P2354=""),"Корхона, СТИР, соҳа, лавозим ёки ойлик кўрсатилмаган","✓")))))))))</f>
        <v/>
      </c>
      <c r="U2354" s="22" t="str">
        <f>IF(OR(H2354="",M2354=""),"",IF(COUNTIFS($B$6:B2354,B2354,$C$6:C2354,C2354,$M$6:M2354,M2354)=1,1,0))</f>
        <v/>
      </c>
    </row>
    <row r="2355" spans="1:21" x14ac:dyDescent="0.25">
      <c r="A2355" s="22" t="str">
        <f>IF(H2355="","",COUNTA($H$6:H2355))</f>
        <v/>
      </c>
      <c r="B2355" s="23"/>
      <c r="C2355" s="24"/>
      <c r="D2355" s="24"/>
      <c r="E2355" s="24"/>
      <c r="F2355" s="24"/>
      <c r="G2355" s="24"/>
      <c r="H2355" s="25"/>
      <c r="I2355" s="24"/>
      <c r="J2355" s="26"/>
      <c r="K2355" s="27"/>
      <c r="L2355" s="24"/>
      <c r="M2355" s="24"/>
      <c r="N2355" s="26"/>
      <c r="O2355" s="24"/>
      <c r="P2355" s="28"/>
      <c r="Q2355" s="24"/>
      <c r="R2355" s="24"/>
      <c r="S2355" s="24"/>
      <c r="T2355" s="29" t="str">
        <f>IF(H2355="","",IF(LEN(H2355)&lt;&gt;14,"ПИНФЛ 14 хонали эмас",IF(B2355="","Вилоят танланмаган",IF(C2355="","Туман танланмаган",IF(COUNTIFS(Рўйхатлар!$H$2:$H$209,B2355,Рўйхатлар!$I$2:$I$209,C2355)=0,"Туман вилоятга мос эмас",IF(J2355="","Хатлов тоифаси танланмаган",IF(K2355="","Сана кўрсатилмаган",IF(COUNTIF($H$6:$H$10005,H2355)&gt;1,"Такрорий ПИНФЛ",IF(OR(L2355="",M2355="",N2355="",O2355="",P2355=""),"Корхона, СТИР, соҳа, лавозим ёки ойлик кўрсатилмаган","✓")))))))))</f>
        <v/>
      </c>
      <c r="U2355" s="22" t="str">
        <f>IF(OR(H2355="",M2355=""),"",IF(COUNTIFS($B$6:B2355,B2355,$C$6:C2355,C2355,$M$6:M2355,M2355)=1,1,0))</f>
        <v/>
      </c>
    </row>
    <row r="2356" spans="1:21" x14ac:dyDescent="0.25">
      <c r="A2356" s="22" t="str">
        <f>IF(H2356="","",COUNTA($H$6:H2356))</f>
        <v/>
      </c>
      <c r="B2356" s="23"/>
      <c r="C2356" s="24"/>
      <c r="D2356" s="24"/>
      <c r="E2356" s="24"/>
      <c r="F2356" s="24"/>
      <c r="G2356" s="24"/>
      <c r="H2356" s="25"/>
      <c r="I2356" s="24"/>
      <c r="J2356" s="26"/>
      <c r="K2356" s="27"/>
      <c r="L2356" s="24"/>
      <c r="M2356" s="24"/>
      <c r="N2356" s="26"/>
      <c r="O2356" s="24"/>
      <c r="P2356" s="28"/>
      <c r="Q2356" s="24"/>
      <c r="R2356" s="24"/>
      <c r="S2356" s="24"/>
      <c r="T2356" s="29" t="str">
        <f>IF(H2356="","",IF(LEN(H2356)&lt;&gt;14,"ПИНФЛ 14 хонали эмас",IF(B2356="","Вилоят танланмаган",IF(C2356="","Туман танланмаган",IF(COUNTIFS(Рўйхатлар!$H$2:$H$209,B2356,Рўйхатлар!$I$2:$I$209,C2356)=0,"Туман вилоятга мос эмас",IF(J2356="","Хатлов тоифаси танланмаган",IF(K2356="","Сана кўрсатилмаган",IF(COUNTIF($H$6:$H$10005,H2356)&gt;1,"Такрорий ПИНФЛ",IF(OR(L2356="",M2356="",N2356="",O2356="",P2356=""),"Корхона, СТИР, соҳа, лавозим ёки ойлик кўрсатилмаган","✓")))))))))</f>
        <v/>
      </c>
      <c r="U2356" s="22" t="str">
        <f>IF(OR(H2356="",M2356=""),"",IF(COUNTIFS($B$6:B2356,B2356,$C$6:C2356,C2356,$M$6:M2356,M2356)=1,1,0))</f>
        <v/>
      </c>
    </row>
    <row r="2357" spans="1:21" x14ac:dyDescent="0.25">
      <c r="A2357" s="22" t="str">
        <f>IF(H2357="","",COUNTA($H$6:H2357))</f>
        <v/>
      </c>
      <c r="B2357" s="23"/>
      <c r="C2357" s="24"/>
      <c r="D2357" s="24"/>
      <c r="E2357" s="24"/>
      <c r="F2357" s="24"/>
      <c r="G2357" s="24"/>
      <c r="H2357" s="25"/>
      <c r="I2357" s="24"/>
      <c r="J2357" s="26"/>
      <c r="K2357" s="27"/>
      <c r="L2357" s="24"/>
      <c r="M2357" s="24"/>
      <c r="N2357" s="26"/>
      <c r="O2357" s="24"/>
      <c r="P2357" s="28"/>
      <c r="Q2357" s="24"/>
      <c r="R2357" s="24"/>
      <c r="S2357" s="24"/>
      <c r="T2357" s="29" t="str">
        <f>IF(H2357="","",IF(LEN(H2357)&lt;&gt;14,"ПИНФЛ 14 хонали эмас",IF(B2357="","Вилоят танланмаган",IF(C2357="","Туман танланмаган",IF(COUNTIFS(Рўйхатлар!$H$2:$H$209,B2357,Рўйхатлар!$I$2:$I$209,C2357)=0,"Туман вилоятга мос эмас",IF(J2357="","Хатлов тоифаси танланмаган",IF(K2357="","Сана кўрсатилмаган",IF(COUNTIF($H$6:$H$10005,H2357)&gt;1,"Такрорий ПИНФЛ",IF(OR(L2357="",M2357="",N2357="",O2357="",P2357=""),"Корхона, СТИР, соҳа, лавозим ёки ойлик кўрсатилмаган","✓")))))))))</f>
        <v/>
      </c>
      <c r="U2357" s="22" t="str">
        <f>IF(OR(H2357="",M2357=""),"",IF(COUNTIFS($B$6:B2357,B2357,$C$6:C2357,C2357,$M$6:M2357,M2357)=1,1,0))</f>
        <v/>
      </c>
    </row>
    <row r="2358" spans="1:21" x14ac:dyDescent="0.25">
      <c r="A2358" s="22" t="str">
        <f>IF(H2358="","",COUNTA($H$6:H2358))</f>
        <v/>
      </c>
      <c r="B2358" s="23"/>
      <c r="C2358" s="24"/>
      <c r="D2358" s="24"/>
      <c r="E2358" s="24"/>
      <c r="F2358" s="24"/>
      <c r="G2358" s="24"/>
      <c r="H2358" s="25"/>
      <c r="I2358" s="24"/>
      <c r="J2358" s="26"/>
      <c r="K2358" s="27"/>
      <c r="L2358" s="24"/>
      <c r="M2358" s="24"/>
      <c r="N2358" s="26"/>
      <c r="O2358" s="24"/>
      <c r="P2358" s="28"/>
      <c r="Q2358" s="24"/>
      <c r="R2358" s="24"/>
      <c r="S2358" s="24"/>
      <c r="T2358" s="29" t="str">
        <f>IF(H2358="","",IF(LEN(H2358)&lt;&gt;14,"ПИНФЛ 14 хонали эмас",IF(B2358="","Вилоят танланмаган",IF(C2358="","Туман танланмаган",IF(COUNTIFS(Рўйхатлар!$H$2:$H$209,B2358,Рўйхатлар!$I$2:$I$209,C2358)=0,"Туман вилоятга мос эмас",IF(J2358="","Хатлов тоифаси танланмаган",IF(K2358="","Сана кўрсатилмаган",IF(COUNTIF($H$6:$H$10005,H2358)&gt;1,"Такрорий ПИНФЛ",IF(OR(L2358="",M2358="",N2358="",O2358="",P2358=""),"Корхона, СТИР, соҳа, лавозим ёки ойлик кўрсатилмаган","✓")))))))))</f>
        <v/>
      </c>
      <c r="U2358" s="22" t="str">
        <f>IF(OR(H2358="",M2358=""),"",IF(COUNTIFS($B$6:B2358,B2358,$C$6:C2358,C2358,$M$6:M2358,M2358)=1,1,0))</f>
        <v/>
      </c>
    </row>
    <row r="2359" spans="1:21" x14ac:dyDescent="0.25">
      <c r="A2359" s="22" t="str">
        <f>IF(H2359="","",COUNTA($H$6:H2359))</f>
        <v/>
      </c>
      <c r="B2359" s="23"/>
      <c r="C2359" s="24"/>
      <c r="D2359" s="24"/>
      <c r="E2359" s="24"/>
      <c r="F2359" s="24"/>
      <c r="G2359" s="24"/>
      <c r="H2359" s="25"/>
      <c r="I2359" s="24"/>
      <c r="J2359" s="26"/>
      <c r="K2359" s="27"/>
      <c r="L2359" s="24"/>
      <c r="M2359" s="24"/>
      <c r="N2359" s="26"/>
      <c r="O2359" s="24"/>
      <c r="P2359" s="28"/>
      <c r="Q2359" s="24"/>
      <c r="R2359" s="24"/>
      <c r="S2359" s="24"/>
      <c r="T2359" s="29" t="str">
        <f>IF(H2359="","",IF(LEN(H2359)&lt;&gt;14,"ПИНФЛ 14 хонали эмас",IF(B2359="","Вилоят танланмаган",IF(C2359="","Туман танланмаган",IF(COUNTIFS(Рўйхатлар!$H$2:$H$209,B2359,Рўйхатлар!$I$2:$I$209,C2359)=0,"Туман вилоятга мос эмас",IF(J2359="","Хатлов тоифаси танланмаган",IF(K2359="","Сана кўрсатилмаган",IF(COUNTIF($H$6:$H$10005,H2359)&gt;1,"Такрорий ПИНФЛ",IF(OR(L2359="",M2359="",N2359="",O2359="",P2359=""),"Корхона, СТИР, соҳа, лавозим ёки ойлик кўрсатилмаган","✓")))))))))</f>
        <v/>
      </c>
      <c r="U2359" s="22" t="str">
        <f>IF(OR(H2359="",M2359=""),"",IF(COUNTIFS($B$6:B2359,B2359,$C$6:C2359,C2359,$M$6:M2359,M2359)=1,1,0))</f>
        <v/>
      </c>
    </row>
    <row r="2360" spans="1:21" x14ac:dyDescent="0.25">
      <c r="A2360" s="22" t="str">
        <f>IF(H2360="","",COUNTA($H$6:H2360))</f>
        <v/>
      </c>
      <c r="B2360" s="23"/>
      <c r="C2360" s="24"/>
      <c r="D2360" s="24"/>
      <c r="E2360" s="24"/>
      <c r="F2360" s="24"/>
      <c r="G2360" s="24"/>
      <c r="H2360" s="25"/>
      <c r="I2360" s="24"/>
      <c r="J2360" s="26"/>
      <c r="K2360" s="27"/>
      <c r="L2360" s="24"/>
      <c r="M2360" s="24"/>
      <c r="N2360" s="26"/>
      <c r="O2360" s="24"/>
      <c r="P2360" s="28"/>
      <c r="Q2360" s="24"/>
      <c r="R2360" s="24"/>
      <c r="S2360" s="24"/>
      <c r="T2360" s="29" t="str">
        <f>IF(H2360="","",IF(LEN(H2360)&lt;&gt;14,"ПИНФЛ 14 хонали эмас",IF(B2360="","Вилоят танланмаган",IF(C2360="","Туман танланмаган",IF(COUNTIFS(Рўйхатлар!$H$2:$H$209,B2360,Рўйхатлар!$I$2:$I$209,C2360)=0,"Туман вилоятга мос эмас",IF(J2360="","Хатлов тоифаси танланмаган",IF(K2360="","Сана кўрсатилмаган",IF(COUNTIF($H$6:$H$10005,H2360)&gt;1,"Такрорий ПИНФЛ",IF(OR(L2360="",M2360="",N2360="",O2360="",P2360=""),"Корхона, СТИР, соҳа, лавозим ёки ойлик кўрсатилмаган","✓")))))))))</f>
        <v/>
      </c>
      <c r="U2360" s="22" t="str">
        <f>IF(OR(H2360="",M2360=""),"",IF(COUNTIFS($B$6:B2360,B2360,$C$6:C2360,C2360,$M$6:M2360,M2360)=1,1,0))</f>
        <v/>
      </c>
    </row>
    <row r="2361" spans="1:21" x14ac:dyDescent="0.25">
      <c r="A2361" s="22" t="str">
        <f>IF(H2361="","",COUNTA($H$6:H2361))</f>
        <v/>
      </c>
      <c r="B2361" s="23"/>
      <c r="C2361" s="24"/>
      <c r="D2361" s="24"/>
      <c r="E2361" s="24"/>
      <c r="F2361" s="24"/>
      <c r="G2361" s="24"/>
      <c r="H2361" s="25"/>
      <c r="I2361" s="24"/>
      <c r="J2361" s="26"/>
      <c r="K2361" s="27"/>
      <c r="L2361" s="24"/>
      <c r="M2361" s="24"/>
      <c r="N2361" s="26"/>
      <c r="O2361" s="24"/>
      <c r="P2361" s="28"/>
      <c r="Q2361" s="24"/>
      <c r="R2361" s="24"/>
      <c r="S2361" s="24"/>
      <c r="T2361" s="29" t="str">
        <f>IF(H2361="","",IF(LEN(H2361)&lt;&gt;14,"ПИНФЛ 14 хонали эмас",IF(B2361="","Вилоят танланмаган",IF(C2361="","Туман танланмаган",IF(COUNTIFS(Рўйхатлар!$H$2:$H$209,B2361,Рўйхатлар!$I$2:$I$209,C2361)=0,"Туман вилоятга мос эмас",IF(J2361="","Хатлов тоифаси танланмаган",IF(K2361="","Сана кўрсатилмаган",IF(COUNTIF($H$6:$H$10005,H2361)&gt;1,"Такрорий ПИНФЛ",IF(OR(L2361="",M2361="",N2361="",O2361="",P2361=""),"Корхона, СТИР, соҳа, лавозим ёки ойлик кўрсатилмаган","✓")))))))))</f>
        <v/>
      </c>
      <c r="U2361" s="22" t="str">
        <f>IF(OR(H2361="",M2361=""),"",IF(COUNTIFS($B$6:B2361,B2361,$C$6:C2361,C2361,$M$6:M2361,M2361)=1,1,0))</f>
        <v/>
      </c>
    </row>
    <row r="2362" spans="1:21" x14ac:dyDescent="0.25">
      <c r="A2362" s="22" t="str">
        <f>IF(H2362="","",COUNTA($H$6:H2362))</f>
        <v/>
      </c>
      <c r="B2362" s="23"/>
      <c r="C2362" s="24"/>
      <c r="D2362" s="24"/>
      <c r="E2362" s="24"/>
      <c r="F2362" s="24"/>
      <c r="G2362" s="24"/>
      <c r="H2362" s="25"/>
      <c r="I2362" s="24"/>
      <c r="J2362" s="26"/>
      <c r="K2362" s="27"/>
      <c r="L2362" s="24"/>
      <c r="M2362" s="24"/>
      <c r="N2362" s="26"/>
      <c r="O2362" s="24"/>
      <c r="P2362" s="28"/>
      <c r="Q2362" s="24"/>
      <c r="R2362" s="24"/>
      <c r="S2362" s="24"/>
      <c r="T2362" s="29" t="str">
        <f>IF(H2362="","",IF(LEN(H2362)&lt;&gt;14,"ПИНФЛ 14 хонали эмас",IF(B2362="","Вилоят танланмаган",IF(C2362="","Туман танланмаган",IF(COUNTIFS(Рўйхатлар!$H$2:$H$209,B2362,Рўйхатлар!$I$2:$I$209,C2362)=0,"Туман вилоятга мос эмас",IF(J2362="","Хатлов тоифаси танланмаган",IF(K2362="","Сана кўрсатилмаган",IF(COUNTIF($H$6:$H$10005,H2362)&gt;1,"Такрорий ПИНФЛ",IF(OR(L2362="",M2362="",N2362="",O2362="",P2362=""),"Корхона, СТИР, соҳа, лавозим ёки ойлик кўрсатилмаган","✓")))))))))</f>
        <v/>
      </c>
      <c r="U2362" s="22" t="str">
        <f>IF(OR(H2362="",M2362=""),"",IF(COUNTIFS($B$6:B2362,B2362,$C$6:C2362,C2362,$M$6:M2362,M2362)=1,1,0))</f>
        <v/>
      </c>
    </row>
    <row r="2363" spans="1:21" x14ac:dyDescent="0.25">
      <c r="A2363" s="22" t="str">
        <f>IF(H2363="","",COUNTA($H$6:H2363))</f>
        <v/>
      </c>
      <c r="B2363" s="23"/>
      <c r="C2363" s="24"/>
      <c r="D2363" s="24"/>
      <c r="E2363" s="24"/>
      <c r="F2363" s="24"/>
      <c r="G2363" s="24"/>
      <c r="H2363" s="25"/>
      <c r="I2363" s="24"/>
      <c r="J2363" s="26"/>
      <c r="K2363" s="27"/>
      <c r="L2363" s="24"/>
      <c r="M2363" s="24"/>
      <c r="N2363" s="26"/>
      <c r="O2363" s="24"/>
      <c r="P2363" s="28"/>
      <c r="Q2363" s="24"/>
      <c r="R2363" s="24"/>
      <c r="S2363" s="24"/>
      <c r="T2363" s="29" t="str">
        <f>IF(H2363="","",IF(LEN(H2363)&lt;&gt;14,"ПИНФЛ 14 хонали эмас",IF(B2363="","Вилоят танланмаган",IF(C2363="","Туман танланмаган",IF(COUNTIFS(Рўйхатлар!$H$2:$H$209,B2363,Рўйхатлар!$I$2:$I$209,C2363)=0,"Туман вилоятга мос эмас",IF(J2363="","Хатлов тоифаси танланмаган",IF(K2363="","Сана кўрсатилмаган",IF(COUNTIF($H$6:$H$10005,H2363)&gt;1,"Такрорий ПИНФЛ",IF(OR(L2363="",M2363="",N2363="",O2363="",P2363=""),"Корхона, СТИР, соҳа, лавозим ёки ойлик кўрсатилмаган","✓")))))))))</f>
        <v/>
      </c>
      <c r="U2363" s="22" t="str">
        <f>IF(OR(H2363="",M2363=""),"",IF(COUNTIFS($B$6:B2363,B2363,$C$6:C2363,C2363,$M$6:M2363,M2363)=1,1,0))</f>
        <v/>
      </c>
    </row>
    <row r="2364" spans="1:21" x14ac:dyDescent="0.25">
      <c r="A2364" s="22" t="str">
        <f>IF(H2364="","",COUNTA($H$6:H2364))</f>
        <v/>
      </c>
      <c r="B2364" s="23"/>
      <c r="C2364" s="24"/>
      <c r="D2364" s="24"/>
      <c r="E2364" s="24"/>
      <c r="F2364" s="24"/>
      <c r="G2364" s="24"/>
      <c r="H2364" s="25"/>
      <c r="I2364" s="24"/>
      <c r="J2364" s="26"/>
      <c r="K2364" s="27"/>
      <c r="L2364" s="24"/>
      <c r="M2364" s="24"/>
      <c r="N2364" s="26"/>
      <c r="O2364" s="24"/>
      <c r="P2364" s="28"/>
      <c r="Q2364" s="24"/>
      <c r="R2364" s="24"/>
      <c r="S2364" s="24"/>
      <c r="T2364" s="29" t="str">
        <f>IF(H2364="","",IF(LEN(H2364)&lt;&gt;14,"ПИНФЛ 14 хонали эмас",IF(B2364="","Вилоят танланмаган",IF(C2364="","Туман танланмаган",IF(COUNTIFS(Рўйхатлар!$H$2:$H$209,B2364,Рўйхатлар!$I$2:$I$209,C2364)=0,"Туман вилоятга мос эмас",IF(J2364="","Хатлов тоифаси танланмаган",IF(K2364="","Сана кўрсатилмаган",IF(COUNTIF($H$6:$H$10005,H2364)&gt;1,"Такрорий ПИНФЛ",IF(OR(L2364="",M2364="",N2364="",O2364="",P2364=""),"Корхона, СТИР, соҳа, лавозим ёки ойлик кўрсатилмаган","✓")))))))))</f>
        <v/>
      </c>
      <c r="U2364" s="22" t="str">
        <f>IF(OR(H2364="",M2364=""),"",IF(COUNTIFS($B$6:B2364,B2364,$C$6:C2364,C2364,$M$6:M2364,M2364)=1,1,0))</f>
        <v/>
      </c>
    </row>
    <row r="2365" spans="1:21" x14ac:dyDescent="0.25">
      <c r="A2365" s="22" t="str">
        <f>IF(H2365="","",COUNTA($H$6:H2365))</f>
        <v/>
      </c>
      <c r="B2365" s="23"/>
      <c r="C2365" s="24"/>
      <c r="D2365" s="24"/>
      <c r="E2365" s="24"/>
      <c r="F2365" s="24"/>
      <c r="G2365" s="24"/>
      <c r="H2365" s="25"/>
      <c r="I2365" s="24"/>
      <c r="J2365" s="26"/>
      <c r="K2365" s="27"/>
      <c r="L2365" s="24"/>
      <c r="M2365" s="24"/>
      <c r="N2365" s="26"/>
      <c r="O2365" s="24"/>
      <c r="P2365" s="28"/>
      <c r="Q2365" s="24"/>
      <c r="R2365" s="24"/>
      <c r="S2365" s="24"/>
      <c r="T2365" s="29" t="str">
        <f>IF(H2365="","",IF(LEN(H2365)&lt;&gt;14,"ПИНФЛ 14 хонали эмас",IF(B2365="","Вилоят танланмаган",IF(C2365="","Туман танланмаган",IF(COUNTIFS(Рўйхатлар!$H$2:$H$209,B2365,Рўйхатлар!$I$2:$I$209,C2365)=0,"Туман вилоятга мос эмас",IF(J2365="","Хатлов тоифаси танланмаган",IF(K2365="","Сана кўрсатилмаган",IF(COUNTIF($H$6:$H$10005,H2365)&gt;1,"Такрорий ПИНФЛ",IF(OR(L2365="",M2365="",N2365="",O2365="",P2365=""),"Корхона, СТИР, соҳа, лавозим ёки ойлик кўрсатилмаган","✓")))))))))</f>
        <v/>
      </c>
      <c r="U2365" s="22" t="str">
        <f>IF(OR(H2365="",M2365=""),"",IF(COUNTIFS($B$6:B2365,B2365,$C$6:C2365,C2365,$M$6:M2365,M2365)=1,1,0))</f>
        <v/>
      </c>
    </row>
    <row r="2366" spans="1:21" x14ac:dyDescent="0.25">
      <c r="A2366" s="22" t="str">
        <f>IF(H2366="","",COUNTA($H$6:H2366))</f>
        <v/>
      </c>
      <c r="B2366" s="23"/>
      <c r="C2366" s="24"/>
      <c r="D2366" s="24"/>
      <c r="E2366" s="24"/>
      <c r="F2366" s="24"/>
      <c r="G2366" s="24"/>
      <c r="H2366" s="25"/>
      <c r="I2366" s="24"/>
      <c r="J2366" s="26"/>
      <c r="K2366" s="27"/>
      <c r="L2366" s="24"/>
      <c r="M2366" s="24"/>
      <c r="N2366" s="26"/>
      <c r="O2366" s="24"/>
      <c r="P2366" s="28"/>
      <c r="Q2366" s="24"/>
      <c r="R2366" s="24"/>
      <c r="S2366" s="24"/>
      <c r="T2366" s="29" t="str">
        <f>IF(H2366="","",IF(LEN(H2366)&lt;&gt;14,"ПИНФЛ 14 хонали эмас",IF(B2366="","Вилоят танланмаган",IF(C2366="","Туман танланмаган",IF(COUNTIFS(Рўйхатлар!$H$2:$H$209,B2366,Рўйхатлар!$I$2:$I$209,C2366)=0,"Туман вилоятга мос эмас",IF(J2366="","Хатлов тоифаси танланмаган",IF(K2366="","Сана кўрсатилмаган",IF(COUNTIF($H$6:$H$10005,H2366)&gt;1,"Такрорий ПИНФЛ",IF(OR(L2366="",M2366="",N2366="",O2366="",P2366=""),"Корхона, СТИР, соҳа, лавозим ёки ойлик кўрсатилмаган","✓")))))))))</f>
        <v/>
      </c>
      <c r="U2366" s="22" t="str">
        <f>IF(OR(H2366="",M2366=""),"",IF(COUNTIFS($B$6:B2366,B2366,$C$6:C2366,C2366,$M$6:M2366,M2366)=1,1,0))</f>
        <v/>
      </c>
    </row>
    <row r="2367" spans="1:21" x14ac:dyDescent="0.25">
      <c r="A2367" s="22" t="str">
        <f>IF(H2367="","",COUNTA($H$6:H2367))</f>
        <v/>
      </c>
      <c r="B2367" s="23"/>
      <c r="C2367" s="24"/>
      <c r="D2367" s="24"/>
      <c r="E2367" s="24"/>
      <c r="F2367" s="24"/>
      <c r="G2367" s="24"/>
      <c r="H2367" s="25"/>
      <c r="I2367" s="24"/>
      <c r="J2367" s="26"/>
      <c r="K2367" s="27"/>
      <c r="L2367" s="24"/>
      <c r="M2367" s="24"/>
      <c r="N2367" s="26"/>
      <c r="O2367" s="24"/>
      <c r="P2367" s="28"/>
      <c r="Q2367" s="24"/>
      <c r="R2367" s="24"/>
      <c r="S2367" s="24"/>
      <c r="T2367" s="29" t="str">
        <f>IF(H2367="","",IF(LEN(H2367)&lt;&gt;14,"ПИНФЛ 14 хонали эмас",IF(B2367="","Вилоят танланмаган",IF(C2367="","Туман танланмаган",IF(COUNTIFS(Рўйхатлар!$H$2:$H$209,B2367,Рўйхатлар!$I$2:$I$209,C2367)=0,"Туман вилоятга мос эмас",IF(J2367="","Хатлов тоифаси танланмаган",IF(K2367="","Сана кўрсатилмаган",IF(COUNTIF($H$6:$H$10005,H2367)&gt;1,"Такрорий ПИНФЛ",IF(OR(L2367="",M2367="",N2367="",O2367="",P2367=""),"Корхона, СТИР, соҳа, лавозим ёки ойлик кўрсатилмаган","✓")))))))))</f>
        <v/>
      </c>
      <c r="U2367" s="22" t="str">
        <f>IF(OR(H2367="",M2367=""),"",IF(COUNTIFS($B$6:B2367,B2367,$C$6:C2367,C2367,$M$6:M2367,M2367)=1,1,0))</f>
        <v/>
      </c>
    </row>
    <row r="2368" spans="1:21" x14ac:dyDescent="0.25">
      <c r="A2368" s="22" t="str">
        <f>IF(H2368="","",COUNTA($H$6:H2368))</f>
        <v/>
      </c>
      <c r="B2368" s="23"/>
      <c r="C2368" s="24"/>
      <c r="D2368" s="24"/>
      <c r="E2368" s="24"/>
      <c r="F2368" s="24"/>
      <c r="G2368" s="24"/>
      <c r="H2368" s="25"/>
      <c r="I2368" s="24"/>
      <c r="J2368" s="26"/>
      <c r="K2368" s="27"/>
      <c r="L2368" s="24"/>
      <c r="M2368" s="24"/>
      <c r="N2368" s="26"/>
      <c r="O2368" s="24"/>
      <c r="P2368" s="28"/>
      <c r="Q2368" s="24"/>
      <c r="R2368" s="24"/>
      <c r="S2368" s="24"/>
      <c r="T2368" s="29" t="str">
        <f>IF(H2368="","",IF(LEN(H2368)&lt;&gt;14,"ПИНФЛ 14 хонали эмас",IF(B2368="","Вилоят танланмаган",IF(C2368="","Туман танланмаган",IF(COUNTIFS(Рўйхатлар!$H$2:$H$209,B2368,Рўйхатлар!$I$2:$I$209,C2368)=0,"Туман вилоятга мос эмас",IF(J2368="","Хатлов тоифаси танланмаган",IF(K2368="","Сана кўрсатилмаган",IF(COUNTIF($H$6:$H$10005,H2368)&gt;1,"Такрорий ПИНФЛ",IF(OR(L2368="",M2368="",N2368="",O2368="",P2368=""),"Корхона, СТИР, соҳа, лавозим ёки ойлик кўрсатилмаган","✓")))))))))</f>
        <v/>
      </c>
      <c r="U2368" s="22" t="str">
        <f>IF(OR(H2368="",M2368=""),"",IF(COUNTIFS($B$6:B2368,B2368,$C$6:C2368,C2368,$M$6:M2368,M2368)=1,1,0))</f>
        <v/>
      </c>
    </row>
    <row r="2369" spans="1:21" x14ac:dyDescent="0.25">
      <c r="A2369" s="22" t="str">
        <f>IF(H2369="","",COUNTA($H$6:H2369))</f>
        <v/>
      </c>
      <c r="B2369" s="23"/>
      <c r="C2369" s="24"/>
      <c r="D2369" s="24"/>
      <c r="E2369" s="24"/>
      <c r="F2369" s="24"/>
      <c r="G2369" s="24"/>
      <c r="H2369" s="25"/>
      <c r="I2369" s="24"/>
      <c r="J2369" s="26"/>
      <c r="K2369" s="27"/>
      <c r="L2369" s="24"/>
      <c r="M2369" s="24"/>
      <c r="N2369" s="26"/>
      <c r="O2369" s="24"/>
      <c r="P2369" s="28"/>
      <c r="Q2369" s="24"/>
      <c r="R2369" s="24"/>
      <c r="S2369" s="24"/>
      <c r="T2369" s="29" t="str">
        <f>IF(H2369="","",IF(LEN(H2369)&lt;&gt;14,"ПИНФЛ 14 хонали эмас",IF(B2369="","Вилоят танланмаган",IF(C2369="","Туман танланмаган",IF(COUNTIFS(Рўйхатлар!$H$2:$H$209,B2369,Рўйхатлар!$I$2:$I$209,C2369)=0,"Туман вилоятга мос эмас",IF(J2369="","Хатлов тоифаси танланмаган",IF(K2369="","Сана кўрсатилмаган",IF(COUNTIF($H$6:$H$10005,H2369)&gt;1,"Такрорий ПИНФЛ",IF(OR(L2369="",M2369="",N2369="",O2369="",P2369=""),"Корхона, СТИР, соҳа, лавозим ёки ойлик кўрсатилмаган","✓")))))))))</f>
        <v/>
      </c>
      <c r="U2369" s="22" t="str">
        <f>IF(OR(H2369="",M2369=""),"",IF(COUNTIFS($B$6:B2369,B2369,$C$6:C2369,C2369,$M$6:M2369,M2369)=1,1,0))</f>
        <v/>
      </c>
    </row>
    <row r="2370" spans="1:21" x14ac:dyDescent="0.25">
      <c r="A2370" s="22" t="str">
        <f>IF(H2370="","",COUNTA($H$6:H2370))</f>
        <v/>
      </c>
      <c r="B2370" s="23"/>
      <c r="C2370" s="24"/>
      <c r="D2370" s="24"/>
      <c r="E2370" s="24"/>
      <c r="F2370" s="24"/>
      <c r="G2370" s="24"/>
      <c r="H2370" s="25"/>
      <c r="I2370" s="24"/>
      <c r="J2370" s="26"/>
      <c r="K2370" s="27"/>
      <c r="L2370" s="24"/>
      <c r="M2370" s="24"/>
      <c r="N2370" s="26"/>
      <c r="O2370" s="24"/>
      <c r="P2370" s="28"/>
      <c r="Q2370" s="24"/>
      <c r="R2370" s="24"/>
      <c r="S2370" s="24"/>
      <c r="T2370" s="29" t="str">
        <f>IF(H2370="","",IF(LEN(H2370)&lt;&gt;14,"ПИНФЛ 14 хонали эмас",IF(B2370="","Вилоят танланмаган",IF(C2370="","Туман танланмаган",IF(COUNTIFS(Рўйхатлар!$H$2:$H$209,B2370,Рўйхатлар!$I$2:$I$209,C2370)=0,"Туман вилоятга мос эмас",IF(J2370="","Хатлов тоифаси танланмаган",IF(K2370="","Сана кўрсатилмаган",IF(COUNTIF($H$6:$H$10005,H2370)&gt;1,"Такрорий ПИНФЛ",IF(OR(L2370="",M2370="",N2370="",O2370="",P2370=""),"Корхона, СТИР, соҳа, лавозим ёки ойлик кўрсатилмаган","✓")))))))))</f>
        <v/>
      </c>
      <c r="U2370" s="22" t="str">
        <f>IF(OR(H2370="",M2370=""),"",IF(COUNTIFS($B$6:B2370,B2370,$C$6:C2370,C2370,$M$6:M2370,M2370)=1,1,0))</f>
        <v/>
      </c>
    </row>
    <row r="2371" spans="1:21" x14ac:dyDescent="0.25">
      <c r="A2371" s="22" t="str">
        <f>IF(H2371="","",COUNTA($H$6:H2371))</f>
        <v/>
      </c>
      <c r="B2371" s="23"/>
      <c r="C2371" s="24"/>
      <c r="D2371" s="24"/>
      <c r="E2371" s="24"/>
      <c r="F2371" s="24"/>
      <c r="G2371" s="24"/>
      <c r="H2371" s="25"/>
      <c r="I2371" s="24"/>
      <c r="J2371" s="26"/>
      <c r="K2371" s="27"/>
      <c r="L2371" s="24"/>
      <c r="M2371" s="24"/>
      <c r="N2371" s="26"/>
      <c r="O2371" s="24"/>
      <c r="P2371" s="28"/>
      <c r="Q2371" s="24"/>
      <c r="R2371" s="24"/>
      <c r="S2371" s="24"/>
      <c r="T2371" s="29" t="str">
        <f>IF(H2371="","",IF(LEN(H2371)&lt;&gt;14,"ПИНФЛ 14 хонали эмас",IF(B2371="","Вилоят танланмаган",IF(C2371="","Туман танланмаган",IF(COUNTIFS(Рўйхатлар!$H$2:$H$209,B2371,Рўйхатлар!$I$2:$I$209,C2371)=0,"Туман вилоятга мос эмас",IF(J2371="","Хатлов тоифаси танланмаган",IF(K2371="","Сана кўрсатилмаган",IF(COUNTIF($H$6:$H$10005,H2371)&gt;1,"Такрорий ПИНФЛ",IF(OR(L2371="",M2371="",N2371="",O2371="",P2371=""),"Корхона, СТИР, соҳа, лавозим ёки ойлик кўрсатилмаган","✓")))))))))</f>
        <v/>
      </c>
      <c r="U2371" s="22" t="str">
        <f>IF(OR(H2371="",M2371=""),"",IF(COUNTIFS($B$6:B2371,B2371,$C$6:C2371,C2371,$M$6:M2371,M2371)=1,1,0))</f>
        <v/>
      </c>
    </row>
    <row r="2372" spans="1:21" x14ac:dyDescent="0.25">
      <c r="A2372" s="22" t="str">
        <f>IF(H2372="","",COUNTA($H$6:H2372))</f>
        <v/>
      </c>
      <c r="B2372" s="23"/>
      <c r="C2372" s="24"/>
      <c r="D2372" s="24"/>
      <c r="E2372" s="24"/>
      <c r="F2372" s="24"/>
      <c r="G2372" s="24"/>
      <c r="H2372" s="25"/>
      <c r="I2372" s="24"/>
      <c r="J2372" s="26"/>
      <c r="K2372" s="27"/>
      <c r="L2372" s="24"/>
      <c r="M2372" s="24"/>
      <c r="N2372" s="26"/>
      <c r="O2372" s="24"/>
      <c r="P2372" s="28"/>
      <c r="Q2372" s="24"/>
      <c r="R2372" s="24"/>
      <c r="S2372" s="24"/>
      <c r="T2372" s="29" t="str">
        <f>IF(H2372="","",IF(LEN(H2372)&lt;&gt;14,"ПИНФЛ 14 хонали эмас",IF(B2372="","Вилоят танланмаган",IF(C2372="","Туман танланмаган",IF(COUNTIFS(Рўйхатлар!$H$2:$H$209,B2372,Рўйхатлар!$I$2:$I$209,C2372)=0,"Туман вилоятга мос эмас",IF(J2372="","Хатлов тоифаси танланмаган",IF(K2372="","Сана кўрсатилмаган",IF(COUNTIF($H$6:$H$10005,H2372)&gt;1,"Такрорий ПИНФЛ",IF(OR(L2372="",M2372="",N2372="",O2372="",P2372=""),"Корхона, СТИР, соҳа, лавозим ёки ойлик кўрсатилмаган","✓")))))))))</f>
        <v/>
      </c>
      <c r="U2372" s="22" t="str">
        <f>IF(OR(H2372="",M2372=""),"",IF(COUNTIFS($B$6:B2372,B2372,$C$6:C2372,C2372,$M$6:M2372,M2372)=1,1,0))</f>
        <v/>
      </c>
    </row>
    <row r="2373" spans="1:21" x14ac:dyDescent="0.25">
      <c r="A2373" s="22" t="str">
        <f>IF(H2373="","",COUNTA($H$6:H2373))</f>
        <v/>
      </c>
      <c r="B2373" s="23"/>
      <c r="C2373" s="24"/>
      <c r="D2373" s="24"/>
      <c r="E2373" s="24"/>
      <c r="F2373" s="24"/>
      <c r="G2373" s="24"/>
      <c r="H2373" s="25"/>
      <c r="I2373" s="24"/>
      <c r="J2373" s="26"/>
      <c r="K2373" s="27"/>
      <c r="L2373" s="24"/>
      <c r="M2373" s="24"/>
      <c r="N2373" s="26"/>
      <c r="O2373" s="24"/>
      <c r="P2373" s="28"/>
      <c r="Q2373" s="24"/>
      <c r="R2373" s="24"/>
      <c r="S2373" s="24"/>
      <c r="T2373" s="29" t="str">
        <f>IF(H2373="","",IF(LEN(H2373)&lt;&gt;14,"ПИНФЛ 14 хонали эмас",IF(B2373="","Вилоят танланмаган",IF(C2373="","Туман танланмаган",IF(COUNTIFS(Рўйхатлар!$H$2:$H$209,B2373,Рўйхатлар!$I$2:$I$209,C2373)=0,"Туман вилоятга мос эмас",IF(J2373="","Хатлов тоифаси танланмаган",IF(K2373="","Сана кўрсатилмаган",IF(COUNTIF($H$6:$H$10005,H2373)&gt;1,"Такрорий ПИНФЛ",IF(OR(L2373="",M2373="",N2373="",O2373="",P2373=""),"Корхона, СТИР, соҳа, лавозим ёки ойлик кўрсатилмаган","✓")))))))))</f>
        <v/>
      </c>
      <c r="U2373" s="22" t="str">
        <f>IF(OR(H2373="",M2373=""),"",IF(COUNTIFS($B$6:B2373,B2373,$C$6:C2373,C2373,$M$6:M2373,M2373)=1,1,0))</f>
        <v/>
      </c>
    </row>
    <row r="2374" spans="1:21" x14ac:dyDescent="0.25">
      <c r="A2374" s="22" t="str">
        <f>IF(H2374="","",COUNTA($H$6:H2374))</f>
        <v/>
      </c>
      <c r="B2374" s="23"/>
      <c r="C2374" s="24"/>
      <c r="D2374" s="24"/>
      <c r="E2374" s="24"/>
      <c r="F2374" s="24"/>
      <c r="G2374" s="24"/>
      <c r="H2374" s="25"/>
      <c r="I2374" s="24"/>
      <c r="J2374" s="26"/>
      <c r="K2374" s="27"/>
      <c r="L2374" s="24"/>
      <c r="M2374" s="24"/>
      <c r="N2374" s="26"/>
      <c r="O2374" s="24"/>
      <c r="P2374" s="28"/>
      <c r="Q2374" s="24"/>
      <c r="R2374" s="24"/>
      <c r="S2374" s="24"/>
      <c r="T2374" s="29" t="str">
        <f>IF(H2374="","",IF(LEN(H2374)&lt;&gt;14,"ПИНФЛ 14 хонали эмас",IF(B2374="","Вилоят танланмаган",IF(C2374="","Туман танланмаган",IF(COUNTIFS(Рўйхатлар!$H$2:$H$209,B2374,Рўйхатлар!$I$2:$I$209,C2374)=0,"Туман вилоятга мос эмас",IF(J2374="","Хатлов тоифаси танланмаган",IF(K2374="","Сана кўрсатилмаган",IF(COUNTIF($H$6:$H$10005,H2374)&gt;1,"Такрорий ПИНФЛ",IF(OR(L2374="",M2374="",N2374="",O2374="",P2374=""),"Корхона, СТИР, соҳа, лавозим ёки ойлик кўрсатилмаган","✓")))))))))</f>
        <v/>
      </c>
      <c r="U2374" s="22" t="str">
        <f>IF(OR(H2374="",M2374=""),"",IF(COUNTIFS($B$6:B2374,B2374,$C$6:C2374,C2374,$M$6:M2374,M2374)=1,1,0))</f>
        <v/>
      </c>
    </row>
    <row r="2375" spans="1:21" x14ac:dyDescent="0.25">
      <c r="A2375" s="22" t="str">
        <f>IF(H2375="","",COUNTA($H$6:H2375))</f>
        <v/>
      </c>
      <c r="B2375" s="23"/>
      <c r="C2375" s="24"/>
      <c r="D2375" s="24"/>
      <c r="E2375" s="24"/>
      <c r="F2375" s="24"/>
      <c r="G2375" s="24"/>
      <c r="H2375" s="25"/>
      <c r="I2375" s="24"/>
      <c r="J2375" s="26"/>
      <c r="K2375" s="27"/>
      <c r="L2375" s="24"/>
      <c r="M2375" s="24"/>
      <c r="N2375" s="26"/>
      <c r="O2375" s="24"/>
      <c r="P2375" s="28"/>
      <c r="Q2375" s="24"/>
      <c r="R2375" s="24"/>
      <c r="S2375" s="24"/>
      <c r="T2375" s="29" t="str">
        <f>IF(H2375="","",IF(LEN(H2375)&lt;&gt;14,"ПИНФЛ 14 хонали эмас",IF(B2375="","Вилоят танланмаган",IF(C2375="","Туман танланмаган",IF(COUNTIFS(Рўйхатлар!$H$2:$H$209,B2375,Рўйхатлар!$I$2:$I$209,C2375)=0,"Туман вилоятга мос эмас",IF(J2375="","Хатлов тоифаси танланмаган",IF(K2375="","Сана кўрсатилмаган",IF(COUNTIF($H$6:$H$10005,H2375)&gt;1,"Такрорий ПИНФЛ",IF(OR(L2375="",M2375="",N2375="",O2375="",P2375=""),"Корхона, СТИР, соҳа, лавозим ёки ойлик кўрсатилмаган","✓")))))))))</f>
        <v/>
      </c>
      <c r="U2375" s="22" t="str">
        <f>IF(OR(H2375="",M2375=""),"",IF(COUNTIFS($B$6:B2375,B2375,$C$6:C2375,C2375,$M$6:M2375,M2375)=1,1,0))</f>
        <v/>
      </c>
    </row>
    <row r="2376" spans="1:21" x14ac:dyDescent="0.25">
      <c r="A2376" s="22" t="str">
        <f>IF(H2376="","",COUNTA($H$6:H2376))</f>
        <v/>
      </c>
      <c r="B2376" s="23"/>
      <c r="C2376" s="24"/>
      <c r="D2376" s="24"/>
      <c r="E2376" s="24"/>
      <c r="F2376" s="24"/>
      <c r="G2376" s="24"/>
      <c r="H2376" s="25"/>
      <c r="I2376" s="24"/>
      <c r="J2376" s="26"/>
      <c r="K2376" s="27"/>
      <c r="L2376" s="24"/>
      <c r="M2376" s="24"/>
      <c r="N2376" s="26"/>
      <c r="O2376" s="24"/>
      <c r="P2376" s="28"/>
      <c r="Q2376" s="24"/>
      <c r="R2376" s="24"/>
      <c r="S2376" s="24"/>
      <c r="T2376" s="29" t="str">
        <f>IF(H2376="","",IF(LEN(H2376)&lt;&gt;14,"ПИНФЛ 14 хонали эмас",IF(B2376="","Вилоят танланмаган",IF(C2376="","Туман танланмаган",IF(COUNTIFS(Рўйхатлар!$H$2:$H$209,B2376,Рўйхатлар!$I$2:$I$209,C2376)=0,"Туман вилоятга мос эмас",IF(J2376="","Хатлов тоифаси танланмаган",IF(K2376="","Сана кўрсатилмаган",IF(COUNTIF($H$6:$H$10005,H2376)&gt;1,"Такрорий ПИНФЛ",IF(OR(L2376="",M2376="",N2376="",O2376="",P2376=""),"Корхона, СТИР, соҳа, лавозим ёки ойлик кўрсатилмаган","✓")))))))))</f>
        <v/>
      </c>
      <c r="U2376" s="22" t="str">
        <f>IF(OR(H2376="",M2376=""),"",IF(COUNTIFS($B$6:B2376,B2376,$C$6:C2376,C2376,$M$6:M2376,M2376)=1,1,0))</f>
        <v/>
      </c>
    </row>
    <row r="2377" spans="1:21" x14ac:dyDescent="0.25">
      <c r="A2377" s="22" t="str">
        <f>IF(H2377="","",COUNTA($H$6:H2377))</f>
        <v/>
      </c>
      <c r="B2377" s="23"/>
      <c r="C2377" s="24"/>
      <c r="D2377" s="24"/>
      <c r="E2377" s="24"/>
      <c r="F2377" s="24"/>
      <c r="G2377" s="24"/>
      <c r="H2377" s="25"/>
      <c r="I2377" s="24"/>
      <c r="J2377" s="26"/>
      <c r="K2377" s="27"/>
      <c r="L2377" s="24"/>
      <c r="M2377" s="24"/>
      <c r="N2377" s="26"/>
      <c r="O2377" s="24"/>
      <c r="P2377" s="28"/>
      <c r="Q2377" s="24"/>
      <c r="R2377" s="24"/>
      <c r="S2377" s="24"/>
      <c r="T2377" s="29" t="str">
        <f>IF(H2377="","",IF(LEN(H2377)&lt;&gt;14,"ПИНФЛ 14 хонали эмас",IF(B2377="","Вилоят танланмаган",IF(C2377="","Туман танланмаган",IF(COUNTIFS(Рўйхатлар!$H$2:$H$209,B2377,Рўйхатлар!$I$2:$I$209,C2377)=0,"Туман вилоятга мос эмас",IF(J2377="","Хатлов тоифаси танланмаган",IF(K2377="","Сана кўрсатилмаган",IF(COUNTIF($H$6:$H$10005,H2377)&gt;1,"Такрорий ПИНФЛ",IF(OR(L2377="",M2377="",N2377="",O2377="",P2377=""),"Корхона, СТИР, соҳа, лавозим ёки ойлик кўрсатилмаган","✓")))))))))</f>
        <v/>
      </c>
      <c r="U2377" s="22" t="str">
        <f>IF(OR(H2377="",M2377=""),"",IF(COUNTIFS($B$6:B2377,B2377,$C$6:C2377,C2377,$M$6:M2377,M2377)=1,1,0))</f>
        <v/>
      </c>
    </row>
    <row r="2378" spans="1:21" x14ac:dyDescent="0.25">
      <c r="A2378" s="22" t="str">
        <f>IF(H2378="","",COUNTA($H$6:H2378))</f>
        <v/>
      </c>
      <c r="B2378" s="23"/>
      <c r="C2378" s="24"/>
      <c r="D2378" s="24"/>
      <c r="E2378" s="24"/>
      <c r="F2378" s="24"/>
      <c r="G2378" s="24"/>
      <c r="H2378" s="25"/>
      <c r="I2378" s="24"/>
      <c r="J2378" s="26"/>
      <c r="K2378" s="27"/>
      <c r="L2378" s="24"/>
      <c r="M2378" s="24"/>
      <c r="N2378" s="26"/>
      <c r="O2378" s="24"/>
      <c r="P2378" s="28"/>
      <c r="Q2378" s="24"/>
      <c r="R2378" s="24"/>
      <c r="S2378" s="24"/>
      <c r="T2378" s="29" t="str">
        <f>IF(H2378="","",IF(LEN(H2378)&lt;&gt;14,"ПИНФЛ 14 хонали эмас",IF(B2378="","Вилоят танланмаган",IF(C2378="","Туман танланмаган",IF(COUNTIFS(Рўйхатлар!$H$2:$H$209,B2378,Рўйхатлар!$I$2:$I$209,C2378)=0,"Туман вилоятга мос эмас",IF(J2378="","Хатлов тоифаси танланмаган",IF(K2378="","Сана кўрсатилмаган",IF(COUNTIF($H$6:$H$10005,H2378)&gt;1,"Такрорий ПИНФЛ",IF(OR(L2378="",M2378="",N2378="",O2378="",P2378=""),"Корхона, СТИР, соҳа, лавозим ёки ойлик кўрсатилмаган","✓")))))))))</f>
        <v/>
      </c>
      <c r="U2378" s="22" t="str">
        <f>IF(OR(H2378="",M2378=""),"",IF(COUNTIFS($B$6:B2378,B2378,$C$6:C2378,C2378,$M$6:M2378,M2378)=1,1,0))</f>
        <v/>
      </c>
    </row>
    <row r="2379" spans="1:21" x14ac:dyDescent="0.25">
      <c r="A2379" s="22" t="str">
        <f>IF(H2379="","",COUNTA($H$6:H2379))</f>
        <v/>
      </c>
      <c r="B2379" s="23"/>
      <c r="C2379" s="24"/>
      <c r="D2379" s="24"/>
      <c r="E2379" s="24"/>
      <c r="F2379" s="24"/>
      <c r="G2379" s="24"/>
      <c r="H2379" s="25"/>
      <c r="I2379" s="24"/>
      <c r="J2379" s="26"/>
      <c r="K2379" s="27"/>
      <c r="L2379" s="24"/>
      <c r="M2379" s="24"/>
      <c r="N2379" s="26"/>
      <c r="O2379" s="24"/>
      <c r="P2379" s="28"/>
      <c r="Q2379" s="24"/>
      <c r="R2379" s="24"/>
      <c r="S2379" s="24"/>
      <c r="T2379" s="29" t="str">
        <f>IF(H2379="","",IF(LEN(H2379)&lt;&gt;14,"ПИНФЛ 14 хонали эмас",IF(B2379="","Вилоят танланмаган",IF(C2379="","Туман танланмаган",IF(COUNTIFS(Рўйхатлар!$H$2:$H$209,B2379,Рўйхатлар!$I$2:$I$209,C2379)=0,"Туман вилоятга мос эмас",IF(J2379="","Хатлов тоифаси танланмаган",IF(K2379="","Сана кўрсатилмаган",IF(COUNTIF($H$6:$H$10005,H2379)&gt;1,"Такрорий ПИНФЛ",IF(OR(L2379="",M2379="",N2379="",O2379="",P2379=""),"Корхона, СТИР, соҳа, лавозим ёки ойлик кўрсатилмаган","✓")))))))))</f>
        <v/>
      </c>
      <c r="U2379" s="22" t="str">
        <f>IF(OR(H2379="",M2379=""),"",IF(COUNTIFS($B$6:B2379,B2379,$C$6:C2379,C2379,$M$6:M2379,M2379)=1,1,0))</f>
        <v/>
      </c>
    </row>
    <row r="2380" spans="1:21" x14ac:dyDescent="0.25">
      <c r="A2380" s="22" t="str">
        <f>IF(H2380="","",COUNTA($H$6:H2380))</f>
        <v/>
      </c>
      <c r="B2380" s="23"/>
      <c r="C2380" s="24"/>
      <c r="D2380" s="24"/>
      <c r="E2380" s="24"/>
      <c r="F2380" s="24"/>
      <c r="G2380" s="24"/>
      <c r="H2380" s="25"/>
      <c r="I2380" s="24"/>
      <c r="J2380" s="26"/>
      <c r="K2380" s="27"/>
      <c r="L2380" s="24"/>
      <c r="M2380" s="24"/>
      <c r="N2380" s="26"/>
      <c r="O2380" s="24"/>
      <c r="P2380" s="28"/>
      <c r="Q2380" s="24"/>
      <c r="R2380" s="24"/>
      <c r="S2380" s="24"/>
      <c r="T2380" s="29" t="str">
        <f>IF(H2380="","",IF(LEN(H2380)&lt;&gt;14,"ПИНФЛ 14 хонали эмас",IF(B2380="","Вилоят танланмаган",IF(C2380="","Туман танланмаган",IF(COUNTIFS(Рўйхатлар!$H$2:$H$209,B2380,Рўйхатлар!$I$2:$I$209,C2380)=0,"Туман вилоятга мос эмас",IF(J2380="","Хатлов тоифаси танланмаган",IF(K2380="","Сана кўрсатилмаган",IF(COUNTIF($H$6:$H$10005,H2380)&gt;1,"Такрорий ПИНФЛ",IF(OR(L2380="",M2380="",N2380="",O2380="",P2380=""),"Корхона, СТИР, соҳа, лавозим ёки ойлик кўрсатилмаган","✓")))))))))</f>
        <v/>
      </c>
      <c r="U2380" s="22" t="str">
        <f>IF(OR(H2380="",M2380=""),"",IF(COUNTIFS($B$6:B2380,B2380,$C$6:C2380,C2380,$M$6:M2380,M2380)=1,1,0))</f>
        <v/>
      </c>
    </row>
    <row r="2381" spans="1:21" x14ac:dyDescent="0.25">
      <c r="A2381" s="22" t="str">
        <f>IF(H2381="","",COUNTA($H$6:H2381))</f>
        <v/>
      </c>
      <c r="B2381" s="23"/>
      <c r="C2381" s="24"/>
      <c r="D2381" s="24"/>
      <c r="E2381" s="24"/>
      <c r="F2381" s="24"/>
      <c r="G2381" s="24"/>
      <c r="H2381" s="25"/>
      <c r="I2381" s="24"/>
      <c r="J2381" s="26"/>
      <c r="K2381" s="27"/>
      <c r="L2381" s="24"/>
      <c r="M2381" s="24"/>
      <c r="N2381" s="26"/>
      <c r="O2381" s="24"/>
      <c r="P2381" s="28"/>
      <c r="Q2381" s="24"/>
      <c r="R2381" s="24"/>
      <c r="S2381" s="24"/>
      <c r="T2381" s="29" t="str">
        <f>IF(H2381="","",IF(LEN(H2381)&lt;&gt;14,"ПИНФЛ 14 хонали эмас",IF(B2381="","Вилоят танланмаган",IF(C2381="","Туман танланмаган",IF(COUNTIFS(Рўйхатлар!$H$2:$H$209,B2381,Рўйхатлар!$I$2:$I$209,C2381)=0,"Туман вилоятга мос эмас",IF(J2381="","Хатлов тоифаси танланмаган",IF(K2381="","Сана кўрсатилмаган",IF(COUNTIF($H$6:$H$10005,H2381)&gt;1,"Такрорий ПИНФЛ",IF(OR(L2381="",M2381="",N2381="",O2381="",P2381=""),"Корхона, СТИР, соҳа, лавозим ёки ойлик кўрсатилмаган","✓")))))))))</f>
        <v/>
      </c>
      <c r="U2381" s="22" t="str">
        <f>IF(OR(H2381="",M2381=""),"",IF(COUNTIFS($B$6:B2381,B2381,$C$6:C2381,C2381,$M$6:M2381,M2381)=1,1,0))</f>
        <v/>
      </c>
    </row>
    <row r="2382" spans="1:21" x14ac:dyDescent="0.25">
      <c r="A2382" s="22" t="str">
        <f>IF(H2382="","",COUNTA($H$6:H2382))</f>
        <v/>
      </c>
      <c r="B2382" s="23"/>
      <c r="C2382" s="24"/>
      <c r="D2382" s="24"/>
      <c r="E2382" s="24"/>
      <c r="F2382" s="24"/>
      <c r="G2382" s="24"/>
      <c r="H2382" s="25"/>
      <c r="I2382" s="24"/>
      <c r="J2382" s="26"/>
      <c r="K2382" s="27"/>
      <c r="L2382" s="24"/>
      <c r="M2382" s="24"/>
      <c r="N2382" s="26"/>
      <c r="O2382" s="24"/>
      <c r="P2382" s="28"/>
      <c r="Q2382" s="24"/>
      <c r="R2382" s="24"/>
      <c r="S2382" s="24"/>
      <c r="T2382" s="29" t="str">
        <f>IF(H2382="","",IF(LEN(H2382)&lt;&gt;14,"ПИНФЛ 14 хонали эмас",IF(B2382="","Вилоят танланмаган",IF(C2382="","Туман танланмаган",IF(COUNTIFS(Рўйхатлар!$H$2:$H$209,B2382,Рўйхатлар!$I$2:$I$209,C2382)=0,"Туман вилоятга мос эмас",IF(J2382="","Хатлов тоифаси танланмаган",IF(K2382="","Сана кўрсатилмаган",IF(COUNTIF($H$6:$H$10005,H2382)&gt;1,"Такрорий ПИНФЛ",IF(OR(L2382="",M2382="",N2382="",O2382="",P2382=""),"Корхона, СТИР, соҳа, лавозим ёки ойлик кўрсатилмаган","✓")))))))))</f>
        <v/>
      </c>
      <c r="U2382" s="22" t="str">
        <f>IF(OR(H2382="",M2382=""),"",IF(COUNTIFS($B$6:B2382,B2382,$C$6:C2382,C2382,$M$6:M2382,M2382)=1,1,0))</f>
        <v/>
      </c>
    </row>
    <row r="2383" spans="1:21" x14ac:dyDescent="0.25">
      <c r="A2383" s="22" t="str">
        <f>IF(H2383="","",COUNTA($H$6:H2383))</f>
        <v/>
      </c>
      <c r="B2383" s="23"/>
      <c r="C2383" s="24"/>
      <c r="D2383" s="24"/>
      <c r="E2383" s="24"/>
      <c r="F2383" s="24"/>
      <c r="G2383" s="24"/>
      <c r="H2383" s="25"/>
      <c r="I2383" s="24"/>
      <c r="J2383" s="26"/>
      <c r="K2383" s="27"/>
      <c r="L2383" s="24"/>
      <c r="M2383" s="24"/>
      <c r="N2383" s="26"/>
      <c r="O2383" s="24"/>
      <c r="P2383" s="28"/>
      <c r="Q2383" s="24"/>
      <c r="R2383" s="24"/>
      <c r="S2383" s="24"/>
      <c r="T2383" s="29" t="str">
        <f>IF(H2383="","",IF(LEN(H2383)&lt;&gt;14,"ПИНФЛ 14 хонали эмас",IF(B2383="","Вилоят танланмаган",IF(C2383="","Туман танланмаган",IF(COUNTIFS(Рўйхатлар!$H$2:$H$209,B2383,Рўйхатлар!$I$2:$I$209,C2383)=0,"Туман вилоятга мос эмас",IF(J2383="","Хатлов тоифаси танланмаган",IF(K2383="","Сана кўрсатилмаган",IF(COUNTIF($H$6:$H$10005,H2383)&gt;1,"Такрорий ПИНФЛ",IF(OR(L2383="",M2383="",N2383="",O2383="",P2383=""),"Корхона, СТИР, соҳа, лавозим ёки ойлик кўрсатилмаган","✓")))))))))</f>
        <v/>
      </c>
      <c r="U2383" s="22" t="str">
        <f>IF(OR(H2383="",M2383=""),"",IF(COUNTIFS($B$6:B2383,B2383,$C$6:C2383,C2383,$M$6:M2383,M2383)=1,1,0))</f>
        <v/>
      </c>
    </row>
    <row r="2384" spans="1:21" x14ac:dyDescent="0.25">
      <c r="A2384" s="22" t="str">
        <f>IF(H2384="","",COUNTA($H$6:H2384))</f>
        <v/>
      </c>
      <c r="B2384" s="23"/>
      <c r="C2384" s="24"/>
      <c r="D2384" s="24"/>
      <c r="E2384" s="24"/>
      <c r="F2384" s="24"/>
      <c r="G2384" s="24"/>
      <c r="H2384" s="25"/>
      <c r="I2384" s="24"/>
      <c r="J2384" s="26"/>
      <c r="K2384" s="27"/>
      <c r="L2384" s="24"/>
      <c r="M2384" s="24"/>
      <c r="N2384" s="26"/>
      <c r="O2384" s="24"/>
      <c r="P2384" s="28"/>
      <c r="Q2384" s="24"/>
      <c r="R2384" s="24"/>
      <c r="S2384" s="24"/>
      <c r="T2384" s="29" t="str">
        <f>IF(H2384="","",IF(LEN(H2384)&lt;&gt;14,"ПИНФЛ 14 хонали эмас",IF(B2384="","Вилоят танланмаган",IF(C2384="","Туман танланмаган",IF(COUNTIFS(Рўйхатлар!$H$2:$H$209,B2384,Рўйхатлар!$I$2:$I$209,C2384)=0,"Туман вилоятга мос эмас",IF(J2384="","Хатлов тоифаси танланмаган",IF(K2384="","Сана кўрсатилмаган",IF(COUNTIF($H$6:$H$10005,H2384)&gt;1,"Такрорий ПИНФЛ",IF(OR(L2384="",M2384="",N2384="",O2384="",P2384=""),"Корхона, СТИР, соҳа, лавозим ёки ойлик кўрсатилмаган","✓")))))))))</f>
        <v/>
      </c>
      <c r="U2384" s="22" t="str">
        <f>IF(OR(H2384="",M2384=""),"",IF(COUNTIFS($B$6:B2384,B2384,$C$6:C2384,C2384,$M$6:M2384,M2384)=1,1,0))</f>
        <v/>
      </c>
    </row>
    <row r="2385" spans="1:21" x14ac:dyDescent="0.25">
      <c r="A2385" s="22" t="str">
        <f>IF(H2385="","",COUNTA($H$6:H2385))</f>
        <v/>
      </c>
      <c r="B2385" s="23"/>
      <c r="C2385" s="24"/>
      <c r="D2385" s="24"/>
      <c r="E2385" s="24"/>
      <c r="F2385" s="24"/>
      <c r="G2385" s="24"/>
      <c r="H2385" s="25"/>
      <c r="I2385" s="24"/>
      <c r="J2385" s="26"/>
      <c r="K2385" s="27"/>
      <c r="L2385" s="24"/>
      <c r="M2385" s="24"/>
      <c r="N2385" s="26"/>
      <c r="O2385" s="24"/>
      <c r="P2385" s="28"/>
      <c r="Q2385" s="24"/>
      <c r="R2385" s="24"/>
      <c r="S2385" s="24"/>
      <c r="T2385" s="29" t="str">
        <f>IF(H2385="","",IF(LEN(H2385)&lt;&gt;14,"ПИНФЛ 14 хонали эмас",IF(B2385="","Вилоят танланмаган",IF(C2385="","Туман танланмаган",IF(COUNTIFS(Рўйхатлар!$H$2:$H$209,B2385,Рўйхатлар!$I$2:$I$209,C2385)=0,"Туман вилоятга мос эмас",IF(J2385="","Хатлов тоифаси танланмаган",IF(K2385="","Сана кўрсатилмаган",IF(COUNTIF($H$6:$H$10005,H2385)&gt;1,"Такрорий ПИНФЛ",IF(OR(L2385="",M2385="",N2385="",O2385="",P2385=""),"Корхона, СТИР, соҳа, лавозим ёки ойлик кўрсатилмаган","✓")))))))))</f>
        <v/>
      </c>
      <c r="U2385" s="22" t="str">
        <f>IF(OR(H2385="",M2385=""),"",IF(COUNTIFS($B$6:B2385,B2385,$C$6:C2385,C2385,$M$6:M2385,M2385)=1,1,0))</f>
        <v/>
      </c>
    </row>
    <row r="2386" spans="1:21" x14ac:dyDescent="0.25">
      <c r="A2386" s="22" t="str">
        <f>IF(H2386="","",COUNTA($H$6:H2386))</f>
        <v/>
      </c>
      <c r="B2386" s="23"/>
      <c r="C2386" s="24"/>
      <c r="D2386" s="24"/>
      <c r="E2386" s="24"/>
      <c r="F2386" s="24"/>
      <c r="G2386" s="24"/>
      <c r="H2386" s="25"/>
      <c r="I2386" s="24"/>
      <c r="J2386" s="26"/>
      <c r="K2386" s="27"/>
      <c r="L2386" s="24"/>
      <c r="M2386" s="24"/>
      <c r="N2386" s="26"/>
      <c r="O2386" s="24"/>
      <c r="P2386" s="28"/>
      <c r="Q2386" s="24"/>
      <c r="R2386" s="24"/>
      <c r="S2386" s="24"/>
      <c r="T2386" s="29" t="str">
        <f>IF(H2386="","",IF(LEN(H2386)&lt;&gt;14,"ПИНФЛ 14 хонали эмас",IF(B2386="","Вилоят танланмаган",IF(C2386="","Туман танланмаган",IF(COUNTIFS(Рўйхатлар!$H$2:$H$209,B2386,Рўйхатлар!$I$2:$I$209,C2386)=0,"Туман вилоятга мос эмас",IF(J2386="","Хатлов тоифаси танланмаган",IF(K2386="","Сана кўрсатилмаган",IF(COUNTIF($H$6:$H$10005,H2386)&gt;1,"Такрорий ПИНФЛ",IF(OR(L2386="",M2386="",N2386="",O2386="",P2386=""),"Корхона, СТИР, соҳа, лавозим ёки ойлик кўрсатилмаган","✓")))))))))</f>
        <v/>
      </c>
      <c r="U2386" s="22" t="str">
        <f>IF(OR(H2386="",M2386=""),"",IF(COUNTIFS($B$6:B2386,B2386,$C$6:C2386,C2386,$M$6:M2386,M2386)=1,1,0))</f>
        <v/>
      </c>
    </row>
    <row r="2387" spans="1:21" x14ac:dyDescent="0.25">
      <c r="A2387" s="22" t="str">
        <f>IF(H2387="","",COUNTA($H$6:H2387))</f>
        <v/>
      </c>
      <c r="B2387" s="23"/>
      <c r="C2387" s="24"/>
      <c r="D2387" s="24"/>
      <c r="E2387" s="24"/>
      <c r="F2387" s="24"/>
      <c r="G2387" s="24"/>
      <c r="H2387" s="25"/>
      <c r="I2387" s="24"/>
      <c r="J2387" s="26"/>
      <c r="K2387" s="27"/>
      <c r="L2387" s="24"/>
      <c r="M2387" s="24"/>
      <c r="N2387" s="26"/>
      <c r="O2387" s="24"/>
      <c r="P2387" s="28"/>
      <c r="Q2387" s="24"/>
      <c r="R2387" s="24"/>
      <c r="S2387" s="24"/>
      <c r="T2387" s="29" t="str">
        <f>IF(H2387="","",IF(LEN(H2387)&lt;&gt;14,"ПИНФЛ 14 хонали эмас",IF(B2387="","Вилоят танланмаган",IF(C2387="","Туман танланмаган",IF(COUNTIFS(Рўйхатлар!$H$2:$H$209,B2387,Рўйхатлар!$I$2:$I$209,C2387)=0,"Туман вилоятга мос эмас",IF(J2387="","Хатлов тоифаси танланмаган",IF(K2387="","Сана кўрсатилмаган",IF(COUNTIF($H$6:$H$10005,H2387)&gt;1,"Такрорий ПИНФЛ",IF(OR(L2387="",M2387="",N2387="",O2387="",P2387=""),"Корхона, СТИР, соҳа, лавозим ёки ойлик кўрсатилмаган","✓")))))))))</f>
        <v/>
      </c>
      <c r="U2387" s="22" t="str">
        <f>IF(OR(H2387="",M2387=""),"",IF(COUNTIFS($B$6:B2387,B2387,$C$6:C2387,C2387,$M$6:M2387,M2387)=1,1,0))</f>
        <v/>
      </c>
    </row>
    <row r="2388" spans="1:21" x14ac:dyDescent="0.25">
      <c r="A2388" s="22" t="str">
        <f>IF(H2388="","",COUNTA($H$6:H2388))</f>
        <v/>
      </c>
      <c r="B2388" s="23"/>
      <c r="C2388" s="24"/>
      <c r="D2388" s="24"/>
      <c r="E2388" s="24"/>
      <c r="F2388" s="24"/>
      <c r="G2388" s="24"/>
      <c r="H2388" s="25"/>
      <c r="I2388" s="24"/>
      <c r="J2388" s="26"/>
      <c r="K2388" s="27"/>
      <c r="L2388" s="24"/>
      <c r="M2388" s="24"/>
      <c r="N2388" s="26"/>
      <c r="O2388" s="24"/>
      <c r="P2388" s="28"/>
      <c r="Q2388" s="24"/>
      <c r="R2388" s="24"/>
      <c r="S2388" s="24"/>
      <c r="T2388" s="29" t="str">
        <f>IF(H2388="","",IF(LEN(H2388)&lt;&gt;14,"ПИНФЛ 14 хонали эмас",IF(B2388="","Вилоят танланмаган",IF(C2388="","Туман танланмаган",IF(COUNTIFS(Рўйхатлар!$H$2:$H$209,B2388,Рўйхатлар!$I$2:$I$209,C2388)=0,"Туман вилоятга мос эмас",IF(J2388="","Хатлов тоифаси танланмаган",IF(K2388="","Сана кўрсатилмаган",IF(COUNTIF($H$6:$H$10005,H2388)&gt;1,"Такрорий ПИНФЛ",IF(OR(L2388="",M2388="",N2388="",O2388="",P2388=""),"Корхона, СТИР, соҳа, лавозим ёки ойлик кўрсатилмаган","✓")))))))))</f>
        <v/>
      </c>
      <c r="U2388" s="22" t="str">
        <f>IF(OR(H2388="",M2388=""),"",IF(COUNTIFS($B$6:B2388,B2388,$C$6:C2388,C2388,$M$6:M2388,M2388)=1,1,0))</f>
        <v/>
      </c>
    </row>
    <row r="2389" spans="1:21" x14ac:dyDescent="0.25">
      <c r="A2389" s="22" t="str">
        <f>IF(H2389="","",COUNTA($H$6:H2389))</f>
        <v/>
      </c>
      <c r="B2389" s="23"/>
      <c r="C2389" s="24"/>
      <c r="D2389" s="24"/>
      <c r="E2389" s="24"/>
      <c r="F2389" s="24"/>
      <c r="G2389" s="24"/>
      <c r="H2389" s="25"/>
      <c r="I2389" s="24"/>
      <c r="J2389" s="26"/>
      <c r="K2389" s="27"/>
      <c r="L2389" s="24"/>
      <c r="M2389" s="24"/>
      <c r="N2389" s="26"/>
      <c r="O2389" s="24"/>
      <c r="P2389" s="28"/>
      <c r="Q2389" s="24"/>
      <c r="R2389" s="24"/>
      <c r="S2389" s="24"/>
      <c r="T2389" s="29" t="str">
        <f>IF(H2389="","",IF(LEN(H2389)&lt;&gt;14,"ПИНФЛ 14 хонали эмас",IF(B2389="","Вилоят танланмаган",IF(C2389="","Туман танланмаган",IF(COUNTIFS(Рўйхатлар!$H$2:$H$209,B2389,Рўйхатлар!$I$2:$I$209,C2389)=0,"Туман вилоятга мос эмас",IF(J2389="","Хатлов тоифаси танланмаган",IF(K2389="","Сана кўрсатилмаган",IF(COUNTIF($H$6:$H$10005,H2389)&gt;1,"Такрорий ПИНФЛ",IF(OR(L2389="",M2389="",N2389="",O2389="",P2389=""),"Корхона, СТИР, соҳа, лавозим ёки ойлик кўрсатилмаган","✓")))))))))</f>
        <v/>
      </c>
      <c r="U2389" s="22" t="str">
        <f>IF(OR(H2389="",M2389=""),"",IF(COUNTIFS($B$6:B2389,B2389,$C$6:C2389,C2389,$M$6:M2389,M2389)=1,1,0))</f>
        <v/>
      </c>
    </row>
    <row r="2390" spans="1:21" x14ac:dyDescent="0.25">
      <c r="A2390" s="22" t="str">
        <f>IF(H2390="","",COUNTA($H$6:H2390))</f>
        <v/>
      </c>
      <c r="B2390" s="23"/>
      <c r="C2390" s="24"/>
      <c r="D2390" s="24"/>
      <c r="E2390" s="24"/>
      <c r="F2390" s="24"/>
      <c r="G2390" s="24"/>
      <c r="H2390" s="25"/>
      <c r="I2390" s="24"/>
      <c r="J2390" s="26"/>
      <c r="K2390" s="27"/>
      <c r="L2390" s="24"/>
      <c r="M2390" s="24"/>
      <c r="N2390" s="26"/>
      <c r="O2390" s="24"/>
      <c r="P2390" s="28"/>
      <c r="Q2390" s="24"/>
      <c r="R2390" s="24"/>
      <c r="S2390" s="24"/>
      <c r="T2390" s="29" t="str">
        <f>IF(H2390="","",IF(LEN(H2390)&lt;&gt;14,"ПИНФЛ 14 хонали эмас",IF(B2390="","Вилоят танланмаган",IF(C2390="","Туман танланмаган",IF(COUNTIFS(Рўйхатлар!$H$2:$H$209,B2390,Рўйхатлар!$I$2:$I$209,C2390)=0,"Туман вилоятга мос эмас",IF(J2390="","Хатлов тоифаси танланмаган",IF(K2390="","Сана кўрсатилмаган",IF(COUNTIF($H$6:$H$10005,H2390)&gt;1,"Такрорий ПИНФЛ",IF(OR(L2390="",M2390="",N2390="",O2390="",P2390=""),"Корхона, СТИР, соҳа, лавозим ёки ойлик кўрсатилмаган","✓")))))))))</f>
        <v/>
      </c>
      <c r="U2390" s="22" t="str">
        <f>IF(OR(H2390="",M2390=""),"",IF(COUNTIFS($B$6:B2390,B2390,$C$6:C2390,C2390,$M$6:M2390,M2390)=1,1,0))</f>
        <v/>
      </c>
    </row>
    <row r="2391" spans="1:21" x14ac:dyDescent="0.25">
      <c r="A2391" s="22" t="str">
        <f>IF(H2391="","",COUNTA($H$6:H2391))</f>
        <v/>
      </c>
      <c r="B2391" s="23"/>
      <c r="C2391" s="24"/>
      <c r="D2391" s="24"/>
      <c r="E2391" s="24"/>
      <c r="F2391" s="24"/>
      <c r="G2391" s="24"/>
      <c r="H2391" s="25"/>
      <c r="I2391" s="24"/>
      <c r="J2391" s="26"/>
      <c r="K2391" s="27"/>
      <c r="L2391" s="24"/>
      <c r="M2391" s="24"/>
      <c r="N2391" s="26"/>
      <c r="O2391" s="24"/>
      <c r="P2391" s="28"/>
      <c r="Q2391" s="24"/>
      <c r="R2391" s="24"/>
      <c r="S2391" s="24"/>
      <c r="T2391" s="29" t="str">
        <f>IF(H2391="","",IF(LEN(H2391)&lt;&gt;14,"ПИНФЛ 14 хонали эмас",IF(B2391="","Вилоят танланмаган",IF(C2391="","Туман танланмаган",IF(COUNTIFS(Рўйхатлар!$H$2:$H$209,B2391,Рўйхатлар!$I$2:$I$209,C2391)=0,"Туман вилоятга мос эмас",IF(J2391="","Хатлов тоифаси танланмаган",IF(K2391="","Сана кўрсатилмаган",IF(COUNTIF($H$6:$H$10005,H2391)&gt;1,"Такрорий ПИНФЛ",IF(OR(L2391="",M2391="",N2391="",O2391="",P2391=""),"Корхона, СТИР, соҳа, лавозим ёки ойлик кўрсатилмаган","✓")))))))))</f>
        <v/>
      </c>
      <c r="U2391" s="22" t="str">
        <f>IF(OR(H2391="",M2391=""),"",IF(COUNTIFS($B$6:B2391,B2391,$C$6:C2391,C2391,$M$6:M2391,M2391)=1,1,0))</f>
        <v/>
      </c>
    </row>
    <row r="2392" spans="1:21" x14ac:dyDescent="0.25">
      <c r="A2392" s="22" t="str">
        <f>IF(H2392="","",COUNTA($H$6:H2392))</f>
        <v/>
      </c>
      <c r="B2392" s="23"/>
      <c r="C2392" s="24"/>
      <c r="D2392" s="24"/>
      <c r="E2392" s="24"/>
      <c r="F2392" s="24"/>
      <c r="G2392" s="24"/>
      <c r="H2392" s="25"/>
      <c r="I2392" s="24"/>
      <c r="J2392" s="26"/>
      <c r="K2392" s="27"/>
      <c r="L2392" s="24"/>
      <c r="M2392" s="24"/>
      <c r="N2392" s="26"/>
      <c r="O2392" s="24"/>
      <c r="P2392" s="28"/>
      <c r="Q2392" s="24"/>
      <c r="R2392" s="24"/>
      <c r="S2392" s="24"/>
      <c r="T2392" s="29" t="str">
        <f>IF(H2392="","",IF(LEN(H2392)&lt;&gt;14,"ПИНФЛ 14 хонали эмас",IF(B2392="","Вилоят танланмаган",IF(C2392="","Туман танланмаган",IF(COUNTIFS(Рўйхатлар!$H$2:$H$209,B2392,Рўйхатлар!$I$2:$I$209,C2392)=0,"Туман вилоятга мос эмас",IF(J2392="","Хатлов тоифаси танланмаган",IF(K2392="","Сана кўрсатилмаган",IF(COUNTIF($H$6:$H$10005,H2392)&gt;1,"Такрорий ПИНФЛ",IF(OR(L2392="",M2392="",N2392="",O2392="",P2392=""),"Корхона, СТИР, соҳа, лавозим ёки ойлик кўрсатилмаган","✓")))))))))</f>
        <v/>
      </c>
      <c r="U2392" s="22" t="str">
        <f>IF(OR(H2392="",M2392=""),"",IF(COUNTIFS($B$6:B2392,B2392,$C$6:C2392,C2392,$M$6:M2392,M2392)=1,1,0))</f>
        <v/>
      </c>
    </row>
    <row r="2393" spans="1:21" x14ac:dyDescent="0.25">
      <c r="A2393" s="22" t="str">
        <f>IF(H2393="","",COUNTA($H$6:H2393))</f>
        <v/>
      </c>
      <c r="B2393" s="23"/>
      <c r="C2393" s="24"/>
      <c r="D2393" s="24"/>
      <c r="E2393" s="24"/>
      <c r="F2393" s="24"/>
      <c r="G2393" s="24"/>
      <c r="H2393" s="25"/>
      <c r="I2393" s="24"/>
      <c r="J2393" s="26"/>
      <c r="K2393" s="27"/>
      <c r="L2393" s="24"/>
      <c r="M2393" s="24"/>
      <c r="N2393" s="26"/>
      <c r="O2393" s="24"/>
      <c r="P2393" s="28"/>
      <c r="Q2393" s="24"/>
      <c r="R2393" s="24"/>
      <c r="S2393" s="24"/>
      <c r="T2393" s="29" t="str">
        <f>IF(H2393="","",IF(LEN(H2393)&lt;&gt;14,"ПИНФЛ 14 хонали эмас",IF(B2393="","Вилоят танланмаган",IF(C2393="","Туман танланмаган",IF(COUNTIFS(Рўйхатлар!$H$2:$H$209,B2393,Рўйхатлар!$I$2:$I$209,C2393)=0,"Туман вилоятга мос эмас",IF(J2393="","Хатлов тоифаси танланмаган",IF(K2393="","Сана кўрсатилмаган",IF(COUNTIF($H$6:$H$10005,H2393)&gt;1,"Такрорий ПИНФЛ",IF(OR(L2393="",M2393="",N2393="",O2393="",P2393=""),"Корхона, СТИР, соҳа, лавозим ёки ойлик кўрсатилмаган","✓")))))))))</f>
        <v/>
      </c>
      <c r="U2393" s="22" t="str">
        <f>IF(OR(H2393="",M2393=""),"",IF(COUNTIFS($B$6:B2393,B2393,$C$6:C2393,C2393,$M$6:M2393,M2393)=1,1,0))</f>
        <v/>
      </c>
    </row>
    <row r="2394" spans="1:21" x14ac:dyDescent="0.25">
      <c r="A2394" s="22" t="str">
        <f>IF(H2394="","",COUNTA($H$6:H2394))</f>
        <v/>
      </c>
      <c r="B2394" s="23"/>
      <c r="C2394" s="24"/>
      <c r="D2394" s="24"/>
      <c r="E2394" s="24"/>
      <c r="F2394" s="24"/>
      <c r="G2394" s="24"/>
      <c r="H2394" s="25"/>
      <c r="I2394" s="24"/>
      <c r="J2394" s="26"/>
      <c r="K2394" s="27"/>
      <c r="L2394" s="24"/>
      <c r="M2394" s="24"/>
      <c r="N2394" s="26"/>
      <c r="O2394" s="24"/>
      <c r="P2394" s="28"/>
      <c r="Q2394" s="24"/>
      <c r="R2394" s="24"/>
      <c r="S2394" s="24"/>
      <c r="T2394" s="29" t="str">
        <f>IF(H2394="","",IF(LEN(H2394)&lt;&gt;14,"ПИНФЛ 14 хонали эмас",IF(B2394="","Вилоят танланмаган",IF(C2394="","Туман танланмаган",IF(COUNTIFS(Рўйхатлар!$H$2:$H$209,B2394,Рўйхатлар!$I$2:$I$209,C2394)=0,"Туман вилоятга мос эмас",IF(J2394="","Хатлов тоифаси танланмаган",IF(K2394="","Сана кўрсатилмаган",IF(COUNTIF($H$6:$H$10005,H2394)&gt;1,"Такрорий ПИНФЛ",IF(OR(L2394="",M2394="",N2394="",O2394="",P2394=""),"Корхона, СТИР, соҳа, лавозим ёки ойлик кўрсатилмаган","✓")))))))))</f>
        <v/>
      </c>
      <c r="U2394" s="22" t="str">
        <f>IF(OR(H2394="",M2394=""),"",IF(COUNTIFS($B$6:B2394,B2394,$C$6:C2394,C2394,$M$6:M2394,M2394)=1,1,0))</f>
        <v/>
      </c>
    </row>
    <row r="2395" spans="1:21" x14ac:dyDescent="0.25">
      <c r="A2395" s="22" t="str">
        <f>IF(H2395="","",COUNTA($H$6:H2395))</f>
        <v/>
      </c>
      <c r="B2395" s="23"/>
      <c r="C2395" s="24"/>
      <c r="D2395" s="24"/>
      <c r="E2395" s="24"/>
      <c r="F2395" s="24"/>
      <c r="G2395" s="24"/>
      <c r="H2395" s="25"/>
      <c r="I2395" s="24"/>
      <c r="J2395" s="26"/>
      <c r="K2395" s="27"/>
      <c r="L2395" s="24"/>
      <c r="M2395" s="24"/>
      <c r="N2395" s="26"/>
      <c r="O2395" s="24"/>
      <c r="P2395" s="28"/>
      <c r="Q2395" s="24"/>
      <c r="R2395" s="24"/>
      <c r="S2395" s="24"/>
      <c r="T2395" s="29" t="str">
        <f>IF(H2395="","",IF(LEN(H2395)&lt;&gt;14,"ПИНФЛ 14 хонали эмас",IF(B2395="","Вилоят танланмаган",IF(C2395="","Туман танланмаган",IF(COUNTIFS(Рўйхатлар!$H$2:$H$209,B2395,Рўйхатлар!$I$2:$I$209,C2395)=0,"Туман вилоятга мос эмас",IF(J2395="","Хатлов тоифаси танланмаган",IF(K2395="","Сана кўрсатилмаган",IF(COUNTIF($H$6:$H$10005,H2395)&gt;1,"Такрорий ПИНФЛ",IF(OR(L2395="",M2395="",N2395="",O2395="",P2395=""),"Корхона, СТИР, соҳа, лавозим ёки ойлик кўрсатилмаган","✓")))))))))</f>
        <v/>
      </c>
      <c r="U2395" s="22" t="str">
        <f>IF(OR(H2395="",M2395=""),"",IF(COUNTIFS($B$6:B2395,B2395,$C$6:C2395,C2395,$M$6:M2395,M2395)=1,1,0))</f>
        <v/>
      </c>
    </row>
    <row r="2396" spans="1:21" x14ac:dyDescent="0.25">
      <c r="A2396" s="22" t="str">
        <f>IF(H2396="","",COUNTA($H$6:H2396))</f>
        <v/>
      </c>
      <c r="B2396" s="23"/>
      <c r="C2396" s="24"/>
      <c r="D2396" s="24"/>
      <c r="E2396" s="24"/>
      <c r="F2396" s="24"/>
      <c r="G2396" s="24"/>
      <c r="H2396" s="25"/>
      <c r="I2396" s="24"/>
      <c r="J2396" s="26"/>
      <c r="K2396" s="27"/>
      <c r="L2396" s="24"/>
      <c r="M2396" s="24"/>
      <c r="N2396" s="26"/>
      <c r="O2396" s="24"/>
      <c r="P2396" s="28"/>
      <c r="Q2396" s="24"/>
      <c r="R2396" s="24"/>
      <c r="S2396" s="24"/>
      <c r="T2396" s="29" t="str">
        <f>IF(H2396="","",IF(LEN(H2396)&lt;&gt;14,"ПИНФЛ 14 хонали эмас",IF(B2396="","Вилоят танланмаган",IF(C2396="","Туман танланмаган",IF(COUNTIFS(Рўйхатлар!$H$2:$H$209,B2396,Рўйхатлар!$I$2:$I$209,C2396)=0,"Туман вилоятга мос эмас",IF(J2396="","Хатлов тоифаси танланмаган",IF(K2396="","Сана кўрсатилмаган",IF(COUNTIF($H$6:$H$10005,H2396)&gt;1,"Такрорий ПИНФЛ",IF(OR(L2396="",M2396="",N2396="",O2396="",P2396=""),"Корхона, СТИР, соҳа, лавозим ёки ойлик кўрсатилмаган","✓")))))))))</f>
        <v/>
      </c>
      <c r="U2396" s="22" t="str">
        <f>IF(OR(H2396="",M2396=""),"",IF(COUNTIFS($B$6:B2396,B2396,$C$6:C2396,C2396,$M$6:M2396,M2396)=1,1,0))</f>
        <v/>
      </c>
    </row>
    <row r="2397" spans="1:21" x14ac:dyDescent="0.25">
      <c r="A2397" s="22" t="str">
        <f>IF(H2397="","",COUNTA($H$6:H2397))</f>
        <v/>
      </c>
      <c r="B2397" s="23"/>
      <c r="C2397" s="24"/>
      <c r="D2397" s="24"/>
      <c r="E2397" s="24"/>
      <c r="F2397" s="24"/>
      <c r="G2397" s="24"/>
      <c r="H2397" s="25"/>
      <c r="I2397" s="24"/>
      <c r="J2397" s="26"/>
      <c r="K2397" s="27"/>
      <c r="L2397" s="24"/>
      <c r="M2397" s="24"/>
      <c r="N2397" s="26"/>
      <c r="O2397" s="24"/>
      <c r="P2397" s="28"/>
      <c r="Q2397" s="24"/>
      <c r="R2397" s="24"/>
      <c r="S2397" s="24"/>
      <c r="T2397" s="29" t="str">
        <f>IF(H2397="","",IF(LEN(H2397)&lt;&gt;14,"ПИНФЛ 14 хонали эмас",IF(B2397="","Вилоят танланмаган",IF(C2397="","Туман танланмаган",IF(COUNTIFS(Рўйхатлар!$H$2:$H$209,B2397,Рўйхатлар!$I$2:$I$209,C2397)=0,"Туман вилоятга мос эмас",IF(J2397="","Хатлов тоифаси танланмаган",IF(K2397="","Сана кўрсатилмаган",IF(COUNTIF($H$6:$H$10005,H2397)&gt;1,"Такрорий ПИНФЛ",IF(OR(L2397="",M2397="",N2397="",O2397="",P2397=""),"Корхона, СТИР, соҳа, лавозим ёки ойлик кўрсатилмаган","✓")))))))))</f>
        <v/>
      </c>
      <c r="U2397" s="22" t="str">
        <f>IF(OR(H2397="",M2397=""),"",IF(COUNTIFS($B$6:B2397,B2397,$C$6:C2397,C2397,$M$6:M2397,M2397)=1,1,0))</f>
        <v/>
      </c>
    </row>
    <row r="2398" spans="1:21" x14ac:dyDescent="0.25">
      <c r="A2398" s="22" t="str">
        <f>IF(H2398="","",COUNTA($H$6:H2398))</f>
        <v/>
      </c>
      <c r="B2398" s="23"/>
      <c r="C2398" s="24"/>
      <c r="D2398" s="24"/>
      <c r="E2398" s="24"/>
      <c r="F2398" s="24"/>
      <c r="G2398" s="24"/>
      <c r="H2398" s="25"/>
      <c r="I2398" s="24"/>
      <c r="J2398" s="26"/>
      <c r="K2398" s="27"/>
      <c r="L2398" s="24"/>
      <c r="M2398" s="24"/>
      <c r="N2398" s="26"/>
      <c r="O2398" s="24"/>
      <c r="P2398" s="28"/>
      <c r="Q2398" s="24"/>
      <c r="R2398" s="24"/>
      <c r="S2398" s="24"/>
      <c r="T2398" s="29" t="str">
        <f>IF(H2398="","",IF(LEN(H2398)&lt;&gt;14,"ПИНФЛ 14 хонали эмас",IF(B2398="","Вилоят танланмаган",IF(C2398="","Туман танланмаган",IF(COUNTIFS(Рўйхатлар!$H$2:$H$209,B2398,Рўйхатлар!$I$2:$I$209,C2398)=0,"Туман вилоятга мос эмас",IF(J2398="","Хатлов тоифаси танланмаган",IF(K2398="","Сана кўрсатилмаган",IF(COUNTIF($H$6:$H$10005,H2398)&gt;1,"Такрорий ПИНФЛ",IF(OR(L2398="",M2398="",N2398="",O2398="",P2398=""),"Корхона, СТИР, соҳа, лавозим ёки ойлик кўрсатилмаган","✓")))))))))</f>
        <v/>
      </c>
      <c r="U2398" s="22" t="str">
        <f>IF(OR(H2398="",M2398=""),"",IF(COUNTIFS($B$6:B2398,B2398,$C$6:C2398,C2398,$M$6:M2398,M2398)=1,1,0))</f>
        <v/>
      </c>
    </row>
    <row r="2399" spans="1:21" x14ac:dyDescent="0.25">
      <c r="A2399" s="22" t="str">
        <f>IF(H2399="","",COUNTA($H$6:H2399))</f>
        <v/>
      </c>
      <c r="B2399" s="23"/>
      <c r="C2399" s="24"/>
      <c r="D2399" s="24"/>
      <c r="E2399" s="24"/>
      <c r="F2399" s="24"/>
      <c r="G2399" s="24"/>
      <c r="H2399" s="25"/>
      <c r="I2399" s="24"/>
      <c r="J2399" s="26"/>
      <c r="K2399" s="27"/>
      <c r="L2399" s="24"/>
      <c r="M2399" s="24"/>
      <c r="N2399" s="26"/>
      <c r="O2399" s="24"/>
      <c r="P2399" s="28"/>
      <c r="Q2399" s="24"/>
      <c r="R2399" s="24"/>
      <c r="S2399" s="24"/>
      <c r="T2399" s="29" t="str">
        <f>IF(H2399="","",IF(LEN(H2399)&lt;&gt;14,"ПИНФЛ 14 хонали эмас",IF(B2399="","Вилоят танланмаган",IF(C2399="","Туман танланмаган",IF(COUNTIFS(Рўйхатлар!$H$2:$H$209,B2399,Рўйхатлар!$I$2:$I$209,C2399)=0,"Туман вилоятга мос эмас",IF(J2399="","Хатлов тоифаси танланмаган",IF(K2399="","Сана кўрсатилмаган",IF(COUNTIF($H$6:$H$10005,H2399)&gt;1,"Такрорий ПИНФЛ",IF(OR(L2399="",M2399="",N2399="",O2399="",P2399=""),"Корхона, СТИР, соҳа, лавозим ёки ойлик кўрсатилмаган","✓")))))))))</f>
        <v/>
      </c>
      <c r="U2399" s="22" t="str">
        <f>IF(OR(H2399="",M2399=""),"",IF(COUNTIFS($B$6:B2399,B2399,$C$6:C2399,C2399,$M$6:M2399,M2399)=1,1,0))</f>
        <v/>
      </c>
    </row>
    <row r="2400" spans="1:21" x14ac:dyDescent="0.25">
      <c r="A2400" s="22" t="str">
        <f>IF(H2400="","",COUNTA($H$6:H2400))</f>
        <v/>
      </c>
      <c r="B2400" s="23"/>
      <c r="C2400" s="24"/>
      <c r="D2400" s="24"/>
      <c r="E2400" s="24"/>
      <c r="F2400" s="24"/>
      <c r="G2400" s="24"/>
      <c r="H2400" s="25"/>
      <c r="I2400" s="24"/>
      <c r="J2400" s="26"/>
      <c r="K2400" s="27"/>
      <c r="L2400" s="24"/>
      <c r="M2400" s="24"/>
      <c r="N2400" s="26"/>
      <c r="O2400" s="24"/>
      <c r="P2400" s="28"/>
      <c r="Q2400" s="24"/>
      <c r="R2400" s="24"/>
      <c r="S2400" s="24"/>
      <c r="T2400" s="29" t="str">
        <f>IF(H2400="","",IF(LEN(H2400)&lt;&gt;14,"ПИНФЛ 14 хонали эмас",IF(B2400="","Вилоят танланмаган",IF(C2400="","Туман танланмаган",IF(COUNTIFS(Рўйхатлар!$H$2:$H$209,B2400,Рўйхатлар!$I$2:$I$209,C2400)=0,"Туман вилоятга мос эмас",IF(J2400="","Хатлов тоифаси танланмаган",IF(K2400="","Сана кўрсатилмаган",IF(COUNTIF($H$6:$H$10005,H2400)&gt;1,"Такрорий ПИНФЛ",IF(OR(L2400="",M2400="",N2400="",O2400="",P2400=""),"Корхона, СТИР, соҳа, лавозим ёки ойлик кўрсатилмаган","✓")))))))))</f>
        <v/>
      </c>
      <c r="U2400" s="22" t="str">
        <f>IF(OR(H2400="",M2400=""),"",IF(COUNTIFS($B$6:B2400,B2400,$C$6:C2400,C2400,$M$6:M2400,M2400)=1,1,0))</f>
        <v/>
      </c>
    </row>
    <row r="2401" spans="1:21" x14ac:dyDescent="0.25">
      <c r="A2401" s="22" t="str">
        <f>IF(H2401="","",COUNTA($H$6:H2401))</f>
        <v/>
      </c>
      <c r="B2401" s="23"/>
      <c r="C2401" s="24"/>
      <c r="D2401" s="24"/>
      <c r="E2401" s="24"/>
      <c r="F2401" s="24"/>
      <c r="G2401" s="24"/>
      <c r="H2401" s="25"/>
      <c r="I2401" s="24"/>
      <c r="J2401" s="26"/>
      <c r="K2401" s="27"/>
      <c r="L2401" s="24"/>
      <c r="M2401" s="24"/>
      <c r="N2401" s="26"/>
      <c r="O2401" s="24"/>
      <c r="P2401" s="28"/>
      <c r="Q2401" s="24"/>
      <c r="R2401" s="24"/>
      <c r="S2401" s="24"/>
      <c r="T2401" s="29" t="str">
        <f>IF(H2401="","",IF(LEN(H2401)&lt;&gt;14,"ПИНФЛ 14 хонали эмас",IF(B2401="","Вилоят танланмаган",IF(C2401="","Туман танланмаган",IF(COUNTIFS(Рўйхатлар!$H$2:$H$209,B2401,Рўйхатлар!$I$2:$I$209,C2401)=0,"Туман вилоятга мос эмас",IF(J2401="","Хатлов тоифаси танланмаган",IF(K2401="","Сана кўрсатилмаган",IF(COUNTIF($H$6:$H$10005,H2401)&gt;1,"Такрорий ПИНФЛ",IF(OR(L2401="",M2401="",N2401="",O2401="",P2401=""),"Корхона, СТИР, соҳа, лавозим ёки ойлик кўрсатилмаган","✓")))))))))</f>
        <v/>
      </c>
      <c r="U2401" s="22" t="str">
        <f>IF(OR(H2401="",M2401=""),"",IF(COUNTIFS($B$6:B2401,B2401,$C$6:C2401,C2401,$M$6:M2401,M2401)=1,1,0))</f>
        <v/>
      </c>
    </row>
    <row r="2402" spans="1:21" x14ac:dyDescent="0.25">
      <c r="A2402" s="22" t="str">
        <f>IF(H2402="","",COUNTA($H$6:H2402))</f>
        <v/>
      </c>
      <c r="B2402" s="23"/>
      <c r="C2402" s="24"/>
      <c r="D2402" s="24"/>
      <c r="E2402" s="24"/>
      <c r="F2402" s="24"/>
      <c r="G2402" s="24"/>
      <c r="H2402" s="25"/>
      <c r="I2402" s="24"/>
      <c r="J2402" s="26"/>
      <c r="K2402" s="27"/>
      <c r="L2402" s="24"/>
      <c r="M2402" s="24"/>
      <c r="N2402" s="26"/>
      <c r="O2402" s="24"/>
      <c r="P2402" s="28"/>
      <c r="Q2402" s="24"/>
      <c r="R2402" s="24"/>
      <c r="S2402" s="24"/>
      <c r="T2402" s="29" t="str">
        <f>IF(H2402="","",IF(LEN(H2402)&lt;&gt;14,"ПИНФЛ 14 хонали эмас",IF(B2402="","Вилоят танланмаган",IF(C2402="","Туман танланмаган",IF(COUNTIFS(Рўйхатлар!$H$2:$H$209,B2402,Рўйхатлар!$I$2:$I$209,C2402)=0,"Туман вилоятга мос эмас",IF(J2402="","Хатлов тоифаси танланмаган",IF(K2402="","Сана кўрсатилмаган",IF(COUNTIF($H$6:$H$10005,H2402)&gt;1,"Такрорий ПИНФЛ",IF(OR(L2402="",M2402="",N2402="",O2402="",P2402=""),"Корхона, СТИР, соҳа, лавозим ёки ойлик кўрсатилмаган","✓")))))))))</f>
        <v/>
      </c>
      <c r="U2402" s="22" t="str">
        <f>IF(OR(H2402="",M2402=""),"",IF(COUNTIFS($B$6:B2402,B2402,$C$6:C2402,C2402,$M$6:M2402,M2402)=1,1,0))</f>
        <v/>
      </c>
    </row>
    <row r="2403" spans="1:21" x14ac:dyDescent="0.25">
      <c r="A2403" s="22" t="str">
        <f>IF(H2403="","",COUNTA($H$6:H2403))</f>
        <v/>
      </c>
      <c r="B2403" s="23"/>
      <c r="C2403" s="24"/>
      <c r="D2403" s="24"/>
      <c r="E2403" s="24"/>
      <c r="F2403" s="24"/>
      <c r="G2403" s="24"/>
      <c r="H2403" s="25"/>
      <c r="I2403" s="24"/>
      <c r="J2403" s="26"/>
      <c r="K2403" s="27"/>
      <c r="L2403" s="24"/>
      <c r="M2403" s="24"/>
      <c r="N2403" s="26"/>
      <c r="O2403" s="24"/>
      <c r="P2403" s="28"/>
      <c r="Q2403" s="24"/>
      <c r="R2403" s="24"/>
      <c r="S2403" s="24"/>
      <c r="T2403" s="29" t="str">
        <f>IF(H2403="","",IF(LEN(H2403)&lt;&gt;14,"ПИНФЛ 14 хонали эмас",IF(B2403="","Вилоят танланмаган",IF(C2403="","Туман танланмаган",IF(COUNTIFS(Рўйхатлар!$H$2:$H$209,B2403,Рўйхатлар!$I$2:$I$209,C2403)=0,"Туман вилоятга мос эмас",IF(J2403="","Хатлов тоифаси танланмаган",IF(K2403="","Сана кўрсатилмаган",IF(COUNTIF($H$6:$H$10005,H2403)&gt;1,"Такрорий ПИНФЛ",IF(OR(L2403="",M2403="",N2403="",O2403="",P2403=""),"Корхона, СТИР, соҳа, лавозим ёки ойлик кўрсатилмаган","✓")))))))))</f>
        <v/>
      </c>
      <c r="U2403" s="22" t="str">
        <f>IF(OR(H2403="",M2403=""),"",IF(COUNTIFS($B$6:B2403,B2403,$C$6:C2403,C2403,$M$6:M2403,M2403)=1,1,0))</f>
        <v/>
      </c>
    </row>
    <row r="2404" spans="1:21" x14ac:dyDescent="0.25">
      <c r="A2404" s="22" t="str">
        <f>IF(H2404="","",COUNTA($H$6:H2404))</f>
        <v/>
      </c>
      <c r="B2404" s="23"/>
      <c r="C2404" s="24"/>
      <c r="D2404" s="24"/>
      <c r="E2404" s="24"/>
      <c r="F2404" s="24"/>
      <c r="G2404" s="24"/>
      <c r="H2404" s="25"/>
      <c r="I2404" s="24"/>
      <c r="J2404" s="26"/>
      <c r="K2404" s="27"/>
      <c r="L2404" s="24"/>
      <c r="M2404" s="24"/>
      <c r="N2404" s="26"/>
      <c r="O2404" s="24"/>
      <c r="P2404" s="28"/>
      <c r="Q2404" s="24"/>
      <c r="R2404" s="24"/>
      <c r="S2404" s="24"/>
      <c r="T2404" s="29" t="str">
        <f>IF(H2404="","",IF(LEN(H2404)&lt;&gt;14,"ПИНФЛ 14 хонали эмас",IF(B2404="","Вилоят танланмаган",IF(C2404="","Туман танланмаган",IF(COUNTIFS(Рўйхатлар!$H$2:$H$209,B2404,Рўйхатлар!$I$2:$I$209,C2404)=0,"Туман вилоятга мос эмас",IF(J2404="","Хатлов тоифаси танланмаган",IF(K2404="","Сана кўрсатилмаган",IF(COUNTIF($H$6:$H$10005,H2404)&gt;1,"Такрорий ПИНФЛ",IF(OR(L2404="",M2404="",N2404="",O2404="",P2404=""),"Корхона, СТИР, соҳа, лавозим ёки ойлик кўрсатилмаган","✓")))))))))</f>
        <v/>
      </c>
      <c r="U2404" s="22" t="str">
        <f>IF(OR(H2404="",M2404=""),"",IF(COUNTIFS($B$6:B2404,B2404,$C$6:C2404,C2404,$M$6:M2404,M2404)=1,1,0))</f>
        <v/>
      </c>
    </row>
    <row r="2405" spans="1:21" x14ac:dyDescent="0.25">
      <c r="A2405" s="22" t="str">
        <f>IF(H2405="","",COUNTA($H$6:H2405))</f>
        <v/>
      </c>
      <c r="B2405" s="23"/>
      <c r="C2405" s="24"/>
      <c r="D2405" s="24"/>
      <c r="E2405" s="24"/>
      <c r="F2405" s="24"/>
      <c r="G2405" s="24"/>
      <c r="H2405" s="25"/>
      <c r="I2405" s="24"/>
      <c r="J2405" s="26"/>
      <c r="K2405" s="27"/>
      <c r="L2405" s="24"/>
      <c r="M2405" s="24"/>
      <c r="N2405" s="26"/>
      <c r="O2405" s="24"/>
      <c r="P2405" s="28"/>
      <c r="Q2405" s="24"/>
      <c r="R2405" s="24"/>
      <c r="S2405" s="24"/>
      <c r="T2405" s="29" t="str">
        <f>IF(H2405="","",IF(LEN(H2405)&lt;&gt;14,"ПИНФЛ 14 хонали эмас",IF(B2405="","Вилоят танланмаган",IF(C2405="","Туман танланмаган",IF(COUNTIFS(Рўйхатлар!$H$2:$H$209,B2405,Рўйхатлар!$I$2:$I$209,C2405)=0,"Туман вилоятга мос эмас",IF(J2405="","Хатлов тоифаси танланмаган",IF(K2405="","Сана кўрсатилмаган",IF(COUNTIF($H$6:$H$10005,H2405)&gt;1,"Такрорий ПИНФЛ",IF(OR(L2405="",M2405="",N2405="",O2405="",P2405=""),"Корхона, СТИР, соҳа, лавозим ёки ойлик кўрсатилмаган","✓")))))))))</f>
        <v/>
      </c>
      <c r="U2405" s="22" t="str">
        <f>IF(OR(H2405="",M2405=""),"",IF(COUNTIFS($B$6:B2405,B2405,$C$6:C2405,C2405,$M$6:M2405,M2405)=1,1,0))</f>
        <v/>
      </c>
    </row>
    <row r="2406" spans="1:21" x14ac:dyDescent="0.25">
      <c r="A2406" s="22" t="str">
        <f>IF(H2406="","",COUNTA($H$6:H2406))</f>
        <v/>
      </c>
      <c r="B2406" s="23"/>
      <c r="C2406" s="24"/>
      <c r="D2406" s="24"/>
      <c r="E2406" s="24"/>
      <c r="F2406" s="24"/>
      <c r="G2406" s="24"/>
      <c r="H2406" s="25"/>
      <c r="I2406" s="24"/>
      <c r="J2406" s="26"/>
      <c r="K2406" s="27"/>
      <c r="L2406" s="24"/>
      <c r="M2406" s="24"/>
      <c r="N2406" s="26"/>
      <c r="O2406" s="24"/>
      <c r="P2406" s="28"/>
      <c r="Q2406" s="24"/>
      <c r="R2406" s="24"/>
      <c r="S2406" s="24"/>
      <c r="T2406" s="29" t="str">
        <f>IF(H2406="","",IF(LEN(H2406)&lt;&gt;14,"ПИНФЛ 14 хонали эмас",IF(B2406="","Вилоят танланмаган",IF(C2406="","Туман танланмаган",IF(COUNTIFS(Рўйхатлар!$H$2:$H$209,B2406,Рўйхатлар!$I$2:$I$209,C2406)=0,"Туман вилоятга мос эмас",IF(J2406="","Хатлов тоифаси танланмаган",IF(K2406="","Сана кўрсатилмаган",IF(COUNTIF($H$6:$H$10005,H2406)&gt;1,"Такрорий ПИНФЛ",IF(OR(L2406="",M2406="",N2406="",O2406="",P2406=""),"Корхона, СТИР, соҳа, лавозим ёки ойлик кўрсатилмаган","✓")))))))))</f>
        <v/>
      </c>
      <c r="U2406" s="22" t="str">
        <f>IF(OR(H2406="",M2406=""),"",IF(COUNTIFS($B$6:B2406,B2406,$C$6:C2406,C2406,$M$6:M2406,M2406)=1,1,0))</f>
        <v/>
      </c>
    </row>
    <row r="2407" spans="1:21" x14ac:dyDescent="0.25">
      <c r="A2407" s="22" t="str">
        <f>IF(H2407="","",COUNTA($H$6:H2407))</f>
        <v/>
      </c>
      <c r="B2407" s="23"/>
      <c r="C2407" s="24"/>
      <c r="D2407" s="24"/>
      <c r="E2407" s="24"/>
      <c r="F2407" s="24"/>
      <c r="G2407" s="24"/>
      <c r="H2407" s="25"/>
      <c r="I2407" s="24"/>
      <c r="J2407" s="26"/>
      <c r="K2407" s="27"/>
      <c r="L2407" s="24"/>
      <c r="M2407" s="24"/>
      <c r="N2407" s="26"/>
      <c r="O2407" s="24"/>
      <c r="P2407" s="28"/>
      <c r="Q2407" s="24"/>
      <c r="R2407" s="24"/>
      <c r="S2407" s="24"/>
      <c r="T2407" s="29" t="str">
        <f>IF(H2407="","",IF(LEN(H2407)&lt;&gt;14,"ПИНФЛ 14 хонали эмас",IF(B2407="","Вилоят танланмаган",IF(C2407="","Туман танланмаган",IF(COUNTIFS(Рўйхатлар!$H$2:$H$209,B2407,Рўйхатлар!$I$2:$I$209,C2407)=0,"Туман вилоятга мос эмас",IF(J2407="","Хатлов тоифаси танланмаган",IF(K2407="","Сана кўрсатилмаган",IF(COUNTIF($H$6:$H$10005,H2407)&gt;1,"Такрорий ПИНФЛ",IF(OR(L2407="",M2407="",N2407="",O2407="",P2407=""),"Корхона, СТИР, соҳа, лавозим ёки ойлик кўрсатилмаган","✓")))))))))</f>
        <v/>
      </c>
      <c r="U2407" s="22" t="str">
        <f>IF(OR(H2407="",M2407=""),"",IF(COUNTIFS($B$6:B2407,B2407,$C$6:C2407,C2407,$M$6:M2407,M2407)=1,1,0))</f>
        <v/>
      </c>
    </row>
    <row r="2408" spans="1:21" x14ac:dyDescent="0.25">
      <c r="A2408" s="22" t="str">
        <f>IF(H2408="","",COUNTA($H$6:H2408))</f>
        <v/>
      </c>
      <c r="B2408" s="23"/>
      <c r="C2408" s="24"/>
      <c r="D2408" s="24"/>
      <c r="E2408" s="24"/>
      <c r="F2408" s="24"/>
      <c r="G2408" s="24"/>
      <c r="H2408" s="25"/>
      <c r="I2408" s="24"/>
      <c r="J2408" s="26"/>
      <c r="K2408" s="27"/>
      <c r="L2408" s="24"/>
      <c r="M2408" s="24"/>
      <c r="N2408" s="26"/>
      <c r="O2408" s="24"/>
      <c r="P2408" s="28"/>
      <c r="Q2408" s="24"/>
      <c r="R2408" s="24"/>
      <c r="S2408" s="24"/>
      <c r="T2408" s="29" t="str">
        <f>IF(H2408="","",IF(LEN(H2408)&lt;&gt;14,"ПИНФЛ 14 хонали эмас",IF(B2408="","Вилоят танланмаган",IF(C2408="","Туман танланмаган",IF(COUNTIFS(Рўйхатлар!$H$2:$H$209,B2408,Рўйхатлар!$I$2:$I$209,C2408)=0,"Туман вилоятга мос эмас",IF(J2408="","Хатлов тоифаси танланмаган",IF(K2408="","Сана кўрсатилмаган",IF(COUNTIF($H$6:$H$10005,H2408)&gt;1,"Такрорий ПИНФЛ",IF(OR(L2408="",M2408="",N2408="",O2408="",P2408=""),"Корхона, СТИР, соҳа, лавозим ёки ойлик кўрсатилмаган","✓")))))))))</f>
        <v/>
      </c>
      <c r="U2408" s="22" t="str">
        <f>IF(OR(H2408="",M2408=""),"",IF(COUNTIFS($B$6:B2408,B2408,$C$6:C2408,C2408,$M$6:M2408,M2408)=1,1,0))</f>
        <v/>
      </c>
    </row>
    <row r="2409" spans="1:21" x14ac:dyDescent="0.25">
      <c r="A2409" s="22" t="str">
        <f>IF(H2409="","",COUNTA($H$6:H2409))</f>
        <v/>
      </c>
      <c r="B2409" s="23"/>
      <c r="C2409" s="24"/>
      <c r="D2409" s="24"/>
      <c r="E2409" s="24"/>
      <c r="F2409" s="24"/>
      <c r="G2409" s="24"/>
      <c r="H2409" s="25"/>
      <c r="I2409" s="24"/>
      <c r="J2409" s="26"/>
      <c r="K2409" s="27"/>
      <c r="L2409" s="24"/>
      <c r="M2409" s="24"/>
      <c r="N2409" s="26"/>
      <c r="O2409" s="24"/>
      <c r="P2409" s="28"/>
      <c r="Q2409" s="24"/>
      <c r="R2409" s="24"/>
      <c r="S2409" s="24"/>
      <c r="T2409" s="29" t="str">
        <f>IF(H2409="","",IF(LEN(H2409)&lt;&gt;14,"ПИНФЛ 14 хонали эмас",IF(B2409="","Вилоят танланмаган",IF(C2409="","Туман танланмаган",IF(COUNTIFS(Рўйхатлар!$H$2:$H$209,B2409,Рўйхатлар!$I$2:$I$209,C2409)=0,"Туман вилоятга мос эмас",IF(J2409="","Хатлов тоифаси танланмаган",IF(K2409="","Сана кўрсатилмаган",IF(COUNTIF($H$6:$H$10005,H2409)&gt;1,"Такрорий ПИНФЛ",IF(OR(L2409="",M2409="",N2409="",O2409="",P2409=""),"Корхона, СТИР, соҳа, лавозим ёки ойлик кўрсатилмаган","✓")))))))))</f>
        <v/>
      </c>
      <c r="U2409" s="22" t="str">
        <f>IF(OR(H2409="",M2409=""),"",IF(COUNTIFS($B$6:B2409,B2409,$C$6:C2409,C2409,$M$6:M2409,M2409)=1,1,0))</f>
        <v/>
      </c>
    </row>
    <row r="2410" spans="1:21" x14ac:dyDescent="0.25">
      <c r="A2410" s="22" t="str">
        <f>IF(H2410="","",COUNTA($H$6:H2410))</f>
        <v/>
      </c>
      <c r="B2410" s="23"/>
      <c r="C2410" s="24"/>
      <c r="D2410" s="24"/>
      <c r="E2410" s="24"/>
      <c r="F2410" s="24"/>
      <c r="G2410" s="24"/>
      <c r="H2410" s="25"/>
      <c r="I2410" s="24"/>
      <c r="J2410" s="26"/>
      <c r="K2410" s="27"/>
      <c r="L2410" s="24"/>
      <c r="M2410" s="24"/>
      <c r="N2410" s="26"/>
      <c r="O2410" s="24"/>
      <c r="P2410" s="28"/>
      <c r="Q2410" s="24"/>
      <c r="R2410" s="24"/>
      <c r="S2410" s="24"/>
      <c r="T2410" s="29" t="str">
        <f>IF(H2410="","",IF(LEN(H2410)&lt;&gt;14,"ПИНФЛ 14 хонали эмас",IF(B2410="","Вилоят танланмаган",IF(C2410="","Туман танланмаган",IF(COUNTIFS(Рўйхатлар!$H$2:$H$209,B2410,Рўйхатлар!$I$2:$I$209,C2410)=0,"Туман вилоятга мос эмас",IF(J2410="","Хатлов тоифаси танланмаган",IF(K2410="","Сана кўрсатилмаган",IF(COUNTIF($H$6:$H$10005,H2410)&gt;1,"Такрорий ПИНФЛ",IF(OR(L2410="",M2410="",N2410="",O2410="",P2410=""),"Корхона, СТИР, соҳа, лавозим ёки ойлик кўрсатилмаган","✓")))))))))</f>
        <v/>
      </c>
      <c r="U2410" s="22" t="str">
        <f>IF(OR(H2410="",M2410=""),"",IF(COUNTIFS($B$6:B2410,B2410,$C$6:C2410,C2410,$M$6:M2410,M2410)=1,1,0))</f>
        <v/>
      </c>
    </row>
    <row r="2411" spans="1:21" x14ac:dyDescent="0.25">
      <c r="A2411" s="22" t="str">
        <f>IF(H2411="","",COUNTA($H$6:H2411))</f>
        <v/>
      </c>
      <c r="B2411" s="23"/>
      <c r="C2411" s="24"/>
      <c r="D2411" s="24"/>
      <c r="E2411" s="24"/>
      <c r="F2411" s="24"/>
      <c r="G2411" s="24"/>
      <c r="H2411" s="25"/>
      <c r="I2411" s="24"/>
      <c r="J2411" s="26"/>
      <c r="K2411" s="27"/>
      <c r="L2411" s="24"/>
      <c r="M2411" s="24"/>
      <c r="N2411" s="26"/>
      <c r="O2411" s="24"/>
      <c r="P2411" s="28"/>
      <c r="Q2411" s="24"/>
      <c r="R2411" s="24"/>
      <c r="S2411" s="24"/>
      <c r="T2411" s="29" t="str">
        <f>IF(H2411="","",IF(LEN(H2411)&lt;&gt;14,"ПИНФЛ 14 хонали эмас",IF(B2411="","Вилоят танланмаган",IF(C2411="","Туман танланмаган",IF(COUNTIFS(Рўйхатлар!$H$2:$H$209,B2411,Рўйхатлар!$I$2:$I$209,C2411)=0,"Туман вилоятга мос эмас",IF(J2411="","Хатлов тоифаси танланмаган",IF(K2411="","Сана кўрсатилмаган",IF(COUNTIF($H$6:$H$10005,H2411)&gt;1,"Такрорий ПИНФЛ",IF(OR(L2411="",M2411="",N2411="",O2411="",P2411=""),"Корхона, СТИР, соҳа, лавозим ёки ойлик кўрсатилмаган","✓")))))))))</f>
        <v/>
      </c>
      <c r="U2411" s="22" t="str">
        <f>IF(OR(H2411="",M2411=""),"",IF(COUNTIFS($B$6:B2411,B2411,$C$6:C2411,C2411,$M$6:M2411,M2411)=1,1,0))</f>
        <v/>
      </c>
    </row>
    <row r="2412" spans="1:21" x14ac:dyDescent="0.25">
      <c r="A2412" s="22" t="str">
        <f>IF(H2412="","",COUNTA($H$6:H2412))</f>
        <v/>
      </c>
      <c r="B2412" s="23"/>
      <c r="C2412" s="24"/>
      <c r="D2412" s="24"/>
      <c r="E2412" s="24"/>
      <c r="F2412" s="24"/>
      <c r="G2412" s="24"/>
      <c r="H2412" s="25"/>
      <c r="I2412" s="24"/>
      <c r="J2412" s="26"/>
      <c r="K2412" s="27"/>
      <c r="L2412" s="24"/>
      <c r="M2412" s="24"/>
      <c r="N2412" s="26"/>
      <c r="O2412" s="24"/>
      <c r="P2412" s="28"/>
      <c r="Q2412" s="24"/>
      <c r="R2412" s="24"/>
      <c r="S2412" s="24"/>
      <c r="T2412" s="29" t="str">
        <f>IF(H2412="","",IF(LEN(H2412)&lt;&gt;14,"ПИНФЛ 14 хонали эмас",IF(B2412="","Вилоят танланмаган",IF(C2412="","Туман танланмаган",IF(COUNTIFS(Рўйхатлар!$H$2:$H$209,B2412,Рўйхатлар!$I$2:$I$209,C2412)=0,"Туман вилоятга мос эмас",IF(J2412="","Хатлов тоифаси танланмаган",IF(K2412="","Сана кўрсатилмаган",IF(COUNTIF($H$6:$H$10005,H2412)&gt;1,"Такрорий ПИНФЛ",IF(OR(L2412="",M2412="",N2412="",O2412="",P2412=""),"Корхона, СТИР, соҳа, лавозим ёки ойлик кўрсатилмаган","✓")))))))))</f>
        <v/>
      </c>
      <c r="U2412" s="22" t="str">
        <f>IF(OR(H2412="",M2412=""),"",IF(COUNTIFS($B$6:B2412,B2412,$C$6:C2412,C2412,$M$6:M2412,M2412)=1,1,0))</f>
        <v/>
      </c>
    </row>
    <row r="2413" spans="1:21" x14ac:dyDescent="0.25">
      <c r="A2413" s="22" t="str">
        <f>IF(H2413="","",COUNTA($H$6:H2413))</f>
        <v/>
      </c>
      <c r="B2413" s="23"/>
      <c r="C2413" s="24"/>
      <c r="D2413" s="24"/>
      <c r="E2413" s="24"/>
      <c r="F2413" s="24"/>
      <c r="G2413" s="24"/>
      <c r="H2413" s="25"/>
      <c r="I2413" s="24"/>
      <c r="J2413" s="26"/>
      <c r="K2413" s="27"/>
      <c r="L2413" s="24"/>
      <c r="M2413" s="24"/>
      <c r="N2413" s="26"/>
      <c r="O2413" s="24"/>
      <c r="P2413" s="28"/>
      <c r="Q2413" s="24"/>
      <c r="R2413" s="24"/>
      <c r="S2413" s="24"/>
      <c r="T2413" s="29" t="str">
        <f>IF(H2413="","",IF(LEN(H2413)&lt;&gt;14,"ПИНФЛ 14 хонали эмас",IF(B2413="","Вилоят танланмаган",IF(C2413="","Туман танланмаган",IF(COUNTIFS(Рўйхатлар!$H$2:$H$209,B2413,Рўйхатлар!$I$2:$I$209,C2413)=0,"Туман вилоятга мос эмас",IF(J2413="","Хатлов тоифаси танланмаган",IF(K2413="","Сана кўрсатилмаган",IF(COUNTIF($H$6:$H$10005,H2413)&gt;1,"Такрорий ПИНФЛ",IF(OR(L2413="",M2413="",N2413="",O2413="",P2413=""),"Корхона, СТИР, соҳа, лавозим ёки ойлик кўрсатилмаган","✓")))))))))</f>
        <v/>
      </c>
      <c r="U2413" s="22" t="str">
        <f>IF(OR(H2413="",M2413=""),"",IF(COUNTIFS($B$6:B2413,B2413,$C$6:C2413,C2413,$M$6:M2413,M2413)=1,1,0))</f>
        <v/>
      </c>
    </row>
    <row r="2414" spans="1:21" x14ac:dyDescent="0.25">
      <c r="A2414" s="22" t="str">
        <f>IF(H2414="","",COUNTA($H$6:H2414))</f>
        <v/>
      </c>
      <c r="B2414" s="23"/>
      <c r="C2414" s="24"/>
      <c r="D2414" s="24"/>
      <c r="E2414" s="24"/>
      <c r="F2414" s="24"/>
      <c r="G2414" s="24"/>
      <c r="H2414" s="25"/>
      <c r="I2414" s="24"/>
      <c r="J2414" s="26"/>
      <c r="K2414" s="27"/>
      <c r="L2414" s="24"/>
      <c r="M2414" s="24"/>
      <c r="N2414" s="26"/>
      <c r="O2414" s="24"/>
      <c r="P2414" s="28"/>
      <c r="Q2414" s="24"/>
      <c r="R2414" s="24"/>
      <c r="S2414" s="24"/>
      <c r="T2414" s="29" t="str">
        <f>IF(H2414="","",IF(LEN(H2414)&lt;&gt;14,"ПИНФЛ 14 хонали эмас",IF(B2414="","Вилоят танланмаган",IF(C2414="","Туман танланмаган",IF(COUNTIFS(Рўйхатлар!$H$2:$H$209,B2414,Рўйхатлар!$I$2:$I$209,C2414)=0,"Туман вилоятга мос эмас",IF(J2414="","Хатлов тоифаси танланмаган",IF(K2414="","Сана кўрсатилмаган",IF(COUNTIF($H$6:$H$10005,H2414)&gt;1,"Такрорий ПИНФЛ",IF(OR(L2414="",M2414="",N2414="",O2414="",P2414=""),"Корхона, СТИР, соҳа, лавозим ёки ойлик кўрсатилмаган","✓")))))))))</f>
        <v/>
      </c>
      <c r="U2414" s="22" t="str">
        <f>IF(OR(H2414="",M2414=""),"",IF(COUNTIFS($B$6:B2414,B2414,$C$6:C2414,C2414,$M$6:M2414,M2414)=1,1,0))</f>
        <v/>
      </c>
    </row>
    <row r="2415" spans="1:21" x14ac:dyDescent="0.25">
      <c r="A2415" s="22" t="str">
        <f>IF(H2415="","",COUNTA($H$6:H2415))</f>
        <v/>
      </c>
      <c r="B2415" s="23"/>
      <c r="C2415" s="24"/>
      <c r="D2415" s="24"/>
      <c r="E2415" s="24"/>
      <c r="F2415" s="24"/>
      <c r="G2415" s="24"/>
      <c r="H2415" s="25"/>
      <c r="I2415" s="24"/>
      <c r="J2415" s="26"/>
      <c r="K2415" s="27"/>
      <c r="L2415" s="24"/>
      <c r="M2415" s="24"/>
      <c r="N2415" s="26"/>
      <c r="O2415" s="24"/>
      <c r="P2415" s="28"/>
      <c r="Q2415" s="24"/>
      <c r="R2415" s="24"/>
      <c r="S2415" s="24"/>
      <c r="T2415" s="29" t="str">
        <f>IF(H2415="","",IF(LEN(H2415)&lt;&gt;14,"ПИНФЛ 14 хонали эмас",IF(B2415="","Вилоят танланмаган",IF(C2415="","Туман танланмаган",IF(COUNTIFS(Рўйхатлар!$H$2:$H$209,B2415,Рўйхатлар!$I$2:$I$209,C2415)=0,"Туман вилоятга мос эмас",IF(J2415="","Хатлов тоифаси танланмаган",IF(K2415="","Сана кўрсатилмаган",IF(COUNTIF($H$6:$H$10005,H2415)&gt;1,"Такрорий ПИНФЛ",IF(OR(L2415="",M2415="",N2415="",O2415="",P2415=""),"Корхона, СТИР, соҳа, лавозим ёки ойлик кўрсатилмаган","✓")))))))))</f>
        <v/>
      </c>
      <c r="U2415" s="22" t="str">
        <f>IF(OR(H2415="",M2415=""),"",IF(COUNTIFS($B$6:B2415,B2415,$C$6:C2415,C2415,$M$6:M2415,M2415)=1,1,0))</f>
        <v/>
      </c>
    </row>
    <row r="2416" spans="1:21" x14ac:dyDescent="0.25">
      <c r="A2416" s="22" t="str">
        <f>IF(H2416="","",COUNTA($H$6:H2416))</f>
        <v/>
      </c>
      <c r="B2416" s="23"/>
      <c r="C2416" s="24"/>
      <c r="D2416" s="24"/>
      <c r="E2416" s="24"/>
      <c r="F2416" s="24"/>
      <c r="G2416" s="24"/>
      <c r="H2416" s="25"/>
      <c r="I2416" s="24"/>
      <c r="J2416" s="26"/>
      <c r="K2416" s="27"/>
      <c r="L2416" s="24"/>
      <c r="M2416" s="24"/>
      <c r="N2416" s="26"/>
      <c r="O2416" s="24"/>
      <c r="P2416" s="28"/>
      <c r="Q2416" s="24"/>
      <c r="R2416" s="24"/>
      <c r="S2416" s="24"/>
      <c r="T2416" s="29" t="str">
        <f>IF(H2416="","",IF(LEN(H2416)&lt;&gt;14,"ПИНФЛ 14 хонали эмас",IF(B2416="","Вилоят танланмаган",IF(C2416="","Туман танланмаган",IF(COUNTIFS(Рўйхатлар!$H$2:$H$209,B2416,Рўйхатлар!$I$2:$I$209,C2416)=0,"Туман вилоятга мос эмас",IF(J2416="","Хатлов тоифаси танланмаган",IF(K2416="","Сана кўрсатилмаган",IF(COUNTIF($H$6:$H$10005,H2416)&gt;1,"Такрорий ПИНФЛ",IF(OR(L2416="",M2416="",N2416="",O2416="",P2416=""),"Корхона, СТИР, соҳа, лавозим ёки ойлик кўрсатилмаган","✓")))))))))</f>
        <v/>
      </c>
      <c r="U2416" s="22" t="str">
        <f>IF(OR(H2416="",M2416=""),"",IF(COUNTIFS($B$6:B2416,B2416,$C$6:C2416,C2416,$M$6:M2416,M2416)=1,1,0))</f>
        <v/>
      </c>
    </row>
    <row r="2417" spans="1:21" x14ac:dyDescent="0.25">
      <c r="A2417" s="22" t="str">
        <f>IF(H2417="","",COUNTA($H$6:H2417))</f>
        <v/>
      </c>
      <c r="B2417" s="23"/>
      <c r="C2417" s="24"/>
      <c r="D2417" s="24"/>
      <c r="E2417" s="24"/>
      <c r="F2417" s="24"/>
      <c r="G2417" s="24"/>
      <c r="H2417" s="25"/>
      <c r="I2417" s="24"/>
      <c r="J2417" s="26"/>
      <c r="K2417" s="27"/>
      <c r="L2417" s="24"/>
      <c r="M2417" s="24"/>
      <c r="N2417" s="26"/>
      <c r="O2417" s="24"/>
      <c r="P2417" s="28"/>
      <c r="Q2417" s="24"/>
      <c r="R2417" s="24"/>
      <c r="S2417" s="24"/>
      <c r="T2417" s="29" t="str">
        <f>IF(H2417="","",IF(LEN(H2417)&lt;&gt;14,"ПИНФЛ 14 хонали эмас",IF(B2417="","Вилоят танланмаган",IF(C2417="","Туман танланмаган",IF(COUNTIFS(Рўйхатлар!$H$2:$H$209,B2417,Рўйхатлар!$I$2:$I$209,C2417)=0,"Туман вилоятга мос эмас",IF(J2417="","Хатлов тоифаси танланмаган",IF(K2417="","Сана кўрсатилмаган",IF(COUNTIF($H$6:$H$10005,H2417)&gt;1,"Такрорий ПИНФЛ",IF(OR(L2417="",M2417="",N2417="",O2417="",P2417=""),"Корхона, СТИР, соҳа, лавозим ёки ойлик кўрсатилмаган","✓")))))))))</f>
        <v/>
      </c>
      <c r="U2417" s="22" t="str">
        <f>IF(OR(H2417="",M2417=""),"",IF(COUNTIFS($B$6:B2417,B2417,$C$6:C2417,C2417,$M$6:M2417,M2417)=1,1,0))</f>
        <v/>
      </c>
    </row>
    <row r="2418" spans="1:21" x14ac:dyDescent="0.25">
      <c r="A2418" s="22" t="str">
        <f>IF(H2418="","",COUNTA($H$6:H2418))</f>
        <v/>
      </c>
      <c r="B2418" s="23"/>
      <c r="C2418" s="24"/>
      <c r="D2418" s="24"/>
      <c r="E2418" s="24"/>
      <c r="F2418" s="24"/>
      <c r="G2418" s="24"/>
      <c r="H2418" s="25"/>
      <c r="I2418" s="24"/>
      <c r="J2418" s="26"/>
      <c r="K2418" s="27"/>
      <c r="L2418" s="24"/>
      <c r="M2418" s="24"/>
      <c r="N2418" s="26"/>
      <c r="O2418" s="24"/>
      <c r="P2418" s="28"/>
      <c r="Q2418" s="24"/>
      <c r="R2418" s="24"/>
      <c r="S2418" s="24"/>
      <c r="T2418" s="29" t="str">
        <f>IF(H2418="","",IF(LEN(H2418)&lt;&gt;14,"ПИНФЛ 14 хонали эмас",IF(B2418="","Вилоят танланмаган",IF(C2418="","Туман танланмаган",IF(COUNTIFS(Рўйхатлар!$H$2:$H$209,B2418,Рўйхатлар!$I$2:$I$209,C2418)=0,"Туман вилоятга мос эмас",IF(J2418="","Хатлов тоифаси танланмаган",IF(K2418="","Сана кўрсатилмаган",IF(COUNTIF($H$6:$H$10005,H2418)&gt;1,"Такрорий ПИНФЛ",IF(OR(L2418="",M2418="",N2418="",O2418="",P2418=""),"Корхона, СТИР, соҳа, лавозим ёки ойлик кўрсатилмаган","✓")))))))))</f>
        <v/>
      </c>
      <c r="U2418" s="22" t="str">
        <f>IF(OR(H2418="",M2418=""),"",IF(COUNTIFS($B$6:B2418,B2418,$C$6:C2418,C2418,$M$6:M2418,M2418)=1,1,0))</f>
        <v/>
      </c>
    </row>
    <row r="2419" spans="1:21" x14ac:dyDescent="0.25">
      <c r="A2419" s="22" t="str">
        <f>IF(H2419="","",COUNTA($H$6:H2419))</f>
        <v/>
      </c>
      <c r="B2419" s="23"/>
      <c r="C2419" s="24"/>
      <c r="D2419" s="24"/>
      <c r="E2419" s="24"/>
      <c r="F2419" s="24"/>
      <c r="G2419" s="24"/>
      <c r="H2419" s="25"/>
      <c r="I2419" s="24"/>
      <c r="J2419" s="26"/>
      <c r="K2419" s="27"/>
      <c r="L2419" s="24"/>
      <c r="M2419" s="24"/>
      <c r="N2419" s="26"/>
      <c r="O2419" s="24"/>
      <c r="P2419" s="28"/>
      <c r="Q2419" s="24"/>
      <c r="R2419" s="24"/>
      <c r="S2419" s="24"/>
      <c r="T2419" s="29" t="str">
        <f>IF(H2419="","",IF(LEN(H2419)&lt;&gt;14,"ПИНФЛ 14 хонали эмас",IF(B2419="","Вилоят танланмаган",IF(C2419="","Туман танланмаган",IF(COUNTIFS(Рўйхатлар!$H$2:$H$209,B2419,Рўйхатлар!$I$2:$I$209,C2419)=0,"Туман вилоятга мос эмас",IF(J2419="","Хатлов тоифаси танланмаган",IF(K2419="","Сана кўрсатилмаган",IF(COUNTIF($H$6:$H$10005,H2419)&gt;1,"Такрорий ПИНФЛ",IF(OR(L2419="",M2419="",N2419="",O2419="",P2419=""),"Корхона, СТИР, соҳа, лавозим ёки ойлик кўрсатилмаган","✓")))))))))</f>
        <v/>
      </c>
      <c r="U2419" s="22" t="str">
        <f>IF(OR(H2419="",M2419=""),"",IF(COUNTIFS($B$6:B2419,B2419,$C$6:C2419,C2419,$M$6:M2419,M2419)=1,1,0))</f>
        <v/>
      </c>
    </row>
    <row r="2420" spans="1:21" x14ac:dyDescent="0.25">
      <c r="A2420" s="22" t="str">
        <f>IF(H2420="","",COUNTA($H$6:H2420))</f>
        <v/>
      </c>
      <c r="B2420" s="23"/>
      <c r="C2420" s="24"/>
      <c r="D2420" s="24"/>
      <c r="E2420" s="24"/>
      <c r="F2420" s="24"/>
      <c r="G2420" s="24"/>
      <c r="H2420" s="25"/>
      <c r="I2420" s="24"/>
      <c r="J2420" s="26"/>
      <c r="K2420" s="27"/>
      <c r="L2420" s="24"/>
      <c r="M2420" s="24"/>
      <c r="N2420" s="26"/>
      <c r="O2420" s="24"/>
      <c r="P2420" s="28"/>
      <c r="Q2420" s="24"/>
      <c r="R2420" s="24"/>
      <c r="S2420" s="24"/>
      <c r="T2420" s="29" t="str">
        <f>IF(H2420="","",IF(LEN(H2420)&lt;&gt;14,"ПИНФЛ 14 хонали эмас",IF(B2420="","Вилоят танланмаган",IF(C2420="","Туман танланмаган",IF(COUNTIFS(Рўйхатлар!$H$2:$H$209,B2420,Рўйхатлар!$I$2:$I$209,C2420)=0,"Туман вилоятга мос эмас",IF(J2420="","Хатлов тоифаси танланмаган",IF(K2420="","Сана кўрсатилмаган",IF(COUNTIF($H$6:$H$10005,H2420)&gt;1,"Такрорий ПИНФЛ",IF(OR(L2420="",M2420="",N2420="",O2420="",P2420=""),"Корхона, СТИР, соҳа, лавозим ёки ойлик кўрсатилмаган","✓")))))))))</f>
        <v/>
      </c>
      <c r="U2420" s="22" t="str">
        <f>IF(OR(H2420="",M2420=""),"",IF(COUNTIFS($B$6:B2420,B2420,$C$6:C2420,C2420,$M$6:M2420,M2420)=1,1,0))</f>
        <v/>
      </c>
    </row>
    <row r="2421" spans="1:21" x14ac:dyDescent="0.25">
      <c r="A2421" s="22" t="str">
        <f>IF(H2421="","",COUNTA($H$6:H2421))</f>
        <v/>
      </c>
      <c r="B2421" s="23"/>
      <c r="C2421" s="24"/>
      <c r="D2421" s="24"/>
      <c r="E2421" s="24"/>
      <c r="F2421" s="24"/>
      <c r="G2421" s="24"/>
      <c r="H2421" s="25"/>
      <c r="I2421" s="24"/>
      <c r="J2421" s="26"/>
      <c r="K2421" s="27"/>
      <c r="L2421" s="24"/>
      <c r="M2421" s="24"/>
      <c r="N2421" s="26"/>
      <c r="O2421" s="24"/>
      <c r="P2421" s="28"/>
      <c r="Q2421" s="24"/>
      <c r="R2421" s="24"/>
      <c r="S2421" s="24"/>
      <c r="T2421" s="29" t="str">
        <f>IF(H2421="","",IF(LEN(H2421)&lt;&gt;14,"ПИНФЛ 14 хонали эмас",IF(B2421="","Вилоят танланмаган",IF(C2421="","Туман танланмаган",IF(COUNTIFS(Рўйхатлар!$H$2:$H$209,B2421,Рўйхатлар!$I$2:$I$209,C2421)=0,"Туман вилоятга мос эмас",IF(J2421="","Хатлов тоифаси танланмаган",IF(K2421="","Сана кўрсатилмаган",IF(COUNTIF($H$6:$H$10005,H2421)&gt;1,"Такрорий ПИНФЛ",IF(OR(L2421="",M2421="",N2421="",O2421="",P2421=""),"Корхона, СТИР, соҳа, лавозим ёки ойлик кўрсатилмаган","✓")))))))))</f>
        <v/>
      </c>
      <c r="U2421" s="22" t="str">
        <f>IF(OR(H2421="",M2421=""),"",IF(COUNTIFS($B$6:B2421,B2421,$C$6:C2421,C2421,$M$6:M2421,M2421)=1,1,0))</f>
        <v/>
      </c>
    </row>
    <row r="2422" spans="1:21" x14ac:dyDescent="0.25">
      <c r="A2422" s="22" t="str">
        <f>IF(H2422="","",COUNTA($H$6:H2422))</f>
        <v/>
      </c>
      <c r="B2422" s="23"/>
      <c r="C2422" s="24"/>
      <c r="D2422" s="24"/>
      <c r="E2422" s="24"/>
      <c r="F2422" s="24"/>
      <c r="G2422" s="24"/>
      <c r="H2422" s="25"/>
      <c r="I2422" s="24"/>
      <c r="J2422" s="26"/>
      <c r="K2422" s="27"/>
      <c r="L2422" s="24"/>
      <c r="M2422" s="24"/>
      <c r="N2422" s="26"/>
      <c r="O2422" s="24"/>
      <c r="P2422" s="28"/>
      <c r="Q2422" s="24"/>
      <c r="R2422" s="24"/>
      <c r="S2422" s="24"/>
      <c r="T2422" s="29" t="str">
        <f>IF(H2422="","",IF(LEN(H2422)&lt;&gt;14,"ПИНФЛ 14 хонали эмас",IF(B2422="","Вилоят танланмаган",IF(C2422="","Туман танланмаган",IF(COUNTIFS(Рўйхатлар!$H$2:$H$209,B2422,Рўйхатлар!$I$2:$I$209,C2422)=0,"Туман вилоятга мос эмас",IF(J2422="","Хатлов тоифаси танланмаган",IF(K2422="","Сана кўрсатилмаган",IF(COUNTIF($H$6:$H$10005,H2422)&gt;1,"Такрорий ПИНФЛ",IF(OR(L2422="",M2422="",N2422="",O2422="",P2422=""),"Корхона, СТИР, соҳа, лавозим ёки ойлик кўрсатилмаган","✓")))))))))</f>
        <v/>
      </c>
      <c r="U2422" s="22" t="str">
        <f>IF(OR(H2422="",M2422=""),"",IF(COUNTIFS($B$6:B2422,B2422,$C$6:C2422,C2422,$M$6:M2422,M2422)=1,1,0))</f>
        <v/>
      </c>
    </row>
    <row r="2423" spans="1:21" x14ac:dyDescent="0.25">
      <c r="A2423" s="22" t="str">
        <f>IF(H2423="","",COUNTA($H$6:H2423))</f>
        <v/>
      </c>
      <c r="B2423" s="23"/>
      <c r="C2423" s="24"/>
      <c r="D2423" s="24"/>
      <c r="E2423" s="24"/>
      <c r="F2423" s="24"/>
      <c r="G2423" s="24"/>
      <c r="H2423" s="25"/>
      <c r="I2423" s="24"/>
      <c r="J2423" s="26"/>
      <c r="K2423" s="27"/>
      <c r="L2423" s="24"/>
      <c r="M2423" s="24"/>
      <c r="N2423" s="26"/>
      <c r="O2423" s="24"/>
      <c r="P2423" s="28"/>
      <c r="Q2423" s="24"/>
      <c r="R2423" s="24"/>
      <c r="S2423" s="24"/>
      <c r="T2423" s="29" t="str">
        <f>IF(H2423="","",IF(LEN(H2423)&lt;&gt;14,"ПИНФЛ 14 хонали эмас",IF(B2423="","Вилоят танланмаган",IF(C2423="","Туман танланмаган",IF(COUNTIFS(Рўйхатлар!$H$2:$H$209,B2423,Рўйхатлар!$I$2:$I$209,C2423)=0,"Туман вилоятга мос эмас",IF(J2423="","Хатлов тоифаси танланмаган",IF(K2423="","Сана кўрсатилмаган",IF(COUNTIF($H$6:$H$10005,H2423)&gt;1,"Такрорий ПИНФЛ",IF(OR(L2423="",M2423="",N2423="",O2423="",P2423=""),"Корхона, СТИР, соҳа, лавозим ёки ойлик кўрсатилмаган","✓")))))))))</f>
        <v/>
      </c>
      <c r="U2423" s="22" t="str">
        <f>IF(OR(H2423="",M2423=""),"",IF(COUNTIFS($B$6:B2423,B2423,$C$6:C2423,C2423,$M$6:M2423,M2423)=1,1,0))</f>
        <v/>
      </c>
    </row>
    <row r="2424" spans="1:21" x14ac:dyDescent="0.25">
      <c r="A2424" s="22" t="str">
        <f>IF(H2424="","",COUNTA($H$6:H2424))</f>
        <v/>
      </c>
      <c r="B2424" s="23"/>
      <c r="C2424" s="24"/>
      <c r="D2424" s="24"/>
      <c r="E2424" s="24"/>
      <c r="F2424" s="24"/>
      <c r="G2424" s="24"/>
      <c r="H2424" s="25"/>
      <c r="I2424" s="24"/>
      <c r="J2424" s="26"/>
      <c r="K2424" s="27"/>
      <c r="L2424" s="24"/>
      <c r="M2424" s="24"/>
      <c r="N2424" s="26"/>
      <c r="O2424" s="24"/>
      <c r="P2424" s="28"/>
      <c r="Q2424" s="24"/>
      <c r="R2424" s="24"/>
      <c r="S2424" s="24"/>
      <c r="T2424" s="29" t="str">
        <f>IF(H2424="","",IF(LEN(H2424)&lt;&gt;14,"ПИНФЛ 14 хонали эмас",IF(B2424="","Вилоят танланмаган",IF(C2424="","Туман танланмаган",IF(COUNTIFS(Рўйхатлар!$H$2:$H$209,B2424,Рўйхатлар!$I$2:$I$209,C2424)=0,"Туман вилоятга мос эмас",IF(J2424="","Хатлов тоифаси танланмаган",IF(K2424="","Сана кўрсатилмаган",IF(COUNTIF($H$6:$H$10005,H2424)&gt;1,"Такрорий ПИНФЛ",IF(OR(L2424="",M2424="",N2424="",O2424="",P2424=""),"Корхона, СТИР, соҳа, лавозим ёки ойлик кўрсатилмаган","✓")))))))))</f>
        <v/>
      </c>
      <c r="U2424" s="22" t="str">
        <f>IF(OR(H2424="",M2424=""),"",IF(COUNTIFS($B$6:B2424,B2424,$C$6:C2424,C2424,$M$6:M2424,M2424)=1,1,0))</f>
        <v/>
      </c>
    </row>
    <row r="2425" spans="1:21" x14ac:dyDescent="0.25">
      <c r="A2425" s="22" t="str">
        <f>IF(H2425="","",COUNTA($H$6:H2425))</f>
        <v/>
      </c>
      <c r="B2425" s="23"/>
      <c r="C2425" s="24"/>
      <c r="D2425" s="24"/>
      <c r="E2425" s="24"/>
      <c r="F2425" s="24"/>
      <c r="G2425" s="24"/>
      <c r="H2425" s="25"/>
      <c r="I2425" s="24"/>
      <c r="J2425" s="26"/>
      <c r="K2425" s="27"/>
      <c r="L2425" s="24"/>
      <c r="M2425" s="24"/>
      <c r="N2425" s="26"/>
      <c r="O2425" s="24"/>
      <c r="P2425" s="28"/>
      <c r="Q2425" s="24"/>
      <c r="R2425" s="24"/>
      <c r="S2425" s="24"/>
      <c r="T2425" s="29" t="str">
        <f>IF(H2425="","",IF(LEN(H2425)&lt;&gt;14,"ПИНФЛ 14 хонали эмас",IF(B2425="","Вилоят танланмаган",IF(C2425="","Туман танланмаган",IF(COUNTIFS(Рўйхатлар!$H$2:$H$209,B2425,Рўйхатлар!$I$2:$I$209,C2425)=0,"Туман вилоятга мос эмас",IF(J2425="","Хатлов тоифаси танланмаган",IF(K2425="","Сана кўрсатилмаган",IF(COUNTIF($H$6:$H$10005,H2425)&gt;1,"Такрорий ПИНФЛ",IF(OR(L2425="",M2425="",N2425="",O2425="",P2425=""),"Корхона, СТИР, соҳа, лавозим ёки ойлик кўрсатилмаган","✓")))))))))</f>
        <v/>
      </c>
      <c r="U2425" s="22" t="str">
        <f>IF(OR(H2425="",M2425=""),"",IF(COUNTIFS($B$6:B2425,B2425,$C$6:C2425,C2425,$M$6:M2425,M2425)=1,1,0))</f>
        <v/>
      </c>
    </row>
    <row r="2426" spans="1:21" x14ac:dyDescent="0.25">
      <c r="A2426" s="22" t="str">
        <f>IF(H2426="","",COUNTA($H$6:H2426))</f>
        <v/>
      </c>
      <c r="B2426" s="23"/>
      <c r="C2426" s="24"/>
      <c r="D2426" s="24"/>
      <c r="E2426" s="24"/>
      <c r="F2426" s="24"/>
      <c r="G2426" s="24"/>
      <c r="H2426" s="25"/>
      <c r="I2426" s="24"/>
      <c r="J2426" s="26"/>
      <c r="K2426" s="27"/>
      <c r="L2426" s="24"/>
      <c r="M2426" s="24"/>
      <c r="N2426" s="26"/>
      <c r="O2426" s="24"/>
      <c r="P2426" s="28"/>
      <c r="Q2426" s="24"/>
      <c r="R2426" s="24"/>
      <c r="S2426" s="24"/>
      <c r="T2426" s="29" t="str">
        <f>IF(H2426="","",IF(LEN(H2426)&lt;&gt;14,"ПИНФЛ 14 хонали эмас",IF(B2426="","Вилоят танланмаган",IF(C2426="","Туман танланмаган",IF(COUNTIFS(Рўйхатлар!$H$2:$H$209,B2426,Рўйхатлар!$I$2:$I$209,C2426)=0,"Туман вилоятга мос эмас",IF(J2426="","Хатлов тоифаси танланмаган",IF(K2426="","Сана кўрсатилмаган",IF(COUNTIF($H$6:$H$10005,H2426)&gt;1,"Такрорий ПИНФЛ",IF(OR(L2426="",M2426="",N2426="",O2426="",P2426=""),"Корхона, СТИР, соҳа, лавозим ёки ойлик кўрсатилмаган","✓")))))))))</f>
        <v/>
      </c>
      <c r="U2426" s="22" t="str">
        <f>IF(OR(H2426="",M2426=""),"",IF(COUNTIFS($B$6:B2426,B2426,$C$6:C2426,C2426,$M$6:M2426,M2426)=1,1,0))</f>
        <v/>
      </c>
    </row>
    <row r="2427" spans="1:21" x14ac:dyDescent="0.25">
      <c r="A2427" s="22" t="str">
        <f>IF(H2427="","",COUNTA($H$6:H2427))</f>
        <v/>
      </c>
      <c r="B2427" s="23"/>
      <c r="C2427" s="24"/>
      <c r="D2427" s="24"/>
      <c r="E2427" s="24"/>
      <c r="F2427" s="24"/>
      <c r="G2427" s="24"/>
      <c r="H2427" s="25"/>
      <c r="I2427" s="24"/>
      <c r="J2427" s="26"/>
      <c r="K2427" s="27"/>
      <c r="L2427" s="24"/>
      <c r="M2427" s="24"/>
      <c r="N2427" s="26"/>
      <c r="O2427" s="24"/>
      <c r="P2427" s="28"/>
      <c r="Q2427" s="24"/>
      <c r="R2427" s="24"/>
      <c r="S2427" s="24"/>
      <c r="T2427" s="29" t="str">
        <f>IF(H2427="","",IF(LEN(H2427)&lt;&gt;14,"ПИНФЛ 14 хонали эмас",IF(B2427="","Вилоят танланмаган",IF(C2427="","Туман танланмаган",IF(COUNTIFS(Рўйхатлар!$H$2:$H$209,B2427,Рўйхатлар!$I$2:$I$209,C2427)=0,"Туман вилоятга мос эмас",IF(J2427="","Хатлов тоифаси танланмаган",IF(K2427="","Сана кўрсатилмаган",IF(COUNTIF($H$6:$H$10005,H2427)&gt;1,"Такрорий ПИНФЛ",IF(OR(L2427="",M2427="",N2427="",O2427="",P2427=""),"Корхона, СТИР, соҳа, лавозим ёки ойлик кўрсатилмаган","✓")))))))))</f>
        <v/>
      </c>
      <c r="U2427" s="22" t="str">
        <f>IF(OR(H2427="",M2427=""),"",IF(COUNTIFS($B$6:B2427,B2427,$C$6:C2427,C2427,$M$6:M2427,M2427)=1,1,0))</f>
        <v/>
      </c>
    </row>
    <row r="2428" spans="1:21" x14ac:dyDescent="0.25">
      <c r="A2428" s="22" t="str">
        <f>IF(H2428="","",COUNTA($H$6:H2428))</f>
        <v/>
      </c>
      <c r="B2428" s="23"/>
      <c r="C2428" s="24"/>
      <c r="D2428" s="24"/>
      <c r="E2428" s="24"/>
      <c r="F2428" s="24"/>
      <c r="G2428" s="24"/>
      <c r="H2428" s="25"/>
      <c r="I2428" s="24"/>
      <c r="J2428" s="26"/>
      <c r="K2428" s="27"/>
      <c r="L2428" s="24"/>
      <c r="M2428" s="24"/>
      <c r="N2428" s="26"/>
      <c r="O2428" s="24"/>
      <c r="P2428" s="28"/>
      <c r="Q2428" s="24"/>
      <c r="R2428" s="24"/>
      <c r="S2428" s="24"/>
      <c r="T2428" s="29" t="str">
        <f>IF(H2428="","",IF(LEN(H2428)&lt;&gt;14,"ПИНФЛ 14 хонали эмас",IF(B2428="","Вилоят танланмаган",IF(C2428="","Туман танланмаган",IF(COUNTIFS(Рўйхатлар!$H$2:$H$209,B2428,Рўйхатлар!$I$2:$I$209,C2428)=0,"Туман вилоятга мос эмас",IF(J2428="","Хатлов тоифаси танланмаган",IF(K2428="","Сана кўрсатилмаган",IF(COUNTIF($H$6:$H$10005,H2428)&gt;1,"Такрорий ПИНФЛ",IF(OR(L2428="",M2428="",N2428="",O2428="",P2428=""),"Корхона, СТИР, соҳа, лавозим ёки ойлик кўрсатилмаган","✓")))))))))</f>
        <v/>
      </c>
      <c r="U2428" s="22" t="str">
        <f>IF(OR(H2428="",M2428=""),"",IF(COUNTIFS($B$6:B2428,B2428,$C$6:C2428,C2428,$M$6:M2428,M2428)=1,1,0))</f>
        <v/>
      </c>
    </row>
    <row r="2429" spans="1:21" x14ac:dyDescent="0.25">
      <c r="A2429" s="22" t="str">
        <f>IF(H2429="","",COUNTA($H$6:H2429))</f>
        <v/>
      </c>
      <c r="B2429" s="23"/>
      <c r="C2429" s="24"/>
      <c r="D2429" s="24"/>
      <c r="E2429" s="24"/>
      <c r="F2429" s="24"/>
      <c r="G2429" s="24"/>
      <c r="H2429" s="25"/>
      <c r="I2429" s="24"/>
      <c r="J2429" s="26"/>
      <c r="K2429" s="27"/>
      <c r="L2429" s="24"/>
      <c r="M2429" s="24"/>
      <c r="N2429" s="26"/>
      <c r="O2429" s="24"/>
      <c r="P2429" s="28"/>
      <c r="Q2429" s="24"/>
      <c r="R2429" s="24"/>
      <c r="S2429" s="24"/>
      <c r="T2429" s="29" t="str">
        <f>IF(H2429="","",IF(LEN(H2429)&lt;&gt;14,"ПИНФЛ 14 хонали эмас",IF(B2429="","Вилоят танланмаган",IF(C2429="","Туман танланмаган",IF(COUNTIFS(Рўйхатлар!$H$2:$H$209,B2429,Рўйхатлар!$I$2:$I$209,C2429)=0,"Туман вилоятга мос эмас",IF(J2429="","Хатлов тоифаси танланмаган",IF(K2429="","Сана кўрсатилмаган",IF(COUNTIF($H$6:$H$10005,H2429)&gt;1,"Такрорий ПИНФЛ",IF(OR(L2429="",M2429="",N2429="",O2429="",P2429=""),"Корхона, СТИР, соҳа, лавозим ёки ойлик кўрсатилмаган","✓")))))))))</f>
        <v/>
      </c>
      <c r="U2429" s="22" t="str">
        <f>IF(OR(H2429="",M2429=""),"",IF(COUNTIFS($B$6:B2429,B2429,$C$6:C2429,C2429,$M$6:M2429,M2429)=1,1,0))</f>
        <v/>
      </c>
    </row>
    <row r="2430" spans="1:21" x14ac:dyDescent="0.25">
      <c r="A2430" s="22" t="str">
        <f>IF(H2430="","",COUNTA($H$6:H2430))</f>
        <v/>
      </c>
      <c r="B2430" s="23"/>
      <c r="C2430" s="24"/>
      <c r="D2430" s="24"/>
      <c r="E2430" s="24"/>
      <c r="F2430" s="24"/>
      <c r="G2430" s="24"/>
      <c r="H2430" s="25"/>
      <c r="I2430" s="24"/>
      <c r="J2430" s="26"/>
      <c r="K2430" s="27"/>
      <c r="L2430" s="24"/>
      <c r="M2430" s="24"/>
      <c r="N2430" s="26"/>
      <c r="O2430" s="24"/>
      <c r="P2430" s="28"/>
      <c r="Q2430" s="24"/>
      <c r="R2430" s="24"/>
      <c r="S2430" s="24"/>
      <c r="T2430" s="29" t="str">
        <f>IF(H2430="","",IF(LEN(H2430)&lt;&gt;14,"ПИНФЛ 14 хонали эмас",IF(B2430="","Вилоят танланмаган",IF(C2430="","Туман танланмаган",IF(COUNTIFS(Рўйхатлар!$H$2:$H$209,B2430,Рўйхатлар!$I$2:$I$209,C2430)=0,"Туман вилоятга мос эмас",IF(J2430="","Хатлов тоифаси танланмаган",IF(K2430="","Сана кўрсатилмаган",IF(COUNTIF($H$6:$H$10005,H2430)&gt;1,"Такрорий ПИНФЛ",IF(OR(L2430="",M2430="",N2430="",O2430="",P2430=""),"Корхона, СТИР, соҳа, лавозим ёки ойлик кўрсатилмаган","✓")))))))))</f>
        <v/>
      </c>
      <c r="U2430" s="22" t="str">
        <f>IF(OR(H2430="",M2430=""),"",IF(COUNTIFS($B$6:B2430,B2430,$C$6:C2430,C2430,$M$6:M2430,M2430)=1,1,0))</f>
        <v/>
      </c>
    </row>
    <row r="2431" spans="1:21" x14ac:dyDescent="0.25">
      <c r="A2431" s="22" t="str">
        <f>IF(H2431="","",COUNTA($H$6:H2431))</f>
        <v/>
      </c>
      <c r="B2431" s="23"/>
      <c r="C2431" s="24"/>
      <c r="D2431" s="24"/>
      <c r="E2431" s="24"/>
      <c r="F2431" s="24"/>
      <c r="G2431" s="24"/>
      <c r="H2431" s="25"/>
      <c r="I2431" s="24"/>
      <c r="J2431" s="26"/>
      <c r="K2431" s="27"/>
      <c r="L2431" s="24"/>
      <c r="M2431" s="24"/>
      <c r="N2431" s="26"/>
      <c r="O2431" s="24"/>
      <c r="P2431" s="28"/>
      <c r="Q2431" s="24"/>
      <c r="R2431" s="24"/>
      <c r="S2431" s="24"/>
      <c r="T2431" s="29" t="str">
        <f>IF(H2431="","",IF(LEN(H2431)&lt;&gt;14,"ПИНФЛ 14 хонали эмас",IF(B2431="","Вилоят танланмаган",IF(C2431="","Туман танланмаган",IF(COUNTIFS(Рўйхатлар!$H$2:$H$209,B2431,Рўйхатлар!$I$2:$I$209,C2431)=0,"Туман вилоятга мос эмас",IF(J2431="","Хатлов тоифаси танланмаган",IF(K2431="","Сана кўрсатилмаган",IF(COUNTIF($H$6:$H$10005,H2431)&gt;1,"Такрорий ПИНФЛ",IF(OR(L2431="",M2431="",N2431="",O2431="",P2431=""),"Корхона, СТИР, соҳа, лавозим ёки ойлик кўрсатилмаган","✓")))))))))</f>
        <v/>
      </c>
      <c r="U2431" s="22" t="str">
        <f>IF(OR(H2431="",M2431=""),"",IF(COUNTIFS($B$6:B2431,B2431,$C$6:C2431,C2431,$M$6:M2431,M2431)=1,1,0))</f>
        <v/>
      </c>
    </row>
    <row r="2432" spans="1:21" x14ac:dyDescent="0.25">
      <c r="A2432" s="22" t="str">
        <f>IF(H2432="","",COUNTA($H$6:H2432))</f>
        <v/>
      </c>
      <c r="B2432" s="23"/>
      <c r="C2432" s="24"/>
      <c r="D2432" s="24"/>
      <c r="E2432" s="24"/>
      <c r="F2432" s="24"/>
      <c r="G2432" s="24"/>
      <c r="H2432" s="25"/>
      <c r="I2432" s="24"/>
      <c r="J2432" s="26"/>
      <c r="K2432" s="27"/>
      <c r="L2432" s="24"/>
      <c r="M2432" s="24"/>
      <c r="N2432" s="26"/>
      <c r="O2432" s="24"/>
      <c r="P2432" s="28"/>
      <c r="Q2432" s="24"/>
      <c r="R2432" s="24"/>
      <c r="S2432" s="24"/>
      <c r="T2432" s="29" t="str">
        <f>IF(H2432="","",IF(LEN(H2432)&lt;&gt;14,"ПИНФЛ 14 хонали эмас",IF(B2432="","Вилоят танланмаган",IF(C2432="","Туман танланмаган",IF(COUNTIFS(Рўйхатлар!$H$2:$H$209,B2432,Рўйхатлар!$I$2:$I$209,C2432)=0,"Туман вилоятга мос эмас",IF(J2432="","Хатлов тоифаси танланмаган",IF(K2432="","Сана кўрсатилмаган",IF(COUNTIF($H$6:$H$10005,H2432)&gt;1,"Такрорий ПИНФЛ",IF(OR(L2432="",M2432="",N2432="",O2432="",P2432=""),"Корхона, СТИР, соҳа, лавозим ёки ойлик кўрсатилмаган","✓")))))))))</f>
        <v/>
      </c>
      <c r="U2432" s="22" t="str">
        <f>IF(OR(H2432="",M2432=""),"",IF(COUNTIFS($B$6:B2432,B2432,$C$6:C2432,C2432,$M$6:M2432,M2432)=1,1,0))</f>
        <v/>
      </c>
    </row>
    <row r="2433" spans="1:21" x14ac:dyDescent="0.25">
      <c r="A2433" s="22" t="str">
        <f>IF(H2433="","",COUNTA($H$6:H2433))</f>
        <v/>
      </c>
      <c r="B2433" s="23"/>
      <c r="C2433" s="24"/>
      <c r="D2433" s="24"/>
      <c r="E2433" s="24"/>
      <c r="F2433" s="24"/>
      <c r="G2433" s="24"/>
      <c r="H2433" s="25"/>
      <c r="I2433" s="24"/>
      <c r="J2433" s="26"/>
      <c r="K2433" s="27"/>
      <c r="L2433" s="24"/>
      <c r="M2433" s="24"/>
      <c r="N2433" s="26"/>
      <c r="O2433" s="24"/>
      <c r="P2433" s="28"/>
      <c r="Q2433" s="24"/>
      <c r="R2433" s="24"/>
      <c r="S2433" s="24"/>
      <c r="T2433" s="29" t="str">
        <f>IF(H2433="","",IF(LEN(H2433)&lt;&gt;14,"ПИНФЛ 14 хонали эмас",IF(B2433="","Вилоят танланмаган",IF(C2433="","Туман танланмаган",IF(COUNTIFS(Рўйхатлар!$H$2:$H$209,B2433,Рўйхатлар!$I$2:$I$209,C2433)=0,"Туман вилоятга мос эмас",IF(J2433="","Хатлов тоифаси танланмаган",IF(K2433="","Сана кўрсатилмаган",IF(COUNTIF($H$6:$H$10005,H2433)&gt;1,"Такрорий ПИНФЛ",IF(OR(L2433="",M2433="",N2433="",O2433="",P2433=""),"Корхона, СТИР, соҳа, лавозим ёки ойлик кўрсатилмаган","✓")))))))))</f>
        <v/>
      </c>
      <c r="U2433" s="22" t="str">
        <f>IF(OR(H2433="",M2433=""),"",IF(COUNTIFS($B$6:B2433,B2433,$C$6:C2433,C2433,$M$6:M2433,M2433)=1,1,0))</f>
        <v/>
      </c>
    </row>
    <row r="2434" spans="1:21" x14ac:dyDescent="0.25">
      <c r="A2434" s="22" t="str">
        <f>IF(H2434="","",COUNTA($H$6:H2434))</f>
        <v/>
      </c>
      <c r="B2434" s="23"/>
      <c r="C2434" s="24"/>
      <c r="D2434" s="24"/>
      <c r="E2434" s="24"/>
      <c r="F2434" s="24"/>
      <c r="G2434" s="24"/>
      <c r="H2434" s="25"/>
      <c r="I2434" s="24"/>
      <c r="J2434" s="26"/>
      <c r="K2434" s="27"/>
      <c r="L2434" s="24"/>
      <c r="M2434" s="24"/>
      <c r="N2434" s="26"/>
      <c r="O2434" s="24"/>
      <c r="P2434" s="28"/>
      <c r="Q2434" s="24"/>
      <c r="R2434" s="24"/>
      <c r="S2434" s="24"/>
      <c r="T2434" s="29" t="str">
        <f>IF(H2434="","",IF(LEN(H2434)&lt;&gt;14,"ПИНФЛ 14 хонали эмас",IF(B2434="","Вилоят танланмаган",IF(C2434="","Туман танланмаган",IF(COUNTIFS(Рўйхатлар!$H$2:$H$209,B2434,Рўйхатлар!$I$2:$I$209,C2434)=0,"Туман вилоятга мос эмас",IF(J2434="","Хатлов тоифаси танланмаган",IF(K2434="","Сана кўрсатилмаган",IF(COUNTIF($H$6:$H$10005,H2434)&gt;1,"Такрорий ПИНФЛ",IF(OR(L2434="",M2434="",N2434="",O2434="",P2434=""),"Корхона, СТИР, соҳа, лавозим ёки ойлик кўрсатилмаган","✓")))))))))</f>
        <v/>
      </c>
      <c r="U2434" s="22" t="str">
        <f>IF(OR(H2434="",M2434=""),"",IF(COUNTIFS($B$6:B2434,B2434,$C$6:C2434,C2434,$M$6:M2434,M2434)=1,1,0))</f>
        <v/>
      </c>
    </row>
    <row r="2435" spans="1:21" x14ac:dyDescent="0.25">
      <c r="A2435" s="22" t="str">
        <f>IF(H2435="","",COUNTA($H$6:H2435))</f>
        <v/>
      </c>
      <c r="B2435" s="23"/>
      <c r="C2435" s="24"/>
      <c r="D2435" s="24"/>
      <c r="E2435" s="24"/>
      <c r="F2435" s="24"/>
      <c r="G2435" s="24"/>
      <c r="H2435" s="25"/>
      <c r="I2435" s="24"/>
      <c r="J2435" s="26"/>
      <c r="K2435" s="27"/>
      <c r="L2435" s="24"/>
      <c r="M2435" s="24"/>
      <c r="N2435" s="26"/>
      <c r="O2435" s="24"/>
      <c r="P2435" s="28"/>
      <c r="Q2435" s="24"/>
      <c r="R2435" s="24"/>
      <c r="S2435" s="24"/>
      <c r="T2435" s="29" t="str">
        <f>IF(H2435="","",IF(LEN(H2435)&lt;&gt;14,"ПИНФЛ 14 хонали эмас",IF(B2435="","Вилоят танланмаган",IF(C2435="","Туман танланмаган",IF(COUNTIFS(Рўйхатлар!$H$2:$H$209,B2435,Рўйхатлар!$I$2:$I$209,C2435)=0,"Туман вилоятга мос эмас",IF(J2435="","Хатлов тоифаси танланмаган",IF(K2435="","Сана кўрсатилмаган",IF(COUNTIF($H$6:$H$10005,H2435)&gt;1,"Такрорий ПИНФЛ",IF(OR(L2435="",M2435="",N2435="",O2435="",P2435=""),"Корхона, СТИР, соҳа, лавозим ёки ойлик кўрсатилмаган","✓")))))))))</f>
        <v/>
      </c>
      <c r="U2435" s="22" t="str">
        <f>IF(OR(H2435="",M2435=""),"",IF(COUNTIFS($B$6:B2435,B2435,$C$6:C2435,C2435,$M$6:M2435,M2435)=1,1,0))</f>
        <v/>
      </c>
    </row>
    <row r="2436" spans="1:21" x14ac:dyDescent="0.25">
      <c r="A2436" s="22" t="str">
        <f>IF(H2436="","",COUNTA($H$6:H2436))</f>
        <v/>
      </c>
      <c r="B2436" s="23"/>
      <c r="C2436" s="24"/>
      <c r="D2436" s="24"/>
      <c r="E2436" s="24"/>
      <c r="F2436" s="24"/>
      <c r="G2436" s="24"/>
      <c r="H2436" s="25"/>
      <c r="I2436" s="24"/>
      <c r="J2436" s="26"/>
      <c r="K2436" s="27"/>
      <c r="L2436" s="24"/>
      <c r="M2436" s="24"/>
      <c r="N2436" s="26"/>
      <c r="O2436" s="24"/>
      <c r="P2436" s="28"/>
      <c r="Q2436" s="24"/>
      <c r="R2436" s="24"/>
      <c r="S2436" s="24"/>
      <c r="T2436" s="29" t="str">
        <f>IF(H2436="","",IF(LEN(H2436)&lt;&gt;14,"ПИНФЛ 14 хонали эмас",IF(B2436="","Вилоят танланмаган",IF(C2436="","Туман танланмаган",IF(COUNTIFS(Рўйхатлар!$H$2:$H$209,B2436,Рўйхатлар!$I$2:$I$209,C2436)=0,"Туман вилоятга мос эмас",IF(J2436="","Хатлов тоифаси танланмаган",IF(K2436="","Сана кўрсатилмаган",IF(COUNTIF($H$6:$H$10005,H2436)&gt;1,"Такрорий ПИНФЛ",IF(OR(L2436="",M2436="",N2436="",O2436="",P2436=""),"Корхона, СТИР, соҳа, лавозим ёки ойлик кўрсатилмаган","✓")))))))))</f>
        <v/>
      </c>
      <c r="U2436" s="22" t="str">
        <f>IF(OR(H2436="",M2436=""),"",IF(COUNTIFS($B$6:B2436,B2436,$C$6:C2436,C2436,$M$6:M2436,M2436)=1,1,0))</f>
        <v/>
      </c>
    </row>
    <row r="2437" spans="1:21" x14ac:dyDescent="0.25">
      <c r="A2437" s="22" t="str">
        <f>IF(H2437="","",COUNTA($H$6:H2437))</f>
        <v/>
      </c>
      <c r="B2437" s="23"/>
      <c r="C2437" s="24"/>
      <c r="D2437" s="24"/>
      <c r="E2437" s="24"/>
      <c r="F2437" s="24"/>
      <c r="G2437" s="24"/>
      <c r="H2437" s="25"/>
      <c r="I2437" s="24"/>
      <c r="J2437" s="26"/>
      <c r="K2437" s="27"/>
      <c r="L2437" s="24"/>
      <c r="M2437" s="24"/>
      <c r="N2437" s="26"/>
      <c r="O2437" s="24"/>
      <c r="P2437" s="28"/>
      <c r="Q2437" s="24"/>
      <c r="R2437" s="24"/>
      <c r="S2437" s="24"/>
      <c r="T2437" s="29" t="str">
        <f>IF(H2437="","",IF(LEN(H2437)&lt;&gt;14,"ПИНФЛ 14 хонали эмас",IF(B2437="","Вилоят танланмаган",IF(C2437="","Туман танланмаган",IF(COUNTIFS(Рўйхатлар!$H$2:$H$209,B2437,Рўйхатлар!$I$2:$I$209,C2437)=0,"Туман вилоятга мос эмас",IF(J2437="","Хатлов тоифаси танланмаган",IF(K2437="","Сана кўрсатилмаган",IF(COUNTIF($H$6:$H$10005,H2437)&gt;1,"Такрорий ПИНФЛ",IF(OR(L2437="",M2437="",N2437="",O2437="",P2437=""),"Корхона, СТИР, соҳа, лавозим ёки ойлик кўрсатилмаган","✓")))))))))</f>
        <v/>
      </c>
      <c r="U2437" s="22" t="str">
        <f>IF(OR(H2437="",M2437=""),"",IF(COUNTIFS($B$6:B2437,B2437,$C$6:C2437,C2437,$M$6:M2437,M2437)=1,1,0))</f>
        <v/>
      </c>
    </row>
    <row r="2438" spans="1:21" x14ac:dyDescent="0.25">
      <c r="A2438" s="22" t="str">
        <f>IF(H2438="","",COUNTA($H$6:H2438))</f>
        <v/>
      </c>
      <c r="B2438" s="23"/>
      <c r="C2438" s="24"/>
      <c r="D2438" s="24"/>
      <c r="E2438" s="24"/>
      <c r="F2438" s="24"/>
      <c r="G2438" s="24"/>
      <c r="H2438" s="25"/>
      <c r="I2438" s="24"/>
      <c r="J2438" s="26"/>
      <c r="K2438" s="27"/>
      <c r="L2438" s="24"/>
      <c r="M2438" s="24"/>
      <c r="N2438" s="26"/>
      <c r="O2438" s="24"/>
      <c r="P2438" s="28"/>
      <c r="Q2438" s="24"/>
      <c r="R2438" s="24"/>
      <c r="S2438" s="24"/>
      <c r="T2438" s="29" t="str">
        <f>IF(H2438="","",IF(LEN(H2438)&lt;&gt;14,"ПИНФЛ 14 хонали эмас",IF(B2438="","Вилоят танланмаган",IF(C2438="","Туман танланмаган",IF(COUNTIFS(Рўйхатлар!$H$2:$H$209,B2438,Рўйхатлар!$I$2:$I$209,C2438)=0,"Туман вилоятга мос эмас",IF(J2438="","Хатлов тоифаси танланмаган",IF(K2438="","Сана кўрсатилмаган",IF(COUNTIF($H$6:$H$10005,H2438)&gt;1,"Такрорий ПИНФЛ",IF(OR(L2438="",M2438="",N2438="",O2438="",P2438=""),"Корхона, СТИР, соҳа, лавозим ёки ойлик кўрсатилмаган","✓")))))))))</f>
        <v/>
      </c>
      <c r="U2438" s="22" t="str">
        <f>IF(OR(H2438="",M2438=""),"",IF(COUNTIFS($B$6:B2438,B2438,$C$6:C2438,C2438,$M$6:M2438,M2438)=1,1,0))</f>
        <v/>
      </c>
    </row>
    <row r="2439" spans="1:21" x14ac:dyDescent="0.25">
      <c r="A2439" s="22" t="str">
        <f>IF(H2439="","",COUNTA($H$6:H2439))</f>
        <v/>
      </c>
      <c r="B2439" s="23"/>
      <c r="C2439" s="24"/>
      <c r="D2439" s="24"/>
      <c r="E2439" s="24"/>
      <c r="F2439" s="24"/>
      <c r="G2439" s="24"/>
      <c r="H2439" s="25"/>
      <c r="I2439" s="24"/>
      <c r="J2439" s="26"/>
      <c r="K2439" s="27"/>
      <c r="L2439" s="24"/>
      <c r="M2439" s="24"/>
      <c r="N2439" s="26"/>
      <c r="O2439" s="24"/>
      <c r="P2439" s="28"/>
      <c r="Q2439" s="24"/>
      <c r="R2439" s="24"/>
      <c r="S2439" s="24"/>
      <c r="T2439" s="29" t="str">
        <f>IF(H2439="","",IF(LEN(H2439)&lt;&gt;14,"ПИНФЛ 14 хонали эмас",IF(B2439="","Вилоят танланмаган",IF(C2439="","Туман танланмаган",IF(COUNTIFS(Рўйхатлар!$H$2:$H$209,B2439,Рўйхатлар!$I$2:$I$209,C2439)=0,"Туман вилоятга мос эмас",IF(J2439="","Хатлов тоифаси танланмаган",IF(K2439="","Сана кўрсатилмаган",IF(COUNTIF($H$6:$H$10005,H2439)&gt;1,"Такрорий ПИНФЛ",IF(OR(L2439="",M2439="",N2439="",O2439="",P2439=""),"Корхона, СТИР, соҳа, лавозим ёки ойлик кўрсатилмаган","✓")))))))))</f>
        <v/>
      </c>
      <c r="U2439" s="22" t="str">
        <f>IF(OR(H2439="",M2439=""),"",IF(COUNTIFS($B$6:B2439,B2439,$C$6:C2439,C2439,$M$6:M2439,M2439)=1,1,0))</f>
        <v/>
      </c>
    </row>
    <row r="2440" spans="1:21" x14ac:dyDescent="0.25">
      <c r="A2440" s="22" t="str">
        <f>IF(H2440="","",COUNTA($H$6:H2440))</f>
        <v/>
      </c>
      <c r="B2440" s="23"/>
      <c r="C2440" s="24"/>
      <c r="D2440" s="24"/>
      <c r="E2440" s="24"/>
      <c r="F2440" s="24"/>
      <c r="G2440" s="24"/>
      <c r="H2440" s="25"/>
      <c r="I2440" s="24"/>
      <c r="J2440" s="26"/>
      <c r="K2440" s="27"/>
      <c r="L2440" s="24"/>
      <c r="M2440" s="24"/>
      <c r="N2440" s="26"/>
      <c r="O2440" s="24"/>
      <c r="P2440" s="28"/>
      <c r="Q2440" s="24"/>
      <c r="R2440" s="24"/>
      <c r="S2440" s="24"/>
      <c r="T2440" s="29" t="str">
        <f>IF(H2440="","",IF(LEN(H2440)&lt;&gt;14,"ПИНФЛ 14 хонали эмас",IF(B2440="","Вилоят танланмаган",IF(C2440="","Туман танланмаган",IF(COUNTIFS(Рўйхатлар!$H$2:$H$209,B2440,Рўйхатлар!$I$2:$I$209,C2440)=0,"Туман вилоятга мос эмас",IF(J2440="","Хатлов тоифаси танланмаган",IF(K2440="","Сана кўрсатилмаган",IF(COUNTIF($H$6:$H$10005,H2440)&gt;1,"Такрорий ПИНФЛ",IF(OR(L2440="",M2440="",N2440="",O2440="",P2440=""),"Корхона, СТИР, соҳа, лавозим ёки ойлик кўрсатилмаган","✓")))))))))</f>
        <v/>
      </c>
      <c r="U2440" s="22" t="str">
        <f>IF(OR(H2440="",M2440=""),"",IF(COUNTIFS($B$6:B2440,B2440,$C$6:C2440,C2440,$M$6:M2440,M2440)=1,1,0))</f>
        <v/>
      </c>
    </row>
    <row r="2441" spans="1:21" x14ac:dyDescent="0.25">
      <c r="A2441" s="22" t="str">
        <f>IF(H2441="","",COUNTA($H$6:H2441))</f>
        <v/>
      </c>
      <c r="B2441" s="23"/>
      <c r="C2441" s="24"/>
      <c r="D2441" s="24"/>
      <c r="E2441" s="24"/>
      <c r="F2441" s="24"/>
      <c r="G2441" s="24"/>
      <c r="H2441" s="25"/>
      <c r="I2441" s="24"/>
      <c r="J2441" s="26"/>
      <c r="K2441" s="27"/>
      <c r="L2441" s="24"/>
      <c r="M2441" s="24"/>
      <c r="N2441" s="26"/>
      <c r="O2441" s="24"/>
      <c r="P2441" s="28"/>
      <c r="Q2441" s="24"/>
      <c r="R2441" s="24"/>
      <c r="S2441" s="24"/>
      <c r="T2441" s="29" t="str">
        <f>IF(H2441="","",IF(LEN(H2441)&lt;&gt;14,"ПИНФЛ 14 хонали эмас",IF(B2441="","Вилоят танланмаган",IF(C2441="","Туман танланмаган",IF(COUNTIFS(Рўйхатлар!$H$2:$H$209,B2441,Рўйхатлар!$I$2:$I$209,C2441)=0,"Туман вилоятга мос эмас",IF(J2441="","Хатлов тоифаси танланмаган",IF(K2441="","Сана кўрсатилмаган",IF(COUNTIF($H$6:$H$10005,H2441)&gt;1,"Такрорий ПИНФЛ",IF(OR(L2441="",M2441="",N2441="",O2441="",P2441=""),"Корхона, СТИР, соҳа, лавозим ёки ойлик кўрсатилмаган","✓")))))))))</f>
        <v/>
      </c>
      <c r="U2441" s="22" t="str">
        <f>IF(OR(H2441="",M2441=""),"",IF(COUNTIFS($B$6:B2441,B2441,$C$6:C2441,C2441,$M$6:M2441,M2441)=1,1,0))</f>
        <v/>
      </c>
    </row>
    <row r="2442" spans="1:21" x14ac:dyDescent="0.25">
      <c r="A2442" s="22" t="str">
        <f>IF(H2442="","",COUNTA($H$6:H2442))</f>
        <v/>
      </c>
      <c r="B2442" s="23"/>
      <c r="C2442" s="24"/>
      <c r="D2442" s="24"/>
      <c r="E2442" s="24"/>
      <c r="F2442" s="24"/>
      <c r="G2442" s="24"/>
      <c r="H2442" s="25"/>
      <c r="I2442" s="24"/>
      <c r="J2442" s="26"/>
      <c r="K2442" s="27"/>
      <c r="L2442" s="24"/>
      <c r="M2442" s="24"/>
      <c r="N2442" s="26"/>
      <c r="O2442" s="24"/>
      <c r="P2442" s="28"/>
      <c r="Q2442" s="24"/>
      <c r="R2442" s="24"/>
      <c r="S2442" s="24"/>
      <c r="T2442" s="29" t="str">
        <f>IF(H2442="","",IF(LEN(H2442)&lt;&gt;14,"ПИНФЛ 14 хонали эмас",IF(B2442="","Вилоят танланмаган",IF(C2442="","Туман танланмаган",IF(COUNTIFS(Рўйхатлар!$H$2:$H$209,B2442,Рўйхатлар!$I$2:$I$209,C2442)=0,"Туман вилоятга мос эмас",IF(J2442="","Хатлов тоифаси танланмаган",IF(K2442="","Сана кўрсатилмаган",IF(COUNTIF($H$6:$H$10005,H2442)&gt;1,"Такрорий ПИНФЛ",IF(OR(L2442="",M2442="",N2442="",O2442="",P2442=""),"Корхона, СТИР, соҳа, лавозим ёки ойлик кўрсатилмаган","✓")))))))))</f>
        <v/>
      </c>
      <c r="U2442" s="22" t="str">
        <f>IF(OR(H2442="",M2442=""),"",IF(COUNTIFS($B$6:B2442,B2442,$C$6:C2442,C2442,$M$6:M2442,M2442)=1,1,0))</f>
        <v/>
      </c>
    </row>
    <row r="2443" spans="1:21" x14ac:dyDescent="0.25">
      <c r="A2443" s="22" t="str">
        <f>IF(H2443="","",COUNTA($H$6:H2443))</f>
        <v/>
      </c>
      <c r="B2443" s="23"/>
      <c r="C2443" s="24"/>
      <c r="D2443" s="24"/>
      <c r="E2443" s="24"/>
      <c r="F2443" s="24"/>
      <c r="G2443" s="24"/>
      <c r="H2443" s="25"/>
      <c r="I2443" s="24"/>
      <c r="J2443" s="26"/>
      <c r="K2443" s="27"/>
      <c r="L2443" s="24"/>
      <c r="M2443" s="24"/>
      <c r="N2443" s="26"/>
      <c r="O2443" s="24"/>
      <c r="P2443" s="28"/>
      <c r="Q2443" s="24"/>
      <c r="R2443" s="24"/>
      <c r="S2443" s="24"/>
      <c r="T2443" s="29" t="str">
        <f>IF(H2443="","",IF(LEN(H2443)&lt;&gt;14,"ПИНФЛ 14 хонали эмас",IF(B2443="","Вилоят танланмаган",IF(C2443="","Туман танланмаган",IF(COUNTIFS(Рўйхатлар!$H$2:$H$209,B2443,Рўйхатлар!$I$2:$I$209,C2443)=0,"Туман вилоятга мос эмас",IF(J2443="","Хатлов тоифаси танланмаган",IF(K2443="","Сана кўрсатилмаган",IF(COUNTIF($H$6:$H$10005,H2443)&gt;1,"Такрорий ПИНФЛ",IF(OR(L2443="",M2443="",N2443="",O2443="",P2443=""),"Корхона, СТИР, соҳа, лавозим ёки ойлик кўрсатилмаган","✓")))))))))</f>
        <v/>
      </c>
      <c r="U2443" s="22" t="str">
        <f>IF(OR(H2443="",M2443=""),"",IF(COUNTIFS($B$6:B2443,B2443,$C$6:C2443,C2443,$M$6:M2443,M2443)=1,1,0))</f>
        <v/>
      </c>
    </row>
    <row r="2444" spans="1:21" x14ac:dyDescent="0.25">
      <c r="A2444" s="22" t="str">
        <f>IF(H2444="","",COUNTA($H$6:H2444))</f>
        <v/>
      </c>
      <c r="B2444" s="23"/>
      <c r="C2444" s="24"/>
      <c r="D2444" s="24"/>
      <c r="E2444" s="24"/>
      <c r="F2444" s="24"/>
      <c r="G2444" s="24"/>
      <c r="H2444" s="25"/>
      <c r="I2444" s="24"/>
      <c r="J2444" s="26"/>
      <c r="K2444" s="27"/>
      <c r="L2444" s="24"/>
      <c r="M2444" s="24"/>
      <c r="N2444" s="26"/>
      <c r="O2444" s="24"/>
      <c r="P2444" s="28"/>
      <c r="Q2444" s="24"/>
      <c r="R2444" s="24"/>
      <c r="S2444" s="24"/>
      <c r="T2444" s="29" t="str">
        <f>IF(H2444="","",IF(LEN(H2444)&lt;&gt;14,"ПИНФЛ 14 хонали эмас",IF(B2444="","Вилоят танланмаган",IF(C2444="","Туман танланмаган",IF(COUNTIFS(Рўйхатлар!$H$2:$H$209,B2444,Рўйхатлар!$I$2:$I$209,C2444)=0,"Туман вилоятга мос эмас",IF(J2444="","Хатлов тоифаси танланмаган",IF(K2444="","Сана кўрсатилмаган",IF(COUNTIF($H$6:$H$10005,H2444)&gt;1,"Такрорий ПИНФЛ",IF(OR(L2444="",M2444="",N2444="",O2444="",P2444=""),"Корхона, СТИР, соҳа, лавозим ёки ойлик кўрсатилмаган","✓")))))))))</f>
        <v/>
      </c>
      <c r="U2444" s="22" t="str">
        <f>IF(OR(H2444="",M2444=""),"",IF(COUNTIFS($B$6:B2444,B2444,$C$6:C2444,C2444,$M$6:M2444,M2444)=1,1,0))</f>
        <v/>
      </c>
    </row>
    <row r="2445" spans="1:21" x14ac:dyDescent="0.25">
      <c r="A2445" s="22" t="str">
        <f>IF(H2445="","",COUNTA($H$6:H2445))</f>
        <v/>
      </c>
      <c r="B2445" s="23"/>
      <c r="C2445" s="24"/>
      <c r="D2445" s="24"/>
      <c r="E2445" s="24"/>
      <c r="F2445" s="24"/>
      <c r="G2445" s="24"/>
      <c r="H2445" s="25"/>
      <c r="I2445" s="24"/>
      <c r="J2445" s="26"/>
      <c r="K2445" s="27"/>
      <c r="L2445" s="24"/>
      <c r="M2445" s="24"/>
      <c r="N2445" s="26"/>
      <c r="O2445" s="24"/>
      <c r="P2445" s="28"/>
      <c r="Q2445" s="24"/>
      <c r="R2445" s="24"/>
      <c r="S2445" s="24"/>
      <c r="T2445" s="29" t="str">
        <f>IF(H2445="","",IF(LEN(H2445)&lt;&gt;14,"ПИНФЛ 14 хонали эмас",IF(B2445="","Вилоят танланмаган",IF(C2445="","Туман танланмаган",IF(COUNTIFS(Рўйхатлар!$H$2:$H$209,B2445,Рўйхатлар!$I$2:$I$209,C2445)=0,"Туман вилоятга мос эмас",IF(J2445="","Хатлов тоифаси танланмаган",IF(K2445="","Сана кўрсатилмаган",IF(COUNTIF($H$6:$H$10005,H2445)&gt;1,"Такрорий ПИНФЛ",IF(OR(L2445="",M2445="",N2445="",O2445="",P2445=""),"Корхона, СТИР, соҳа, лавозим ёки ойлик кўрсатилмаган","✓")))))))))</f>
        <v/>
      </c>
      <c r="U2445" s="22" t="str">
        <f>IF(OR(H2445="",M2445=""),"",IF(COUNTIFS($B$6:B2445,B2445,$C$6:C2445,C2445,$M$6:M2445,M2445)=1,1,0))</f>
        <v/>
      </c>
    </row>
    <row r="2446" spans="1:21" x14ac:dyDescent="0.25">
      <c r="A2446" s="22" t="str">
        <f>IF(H2446="","",COUNTA($H$6:H2446))</f>
        <v/>
      </c>
      <c r="B2446" s="23"/>
      <c r="C2446" s="24"/>
      <c r="D2446" s="24"/>
      <c r="E2446" s="24"/>
      <c r="F2446" s="24"/>
      <c r="G2446" s="24"/>
      <c r="H2446" s="25"/>
      <c r="I2446" s="24"/>
      <c r="J2446" s="26"/>
      <c r="K2446" s="27"/>
      <c r="L2446" s="24"/>
      <c r="M2446" s="24"/>
      <c r="N2446" s="26"/>
      <c r="O2446" s="24"/>
      <c r="P2446" s="28"/>
      <c r="Q2446" s="24"/>
      <c r="R2446" s="24"/>
      <c r="S2446" s="24"/>
      <c r="T2446" s="29" t="str">
        <f>IF(H2446="","",IF(LEN(H2446)&lt;&gt;14,"ПИНФЛ 14 хонали эмас",IF(B2446="","Вилоят танланмаган",IF(C2446="","Туман танланмаган",IF(COUNTIFS(Рўйхатлар!$H$2:$H$209,B2446,Рўйхатлар!$I$2:$I$209,C2446)=0,"Туман вилоятга мос эмас",IF(J2446="","Хатлов тоифаси танланмаган",IF(K2446="","Сана кўрсатилмаган",IF(COUNTIF($H$6:$H$10005,H2446)&gt;1,"Такрорий ПИНФЛ",IF(OR(L2446="",M2446="",N2446="",O2446="",P2446=""),"Корхона, СТИР, соҳа, лавозим ёки ойлик кўрсатилмаган","✓")))))))))</f>
        <v/>
      </c>
      <c r="U2446" s="22" t="str">
        <f>IF(OR(H2446="",M2446=""),"",IF(COUNTIFS($B$6:B2446,B2446,$C$6:C2446,C2446,$M$6:M2446,M2446)=1,1,0))</f>
        <v/>
      </c>
    </row>
    <row r="2447" spans="1:21" x14ac:dyDescent="0.25">
      <c r="A2447" s="22" t="str">
        <f>IF(H2447="","",COUNTA($H$6:H2447))</f>
        <v/>
      </c>
      <c r="B2447" s="23"/>
      <c r="C2447" s="24"/>
      <c r="D2447" s="24"/>
      <c r="E2447" s="24"/>
      <c r="F2447" s="24"/>
      <c r="G2447" s="24"/>
      <c r="H2447" s="25"/>
      <c r="I2447" s="24"/>
      <c r="J2447" s="26"/>
      <c r="K2447" s="27"/>
      <c r="L2447" s="24"/>
      <c r="M2447" s="24"/>
      <c r="N2447" s="26"/>
      <c r="O2447" s="24"/>
      <c r="P2447" s="28"/>
      <c r="Q2447" s="24"/>
      <c r="R2447" s="24"/>
      <c r="S2447" s="24"/>
      <c r="T2447" s="29" t="str">
        <f>IF(H2447="","",IF(LEN(H2447)&lt;&gt;14,"ПИНФЛ 14 хонали эмас",IF(B2447="","Вилоят танланмаган",IF(C2447="","Туман танланмаган",IF(COUNTIFS(Рўйхатлар!$H$2:$H$209,B2447,Рўйхатлар!$I$2:$I$209,C2447)=0,"Туман вилоятга мос эмас",IF(J2447="","Хатлов тоифаси танланмаган",IF(K2447="","Сана кўрсатилмаган",IF(COUNTIF($H$6:$H$10005,H2447)&gt;1,"Такрорий ПИНФЛ",IF(OR(L2447="",M2447="",N2447="",O2447="",P2447=""),"Корхона, СТИР, соҳа, лавозим ёки ойлик кўрсатилмаган","✓")))))))))</f>
        <v/>
      </c>
      <c r="U2447" s="22" t="str">
        <f>IF(OR(H2447="",M2447=""),"",IF(COUNTIFS($B$6:B2447,B2447,$C$6:C2447,C2447,$M$6:M2447,M2447)=1,1,0))</f>
        <v/>
      </c>
    </row>
    <row r="2448" spans="1:21" x14ac:dyDescent="0.25">
      <c r="A2448" s="22" t="str">
        <f>IF(H2448="","",COUNTA($H$6:H2448))</f>
        <v/>
      </c>
      <c r="B2448" s="23"/>
      <c r="C2448" s="24"/>
      <c r="D2448" s="24"/>
      <c r="E2448" s="24"/>
      <c r="F2448" s="24"/>
      <c r="G2448" s="24"/>
      <c r="H2448" s="25"/>
      <c r="I2448" s="24"/>
      <c r="J2448" s="26"/>
      <c r="K2448" s="27"/>
      <c r="L2448" s="24"/>
      <c r="M2448" s="24"/>
      <c r="N2448" s="26"/>
      <c r="O2448" s="24"/>
      <c r="P2448" s="28"/>
      <c r="Q2448" s="24"/>
      <c r="R2448" s="24"/>
      <c r="S2448" s="24"/>
      <c r="T2448" s="29" t="str">
        <f>IF(H2448="","",IF(LEN(H2448)&lt;&gt;14,"ПИНФЛ 14 хонали эмас",IF(B2448="","Вилоят танланмаган",IF(C2448="","Туман танланмаган",IF(COUNTIFS(Рўйхатлар!$H$2:$H$209,B2448,Рўйхатлар!$I$2:$I$209,C2448)=0,"Туман вилоятга мос эмас",IF(J2448="","Хатлов тоифаси танланмаган",IF(K2448="","Сана кўрсатилмаган",IF(COUNTIF($H$6:$H$10005,H2448)&gt;1,"Такрорий ПИНФЛ",IF(OR(L2448="",M2448="",N2448="",O2448="",P2448=""),"Корхона, СТИР, соҳа, лавозим ёки ойлик кўрсатилмаган","✓")))))))))</f>
        <v/>
      </c>
      <c r="U2448" s="22" t="str">
        <f>IF(OR(H2448="",M2448=""),"",IF(COUNTIFS($B$6:B2448,B2448,$C$6:C2448,C2448,$M$6:M2448,M2448)=1,1,0))</f>
        <v/>
      </c>
    </row>
    <row r="2449" spans="1:21" x14ac:dyDescent="0.25">
      <c r="A2449" s="22" t="str">
        <f>IF(H2449="","",COUNTA($H$6:H2449))</f>
        <v/>
      </c>
      <c r="B2449" s="23"/>
      <c r="C2449" s="24"/>
      <c r="D2449" s="24"/>
      <c r="E2449" s="24"/>
      <c r="F2449" s="24"/>
      <c r="G2449" s="24"/>
      <c r="H2449" s="25"/>
      <c r="I2449" s="24"/>
      <c r="J2449" s="26"/>
      <c r="K2449" s="27"/>
      <c r="L2449" s="24"/>
      <c r="M2449" s="24"/>
      <c r="N2449" s="26"/>
      <c r="O2449" s="24"/>
      <c r="P2449" s="28"/>
      <c r="Q2449" s="24"/>
      <c r="R2449" s="24"/>
      <c r="S2449" s="24"/>
      <c r="T2449" s="29" t="str">
        <f>IF(H2449="","",IF(LEN(H2449)&lt;&gt;14,"ПИНФЛ 14 хонали эмас",IF(B2449="","Вилоят танланмаган",IF(C2449="","Туман танланмаган",IF(COUNTIFS(Рўйхатлар!$H$2:$H$209,B2449,Рўйхатлар!$I$2:$I$209,C2449)=0,"Туман вилоятга мос эмас",IF(J2449="","Хатлов тоифаси танланмаган",IF(K2449="","Сана кўрсатилмаган",IF(COUNTIF($H$6:$H$10005,H2449)&gt;1,"Такрорий ПИНФЛ",IF(OR(L2449="",M2449="",N2449="",O2449="",P2449=""),"Корхона, СТИР, соҳа, лавозим ёки ойлик кўрсатилмаган","✓")))))))))</f>
        <v/>
      </c>
      <c r="U2449" s="22" t="str">
        <f>IF(OR(H2449="",M2449=""),"",IF(COUNTIFS($B$6:B2449,B2449,$C$6:C2449,C2449,$M$6:M2449,M2449)=1,1,0))</f>
        <v/>
      </c>
    </row>
    <row r="2450" spans="1:21" x14ac:dyDescent="0.25">
      <c r="A2450" s="22" t="str">
        <f>IF(H2450="","",COUNTA($H$6:H2450))</f>
        <v/>
      </c>
      <c r="B2450" s="23"/>
      <c r="C2450" s="24"/>
      <c r="D2450" s="24"/>
      <c r="E2450" s="24"/>
      <c r="F2450" s="24"/>
      <c r="G2450" s="24"/>
      <c r="H2450" s="25"/>
      <c r="I2450" s="24"/>
      <c r="J2450" s="26"/>
      <c r="K2450" s="27"/>
      <c r="L2450" s="24"/>
      <c r="M2450" s="24"/>
      <c r="N2450" s="26"/>
      <c r="O2450" s="24"/>
      <c r="P2450" s="28"/>
      <c r="Q2450" s="24"/>
      <c r="R2450" s="24"/>
      <c r="S2450" s="24"/>
      <c r="T2450" s="29" t="str">
        <f>IF(H2450="","",IF(LEN(H2450)&lt;&gt;14,"ПИНФЛ 14 хонали эмас",IF(B2450="","Вилоят танланмаган",IF(C2450="","Туман танланмаган",IF(COUNTIFS(Рўйхатлар!$H$2:$H$209,B2450,Рўйхатлар!$I$2:$I$209,C2450)=0,"Туман вилоятга мос эмас",IF(J2450="","Хатлов тоифаси танланмаган",IF(K2450="","Сана кўрсатилмаган",IF(COUNTIF($H$6:$H$10005,H2450)&gt;1,"Такрорий ПИНФЛ",IF(OR(L2450="",M2450="",N2450="",O2450="",P2450=""),"Корхона, СТИР, соҳа, лавозим ёки ойлик кўрсатилмаган","✓")))))))))</f>
        <v/>
      </c>
      <c r="U2450" s="22" t="str">
        <f>IF(OR(H2450="",M2450=""),"",IF(COUNTIFS($B$6:B2450,B2450,$C$6:C2450,C2450,$M$6:M2450,M2450)=1,1,0))</f>
        <v/>
      </c>
    </row>
    <row r="2451" spans="1:21" x14ac:dyDescent="0.25">
      <c r="A2451" s="22" t="str">
        <f>IF(H2451="","",COUNTA($H$6:H2451))</f>
        <v/>
      </c>
      <c r="B2451" s="23"/>
      <c r="C2451" s="24"/>
      <c r="D2451" s="24"/>
      <c r="E2451" s="24"/>
      <c r="F2451" s="24"/>
      <c r="G2451" s="24"/>
      <c r="H2451" s="25"/>
      <c r="I2451" s="24"/>
      <c r="J2451" s="26"/>
      <c r="K2451" s="27"/>
      <c r="L2451" s="24"/>
      <c r="M2451" s="24"/>
      <c r="N2451" s="26"/>
      <c r="O2451" s="24"/>
      <c r="P2451" s="28"/>
      <c r="Q2451" s="24"/>
      <c r="R2451" s="24"/>
      <c r="S2451" s="24"/>
      <c r="T2451" s="29" t="str">
        <f>IF(H2451="","",IF(LEN(H2451)&lt;&gt;14,"ПИНФЛ 14 хонали эмас",IF(B2451="","Вилоят танланмаган",IF(C2451="","Туман танланмаган",IF(COUNTIFS(Рўйхатлар!$H$2:$H$209,B2451,Рўйхатлар!$I$2:$I$209,C2451)=0,"Туман вилоятга мос эмас",IF(J2451="","Хатлов тоифаси танланмаган",IF(K2451="","Сана кўрсатилмаган",IF(COUNTIF($H$6:$H$10005,H2451)&gt;1,"Такрорий ПИНФЛ",IF(OR(L2451="",M2451="",N2451="",O2451="",P2451=""),"Корхона, СТИР, соҳа, лавозим ёки ойлик кўрсатилмаган","✓")))))))))</f>
        <v/>
      </c>
      <c r="U2451" s="22" t="str">
        <f>IF(OR(H2451="",M2451=""),"",IF(COUNTIFS($B$6:B2451,B2451,$C$6:C2451,C2451,$M$6:M2451,M2451)=1,1,0))</f>
        <v/>
      </c>
    </row>
    <row r="2452" spans="1:21" x14ac:dyDescent="0.25">
      <c r="A2452" s="22" t="str">
        <f>IF(H2452="","",COUNTA($H$6:H2452))</f>
        <v/>
      </c>
      <c r="B2452" s="23"/>
      <c r="C2452" s="24"/>
      <c r="D2452" s="24"/>
      <c r="E2452" s="24"/>
      <c r="F2452" s="24"/>
      <c r="G2452" s="24"/>
      <c r="H2452" s="25"/>
      <c r="I2452" s="24"/>
      <c r="J2452" s="26"/>
      <c r="K2452" s="27"/>
      <c r="L2452" s="24"/>
      <c r="M2452" s="24"/>
      <c r="N2452" s="26"/>
      <c r="O2452" s="24"/>
      <c r="P2452" s="28"/>
      <c r="Q2452" s="24"/>
      <c r="R2452" s="24"/>
      <c r="S2452" s="24"/>
      <c r="T2452" s="29" t="str">
        <f>IF(H2452="","",IF(LEN(H2452)&lt;&gt;14,"ПИНФЛ 14 хонали эмас",IF(B2452="","Вилоят танланмаган",IF(C2452="","Туман танланмаган",IF(COUNTIFS(Рўйхатлар!$H$2:$H$209,B2452,Рўйхатлар!$I$2:$I$209,C2452)=0,"Туман вилоятга мос эмас",IF(J2452="","Хатлов тоифаси танланмаган",IF(K2452="","Сана кўрсатилмаган",IF(COUNTIF($H$6:$H$10005,H2452)&gt;1,"Такрорий ПИНФЛ",IF(OR(L2452="",M2452="",N2452="",O2452="",P2452=""),"Корхона, СТИР, соҳа, лавозим ёки ойлик кўрсатилмаган","✓")))))))))</f>
        <v/>
      </c>
      <c r="U2452" s="22" t="str">
        <f>IF(OR(H2452="",M2452=""),"",IF(COUNTIFS($B$6:B2452,B2452,$C$6:C2452,C2452,$M$6:M2452,M2452)=1,1,0))</f>
        <v/>
      </c>
    </row>
    <row r="2453" spans="1:21" x14ac:dyDescent="0.25">
      <c r="A2453" s="22" t="str">
        <f>IF(H2453="","",COUNTA($H$6:H2453))</f>
        <v/>
      </c>
      <c r="B2453" s="23"/>
      <c r="C2453" s="24"/>
      <c r="D2453" s="24"/>
      <c r="E2453" s="24"/>
      <c r="F2453" s="24"/>
      <c r="G2453" s="24"/>
      <c r="H2453" s="25"/>
      <c r="I2453" s="24"/>
      <c r="J2453" s="26"/>
      <c r="K2453" s="27"/>
      <c r="L2453" s="24"/>
      <c r="M2453" s="24"/>
      <c r="N2453" s="26"/>
      <c r="O2453" s="24"/>
      <c r="P2453" s="28"/>
      <c r="Q2453" s="24"/>
      <c r="R2453" s="24"/>
      <c r="S2453" s="24"/>
      <c r="T2453" s="29" t="str">
        <f>IF(H2453="","",IF(LEN(H2453)&lt;&gt;14,"ПИНФЛ 14 хонали эмас",IF(B2453="","Вилоят танланмаган",IF(C2453="","Туман танланмаган",IF(COUNTIFS(Рўйхатлар!$H$2:$H$209,B2453,Рўйхатлар!$I$2:$I$209,C2453)=0,"Туман вилоятга мос эмас",IF(J2453="","Хатлов тоифаси танланмаган",IF(K2453="","Сана кўрсатилмаган",IF(COUNTIF($H$6:$H$10005,H2453)&gt;1,"Такрорий ПИНФЛ",IF(OR(L2453="",M2453="",N2453="",O2453="",P2453=""),"Корхона, СТИР, соҳа, лавозим ёки ойлик кўрсатилмаган","✓")))))))))</f>
        <v/>
      </c>
      <c r="U2453" s="22" t="str">
        <f>IF(OR(H2453="",M2453=""),"",IF(COUNTIFS($B$6:B2453,B2453,$C$6:C2453,C2453,$M$6:M2453,M2453)=1,1,0))</f>
        <v/>
      </c>
    </row>
    <row r="2454" spans="1:21" x14ac:dyDescent="0.25">
      <c r="A2454" s="22" t="str">
        <f>IF(H2454="","",COUNTA($H$6:H2454))</f>
        <v/>
      </c>
      <c r="B2454" s="23"/>
      <c r="C2454" s="24"/>
      <c r="D2454" s="24"/>
      <c r="E2454" s="24"/>
      <c r="F2454" s="24"/>
      <c r="G2454" s="24"/>
      <c r="H2454" s="25"/>
      <c r="I2454" s="24"/>
      <c r="J2454" s="26"/>
      <c r="K2454" s="27"/>
      <c r="L2454" s="24"/>
      <c r="M2454" s="24"/>
      <c r="N2454" s="26"/>
      <c r="O2454" s="24"/>
      <c r="P2454" s="28"/>
      <c r="Q2454" s="24"/>
      <c r="R2454" s="24"/>
      <c r="S2454" s="24"/>
      <c r="T2454" s="29" t="str">
        <f>IF(H2454="","",IF(LEN(H2454)&lt;&gt;14,"ПИНФЛ 14 хонали эмас",IF(B2454="","Вилоят танланмаган",IF(C2454="","Туман танланмаган",IF(COUNTIFS(Рўйхатлар!$H$2:$H$209,B2454,Рўйхатлар!$I$2:$I$209,C2454)=0,"Туман вилоятга мос эмас",IF(J2454="","Хатлов тоифаси танланмаган",IF(K2454="","Сана кўрсатилмаган",IF(COUNTIF($H$6:$H$10005,H2454)&gt;1,"Такрорий ПИНФЛ",IF(OR(L2454="",M2454="",N2454="",O2454="",P2454=""),"Корхона, СТИР, соҳа, лавозим ёки ойлик кўрсатилмаган","✓")))))))))</f>
        <v/>
      </c>
      <c r="U2454" s="22" t="str">
        <f>IF(OR(H2454="",M2454=""),"",IF(COUNTIFS($B$6:B2454,B2454,$C$6:C2454,C2454,$M$6:M2454,M2454)=1,1,0))</f>
        <v/>
      </c>
    </row>
    <row r="2455" spans="1:21" x14ac:dyDescent="0.25">
      <c r="A2455" s="22" t="str">
        <f>IF(H2455="","",COUNTA($H$6:H2455))</f>
        <v/>
      </c>
      <c r="B2455" s="23"/>
      <c r="C2455" s="24"/>
      <c r="D2455" s="24"/>
      <c r="E2455" s="24"/>
      <c r="F2455" s="24"/>
      <c r="G2455" s="24"/>
      <c r="H2455" s="25"/>
      <c r="I2455" s="24"/>
      <c r="J2455" s="26"/>
      <c r="K2455" s="27"/>
      <c r="L2455" s="24"/>
      <c r="M2455" s="24"/>
      <c r="N2455" s="26"/>
      <c r="O2455" s="24"/>
      <c r="P2455" s="28"/>
      <c r="Q2455" s="24"/>
      <c r="R2455" s="24"/>
      <c r="S2455" s="24"/>
      <c r="T2455" s="29" t="str">
        <f>IF(H2455="","",IF(LEN(H2455)&lt;&gt;14,"ПИНФЛ 14 хонали эмас",IF(B2455="","Вилоят танланмаган",IF(C2455="","Туман танланмаган",IF(COUNTIFS(Рўйхатлар!$H$2:$H$209,B2455,Рўйхатлар!$I$2:$I$209,C2455)=0,"Туман вилоятга мос эмас",IF(J2455="","Хатлов тоифаси танланмаган",IF(K2455="","Сана кўрсатилмаган",IF(COUNTIF($H$6:$H$10005,H2455)&gt;1,"Такрорий ПИНФЛ",IF(OR(L2455="",M2455="",N2455="",O2455="",P2455=""),"Корхона, СТИР, соҳа, лавозим ёки ойлик кўрсатилмаган","✓")))))))))</f>
        <v/>
      </c>
      <c r="U2455" s="22" t="str">
        <f>IF(OR(H2455="",M2455=""),"",IF(COUNTIFS($B$6:B2455,B2455,$C$6:C2455,C2455,$M$6:M2455,M2455)=1,1,0))</f>
        <v/>
      </c>
    </row>
    <row r="2456" spans="1:21" x14ac:dyDescent="0.25">
      <c r="A2456" s="22" t="str">
        <f>IF(H2456="","",COUNTA($H$6:H2456))</f>
        <v/>
      </c>
      <c r="B2456" s="23"/>
      <c r="C2456" s="24"/>
      <c r="D2456" s="24"/>
      <c r="E2456" s="24"/>
      <c r="F2456" s="24"/>
      <c r="G2456" s="24"/>
      <c r="H2456" s="25"/>
      <c r="I2456" s="24"/>
      <c r="J2456" s="26"/>
      <c r="K2456" s="27"/>
      <c r="L2456" s="24"/>
      <c r="M2456" s="24"/>
      <c r="N2456" s="26"/>
      <c r="O2456" s="24"/>
      <c r="P2456" s="28"/>
      <c r="Q2456" s="24"/>
      <c r="R2456" s="24"/>
      <c r="S2456" s="24"/>
      <c r="T2456" s="29" t="str">
        <f>IF(H2456="","",IF(LEN(H2456)&lt;&gt;14,"ПИНФЛ 14 хонали эмас",IF(B2456="","Вилоят танланмаган",IF(C2456="","Туман танланмаган",IF(COUNTIFS(Рўйхатлар!$H$2:$H$209,B2456,Рўйхатлар!$I$2:$I$209,C2456)=0,"Туман вилоятга мос эмас",IF(J2456="","Хатлов тоифаси танланмаган",IF(K2456="","Сана кўрсатилмаган",IF(COUNTIF($H$6:$H$10005,H2456)&gt;1,"Такрорий ПИНФЛ",IF(OR(L2456="",M2456="",N2456="",O2456="",P2456=""),"Корхона, СТИР, соҳа, лавозим ёки ойлик кўрсатилмаган","✓")))))))))</f>
        <v/>
      </c>
      <c r="U2456" s="22" t="str">
        <f>IF(OR(H2456="",M2456=""),"",IF(COUNTIFS($B$6:B2456,B2456,$C$6:C2456,C2456,$M$6:M2456,M2456)=1,1,0))</f>
        <v/>
      </c>
    </row>
    <row r="2457" spans="1:21" x14ac:dyDescent="0.25">
      <c r="A2457" s="22" t="str">
        <f>IF(H2457="","",COUNTA($H$6:H2457))</f>
        <v/>
      </c>
      <c r="B2457" s="23"/>
      <c r="C2457" s="24"/>
      <c r="D2457" s="24"/>
      <c r="E2457" s="24"/>
      <c r="F2457" s="24"/>
      <c r="G2457" s="24"/>
      <c r="H2457" s="25"/>
      <c r="I2457" s="24"/>
      <c r="J2457" s="26"/>
      <c r="K2457" s="27"/>
      <c r="L2457" s="24"/>
      <c r="M2457" s="24"/>
      <c r="N2457" s="26"/>
      <c r="O2457" s="24"/>
      <c r="P2457" s="28"/>
      <c r="Q2457" s="24"/>
      <c r="R2457" s="24"/>
      <c r="S2457" s="24"/>
      <c r="T2457" s="29" t="str">
        <f>IF(H2457="","",IF(LEN(H2457)&lt;&gt;14,"ПИНФЛ 14 хонали эмас",IF(B2457="","Вилоят танланмаган",IF(C2457="","Туман танланмаган",IF(COUNTIFS(Рўйхатлар!$H$2:$H$209,B2457,Рўйхатлар!$I$2:$I$209,C2457)=0,"Туман вилоятга мос эмас",IF(J2457="","Хатлов тоифаси танланмаган",IF(K2457="","Сана кўрсатилмаган",IF(COUNTIF($H$6:$H$10005,H2457)&gt;1,"Такрорий ПИНФЛ",IF(OR(L2457="",M2457="",N2457="",O2457="",P2457=""),"Корхона, СТИР, соҳа, лавозим ёки ойлик кўрсатилмаган","✓")))))))))</f>
        <v/>
      </c>
      <c r="U2457" s="22" t="str">
        <f>IF(OR(H2457="",M2457=""),"",IF(COUNTIFS($B$6:B2457,B2457,$C$6:C2457,C2457,$M$6:M2457,M2457)=1,1,0))</f>
        <v/>
      </c>
    </row>
    <row r="2458" spans="1:21" x14ac:dyDescent="0.25">
      <c r="A2458" s="22" t="str">
        <f>IF(H2458="","",COUNTA($H$6:H2458))</f>
        <v/>
      </c>
      <c r="B2458" s="23"/>
      <c r="C2458" s="24"/>
      <c r="D2458" s="24"/>
      <c r="E2458" s="24"/>
      <c r="F2458" s="24"/>
      <c r="G2458" s="24"/>
      <c r="H2458" s="25"/>
      <c r="I2458" s="24"/>
      <c r="J2458" s="26"/>
      <c r="K2458" s="27"/>
      <c r="L2458" s="24"/>
      <c r="M2458" s="24"/>
      <c r="N2458" s="26"/>
      <c r="O2458" s="24"/>
      <c r="P2458" s="28"/>
      <c r="Q2458" s="24"/>
      <c r="R2458" s="24"/>
      <c r="S2458" s="24"/>
      <c r="T2458" s="29" t="str">
        <f>IF(H2458="","",IF(LEN(H2458)&lt;&gt;14,"ПИНФЛ 14 хонали эмас",IF(B2458="","Вилоят танланмаган",IF(C2458="","Туман танланмаган",IF(COUNTIFS(Рўйхатлар!$H$2:$H$209,B2458,Рўйхатлар!$I$2:$I$209,C2458)=0,"Туман вилоятга мос эмас",IF(J2458="","Хатлов тоифаси танланмаган",IF(K2458="","Сана кўрсатилмаган",IF(COUNTIF($H$6:$H$10005,H2458)&gt;1,"Такрорий ПИНФЛ",IF(OR(L2458="",M2458="",N2458="",O2458="",P2458=""),"Корхона, СТИР, соҳа, лавозим ёки ойлик кўрсатилмаган","✓")))))))))</f>
        <v/>
      </c>
      <c r="U2458" s="22" t="str">
        <f>IF(OR(H2458="",M2458=""),"",IF(COUNTIFS($B$6:B2458,B2458,$C$6:C2458,C2458,$M$6:M2458,M2458)=1,1,0))</f>
        <v/>
      </c>
    </row>
    <row r="2459" spans="1:21" x14ac:dyDescent="0.25">
      <c r="A2459" s="22" t="str">
        <f>IF(H2459="","",COUNTA($H$6:H2459))</f>
        <v/>
      </c>
      <c r="B2459" s="23"/>
      <c r="C2459" s="24"/>
      <c r="D2459" s="24"/>
      <c r="E2459" s="24"/>
      <c r="F2459" s="24"/>
      <c r="G2459" s="24"/>
      <c r="H2459" s="25"/>
      <c r="I2459" s="24"/>
      <c r="J2459" s="26"/>
      <c r="K2459" s="27"/>
      <c r="L2459" s="24"/>
      <c r="M2459" s="24"/>
      <c r="N2459" s="26"/>
      <c r="O2459" s="24"/>
      <c r="P2459" s="28"/>
      <c r="Q2459" s="24"/>
      <c r="R2459" s="24"/>
      <c r="S2459" s="24"/>
      <c r="T2459" s="29" t="str">
        <f>IF(H2459="","",IF(LEN(H2459)&lt;&gt;14,"ПИНФЛ 14 хонали эмас",IF(B2459="","Вилоят танланмаган",IF(C2459="","Туман танланмаган",IF(COUNTIFS(Рўйхатлар!$H$2:$H$209,B2459,Рўйхатлар!$I$2:$I$209,C2459)=0,"Туман вилоятга мос эмас",IF(J2459="","Хатлов тоифаси танланмаган",IF(K2459="","Сана кўрсатилмаган",IF(COUNTIF($H$6:$H$10005,H2459)&gt;1,"Такрорий ПИНФЛ",IF(OR(L2459="",M2459="",N2459="",O2459="",P2459=""),"Корхона, СТИР, соҳа, лавозим ёки ойлик кўрсатилмаган","✓")))))))))</f>
        <v/>
      </c>
      <c r="U2459" s="22" t="str">
        <f>IF(OR(H2459="",M2459=""),"",IF(COUNTIFS($B$6:B2459,B2459,$C$6:C2459,C2459,$M$6:M2459,M2459)=1,1,0))</f>
        <v/>
      </c>
    </row>
    <row r="2460" spans="1:21" x14ac:dyDescent="0.25">
      <c r="A2460" s="22" t="str">
        <f>IF(H2460="","",COUNTA($H$6:H2460))</f>
        <v/>
      </c>
      <c r="B2460" s="23"/>
      <c r="C2460" s="24"/>
      <c r="D2460" s="24"/>
      <c r="E2460" s="24"/>
      <c r="F2460" s="24"/>
      <c r="G2460" s="24"/>
      <c r="H2460" s="25"/>
      <c r="I2460" s="24"/>
      <c r="J2460" s="26"/>
      <c r="K2460" s="27"/>
      <c r="L2460" s="24"/>
      <c r="M2460" s="24"/>
      <c r="N2460" s="26"/>
      <c r="O2460" s="24"/>
      <c r="P2460" s="28"/>
      <c r="Q2460" s="24"/>
      <c r="R2460" s="24"/>
      <c r="S2460" s="24"/>
      <c r="T2460" s="29" t="str">
        <f>IF(H2460="","",IF(LEN(H2460)&lt;&gt;14,"ПИНФЛ 14 хонали эмас",IF(B2460="","Вилоят танланмаган",IF(C2460="","Туман танланмаган",IF(COUNTIFS(Рўйхатлар!$H$2:$H$209,B2460,Рўйхатлар!$I$2:$I$209,C2460)=0,"Туман вилоятга мос эмас",IF(J2460="","Хатлов тоифаси танланмаган",IF(K2460="","Сана кўрсатилмаган",IF(COUNTIF($H$6:$H$10005,H2460)&gt;1,"Такрорий ПИНФЛ",IF(OR(L2460="",M2460="",N2460="",O2460="",P2460=""),"Корхона, СТИР, соҳа, лавозим ёки ойлик кўрсатилмаган","✓")))))))))</f>
        <v/>
      </c>
      <c r="U2460" s="22" t="str">
        <f>IF(OR(H2460="",M2460=""),"",IF(COUNTIFS($B$6:B2460,B2460,$C$6:C2460,C2460,$M$6:M2460,M2460)=1,1,0))</f>
        <v/>
      </c>
    </row>
    <row r="2461" spans="1:21" x14ac:dyDescent="0.25">
      <c r="A2461" s="22" t="str">
        <f>IF(H2461="","",COUNTA($H$6:H2461))</f>
        <v/>
      </c>
      <c r="B2461" s="23"/>
      <c r="C2461" s="24"/>
      <c r="D2461" s="24"/>
      <c r="E2461" s="24"/>
      <c r="F2461" s="24"/>
      <c r="G2461" s="24"/>
      <c r="H2461" s="25"/>
      <c r="I2461" s="24"/>
      <c r="J2461" s="26"/>
      <c r="K2461" s="27"/>
      <c r="L2461" s="24"/>
      <c r="M2461" s="24"/>
      <c r="N2461" s="26"/>
      <c r="O2461" s="24"/>
      <c r="P2461" s="28"/>
      <c r="Q2461" s="24"/>
      <c r="R2461" s="24"/>
      <c r="S2461" s="24"/>
      <c r="T2461" s="29" t="str">
        <f>IF(H2461="","",IF(LEN(H2461)&lt;&gt;14,"ПИНФЛ 14 хонали эмас",IF(B2461="","Вилоят танланмаган",IF(C2461="","Туман танланмаган",IF(COUNTIFS(Рўйхатлар!$H$2:$H$209,B2461,Рўйхатлар!$I$2:$I$209,C2461)=0,"Туман вилоятга мос эмас",IF(J2461="","Хатлов тоифаси танланмаган",IF(K2461="","Сана кўрсатилмаган",IF(COUNTIF($H$6:$H$10005,H2461)&gt;1,"Такрорий ПИНФЛ",IF(OR(L2461="",M2461="",N2461="",O2461="",P2461=""),"Корхона, СТИР, соҳа, лавозим ёки ойлик кўрсатилмаган","✓")))))))))</f>
        <v/>
      </c>
      <c r="U2461" s="22" t="str">
        <f>IF(OR(H2461="",M2461=""),"",IF(COUNTIFS($B$6:B2461,B2461,$C$6:C2461,C2461,$M$6:M2461,M2461)=1,1,0))</f>
        <v/>
      </c>
    </row>
    <row r="2462" spans="1:21" x14ac:dyDescent="0.25">
      <c r="A2462" s="22" t="str">
        <f>IF(H2462="","",COUNTA($H$6:H2462))</f>
        <v/>
      </c>
      <c r="B2462" s="23"/>
      <c r="C2462" s="24"/>
      <c r="D2462" s="24"/>
      <c r="E2462" s="24"/>
      <c r="F2462" s="24"/>
      <c r="G2462" s="24"/>
      <c r="H2462" s="25"/>
      <c r="I2462" s="24"/>
      <c r="J2462" s="26"/>
      <c r="K2462" s="27"/>
      <c r="L2462" s="24"/>
      <c r="M2462" s="24"/>
      <c r="N2462" s="26"/>
      <c r="O2462" s="24"/>
      <c r="P2462" s="28"/>
      <c r="Q2462" s="24"/>
      <c r="R2462" s="24"/>
      <c r="S2462" s="24"/>
      <c r="T2462" s="29" t="str">
        <f>IF(H2462="","",IF(LEN(H2462)&lt;&gt;14,"ПИНФЛ 14 хонали эмас",IF(B2462="","Вилоят танланмаган",IF(C2462="","Туман танланмаган",IF(COUNTIFS(Рўйхатлар!$H$2:$H$209,B2462,Рўйхатлар!$I$2:$I$209,C2462)=0,"Туман вилоятга мос эмас",IF(J2462="","Хатлов тоифаси танланмаган",IF(K2462="","Сана кўрсатилмаган",IF(COUNTIF($H$6:$H$10005,H2462)&gt;1,"Такрорий ПИНФЛ",IF(OR(L2462="",M2462="",N2462="",O2462="",P2462=""),"Корхона, СТИР, соҳа, лавозим ёки ойлик кўрсатилмаган","✓")))))))))</f>
        <v/>
      </c>
      <c r="U2462" s="22" t="str">
        <f>IF(OR(H2462="",M2462=""),"",IF(COUNTIFS($B$6:B2462,B2462,$C$6:C2462,C2462,$M$6:M2462,M2462)=1,1,0))</f>
        <v/>
      </c>
    </row>
    <row r="2463" spans="1:21" x14ac:dyDescent="0.25">
      <c r="A2463" s="22" t="str">
        <f>IF(H2463="","",COUNTA($H$6:H2463))</f>
        <v/>
      </c>
      <c r="B2463" s="23"/>
      <c r="C2463" s="24"/>
      <c r="D2463" s="24"/>
      <c r="E2463" s="24"/>
      <c r="F2463" s="24"/>
      <c r="G2463" s="24"/>
      <c r="H2463" s="25"/>
      <c r="I2463" s="24"/>
      <c r="J2463" s="26"/>
      <c r="K2463" s="27"/>
      <c r="L2463" s="24"/>
      <c r="M2463" s="24"/>
      <c r="N2463" s="26"/>
      <c r="O2463" s="24"/>
      <c r="P2463" s="28"/>
      <c r="Q2463" s="24"/>
      <c r="R2463" s="24"/>
      <c r="S2463" s="24"/>
      <c r="T2463" s="29" t="str">
        <f>IF(H2463="","",IF(LEN(H2463)&lt;&gt;14,"ПИНФЛ 14 хонали эмас",IF(B2463="","Вилоят танланмаган",IF(C2463="","Туман танланмаган",IF(COUNTIFS(Рўйхатлар!$H$2:$H$209,B2463,Рўйхатлар!$I$2:$I$209,C2463)=0,"Туман вилоятга мос эмас",IF(J2463="","Хатлов тоифаси танланмаган",IF(K2463="","Сана кўрсатилмаган",IF(COUNTIF($H$6:$H$10005,H2463)&gt;1,"Такрорий ПИНФЛ",IF(OR(L2463="",M2463="",N2463="",O2463="",P2463=""),"Корхона, СТИР, соҳа, лавозим ёки ойлик кўрсатилмаган","✓")))))))))</f>
        <v/>
      </c>
      <c r="U2463" s="22" t="str">
        <f>IF(OR(H2463="",M2463=""),"",IF(COUNTIFS($B$6:B2463,B2463,$C$6:C2463,C2463,$M$6:M2463,M2463)=1,1,0))</f>
        <v/>
      </c>
    </row>
    <row r="2464" spans="1:21" x14ac:dyDescent="0.25">
      <c r="A2464" s="22" t="str">
        <f>IF(H2464="","",COUNTA($H$6:H2464))</f>
        <v/>
      </c>
      <c r="B2464" s="23"/>
      <c r="C2464" s="24"/>
      <c r="D2464" s="24"/>
      <c r="E2464" s="24"/>
      <c r="F2464" s="24"/>
      <c r="G2464" s="24"/>
      <c r="H2464" s="25"/>
      <c r="I2464" s="24"/>
      <c r="J2464" s="26"/>
      <c r="K2464" s="27"/>
      <c r="L2464" s="24"/>
      <c r="M2464" s="24"/>
      <c r="N2464" s="26"/>
      <c r="O2464" s="24"/>
      <c r="P2464" s="28"/>
      <c r="Q2464" s="24"/>
      <c r="R2464" s="24"/>
      <c r="S2464" s="24"/>
      <c r="T2464" s="29" t="str">
        <f>IF(H2464="","",IF(LEN(H2464)&lt;&gt;14,"ПИНФЛ 14 хонали эмас",IF(B2464="","Вилоят танланмаган",IF(C2464="","Туман танланмаган",IF(COUNTIFS(Рўйхатлар!$H$2:$H$209,B2464,Рўйхатлар!$I$2:$I$209,C2464)=0,"Туман вилоятга мос эмас",IF(J2464="","Хатлов тоифаси танланмаган",IF(K2464="","Сана кўрсатилмаган",IF(COUNTIF($H$6:$H$10005,H2464)&gt;1,"Такрорий ПИНФЛ",IF(OR(L2464="",M2464="",N2464="",O2464="",P2464=""),"Корхона, СТИР, соҳа, лавозим ёки ойлик кўрсатилмаган","✓")))))))))</f>
        <v/>
      </c>
      <c r="U2464" s="22" t="str">
        <f>IF(OR(H2464="",M2464=""),"",IF(COUNTIFS($B$6:B2464,B2464,$C$6:C2464,C2464,$M$6:M2464,M2464)=1,1,0))</f>
        <v/>
      </c>
    </row>
    <row r="2465" spans="1:21" x14ac:dyDescent="0.25">
      <c r="A2465" s="22" t="str">
        <f>IF(H2465="","",COUNTA($H$6:H2465))</f>
        <v/>
      </c>
      <c r="B2465" s="23"/>
      <c r="C2465" s="24"/>
      <c r="D2465" s="24"/>
      <c r="E2465" s="24"/>
      <c r="F2465" s="24"/>
      <c r="G2465" s="24"/>
      <c r="H2465" s="25"/>
      <c r="I2465" s="24"/>
      <c r="J2465" s="26"/>
      <c r="K2465" s="27"/>
      <c r="L2465" s="24"/>
      <c r="M2465" s="24"/>
      <c r="N2465" s="26"/>
      <c r="O2465" s="24"/>
      <c r="P2465" s="28"/>
      <c r="Q2465" s="24"/>
      <c r="R2465" s="24"/>
      <c r="S2465" s="24"/>
      <c r="T2465" s="29" t="str">
        <f>IF(H2465="","",IF(LEN(H2465)&lt;&gt;14,"ПИНФЛ 14 хонали эмас",IF(B2465="","Вилоят танланмаган",IF(C2465="","Туман танланмаган",IF(COUNTIFS(Рўйхатлар!$H$2:$H$209,B2465,Рўйхатлар!$I$2:$I$209,C2465)=0,"Туман вилоятга мос эмас",IF(J2465="","Хатлов тоифаси танланмаган",IF(K2465="","Сана кўрсатилмаган",IF(COUNTIF($H$6:$H$10005,H2465)&gt;1,"Такрорий ПИНФЛ",IF(OR(L2465="",M2465="",N2465="",O2465="",P2465=""),"Корхона, СТИР, соҳа, лавозим ёки ойлик кўрсатилмаган","✓")))))))))</f>
        <v/>
      </c>
      <c r="U2465" s="22" t="str">
        <f>IF(OR(H2465="",M2465=""),"",IF(COUNTIFS($B$6:B2465,B2465,$C$6:C2465,C2465,$M$6:M2465,M2465)=1,1,0))</f>
        <v/>
      </c>
    </row>
    <row r="2466" spans="1:21" x14ac:dyDescent="0.25">
      <c r="A2466" s="22" t="str">
        <f>IF(H2466="","",COUNTA($H$6:H2466))</f>
        <v/>
      </c>
      <c r="B2466" s="23"/>
      <c r="C2466" s="24"/>
      <c r="D2466" s="24"/>
      <c r="E2466" s="24"/>
      <c r="F2466" s="24"/>
      <c r="G2466" s="24"/>
      <c r="H2466" s="25"/>
      <c r="I2466" s="24"/>
      <c r="J2466" s="26"/>
      <c r="K2466" s="27"/>
      <c r="L2466" s="24"/>
      <c r="M2466" s="24"/>
      <c r="N2466" s="26"/>
      <c r="O2466" s="24"/>
      <c r="P2466" s="28"/>
      <c r="Q2466" s="24"/>
      <c r="R2466" s="24"/>
      <c r="S2466" s="24"/>
      <c r="T2466" s="29" t="str">
        <f>IF(H2466="","",IF(LEN(H2466)&lt;&gt;14,"ПИНФЛ 14 хонали эмас",IF(B2466="","Вилоят танланмаган",IF(C2466="","Туман танланмаган",IF(COUNTIFS(Рўйхатлар!$H$2:$H$209,B2466,Рўйхатлар!$I$2:$I$209,C2466)=0,"Туман вилоятга мос эмас",IF(J2466="","Хатлов тоифаси танланмаган",IF(K2466="","Сана кўрсатилмаган",IF(COUNTIF($H$6:$H$10005,H2466)&gt;1,"Такрорий ПИНФЛ",IF(OR(L2466="",M2466="",N2466="",O2466="",P2466=""),"Корхона, СТИР, соҳа, лавозим ёки ойлик кўрсатилмаган","✓")))))))))</f>
        <v/>
      </c>
      <c r="U2466" s="22" t="str">
        <f>IF(OR(H2466="",M2466=""),"",IF(COUNTIFS($B$6:B2466,B2466,$C$6:C2466,C2466,$M$6:M2466,M2466)=1,1,0))</f>
        <v/>
      </c>
    </row>
    <row r="2467" spans="1:21" x14ac:dyDescent="0.25">
      <c r="A2467" s="22" t="str">
        <f>IF(H2467="","",COUNTA($H$6:H2467))</f>
        <v/>
      </c>
      <c r="B2467" s="23"/>
      <c r="C2467" s="24"/>
      <c r="D2467" s="24"/>
      <c r="E2467" s="24"/>
      <c r="F2467" s="24"/>
      <c r="G2467" s="24"/>
      <c r="H2467" s="25"/>
      <c r="I2467" s="24"/>
      <c r="J2467" s="26"/>
      <c r="K2467" s="27"/>
      <c r="L2467" s="24"/>
      <c r="M2467" s="24"/>
      <c r="N2467" s="26"/>
      <c r="O2467" s="24"/>
      <c r="P2467" s="28"/>
      <c r="Q2467" s="24"/>
      <c r="R2467" s="24"/>
      <c r="S2467" s="24"/>
      <c r="T2467" s="29" t="str">
        <f>IF(H2467="","",IF(LEN(H2467)&lt;&gt;14,"ПИНФЛ 14 хонали эмас",IF(B2467="","Вилоят танланмаган",IF(C2467="","Туман танланмаган",IF(COUNTIFS(Рўйхатлар!$H$2:$H$209,B2467,Рўйхатлар!$I$2:$I$209,C2467)=0,"Туман вилоятга мос эмас",IF(J2467="","Хатлов тоифаси танланмаган",IF(K2467="","Сана кўрсатилмаган",IF(COUNTIF($H$6:$H$10005,H2467)&gt;1,"Такрорий ПИНФЛ",IF(OR(L2467="",M2467="",N2467="",O2467="",P2467=""),"Корхона, СТИР, соҳа, лавозим ёки ойлик кўрсатилмаган","✓")))))))))</f>
        <v/>
      </c>
      <c r="U2467" s="22" t="str">
        <f>IF(OR(H2467="",M2467=""),"",IF(COUNTIFS($B$6:B2467,B2467,$C$6:C2467,C2467,$M$6:M2467,M2467)=1,1,0))</f>
        <v/>
      </c>
    </row>
    <row r="2468" spans="1:21" x14ac:dyDescent="0.25">
      <c r="A2468" s="22" t="str">
        <f>IF(H2468="","",COUNTA($H$6:H2468))</f>
        <v/>
      </c>
      <c r="B2468" s="23"/>
      <c r="C2468" s="24"/>
      <c r="D2468" s="24"/>
      <c r="E2468" s="24"/>
      <c r="F2468" s="24"/>
      <c r="G2468" s="24"/>
      <c r="H2468" s="25"/>
      <c r="I2468" s="24"/>
      <c r="J2468" s="26"/>
      <c r="K2468" s="27"/>
      <c r="L2468" s="24"/>
      <c r="M2468" s="24"/>
      <c r="N2468" s="26"/>
      <c r="O2468" s="24"/>
      <c r="P2468" s="28"/>
      <c r="Q2468" s="24"/>
      <c r="R2468" s="24"/>
      <c r="S2468" s="24"/>
      <c r="T2468" s="29" t="str">
        <f>IF(H2468="","",IF(LEN(H2468)&lt;&gt;14,"ПИНФЛ 14 хонали эмас",IF(B2468="","Вилоят танланмаган",IF(C2468="","Туман танланмаган",IF(COUNTIFS(Рўйхатлар!$H$2:$H$209,B2468,Рўйхатлар!$I$2:$I$209,C2468)=0,"Туман вилоятга мос эмас",IF(J2468="","Хатлов тоифаси танланмаган",IF(K2468="","Сана кўрсатилмаган",IF(COUNTIF($H$6:$H$10005,H2468)&gt;1,"Такрорий ПИНФЛ",IF(OR(L2468="",M2468="",N2468="",O2468="",P2468=""),"Корхона, СТИР, соҳа, лавозим ёки ойлик кўрсатилмаган","✓")))))))))</f>
        <v/>
      </c>
      <c r="U2468" s="22" t="str">
        <f>IF(OR(H2468="",M2468=""),"",IF(COUNTIFS($B$6:B2468,B2468,$C$6:C2468,C2468,$M$6:M2468,M2468)=1,1,0))</f>
        <v/>
      </c>
    </row>
    <row r="2469" spans="1:21" x14ac:dyDescent="0.25">
      <c r="A2469" s="22" t="str">
        <f>IF(H2469="","",COUNTA($H$6:H2469))</f>
        <v/>
      </c>
      <c r="B2469" s="23"/>
      <c r="C2469" s="24"/>
      <c r="D2469" s="24"/>
      <c r="E2469" s="24"/>
      <c r="F2469" s="24"/>
      <c r="G2469" s="24"/>
      <c r="H2469" s="25"/>
      <c r="I2469" s="24"/>
      <c r="J2469" s="26"/>
      <c r="K2469" s="27"/>
      <c r="L2469" s="24"/>
      <c r="M2469" s="24"/>
      <c r="N2469" s="26"/>
      <c r="O2469" s="24"/>
      <c r="P2469" s="28"/>
      <c r="Q2469" s="24"/>
      <c r="R2469" s="24"/>
      <c r="S2469" s="24"/>
      <c r="T2469" s="29" t="str">
        <f>IF(H2469="","",IF(LEN(H2469)&lt;&gt;14,"ПИНФЛ 14 хонали эмас",IF(B2469="","Вилоят танланмаган",IF(C2469="","Туман танланмаган",IF(COUNTIFS(Рўйхатлар!$H$2:$H$209,B2469,Рўйхатлар!$I$2:$I$209,C2469)=0,"Туман вилоятга мос эмас",IF(J2469="","Хатлов тоифаси танланмаган",IF(K2469="","Сана кўрсатилмаган",IF(COUNTIF($H$6:$H$10005,H2469)&gt;1,"Такрорий ПИНФЛ",IF(OR(L2469="",M2469="",N2469="",O2469="",P2469=""),"Корхона, СТИР, соҳа, лавозим ёки ойлик кўрсатилмаган","✓")))))))))</f>
        <v/>
      </c>
      <c r="U2469" s="22" t="str">
        <f>IF(OR(H2469="",M2469=""),"",IF(COUNTIFS($B$6:B2469,B2469,$C$6:C2469,C2469,$M$6:M2469,M2469)=1,1,0))</f>
        <v/>
      </c>
    </row>
    <row r="2470" spans="1:21" x14ac:dyDescent="0.25">
      <c r="A2470" s="22" t="str">
        <f>IF(H2470="","",COUNTA($H$6:H2470))</f>
        <v/>
      </c>
      <c r="B2470" s="23"/>
      <c r="C2470" s="24"/>
      <c r="D2470" s="24"/>
      <c r="E2470" s="24"/>
      <c r="F2470" s="24"/>
      <c r="G2470" s="24"/>
      <c r="H2470" s="25"/>
      <c r="I2470" s="24"/>
      <c r="J2470" s="26"/>
      <c r="K2470" s="27"/>
      <c r="L2470" s="24"/>
      <c r="M2470" s="24"/>
      <c r="N2470" s="26"/>
      <c r="O2470" s="24"/>
      <c r="P2470" s="28"/>
      <c r="Q2470" s="24"/>
      <c r="R2470" s="24"/>
      <c r="S2470" s="24"/>
      <c r="T2470" s="29" t="str">
        <f>IF(H2470="","",IF(LEN(H2470)&lt;&gt;14,"ПИНФЛ 14 хонали эмас",IF(B2470="","Вилоят танланмаган",IF(C2470="","Туман танланмаган",IF(COUNTIFS(Рўйхатлар!$H$2:$H$209,B2470,Рўйхатлар!$I$2:$I$209,C2470)=0,"Туман вилоятга мос эмас",IF(J2470="","Хатлов тоифаси танланмаган",IF(K2470="","Сана кўрсатилмаган",IF(COUNTIF($H$6:$H$10005,H2470)&gt;1,"Такрорий ПИНФЛ",IF(OR(L2470="",M2470="",N2470="",O2470="",P2470=""),"Корхона, СТИР, соҳа, лавозим ёки ойлик кўрсатилмаган","✓")))))))))</f>
        <v/>
      </c>
      <c r="U2470" s="22" t="str">
        <f>IF(OR(H2470="",M2470=""),"",IF(COUNTIFS($B$6:B2470,B2470,$C$6:C2470,C2470,$M$6:M2470,M2470)=1,1,0))</f>
        <v/>
      </c>
    </row>
    <row r="2471" spans="1:21" x14ac:dyDescent="0.25">
      <c r="A2471" s="22" t="str">
        <f>IF(H2471="","",COUNTA($H$6:H2471))</f>
        <v/>
      </c>
      <c r="B2471" s="23"/>
      <c r="C2471" s="24"/>
      <c r="D2471" s="24"/>
      <c r="E2471" s="24"/>
      <c r="F2471" s="24"/>
      <c r="G2471" s="24"/>
      <c r="H2471" s="25"/>
      <c r="I2471" s="24"/>
      <c r="J2471" s="26"/>
      <c r="K2471" s="27"/>
      <c r="L2471" s="24"/>
      <c r="M2471" s="24"/>
      <c r="N2471" s="26"/>
      <c r="O2471" s="24"/>
      <c r="P2471" s="28"/>
      <c r="Q2471" s="24"/>
      <c r="R2471" s="24"/>
      <c r="S2471" s="24"/>
      <c r="T2471" s="29" t="str">
        <f>IF(H2471="","",IF(LEN(H2471)&lt;&gt;14,"ПИНФЛ 14 хонали эмас",IF(B2471="","Вилоят танланмаган",IF(C2471="","Туман танланмаган",IF(COUNTIFS(Рўйхатлар!$H$2:$H$209,B2471,Рўйхатлар!$I$2:$I$209,C2471)=0,"Туман вилоятга мос эмас",IF(J2471="","Хатлов тоифаси танланмаган",IF(K2471="","Сана кўрсатилмаган",IF(COUNTIF($H$6:$H$10005,H2471)&gt;1,"Такрорий ПИНФЛ",IF(OR(L2471="",M2471="",N2471="",O2471="",P2471=""),"Корхона, СТИР, соҳа, лавозим ёки ойлик кўрсатилмаган","✓")))))))))</f>
        <v/>
      </c>
      <c r="U2471" s="22" t="str">
        <f>IF(OR(H2471="",M2471=""),"",IF(COUNTIFS($B$6:B2471,B2471,$C$6:C2471,C2471,$M$6:M2471,M2471)=1,1,0))</f>
        <v/>
      </c>
    </row>
    <row r="2472" spans="1:21" x14ac:dyDescent="0.25">
      <c r="A2472" s="22" t="str">
        <f>IF(H2472="","",COUNTA($H$6:H2472))</f>
        <v/>
      </c>
      <c r="B2472" s="23"/>
      <c r="C2472" s="24"/>
      <c r="D2472" s="24"/>
      <c r="E2472" s="24"/>
      <c r="F2472" s="24"/>
      <c r="G2472" s="24"/>
      <c r="H2472" s="25"/>
      <c r="I2472" s="24"/>
      <c r="J2472" s="26"/>
      <c r="K2472" s="27"/>
      <c r="L2472" s="24"/>
      <c r="M2472" s="24"/>
      <c r="N2472" s="26"/>
      <c r="O2472" s="24"/>
      <c r="P2472" s="28"/>
      <c r="Q2472" s="24"/>
      <c r="R2472" s="24"/>
      <c r="S2472" s="24"/>
      <c r="T2472" s="29" t="str">
        <f>IF(H2472="","",IF(LEN(H2472)&lt;&gt;14,"ПИНФЛ 14 хонали эмас",IF(B2472="","Вилоят танланмаган",IF(C2472="","Туман танланмаган",IF(COUNTIFS(Рўйхатлар!$H$2:$H$209,B2472,Рўйхатлар!$I$2:$I$209,C2472)=0,"Туман вилоятга мос эмас",IF(J2472="","Хатлов тоифаси танланмаган",IF(K2472="","Сана кўрсатилмаган",IF(COUNTIF($H$6:$H$10005,H2472)&gt;1,"Такрорий ПИНФЛ",IF(OR(L2472="",M2472="",N2472="",O2472="",P2472=""),"Корхона, СТИР, соҳа, лавозим ёки ойлик кўрсатилмаган","✓")))))))))</f>
        <v/>
      </c>
      <c r="U2472" s="22" t="str">
        <f>IF(OR(H2472="",M2472=""),"",IF(COUNTIFS($B$6:B2472,B2472,$C$6:C2472,C2472,$M$6:M2472,M2472)=1,1,0))</f>
        <v/>
      </c>
    </row>
    <row r="2473" spans="1:21" x14ac:dyDescent="0.25">
      <c r="A2473" s="22" t="str">
        <f>IF(H2473="","",COUNTA($H$6:H2473))</f>
        <v/>
      </c>
      <c r="B2473" s="23"/>
      <c r="C2473" s="24"/>
      <c r="D2473" s="24"/>
      <c r="E2473" s="24"/>
      <c r="F2473" s="24"/>
      <c r="G2473" s="24"/>
      <c r="H2473" s="25"/>
      <c r="I2473" s="24"/>
      <c r="J2473" s="26"/>
      <c r="K2473" s="27"/>
      <c r="L2473" s="24"/>
      <c r="M2473" s="24"/>
      <c r="N2473" s="26"/>
      <c r="O2473" s="24"/>
      <c r="P2473" s="28"/>
      <c r="Q2473" s="24"/>
      <c r="R2473" s="24"/>
      <c r="S2473" s="24"/>
      <c r="T2473" s="29" t="str">
        <f>IF(H2473="","",IF(LEN(H2473)&lt;&gt;14,"ПИНФЛ 14 хонали эмас",IF(B2473="","Вилоят танланмаган",IF(C2473="","Туман танланмаган",IF(COUNTIFS(Рўйхатлар!$H$2:$H$209,B2473,Рўйхатлар!$I$2:$I$209,C2473)=0,"Туман вилоятга мос эмас",IF(J2473="","Хатлов тоифаси танланмаган",IF(K2473="","Сана кўрсатилмаган",IF(COUNTIF($H$6:$H$10005,H2473)&gt;1,"Такрорий ПИНФЛ",IF(OR(L2473="",M2473="",N2473="",O2473="",P2473=""),"Корхона, СТИР, соҳа, лавозим ёки ойлик кўрсатилмаган","✓")))))))))</f>
        <v/>
      </c>
      <c r="U2473" s="22" t="str">
        <f>IF(OR(H2473="",M2473=""),"",IF(COUNTIFS($B$6:B2473,B2473,$C$6:C2473,C2473,$M$6:M2473,M2473)=1,1,0))</f>
        <v/>
      </c>
    </row>
    <row r="2474" spans="1:21" x14ac:dyDescent="0.25">
      <c r="A2474" s="22" t="str">
        <f>IF(H2474="","",COUNTA($H$6:H2474))</f>
        <v/>
      </c>
      <c r="B2474" s="23"/>
      <c r="C2474" s="24"/>
      <c r="D2474" s="24"/>
      <c r="E2474" s="24"/>
      <c r="F2474" s="24"/>
      <c r="G2474" s="24"/>
      <c r="H2474" s="25"/>
      <c r="I2474" s="24"/>
      <c r="J2474" s="26"/>
      <c r="K2474" s="27"/>
      <c r="L2474" s="24"/>
      <c r="M2474" s="24"/>
      <c r="N2474" s="26"/>
      <c r="O2474" s="24"/>
      <c r="P2474" s="28"/>
      <c r="Q2474" s="24"/>
      <c r="R2474" s="24"/>
      <c r="S2474" s="24"/>
      <c r="T2474" s="29" t="str">
        <f>IF(H2474="","",IF(LEN(H2474)&lt;&gt;14,"ПИНФЛ 14 хонали эмас",IF(B2474="","Вилоят танланмаган",IF(C2474="","Туман танланмаган",IF(COUNTIFS(Рўйхатлар!$H$2:$H$209,B2474,Рўйхатлар!$I$2:$I$209,C2474)=0,"Туман вилоятга мос эмас",IF(J2474="","Хатлов тоифаси танланмаган",IF(K2474="","Сана кўрсатилмаган",IF(COUNTIF($H$6:$H$10005,H2474)&gt;1,"Такрорий ПИНФЛ",IF(OR(L2474="",M2474="",N2474="",O2474="",P2474=""),"Корхона, СТИР, соҳа, лавозим ёки ойлик кўрсатилмаган","✓")))))))))</f>
        <v/>
      </c>
      <c r="U2474" s="22" t="str">
        <f>IF(OR(H2474="",M2474=""),"",IF(COUNTIFS($B$6:B2474,B2474,$C$6:C2474,C2474,$M$6:M2474,M2474)=1,1,0))</f>
        <v/>
      </c>
    </row>
    <row r="2475" spans="1:21" x14ac:dyDescent="0.25">
      <c r="A2475" s="22" t="str">
        <f>IF(H2475="","",COUNTA($H$6:H2475))</f>
        <v/>
      </c>
      <c r="B2475" s="23"/>
      <c r="C2475" s="24"/>
      <c r="D2475" s="24"/>
      <c r="E2475" s="24"/>
      <c r="F2475" s="24"/>
      <c r="G2475" s="24"/>
      <c r="H2475" s="25"/>
      <c r="I2475" s="24"/>
      <c r="J2475" s="26"/>
      <c r="K2475" s="27"/>
      <c r="L2475" s="24"/>
      <c r="M2475" s="24"/>
      <c r="N2475" s="26"/>
      <c r="O2475" s="24"/>
      <c r="P2475" s="28"/>
      <c r="Q2475" s="24"/>
      <c r="R2475" s="24"/>
      <c r="S2475" s="24"/>
      <c r="T2475" s="29" t="str">
        <f>IF(H2475="","",IF(LEN(H2475)&lt;&gt;14,"ПИНФЛ 14 хонали эмас",IF(B2475="","Вилоят танланмаган",IF(C2475="","Туман танланмаган",IF(COUNTIFS(Рўйхатлар!$H$2:$H$209,B2475,Рўйхатлар!$I$2:$I$209,C2475)=0,"Туман вилоятга мос эмас",IF(J2475="","Хатлов тоифаси танланмаган",IF(K2475="","Сана кўрсатилмаган",IF(COUNTIF($H$6:$H$10005,H2475)&gt;1,"Такрорий ПИНФЛ",IF(OR(L2475="",M2475="",N2475="",O2475="",P2475=""),"Корхона, СТИР, соҳа, лавозим ёки ойлик кўрсатилмаган","✓")))))))))</f>
        <v/>
      </c>
      <c r="U2475" s="22" t="str">
        <f>IF(OR(H2475="",M2475=""),"",IF(COUNTIFS($B$6:B2475,B2475,$C$6:C2475,C2475,$M$6:M2475,M2475)=1,1,0))</f>
        <v/>
      </c>
    </row>
    <row r="2476" spans="1:21" x14ac:dyDescent="0.25">
      <c r="A2476" s="22" t="str">
        <f>IF(H2476="","",COUNTA($H$6:H2476))</f>
        <v/>
      </c>
      <c r="B2476" s="23"/>
      <c r="C2476" s="24"/>
      <c r="D2476" s="24"/>
      <c r="E2476" s="24"/>
      <c r="F2476" s="24"/>
      <c r="G2476" s="24"/>
      <c r="H2476" s="25"/>
      <c r="I2476" s="24"/>
      <c r="J2476" s="26"/>
      <c r="K2476" s="27"/>
      <c r="L2476" s="24"/>
      <c r="M2476" s="24"/>
      <c r="N2476" s="26"/>
      <c r="O2476" s="24"/>
      <c r="P2476" s="28"/>
      <c r="Q2476" s="24"/>
      <c r="R2476" s="24"/>
      <c r="S2476" s="24"/>
      <c r="T2476" s="29" t="str">
        <f>IF(H2476="","",IF(LEN(H2476)&lt;&gt;14,"ПИНФЛ 14 хонали эмас",IF(B2476="","Вилоят танланмаган",IF(C2476="","Туман танланмаган",IF(COUNTIFS(Рўйхатлар!$H$2:$H$209,B2476,Рўйхатлар!$I$2:$I$209,C2476)=0,"Туман вилоятга мос эмас",IF(J2476="","Хатлов тоифаси танланмаган",IF(K2476="","Сана кўрсатилмаган",IF(COUNTIF($H$6:$H$10005,H2476)&gt;1,"Такрорий ПИНФЛ",IF(OR(L2476="",M2476="",N2476="",O2476="",P2476=""),"Корхона, СТИР, соҳа, лавозим ёки ойлик кўрсатилмаган","✓")))))))))</f>
        <v/>
      </c>
      <c r="U2476" s="22" t="str">
        <f>IF(OR(H2476="",M2476=""),"",IF(COUNTIFS($B$6:B2476,B2476,$C$6:C2476,C2476,$M$6:M2476,M2476)=1,1,0))</f>
        <v/>
      </c>
    </row>
    <row r="2477" spans="1:21" x14ac:dyDescent="0.25">
      <c r="A2477" s="22" t="str">
        <f>IF(H2477="","",COUNTA($H$6:H2477))</f>
        <v/>
      </c>
      <c r="B2477" s="23"/>
      <c r="C2477" s="24"/>
      <c r="D2477" s="24"/>
      <c r="E2477" s="24"/>
      <c r="F2477" s="24"/>
      <c r="G2477" s="24"/>
      <c r="H2477" s="25"/>
      <c r="I2477" s="24"/>
      <c r="J2477" s="26"/>
      <c r="K2477" s="27"/>
      <c r="L2477" s="24"/>
      <c r="M2477" s="24"/>
      <c r="N2477" s="26"/>
      <c r="O2477" s="24"/>
      <c r="P2477" s="28"/>
      <c r="Q2477" s="24"/>
      <c r="R2477" s="24"/>
      <c r="S2477" s="24"/>
      <c r="T2477" s="29" t="str">
        <f>IF(H2477="","",IF(LEN(H2477)&lt;&gt;14,"ПИНФЛ 14 хонали эмас",IF(B2477="","Вилоят танланмаган",IF(C2477="","Туман танланмаган",IF(COUNTIFS(Рўйхатлар!$H$2:$H$209,B2477,Рўйхатлар!$I$2:$I$209,C2477)=0,"Туман вилоятга мос эмас",IF(J2477="","Хатлов тоифаси танланмаган",IF(K2477="","Сана кўрсатилмаган",IF(COUNTIF($H$6:$H$10005,H2477)&gt;1,"Такрорий ПИНФЛ",IF(OR(L2477="",M2477="",N2477="",O2477="",P2477=""),"Корхона, СТИР, соҳа, лавозим ёки ойлик кўрсатилмаган","✓")))))))))</f>
        <v/>
      </c>
      <c r="U2477" s="22" t="str">
        <f>IF(OR(H2477="",M2477=""),"",IF(COUNTIFS($B$6:B2477,B2477,$C$6:C2477,C2477,$M$6:M2477,M2477)=1,1,0))</f>
        <v/>
      </c>
    </row>
    <row r="2478" spans="1:21" x14ac:dyDescent="0.25">
      <c r="A2478" s="22" t="str">
        <f>IF(H2478="","",COUNTA($H$6:H2478))</f>
        <v/>
      </c>
      <c r="B2478" s="23"/>
      <c r="C2478" s="24"/>
      <c r="D2478" s="24"/>
      <c r="E2478" s="24"/>
      <c r="F2478" s="24"/>
      <c r="G2478" s="24"/>
      <c r="H2478" s="25"/>
      <c r="I2478" s="24"/>
      <c r="J2478" s="26"/>
      <c r="K2478" s="27"/>
      <c r="L2478" s="24"/>
      <c r="M2478" s="24"/>
      <c r="N2478" s="26"/>
      <c r="O2478" s="24"/>
      <c r="P2478" s="28"/>
      <c r="Q2478" s="24"/>
      <c r="R2478" s="24"/>
      <c r="S2478" s="24"/>
      <c r="T2478" s="29" t="str">
        <f>IF(H2478="","",IF(LEN(H2478)&lt;&gt;14,"ПИНФЛ 14 хонали эмас",IF(B2478="","Вилоят танланмаган",IF(C2478="","Туман танланмаган",IF(COUNTIFS(Рўйхатлар!$H$2:$H$209,B2478,Рўйхатлар!$I$2:$I$209,C2478)=0,"Туман вилоятга мос эмас",IF(J2478="","Хатлов тоифаси танланмаган",IF(K2478="","Сана кўрсатилмаган",IF(COUNTIF($H$6:$H$10005,H2478)&gt;1,"Такрорий ПИНФЛ",IF(OR(L2478="",M2478="",N2478="",O2478="",P2478=""),"Корхона, СТИР, соҳа, лавозим ёки ойлик кўрсатилмаган","✓")))))))))</f>
        <v/>
      </c>
      <c r="U2478" s="22" t="str">
        <f>IF(OR(H2478="",M2478=""),"",IF(COUNTIFS($B$6:B2478,B2478,$C$6:C2478,C2478,$M$6:M2478,M2478)=1,1,0))</f>
        <v/>
      </c>
    </row>
    <row r="2479" spans="1:21" x14ac:dyDescent="0.25">
      <c r="A2479" s="22" t="str">
        <f>IF(H2479="","",COUNTA($H$6:H2479))</f>
        <v/>
      </c>
      <c r="B2479" s="23"/>
      <c r="C2479" s="24"/>
      <c r="D2479" s="24"/>
      <c r="E2479" s="24"/>
      <c r="F2479" s="24"/>
      <c r="G2479" s="24"/>
      <c r="H2479" s="25"/>
      <c r="I2479" s="24"/>
      <c r="J2479" s="26"/>
      <c r="K2479" s="27"/>
      <c r="L2479" s="24"/>
      <c r="M2479" s="24"/>
      <c r="N2479" s="26"/>
      <c r="O2479" s="24"/>
      <c r="P2479" s="28"/>
      <c r="Q2479" s="24"/>
      <c r="R2479" s="24"/>
      <c r="S2479" s="24"/>
      <c r="T2479" s="29" t="str">
        <f>IF(H2479="","",IF(LEN(H2479)&lt;&gt;14,"ПИНФЛ 14 хонали эмас",IF(B2479="","Вилоят танланмаган",IF(C2479="","Туман танланмаган",IF(COUNTIFS(Рўйхатлар!$H$2:$H$209,B2479,Рўйхатлар!$I$2:$I$209,C2479)=0,"Туман вилоятга мос эмас",IF(J2479="","Хатлов тоифаси танланмаган",IF(K2479="","Сана кўрсатилмаган",IF(COUNTIF($H$6:$H$10005,H2479)&gt;1,"Такрорий ПИНФЛ",IF(OR(L2479="",M2479="",N2479="",O2479="",P2479=""),"Корхона, СТИР, соҳа, лавозим ёки ойлик кўрсатилмаган","✓")))))))))</f>
        <v/>
      </c>
      <c r="U2479" s="22" t="str">
        <f>IF(OR(H2479="",M2479=""),"",IF(COUNTIFS($B$6:B2479,B2479,$C$6:C2479,C2479,$M$6:M2479,M2479)=1,1,0))</f>
        <v/>
      </c>
    </row>
    <row r="2480" spans="1:21" x14ac:dyDescent="0.25">
      <c r="A2480" s="22" t="str">
        <f>IF(H2480="","",COUNTA($H$6:H2480))</f>
        <v/>
      </c>
      <c r="B2480" s="23"/>
      <c r="C2480" s="24"/>
      <c r="D2480" s="24"/>
      <c r="E2480" s="24"/>
      <c r="F2480" s="24"/>
      <c r="G2480" s="24"/>
      <c r="H2480" s="25"/>
      <c r="I2480" s="24"/>
      <c r="J2480" s="26"/>
      <c r="K2480" s="27"/>
      <c r="L2480" s="24"/>
      <c r="M2480" s="24"/>
      <c r="N2480" s="26"/>
      <c r="O2480" s="24"/>
      <c r="P2480" s="28"/>
      <c r="Q2480" s="24"/>
      <c r="R2480" s="24"/>
      <c r="S2480" s="24"/>
      <c r="T2480" s="29" t="str">
        <f>IF(H2480="","",IF(LEN(H2480)&lt;&gt;14,"ПИНФЛ 14 хонали эмас",IF(B2480="","Вилоят танланмаган",IF(C2480="","Туман танланмаган",IF(COUNTIFS(Рўйхатлар!$H$2:$H$209,B2480,Рўйхатлар!$I$2:$I$209,C2480)=0,"Туман вилоятга мос эмас",IF(J2480="","Хатлов тоифаси танланмаган",IF(K2480="","Сана кўрсатилмаган",IF(COUNTIF($H$6:$H$10005,H2480)&gt;1,"Такрорий ПИНФЛ",IF(OR(L2480="",M2480="",N2480="",O2480="",P2480=""),"Корхона, СТИР, соҳа, лавозим ёки ойлик кўрсатилмаган","✓")))))))))</f>
        <v/>
      </c>
      <c r="U2480" s="22" t="str">
        <f>IF(OR(H2480="",M2480=""),"",IF(COUNTIFS($B$6:B2480,B2480,$C$6:C2480,C2480,$M$6:M2480,M2480)=1,1,0))</f>
        <v/>
      </c>
    </row>
    <row r="2481" spans="1:21" x14ac:dyDescent="0.25">
      <c r="A2481" s="22" t="str">
        <f>IF(H2481="","",COUNTA($H$6:H2481))</f>
        <v/>
      </c>
      <c r="B2481" s="23"/>
      <c r="C2481" s="24"/>
      <c r="D2481" s="24"/>
      <c r="E2481" s="24"/>
      <c r="F2481" s="24"/>
      <c r="G2481" s="24"/>
      <c r="H2481" s="25"/>
      <c r="I2481" s="24"/>
      <c r="J2481" s="26"/>
      <c r="K2481" s="27"/>
      <c r="L2481" s="24"/>
      <c r="M2481" s="24"/>
      <c r="N2481" s="26"/>
      <c r="O2481" s="24"/>
      <c r="P2481" s="28"/>
      <c r="Q2481" s="24"/>
      <c r="R2481" s="24"/>
      <c r="S2481" s="24"/>
      <c r="T2481" s="29" t="str">
        <f>IF(H2481="","",IF(LEN(H2481)&lt;&gt;14,"ПИНФЛ 14 хонали эмас",IF(B2481="","Вилоят танланмаган",IF(C2481="","Туман танланмаган",IF(COUNTIFS(Рўйхатлар!$H$2:$H$209,B2481,Рўйхатлар!$I$2:$I$209,C2481)=0,"Туман вилоятга мос эмас",IF(J2481="","Хатлов тоифаси танланмаган",IF(K2481="","Сана кўрсатилмаган",IF(COUNTIF($H$6:$H$10005,H2481)&gt;1,"Такрорий ПИНФЛ",IF(OR(L2481="",M2481="",N2481="",O2481="",P2481=""),"Корхона, СТИР, соҳа, лавозим ёки ойлик кўрсатилмаган","✓")))))))))</f>
        <v/>
      </c>
      <c r="U2481" s="22" t="str">
        <f>IF(OR(H2481="",M2481=""),"",IF(COUNTIFS($B$6:B2481,B2481,$C$6:C2481,C2481,$M$6:M2481,M2481)=1,1,0))</f>
        <v/>
      </c>
    </row>
    <row r="2482" spans="1:21" x14ac:dyDescent="0.25">
      <c r="A2482" s="22" t="str">
        <f>IF(H2482="","",COUNTA($H$6:H2482))</f>
        <v/>
      </c>
      <c r="B2482" s="23"/>
      <c r="C2482" s="24"/>
      <c r="D2482" s="24"/>
      <c r="E2482" s="24"/>
      <c r="F2482" s="24"/>
      <c r="G2482" s="24"/>
      <c r="H2482" s="25"/>
      <c r="I2482" s="24"/>
      <c r="J2482" s="26"/>
      <c r="K2482" s="27"/>
      <c r="L2482" s="24"/>
      <c r="M2482" s="24"/>
      <c r="N2482" s="26"/>
      <c r="O2482" s="24"/>
      <c r="P2482" s="28"/>
      <c r="Q2482" s="24"/>
      <c r="R2482" s="24"/>
      <c r="S2482" s="24"/>
      <c r="T2482" s="29" t="str">
        <f>IF(H2482="","",IF(LEN(H2482)&lt;&gt;14,"ПИНФЛ 14 хонали эмас",IF(B2482="","Вилоят танланмаган",IF(C2482="","Туман танланмаган",IF(COUNTIFS(Рўйхатлар!$H$2:$H$209,B2482,Рўйхатлар!$I$2:$I$209,C2482)=0,"Туман вилоятга мос эмас",IF(J2482="","Хатлов тоифаси танланмаган",IF(K2482="","Сана кўрсатилмаган",IF(COUNTIF($H$6:$H$10005,H2482)&gt;1,"Такрорий ПИНФЛ",IF(OR(L2482="",M2482="",N2482="",O2482="",P2482=""),"Корхона, СТИР, соҳа, лавозим ёки ойлик кўрсатилмаган","✓")))))))))</f>
        <v/>
      </c>
      <c r="U2482" s="22" t="str">
        <f>IF(OR(H2482="",M2482=""),"",IF(COUNTIFS($B$6:B2482,B2482,$C$6:C2482,C2482,$M$6:M2482,M2482)=1,1,0))</f>
        <v/>
      </c>
    </row>
    <row r="2483" spans="1:21" x14ac:dyDescent="0.25">
      <c r="A2483" s="22" t="str">
        <f>IF(H2483="","",COUNTA($H$6:H2483))</f>
        <v/>
      </c>
      <c r="B2483" s="23"/>
      <c r="C2483" s="24"/>
      <c r="D2483" s="24"/>
      <c r="E2483" s="24"/>
      <c r="F2483" s="24"/>
      <c r="G2483" s="24"/>
      <c r="H2483" s="25"/>
      <c r="I2483" s="24"/>
      <c r="J2483" s="26"/>
      <c r="K2483" s="27"/>
      <c r="L2483" s="24"/>
      <c r="M2483" s="24"/>
      <c r="N2483" s="26"/>
      <c r="O2483" s="24"/>
      <c r="P2483" s="28"/>
      <c r="Q2483" s="24"/>
      <c r="R2483" s="24"/>
      <c r="S2483" s="24"/>
      <c r="T2483" s="29" t="str">
        <f>IF(H2483="","",IF(LEN(H2483)&lt;&gt;14,"ПИНФЛ 14 хонали эмас",IF(B2483="","Вилоят танланмаган",IF(C2483="","Туман танланмаган",IF(COUNTIFS(Рўйхатлар!$H$2:$H$209,B2483,Рўйхатлар!$I$2:$I$209,C2483)=0,"Туман вилоятга мос эмас",IF(J2483="","Хатлов тоифаси танланмаган",IF(K2483="","Сана кўрсатилмаган",IF(COUNTIF($H$6:$H$10005,H2483)&gt;1,"Такрорий ПИНФЛ",IF(OR(L2483="",M2483="",N2483="",O2483="",P2483=""),"Корхона, СТИР, соҳа, лавозим ёки ойлик кўрсатилмаган","✓")))))))))</f>
        <v/>
      </c>
      <c r="U2483" s="22" t="str">
        <f>IF(OR(H2483="",M2483=""),"",IF(COUNTIFS($B$6:B2483,B2483,$C$6:C2483,C2483,$M$6:M2483,M2483)=1,1,0))</f>
        <v/>
      </c>
    </row>
    <row r="2484" spans="1:21" x14ac:dyDescent="0.25">
      <c r="A2484" s="22" t="str">
        <f>IF(H2484="","",COUNTA($H$6:H2484))</f>
        <v/>
      </c>
      <c r="B2484" s="23"/>
      <c r="C2484" s="24"/>
      <c r="D2484" s="24"/>
      <c r="E2484" s="24"/>
      <c r="F2484" s="24"/>
      <c r="G2484" s="24"/>
      <c r="H2484" s="25"/>
      <c r="I2484" s="24"/>
      <c r="J2484" s="26"/>
      <c r="K2484" s="27"/>
      <c r="L2484" s="24"/>
      <c r="M2484" s="24"/>
      <c r="N2484" s="26"/>
      <c r="O2484" s="24"/>
      <c r="P2484" s="28"/>
      <c r="Q2484" s="24"/>
      <c r="R2484" s="24"/>
      <c r="S2484" s="24"/>
      <c r="T2484" s="29" t="str">
        <f>IF(H2484="","",IF(LEN(H2484)&lt;&gt;14,"ПИНФЛ 14 хонали эмас",IF(B2484="","Вилоят танланмаган",IF(C2484="","Туман танланмаган",IF(COUNTIFS(Рўйхатлар!$H$2:$H$209,B2484,Рўйхатлар!$I$2:$I$209,C2484)=0,"Туман вилоятга мос эмас",IF(J2484="","Хатлов тоифаси танланмаган",IF(K2484="","Сана кўрсатилмаган",IF(COUNTIF($H$6:$H$10005,H2484)&gt;1,"Такрорий ПИНФЛ",IF(OR(L2484="",M2484="",N2484="",O2484="",P2484=""),"Корхона, СТИР, соҳа, лавозим ёки ойлик кўрсатилмаган","✓")))))))))</f>
        <v/>
      </c>
      <c r="U2484" s="22" t="str">
        <f>IF(OR(H2484="",M2484=""),"",IF(COUNTIFS($B$6:B2484,B2484,$C$6:C2484,C2484,$M$6:M2484,M2484)=1,1,0))</f>
        <v/>
      </c>
    </row>
    <row r="2485" spans="1:21" x14ac:dyDescent="0.25">
      <c r="A2485" s="22" t="str">
        <f>IF(H2485="","",COUNTA($H$6:H2485))</f>
        <v/>
      </c>
      <c r="B2485" s="23"/>
      <c r="C2485" s="24"/>
      <c r="D2485" s="24"/>
      <c r="E2485" s="24"/>
      <c r="F2485" s="24"/>
      <c r="G2485" s="24"/>
      <c r="H2485" s="25"/>
      <c r="I2485" s="24"/>
      <c r="J2485" s="26"/>
      <c r="K2485" s="27"/>
      <c r="L2485" s="24"/>
      <c r="M2485" s="24"/>
      <c r="N2485" s="26"/>
      <c r="O2485" s="24"/>
      <c r="P2485" s="28"/>
      <c r="Q2485" s="24"/>
      <c r="R2485" s="24"/>
      <c r="S2485" s="24"/>
      <c r="T2485" s="29" t="str">
        <f>IF(H2485="","",IF(LEN(H2485)&lt;&gt;14,"ПИНФЛ 14 хонали эмас",IF(B2485="","Вилоят танланмаган",IF(C2485="","Туман танланмаган",IF(COUNTIFS(Рўйхатлар!$H$2:$H$209,B2485,Рўйхатлар!$I$2:$I$209,C2485)=0,"Туман вилоятга мос эмас",IF(J2485="","Хатлов тоифаси танланмаган",IF(K2485="","Сана кўрсатилмаган",IF(COUNTIF($H$6:$H$10005,H2485)&gt;1,"Такрорий ПИНФЛ",IF(OR(L2485="",M2485="",N2485="",O2485="",P2485=""),"Корхона, СТИР, соҳа, лавозим ёки ойлик кўрсатилмаган","✓")))))))))</f>
        <v/>
      </c>
      <c r="U2485" s="22" t="str">
        <f>IF(OR(H2485="",M2485=""),"",IF(COUNTIFS($B$6:B2485,B2485,$C$6:C2485,C2485,$M$6:M2485,M2485)=1,1,0))</f>
        <v/>
      </c>
    </row>
    <row r="2486" spans="1:21" x14ac:dyDescent="0.25">
      <c r="A2486" s="22" t="str">
        <f>IF(H2486="","",COUNTA($H$6:H2486))</f>
        <v/>
      </c>
      <c r="B2486" s="23"/>
      <c r="C2486" s="24"/>
      <c r="D2486" s="24"/>
      <c r="E2486" s="24"/>
      <c r="F2486" s="24"/>
      <c r="G2486" s="24"/>
      <c r="H2486" s="25"/>
      <c r="I2486" s="24"/>
      <c r="J2486" s="26"/>
      <c r="K2486" s="27"/>
      <c r="L2486" s="24"/>
      <c r="M2486" s="24"/>
      <c r="N2486" s="26"/>
      <c r="O2486" s="24"/>
      <c r="P2486" s="28"/>
      <c r="Q2486" s="24"/>
      <c r="R2486" s="24"/>
      <c r="S2486" s="24"/>
      <c r="T2486" s="29" t="str">
        <f>IF(H2486="","",IF(LEN(H2486)&lt;&gt;14,"ПИНФЛ 14 хонали эмас",IF(B2486="","Вилоят танланмаган",IF(C2486="","Туман танланмаган",IF(COUNTIFS(Рўйхатлар!$H$2:$H$209,B2486,Рўйхатлар!$I$2:$I$209,C2486)=0,"Туман вилоятга мос эмас",IF(J2486="","Хатлов тоифаси танланмаган",IF(K2486="","Сана кўрсатилмаган",IF(COUNTIF($H$6:$H$10005,H2486)&gt;1,"Такрорий ПИНФЛ",IF(OR(L2486="",M2486="",N2486="",O2486="",P2486=""),"Корхона, СТИР, соҳа, лавозим ёки ойлик кўрсатилмаган","✓")))))))))</f>
        <v/>
      </c>
      <c r="U2486" s="22" t="str">
        <f>IF(OR(H2486="",M2486=""),"",IF(COUNTIFS($B$6:B2486,B2486,$C$6:C2486,C2486,$M$6:M2486,M2486)=1,1,0))</f>
        <v/>
      </c>
    </row>
    <row r="2487" spans="1:21" x14ac:dyDescent="0.25">
      <c r="A2487" s="22" t="str">
        <f>IF(H2487="","",COUNTA($H$6:H2487))</f>
        <v/>
      </c>
      <c r="B2487" s="23"/>
      <c r="C2487" s="24"/>
      <c r="D2487" s="24"/>
      <c r="E2487" s="24"/>
      <c r="F2487" s="24"/>
      <c r="G2487" s="24"/>
      <c r="H2487" s="25"/>
      <c r="I2487" s="24"/>
      <c r="J2487" s="26"/>
      <c r="K2487" s="27"/>
      <c r="L2487" s="24"/>
      <c r="M2487" s="24"/>
      <c r="N2487" s="26"/>
      <c r="O2487" s="24"/>
      <c r="P2487" s="28"/>
      <c r="Q2487" s="24"/>
      <c r="R2487" s="24"/>
      <c r="S2487" s="24"/>
      <c r="T2487" s="29" t="str">
        <f>IF(H2487="","",IF(LEN(H2487)&lt;&gt;14,"ПИНФЛ 14 хонали эмас",IF(B2487="","Вилоят танланмаган",IF(C2487="","Туман танланмаган",IF(COUNTIFS(Рўйхатлар!$H$2:$H$209,B2487,Рўйхатлар!$I$2:$I$209,C2487)=0,"Туман вилоятга мос эмас",IF(J2487="","Хатлов тоифаси танланмаган",IF(K2487="","Сана кўрсатилмаган",IF(COUNTIF($H$6:$H$10005,H2487)&gt;1,"Такрорий ПИНФЛ",IF(OR(L2487="",M2487="",N2487="",O2487="",P2487=""),"Корхона, СТИР, соҳа, лавозим ёки ойлик кўрсатилмаган","✓")))))))))</f>
        <v/>
      </c>
      <c r="U2487" s="22" t="str">
        <f>IF(OR(H2487="",M2487=""),"",IF(COUNTIFS($B$6:B2487,B2487,$C$6:C2487,C2487,$M$6:M2487,M2487)=1,1,0))</f>
        <v/>
      </c>
    </row>
    <row r="2488" spans="1:21" x14ac:dyDescent="0.25">
      <c r="A2488" s="22" t="str">
        <f>IF(H2488="","",COUNTA($H$6:H2488))</f>
        <v/>
      </c>
      <c r="B2488" s="23"/>
      <c r="C2488" s="24"/>
      <c r="D2488" s="24"/>
      <c r="E2488" s="24"/>
      <c r="F2488" s="24"/>
      <c r="G2488" s="24"/>
      <c r="H2488" s="25"/>
      <c r="I2488" s="24"/>
      <c r="J2488" s="26"/>
      <c r="K2488" s="27"/>
      <c r="L2488" s="24"/>
      <c r="M2488" s="24"/>
      <c r="N2488" s="26"/>
      <c r="O2488" s="24"/>
      <c r="P2488" s="28"/>
      <c r="Q2488" s="24"/>
      <c r="R2488" s="24"/>
      <c r="S2488" s="24"/>
      <c r="T2488" s="29" t="str">
        <f>IF(H2488="","",IF(LEN(H2488)&lt;&gt;14,"ПИНФЛ 14 хонали эмас",IF(B2488="","Вилоят танланмаган",IF(C2488="","Туман танланмаган",IF(COUNTIFS(Рўйхатлар!$H$2:$H$209,B2488,Рўйхатлар!$I$2:$I$209,C2488)=0,"Туман вилоятга мос эмас",IF(J2488="","Хатлов тоифаси танланмаган",IF(K2488="","Сана кўрсатилмаган",IF(COUNTIF($H$6:$H$10005,H2488)&gt;1,"Такрорий ПИНФЛ",IF(OR(L2488="",M2488="",N2488="",O2488="",P2488=""),"Корхона, СТИР, соҳа, лавозим ёки ойлик кўрсатилмаган","✓")))))))))</f>
        <v/>
      </c>
      <c r="U2488" s="22" t="str">
        <f>IF(OR(H2488="",M2488=""),"",IF(COUNTIFS($B$6:B2488,B2488,$C$6:C2488,C2488,$M$6:M2488,M2488)=1,1,0))</f>
        <v/>
      </c>
    </row>
    <row r="2489" spans="1:21" x14ac:dyDescent="0.25">
      <c r="A2489" s="22" t="str">
        <f>IF(H2489="","",COUNTA($H$6:H2489))</f>
        <v/>
      </c>
      <c r="B2489" s="23"/>
      <c r="C2489" s="24"/>
      <c r="D2489" s="24"/>
      <c r="E2489" s="24"/>
      <c r="F2489" s="24"/>
      <c r="G2489" s="24"/>
      <c r="H2489" s="25"/>
      <c r="I2489" s="24"/>
      <c r="J2489" s="26"/>
      <c r="K2489" s="27"/>
      <c r="L2489" s="24"/>
      <c r="M2489" s="24"/>
      <c r="N2489" s="26"/>
      <c r="O2489" s="24"/>
      <c r="P2489" s="28"/>
      <c r="Q2489" s="24"/>
      <c r="R2489" s="24"/>
      <c r="S2489" s="24"/>
      <c r="T2489" s="29" t="str">
        <f>IF(H2489="","",IF(LEN(H2489)&lt;&gt;14,"ПИНФЛ 14 хонали эмас",IF(B2489="","Вилоят танланмаган",IF(C2489="","Туман танланмаган",IF(COUNTIFS(Рўйхатлар!$H$2:$H$209,B2489,Рўйхатлар!$I$2:$I$209,C2489)=0,"Туман вилоятга мос эмас",IF(J2489="","Хатлов тоифаси танланмаган",IF(K2489="","Сана кўрсатилмаган",IF(COUNTIF($H$6:$H$10005,H2489)&gt;1,"Такрорий ПИНФЛ",IF(OR(L2489="",M2489="",N2489="",O2489="",P2489=""),"Корхона, СТИР, соҳа, лавозим ёки ойлик кўрсатилмаган","✓")))))))))</f>
        <v/>
      </c>
      <c r="U2489" s="22" t="str">
        <f>IF(OR(H2489="",M2489=""),"",IF(COUNTIFS($B$6:B2489,B2489,$C$6:C2489,C2489,$M$6:M2489,M2489)=1,1,0))</f>
        <v/>
      </c>
    </row>
    <row r="2490" spans="1:21" x14ac:dyDescent="0.25">
      <c r="A2490" s="22" t="str">
        <f>IF(H2490="","",COUNTA($H$6:H2490))</f>
        <v/>
      </c>
      <c r="B2490" s="23"/>
      <c r="C2490" s="24"/>
      <c r="D2490" s="24"/>
      <c r="E2490" s="24"/>
      <c r="F2490" s="24"/>
      <c r="G2490" s="24"/>
      <c r="H2490" s="25"/>
      <c r="I2490" s="24"/>
      <c r="J2490" s="26"/>
      <c r="K2490" s="27"/>
      <c r="L2490" s="24"/>
      <c r="M2490" s="24"/>
      <c r="N2490" s="26"/>
      <c r="O2490" s="24"/>
      <c r="P2490" s="28"/>
      <c r="Q2490" s="24"/>
      <c r="R2490" s="24"/>
      <c r="S2490" s="24"/>
      <c r="T2490" s="29" t="str">
        <f>IF(H2490="","",IF(LEN(H2490)&lt;&gt;14,"ПИНФЛ 14 хонали эмас",IF(B2490="","Вилоят танланмаган",IF(C2490="","Туман танланмаган",IF(COUNTIFS(Рўйхатлар!$H$2:$H$209,B2490,Рўйхатлар!$I$2:$I$209,C2490)=0,"Туман вилоятга мос эмас",IF(J2490="","Хатлов тоифаси танланмаган",IF(K2490="","Сана кўрсатилмаган",IF(COUNTIF($H$6:$H$10005,H2490)&gt;1,"Такрорий ПИНФЛ",IF(OR(L2490="",M2490="",N2490="",O2490="",P2490=""),"Корхона, СТИР, соҳа, лавозим ёки ойлик кўрсатилмаган","✓")))))))))</f>
        <v/>
      </c>
      <c r="U2490" s="22" t="str">
        <f>IF(OR(H2490="",M2490=""),"",IF(COUNTIFS($B$6:B2490,B2490,$C$6:C2490,C2490,$M$6:M2490,M2490)=1,1,0))</f>
        <v/>
      </c>
    </row>
    <row r="2491" spans="1:21" x14ac:dyDescent="0.25">
      <c r="A2491" s="22" t="str">
        <f>IF(H2491="","",COUNTA($H$6:H2491))</f>
        <v/>
      </c>
      <c r="B2491" s="23"/>
      <c r="C2491" s="24"/>
      <c r="D2491" s="24"/>
      <c r="E2491" s="24"/>
      <c r="F2491" s="24"/>
      <c r="G2491" s="24"/>
      <c r="H2491" s="25"/>
      <c r="I2491" s="24"/>
      <c r="J2491" s="26"/>
      <c r="K2491" s="27"/>
      <c r="L2491" s="24"/>
      <c r="M2491" s="24"/>
      <c r="N2491" s="26"/>
      <c r="O2491" s="24"/>
      <c r="P2491" s="28"/>
      <c r="Q2491" s="24"/>
      <c r="R2491" s="24"/>
      <c r="S2491" s="24"/>
      <c r="T2491" s="29" t="str">
        <f>IF(H2491="","",IF(LEN(H2491)&lt;&gt;14,"ПИНФЛ 14 хонали эмас",IF(B2491="","Вилоят танланмаган",IF(C2491="","Туман танланмаган",IF(COUNTIFS(Рўйхатлар!$H$2:$H$209,B2491,Рўйхатлар!$I$2:$I$209,C2491)=0,"Туман вилоятга мос эмас",IF(J2491="","Хатлов тоифаси танланмаган",IF(K2491="","Сана кўрсатилмаган",IF(COUNTIF($H$6:$H$10005,H2491)&gt;1,"Такрорий ПИНФЛ",IF(OR(L2491="",M2491="",N2491="",O2491="",P2491=""),"Корхона, СТИР, соҳа, лавозим ёки ойлик кўрсатилмаган","✓")))))))))</f>
        <v/>
      </c>
      <c r="U2491" s="22" t="str">
        <f>IF(OR(H2491="",M2491=""),"",IF(COUNTIFS($B$6:B2491,B2491,$C$6:C2491,C2491,$M$6:M2491,M2491)=1,1,0))</f>
        <v/>
      </c>
    </row>
    <row r="2492" spans="1:21" x14ac:dyDescent="0.25">
      <c r="A2492" s="22" t="str">
        <f>IF(H2492="","",COUNTA($H$6:H2492))</f>
        <v/>
      </c>
      <c r="B2492" s="23"/>
      <c r="C2492" s="24"/>
      <c r="D2492" s="24"/>
      <c r="E2492" s="24"/>
      <c r="F2492" s="24"/>
      <c r="G2492" s="24"/>
      <c r="H2492" s="25"/>
      <c r="I2492" s="24"/>
      <c r="J2492" s="26"/>
      <c r="K2492" s="27"/>
      <c r="L2492" s="24"/>
      <c r="M2492" s="24"/>
      <c r="N2492" s="26"/>
      <c r="O2492" s="24"/>
      <c r="P2492" s="28"/>
      <c r="Q2492" s="24"/>
      <c r="R2492" s="24"/>
      <c r="S2492" s="24"/>
      <c r="T2492" s="29" t="str">
        <f>IF(H2492="","",IF(LEN(H2492)&lt;&gt;14,"ПИНФЛ 14 хонали эмас",IF(B2492="","Вилоят танланмаган",IF(C2492="","Туман танланмаган",IF(COUNTIFS(Рўйхатлар!$H$2:$H$209,B2492,Рўйхатлар!$I$2:$I$209,C2492)=0,"Туман вилоятга мос эмас",IF(J2492="","Хатлов тоифаси танланмаган",IF(K2492="","Сана кўрсатилмаган",IF(COUNTIF($H$6:$H$10005,H2492)&gt;1,"Такрорий ПИНФЛ",IF(OR(L2492="",M2492="",N2492="",O2492="",P2492=""),"Корхона, СТИР, соҳа, лавозим ёки ойлик кўрсатилмаган","✓")))))))))</f>
        <v/>
      </c>
      <c r="U2492" s="22" t="str">
        <f>IF(OR(H2492="",M2492=""),"",IF(COUNTIFS($B$6:B2492,B2492,$C$6:C2492,C2492,$M$6:M2492,M2492)=1,1,0))</f>
        <v/>
      </c>
    </row>
    <row r="2493" spans="1:21" x14ac:dyDescent="0.25">
      <c r="A2493" s="22" t="str">
        <f>IF(H2493="","",COUNTA($H$6:H2493))</f>
        <v/>
      </c>
      <c r="B2493" s="23"/>
      <c r="C2493" s="24"/>
      <c r="D2493" s="24"/>
      <c r="E2493" s="24"/>
      <c r="F2493" s="24"/>
      <c r="G2493" s="24"/>
      <c r="H2493" s="25"/>
      <c r="I2493" s="24"/>
      <c r="J2493" s="26"/>
      <c r="K2493" s="27"/>
      <c r="L2493" s="24"/>
      <c r="M2493" s="24"/>
      <c r="N2493" s="26"/>
      <c r="O2493" s="24"/>
      <c r="P2493" s="28"/>
      <c r="Q2493" s="24"/>
      <c r="R2493" s="24"/>
      <c r="S2493" s="24"/>
      <c r="T2493" s="29" t="str">
        <f>IF(H2493="","",IF(LEN(H2493)&lt;&gt;14,"ПИНФЛ 14 хонали эмас",IF(B2493="","Вилоят танланмаган",IF(C2493="","Туман танланмаган",IF(COUNTIFS(Рўйхатлар!$H$2:$H$209,B2493,Рўйхатлар!$I$2:$I$209,C2493)=0,"Туман вилоятга мос эмас",IF(J2493="","Хатлов тоифаси танланмаган",IF(K2493="","Сана кўрсатилмаган",IF(COUNTIF($H$6:$H$10005,H2493)&gt;1,"Такрорий ПИНФЛ",IF(OR(L2493="",M2493="",N2493="",O2493="",P2493=""),"Корхона, СТИР, соҳа, лавозим ёки ойлик кўрсатилмаган","✓")))))))))</f>
        <v/>
      </c>
      <c r="U2493" s="22" t="str">
        <f>IF(OR(H2493="",M2493=""),"",IF(COUNTIFS($B$6:B2493,B2493,$C$6:C2493,C2493,$M$6:M2493,M2493)=1,1,0))</f>
        <v/>
      </c>
    </row>
    <row r="2494" spans="1:21" x14ac:dyDescent="0.25">
      <c r="A2494" s="22" t="str">
        <f>IF(H2494="","",COUNTA($H$6:H2494))</f>
        <v/>
      </c>
      <c r="B2494" s="23"/>
      <c r="C2494" s="24"/>
      <c r="D2494" s="24"/>
      <c r="E2494" s="24"/>
      <c r="F2494" s="24"/>
      <c r="G2494" s="24"/>
      <c r="H2494" s="25"/>
      <c r="I2494" s="24"/>
      <c r="J2494" s="26"/>
      <c r="K2494" s="27"/>
      <c r="L2494" s="24"/>
      <c r="M2494" s="24"/>
      <c r="N2494" s="26"/>
      <c r="O2494" s="24"/>
      <c r="P2494" s="28"/>
      <c r="Q2494" s="24"/>
      <c r="R2494" s="24"/>
      <c r="S2494" s="24"/>
      <c r="T2494" s="29" t="str">
        <f>IF(H2494="","",IF(LEN(H2494)&lt;&gt;14,"ПИНФЛ 14 хонали эмас",IF(B2494="","Вилоят танланмаган",IF(C2494="","Туман танланмаган",IF(COUNTIFS(Рўйхатлар!$H$2:$H$209,B2494,Рўйхатлар!$I$2:$I$209,C2494)=0,"Туман вилоятга мос эмас",IF(J2494="","Хатлов тоифаси танланмаган",IF(K2494="","Сана кўрсатилмаган",IF(COUNTIF($H$6:$H$10005,H2494)&gt;1,"Такрорий ПИНФЛ",IF(OR(L2494="",M2494="",N2494="",O2494="",P2494=""),"Корхона, СТИР, соҳа, лавозим ёки ойлик кўрсатилмаган","✓")))))))))</f>
        <v/>
      </c>
      <c r="U2494" s="22" t="str">
        <f>IF(OR(H2494="",M2494=""),"",IF(COUNTIFS($B$6:B2494,B2494,$C$6:C2494,C2494,$M$6:M2494,M2494)=1,1,0))</f>
        <v/>
      </c>
    </row>
    <row r="2495" spans="1:21" x14ac:dyDescent="0.25">
      <c r="A2495" s="22" t="str">
        <f>IF(H2495="","",COUNTA($H$6:H2495))</f>
        <v/>
      </c>
      <c r="B2495" s="23"/>
      <c r="C2495" s="24"/>
      <c r="D2495" s="24"/>
      <c r="E2495" s="24"/>
      <c r="F2495" s="24"/>
      <c r="G2495" s="24"/>
      <c r="H2495" s="25"/>
      <c r="I2495" s="24"/>
      <c r="J2495" s="26"/>
      <c r="K2495" s="27"/>
      <c r="L2495" s="24"/>
      <c r="M2495" s="24"/>
      <c r="N2495" s="26"/>
      <c r="O2495" s="24"/>
      <c r="P2495" s="28"/>
      <c r="Q2495" s="24"/>
      <c r="R2495" s="24"/>
      <c r="S2495" s="24"/>
      <c r="T2495" s="29" t="str">
        <f>IF(H2495="","",IF(LEN(H2495)&lt;&gt;14,"ПИНФЛ 14 хонали эмас",IF(B2495="","Вилоят танланмаган",IF(C2495="","Туман танланмаган",IF(COUNTIFS(Рўйхатлар!$H$2:$H$209,B2495,Рўйхатлар!$I$2:$I$209,C2495)=0,"Туман вилоятга мос эмас",IF(J2495="","Хатлов тоифаси танланмаган",IF(K2495="","Сана кўрсатилмаган",IF(COUNTIF($H$6:$H$10005,H2495)&gt;1,"Такрорий ПИНФЛ",IF(OR(L2495="",M2495="",N2495="",O2495="",P2495=""),"Корхона, СТИР, соҳа, лавозим ёки ойлик кўрсатилмаган","✓")))))))))</f>
        <v/>
      </c>
      <c r="U2495" s="22" t="str">
        <f>IF(OR(H2495="",M2495=""),"",IF(COUNTIFS($B$6:B2495,B2495,$C$6:C2495,C2495,$M$6:M2495,M2495)=1,1,0))</f>
        <v/>
      </c>
    </row>
    <row r="2496" spans="1:21" x14ac:dyDescent="0.25">
      <c r="A2496" s="22" t="str">
        <f>IF(H2496="","",COUNTA($H$6:H2496))</f>
        <v/>
      </c>
      <c r="B2496" s="23"/>
      <c r="C2496" s="24"/>
      <c r="D2496" s="24"/>
      <c r="E2496" s="24"/>
      <c r="F2496" s="24"/>
      <c r="G2496" s="24"/>
      <c r="H2496" s="25"/>
      <c r="I2496" s="24"/>
      <c r="J2496" s="26"/>
      <c r="K2496" s="27"/>
      <c r="L2496" s="24"/>
      <c r="M2496" s="24"/>
      <c r="N2496" s="26"/>
      <c r="O2496" s="24"/>
      <c r="P2496" s="28"/>
      <c r="Q2496" s="24"/>
      <c r="R2496" s="24"/>
      <c r="S2496" s="24"/>
      <c r="T2496" s="29" t="str">
        <f>IF(H2496="","",IF(LEN(H2496)&lt;&gt;14,"ПИНФЛ 14 хонали эмас",IF(B2496="","Вилоят танланмаган",IF(C2496="","Туман танланмаган",IF(COUNTIFS(Рўйхатлар!$H$2:$H$209,B2496,Рўйхатлар!$I$2:$I$209,C2496)=0,"Туман вилоятга мос эмас",IF(J2496="","Хатлов тоифаси танланмаган",IF(K2496="","Сана кўрсатилмаган",IF(COUNTIF($H$6:$H$10005,H2496)&gt;1,"Такрорий ПИНФЛ",IF(OR(L2496="",M2496="",N2496="",O2496="",P2496=""),"Корхона, СТИР, соҳа, лавозим ёки ойлик кўрсатилмаган","✓")))))))))</f>
        <v/>
      </c>
      <c r="U2496" s="22" t="str">
        <f>IF(OR(H2496="",M2496=""),"",IF(COUNTIFS($B$6:B2496,B2496,$C$6:C2496,C2496,$M$6:M2496,M2496)=1,1,0))</f>
        <v/>
      </c>
    </row>
    <row r="2497" spans="1:21" x14ac:dyDescent="0.25">
      <c r="A2497" s="22" t="str">
        <f>IF(H2497="","",COUNTA($H$6:H2497))</f>
        <v/>
      </c>
      <c r="B2497" s="23"/>
      <c r="C2497" s="24"/>
      <c r="D2497" s="24"/>
      <c r="E2497" s="24"/>
      <c r="F2497" s="24"/>
      <c r="G2497" s="24"/>
      <c r="H2497" s="25"/>
      <c r="I2497" s="24"/>
      <c r="J2497" s="26"/>
      <c r="K2497" s="27"/>
      <c r="L2497" s="24"/>
      <c r="M2497" s="24"/>
      <c r="N2497" s="26"/>
      <c r="O2497" s="24"/>
      <c r="P2497" s="28"/>
      <c r="Q2497" s="24"/>
      <c r="R2497" s="24"/>
      <c r="S2497" s="24"/>
      <c r="T2497" s="29" t="str">
        <f>IF(H2497="","",IF(LEN(H2497)&lt;&gt;14,"ПИНФЛ 14 хонали эмас",IF(B2497="","Вилоят танланмаган",IF(C2497="","Туман танланмаган",IF(COUNTIFS(Рўйхатлар!$H$2:$H$209,B2497,Рўйхатлар!$I$2:$I$209,C2497)=0,"Туман вилоятга мос эмас",IF(J2497="","Хатлов тоифаси танланмаган",IF(K2497="","Сана кўрсатилмаган",IF(COUNTIF($H$6:$H$10005,H2497)&gt;1,"Такрорий ПИНФЛ",IF(OR(L2497="",M2497="",N2497="",O2497="",P2497=""),"Корхона, СТИР, соҳа, лавозим ёки ойлик кўрсатилмаган","✓")))))))))</f>
        <v/>
      </c>
      <c r="U2497" s="22" t="str">
        <f>IF(OR(H2497="",M2497=""),"",IF(COUNTIFS($B$6:B2497,B2497,$C$6:C2497,C2497,$M$6:M2497,M2497)=1,1,0))</f>
        <v/>
      </c>
    </row>
    <row r="2498" spans="1:21" x14ac:dyDescent="0.25">
      <c r="A2498" s="22" t="str">
        <f>IF(H2498="","",COUNTA($H$6:H2498))</f>
        <v/>
      </c>
      <c r="B2498" s="23"/>
      <c r="C2498" s="24"/>
      <c r="D2498" s="24"/>
      <c r="E2498" s="24"/>
      <c r="F2498" s="24"/>
      <c r="G2498" s="24"/>
      <c r="H2498" s="25"/>
      <c r="I2498" s="24"/>
      <c r="J2498" s="26"/>
      <c r="K2498" s="27"/>
      <c r="L2498" s="24"/>
      <c r="M2498" s="24"/>
      <c r="N2498" s="26"/>
      <c r="O2498" s="24"/>
      <c r="P2498" s="28"/>
      <c r="Q2498" s="24"/>
      <c r="R2498" s="24"/>
      <c r="S2498" s="24"/>
      <c r="T2498" s="29" t="str">
        <f>IF(H2498="","",IF(LEN(H2498)&lt;&gt;14,"ПИНФЛ 14 хонали эмас",IF(B2498="","Вилоят танланмаган",IF(C2498="","Туман танланмаган",IF(COUNTIFS(Рўйхатлар!$H$2:$H$209,B2498,Рўйхатлар!$I$2:$I$209,C2498)=0,"Туман вилоятга мос эмас",IF(J2498="","Хатлов тоифаси танланмаган",IF(K2498="","Сана кўрсатилмаган",IF(COUNTIF($H$6:$H$10005,H2498)&gt;1,"Такрорий ПИНФЛ",IF(OR(L2498="",M2498="",N2498="",O2498="",P2498=""),"Корхона, СТИР, соҳа, лавозим ёки ойлик кўрсатилмаган","✓")))))))))</f>
        <v/>
      </c>
      <c r="U2498" s="22" t="str">
        <f>IF(OR(H2498="",M2498=""),"",IF(COUNTIFS($B$6:B2498,B2498,$C$6:C2498,C2498,$M$6:M2498,M2498)=1,1,0))</f>
        <v/>
      </c>
    </row>
    <row r="2499" spans="1:21" x14ac:dyDescent="0.25">
      <c r="A2499" s="22" t="str">
        <f>IF(H2499="","",COUNTA($H$6:H2499))</f>
        <v/>
      </c>
      <c r="B2499" s="23"/>
      <c r="C2499" s="24"/>
      <c r="D2499" s="24"/>
      <c r="E2499" s="24"/>
      <c r="F2499" s="24"/>
      <c r="G2499" s="24"/>
      <c r="H2499" s="25"/>
      <c r="I2499" s="24"/>
      <c r="J2499" s="26"/>
      <c r="K2499" s="27"/>
      <c r="L2499" s="24"/>
      <c r="M2499" s="24"/>
      <c r="N2499" s="26"/>
      <c r="O2499" s="24"/>
      <c r="P2499" s="28"/>
      <c r="Q2499" s="24"/>
      <c r="R2499" s="24"/>
      <c r="S2499" s="24"/>
      <c r="T2499" s="29" t="str">
        <f>IF(H2499="","",IF(LEN(H2499)&lt;&gt;14,"ПИНФЛ 14 хонали эмас",IF(B2499="","Вилоят танланмаган",IF(C2499="","Туман танланмаган",IF(COUNTIFS(Рўйхатлар!$H$2:$H$209,B2499,Рўйхатлар!$I$2:$I$209,C2499)=0,"Туман вилоятга мос эмас",IF(J2499="","Хатлов тоифаси танланмаган",IF(K2499="","Сана кўрсатилмаган",IF(COUNTIF($H$6:$H$10005,H2499)&gt;1,"Такрорий ПИНФЛ",IF(OR(L2499="",M2499="",N2499="",O2499="",P2499=""),"Корхона, СТИР, соҳа, лавозим ёки ойлик кўрсатилмаган","✓")))))))))</f>
        <v/>
      </c>
      <c r="U2499" s="22" t="str">
        <f>IF(OR(H2499="",M2499=""),"",IF(COUNTIFS($B$6:B2499,B2499,$C$6:C2499,C2499,$M$6:M2499,M2499)=1,1,0))</f>
        <v/>
      </c>
    </row>
    <row r="2500" spans="1:21" x14ac:dyDescent="0.25">
      <c r="A2500" s="22" t="str">
        <f>IF(H2500="","",COUNTA($H$6:H2500))</f>
        <v/>
      </c>
      <c r="B2500" s="23"/>
      <c r="C2500" s="24"/>
      <c r="D2500" s="24"/>
      <c r="E2500" s="24"/>
      <c r="F2500" s="24"/>
      <c r="G2500" s="24"/>
      <c r="H2500" s="25"/>
      <c r="I2500" s="24"/>
      <c r="J2500" s="26"/>
      <c r="K2500" s="27"/>
      <c r="L2500" s="24"/>
      <c r="M2500" s="24"/>
      <c r="N2500" s="26"/>
      <c r="O2500" s="24"/>
      <c r="P2500" s="28"/>
      <c r="Q2500" s="24"/>
      <c r="R2500" s="24"/>
      <c r="S2500" s="24"/>
      <c r="T2500" s="29" t="str">
        <f>IF(H2500="","",IF(LEN(H2500)&lt;&gt;14,"ПИНФЛ 14 хонали эмас",IF(B2500="","Вилоят танланмаган",IF(C2500="","Туман танланмаган",IF(COUNTIFS(Рўйхатлар!$H$2:$H$209,B2500,Рўйхатлар!$I$2:$I$209,C2500)=0,"Туман вилоятга мос эмас",IF(J2500="","Хатлов тоифаси танланмаган",IF(K2500="","Сана кўрсатилмаган",IF(COUNTIF($H$6:$H$10005,H2500)&gt;1,"Такрорий ПИНФЛ",IF(OR(L2500="",M2500="",N2500="",O2500="",P2500=""),"Корхона, СТИР, соҳа, лавозим ёки ойлик кўрсатилмаган","✓")))))))))</f>
        <v/>
      </c>
      <c r="U2500" s="22" t="str">
        <f>IF(OR(H2500="",M2500=""),"",IF(COUNTIFS($B$6:B2500,B2500,$C$6:C2500,C2500,$M$6:M2500,M2500)=1,1,0))</f>
        <v/>
      </c>
    </row>
    <row r="2501" spans="1:21" x14ac:dyDescent="0.25">
      <c r="A2501" s="22" t="str">
        <f>IF(H2501="","",COUNTA($H$6:H2501))</f>
        <v/>
      </c>
      <c r="B2501" s="23"/>
      <c r="C2501" s="24"/>
      <c r="D2501" s="24"/>
      <c r="E2501" s="24"/>
      <c r="F2501" s="24"/>
      <c r="G2501" s="24"/>
      <c r="H2501" s="25"/>
      <c r="I2501" s="24"/>
      <c r="J2501" s="26"/>
      <c r="K2501" s="27"/>
      <c r="L2501" s="24"/>
      <c r="M2501" s="24"/>
      <c r="N2501" s="26"/>
      <c r="O2501" s="24"/>
      <c r="P2501" s="28"/>
      <c r="Q2501" s="24"/>
      <c r="R2501" s="24"/>
      <c r="S2501" s="24"/>
      <c r="T2501" s="29" t="str">
        <f>IF(H2501="","",IF(LEN(H2501)&lt;&gt;14,"ПИНФЛ 14 хонали эмас",IF(B2501="","Вилоят танланмаган",IF(C2501="","Туман танланмаган",IF(COUNTIFS(Рўйхатлар!$H$2:$H$209,B2501,Рўйхатлар!$I$2:$I$209,C2501)=0,"Туман вилоятга мос эмас",IF(J2501="","Хатлов тоифаси танланмаган",IF(K2501="","Сана кўрсатилмаган",IF(COUNTIF($H$6:$H$10005,H2501)&gt;1,"Такрорий ПИНФЛ",IF(OR(L2501="",M2501="",N2501="",O2501="",P2501=""),"Корхона, СТИР, соҳа, лавозим ёки ойлик кўрсатилмаган","✓")))))))))</f>
        <v/>
      </c>
      <c r="U2501" s="22" t="str">
        <f>IF(OR(H2501="",M2501=""),"",IF(COUNTIFS($B$6:B2501,B2501,$C$6:C2501,C2501,$M$6:M2501,M2501)=1,1,0))</f>
        <v/>
      </c>
    </row>
    <row r="2502" spans="1:21" x14ac:dyDescent="0.25">
      <c r="A2502" s="22" t="str">
        <f>IF(H2502="","",COUNTA($H$6:H2502))</f>
        <v/>
      </c>
      <c r="B2502" s="23"/>
      <c r="C2502" s="24"/>
      <c r="D2502" s="24"/>
      <c r="E2502" s="24"/>
      <c r="F2502" s="24"/>
      <c r="G2502" s="24"/>
      <c r="H2502" s="25"/>
      <c r="I2502" s="24"/>
      <c r="J2502" s="26"/>
      <c r="K2502" s="27"/>
      <c r="L2502" s="24"/>
      <c r="M2502" s="24"/>
      <c r="N2502" s="26"/>
      <c r="O2502" s="24"/>
      <c r="P2502" s="28"/>
      <c r="Q2502" s="24"/>
      <c r="R2502" s="24"/>
      <c r="S2502" s="24"/>
      <c r="T2502" s="29" t="str">
        <f>IF(H2502="","",IF(LEN(H2502)&lt;&gt;14,"ПИНФЛ 14 хонали эмас",IF(B2502="","Вилоят танланмаган",IF(C2502="","Туман танланмаган",IF(COUNTIFS(Рўйхатлар!$H$2:$H$209,B2502,Рўйхатлар!$I$2:$I$209,C2502)=0,"Туман вилоятга мос эмас",IF(J2502="","Хатлов тоифаси танланмаган",IF(K2502="","Сана кўрсатилмаган",IF(COUNTIF($H$6:$H$10005,H2502)&gt;1,"Такрорий ПИНФЛ",IF(OR(L2502="",M2502="",N2502="",O2502="",P2502=""),"Корхона, СТИР, соҳа, лавозим ёки ойлик кўрсатилмаган","✓")))))))))</f>
        <v/>
      </c>
      <c r="U2502" s="22" t="str">
        <f>IF(OR(H2502="",M2502=""),"",IF(COUNTIFS($B$6:B2502,B2502,$C$6:C2502,C2502,$M$6:M2502,M2502)=1,1,0))</f>
        <v/>
      </c>
    </row>
    <row r="2503" spans="1:21" x14ac:dyDescent="0.25">
      <c r="A2503" s="22" t="str">
        <f>IF(H2503="","",COUNTA($H$6:H2503))</f>
        <v/>
      </c>
      <c r="B2503" s="23"/>
      <c r="C2503" s="24"/>
      <c r="D2503" s="24"/>
      <c r="E2503" s="24"/>
      <c r="F2503" s="24"/>
      <c r="G2503" s="24"/>
      <c r="H2503" s="25"/>
      <c r="I2503" s="24"/>
      <c r="J2503" s="26"/>
      <c r="K2503" s="27"/>
      <c r="L2503" s="24"/>
      <c r="M2503" s="24"/>
      <c r="N2503" s="26"/>
      <c r="O2503" s="24"/>
      <c r="P2503" s="28"/>
      <c r="Q2503" s="24"/>
      <c r="R2503" s="24"/>
      <c r="S2503" s="24"/>
      <c r="T2503" s="29" t="str">
        <f>IF(H2503="","",IF(LEN(H2503)&lt;&gt;14,"ПИНФЛ 14 хонали эмас",IF(B2503="","Вилоят танланмаган",IF(C2503="","Туман танланмаган",IF(COUNTIFS(Рўйхатлар!$H$2:$H$209,B2503,Рўйхатлар!$I$2:$I$209,C2503)=0,"Туман вилоятга мос эмас",IF(J2503="","Хатлов тоифаси танланмаган",IF(K2503="","Сана кўрсатилмаган",IF(COUNTIF($H$6:$H$10005,H2503)&gt;1,"Такрорий ПИНФЛ",IF(OR(L2503="",M2503="",N2503="",O2503="",P2503=""),"Корхона, СТИР, соҳа, лавозим ёки ойлик кўрсатилмаган","✓")))))))))</f>
        <v/>
      </c>
      <c r="U2503" s="22" t="str">
        <f>IF(OR(H2503="",M2503=""),"",IF(COUNTIFS($B$6:B2503,B2503,$C$6:C2503,C2503,$M$6:M2503,M2503)=1,1,0))</f>
        <v/>
      </c>
    </row>
    <row r="2504" spans="1:21" x14ac:dyDescent="0.25">
      <c r="A2504" s="22" t="str">
        <f>IF(H2504="","",COUNTA($H$6:H2504))</f>
        <v/>
      </c>
      <c r="B2504" s="23"/>
      <c r="C2504" s="24"/>
      <c r="D2504" s="24"/>
      <c r="E2504" s="24"/>
      <c r="F2504" s="24"/>
      <c r="G2504" s="24"/>
      <c r="H2504" s="25"/>
      <c r="I2504" s="24"/>
      <c r="J2504" s="26"/>
      <c r="K2504" s="27"/>
      <c r="L2504" s="24"/>
      <c r="M2504" s="24"/>
      <c r="N2504" s="26"/>
      <c r="O2504" s="24"/>
      <c r="P2504" s="28"/>
      <c r="Q2504" s="24"/>
      <c r="R2504" s="24"/>
      <c r="S2504" s="24"/>
      <c r="T2504" s="29" t="str">
        <f>IF(H2504="","",IF(LEN(H2504)&lt;&gt;14,"ПИНФЛ 14 хонали эмас",IF(B2504="","Вилоят танланмаган",IF(C2504="","Туман танланмаган",IF(COUNTIFS(Рўйхатлар!$H$2:$H$209,B2504,Рўйхатлар!$I$2:$I$209,C2504)=0,"Туман вилоятга мос эмас",IF(J2504="","Хатлов тоифаси танланмаган",IF(K2504="","Сана кўрсатилмаган",IF(COUNTIF($H$6:$H$10005,H2504)&gt;1,"Такрорий ПИНФЛ",IF(OR(L2504="",M2504="",N2504="",O2504="",P2504=""),"Корхона, СТИР, соҳа, лавозим ёки ойлик кўрсатилмаган","✓")))))))))</f>
        <v/>
      </c>
      <c r="U2504" s="22" t="str">
        <f>IF(OR(H2504="",M2504=""),"",IF(COUNTIFS($B$6:B2504,B2504,$C$6:C2504,C2504,$M$6:M2504,M2504)=1,1,0))</f>
        <v/>
      </c>
    </row>
    <row r="2505" spans="1:21" x14ac:dyDescent="0.25">
      <c r="A2505" s="22" t="str">
        <f>IF(H2505="","",COUNTA($H$6:H2505))</f>
        <v/>
      </c>
      <c r="B2505" s="23"/>
      <c r="C2505" s="24"/>
      <c r="D2505" s="24"/>
      <c r="E2505" s="24"/>
      <c r="F2505" s="24"/>
      <c r="G2505" s="24"/>
      <c r="H2505" s="25"/>
      <c r="I2505" s="24"/>
      <c r="J2505" s="26"/>
      <c r="K2505" s="27"/>
      <c r="L2505" s="24"/>
      <c r="M2505" s="24"/>
      <c r="N2505" s="26"/>
      <c r="O2505" s="24"/>
      <c r="P2505" s="28"/>
      <c r="Q2505" s="24"/>
      <c r="R2505" s="24"/>
      <c r="S2505" s="24"/>
      <c r="T2505" s="29" t="str">
        <f>IF(H2505="","",IF(LEN(H2505)&lt;&gt;14,"ПИНФЛ 14 хонали эмас",IF(B2505="","Вилоят танланмаган",IF(C2505="","Туман танланмаган",IF(COUNTIFS(Рўйхатлар!$H$2:$H$209,B2505,Рўйхатлар!$I$2:$I$209,C2505)=0,"Туман вилоятга мос эмас",IF(J2505="","Хатлов тоифаси танланмаган",IF(K2505="","Сана кўрсатилмаган",IF(COUNTIF($H$6:$H$10005,H2505)&gt;1,"Такрорий ПИНФЛ",IF(OR(L2505="",M2505="",N2505="",O2505="",P2505=""),"Корхона, СТИР, соҳа, лавозим ёки ойлик кўрсатилмаган","✓")))))))))</f>
        <v/>
      </c>
      <c r="U2505" s="22" t="str">
        <f>IF(OR(H2505="",M2505=""),"",IF(COUNTIFS($B$6:B2505,B2505,$C$6:C2505,C2505,$M$6:M2505,M2505)=1,1,0))</f>
        <v/>
      </c>
    </row>
    <row r="2506" spans="1:21" x14ac:dyDescent="0.25">
      <c r="A2506" s="22" t="str">
        <f>IF(H2506="","",COUNTA($H$6:H2506))</f>
        <v/>
      </c>
      <c r="B2506" s="23"/>
      <c r="C2506" s="24"/>
      <c r="D2506" s="24"/>
      <c r="E2506" s="24"/>
      <c r="F2506" s="24"/>
      <c r="G2506" s="24"/>
      <c r="H2506" s="25"/>
      <c r="I2506" s="24"/>
      <c r="J2506" s="26"/>
      <c r="K2506" s="27"/>
      <c r="L2506" s="24"/>
      <c r="M2506" s="24"/>
      <c r="N2506" s="26"/>
      <c r="O2506" s="24"/>
      <c r="P2506" s="28"/>
      <c r="Q2506" s="24"/>
      <c r="R2506" s="24"/>
      <c r="S2506" s="24"/>
      <c r="T2506" s="29" t="str">
        <f>IF(H2506="","",IF(LEN(H2506)&lt;&gt;14,"ПИНФЛ 14 хонали эмас",IF(B2506="","Вилоят танланмаган",IF(C2506="","Туман танланмаган",IF(COUNTIFS(Рўйхатлар!$H$2:$H$209,B2506,Рўйхатлар!$I$2:$I$209,C2506)=0,"Туман вилоятга мос эмас",IF(J2506="","Хатлов тоифаси танланмаган",IF(K2506="","Сана кўрсатилмаган",IF(COUNTIF($H$6:$H$10005,H2506)&gt;1,"Такрорий ПИНФЛ",IF(OR(L2506="",M2506="",N2506="",O2506="",P2506=""),"Корхона, СТИР, соҳа, лавозим ёки ойлик кўрсатилмаган","✓")))))))))</f>
        <v/>
      </c>
      <c r="U2506" s="22" t="str">
        <f>IF(OR(H2506="",M2506=""),"",IF(COUNTIFS($B$6:B2506,B2506,$C$6:C2506,C2506,$M$6:M2506,M2506)=1,1,0))</f>
        <v/>
      </c>
    </row>
    <row r="2507" spans="1:21" x14ac:dyDescent="0.25">
      <c r="A2507" s="22" t="str">
        <f>IF(H2507="","",COUNTA($H$6:H2507))</f>
        <v/>
      </c>
      <c r="B2507" s="23"/>
      <c r="C2507" s="24"/>
      <c r="D2507" s="24"/>
      <c r="E2507" s="24"/>
      <c r="F2507" s="24"/>
      <c r="G2507" s="24"/>
      <c r="H2507" s="25"/>
      <c r="I2507" s="24"/>
      <c r="J2507" s="26"/>
      <c r="K2507" s="27"/>
      <c r="L2507" s="24"/>
      <c r="M2507" s="24"/>
      <c r="N2507" s="26"/>
      <c r="O2507" s="24"/>
      <c r="P2507" s="28"/>
      <c r="Q2507" s="24"/>
      <c r="R2507" s="24"/>
      <c r="S2507" s="24"/>
      <c r="T2507" s="29" t="str">
        <f>IF(H2507="","",IF(LEN(H2507)&lt;&gt;14,"ПИНФЛ 14 хонали эмас",IF(B2507="","Вилоят танланмаган",IF(C2507="","Туман танланмаган",IF(COUNTIFS(Рўйхатлар!$H$2:$H$209,B2507,Рўйхатлар!$I$2:$I$209,C2507)=0,"Туман вилоятга мос эмас",IF(J2507="","Хатлов тоифаси танланмаган",IF(K2507="","Сана кўрсатилмаган",IF(COUNTIF($H$6:$H$10005,H2507)&gt;1,"Такрорий ПИНФЛ",IF(OR(L2507="",M2507="",N2507="",O2507="",P2507=""),"Корхона, СТИР, соҳа, лавозим ёки ойлик кўрсатилмаган","✓")))))))))</f>
        <v/>
      </c>
      <c r="U2507" s="22" t="str">
        <f>IF(OR(H2507="",M2507=""),"",IF(COUNTIFS($B$6:B2507,B2507,$C$6:C2507,C2507,$M$6:M2507,M2507)=1,1,0))</f>
        <v/>
      </c>
    </row>
    <row r="2508" spans="1:21" x14ac:dyDescent="0.25">
      <c r="A2508" s="22" t="str">
        <f>IF(H2508="","",COUNTA($H$6:H2508))</f>
        <v/>
      </c>
      <c r="B2508" s="23"/>
      <c r="C2508" s="24"/>
      <c r="D2508" s="24"/>
      <c r="E2508" s="24"/>
      <c r="F2508" s="24"/>
      <c r="G2508" s="24"/>
      <c r="H2508" s="25"/>
      <c r="I2508" s="24"/>
      <c r="J2508" s="26"/>
      <c r="K2508" s="27"/>
      <c r="L2508" s="24"/>
      <c r="M2508" s="24"/>
      <c r="N2508" s="26"/>
      <c r="O2508" s="24"/>
      <c r="P2508" s="28"/>
      <c r="Q2508" s="24"/>
      <c r="R2508" s="24"/>
      <c r="S2508" s="24"/>
      <c r="T2508" s="29" t="str">
        <f>IF(H2508="","",IF(LEN(H2508)&lt;&gt;14,"ПИНФЛ 14 хонали эмас",IF(B2508="","Вилоят танланмаган",IF(C2508="","Туман танланмаган",IF(COUNTIFS(Рўйхатлар!$H$2:$H$209,B2508,Рўйхатлар!$I$2:$I$209,C2508)=0,"Туман вилоятга мос эмас",IF(J2508="","Хатлов тоифаси танланмаган",IF(K2508="","Сана кўрсатилмаган",IF(COUNTIF($H$6:$H$10005,H2508)&gt;1,"Такрорий ПИНФЛ",IF(OR(L2508="",M2508="",N2508="",O2508="",P2508=""),"Корхона, СТИР, соҳа, лавозим ёки ойлик кўрсатилмаган","✓")))))))))</f>
        <v/>
      </c>
      <c r="U2508" s="22" t="str">
        <f>IF(OR(H2508="",M2508=""),"",IF(COUNTIFS($B$6:B2508,B2508,$C$6:C2508,C2508,$M$6:M2508,M2508)=1,1,0))</f>
        <v/>
      </c>
    </row>
    <row r="2509" spans="1:21" x14ac:dyDescent="0.25">
      <c r="A2509" s="22" t="str">
        <f>IF(H2509="","",COUNTA($H$6:H2509))</f>
        <v/>
      </c>
      <c r="B2509" s="23"/>
      <c r="C2509" s="24"/>
      <c r="D2509" s="24"/>
      <c r="E2509" s="24"/>
      <c r="F2509" s="24"/>
      <c r="G2509" s="24"/>
      <c r="H2509" s="25"/>
      <c r="I2509" s="24"/>
      <c r="J2509" s="26"/>
      <c r="K2509" s="27"/>
      <c r="L2509" s="24"/>
      <c r="M2509" s="24"/>
      <c r="N2509" s="26"/>
      <c r="O2509" s="24"/>
      <c r="P2509" s="28"/>
      <c r="Q2509" s="24"/>
      <c r="R2509" s="24"/>
      <c r="S2509" s="24"/>
      <c r="T2509" s="29" t="str">
        <f>IF(H2509="","",IF(LEN(H2509)&lt;&gt;14,"ПИНФЛ 14 хонали эмас",IF(B2509="","Вилоят танланмаган",IF(C2509="","Туман танланмаган",IF(COUNTIFS(Рўйхатлар!$H$2:$H$209,B2509,Рўйхатлар!$I$2:$I$209,C2509)=0,"Туман вилоятга мос эмас",IF(J2509="","Хатлов тоифаси танланмаган",IF(K2509="","Сана кўрсатилмаган",IF(COUNTIF($H$6:$H$10005,H2509)&gt;1,"Такрорий ПИНФЛ",IF(OR(L2509="",M2509="",N2509="",O2509="",P2509=""),"Корхона, СТИР, соҳа, лавозим ёки ойлик кўрсатилмаган","✓")))))))))</f>
        <v/>
      </c>
      <c r="U2509" s="22" t="str">
        <f>IF(OR(H2509="",M2509=""),"",IF(COUNTIFS($B$6:B2509,B2509,$C$6:C2509,C2509,$M$6:M2509,M2509)=1,1,0))</f>
        <v/>
      </c>
    </row>
    <row r="2510" spans="1:21" x14ac:dyDescent="0.25">
      <c r="A2510" s="22" t="str">
        <f>IF(H2510="","",COUNTA($H$6:H2510))</f>
        <v/>
      </c>
      <c r="B2510" s="23"/>
      <c r="C2510" s="24"/>
      <c r="D2510" s="24"/>
      <c r="E2510" s="24"/>
      <c r="F2510" s="24"/>
      <c r="G2510" s="24"/>
      <c r="H2510" s="25"/>
      <c r="I2510" s="24"/>
      <c r="J2510" s="26"/>
      <c r="K2510" s="27"/>
      <c r="L2510" s="24"/>
      <c r="M2510" s="24"/>
      <c r="N2510" s="26"/>
      <c r="O2510" s="24"/>
      <c r="P2510" s="28"/>
      <c r="Q2510" s="24"/>
      <c r="R2510" s="24"/>
      <c r="S2510" s="24"/>
      <c r="T2510" s="29" t="str">
        <f>IF(H2510="","",IF(LEN(H2510)&lt;&gt;14,"ПИНФЛ 14 хонали эмас",IF(B2510="","Вилоят танланмаган",IF(C2510="","Туман танланмаган",IF(COUNTIFS(Рўйхатлар!$H$2:$H$209,B2510,Рўйхатлар!$I$2:$I$209,C2510)=0,"Туман вилоятга мос эмас",IF(J2510="","Хатлов тоифаси танланмаган",IF(K2510="","Сана кўрсатилмаган",IF(COUNTIF($H$6:$H$10005,H2510)&gt;1,"Такрорий ПИНФЛ",IF(OR(L2510="",M2510="",N2510="",O2510="",P2510=""),"Корхона, СТИР, соҳа, лавозим ёки ойлик кўрсатилмаган","✓")))))))))</f>
        <v/>
      </c>
      <c r="U2510" s="22" t="str">
        <f>IF(OR(H2510="",M2510=""),"",IF(COUNTIFS($B$6:B2510,B2510,$C$6:C2510,C2510,$M$6:M2510,M2510)=1,1,0))</f>
        <v/>
      </c>
    </row>
    <row r="2511" spans="1:21" x14ac:dyDescent="0.25">
      <c r="A2511" s="22" t="str">
        <f>IF(H2511="","",COUNTA($H$6:H2511))</f>
        <v/>
      </c>
      <c r="B2511" s="23"/>
      <c r="C2511" s="24"/>
      <c r="D2511" s="24"/>
      <c r="E2511" s="24"/>
      <c r="F2511" s="24"/>
      <c r="G2511" s="24"/>
      <c r="H2511" s="25"/>
      <c r="I2511" s="24"/>
      <c r="J2511" s="26"/>
      <c r="K2511" s="27"/>
      <c r="L2511" s="24"/>
      <c r="M2511" s="24"/>
      <c r="N2511" s="26"/>
      <c r="O2511" s="24"/>
      <c r="P2511" s="28"/>
      <c r="Q2511" s="24"/>
      <c r="R2511" s="24"/>
      <c r="S2511" s="24"/>
      <c r="T2511" s="29" t="str">
        <f>IF(H2511="","",IF(LEN(H2511)&lt;&gt;14,"ПИНФЛ 14 хонали эмас",IF(B2511="","Вилоят танланмаган",IF(C2511="","Туман танланмаган",IF(COUNTIFS(Рўйхатлар!$H$2:$H$209,B2511,Рўйхатлар!$I$2:$I$209,C2511)=0,"Туман вилоятга мос эмас",IF(J2511="","Хатлов тоифаси танланмаган",IF(K2511="","Сана кўрсатилмаган",IF(COUNTIF($H$6:$H$10005,H2511)&gt;1,"Такрорий ПИНФЛ",IF(OR(L2511="",M2511="",N2511="",O2511="",P2511=""),"Корхона, СТИР, соҳа, лавозим ёки ойлик кўрсатилмаган","✓")))))))))</f>
        <v/>
      </c>
      <c r="U2511" s="22" t="str">
        <f>IF(OR(H2511="",M2511=""),"",IF(COUNTIFS($B$6:B2511,B2511,$C$6:C2511,C2511,$M$6:M2511,M2511)=1,1,0))</f>
        <v/>
      </c>
    </row>
    <row r="2512" spans="1:21" x14ac:dyDescent="0.25">
      <c r="A2512" s="22" t="str">
        <f>IF(H2512="","",COUNTA($H$6:H2512))</f>
        <v/>
      </c>
      <c r="B2512" s="23"/>
      <c r="C2512" s="24"/>
      <c r="D2512" s="24"/>
      <c r="E2512" s="24"/>
      <c r="F2512" s="24"/>
      <c r="G2512" s="24"/>
      <c r="H2512" s="25"/>
      <c r="I2512" s="24"/>
      <c r="J2512" s="26"/>
      <c r="K2512" s="27"/>
      <c r="L2512" s="24"/>
      <c r="M2512" s="24"/>
      <c r="N2512" s="26"/>
      <c r="O2512" s="24"/>
      <c r="P2512" s="28"/>
      <c r="Q2512" s="24"/>
      <c r="R2512" s="24"/>
      <c r="S2512" s="24"/>
      <c r="T2512" s="29" t="str">
        <f>IF(H2512="","",IF(LEN(H2512)&lt;&gt;14,"ПИНФЛ 14 хонали эмас",IF(B2512="","Вилоят танланмаган",IF(C2512="","Туман танланмаган",IF(COUNTIFS(Рўйхатлар!$H$2:$H$209,B2512,Рўйхатлар!$I$2:$I$209,C2512)=0,"Туман вилоятга мос эмас",IF(J2512="","Хатлов тоифаси танланмаган",IF(K2512="","Сана кўрсатилмаган",IF(COUNTIF($H$6:$H$10005,H2512)&gt;1,"Такрорий ПИНФЛ",IF(OR(L2512="",M2512="",N2512="",O2512="",P2512=""),"Корхона, СТИР, соҳа, лавозим ёки ойлик кўрсатилмаган","✓")))))))))</f>
        <v/>
      </c>
      <c r="U2512" s="22" t="str">
        <f>IF(OR(H2512="",M2512=""),"",IF(COUNTIFS($B$6:B2512,B2512,$C$6:C2512,C2512,$M$6:M2512,M2512)=1,1,0))</f>
        <v/>
      </c>
    </row>
    <row r="2513" spans="1:21" x14ac:dyDescent="0.25">
      <c r="A2513" s="22" t="str">
        <f>IF(H2513="","",COUNTA($H$6:H2513))</f>
        <v/>
      </c>
      <c r="B2513" s="23"/>
      <c r="C2513" s="24"/>
      <c r="D2513" s="24"/>
      <c r="E2513" s="24"/>
      <c r="F2513" s="24"/>
      <c r="G2513" s="24"/>
      <c r="H2513" s="25"/>
      <c r="I2513" s="24"/>
      <c r="J2513" s="26"/>
      <c r="K2513" s="27"/>
      <c r="L2513" s="24"/>
      <c r="M2513" s="24"/>
      <c r="N2513" s="26"/>
      <c r="O2513" s="24"/>
      <c r="P2513" s="28"/>
      <c r="Q2513" s="24"/>
      <c r="R2513" s="24"/>
      <c r="S2513" s="24"/>
      <c r="T2513" s="29" t="str">
        <f>IF(H2513="","",IF(LEN(H2513)&lt;&gt;14,"ПИНФЛ 14 хонали эмас",IF(B2513="","Вилоят танланмаган",IF(C2513="","Туман танланмаган",IF(COUNTIFS(Рўйхатлар!$H$2:$H$209,B2513,Рўйхатлар!$I$2:$I$209,C2513)=0,"Туман вилоятга мос эмас",IF(J2513="","Хатлов тоифаси танланмаган",IF(K2513="","Сана кўрсатилмаган",IF(COUNTIF($H$6:$H$10005,H2513)&gt;1,"Такрорий ПИНФЛ",IF(OR(L2513="",M2513="",N2513="",O2513="",P2513=""),"Корхона, СТИР, соҳа, лавозим ёки ойлик кўрсатилмаган","✓")))))))))</f>
        <v/>
      </c>
      <c r="U2513" s="22" t="str">
        <f>IF(OR(H2513="",M2513=""),"",IF(COUNTIFS($B$6:B2513,B2513,$C$6:C2513,C2513,$M$6:M2513,M2513)=1,1,0))</f>
        <v/>
      </c>
    </row>
    <row r="2514" spans="1:21" x14ac:dyDescent="0.25">
      <c r="A2514" s="22" t="str">
        <f>IF(H2514="","",COUNTA($H$6:H2514))</f>
        <v/>
      </c>
      <c r="B2514" s="23"/>
      <c r="C2514" s="24"/>
      <c r="D2514" s="24"/>
      <c r="E2514" s="24"/>
      <c r="F2514" s="24"/>
      <c r="G2514" s="24"/>
      <c r="H2514" s="25"/>
      <c r="I2514" s="24"/>
      <c r="J2514" s="26"/>
      <c r="K2514" s="27"/>
      <c r="L2514" s="24"/>
      <c r="M2514" s="24"/>
      <c r="N2514" s="26"/>
      <c r="O2514" s="24"/>
      <c r="P2514" s="28"/>
      <c r="Q2514" s="24"/>
      <c r="R2514" s="24"/>
      <c r="S2514" s="24"/>
      <c r="T2514" s="29" t="str">
        <f>IF(H2514="","",IF(LEN(H2514)&lt;&gt;14,"ПИНФЛ 14 хонали эмас",IF(B2514="","Вилоят танланмаган",IF(C2514="","Туман танланмаган",IF(COUNTIFS(Рўйхатлар!$H$2:$H$209,B2514,Рўйхатлар!$I$2:$I$209,C2514)=0,"Туман вилоятга мос эмас",IF(J2514="","Хатлов тоифаси танланмаган",IF(K2514="","Сана кўрсатилмаган",IF(COUNTIF($H$6:$H$10005,H2514)&gt;1,"Такрорий ПИНФЛ",IF(OR(L2514="",M2514="",N2514="",O2514="",P2514=""),"Корхона, СТИР, соҳа, лавозим ёки ойлик кўрсатилмаган","✓")))))))))</f>
        <v/>
      </c>
      <c r="U2514" s="22" t="str">
        <f>IF(OR(H2514="",M2514=""),"",IF(COUNTIFS($B$6:B2514,B2514,$C$6:C2514,C2514,$M$6:M2514,M2514)=1,1,0))</f>
        <v/>
      </c>
    </row>
    <row r="2515" spans="1:21" x14ac:dyDescent="0.25">
      <c r="A2515" s="22" t="str">
        <f>IF(H2515="","",COUNTA($H$6:H2515))</f>
        <v/>
      </c>
      <c r="B2515" s="23"/>
      <c r="C2515" s="24"/>
      <c r="D2515" s="24"/>
      <c r="E2515" s="24"/>
      <c r="F2515" s="24"/>
      <c r="G2515" s="24"/>
      <c r="H2515" s="25"/>
      <c r="I2515" s="24"/>
      <c r="J2515" s="26"/>
      <c r="K2515" s="27"/>
      <c r="L2515" s="24"/>
      <c r="M2515" s="24"/>
      <c r="N2515" s="26"/>
      <c r="O2515" s="24"/>
      <c r="P2515" s="28"/>
      <c r="Q2515" s="24"/>
      <c r="R2515" s="24"/>
      <c r="S2515" s="24"/>
      <c r="T2515" s="29" t="str">
        <f>IF(H2515="","",IF(LEN(H2515)&lt;&gt;14,"ПИНФЛ 14 хонали эмас",IF(B2515="","Вилоят танланмаган",IF(C2515="","Туман танланмаган",IF(COUNTIFS(Рўйхатлар!$H$2:$H$209,B2515,Рўйхатлар!$I$2:$I$209,C2515)=0,"Туман вилоятга мос эмас",IF(J2515="","Хатлов тоифаси танланмаган",IF(K2515="","Сана кўрсатилмаган",IF(COUNTIF($H$6:$H$10005,H2515)&gt;1,"Такрорий ПИНФЛ",IF(OR(L2515="",M2515="",N2515="",O2515="",P2515=""),"Корхона, СТИР, соҳа, лавозим ёки ойлик кўрсатилмаган","✓")))))))))</f>
        <v/>
      </c>
      <c r="U2515" s="22" t="str">
        <f>IF(OR(H2515="",M2515=""),"",IF(COUNTIFS($B$6:B2515,B2515,$C$6:C2515,C2515,$M$6:M2515,M2515)=1,1,0))</f>
        <v/>
      </c>
    </row>
    <row r="2516" spans="1:21" x14ac:dyDescent="0.25">
      <c r="A2516" s="22" t="str">
        <f>IF(H2516="","",COUNTA($H$6:H2516))</f>
        <v/>
      </c>
      <c r="B2516" s="23"/>
      <c r="C2516" s="24"/>
      <c r="D2516" s="24"/>
      <c r="E2516" s="24"/>
      <c r="F2516" s="24"/>
      <c r="G2516" s="24"/>
      <c r="H2516" s="25"/>
      <c r="I2516" s="24"/>
      <c r="J2516" s="26"/>
      <c r="K2516" s="27"/>
      <c r="L2516" s="24"/>
      <c r="M2516" s="24"/>
      <c r="N2516" s="26"/>
      <c r="O2516" s="24"/>
      <c r="P2516" s="28"/>
      <c r="Q2516" s="24"/>
      <c r="R2516" s="24"/>
      <c r="S2516" s="24"/>
      <c r="T2516" s="29" t="str">
        <f>IF(H2516="","",IF(LEN(H2516)&lt;&gt;14,"ПИНФЛ 14 хонали эмас",IF(B2516="","Вилоят танланмаган",IF(C2516="","Туман танланмаган",IF(COUNTIFS(Рўйхатлар!$H$2:$H$209,B2516,Рўйхатлар!$I$2:$I$209,C2516)=0,"Туман вилоятга мос эмас",IF(J2516="","Хатлов тоифаси танланмаган",IF(K2516="","Сана кўрсатилмаган",IF(COUNTIF($H$6:$H$10005,H2516)&gt;1,"Такрорий ПИНФЛ",IF(OR(L2516="",M2516="",N2516="",O2516="",P2516=""),"Корхона, СТИР, соҳа, лавозим ёки ойлик кўрсатилмаган","✓")))))))))</f>
        <v/>
      </c>
      <c r="U2516" s="22" t="str">
        <f>IF(OR(H2516="",M2516=""),"",IF(COUNTIFS($B$6:B2516,B2516,$C$6:C2516,C2516,$M$6:M2516,M2516)=1,1,0))</f>
        <v/>
      </c>
    </row>
    <row r="2517" spans="1:21" x14ac:dyDescent="0.25">
      <c r="A2517" s="22" t="str">
        <f>IF(H2517="","",COUNTA($H$6:H2517))</f>
        <v/>
      </c>
      <c r="B2517" s="23"/>
      <c r="C2517" s="24"/>
      <c r="D2517" s="24"/>
      <c r="E2517" s="24"/>
      <c r="F2517" s="24"/>
      <c r="G2517" s="24"/>
      <c r="H2517" s="25"/>
      <c r="I2517" s="24"/>
      <c r="J2517" s="26"/>
      <c r="K2517" s="27"/>
      <c r="L2517" s="24"/>
      <c r="M2517" s="24"/>
      <c r="N2517" s="26"/>
      <c r="O2517" s="24"/>
      <c r="P2517" s="28"/>
      <c r="Q2517" s="24"/>
      <c r="R2517" s="24"/>
      <c r="S2517" s="24"/>
      <c r="T2517" s="29" t="str">
        <f>IF(H2517="","",IF(LEN(H2517)&lt;&gt;14,"ПИНФЛ 14 хонали эмас",IF(B2517="","Вилоят танланмаган",IF(C2517="","Туман танланмаган",IF(COUNTIFS(Рўйхатлар!$H$2:$H$209,B2517,Рўйхатлар!$I$2:$I$209,C2517)=0,"Туман вилоятга мос эмас",IF(J2517="","Хатлов тоифаси танланмаган",IF(K2517="","Сана кўрсатилмаган",IF(COUNTIF($H$6:$H$10005,H2517)&gt;1,"Такрорий ПИНФЛ",IF(OR(L2517="",M2517="",N2517="",O2517="",P2517=""),"Корхона, СТИР, соҳа, лавозим ёки ойлик кўрсатилмаган","✓")))))))))</f>
        <v/>
      </c>
      <c r="U2517" s="22" t="str">
        <f>IF(OR(H2517="",M2517=""),"",IF(COUNTIFS($B$6:B2517,B2517,$C$6:C2517,C2517,$M$6:M2517,M2517)=1,1,0))</f>
        <v/>
      </c>
    </row>
    <row r="2518" spans="1:21" x14ac:dyDescent="0.25">
      <c r="A2518" s="22" t="str">
        <f>IF(H2518="","",COUNTA($H$6:H2518))</f>
        <v/>
      </c>
      <c r="B2518" s="23"/>
      <c r="C2518" s="24"/>
      <c r="D2518" s="24"/>
      <c r="E2518" s="24"/>
      <c r="F2518" s="24"/>
      <c r="G2518" s="24"/>
      <c r="H2518" s="25"/>
      <c r="I2518" s="24"/>
      <c r="J2518" s="26"/>
      <c r="K2518" s="27"/>
      <c r="L2518" s="24"/>
      <c r="M2518" s="24"/>
      <c r="N2518" s="26"/>
      <c r="O2518" s="24"/>
      <c r="P2518" s="28"/>
      <c r="Q2518" s="24"/>
      <c r="R2518" s="24"/>
      <c r="S2518" s="24"/>
      <c r="T2518" s="29" t="str">
        <f>IF(H2518="","",IF(LEN(H2518)&lt;&gt;14,"ПИНФЛ 14 хонали эмас",IF(B2518="","Вилоят танланмаган",IF(C2518="","Туман танланмаган",IF(COUNTIFS(Рўйхатлар!$H$2:$H$209,B2518,Рўйхатлар!$I$2:$I$209,C2518)=0,"Туман вилоятга мос эмас",IF(J2518="","Хатлов тоифаси танланмаган",IF(K2518="","Сана кўрсатилмаган",IF(COUNTIF($H$6:$H$10005,H2518)&gt;1,"Такрорий ПИНФЛ",IF(OR(L2518="",M2518="",N2518="",O2518="",P2518=""),"Корхона, СТИР, соҳа, лавозим ёки ойлик кўрсатилмаган","✓")))))))))</f>
        <v/>
      </c>
      <c r="U2518" s="22" t="str">
        <f>IF(OR(H2518="",M2518=""),"",IF(COUNTIFS($B$6:B2518,B2518,$C$6:C2518,C2518,$M$6:M2518,M2518)=1,1,0))</f>
        <v/>
      </c>
    </row>
    <row r="2519" spans="1:21" x14ac:dyDescent="0.25">
      <c r="A2519" s="22" t="str">
        <f>IF(H2519="","",COUNTA($H$6:H2519))</f>
        <v/>
      </c>
      <c r="B2519" s="23"/>
      <c r="C2519" s="24"/>
      <c r="D2519" s="24"/>
      <c r="E2519" s="24"/>
      <c r="F2519" s="24"/>
      <c r="G2519" s="24"/>
      <c r="H2519" s="25"/>
      <c r="I2519" s="24"/>
      <c r="J2519" s="26"/>
      <c r="K2519" s="27"/>
      <c r="L2519" s="24"/>
      <c r="M2519" s="24"/>
      <c r="N2519" s="26"/>
      <c r="O2519" s="24"/>
      <c r="P2519" s="28"/>
      <c r="Q2519" s="24"/>
      <c r="R2519" s="24"/>
      <c r="S2519" s="24"/>
      <c r="T2519" s="29" t="str">
        <f>IF(H2519="","",IF(LEN(H2519)&lt;&gt;14,"ПИНФЛ 14 хонали эмас",IF(B2519="","Вилоят танланмаган",IF(C2519="","Туман танланмаган",IF(COUNTIFS(Рўйхатлар!$H$2:$H$209,B2519,Рўйхатлар!$I$2:$I$209,C2519)=0,"Туман вилоятга мос эмас",IF(J2519="","Хатлов тоифаси танланмаган",IF(K2519="","Сана кўрсатилмаган",IF(COUNTIF($H$6:$H$10005,H2519)&gt;1,"Такрорий ПИНФЛ",IF(OR(L2519="",M2519="",N2519="",O2519="",P2519=""),"Корхона, СТИР, соҳа, лавозим ёки ойлик кўрсатилмаган","✓")))))))))</f>
        <v/>
      </c>
      <c r="U2519" s="22" t="str">
        <f>IF(OR(H2519="",M2519=""),"",IF(COUNTIFS($B$6:B2519,B2519,$C$6:C2519,C2519,$M$6:M2519,M2519)=1,1,0))</f>
        <v/>
      </c>
    </row>
    <row r="2520" spans="1:21" x14ac:dyDescent="0.25">
      <c r="A2520" s="22" t="str">
        <f>IF(H2520="","",COUNTA($H$6:H2520))</f>
        <v/>
      </c>
      <c r="B2520" s="23"/>
      <c r="C2520" s="24"/>
      <c r="D2520" s="24"/>
      <c r="E2520" s="24"/>
      <c r="F2520" s="24"/>
      <c r="G2520" s="24"/>
      <c r="H2520" s="25"/>
      <c r="I2520" s="24"/>
      <c r="J2520" s="26"/>
      <c r="K2520" s="27"/>
      <c r="L2520" s="24"/>
      <c r="M2520" s="24"/>
      <c r="N2520" s="26"/>
      <c r="O2520" s="24"/>
      <c r="P2520" s="28"/>
      <c r="Q2520" s="24"/>
      <c r="R2520" s="24"/>
      <c r="S2520" s="24"/>
      <c r="T2520" s="29" t="str">
        <f>IF(H2520="","",IF(LEN(H2520)&lt;&gt;14,"ПИНФЛ 14 хонали эмас",IF(B2520="","Вилоят танланмаган",IF(C2520="","Туман танланмаган",IF(COUNTIFS(Рўйхатлар!$H$2:$H$209,B2520,Рўйхатлар!$I$2:$I$209,C2520)=0,"Туман вилоятга мос эмас",IF(J2520="","Хатлов тоифаси танланмаган",IF(K2520="","Сана кўрсатилмаган",IF(COUNTIF($H$6:$H$10005,H2520)&gt;1,"Такрорий ПИНФЛ",IF(OR(L2520="",M2520="",N2520="",O2520="",P2520=""),"Корхона, СТИР, соҳа, лавозим ёки ойлик кўрсатилмаган","✓")))))))))</f>
        <v/>
      </c>
      <c r="U2520" s="22" t="str">
        <f>IF(OR(H2520="",M2520=""),"",IF(COUNTIFS($B$6:B2520,B2520,$C$6:C2520,C2520,$M$6:M2520,M2520)=1,1,0))</f>
        <v/>
      </c>
    </row>
    <row r="2521" spans="1:21" x14ac:dyDescent="0.25">
      <c r="A2521" s="22" t="str">
        <f>IF(H2521="","",COUNTA($H$6:H2521))</f>
        <v/>
      </c>
      <c r="B2521" s="23"/>
      <c r="C2521" s="24"/>
      <c r="D2521" s="24"/>
      <c r="E2521" s="24"/>
      <c r="F2521" s="24"/>
      <c r="G2521" s="24"/>
      <c r="H2521" s="25"/>
      <c r="I2521" s="24"/>
      <c r="J2521" s="26"/>
      <c r="K2521" s="27"/>
      <c r="L2521" s="24"/>
      <c r="M2521" s="24"/>
      <c r="N2521" s="26"/>
      <c r="O2521" s="24"/>
      <c r="P2521" s="28"/>
      <c r="Q2521" s="24"/>
      <c r="R2521" s="24"/>
      <c r="S2521" s="24"/>
      <c r="T2521" s="29" t="str">
        <f>IF(H2521="","",IF(LEN(H2521)&lt;&gt;14,"ПИНФЛ 14 хонали эмас",IF(B2521="","Вилоят танланмаган",IF(C2521="","Туман танланмаган",IF(COUNTIFS(Рўйхатлар!$H$2:$H$209,B2521,Рўйхатлар!$I$2:$I$209,C2521)=0,"Туман вилоятга мос эмас",IF(J2521="","Хатлов тоифаси танланмаган",IF(K2521="","Сана кўрсатилмаган",IF(COUNTIF($H$6:$H$10005,H2521)&gt;1,"Такрорий ПИНФЛ",IF(OR(L2521="",M2521="",N2521="",O2521="",P2521=""),"Корхона, СТИР, соҳа, лавозим ёки ойлик кўрсатилмаган","✓")))))))))</f>
        <v/>
      </c>
      <c r="U2521" s="22" t="str">
        <f>IF(OR(H2521="",M2521=""),"",IF(COUNTIFS($B$6:B2521,B2521,$C$6:C2521,C2521,$M$6:M2521,M2521)=1,1,0))</f>
        <v/>
      </c>
    </row>
    <row r="2522" spans="1:21" x14ac:dyDescent="0.25">
      <c r="A2522" s="22" t="str">
        <f>IF(H2522="","",COUNTA($H$6:H2522))</f>
        <v/>
      </c>
      <c r="B2522" s="23"/>
      <c r="C2522" s="24"/>
      <c r="D2522" s="24"/>
      <c r="E2522" s="24"/>
      <c r="F2522" s="24"/>
      <c r="G2522" s="24"/>
      <c r="H2522" s="25"/>
      <c r="I2522" s="24"/>
      <c r="J2522" s="26"/>
      <c r="K2522" s="27"/>
      <c r="L2522" s="24"/>
      <c r="M2522" s="24"/>
      <c r="N2522" s="26"/>
      <c r="O2522" s="24"/>
      <c r="P2522" s="28"/>
      <c r="Q2522" s="24"/>
      <c r="R2522" s="24"/>
      <c r="S2522" s="24"/>
      <c r="T2522" s="29" t="str">
        <f>IF(H2522="","",IF(LEN(H2522)&lt;&gt;14,"ПИНФЛ 14 хонали эмас",IF(B2522="","Вилоят танланмаган",IF(C2522="","Туман танланмаган",IF(COUNTIFS(Рўйхатлар!$H$2:$H$209,B2522,Рўйхатлар!$I$2:$I$209,C2522)=0,"Туман вилоятга мос эмас",IF(J2522="","Хатлов тоифаси танланмаган",IF(K2522="","Сана кўрсатилмаган",IF(COUNTIF($H$6:$H$10005,H2522)&gt;1,"Такрорий ПИНФЛ",IF(OR(L2522="",M2522="",N2522="",O2522="",P2522=""),"Корхона, СТИР, соҳа, лавозим ёки ойлик кўрсатилмаган","✓")))))))))</f>
        <v/>
      </c>
      <c r="U2522" s="22" t="str">
        <f>IF(OR(H2522="",M2522=""),"",IF(COUNTIFS($B$6:B2522,B2522,$C$6:C2522,C2522,$M$6:M2522,M2522)=1,1,0))</f>
        <v/>
      </c>
    </row>
    <row r="2523" spans="1:21" x14ac:dyDescent="0.25">
      <c r="A2523" s="22" t="str">
        <f>IF(H2523="","",COUNTA($H$6:H2523))</f>
        <v/>
      </c>
      <c r="B2523" s="23"/>
      <c r="C2523" s="24"/>
      <c r="D2523" s="24"/>
      <c r="E2523" s="24"/>
      <c r="F2523" s="24"/>
      <c r="G2523" s="24"/>
      <c r="H2523" s="25"/>
      <c r="I2523" s="24"/>
      <c r="J2523" s="26"/>
      <c r="K2523" s="27"/>
      <c r="L2523" s="24"/>
      <c r="M2523" s="24"/>
      <c r="N2523" s="26"/>
      <c r="O2523" s="24"/>
      <c r="P2523" s="28"/>
      <c r="Q2523" s="24"/>
      <c r="R2523" s="24"/>
      <c r="S2523" s="24"/>
      <c r="T2523" s="29" t="str">
        <f>IF(H2523="","",IF(LEN(H2523)&lt;&gt;14,"ПИНФЛ 14 хонали эмас",IF(B2523="","Вилоят танланмаган",IF(C2523="","Туман танланмаган",IF(COUNTIFS(Рўйхатлар!$H$2:$H$209,B2523,Рўйхатлар!$I$2:$I$209,C2523)=0,"Туман вилоятга мос эмас",IF(J2523="","Хатлов тоифаси танланмаган",IF(K2523="","Сана кўрсатилмаган",IF(COUNTIF($H$6:$H$10005,H2523)&gt;1,"Такрорий ПИНФЛ",IF(OR(L2523="",M2523="",N2523="",O2523="",P2523=""),"Корхона, СТИР, соҳа, лавозим ёки ойлик кўрсатилмаган","✓")))))))))</f>
        <v/>
      </c>
      <c r="U2523" s="22" t="str">
        <f>IF(OR(H2523="",M2523=""),"",IF(COUNTIFS($B$6:B2523,B2523,$C$6:C2523,C2523,$M$6:M2523,M2523)=1,1,0))</f>
        <v/>
      </c>
    </row>
    <row r="2524" spans="1:21" x14ac:dyDescent="0.25">
      <c r="A2524" s="22" t="str">
        <f>IF(H2524="","",COUNTA($H$6:H2524))</f>
        <v/>
      </c>
      <c r="B2524" s="23"/>
      <c r="C2524" s="24"/>
      <c r="D2524" s="24"/>
      <c r="E2524" s="24"/>
      <c r="F2524" s="24"/>
      <c r="G2524" s="24"/>
      <c r="H2524" s="25"/>
      <c r="I2524" s="24"/>
      <c r="J2524" s="26"/>
      <c r="K2524" s="27"/>
      <c r="L2524" s="24"/>
      <c r="M2524" s="24"/>
      <c r="N2524" s="26"/>
      <c r="O2524" s="24"/>
      <c r="P2524" s="28"/>
      <c r="Q2524" s="24"/>
      <c r="R2524" s="24"/>
      <c r="S2524" s="24"/>
      <c r="T2524" s="29" t="str">
        <f>IF(H2524="","",IF(LEN(H2524)&lt;&gt;14,"ПИНФЛ 14 хонали эмас",IF(B2524="","Вилоят танланмаган",IF(C2524="","Туман танланмаган",IF(COUNTIFS(Рўйхатлар!$H$2:$H$209,B2524,Рўйхатлар!$I$2:$I$209,C2524)=0,"Туман вилоятга мос эмас",IF(J2524="","Хатлов тоифаси танланмаган",IF(K2524="","Сана кўрсатилмаган",IF(COUNTIF($H$6:$H$10005,H2524)&gt;1,"Такрорий ПИНФЛ",IF(OR(L2524="",M2524="",N2524="",O2524="",P2524=""),"Корхона, СТИР, соҳа, лавозим ёки ойлик кўрсатилмаган","✓")))))))))</f>
        <v/>
      </c>
      <c r="U2524" s="22" t="str">
        <f>IF(OR(H2524="",M2524=""),"",IF(COUNTIFS($B$6:B2524,B2524,$C$6:C2524,C2524,$M$6:M2524,M2524)=1,1,0))</f>
        <v/>
      </c>
    </row>
    <row r="2525" spans="1:21" x14ac:dyDescent="0.25">
      <c r="A2525" s="22" t="str">
        <f>IF(H2525="","",COUNTA($H$6:H2525))</f>
        <v/>
      </c>
      <c r="B2525" s="23"/>
      <c r="C2525" s="24"/>
      <c r="D2525" s="24"/>
      <c r="E2525" s="24"/>
      <c r="F2525" s="24"/>
      <c r="G2525" s="24"/>
      <c r="H2525" s="25"/>
      <c r="I2525" s="24"/>
      <c r="J2525" s="26"/>
      <c r="K2525" s="27"/>
      <c r="L2525" s="24"/>
      <c r="M2525" s="24"/>
      <c r="N2525" s="26"/>
      <c r="O2525" s="24"/>
      <c r="P2525" s="28"/>
      <c r="Q2525" s="24"/>
      <c r="R2525" s="24"/>
      <c r="S2525" s="24"/>
      <c r="T2525" s="29" t="str">
        <f>IF(H2525="","",IF(LEN(H2525)&lt;&gt;14,"ПИНФЛ 14 хонали эмас",IF(B2525="","Вилоят танланмаган",IF(C2525="","Туман танланмаган",IF(COUNTIFS(Рўйхатлар!$H$2:$H$209,B2525,Рўйхатлар!$I$2:$I$209,C2525)=0,"Туман вилоятга мос эмас",IF(J2525="","Хатлов тоифаси танланмаган",IF(K2525="","Сана кўрсатилмаган",IF(COUNTIF($H$6:$H$10005,H2525)&gt;1,"Такрорий ПИНФЛ",IF(OR(L2525="",M2525="",N2525="",O2525="",P2525=""),"Корхона, СТИР, соҳа, лавозим ёки ойлик кўрсатилмаган","✓")))))))))</f>
        <v/>
      </c>
      <c r="U2525" s="22" t="str">
        <f>IF(OR(H2525="",M2525=""),"",IF(COUNTIFS($B$6:B2525,B2525,$C$6:C2525,C2525,$M$6:M2525,M2525)=1,1,0))</f>
        <v/>
      </c>
    </row>
    <row r="2526" spans="1:21" x14ac:dyDescent="0.25">
      <c r="A2526" s="22" t="str">
        <f>IF(H2526="","",COUNTA($H$6:H2526))</f>
        <v/>
      </c>
      <c r="B2526" s="23"/>
      <c r="C2526" s="24"/>
      <c r="D2526" s="24"/>
      <c r="E2526" s="24"/>
      <c r="F2526" s="24"/>
      <c r="G2526" s="24"/>
      <c r="H2526" s="25"/>
      <c r="I2526" s="24"/>
      <c r="J2526" s="26"/>
      <c r="K2526" s="27"/>
      <c r="L2526" s="24"/>
      <c r="M2526" s="24"/>
      <c r="N2526" s="26"/>
      <c r="O2526" s="24"/>
      <c r="P2526" s="28"/>
      <c r="Q2526" s="24"/>
      <c r="R2526" s="24"/>
      <c r="S2526" s="24"/>
      <c r="T2526" s="29" t="str">
        <f>IF(H2526="","",IF(LEN(H2526)&lt;&gt;14,"ПИНФЛ 14 хонали эмас",IF(B2526="","Вилоят танланмаган",IF(C2526="","Туман танланмаган",IF(COUNTIFS(Рўйхатлар!$H$2:$H$209,B2526,Рўйхатлар!$I$2:$I$209,C2526)=0,"Туман вилоятга мос эмас",IF(J2526="","Хатлов тоифаси танланмаган",IF(K2526="","Сана кўрсатилмаган",IF(COUNTIF($H$6:$H$10005,H2526)&gt;1,"Такрорий ПИНФЛ",IF(OR(L2526="",M2526="",N2526="",O2526="",P2526=""),"Корхона, СТИР, соҳа, лавозим ёки ойлик кўрсатилмаган","✓")))))))))</f>
        <v/>
      </c>
      <c r="U2526" s="22" t="str">
        <f>IF(OR(H2526="",M2526=""),"",IF(COUNTIFS($B$6:B2526,B2526,$C$6:C2526,C2526,$M$6:M2526,M2526)=1,1,0))</f>
        <v/>
      </c>
    </row>
    <row r="2527" spans="1:21" x14ac:dyDescent="0.25">
      <c r="A2527" s="22" t="str">
        <f>IF(H2527="","",COUNTA($H$6:H2527))</f>
        <v/>
      </c>
      <c r="B2527" s="23"/>
      <c r="C2527" s="24"/>
      <c r="D2527" s="24"/>
      <c r="E2527" s="24"/>
      <c r="F2527" s="24"/>
      <c r="G2527" s="24"/>
      <c r="H2527" s="25"/>
      <c r="I2527" s="24"/>
      <c r="J2527" s="26"/>
      <c r="K2527" s="27"/>
      <c r="L2527" s="24"/>
      <c r="M2527" s="24"/>
      <c r="N2527" s="26"/>
      <c r="O2527" s="24"/>
      <c r="P2527" s="28"/>
      <c r="Q2527" s="24"/>
      <c r="R2527" s="24"/>
      <c r="S2527" s="24"/>
      <c r="T2527" s="29" t="str">
        <f>IF(H2527="","",IF(LEN(H2527)&lt;&gt;14,"ПИНФЛ 14 хонали эмас",IF(B2527="","Вилоят танланмаган",IF(C2527="","Туман танланмаган",IF(COUNTIFS(Рўйхатлар!$H$2:$H$209,B2527,Рўйхатлар!$I$2:$I$209,C2527)=0,"Туман вилоятга мос эмас",IF(J2527="","Хатлов тоифаси танланмаган",IF(K2527="","Сана кўрсатилмаган",IF(COUNTIF($H$6:$H$10005,H2527)&gt;1,"Такрорий ПИНФЛ",IF(OR(L2527="",M2527="",N2527="",O2527="",P2527=""),"Корхона, СТИР, соҳа, лавозим ёки ойлик кўрсатилмаган","✓")))))))))</f>
        <v/>
      </c>
      <c r="U2527" s="22" t="str">
        <f>IF(OR(H2527="",M2527=""),"",IF(COUNTIFS($B$6:B2527,B2527,$C$6:C2527,C2527,$M$6:M2527,M2527)=1,1,0))</f>
        <v/>
      </c>
    </row>
    <row r="2528" spans="1:21" x14ac:dyDescent="0.25">
      <c r="A2528" s="22" t="str">
        <f>IF(H2528="","",COUNTA($H$6:H2528))</f>
        <v/>
      </c>
      <c r="B2528" s="23"/>
      <c r="C2528" s="24"/>
      <c r="D2528" s="24"/>
      <c r="E2528" s="24"/>
      <c r="F2528" s="24"/>
      <c r="G2528" s="24"/>
      <c r="H2528" s="25"/>
      <c r="I2528" s="24"/>
      <c r="J2528" s="26"/>
      <c r="K2528" s="27"/>
      <c r="L2528" s="24"/>
      <c r="M2528" s="24"/>
      <c r="N2528" s="26"/>
      <c r="O2528" s="24"/>
      <c r="P2528" s="28"/>
      <c r="Q2528" s="24"/>
      <c r="R2528" s="24"/>
      <c r="S2528" s="24"/>
      <c r="T2528" s="29" t="str">
        <f>IF(H2528="","",IF(LEN(H2528)&lt;&gt;14,"ПИНФЛ 14 хонали эмас",IF(B2528="","Вилоят танланмаган",IF(C2528="","Туман танланмаган",IF(COUNTIFS(Рўйхатлар!$H$2:$H$209,B2528,Рўйхатлар!$I$2:$I$209,C2528)=0,"Туман вилоятга мос эмас",IF(J2528="","Хатлов тоифаси танланмаган",IF(K2528="","Сана кўрсатилмаган",IF(COUNTIF($H$6:$H$10005,H2528)&gt;1,"Такрорий ПИНФЛ",IF(OR(L2528="",M2528="",N2528="",O2528="",P2528=""),"Корхона, СТИР, соҳа, лавозим ёки ойлик кўрсатилмаган","✓")))))))))</f>
        <v/>
      </c>
      <c r="U2528" s="22" t="str">
        <f>IF(OR(H2528="",M2528=""),"",IF(COUNTIFS($B$6:B2528,B2528,$C$6:C2528,C2528,$M$6:M2528,M2528)=1,1,0))</f>
        <v/>
      </c>
    </row>
    <row r="2529" spans="1:21" x14ac:dyDescent="0.25">
      <c r="A2529" s="22" t="str">
        <f>IF(H2529="","",COUNTA($H$6:H2529))</f>
        <v/>
      </c>
      <c r="B2529" s="23"/>
      <c r="C2529" s="24"/>
      <c r="D2529" s="24"/>
      <c r="E2529" s="24"/>
      <c r="F2529" s="24"/>
      <c r="G2529" s="24"/>
      <c r="H2529" s="25"/>
      <c r="I2529" s="24"/>
      <c r="J2529" s="26"/>
      <c r="K2529" s="27"/>
      <c r="L2529" s="24"/>
      <c r="M2529" s="24"/>
      <c r="N2529" s="26"/>
      <c r="O2529" s="24"/>
      <c r="P2529" s="28"/>
      <c r="Q2529" s="24"/>
      <c r="R2529" s="24"/>
      <c r="S2529" s="24"/>
      <c r="T2529" s="29" t="str">
        <f>IF(H2529="","",IF(LEN(H2529)&lt;&gt;14,"ПИНФЛ 14 хонали эмас",IF(B2529="","Вилоят танланмаган",IF(C2529="","Туман танланмаган",IF(COUNTIFS(Рўйхатлар!$H$2:$H$209,B2529,Рўйхатлар!$I$2:$I$209,C2529)=0,"Туман вилоятга мос эмас",IF(J2529="","Хатлов тоифаси танланмаган",IF(K2529="","Сана кўрсатилмаган",IF(COUNTIF($H$6:$H$10005,H2529)&gt;1,"Такрорий ПИНФЛ",IF(OR(L2529="",M2529="",N2529="",O2529="",P2529=""),"Корхона, СТИР, соҳа, лавозим ёки ойлик кўрсатилмаган","✓")))))))))</f>
        <v/>
      </c>
      <c r="U2529" s="22" t="str">
        <f>IF(OR(H2529="",M2529=""),"",IF(COUNTIFS($B$6:B2529,B2529,$C$6:C2529,C2529,$M$6:M2529,M2529)=1,1,0))</f>
        <v/>
      </c>
    </row>
    <row r="2530" spans="1:21" x14ac:dyDescent="0.25">
      <c r="A2530" s="22" t="str">
        <f>IF(H2530="","",COUNTA($H$6:H2530))</f>
        <v/>
      </c>
      <c r="B2530" s="23"/>
      <c r="C2530" s="24"/>
      <c r="D2530" s="24"/>
      <c r="E2530" s="24"/>
      <c r="F2530" s="24"/>
      <c r="G2530" s="24"/>
      <c r="H2530" s="25"/>
      <c r="I2530" s="24"/>
      <c r="J2530" s="26"/>
      <c r="K2530" s="27"/>
      <c r="L2530" s="24"/>
      <c r="M2530" s="24"/>
      <c r="N2530" s="26"/>
      <c r="O2530" s="24"/>
      <c r="P2530" s="28"/>
      <c r="Q2530" s="24"/>
      <c r="R2530" s="24"/>
      <c r="S2530" s="24"/>
      <c r="T2530" s="29" t="str">
        <f>IF(H2530="","",IF(LEN(H2530)&lt;&gt;14,"ПИНФЛ 14 хонали эмас",IF(B2530="","Вилоят танланмаган",IF(C2530="","Туман танланмаган",IF(COUNTIFS(Рўйхатлар!$H$2:$H$209,B2530,Рўйхатлар!$I$2:$I$209,C2530)=0,"Туман вилоятга мос эмас",IF(J2530="","Хатлов тоифаси танланмаган",IF(K2530="","Сана кўрсатилмаган",IF(COUNTIF($H$6:$H$10005,H2530)&gt;1,"Такрорий ПИНФЛ",IF(OR(L2530="",M2530="",N2530="",O2530="",P2530=""),"Корхона, СТИР, соҳа, лавозим ёки ойлик кўрсатилмаган","✓")))))))))</f>
        <v/>
      </c>
      <c r="U2530" s="22" t="str">
        <f>IF(OR(H2530="",M2530=""),"",IF(COUNTIFS($B$6:B2530,B2530,$C$6:C2530,C2530,$M$6:M2530,M2530)=1,1,0))</f>
        <v/>
      </c>
    </row>
    <row r="2531" spans="1:21" x14ac:dyDescent="0.25">
      <c r="A2531" s="22" t="str">
        <f>IF(H2531="","",COUNTA($H$6:H2531))</f>
        <v/>
      </c>
      <c r="B2531" s="23"/>
      <c r="C2531" s="24"/>
      <c r="D2531" s="24"/>
      <c r="E2531" s="24"/>
      <c r="F2531" s="24"/>
      <c r="G2531" s="24"/>
      <c r="H2531" s="25"/>
      <c r="I2531" s="24"/>
      <c r="J2531" s="26"/>
      <c r="K2531" s="27"/>
      <c r="L2531" s="24"/>
      <c r="M2531" s="24"/>
      <c r="N2531" s="26"/>
      <c r="O2531" s="24"/>
      <c r="P2531" s="28"/>
      <c r="Q2531" s="24"/>
      <c r="R2531" s="24"/>
      <c r="S2531" s="24"/>
      <c r="T2531" s="29" t="str">
        <f>IF(H2531="","",IF(LEN(H2531)&lt;&gt;14,"ПИНФЛ 14 хонали эмас",IF(B2531="","Вилоят танланмаган",IF(C2531="","Туман танланмаган",IF(COUNTIFS(Рўйхатлар!$H$2:$H$209,B2531,Рўйхатлар!$I$2:$I$209,C2531)=0,"Туман вилоятга мос эмас",IF(J2531="","Хатлов тоифаси танланмаган",IF(K2531="","Сана кўрсатилмаган",IF(COUNTIF($H$6:$H$10005,H2531)&gt;1,"Такрорий ПИНФЛ",IF(OR(L2531="",M2531="",N2531="",O2531="",P2531=""),"Корхона, СТИР, соҳа, лавозим ёки ойлик кўрсатилмаган","✓")))))))))</f>
        <v/>
      </c>
      <c r="U2531" s="22" t="str">
        <f>IF(OR(H2531="",M2531=""),"",IF(COUNTIFS($B$6:B2531,B2531,$C$6:C2531,C2531,$M$6:M2531,M2531)=1,1,0))</f>
        <v/>
      </c>
    </row>
    <row r="2532" spans="1:21" x14ac:dyDescent="0.25">
      <c r="A2532" s="22" t="str">
        <f>IF(H2532="","",COUNTA($H$6:H2532))</f>
        <v/>
      </c>
      <c r="B2532" s="23"/>
      <c r="C2532" s="24"/>
      <c r="D2532" s="24"/>
      <c r="E2532" s="24"/>
      <c r="F2532" s="24"/>
      <c r="G2532" s="24"/>
      <c r="H2532" s="25"/>
      <c r="I2532" s="24"/>
      <c r="J2532" s="26"/>
      <c r="K2532" s="27"/>
      <c r="L2532" s="24"/>
      <c r="M2532" s="24"/>
      <c r="N2532" s="26"/>
      <c r="O2532" s="24"/>
      <c r="P2532" s="28"/>
      <c r="Q2532" s="24"/>
      <c r="R2532" s="24"/>
      <c r="S2532" s="24"/>
      <c r="T2532" s="29" t="str">
        <f>IF(H2532="","",IF(LEN(H2532)&lt;&gt;14,"ПИНФЛ 14 хонали эмас",IF(B2532="","Вилоят танланмаган",IF(C2532="","Туман танланмаган",IF(COUNTIFS(Рўйхатлар!$H$2:$H$209,B2532,Рўйхатлар!$I$2:$I$209,C2532)=0,"Туман вилоятга мос эмас",IF(J2532="","Хатлов тоифаси танланмаган",IF(K2532="","Сана кўрсатилмаган",IF(COUNTIF($H$6:$H$10005,H2532)&gt;1,"Такрорий ПИНФЛ",IF(OR(L2532="",M2532="",N2532="",O2532="",P2532=""),"Корхона, СТИР, соҳа, лавозим ёки ойлик кўрсатилмаган","✓")))))))))</f>
        <v/>
      </c>
      <c r="U2532" s="22" t="str">
        <f>IF(OR(H2532="",M2532=""),"",IF(COUNTIFS($B$6:B2532,B2532,$C$6:C2532,C2532,$M$6:M2532,M2532)=1,1,0))</f>
        <v/>
      </c>
    </row>
    <row r="2533" spans="1:21" x14ac:dyDescent="0.25">
      <c r="A2533" s="22" t="str">
        <f>IF(H2533="","",COUNTA($H$6:H2533))</f>
        <v/>
      </c>
      <c r="B2533" s="23"/>
      <c r="C2533" s="24"/>
      <c r="D2533" s="24"/>
      <c r="E2533" s="24"/>
      <c r="F2533" s="24"/>
      <c r="G2533" s="24"/>
      <c r="H2533" s="25"/>
      <c r="I2533" s="24"/>
      <c r="J2533" s="26"/>
      <c r="K2533" s="27"/>
      <c r="L2533" s="24"/>
      <c r="M2533" s="24"/>
      <c r="N2533" s="26"/>
      <c r="O2533" s="24"/>
      <c r="P2533" s="28"/>
      <c r="Q2533" s="24"/>
      <c r="R2533" s="24"/>
      <c r="S2533" s="24"/>
      <c r="T2533" s="29" t="str">
        <f>IF(H2533="","",IF(LEN(H2533)&lt;&gt;14,"ПИНФЛ 14 хонали эмас",IF(B2533="","Вилоят танланмаган",IF(C2533="","Туман танланмаган",IF(COUNTIFS(Рўйхатлар!$H$2:$H$209,B2533,Рўйхатлар!$I$2:$I$209,C2533)=0,"Туман вилоятга мос эмас",IF(J2533="","Хатлов тоифаси танланмаган",IF(K2533="","Сана кўрсатилмаган",IF(COUNTIF($H$6:$H$10005,H2533)&gt;1,"Такрорий ПИНФЛ",IF(OR(L2533="",M2533="",N2533="",O2533="",P2533=""),"Корхона, СТИР, соҳа, лавозим ёки ойлик кўрсатилмаган","✓")))))))))</f>
        <v/>
      </c>
      <c r="U2533" s="22" t="str">
        <f>IF(OR(H2533="",M2533=""),"",IF(COUNTIFS($B$6:B2533,B2533,$C$6:C2533,C2533,$M$6:M2533,M2533)=1,1,0))</f>
        <v/>
      </c>
    </row>
    <row r="2534" spans="1:21" x14ac:dyDescent="0.25">
      <c r="A2534" s="22" t="str">
        <f>IF(H2534="","",COUNTA($H$6:H2534))</f>
        <v/>
      </c>
      <c r="B2534" s="23"/>
      <c r="C2534" s="24"/>
      <c r="D2534" s="24"/>
      <c r="E2534" s="24"/>
      <c r="F2534" s="24"/>
      <c r="G2534" s="24"/>
      <c r="H2534" s="25"/>
      <c r="I2534" s="24"/>
      <c r="J2534" s="26"/>
      <c r="K2534" s="27"/>
      <c r="L2534" s="24"/>
      <c r="M2534" s="24"/>
      <c r="N2534" s="26"/>
      <c r="O2534" s="24"/>
      <c r="P2534" s="28"/>
      <c r="Q2534" s="24"/>
      <c r="R2534" s="24"/>
      <c r="S2534" s="24"/>
      <c r="T2534" s="29" t="str">
        <f>IF(H2534="","",IF(LEN(H2534)&lt;&gt;14,"ПИНФЛ 14 хонали эмас",IF(B2534="","Вилоят танланмаган",IF(C2534="","Туман танланмаган",IF(COUNTIFS(Рўйхатлар!$H$2:$H$209,B2534,Рўйхатлар!$I$2:$I$209,C2534)=0,"Туман вилоятга мос эмас",IF(J2534="","Хатлов тоифаси танланмаган",IF(K2534="","Сана кўрсатилмаган",IF(COUNTIF($H$6:$H$10005,H2534)&gt;1,"Такрорий ПИНФЛ",IF(OR(L2534="",M2534="",N2534="",O2534="",P2534=""),"Корхона, СТИР, соҳа, лавозим ёки ойлик кўрсатилмаган","✓")))))))))</f>
        <v/>
      </c>
      <c r="U2534" s="22" t="str">
        <f>IF(OR(H2534="",M2534=""),"",IF(COUNTIFS($B$6:B2534,B2534,$C$6:C2534,C2534,$M$6:M2534,M2534)=1,1,0))</f>
        <v/>
      </c>
    </row>
    <row r="2535" spans="1:21" x14ac:dyDescent="0.25">
      <c r="A2535" s="22" t="str">
        <f>IF(H2535="","",COUNTA($H$6:H2535))</f>
        <v/>
      </c>
      <c r="B2535" s="23"/>
      <c r="C2535" s="24"/>
      <c r="D2535" s="24"/>
      <c r="E2535" s="24"/>
      <c r="F2535" s="24"/>
      <c r="G2535" s="24"/>
      <c r="H2535" s="25"/>
      <c r="I2535" s="24"/>
      <c r="J2535" s="26"/>
      <c r="K2535" s="27"/>
      <c r="L2535" s="24"/>
      <c r="M2535" s="24"/>
      <c r="N2535" s="26"/>
      <c r="O2535" s="24"/>
      <c r="P2535" s="28"/>
      <c r="Q2535" s="24"/>
      <c r="R2535" s="24"/>
      <c r="S2535" s="24"/>
      <c r="T2535" s="29" t="str">
        <f>IF(H2535="","",IF(LEN(H2535)&lt;&gt;14,"ПИНФЛ 14 хонали эмас",IF(B2535="","Вилоят танланмаган",IF(C2535="","Туман танланмаган",IF(COUNTIFS(Рўйхатлар!$H$2:$H$209,B2535,Рўйхатлар!$I$2:$I$209,C2535)=0,"Туман вилоятга мос эмас",IF(J2535="","Хатлов тоифаси танланмаган",IF(K2535="","Сана кўрсатилмаган",IF(COUNTIF($H$6:$H$10005,H2535)&gt;1,"Такрорий ПИНФЛ",IF(OR(L2535="",M2535="",N2535="",O2535="",P2535=""),"Корхона, СТИР, соҳа, лавозим ёки ойлик кўрсатилмаган","✓")))))))))</f>
        <v/>
      </c>
      <c r="U2535" s="22" t="str">
        <f>IF(OR(H2535="",M2535=""),"",IF(COUNTIFS($B$6:B2535,B2535,$C$6:C2535,C2535,$M$6:M2535,M2535)=1,1,0))</f>
        <v/>
      </c>
    </row>
    <row r="2536" spans="1:21" x14ac:dyDescent="0.25">
      <c r="A2536" s="22" t="str">
        <f>IF(H2536="","",COUNTA($H$6:H2536))</f>
        <v/>
      </c>
      <c r="B2536" s="23"/>
      <c r="C2536" s="24"/>
      <c r="D2536" s="24"/>
      <c r="E2536" s="24"/>
      <c r="F2536" s="24"/>
      <c r="G2536" s="24"/>
      <c r="H2536" s="25"/>
      <c r="I2536" s="24"/>
      <c r="J2536" s="26"/>
      <c r="K2536" s="27"/>
      <c r="L2536" s="24"/>
      <c r="M2536" s="24"/>
      <c r="N2536" s="26"/>
      <c r="O2536" s="24"/>
      <c r="P2536" s="28"/>
      <c r="Q2536" s="24"/>
      <c r="R2536" s="24"/>
      <c r="S2536" s="24"/>
      <c r="T2536" s="29" t="str">
        <f>IF(H2536="","",IF(LEN(H2536)&lt;&gt;14,"ПИНФЛ 14 хонали эмас",IF(B2536="","Вилоят танланмаган",IF(C2536="","Туман танланмаган",IF(COUNTIFS(Рўйхатлар!$H$2:$H$209,B2536,Рўйхатлар!$I$2:$I$209,C2536)=0,"Туман вилоятга мос эмас",IF(J2536="","Хатлов тоифаси танланмаган",IF(K2536="","Сана кўрсатилмаган",IF(COUNTIF($H$6:$H$10005,H2536)&gt;1,"Такрорий ПИНФЛ",IF(OR(L2536="",M2536="",N2536="",O2536="",P2536=""),"Корхона, СТИР, соҳа, лавозим ёки ойлик кўрсатилмаган","✓")))))))))</f>
        <v/>
      </c>
      <c r="U2536" s="22" t="str">
        <f>IF(OR(H2536="",M2536=""),"",IF(COUNTIFS($B$6:B2536,B2536,$C$6:C2536,C2536,$M$6:M2536,M2536)=1,1,0))</f>
        <v/>
      </c>
    </row>
    <row r="2537" spans="1:21" x14ac:dyDescent="0.25">
      <c r="A2537" s="22" t="str">
        <f>IF(H2537="","",COUNTA($H$6:H2537))</f>
        <v/>
      </c>
      <c r="B2537" s="23"/>
      <c r="C2537" s="24"/>
      <c r="D2537" s="24"/>
      <c r="E2537" s="24"/>
      <c r="F2537" s="24"/>
      <c r="G2537" s="24"/>
      <c r="H2537" s="25"/>
      <c r="I2537" s="24"/>
      <c r="J2537" s="26"/>
      <c r="K2537" s="27"/>
      <c r="L2537" s="24"/>
      <c r="M2537" s="24"/>
      <c r="N2537" s="26"/>
      <c r="O2537" s="24"/>
      <c r="P2537" s="28"/>
      <c r="Q2537" s="24"/>
      <c r="R2537" s="24"/>
      <c r="S2537" s="24"/>
      <c r="T2537" s="29" t="str">
        <f>IF(H2537="","",IF(LEN(H2537)&lt;&gt;14,"ПИНФЛ 14 хонали эмас",IF(B2537="","Вилоят танланмаган",IF(C2537="","Туман танланмаган",IF(COUNTIFS(Рўйхатлар!$H$2:$H$209,B2537,Рўйхатлар!$I$2:$I$209,C2537)=0,"Туман вилоятга мос эмас",IF(J2537="","Хатлов тоифаси танланмаган",IF(K2537="","Сана кўрсатилмаган",IF(COUNTIF($H$6:$H$10005,H2537)&gt;1,"Такрорий ПИНФЛ",IF(OR(L2537="",M2537="",N2537="",O2537="",P2537=""),"Корхона, СТИР, соҳа, лавозим ёки ойлик кўрсатилмаган","✓")))))))))</f>
        <v/>
      </c>
      <c r="U2537" s="22" t="str">
        <f>IF(OR(H2537="",M2537=""),"",IF(COUNTIFS($B$6:B2537,B2537,$C$6:C2537,C2537,$M$6:M2537,M2537)=1,1,0))</f>
        <v/>
      </c>
    </row>
    <row r="2538" spans="1:21" x14ac:dyDescent="0.25">
      <c r="A2538" s="22" t="str">
        <f>IF(H2538="","",COUNTA($H$6:H2538))</f>
        <v/>
      </c>
      <c r="B2538" s="23"/>
      <c r="C2538" s="24"/>
      <c r="D2538" s="24"/>
      <c r="E2538" s="24"/>
      <c r="F2538" s="24"/>
      <c r="G2538" s="24"/>
      <c r="H2538" s="25"/>
      <c r="I2538" s="24"/>
      <c r="J2538" s="26"/>
      <c r="K2538" s="27"/>
      <c r="L2538" s="24"/>
      <c r="M2538" s="24"/>
      <c r="N2538" s="26"/>
      <c r="O2538" s="24"/>
      <c r="P2538" s="28"/>
      <c r="Q2538" s="24"/>
      <c r="R2538" s="24"/>
      <c r="S2538" s="24"/>
      <c r="T2538" s="29" t="str">
        <f>IF(H2538="","",IF(LEN(H2538)&lt;&gt;14,"ПИНФЛ 14 хонали эмас",IF(B2538="","Вилоят танланмаган",IF(C2538="","Туман танланмаган",IF(COUNTIFS(Рўйхатлар!$H$2:$H$209,B2538,Рўйхатлар!$I$2:$I$209,C2538)=0,"Туман вилоятга мос эмас",IF(J2538="","Хатлов тоифаси танланмаган",IF(K2538="","Сана кўрсатилмаган",IF(COUNTIF($H$6:$H$10005,H2538)&gt;1,"Такрорий ПИНФЛ",IF(OR(L2538="",M2538="",N2538="",O2538="",P2538=""),"Корхона, СТИР, соҳа, лавозим ёки ойлик кўрсатилмаган","✓")))))))))</f>
        <v/>
      </c>
      <c r="U2538" s="22" t="str">
        <f>IF(OR(H2538="",M2538=""),"",IF(COUNTIFS($B$6:B2538,B2538,$C$6:C2538,C2538,$M$6:M2538,M2538)=1,1,0))</f>
        <v/>
      </c>
    </row>
    <row r="2539" spans="1:21" x14ac:dyDescent="0.25">
      <c r="A2539" s="22" t="str">
        <f>IF(H2539="","",COUNTA($H$6:H2539))</f>
        <v/>
      </c>
      <c r="B2539" s="23"/>
      <c r="C2539" s="24"/>
      <c r="D2539" s="24"/>
      <c r="E2539" s="24"/>
      <c r="F2539" s="24"/>
      <c r="G2539" s="24"/>
      <c r="H2539" s="25"/>
      <c r="I2539" s="24"/>
      <c r="J2539" s="26"/>
      <c r="K2539" s="27"/>
      <c r="L2539" s="24"/>
      <c r="M2539" s="24"/>
      <c r="N2539" s="26"/>
      <c r="O2539" s="24"/>
      <c r="P2539" s="28"/>
      <c r="Q2539" s="24"/>
      <c r="R2539" s="24"/>
      <c r="S2539" s="24"/>
      <c r="T2539" s="29" t="str">
        <f>IF(H2539="","",IF(LEN(H2539)&lt;&gt;14,"ПИНФЛ 14 хонали эмас",IF(B2539="","Вилоят танланмаган",IF(C2539="","Туман танланмаган",IF(COUNTIFS(Рўйхатлар!$H$2:$H$209,B2539,Рўйхатлар!$I$2:$I$209,C2539)=0,"Туман вилоятга мос эмас",IF(J2539="","Хатлов тоифаси танланмаган",IF(K2539="","Сана кўрсатилмаган",IF(COUNTIF($H$6:$H$10005,H2539)&gt;1,"Такрорий ПИНФЛ",IF(OR(L2539="",M2539="",N2539="",O2539="",P2539=""),"Корхона, СТИР, соҳа, лавозим ёки ойлик кўрсатилмаган","✓")))))))))</f>
        <v/>
      </c>
      <c r="U2539" s="22" t="str">
        <f>IF(OR(H2539="",M2539=""),"",IF(COUNTIFS($B$6:B2539,B2539,$C$6:C2539,C2539,$M$6:M2539,M2539)=1,1,0))</f>
        <v/>
      </c>
    </row>
    <row r="2540" spans="1:21" x14ac:dyDescent="0.25">
      <c r="A2540" s="22" t="str">
        <f>IF(H2540="","",COUNTA($H$6:H2540))</f>
        <v/>
      </c>
      <c r="B2540" s="23"/>
      <c r="C2540" s="24"/>
      <c r="D2540" s="24"/>
      <c r="E2540" s="24"/>
      <c r="F2540" s="24"/>
      <c r="G2540" s="24"/>
      <c r="H2540" s="25"/>
      <c r="I2540" s="24"/>
      <c r="J2540" s="26"/>
      <c r="K2540" s="27"/>
      <c r="L2540" s="24"/>
      <c r="M2540" s="24"/>
      <c r="N2540" s="26"/>
      <c r="O2540" s="24"/>
      <c r="P2540" s="28"/>
      <c r="Q2540" s="24"/>
      <c r="R2540" s="24"/>
      <c r="S2540" s="24"/>
      <c r="T2540" s="29" t="str">
        <f>IF(H2540="","",IF(LEN(H2540)&lt;&gt;14,"ПИНФЛ 14 хонали эмас",IF(B2540="","Вилоят танланмаган",IF(C2540="","Туман танланмаган",IF(COUNTIFS(Рўйхатлар!$H$2:$H$209,B2540,Рўйхатлар!$I$2:$I$209,C2540)=0,"Туман вилоятга мос эмас",IF(J2540="","Хатлов тоифаси танланмаган",IF(K2540="","Сана кўрсатилмаган",IF(COUNTIF($H$6:$H$10005,H2540)&gt;1,"Такрорий ПИНФЛ",IF(OR(L2540="",M2540="",N2540="",O2540="",P2540=""),"Корхона, СТИР, соҳа, лавозим ёки ойлик кўрсатилмаган","✓")))))))))</f>
        <v/>
      </c>
      <c r="U2540" s="22" t="str">
        <f>IF(OR(H2540="",M2540=""),"",IF(COUNTIFS($B$6:B2540,B2540,$C$6:C2540,C2540,$M$6:M2540,M2540)=1,1,0))</f>
        <v/>
      </c>
    </row>
    <row r="2541" spans="1:21" x14ac:dyDescent="0.25">
      <c r="A2541" s="22" t="str">
        <f>IF(H2541="","",COUNTA($H$6:H2541))</f>
        <v/>
      </c>
      <c r="B2541" s="23"/>
      <c r="C2541" s="24"/>
      <c r="D2541" s="24"/>
      <c r="E2541" s="24"/>
      <c r="F2541" s="24"/>
      <c r="G2541" s="24"/>
      <c r="H2541" s="25"/>
      <c r="I2541" s="24"/>
      <c r="J2541" s="26"/>
      <c r="K2541" s="27"/>
      <c r="L2541" s="24"/>
      <c r="M2541" s="24"/>
      <c r="N2541" s="26"/>
      <c r="O2541" s="24"/>
      <c r="P2541" s="28"/>
      <c r="Q2541" s="24"/>
      <c r="R2541" s="24"/>
      <c r="S2541" s="24"/>
      <c r="T2541" s="29" t="str">
        <f>IF(H2541="","",IF(LEN(H2541)&lt;&gt;14,"ПИНФЛ 14 хонали эмас",IF(B2541="","Вилоят танланмаган",IF(C2541="","Туман танланмаган",IF(COUNTIFS(Рўйхатлар!$H$2:$H$209,B2541,Рўйхатлар!$I$2:$I$209,C2541)=0,"Туман вилоятга мос эмас",IF(J2541="","Хатлов тоифаси танланмаган",IF(K2541="","Сана кўрсатилмаган",IF(COUNTIF($H$6:$H$10005,H2541)&gt;1,"Такрорий ПИНФЛ",IF(OR(L2541="",M2541="",N2541="",O2541="",P2541=""),"Корхона, СТИР, соҳа, лавозим ёки ойлик кўрсатилмаган","✓")))))))))</f>
        <v/>
      </c>
      <c r="U2541" s="22" t="str">
        <f>IF(OR(H2541="",M2541=""),"",IF(COUNTIFS($B$6:B2541,B2541,$C$6:C2541,C2541,$M$6:M2541,M2541)=1,1,0))</f>
        <v/>
      </c>
    </row>
    <row r="2542" spans="1:21" x14ac:dyDescent="0.25">
      <c r="A2542" s="22" t="str">
        <f>IF(H2542="","",COUNTA($H$6:H2542))</f>
        <v/>
      </c>
      <c r="B2542" s="23"/>
      <c r="C2542" s="24"/>
      <c r="D2542" s="24"/>
      <c r="E2542" s="24"/>
      <c r="F2542" s="24"/>
      <c r="G2542" s="24"/>
      <c r="H2542" s="25"/>
      <c r="I2542" s="24"/>
      <c r="J2542" s="26"/>
      <c r="K2542" s="27"/>
      <c r="L2542" s="24"/>
      <c r="M2542" s="24"/>
      <c r="N2542" s="26"/>
      <c r="O2542" s="24"/>
      <c r="P2542" s="28"/>
      <c r="Q2542" s="24"/>
      <c r="R2542" s="24"/>
      <c r="S2542" s="24"/>
      <c r="T2542" s="29" t="str">
        <f>IF(H2542="","",IF(LEN(H2542)&lt;&gt;14,"ПИНФЛ 14 хонали эмас",IF(B2542="","Вилоят танланмаган",IF(C2542="","Туман танланмаган",IF(COUNTIFS(Рўйхатлар!$H$2:$H$209,B2542,Рўйхатлар!$I$2:$I$209,C2542)=0,"Туман вилоятга мос эмас",IF(J2542="","Хатлов тоифаси танланмаган",IF(K2542="","Сана кўрсатилмаган",IF(COUNTIF($H$6:$H$10005,H2542)&gt;1,"Такрорий ПИНФЛ",IF(OR(L2542="",M2542="",N2542="",O2542="",P2542=""),"Корхона, СТИР, соҳа, лавозим ёки ойлик кўрсатилмаган","✓")))))))))</f>
        <v/>
      </c>
      <c r="U2542" s="22" t="str">
        <f>IF(OR(H2542="",M2542=""),"",IF(COUNTIFS($B$6:B2542,B2542,$C$6:C2542,C2542,$M$6:M2542,M2542)=1,1,0))</f>
        <v/>
      </c>
    </row>
    <row r="2543" spans="1:21" x14ac:dyDescent="0.25">
      <c r="A2543" s="22" t="str">
        <f>IF(H2543="","",COUNTA($H$6:H2543))</f>
        <v/>
      </c>
      <c r="B2543" s="23"/>
      <c r="C2543" s="24"/>
      <c r="D2543" s="24"/>
      <c r="E2543" s="24"/>
      <c r="F2543" s="24"/>
      <c r="G2543" s="24"/>
      <c r="H2543" s="25"/>
      <c r="I2543" s="24"/>
      <c r="J2543" s="26"/>
      <c r="K2543" s="27"/>
      <c r="L2543" s="24"/>
      <c r="M2543" s="24"/>
      <c r="N2543" s="26"/>
      <c r="O2543" s="24"/>
      <c r="P2543" s="28"/>
      <c r="Q2543" s="24"/>
      <c r="R2543" s="24"/>
      <c r="S2543" s="24"/>
      <c r="T2543" s="29" t="str">
        <f>IF(H2543="","",IF(LEN(H2543)&lt;&gt;14,"ПИНФЛ 14 хонали эмас",IF(B2543="","Вилоят танланмаган",IF(C2543="","Туман танланмаган",IF(COUNTIFS(Рўйхатлар!$H$2:$H$209,B2543,Рўйхатлар!$I$2:$I$209,C2543)=0,"Туман вилоятга мос эмас",IF(J2543="","Хатлов тоифаси танланмаган",IF(K2543="","Сана кўрсатилмаган",IF(COUNTIF($H$6:$H$10005,H2543)&gt;1,"Такрорий ПИНФЛ",IF(OR(L2543="",M2543="",N2543="",O2543="",P2543=""),"Корхона, СТИР, соҳа, лавозим ёки ойлик кўрсатилмаган","✓")))))))))</f>
        <v/>
      </c>
      <c r="U2543" s="22" t="str">
        <f>IF(OR(H2543="",M2543=""),"",IF(COUNTIFS($B$6:B2543,B2543,$C$6:C2543,C2543,$M$6:M2543,M2543)=1,1,0))</f>
        <v/>
      </c>
    </row>
    <row r="2544" spans="1:21" x14ac:dyDescent="0.25">
      <c r="A2544" s="22" t="str">
        <f>IF(H2544="","",COUNTA($H$6:H2544))</f>
        <v/>
      </c>
      <c r="B2544" s="23"/>
      <c r="C2544" s="24"/>
      <c r="D2544" s="24"/>
      <c r="E2544" s="24"/>
      <c r="F2544" s="24"/>
      <c r="G2544" s="24"/>
      <c r="H2544" s="25"/>
      <c r="I2544" s="24"/>
      <c r="J2544" s="26"/>
      <c r="K2544" s="27"/>
      <c r="L2544" s="24"/>
      <c r="M2544" s="24"/>
      <c r="N2544" s="26"/>
      <c r="O2544" s="24"/>
      <c r="P2544" s="28"/>
      <c r="Q2544" s="24"/>
      <c r="R2544" s="24"/>
      <c r="S2544" s="24"/>
      <c r="T2544" s="29" t="str">
        <f>IF(H2544="","",IF(LEN(H2544)&lt;&gt;14,"ПИНФЛ 14 хонали эмас",IF(B2544="","Вилоят танланмаган",IF(C2544="","Туман танланмаган",IF(COUNTIFS(Рўйхатлар!$H$2:$H$209,B2544,Рўйхатлар!$I$2:$I$209,C2544)=0,"Туман вилоятга мос эмас",IF(J2544="","Хатлов тоифаси танланмаган",IF(K2544="","Сана кўрсатилмаган",IF(COUNTIF($H$6:$H$10005,H2544)&gt;1,"Такрорий ПИНФЛ",IF(OR(L2544="",M2544="",N2544="",O2544="",P2544=""),"Корхона, СТИР, соҳа, лавозим ёки ойлик кўрсатилмаган","✓")))))))))</f>
        <v/>
      </c>
      <c r="U2544" s="22" t="str">
        <f>IF(OR(H2544="",M2544=""),"",IF(COUNTIFS($B$6:B2544,B2544,$C$6:C2544,C2544,$M$6:M2544,M2544)=1,1,0))</f>
        <v/>
      </c>
    </row>
    <row r="2545" spans="1:21" x14ac:dyDescent="0.25">
      <c r="A2545" s="22" t="str">
        <f>IF(H2545="","",COUNTA($H$6:H2545))</f>
        <v/>
      </c>
      <c r="B2545" s="23"/>
      <c r="C2545" s="24"/>
      <c r="D2545" s="24"/>
      <c r="E2545" s="24"/>
      <c r="F2545" s="24"/>
      <c r="G2545" s="24"/>
      <c r="H2545" s="25"/>
      <c r="I2545" s="24"/>
      <c r="J2545" s="26"/>
      <c r="K2545" s="27"/>
      <c r="L2545" s="24"/>
      <c r="M2545" s="24"/>
      <c r="N2545" s="26"/>
      <c r="O2545" s="24"/>
      <c r="P2545" s="28"/>
      <c r="Q2545" s="24"/>
      <c r="R2545" s="24"/>
      <c r="S2545" s="24"/>
      <c r="T2545" s="29" t="str">
        <f>IF(H2545="","",IF(LEN(H2545)&lt;&gt;14,"ПИНФЛ 14 хонали эмас",IF(B2545="","Вилоят танланмаган",IF(C2545="","Туман танланмаган",IF(COUNTIFS(Рўйхатлар!$H$2:$H$209,B2545,Рўйхатлар!$I$2:$I$209,C2545)=0,"Туман вилоятга мос эмас",IF(J2545="","Хатлов тоифаси танланмаган",IF(K2545="","Сана кўрсатилмаган",IF(COUNTIF($H$6:$H$10005,H2545)&gt;1,"Такрорий ПИНФЛ",IF(OR(L2545="",M2545="",N2545="",O2545="",P2545=""),"Корхона, СТИР, соҳа, лавозим ёки ойлик кўрсатилмаган","✓")))))))))</f>
        <v/>
      </c>
      <c r="U2545" s="22" t="str">
        <f>IF(OR(H2545="",M2545=""),"",IF(COUNTIFS($B$6:B2545,B2545,$C$6:C2545,C2545,$M$6:M2545,M2545)=1,1,0))</f>
        <v/>
      </c>
    </row>
    <row r="2546" spans="1:21" x14ac:dyDescent="0.25">
      <c r="A2546" s="22" t="str">
        <f>IF(H2546="","",COUNTA($H$6:H2546))</f>
        <v/>
      </c>
      <c r="B2546" s="23"/>
      <c r="C2546" s="24"/>
      <c r="D2546" s="24"/>
      <c r="E2546" s="24"/>
      <c r="F2546" s="24"/>
      <c r="G2546" s="24"/>
      <c r="H2546" s="25"/>
      <c r="I2546" s="24"/>
      <c r="J2546" s="26"/>
      <c r="K2546" s="27"/>
      <c r="L2546" s="24"/>
      <c r="M2546" s="24"/>
      <c r="N2546" s="26"/>
      <c r="O2546" s="24"/>
      <c r="P2546" s="28"/>
      <c r="Q2546" s="24"/>
      <c r="R2546" s="24"/>
      <c r="S2546" s="24"/>
      <c r="T2546" s="29" t="str">
        <f>IF(H2546="","",IF(LEN(H2546)&lt;&gt;14,"ПИНФЛ 14 хонали эмас",IF(B2546="","Вилоят танланмаган",IF(C2546="","Туман танланмаган",IF(COUNTIFS(Рўйхатлар!$H$2:$H$209,B2546,Рўйхатлар!$I$2:$I$209,C2546)=0,"Туман вилоятга мос эмас",IF(J2546="","Хатлов тоифаси танланмаган",IF(K2546="","Сана кўрсатилмаган",IF(COUNTIF($H$6:$H$10005,H2546)&gt;1,"Такрорий ПИНФЛ",IF(OR(L2546="",M2546="",N2546="",O2546="",P2546=""),"Корхона, СТИР, соҳа, лавозим ёки ойлик кўрсатилмаган","✓")))))))))</f>
        <v/>
      </c>
      <c r="U2546" s="22" t="str">
        <f>IF(OR(H2546="",M2546=""),"",IF(COUNTIFS($B$6:B2546,B2546,$C$6:C2546,C2546,$M$6:M2546,M2546)=1,1,0))</f>
        <v/>
      </c>
    </row>
    <row r="2547" spans="1:21" x14ac:dyDescent="0.25">
      <c r="A2547" s="22" t="str">
        <f>IF(H2547="","",COUNTA($H$6:H2547))</f>
        <v/>
      </c>
      <c r="B2547" s="23"/>
      <c r="C2547" s="24"/>
      <c r="D2547" s="24"/>
      <c r="E2547" s="24"/>
      <c r="F2547" s="24"/>
      <c r="G2547" s="24"/>
      <c r="H2547" s="25"/>
      <c r="I2547" s="24"/>
      <c r="J2547" s="26"/>
      <c r="K2547" s="27"/>
      <c r="L2547" s="24"/>
      <c r="M2547" s="24"/>
      <c r="N2547" s="26"/>
      <c r="O2547" s="24"/>
      <c r="P2547" s="28"/>
      <c r="Q2547" s="24"/>
      <c r="R2547" s="24"/>
      <c r="S2547" s="24"/>
      <c r="T2547" s="29" t="str">
        <f>IF(H2547="","",IF(LEN(H2547)&lt;&gt;14,"ПИНФЛ 14 хонали эмас",IF(B2547="","Вилоят танланмаган",IF(C2547="","Туман танланмаган",IF(COUNTIFS(Рўйхатлар!$H$2:$H$209,B2547,Рўйхатлар!$I$2:$I$209,C2547)=0,"Туман вилоятга мос эмас",IF(J2547="","Хатлов тоифаси танланмаган",IF(K2547="","Сана кўрсатилмаган",IF(COUNTIF($H$6:$H$10005,H2547)&gt;1,"Такрорий ПИНФЛ",IF(OR(L2547="",M2547="",N2547="",O2547="",P2547=""),"Корхона, СТИР, соҳа, лавозим ёки ойлик кўрсатилмаган","✓")))))))))</f>
        <v/>
      </c>
      <c r="U2547" s="22" t="str">
        <f>IF(OR(H2547="",M2547=""),"",IF(COUNTIFS($B$6:B2547,B2547,$C$6:C2547,C2547,$M$6:M2547,M2547)=1,1,0))</f>
        <v/>
      </c>
    </row>
    <row r="2548" spans="1:21" x14ac:dyDescent="0.25">
      <c r="A2548" s="22" t="str">
        <f>IF(H2548="","",COUNTA($H$6:H2548))</f>
        <v/>
      </c>
      <c r="B2548" s="23"/>
      <c r="C2548" s="24"/>
      <c r="D2548" s="24"/>
      <c r="E2548" s="24"/>
      <c r="F2548" s="24"/>
      <c r="G2548" s="24"/>
      <c r="H2548" s="25"/>
      <c r="I2548" s="24"/>
      <c r="J2548" s="26"/>
      <c r="K2548" s="27"/>
      <c r="L2548" s="24"/>
      <c r="M2548" s="24"/>
      <c r="N2548" s="26"/>
      <c r="O2548" s="24"/>
      <c r="P2548" s="28"/>
      <c r="Q2548" s="24"/>
      <c r="R2548" s="24"/>
      <c r="S2548" s="24"/>
      <c r="T2548" s="29" t="str">
        <f>IF(H2548="","",IF(LEN(H2548)&lt;&gt;14,"ПИНФЛ 14 хонали эмас",IF(B2548="","Вилоят танланмаган",IF(C2548="","Туман танланмаган",IF(COUNTIFS(Рўйхатлар!$H$2:$H$209,B2548,Рўйхатлар!$I$2:$I$209,C2548)=0,"Туман вилоятга мос эмас",IF(J2548="","Хатлов тоифаси танланмаган",IF(K2548="","Сана кўрсатилмаган",IF(COUNTIF($H$6:$H$10005,H2548)&gt;1,"Такрорий ПИНФЛ",IF(OR(L2548="",M2548="",N2548="",O2548="",P2548=""),"Корхона, СТИР, соҳа, лавозим ёки ойлик кўрсатилмаган","✓")))))))))</f>
        <v/>
      </c>
      <c r="U2548" s="22" t="str">
        <f>IF(OR(H2548="",M2548=""),"",IF(COUNTIFS($B$6:B2548,B2548,$C$6:C2548,C2548,$M$6:M2548,M2548)=1,1,0))</f>
        <v/>
      </c>
    </row>
    <row r="2549" spans="1:21" x14ac:dyDescent="0.25">
      <c r="A2549" s="22" t="str">
        <f>IF(H2549="","",COUNTA($H$6:H2549))</f>
        <v/>
      </c>
      <c r="B2549" s="23"/>
      <c r="C2549" s="24"/>
      <c r="D2549" s="24"/>
      <c r="E2549" s="24"/>
      <c r="F2549" s="24"/>
      <c r="G2549" s="24"/>
      <c r="H2549" s="25"/>
      <c r="I2549" s="24"/>
      <c r="J2549" s="26"/>
      <c r="K2549" s="27"/>
      <c r="L2549" s="24"/>
      <c r="M2549" s="24"/>
      <c r="N2549" s="26"/>
      <c r="O2549" s="24"/>
      <c r="P2549" s="28"/>
      <c r="Q2549" s="24"/>
      <c r="R2549" s="24"/>
      <c r="S2549" s="24"/>
      <c r="T2549" s="29" t="str">
        <f>IF(H2549="","",IF(LEN(H2549)&lt;&gt;14,"ПИНФЛ 14 хонали эмас",IF(B2549="","Вилоят танланмаган",IF(C2549="","Туман танланмаган",IF(COUNTIFS(Рўйхатлар!$H$2:$H$209,B2549,Рўйхатлар!$I$2:$I$209,C2549)=0,"Туман вилоятга мос эмас",IF(J2549="","Хатлов тоифаси танланмаган",IF(K2549="","Сана кўрсатилмаган",IF(COUNTIF($H$6:$H$10005,H2549)&gt;1,"Такрорий ПИНФЛ",IF(OR(L2549="",M2549="",N2549="",O2549="",P2549=""),"Корхона, СТИР, соҳа, лавозим ёки ойлик кўрсатилмаган","✓")))))))))</f>
        <v/>
      </c>
      <c r="U2549" s="22" t="str">
        <f>IF(OR(H2549="",M2549=""),"",IF(COUNTIFS($B$6:B2549,B2549,$C$6:C2549,C2549,$M$6:M2549,M2549)=1,1,0))</f>
        <v/>
      </c>
    </row>
    <row r="2550" spans="1:21" x14ac:dyDescent="0.25">
      <c r="A2550" s="22" t="str">
        <f>IF(H2550="","",COUNTA($H$6:H2550))</f>
        <v/>
      </c>
      <c r="B2550" s="23"/>
      <c r="C2550" s="24"/>
      <c r="D2550" s="24"/>
      <c r="E2550" s="24"/>
      <c r="F2550" s="24"/>
      <c r="G2550" s="24"/>
      <c r="H2550" s="25"/>
      <c r="I2550" s="24"/>
      <c r="J2550" s="26"/>
      <c r="K2550" s="27"/>
      <c r="L2550" s="24"/>
      <c r="M2550" s="24"/>
      <c r="N2550" s="26"/>
      <c r="O2550" s="24"/>
      <c r="P2550" s="28"/>
      <c r="Q2550" s="24"/>
      <c r="R2550" s="24"/>
      <c r="S2550" s="24"/>
      <c r="T2550" s="29" t="str">
        <f>IF(H2550="","",IF(LEN(H2550)&lt;&gt;14,"ПИНФЛ 14 хонали эмас",IF(B2550="","Вилоят танланмаган",IF(C2550="","Туман танланмаган",IF(COUNTIFS(Рўйхатлар!$H$2:$H$209,B2550,Рўйхатлар!$I$2:$I$209,C2550)=0,"Туман вилоятга мос эмас",IF(J2550="","Хатлов тоифаси танланмаган",IF(K2550="","Сана кўрсатилмаган",IF(COUNTIF($H$6:$H$10005,H2550)&gt;1,"Такрорий ПИНФЛ",IF(OR(L2550="",M2550="",N2550="",O2550="",P2550=""),"Корхона, СТИР, соҳа, лавозим ёки ойлик кўрсатилмаган","✓")))))))))</f>
        <v/>
      </c>
      <c r="U2550" s="22" t="str">
        <f>IF(OR(H2550="",M2550=""),"",IF(COUNTIFS($B$6:B2550,B2550,$C$6:C2550,C2550,$M$6:M2550,M2550)=1,1,0))</f>
        <v/>
      </c>
    </row>
    <row r="2551" spans="1:21" x14ac:dyDescent="0.25">
      <c r="A2551" s="22" t="str">
        <f>IF(H2551="","",COUNTA($H$6:H2551))</f>
        <v/>
      </c>
      <c r="B2551" s="23"/>
      <c r="C2551" s="24"/>
      <c r="D2551" s="24"/>
      <c r="E2551" s="24"/>
      <c r="F2551" s="24"/>
      <c r="G2551" s="24"/>
      <c r="H2551" s="25"/>
      <c r="I2551" s="24"/>
      <c r="J2551" s="26"/>
      <c r="K2551" s="27"/>
      <c r="L2551" s="24"/>
      <c r="M2551" s="24"/>
      <c r="N2551" s="26"/>
      <c r="O2551" s="24"/>
      <c r="P2551" s="28"/>
      <c r="Q2551" s="24"/>
      <c r="R2551" s="24"/>
      <c r="S2551" s="24"/>
      <c r="T2551" s="29" t="str">
        <f>IF(H2551="","",IF(LEN(H2551)&lt;&gt;14,"ПИНФЛ 14 хонали эмас",IF(B2551="","Вилоят танланмаган",IF(C2551="","Туман танланмаган",IF(COUNTIFS(Рўйхатлар!$H$2:$H$209,B2551,Рўйхатлар!$I$2:$I$209,C2551)=0,"Туман вилоятга мос эмас",IF(J2551="","Хатлов тоифаси танланмаган",IF(K2551="","Сана кўрсатилмаган",IF(COUNTIF($H$6:$H$10005,H2551)&gt;1,"Такрорий ПИНФЛ",IF(OR(L2551="",M2551="",N2551="",O2551="",P2551=""),"Корхона, СТИР, соҳа, лавозим ёки ойлик кўрсатилмаган","✓")))))))))</f>
        <v/>
      </c>
      <c r="U2551" s="22" t="str">
        <f>IF(OR(H2551="",M2551=""),"",IF(COUNTIFS($B$6:B2551,B2551,$C$6:C2551,C2551,$M$6:M2551,M2551)=1,1,0))</f>
        <v/>
      </c>
    </row>
    <row r="2552" spans="1:21" x14ac:dyDescent="0.25">
      <c r="A2552" s="22" t="str">
        <f>IF(H2552="","",COUNTA($H$6:H2552))</f>
        <v/>
      </c>
      <c r="B2552" s="23"/>
      <c r="C2552" s="24"/>
      <c r="D2552" s="24"/>
      <c r="E2552" s="24"/>
      <c r="F2552" s="24"/>
      <c r="G2552" s="24"/>
      <c r="H2552" s="25"/>
      <c r="I2552" s="24"/>
      <c r="J2552" s="26"/>
      <c r="K2552" s="27"/>
      <c r="L2552" s="24"/>
      <c r="M2552" s="24"/>
      <c r="N2552" s="26"/>
      <c r="O2552" s="24"/>
      <c r="P2552" s="28"/>
      <c r="Q2552" s="24"/>
      <c r="R2552" s="24"/>
      <c r="S2552" s="24"/>
      <c r="T2552" s="29" t="str">
        <f>IF(H2552="","",IF(LEN(H2552)&lt;&gt;14,"ПИНФЛ 14 хонали эмас",IF(B2552="","Вилоят танланмаган",IF(C2552="","Туман танланмаган",IF(COUNTIFS(Рўйхатлар!$H$2:$H$209,B2552,Рўйхатлар!$I$2:$I$209,C2552)=0,"Туман вилоятга мос эмас",IF(J2552="","Хатлов тоифаси танланмаган",IF(K2552="","Сана кўрсатилмаган",IF(COUNTIF($H$6:$H$10005,H2552)&gt;1,"Такрорий ПИНФЛ",IF(OR(L2552="",M2552="",N2552="",O2552="",P2552=""),"Корхона, СТИР, соҳа, лавозим ёки ойлик кўрсатилмаган","✓")))))))))</f>
        <v/>
      </c>
      <c r="U2552" s="22" t="str">
        <f>IF(OR(H2552="",M2552=""),"",IF(COUNTIFS($B$6:B2552,B2552,$C$6:C2552,C2552,$M$6:M2552,M2552)=1,1,0))</f>
        <v/>
      </c>
    </row>
    <row r="2553" spans="1:21" x14ac:dyDescent="0.25">
      <c r="A2553" s="22" t="str">
        <f>IF(H2553="","",COUNTA($H$6:H2553))</f>
        <v/>
      </c>
      <c r="B2553" s="23"/>
      <c r="C2553" s="24"/>
      <c r="D2553" s="24"/>
      <c r="E2553" s="24"/>
      <c r="F2553" s="24"/>
      <c r="G2553" s="24"/>
      <c r="H2553" s="25"/>
      <c r="I2553" s="24"/>
      <c r="J2553" s="26"/>
      <c r="K2553" s="27"/>
      <c r="L2553" s="24"/>
      <c r="M2553" s="24"/>
      <c r="N2553" s="26"/>
      <c r="O2553" s="24"/>
      <c r="P2553" s="28"/>
      <c r="Q2553" s="24"/>
      <c r="R2553" s="24"/>
      <c r="S2553" s="24"/>
      <c r="T2553" s="29" t="str">
        <f>IF(H2553="","",IF(LEN(H2553)&lt;&gt;14,"ПИНФЛ 14 хонали эмас",IF(B2553="","Вилоят танланмаган",IF(C2553="","Туман танланмаган",IF(COUNTIFS(Рўйхатлар!$H$2:$H$209,B2553,Рўйхатлар!$I$2:$I$209,C2553)=0,"Туман вилоятга мос эмас",IF(J2553="","Хатлов тоифаси танланмаган",IF(K2553="","Сана кўрсатилмаган",IF(COUNTIF($H$6:$H$10005,H2553)&gt;1,"Такрорий ПИНФЛ",IF(OR(L2553="",M2553="",N2553="",O2553="",P2553=""),"Корхона, СТИР, соҳа, лавозим ёки ойлик кўрсатилмаган","✓")))))))))</f>
        <v/>
      </c>
      <c r="U2553" s="22" t="str">
        <f>IF(OR(H2553="",M2553=""),"",IF(COUNTIFS($B$6:B2553,B2553,$C$6:C2553,C2553,$M$6:M2553,M2553)=1,1,0))</f>
        <v/>
      </c>
    </row>
    <row r="2554" spans="1:21" x14ac:dyDescent="0.25">
      <c r="A2554" s="22" t="str">
        <f>IF(H2554="","",COUNTA($H$6:H2554))</f>
        <v/>
      </c>
      <c r="B2554" s="23"/>
      <c r="C2554" s="24"/>
      <c r="D2554" s="24"/>
      <c r="E2554" s="24"/>
      <c r="F2554" s="24"/>
      <c r="G2554" s="24"/>
      <c r="H2554" s="25"/>
      <c r="I2554" s="24"/>
      <c r="J2554" s="26"/>
      <c r="K2554" s="27"/>
      <c r="L2554" s="24"/>
      <c r="M2554" s="24"/>
      <c r="N2554" s="26"/>
      <c r="O2554" s="24"/>
      <c r="P2554" s="28"/>
      <c r="Q2554" s="24"/>
      <c r="R2554" s="24"/>
      <c r="S2554" s="24"/>
      <c r="T2554" s="29" t="str">
        <f>IF(H2554="","",IF(LEN(H2554)&lt;&gt;14,"ПИНФЛ 14 хонали эмас",IF(B2554="","Вилоят танланмаган",IF(C2554="","Туман танланмаган",IF(COUNTIFS(Рўйхатлар!$H$2:$H$209,B2554,Рўйхатлар!$I$2:$I$209,C2554)=0,"Туман вилоятга мос эмас",IF(J2554="","Хатлов тоифаси танланмаган",IF(K2554="","Сана кўрсатилмаган",IF(COUNTIF($H$6:$H$10005,H2554)&gt;1,"Такрорий ПИНФЛ",IF(OR(L2554="",M2554="",N2554="",O2554="",P2554=""),"Корхона, СТИР, соҳа, лавозим ёки ойлик кўрсатилмаган","✓")))))))))</f>
        <v/>
      </c>
      <c r="U2554" s="22" t="str">
        <f>IF(OR(H2554="",M2554=""),"",IF(COUNTIFS($B$6:B2554,B2554,$C$6:C2554,C2554,$M$6:M2554,M2554)=1,1,0))</f>
        <v/>
      </c>
    </row>
    <row r="2555" spans="1:21" x14ac:dyDescent="0.25">
      <c r="A2555" s="22" t="str">
        <f>IF(H2555="","",COUNTA($H$6:H2555))</f>
        <v/>
      </c>
      <c r="B2555" s="23"/>
      <c r="C2555" s="24"/>
      <c r="D2555" s="24"/>
      <c r="E2555" s="24"/>
      <c r="F2555" s="24"/>
      <c r="G2555" s="24"/>
      <c r="H2555" s="25"/>
      <c r="I2555" s="24"/>
      <c r="J2555" s="26"/>
      <c r="K2555" s="27"/>
      <c r="L2555" s="24"/>
      <c r="M2555" s="24"/>
      <c r="N2555" s="26"/>
      <c r="O2555" s="24"/>
      <c r="P2555" s="28"/>
      <c r="Q2555" s="24"/>
      <c r="R2555" s="24"/>
      <c r="S2555" s="24"/>
      <c r="T2555" s="29" t="str">
        <f>IF(H2555="","",IF(LEN(H2555)&lt;&gt;14,"ПИНФЛ 14 хонали эмас",IF(B2555="","Вилоят танланмаган",IF(C2555="","Туман танланмаган",IF(COUNTIFS(Рўйхатлар!$H$2:$H$209,B2555,Рўйхатлар!$I$2:$I$209,C2555)=0,"Туман вилоятга мос эмас",IF(J2555="","Хатлов тоифаси танланмаган",IF(K2555="","Сана кўрсатилмаган",IF(COUNTIF($H$6:$H$10005,H2555)&gt;1,"Такрорий ПИНФЛ",IF(OR(L2555="",M2555="",N2555="",O2555="",P2555=""),"Корхона, СТИР, соҳа, лавозим ёки ойлик кўрсатилмаган","✓")))))))))</f>
        <v/>
      </c>
      <c r="U2555" s="22" t="str">
        <f>IF(OR(H2555="",M2555=""),"",IF(COUNTIFS($B$6:B2555,B2555,$C$6:C2555,C2555,$M$6:M2555,M2555)=1,1,0))</f>
        <v/>
      </c>
    </row>
    <row r="2556" spans="1:21" x14ac:dyDescent="0.25">
      <c r="A2556" s="22" t="str">
        <f>IF(H2556="","",COUNTA($H$6:H2556))</f>
        <v/>
      </c>
      <c r="B2556" s="23"/>
      <c r="C2556" s="24"/>
      <c r="D2556" s="24"/>
      <c r="E2556" s="24"/>
      <c r="F2556" s="24"/>
      <c r="G2556" s="24"/>
      <c r="H2556" s="25"/>
      <c r="I2556" s="24"/>
      <c r="J2556" s="26"/>
      <c r="K2556" s="27"/>
      <c r="L2556" s="24"/>
      <c r="M2556" s="24"/>
      <c r="N2556" s="26"/>
      <c r="O2556" s="24"/>
      <c r="P2556" s="28"/>
      <c r="Q2556" s="24"/>
      <c r="R2556" s="24"/>
      <c r="S2556" s="24"/>
      <c r="T2556" s="29" t="str">
        <f>IF(H2556="","",IF(LEN(H2556)&lt;&gt;14,"ПИНФЛ 14 хонали эмас",IF(B2556="","Вилоят танланмаган",IF(C2556="","Туман танланмаган",IF(COUNTIFS(Рўйхатлар!$H$2:$H$209,B2556,Рўйхатлар!$I$2:$I$209,C2556)=0,"Туман вилоятга мос эмас",IF(J2556="","Хатлов тоифаси танланмаган",IF(K2556="","Сана кўрсатилмаган",IF(COUNTIF($H$6:$H$10005,H2556)&gt;1,"Такрорий ПИНФЛ",IF(OR(L2556="",M2556="",N2556="",O2556="",P2556=""),"Корхона, СТИР, соҳа, лавозим ёки ойлик кўрсатилмаган","✓")))))))))</f>
        <v/>
      </c>
      <c r="U2556" s="22" t="str">
        <f>IF(OR(H2556="",M2556=""),"",IF(COUNTIFS($B$6:B2556,B2556,$C$6:C2556,C2556,$M$6:M2556,M2556)=1,1,0))</f>
        <v/>
      </c>
    </row>
    <row r="2557" spans="1:21" x14ac:dyDescent="0.25">
      <c r="A2557" s="22" t="str">
        <f>IF(H2557="","",COUNTA($H$6:H2557))</f>
        <v/>
      </c>
      <c r="B2557" s="23"/>
      <c r="C2557" s="24"/>
      <c r="D2557" s="24"/>
      <c r="E2557" s="24"/>
      <c r="F2557" s="24"/>
      <c r="G2557" s="24"/>
      <c r="H2557" s="25"/>
      <c r="I2557" s="24"/>
      <c r="J2557" s="26"/>
      <c r="K2557" s="27"/>
      <c r="L2557" s="24"/>
      <c r="M2557" s="24"/>
      <c r="N2557" s="26"/>
      <c r="O2557" s="24"/>
      <c r="P2557" s="28"/>
      <c r="Q2557" s="24"/>
      <c r="R2557" s="24"/>
      <c r="S2557" s="24"/>
      <c r="T2557" s="29" t="str">
        <f>IF(H2557="","",IF(LEN(H2557)&lt;&gt;14,"ПИНФЛ 14 хонали эмас",IF(B2557="","Вилоят танланмаган",IF(C2557="","Туман танланмаган",IF(COUNTIFS(Рўйхатлар!$H$2:$H$209,B2557,Рўйхатлар!$I$2:$I$209,C2557)=0,"Туман вилоятга мос эмас",IF(J2557="","Хатлов тоифаси танланмаган",IF(K2557="","Сана кўрсатилмаган",IF(COUNTIF($H$6:$H$10005,H2557)&gt;1,"Такрорий ПИНФЛ",IF(OR(L2557="",M2557="",N2557="",O2557="",P2557=""),"Корхона, СТИР, соҳа, лавозим ёки ойлик кўрсатилмаган","✓")))))))))</f>
        <v/>
      </c>
      <c r="U2557" s="22" t="str">
        <f>IF(OR(H2557="",M2557=""),"",IF(COUNTIFS($B$6:B2557,B2557,$C$6:C2557,C2557,$M$6:M2557,M2557)=1,1,0))</f>
        <v/>
      </c>
    </row>
    <row r="2558" spans="1:21" x14ac:dyDescent="0.25">
      <c r="A2558" s="22" t="str">
        <f>IF(H2558="","",COUNTA($H$6:H2558))</f>
        <v/>
      </c>
      <c r="B2558" s="23"/>
      <c r="C2558" s="24"/>
      <c r="D2558" s="24"/>
      <c r="E2558" s="24"/>
      <c r="F2558" s="24"/>
      <c r="G2558" s="24"/>
      <c r="H2558" s="25"/>
      <c r="I2558" s="24"/>
      <c r="J2558" s="26"/>
      <c r="K2558" s="27"/>
      <c r="L2558" s="24"/>
      <c r="M2558" s="24"/>
      <c r="N2558" s="26"/>
      <c r="O2558" s="24"/>
      <c r="P2558" s="28"/>
      <c r="Q2558" s="24"/>
      <c r="R2558" s="24"/>
      <c r="S2558" s="24"/>
      <c r="T2558" s="29" t="str">
        <f>IF(H2558="","",IF(LEN(H2558)&lt;&gt;14,"ПИНФЛ 14 хонали эмас",IF(B2558="","Вилоят танланмаган",IF(C2558="","Туман танланмаган",IF(COUNTIFS(Рўйхатлар!$H$2:$H$209,B2558,Рўйхатлар!$I$2:$I$209,C2558)=0,"Туман вилоятга мос эмас",IF(J2558="","Хатлов тоифаси танланмаган",IF(K2558="","Сана кўрсатилмаган",IF(COUNTIF($H$6:$H$10005,H2558)&gt;1,"Такрорий ПИНФЛ",IF(OR(L2558="",M2558="",N2558="",O2558="",P2558=""),"Корхона, СТИР, соҳа, лавозим ёки ойлик кўрсатилмаган","✓")))))))))</f>
        <v/>
      </c>
      <c r="U2558" s="22" t="str">
        <f>IF(OR(H2558="",M2558=""),"",IF(COUNTIFS($B$6:B2558,B2558,$C$6:C2558,C2558,$M$6:M2558,M2558)=1,1,0))</f>
        <v/>
      </c>
    </row>
    <row r="2559" spans="1:21" x14ac:dyDescent="0.25">
      <c r="A2559" s="22" t="str">
        <f>IF(H2559="","",COUNTA($H$6:H2559))</f>
        <v/>
      </c>
      <c r="B2559" s="23"/>
      <c r="C2559" s="24"/>
      <c r="D2559" s="24"/>
      <c r="E2559" s="24"/>
      <c r="F2559" s="24"/>
      <c r="G2559" s="24"/>
      <c r="H2559" s="25"/>
      <c r="I2559" s="24"/>
      <c r="J2559" s="26"/>
      <c r="K2559" s="27"/>
      <c r="L2559" s="24"/>
      <c r="M2559" s="24"/>
      <c r="N2559" s="26"/>
      <c r="O2559" s="24"/>
      <c r="P2559" s="28"/>
      <c r="Q2559" s="24"/>
      <c r="R2559" s="24"/>
      <c r="S2559" s="24"/>
      <c r="T2559" s="29" t="str">
        <f>IF(H2559="","",IF(LEN(H2559)&lt;&gt;14,"ПИНФЛ 14 хонали эмас",IF(B2559="","Вилоят танланмаган",IF(C2559="","Туман танланмаган",IF(COUNTIFS(Рўйхатлар!$H$2:$H$209,B2559,Рўйхатлар!$I$2:$I$209,C2559)=0,"Туман вилоятга мос эмас",IF(J2559="","Хатлов тоифаси танланмаган",IF(K2559="","Сана кўрсатилмаган",IF(COUNTIF($H$6:$H$10005,H2559)&gt;1,"Такрорий ПИНФЛ",IF(OR(L2559="",M2559="",N2559="",O2559="",P2559=""),"Корхона, СТИР, соҳа, лавозим ёки ойлик кўрсатилмаган","✓")))))))))</f>
        <v/>
      </c>
      <c r="U2559" s="22" t="str">
        <f>IF(OR(H2559="",M2559=""),"",IF(COUNTIFS($B$6:B2559,B2559,$C$6:C2559,C2559,$M$6:M2559,M2559)=1,1,0))</f>
        <v/>
      </c>
    </row>
    <row r="2560" spans="1:21" x14ac:dyDescent="0.25">
      <c r="A2560" s="22" t="str">
        <f>IF(H2560="","",COUNTA($H$6:H2560))</f>
        <v/>
      </c>
      <c r="B2560" s="23"/>
      <c r="C2560" s="24"/>
      <c r="D2560" s="24"/>
      <c r="E2560" s="24"/>
      <c r="F2560" s="24"/>
      <c r="G2560" s="24"/>
      <c r="H2560" s="25"/>
      <c r="I2560" s="24"/>
      <c r="J2560" s="26"/>
      <c r="K2560" s="27"/>
      <c r="L2560" s="24"/>
      <c r="M2560" s="24"/>
      <c r="N2560" s="26"/>
      <c r="O2560" s="24"/>
      <c r="P2560" s="28"/>
      <c r="Q2560" s="24"/>
      <c r="R2560" s="24"/>
      <c r="S2560" s="24"/>
      <c r="T2560" s="29" t="str">
        <f>IF(H2560="","",IF(LEN(H2560)&lt;&gt;14,"ПИНФЛ 14 хонали эмас",IF(B2560="","Вилоят танланмаган",IF(C2560="","Туман танланмаган",IF(COUNTIFS(Рўйхатлар!$H$2:$H$209,B2560,Рўйхатлар!$I$2:$I$209,C2560)=0,"Туман вилоятга мос эмас",IF(J2560="","Хатлов тоифаси танланмаган",IF(K2560="","Сана кўрсатилмаган",IF(COUNTIF($H$6:$H$10005,H2560)&gt;1,"Такрорий ПИНФЛ",IF(OR(L2560="",M2560="",N2560="",O2560="",P2560=""),"Корхона, СТИР, соҳа, лавозим ёки ойлик кўрсатилмаган","✓")))))))))</f>
        <v/>
      </c>
      <c r="U2560" s="22" t="str">
        <f>IF(OR(H2560="",M2560=""),"",IF(COUNTIFS($B$6:B2560,B2560,$C$6:C2560,C2560,$M$6:M2560,M2560)=1,1,0))</f>
        <v/>
      </c>
    </row>
    <row r="2561" spans="1:21" x14ac:dyDescent="0.25">
      <c r="A2561" s="22" t="str">
        <f>IF(H2561="","",COUNTA($H$6:H2561))</f>
        <v/>
      </c>
      <c r="B2561" s="23"/>
      <c r="C2561" s="24"/>
      <c r="D2561" s="24"/>
      <c r="E2561" s="24"/>
      <c r="F2561" s="24"/>
      <c r="G2561" s="24"/>
      <c r="H2561" s="25"/>
      <c r="I2561" s="24"/>
      <c r="J2561" s="26"/>
      <c r="K2561" s="27"/>
      <c r="L2561" s="24"/>
      <c r="M2561" s="24"/>
      <c r="N2561" s="26"/>
      <c r="O2561" s="24"/>
      <c r="P2561" s="28"/>
      <c r="Q2561" s="24"/>
      <c r="R2561" s="24"/>
      <c r="S2561" s="24"/>
      <c r="T2561" s="29" t="str">
        <f>IF(H2561="","",IF(LEN(H2561)&lt;&gt;14,"ПИНФЛ 14 хонали эмас",IF(B2561="","Вилоят танланмаган",IF(C2561="","Туман танланмаган",IF(COUNTIFS(Рўйхатлар!$H$2:$H$209,B2561,Рўйхатлар!$I$2:$I$209,C2561)=0,"Туман вилоятга мос эмас",IF(J2561="","Хатлов тоифаси танланмаган",IF(K2561="","Сана кўрсатилмаган",IF(COUNTIF($H$6:$H$10005,H2561)&gt;1,"Такрорий ПИНФЛ",IF(OR(L2561="",M2561="",N2561="",O2561="",P2561=""),"Корхона, СТИР, соҳа, лавозим ёки ойлик кўрсатилмаган","✓")))))))))</f>
        <v/>
      </c>
      <c r="U2561" s="22" t="str">
        <f>IF(OR(H2561="",M2561=""),"",IF(COUNTIFS($B$6:B2561,B2561,$C$6:C2561,C2561,$M$6:M2561,M2561)=1,1,0))</f>
        <v/>
      </c>
    </row>
    <row r="2562" spans="1:21" x14ac:dyDescent="0.25">
      <c r="A2562" s="22" t="str">
        <f>IF(H2562="","",COUNTA($H$6:H2562))</f>
        <v/>
      </c>
      <c r="B2562" s="23"/>
      <c r="C2562" s="24"/>
      <c r="D2562" s="24"/>
      <c r="E2562" s="24"/>
      <c r="F2562" s="24"/>
      <c r="G2562" s="24"/>
      <c r="H2562" s="25"/>
      <c r="I2562" s="24"/>
      <c r="J2562" s="26"/>
      <c r="K2562" s="27"/>
      <c r="L2562" s="24"/>
      <c r="M2562" s="24"/>
      <c r="N2562" s="26"/>
      <c r="O2562" s="24"/>
      <c r="P2562" s="28"/>
      <c r="Q2562" s="24"/>
      <c r="R2562" s="24"/>
      <c r="S2562" s="24"/>
      <c r="T2562" s="29" t="str">
        <f>IF(H2562="","",IF(LEN(H2562)&lt;&gt;14,"ПИНФЛ 14 хонали эмас",IF(B2562="","Вилоят танланмаган",IF(C2562="","Туман танланмаган",IF(COUNTIFS(Рўйхатлар!$H$2:$H$209,B2562,Рўйхатлар!$I$2:$I$209,C2562)=0,"Туман вилоятга мос эмас",IF(J2562="","Хатлов тоифаси танланмаган",IF(K2562="","Сана кўрсатилмаган",IF(COUNTIF($H$6:$H$10005,H2562)&gt;1,"Такрорий ПИНФЛ",IF(OR(L2562="",M2562="",N2562="",O2562="",P2562=""),"Корхона, СТИР, соҳа, лавозим ёки ойлик кўрсатилмаган","✓")))))))))</f>
        <v/>
      </c>
      <c r="U2562" s="22" t="str">
        <f>IF(OR(H2562="",M2562=""),"",IF(COUNTIFS($B$6:B2562,B2562,$C$6:C2562,C2562,$M$6:M2562,M2562)=1,1,0))</f>
        <v/>
      </c>
    </row>
    <row r="2563" spans="1:21" x14ac:dyDescent="0.25">
      <c r="A2563" s="22" t="str">
        <f>IF(H2563="","",COUNTA($H$6:H2563))</f>
        <v/>
      </c>
      <c r="B2563" s="23"/>
      <c r="C2563" s="24"/>
      <c r="D2563" s="24"/>
      <c r="E2563" s="24"/>
      <c r="F2563" s="24"/>
      <c r="G2563" s="24"/>
      <c r="H2563" s="25"/>
      <c r="I2563" s="24"/>
      <c r="J2563" s="26"/>
      <c r="K2563" s="27"/>
      <c r="L2563" s="24"/>
      <c r="M2563" s="24"/>
      <c r="N2563" s="26"/>
      <c r="O2563" s="24"/>
      <c r="P2563" s="28"/>
      <c r="Q2563" s="24"/>
      <c r="R2563" s="24"/>
      <c r="S2563" s="24"/>
      <c r="T2563" s="29" t="str">
        <f>IF(H2563="","",IF(LEN(H2563)&lt;&gt;14,"ПИНФЛ 14 хонали эмас",IF(B2563="","Вилоят танланмаган",IF(C2563="","Туман танланмаган",IF(COUNTIFS(Рўйхатлар!$H$2:$H$209,B2563,Рўйхатлар!$I$2:$I$209,C2563)=0,"Туман вилоятга мос эмас",IF(J2563="","Хатлов тоифаси танланмаган",IF(K2563="","Сана кўрсатилмаган",IF(COUNTIF($H$6:$H$10005,H2563)&gt;1,"Такрорий ПИНФЛ",IF(OR(L2563="",M2563="",N2563="",O2563="",P2563=""),"Корхона, СТИР, соҳа, лавозим ёки ойлик кўрсатилмаган","✓")))))))))</f>
        <v/>
      </c>
      <c r="U2563" s="22" t="str">
        <f>IF(OR(H2563="",M2563=""),"",IF(COUNTIFS($B$6:B2563,B2563,$C$6:C2563,C2563,$M$6:M2563,M2563)=1,1,0))</f>
        <v/>
      </c>
    </row>
    <row r="2564" spans="1:21" x14ac:dyDescent="0.25">
      <c r="A2564" s="22" t="str">
        <f>IF(H2564="","",COUNTA($H$6:H2564))</f>
        <v/>
      </c>
      <c r="B2564" s="23"/>
      <c r="C2564" s="24"/>
      <c r="D2564" s="24"/>
      <c r="E2564" s="24"/>
      <c r="F2564" s="24"/>
      <c r="G2564" s="24"/>
      <c r="H2564" s="25"/>
      <c r="I2564" s="24"/>
      <c r="J2564" s="26"/>
      <c r="K2564" s="27"/>
      <c r="L2564" s="24"/>
      <c r="M2564" s="24"/>
      <c r="N2564" s="26"/>
      <c r="O2564" s="24"/>
      <c r="P2564" s="28"/>
      <c r="Q2564" s="24"/>
      <c r="R2564" s="24"/>
      <c r="S2564" s="24"/>
      <c r="T2564" s="29" t="str">
        <f>IF(H2564="","",IF(LEN(H2564)&lt;&gt;14,"ПИНФЛ 14 хонали эмас",IF(B2564="","Вилоят танланмаган",IF(C2564="","Туман танланмаган",IF(COUNTIFS(Рўйхатлар!$H$2:$H$209,B2564,Рўйхатлар!$I$2:$I$209,C2564)=0,"Туман вилоятга мос эмас",IF(J2564="","Хатлов тоифаси танланмаган",IF(K2564="","Сана кўрсатилмаган",IF(COUNTIF($H$6:$H$10005,H2564)&gt;1,"Такрорий ПИНФЛ",IF(OR(L2564="",M2564="",N2564="",O2564="",P2564=""),"Корхона, СТИР, соҳа, лавозим ёки ойлик кўрсатилмаган","✓")))))))))</f>
        <v/>
      </c>
      <c r="U2564" s="22" t="str">
        <f>IF(OR(H2564="",M2564=""),"",IF(COUNTIFS($B$6:B2564,B2564,$C$6:C2564,C2564,$M$6:M2564,M2564)=1,1,0))</f>
        <v/>
      </c>
    </row>
    <row r="2565" spans="1:21" x14ac:dyDescent="0.25">
      <c r="A2565" s="22" t="str">
        <f>IF(H2565="","",COUNTA($H$6:H2565))</f>
        <v/>
      </c>
      <c r="B2565" s="23"/>
      <c r="C2565" s="24"/>
      <c r="D2565" s="24"/>
      <c r="E2565" s="24"/>
      <c r="F2565" s="24"/>
      <c r="G2565" s="24"/>
      <c r="H2565" s="25"/>
      <c r="I2565" s="24"/>
      <c r="J2565" s="26"/>
      <c r="K2565" s="27"/>
      <c r="L2565" s="24"/>
      <c r="M2565" s="24"/>
      <c r="N2565" s="26"/>
      <c r="O2565" s="24"/>
      <c r="P2565" s="28"/>
      <c r="Q2565" s="24"/>
      <c r="R2565" s="24"/>
      <c r="S2565" s="24"/>
      <c r="T2565" s="29" t="str">
        <f>IF(H2565="","",IF(LEN(H2565)&lt;&gt;14,"ПИНФЛ 14 хонали эмас",IF(B2565="","Вилоят танланмаган",IF(C2565="","Туман танланмаган",IF(COUNTIFS(Рўйхатлар!$H$2:$H$209,B2565,Рўйхатлар!$I$2:$I$209,C2565)=0,"Туман вилоятга мос эмас",IF(J2565="","Хатлов тоифаси танланмаган",IF(K2565="","Сана кўрсатилмаган",IF(COUNTIF($H$6:$H$10005,H2565)&gt;1,"Такрорий ПИНФЛ",IF(OR(L2565="",M2565="",N2565="",O2565="",P2565=""),"Корхона, СТИР, соҳа, лавозим ёки ойлик кўрсатилмаган","✓")))))))))</f>
        <v/>
      </c>
      <c r="U2565" s="22" t="str">
        <f>IF(OR(H2565="",M2565=""),"",IF(COUNTIFS($B$6:B2565,B2565,$C$6:C2565,C2565,$M$6:M2565,M2565)=1,1,0))</f>
        <v/>
      </c>
    </row>
    <row r="2566" spans="1:21" x14ac:dyDescent="0.25">
      <c r="A2566" s="22" t="str">
        <f>IF(H2566="","",COUNTA($H$6:H2566))</f>
        <v/>
      </c>
      <c r="B2566" s="23"/>
      <c r="C2566" s="24"/>
      <c r="D2566" s="24"/>
      <c r="E2566" s="24"/>
      <c r="F2566" s="24"/>
      <c r="G2566" s="24"/>
      <c r="H2566" s="25"/>
      <c r="I2566" s="24"/>
      <c r="J2566" s="26"/>
      <c r="K2566" s="27"/>
      <c r="L2566" s="24"/>
      <c r="M2566" s="24"/>
      <c r="N2566" s="26"/>
      <c r="O2566" s="24"/>
      <c r="P2566" s="28"/>
      <c r="Q2566" s="24"/>
      <c r="R2566" s="24"/>
      <c r="S2566" s="24"/>
      <c r="T2566" s="29" t="str">
        <f>IF(H2566="","",IF(LEN(H2566)&lt;&gt;14,"ПИНФЛ 14 хонали эмас",IF(B2566="","Вилоят танланмаган",IF(C2566="","Туман танланмаган",IF(COUNTIFS(Рўйхатлар!$H$2:$H$209,B2566,Рўйхатлар!$I$2:$I$209,C2566)=0,"Туман вилоятга мос эмас",IF(J2566="","Хатлов тоифаси танланмаган",IF(K2566="","Сана кўрсатилмаган",IF(COUNTIF($H$6:$H$10005,H2566)&gt;1,"Такрорий ПИНФЛ",IF(OR(L2566="",M2566="",N2566="",O2566="",P2566=""),"Корхона, СТИР, соҳа, лавозим ёки ойлик кўрсатилмаган","✓")))))))))</f>
        <v/>
      </c>
      <c r="U2566" s="22" t="str">
        <f>IF(OR(H2566="",M2566=""),"",IF(COUNTIFS($B$6:B2566,B2566,$C$6:C2566,C2566,$M$6:M2566,M2566)=1,1,0))</f>
        <v/>
      </c>
    </row>
    <row r="2567" spans="1:21" x14ac:dyDescent="0.25">
      <c r="A2567" s="22" t="str">
        <f>IF(H2567="","",COUNTA($H$6:H2567))</f>
        <v/>
      </c>
      <c r="B2567" s="23"/>
      <c r="C2567" s="24"/>
      <c r="D2567" s="24"/>
      <c r="E2567" s="24"/>
      <c r="F2567" s="24"/>
      <c r="G2567" s="24"/>
      <c r="H2567" s="25"/>
      <c r="I2567" s="24"/>
      <c r="J2567" s="26"/>
      <c r="K2567" s="27"/>
      <c r="L2567" s="24"/>
      <c r="M2567" s="24"/>
      <c r="N2567" s="26"/>
      <c r="O2567" s="24"/>
      <c r="P2567" s="28"/>
      <c r="Q2567" s="24"/>
      <c r="R2567" s="24"/>
      <c r="S2567" s="24"/>
      <c r="T2567" s="29" t="str">
        <f>IF(H2567="","",IF(LEN(H2567)&lt;&gt;14,"ПИНФЛ 14 хонали эмас",IF(B2567="","Вилоят танланмаган",IF(C2567="","Туман танланмаган",IF(COUNTIFS(Рўйхатлар!$H$2:$H$209,B2567,Рўйхатлар!$I$2:$I$209,C2567)=0,"Туман вилоятга мос эмас",IF(J2567="","Хатлов тоифаси танланмаган",IF(K2567="","Сана кўрсатилмаган",IF(COUNTIF($H$6:$H$10005,H2567)&gt;1,"Такрорий ПИНФЛ",IF(OR(L2567="",M2567="",N2567="",O2567="",P2567=""),"Корхона, СТИР, соҳа, лавозим ёки ойлик кўрсатилмаган","✓")))))))))</f>
        <v/>
      </c>
      <c r="U2567" s="22" t="str">
        <f>IF(OR(H2567="",M2567=""),"",IF(COUNTIFS($B$6:B2567,B2567,$C$6:C2567,C2567,$M$6:M2567,M2567)=1,1,0))</f>
        <v/>
      </c>
    </row>
    <row r="2568" spans="1:21" x14ac:dyDescent="0.25">
      <c r="A2568" s="22" t="str">
        <f>IF(H2568="","",COUNTA($H$6:H2568))</f>
        <v/>
      </c>
      <c r="B2568" s="23"/>
      <c r="C2568" s="24"/>
      <c r="D2568" s="24"/>
      <c r="E2568" s="24"/>
      <c r="F2568" s="24"/>
      <c r="G2568" s="24"/>
      <c r="H2568" s="25"/>
      <c r="I2568" s="24"/>
      <c r="J2568" s="26"/>
      <c r="K2568" s="27"/>
      <c r="L2568" s="24"/>
      <c r="M2568" s="24"/>
      <c r="N2568" s="26"/>
      <c r="O2568" s="24"/>
      <c r="P2568" s="28"/>
      <c r="Q2568" s="24"/>
      <c r="R2568" s="24"/>
      <c r="S2568" s="24"/>
      <c r="T2568" s="29" t="str">
        <f>IF(H2568="","",IF(LEN(H2568)&lt;&gt;14,"ПИНФЛ 14 хонали эмас",IF(B2568="","Вилоят танланмаган",IF(C2568="","Туман танланмаган",IF(COUNTIFS(Рўйхатлар!$H$2:$H$209,B2568,Рўйхатлар!$I$2:$I$209,C2568)=0,"Туман вилоятга мос эмас",IF(J2568="","Хатлов тоифаси танланмаган",IF(K2568="","Сана кўрсатилмаган",IF(COUNTIF($H$6:$H$10005,H2568)&gt;1,"Такрорий ПИНФЛ",IF(OR(L2568="",M2568="",N2568="",O2568="",P2568=""),"Корхона, СТИР, соҳа, лавозим ёки ойлик кўрсатилмаган","✓")))))))))</f>
        <v/>
      </c>
      <c r="U2568" s="22" t="str">
        <f>IF(OR(H2568="",M2568=""),"",IF(COUNTIFS($B$6:B2568,B2568,$C$6:C2568,C2568,$M$6:M2568,M2568)=1,1,0))</f>
        <v/>
      </c>
    </row>
    <row r="2569" spans="1:21" x14ac:dyDescent="0.25">
      <c r="A2569" s="22" t="str">
        <f>IF(H2569="","",COUNTA($H$6:H2569))</f>
        <v/>
      </c>
      <c r="B2569" s="23"/>
      <c r="C2569" s="24"/>
      <c r="D2569" s="24"/>
      <c r="E2569" s="24"/>
      <c r="F2569" s="24"/>
      <c r="G2569" s="24"/>
      <c r="H2569" s="25"/>
      <c r="I2569" s="24"/>
      <c r="J2569" s="26"/>
      <c r="K2569" s="27"/>
      <c r="L2569" s="24"/>
      <c r="M2569" s="24"/>
      <c r="N2569" s="26"/>
      <c r="O2569" s="24"/>
      <c r="P2569" s="28"/>
      <c r="Q2569" s="24"/>
      <c r="R2569" s="24"/>
      <c r="S2569" s="24"/>
      <c r="T2569" s="29" t="str">
        <f>IF(H2569="","",IF(LEN(H2569)&lt;&gt;14,"ПИНФЛ 14 хонали эмас",IF(B2569="","Вилоят танланмаган",IF(C2569="","Туман танланмаган",IF(COUNTIFS(Рўйхатлар!$H$2:$H$209,B2569,Рўйхатлар!$I$2:$I$209,C2569)=0,"Туман вилоятга мос эмас",IF(J2569="","Хатлов тоифаси танланмаган",IF(K2569="","Сана кўрсатилмаган",IF(COUNTIF($H$6:$H$10005,H2569)&gt;1,"Такрорий ПИНФЛ",IF(OR(L2569="",M2569="",N2569="",O2569="",P2569=""),"Корхона, СТИР, соҳа, лавозим ёки ойлик кўрсатилмаган","✓")))))))))</f>
        <v/>
      </c>
      <c r="U2569" s="22" t="str">
        <f>IF(OR(H2569="",M2569=""),"",IF(COUNTIFS($B$6:B2569,B2569,$C$6:C2569,C2569,$M$6:M2569,M2569)=1,1,0))</f>
        <v/>
      </c>
    </row>
    <row r="2570" spans="1:21" x14ac:dyDescent="0.25">
      <c r="A2570" s="22" t="str">
        <f>IF(H2570="","",COUNTA($H$6:H2570))</f>
        <v/>
      </c>
      <c r="B2570" s="23"/>
      <c r="C2570" s="24"/>
      <c r="D2570" s="24"/>
      <c r="E2570" s="24"/>
      <c r="F2570" s="24"/>
      <c r="G2570" s="24"/>
      <c r="H2570" s="25"/>
      <c r="I2570" s="24"/>
      <c r="J2570" s="26"/>
      <c r="K2570" s="27"/>
      <c r="L2570" s="24"/>
      <c r="M2570" s="24"/>
      <c r="N2570" s="26"/>
      <c r="O2570" s="24"/>
      <c r="P2570" s="28"/>
      <c r="Q2570" s="24"/>
      <c r="R2570" s="24"/>
      <c r="S2570" s="24"/>
      <c r="T2570" s="29" t="str">
        <f>IF(H2570="","",IF(LEN(H2570)&lt;&gt;14,"ПИНФЛ 14 хонали эмас",IF(B2570="","Вилоят танланмаган",IF(C2570="","Туман танланмаган",IF(COUNTIFS(Рўйхатлар!$H$2:$H$209,B2570,Рўйхатлар!$I$2:$I$209,C2570)=0,"Туман вилоятга мос эмас",IF(J2570="","Хатлов тоифаси танланмаган",IF(K2570="","Сана кўрсатилмаган",IF(COUNTIF($H$6:$H$10005,H2570)&gt;1,"Такрорий ПИНФЛ",IF(OR(L2570="",M2570="",N2570="",O2570="",P2570=""),"Корхона, СТИР, соҳа, лавозим ёки ойлик кўрсатилмаган","✓")))))))))</f>
        <v/>
      </c>
      <c r="U2570" s="22" t="str">
        <f>IF(OR(H2570="",M2570=""),"",IF(COUNTIFS($B$6:B2570,B2570,$C$6:C2570,C2570,$M$6:M2570,M2570)=1,1,0))</f>
        <v/>
      </c>
    </row>
    <row r="2571" spans="1:21" x14ac:dyDescent="0.25">
      <c r="A2571" s="22" t="str">
        <f>IF(H2571="","",COUNTA($H$6:H2571))</f>
        <v/>
      </c>
      <c r="B2571" s="23"/>
      <c r="C2571" s="24"/>
      <c r="D2571" s="24"/>
      <c r="E2571" s="24"/>
      <c r="F2571" s="24"/>
      <c r="G2571" s="24"/>
      <c r="H2571" s="25"/>
      <c r="I2571" s="24"/>
      <c r="J2571" s="26"/>
      <c r="K2571" s="27"/>
      <c r="L2571" s="24"/>
      <c r="M2571" s="24"/>
      <c r="N2571" s="26"/>
      <c r="O2571" s="24"/>
      <c r="P2571" s="28"/>
      <c r="Q2571" s="24"/>
      <c r="R2571" s="24"/>
      <c r="S2571" s="24"/>
      <c r="T2571" s="29" t="str">
        <f>IF(H2571="","",IF(LEN(H2571)&lt;&gt;14,"ПИНФЛ 14 хонали эмас",IF(B2571="","Вилоят танланмаган",IF(C2571="","Туман танланмаган",IF(COUNTIFS(Рўйхатлар!$H$2:$H$209,B2571,Рўйхатлар!$I$2:$I$209,C2571)=0,"Туман вилоятга мос эмас",IF(J2571="","Хатлов тоифаси танланмаган",IF(K2571="","Сана кўрсатилмаган",IF(COUNTIF($H$6:$H$10005,H2571)&gt;1,"Такрорий ПИНФЛ",IF(OR(L2571="",M2571="",N2571="",O2571="",P2571=""),"Корхона, СТИР, соҳа, лавозим ёки ойлик кўрсатилмаган","✓")))))))))</f>
        <v/>
      </c>
      <c r="U2571" s="22" t="str">
        <f>IF(OR(H2571="",M2571=""),"",IF(COUNTIFS($B$6:B2571,B2571,$C$6:C2571,C2571,$M$6:M2571,M2571)=1,1,0))</f>
        <v/>
      </c>
    </row>
    <row r="2572" spans="1:21" x14ac:dyDescent="0.25">
      <c r="A2572" s="22" t="str">
        <f>IF(H2572="","",COUNTA($H$6:H2572))</f>
        <v/>
      </c>
      <c r="B2572" s="23"/>
      <c r="C2572" s="24"/>
      <c r="D2572" s="24"/>
      <c r="E2572" s="24"/>
      <c r="F2572" s="24"/>
      <c r="G2572" s="24"/>
      <c r="H2572" s="25"/>
      <c r="I2572" s="24"/>
      <c r="J2572" s="26"/>
      <c r="K2572" s="27"/>
      <c r="L2572" s="24"/>
      <c r="M2572" s="24"/>
      <c r="N2572" s="26"/>
      <c r="O2572" s="24"/>
      <c r="P2572" s="28"/>
      <c r="Q2572" s="24"/>
      <c r="R2572" s="24"/>
      <c r="S2572" s="24"/>
      <c r="T2572" s="29" t="str">
        <f>IF(H2572="","",IF(LEN(H2572)&lt;&gt;14,"ПИНФЛ 14 хонали эмас",IF(B2572="","Вилоят танланмаган",IF(C2572="","Туман танланмаган",IF(COUNTIFS(Рўйхатлар!$H$2:$H$209,B2572,Рўйхатлар!$I$2:$I$209,C2572)=0,"Туман вилоятга мос эмас",IF(J2572="","Хатлов тоифаси танланмаган",IF(K2572="","Сана кўрсатилмаган",IF(COUNTIF($H$6:$H$10005,H2572)&gt;1,"Такрорий ПИНФЛ",IF(OR(L2572="",M2572="",N2572="",O2572="",P2572=""),"Корхона, СТИР, соҳа, лавозим ёки ойлик кўрсатилмаган","✓")))))))))</f>
        <v/>
      </c>
      <c r="U2572" s="22" t="str">
        <f>IF(OR(H2572="",M2572=""),"",IF(COUNTIFS($B$6:B2572,B2572,$C$6:C2572,C2572,$M$6:M2572,M2572)=1,1,0))</f>
        <v/>
      </c>
    </row>
    <row r="2573" spans="1:21" x14ac:dyDescent="0.25">
      <c r="A2573" s="22" t="str">
        <f>IF(H2573="","",COUNTA($H$6:H2573))</f>
        <v/>
      </c>
      <c r="B2573" s="23"/>
      <c r="C2573" s="24"/>
      <c r="D2573" s="24"/>
      <c r="E2573" s="24"/>
      <c r="F2573" s="24"/>
      <c r="G2573" s="24"/>
      <c r="H2573" s="25"/>
      <c r="I2573" s="24"/>
      <c r="J2573" s="26"/>
      <c r="K2573" s="27"/>
      <c r="L2573" s="24"/>
      <c r="M2573" s="24"/>
      <c r="N2573" s="26"/>
      <c r="O2573" s="24"/>
      <c r="P2573" s="28"/>
      <c r="Q2573" s="24"/>
      <c r="R2573" s="24"/>
      <c r="S2573" s="24"/>
      <c r="T2573" s="29" t="str">
        <f>IF(H2573="","",IF(LEN(H2573)&lt;&gt;14,"ПИНФЛ 14 хонали эмас",IF(B2573="","Вилоят танланмаган",IF(C2573="","Туман танланмаган",IF(COUNTIFS(Рўйхатлар!$H$2:$H$209,B2573,Рўйхатлар!$I$2:$I$209,C2573)=0,"Туман вилоятга мос эмас",IF(J2573="","Хатлов тоифаси танланмаган",IF(K2573="","Сана кўрсатилмаган",IF(COUNTIF($H$6:$H$10005,H2573)&gt;1,"Такрорий ПИНФЛ",IF(OR(L2573="",M2573="",N2573="",O2573="",P2573=""),"Корхона, СТИР, соҳа, лавозим ёки ойлик кўрсатилмаган","✓")))))))))</f>
        <v/>
      </c>
      <c r="U2573" s="22" t="str">
        <f>IF(OR(H2573="",M2573=""),"",IF(COUNTIFS($B$6:B2573,B2573,$C$6:C2573,C2573,$M$6:M2573,M2573)=1,1,0))</f>
        <v/>
      </c>
    </row>
    <row r="2574" spans="1:21" x14ac:dyDescent="0.25">
      <c r="A2574" s="22" t="str">
        <f>IF(H2574="","",COUNTA($H$6:H2574))</f>
        <v/>
      </c>
      <c r="B2574" s="23"/>
      <c r="C2574" s="24"/>
      <c r="D2574" s="24"/>
      <c r="E2574" s="24"/>
      <c r="F2574" s="24"/>
      <c r="G2574" s="24"/>
      <c r="H2574" s="25"/>
      <c r="I2574" s="24"/>
      <c r="J2574" s="26"/>
      <c r="K2574" s="27"/>
      <c r="L2574" s="24"/>
      <c r="M2574" s="24"/>
      <c r="N2574" s="26"/>
      <c r="O2574" s="24"/>
      <c r="P2574" s="28"/>
      <c r="Q2574" s="24"/>
      <c r="R2574" s="24"/>
      <c r="S2574" s="24"/>
      <c r="T2574" s="29" t="str">
        <f>IF(H2574="","",IF(LEN(H2574)&lt;&gt;14,"ПИНФЛ 14 хонали эмас",IF(B2574="","Вилоят танланмаган",IF(C2574="","Туман танланмаган",IF(COUNTIFS(Рўйхатлар!$H$2:$H$209,B2574,Рўйхатлар!$I$2:$I$209,C2574)=0,"Туман вилоятга мос эмас",IF(J2574="","Хатлов тоифаси танланмаган",IF(K2574="","Сана кўрсатилмаган",IF(COUNTIF($H$6:$H$10005,H2574)&gt;1,"Такрорий ПИНФЛ",IF(OR(L2574="",M2574="",N2574="",O2574="",P2574=""),"Корхона, СТИР, соҳа, лавозим ёки ойлик кўрсатилмаган","✓")))))))))</f>
        <v/>
      </c>
      <c r="U2574" s="22" t="str">
        <f>IF(OR(H2574="",M2574=""),"",IF(COUNTIFS($B$6:B2574,B2574,$C$6:C2574,C2574,$M$6:M2574,M2574)=1,1,0))</f>
        <v/>
      </c>
    </row>
    <row r="2575" spans="1:21" x14ac:dyDescent="0.25">
      <c r="A2575" s="22" t="str">
        <f>IF(H2575="","",COUNTA($H$6:H2575))</f>
        <v/>
      </c>
      <c r="B2575" s="23"/>
      <c r="C2575" s="24"/>
      <c r="D2575" s="24"/>
      <c r="E2575" s="24"/>
      <c r="F2575" s="24"/>
      <c r="G2575" s="24"/>
      <c r="H2575" s="25"/>
      <c r="I2575" s="24"/>
      <c r="J2575" s="26"/>
      <c r="K2575" s="27"/>
      <c r="L2575" s="24"/>
      <c r="M2575" s="24"/>
      <c r="N2575" s="26"/>
      <c r="O2575" s="24"/>
      <c r="P2575" s="28"/>
      <c r="Q2575" s="24"/>
      <c r="R2575" s="24"/>
      <c r="S2575" s="24"/>
      <c r="T2575" s="29" t="str">
        <f>IF(H2575="","",IF(LEN(H2575)&lt;&gt;14,"ПИНФЛ 14 хонали эмас",IF(B2575="","Вилоят танланмаган",IF(C2575="","Туман танланмаган",IF(COUNTIFS(Рўйхатлар!$H$2:$H$209,B2575,Рўйхатлар!$I$2:$I$209,C2575)=0,"Туман вилоятга мос эмас",IF(J2575="","Хатлов тоифаси танланмаган",IF(K2575="","Сана кўрсатилмаган",IF(COUNTIF($H$6:$H$10005,H2575)&gt;1,"Такрорий ПИНФЛ",IF(OR(L2575="",M2575="",N2575="",O2575="",P2575=""),"Корхона, СТИР, соҳа, лавозим ёки ойлик кўрсатилмаган","✓")))))))))</f>
        <v/>
      </c>
      <c r="U2575" s="22" t="str">
        <f>IF(OR(H2575="",M2575=""),"",IF(COUNTIFS($B$6:B2575,B2575,$C$6:C2575,C2575,$M$6:M2575,M2575)=1,1,0))</f>
        <v/>
      </c>
    </row>
    <row r="2576" spans="1:21" x14ac:dyDescent="0.25">
      <c r="A2576" s="22" t="str">
        <f>IF(H2576="","",COUNTA($H$6:H2576))</f>
        <v/>
      </c>
      <c r="B2576" s="23"/>
      <c r="C2576" s="24"/>
      <c r="D2576" s="24"/>
      <c r="E2576" s="24"/>
      <c r="F2576" s="24"/>
      <c r="G2576" s="24"/>
      <c r="H2576" s="25"/>
      <c r="I2576" s="24"/>
      <c r="J2576" s="26"/>
      <c r="K2576" s="27"/>
      <c r="L2576" s="24"/>
      <c r="M2576" s="24"/>
      <c r="N2576" s="26"/>
      <c r="O2576" s="24"/>
      <c r="P2576" s="28"/>
      <c r="Q2576" s="24"/>
      <c r="R2576" s="24"/>
      <c r="S2576" s="24"/>
      <c r="T2576" s="29" t="str">
        <f>IF(H2576="","",IF(LEN(H2576)&lt;&gt;14,"ПИНФЛ 14 хонали эмас",IF(B2576="","Вилоят танланмаган",IF(C2576="","Туман танланмаган",IF(COUNTIFS(Рўйхатлар!$H$2:$H$209,B2576,Рўйхатлар!$I$2:$I$209,C2576)=0,"Туман вилоятга мос эмас",IF(J2576="","Хатлов тоифаси танланмаган",IF(K2576="","Сана кўрсатилмаган",IF(COUNTIF($H$6:$H$10005,H2576)&gt;1,"Такрорий ПИНФЛ",IF(OR(L2576="",M2576="",N2576="",O2576="",P2576=""),"Корхона, СТИР, соҳа, лавозим ёки ойлик кўрсатилмаган","✓")))))))))</f>
        <v/>
      </c>
      <c r="U2576" s="22" t="str">
        <f>IF(OR(H2576="",M2576=""),"",IF(COUNTIFS($B$6:B2576,B2576,$C$6:C2576,C2576,$M$6:M2576,M2576)=1,1,0))</f>
        <v/>
      </c>
    </row>
    <row r="2577" spans="1:21" x14ac:dyDescent="0.25">
      <c r="A2577" s="22" t="str">
        <f>IF(H2577="","",COUNTA($H$6:H2577))</f>
        <v/>
      </c>
      <c r="B2577" s="23"/>
      <c r="C2577" s="24"/>
      <c r="D2577" s="24"/>
      <c r="E2577" s="24"/>
      <c r="F2577" s="24"/>
      <c r="G2577" s="24"/>
      <c r="H2577" s="25"/>
      <c r="I2577" s="24"/>
      <c r="J2577" s="26"/>
      <c r="K2577" s="27"/>
      <c r="L2577" s="24"/>
      <c r="M2577" s="24"/>
      <c r="N2577" s="26"/>
      <c r="O2577" s="24"/>
      <c r="P2577" s="28"/>
      <c r="Q2577" s="24"/>
      <c r="R2577" s="24"/>
      <c r="S2577" s="24"/>
      <c r="T2577" s="29" t="str">
        <f>IF(H2577="","",IF(LEN(H2577)&lt;&gt;14,"ПИНФЛ 14 хонали эмас",IF(B2577="","Вилоят танланмаган",IF(C2577="","Туман танланмаган",IF(COUNTIFS(Рўйхатлар!$H$2:$H$209,B2577,Рўйхатлар!$I$2:$I$209,C2577)=0,"Туман вилоятга мос эмас",IF(J2577="","Хатлов тоифаси танланмаган",IF(K2577="","Сана кўрсатилмаган",IF(COUNTIF($H$6:$H$10005,H2577)&gt;1,"Такрорий ПИНФЛ",IF(OR(L2577="",M2577="",N2577="",O2577="",P2577=""),"Корхона, СТИР, соҳа, лавозим ёки ойлик кўрсатилмаган","✓")))))))))</f>
        <v/>
      </c>
      <c r="U2577" s="22" t="str">
        <f>IF(OR(H2577="",M2577=""),"",IF(COUNTIFS($B$6:B2577,B2577,$C$6:C2577,C2577,$M$6:M2577,M2577)=1,1,0))</f>
        <v/>
      </c>
    </row>
    <row r="2578" spans="1:21" x14ac:dyDescent="0.25">
      <c r="A2578" s="22" t="str">
        <f>IF(H2578="","",COUNTA($H$6:H2578))</f>
        <v/>
      </c>
      <c r="B2578" s="23"/>
      <c r="C2578" s="24"/>
      <c r="D2578" s="24"/>
      <c r="E2578" s="24"/>
      <c r="F2578" s="24"/>
      <c r="G2578" s="24"/>
      <c r="H2578" s="25"/>
      <c r="I2578" s="24"/>
      <c r="J2578" s="26"/>
      <c r="K2578" s="27"/>
      <c r="L2578" s="24"/>
      <c r="M2578" s="24"/>
      <c r="N2578" s="26"/>
      <c r="O2578" s="24"/>
      <c r="P2578" s="28"/>
      <c r="Q2578" s="24"/>
      <c r="R2578" s="24"/>
      <c r="S2578" s="24"/>
      <c r="T2578" s="29" t="str">
        <f>IF(H2578="","",IF(LEN(H2578)&lt;&gt;14,"ПИНФЛ 14 хонали эмас",IF(B2578="","Вилоят танланмаган",IF(C2578="","Туман танланмаган",IF(COUNTIFS(Рўйхатлар!$H$2:$H$209,B2578,Рўйхатлар!$I$2:$I$209,C2578)=0,"Туман вилоятга мос эмас",IF(J2578="","Хатлов тоифаси танланмаган",IF(K2578="","Сана кўрсатилмаган",IF(COUNTIF($H$6:$H$10005,H2578)&gt;1,"Такрорий ПИНФЛ",IF(OR(L2578="",M2578="",N2578="",O2578="",P2578=""),"Корхона, СТИР, соҳа, лавозим ёки ойлик кўрсатилмаган","✓")))))))))</f>
        <v/>
      </c>
      <c r="U2578" s="22" t="str">
        <f>IF(OR(H2578="",M2578=""),"",IF(COUNTIFS($B$6:B2578,B2578,$C$6:C2578,C2578,$M$6:M2578,M2578)=1,1,0))</f>
        <v/>
      </c>
    </row>
    <row r="2579" spans="1:21" x14ac:dyDescent="0.25">
      <c r="A2579" s="22" t="str">
        <f>IF(H2579="","",COUNTA($H$6:H2579))</f>
        <v/>
      </c>
      <c r="B2579" s="23"/>
      <c r="C2579" s="24"/>
      <c r="D2579" s="24"/>
      <c r="E2579" s="24"/>
      <c r="F2579" s="24"/>
      <c r="G2579" s="24"/>
      <c r="H2579" s="25"/>
      <c r="I2579" s="24"/>
      <c r="J2579" s="26"/>
      <c r="K2579" s="27"/>
      <c r="L2579" s="24"/>
      <c r="M2579" s="24"/>
      <c r="N2579" s="26"/>
      <c r="O2579" s="24"/>
      <c r="P2579" s="28"/>
      <c r="Q2579" s="24"/>
      <c r="R2579" s="24"/>
      <c r="S2579" s="24"/>
      <c r="T2579" s="29" t="str">
        <f>IF(H2579="","",IF(LEN(H2579)&lt;&gt;14,"ПИНФЛ 14 хонали эмас",IF(B2579="","Вилоят танланмаган",IF(C2579="","Туман танланмаган",IF(COUNTIFS(Рўйхатлар!$H$2:$H$209,B2579,Рўйхатлар!$I$2:$I$209,C2579)=0,"Туман вилоятга мос эмас",IF(J2579="","Хатлов тоифаси танланмаган",IF(K2579="","Сана кўрсатилмаган",IF(COUNTIF($H$6:$H$10005,H2579)&gt;1,"Такрорий ПИНФЛ",IF(OR(L2579="",M2579="",N2579="",O2579="",P2579=""),"Корхона, СТИР, соҳа, лавозим ёки ойлик кўрсатилмаган","✓")))))))))</f>
        <v/>
      </c>
      <c r="U2579" s="22" t="str">
        <f>IF(OR(H2579="",M2579=""),"",IF(COUNTIFS($B$6:B2579,B2579,$C$6:C2579,C2579,$M$6:M2579,M2579)=1,1,0))</f>
        <v/>
      </c>
    </row>
    <row r="2580" spans="1:21" x14ac:dyDescent="0.25">
      <c r="A2580" s="22" t="str">
        <f>IF(H2580="","",COUNTA($H$6:H2580))</f>
        <v/>
      </c>
      <c r="B2580" s="23"/>
      <c r="C2580" s="24"/>
      <c r="D2580" s="24"/>
      <c r="E2580" s="24"/>
      <c r="F2580" s="24"/>
      <c r="G2580" s="24"/>
      <c r="H2580" s="25"/>
      <c r="I2580" s="24"/>
      <c r="J2580" s="26"/>
      <c r="K2580" s="27"/>
      <c r="L2580" s="24"/>
      <c r="M2580" s="24"/>
      <c r="N2580" s="26"/>
      <c r="O2580" s="24"/>
      <c r="P2580" s="28"/>
      <c r="Q2580" s="24"/>
      <c r="R2580" s="24"/>
      <c r="S2580" s="24"/>
      <c r="T2580" s="29" t="str">
        <f>IF(H2580="","",IF(LEN(H2580)&lt;&gt;14,"ПИНФЛ 14 хонали эмас",IF(B2580="","Вилоят танланмаган",IF(C2580="","Туман танланмаган",IF(COUNTIFS(Рўйхатлар!$H$2:$H$209,B2580,Рўйхатлар!$I$2:$I$209,C2580)=0,"Туман вилоятга мос эмас",IF(J2580="","Хатлов тоифаси танланмаган",IF(K2580="","Сана кўрсатилмаган",IF(COUNTIF($H$6:$H$10005,H2580)&gt;1,"Такрорий ПИНФЛ",IF(OR(L2580="",M2580="",N2580="",O2580="",P2580=""),"Корхона, СТИР, соҳа, лавозим ёки ойлик кўрсатилмаган","✓")))))))))</f>
        <v/>
      </c>
      <c r="U2580" s="22" t="str">
        <f>IF(OR(H2580="",M2580=""),"",IF(COUNTIFS($B$6:B2580,B2580,$C$6:C2580,C2580,$M$6:M2580,M2580)=1,1,0))</f>
        <v/>
      </c>
    </row>
    <row r="2581" spans="1:21" x14ac:dyDescent="0.25">
      <c r="A2581" s="22" t="str">
        <f>IF(H2581="","",COUNTA($H$6:H2581))</f>
        <v/>
      </c>
      <c r="B2581" s="23"/>
      <c r="C2581" s="24"/>
      <c r="D2581" s="24"/>
      <c r="E2581" s="24"/>
      <c r="F2581" s="24"/>
      <c r="G2581" s="24"/>
      <c r="H2581" s="25"/>
      <c r="I2581" s="24"/>
      <c r="J2581" s="26"/>
      <c r="K2581" s="27"/>
      <c r="L2581" s="24"/>
      <c r="M2581" s="24"/>
      <c r="N2581" s="26"/>
      <c r="O2581" s="24"/>
      <c r="P2581" s="28"/>
      <c r="Q2581" s="24"/>
      <c r="R2581" s="24"/>
      <c r="S2581" s="24"/>
      <c r="T2581" s="29" t="str">
        <f>IF(H2581="","",IF(LEN(H2581)&lt;&gt;14,"ПИНФЛ 14 хонали эмас",IF(B2581="","Вилоят танланмаган",IF(C2581="","Туман танланмаган",IF(COUNTIFS(Рўйхатлар!$H$2:$H$209,B2581,Рўйхатлар!$I$2:$I$209,C2581)=0,"Туман вилоятга мос эмас",IF(J2581="","Хатлов тоифаси танланмаган",IF(K2581="","Сана кўрсатилмаган",IF(COUNTIF($H$6:$H$10005,H2581)&gt;1,"Такрорий ПИНФЛ",IF(OR(L2581="",M2581="",N2581="",O2581="",P2581=""),"Корхона, СТИР, соҳа, лавозим ёки ойлик кўрсатилмаган","✓")))))))))</f>
        <v/>
      </c>
      <c r="U2581" s="22" t="str">
        <f>IF(OR(H2581="",M2581=""),"",IF(COUNTIFS($B$6:B2581,B2581,$C$6:C2581,C2581,$M$6:M2581,M2581)=1,1,0))</f>
        <v/>
      </c>
    </row>
    <row r="2582" spans="1:21" x14ac:dyDescent="0.25">
      <c r="A2582" s="22" t="str">
        <f>IF(H2582="","",COUNTA($H$6:H2582))</f>
        <v/>
      </c>
      <c r="B2582" s="23"/>
      <c r="C2582" s="24"/>
      <c r="D2582" s="24"/>
      <c r="E2582" s="24"/>
      <c r="F2582" s="24"/>
      <c r="G2582" s="24"/>
      <c r="H2582" s="25"/>
      <c r="I2582" s="24"/>
      <c r="J2582" s="26"/>
      <c r="K2582" s="27"/>
      <c r="L2582" s="24"/>
      <c r="M2582" s="24"/>
      <c r="N2582" s="26"/>
      <c r="O2582" s="24"/>
      <c r="P2582" s="28"/>
      <c r="Q2582" s="24"/>
      <c r="R2582" s="24"/>
      <c r="S2582" s="24"/>
      <c r="T2582" s="29" t="str">
        <f>IF(H2582="","",IF(LEN(H2582)&lt;&gt;14,"ПИНФЛ 14 хонали эмас",IF(B2582="","Вилоят танланмаган",IF(C2582="","Туман танланмаган",IF(COUNTIFS(Рўйхатлар!$H$2:$H$209,B2582,Рўйхатлар!$I$2:$I$209,C2582)=0,"Туман вилоятга мос эмас",IF(J2582="","Хатлов тоифаси танланмаган",IF(K2582="","Сана кўрсатилмаган",IF(COUNTIF($H$6:$H$10005,H2582)&gt;1,"Такрорий ПИНФЛ",IF(OR(L2582="",M2582="",N2582="",O2582="",P2582=""),"Корхона, СТИР, соҳа, лавозим ёки ойлик кўрсатилмаган","✓")))))))))</f>
        <v/>
      </c>
      <c r="U2582" s="22" t="str">
        <f>IF(OR(H2582="",M2582=""),"",IF(COUNTIFS($B$6:B2582,B2582,$C$6:C2582,C2582,$M$6:M2582,M2582)=1,1,0))</f>
        <v/>
      </c>
    </row>
    <row r="2583" spans="1:21" x14ac:dyDescent="0.25">
      <c r="A2583" s="22" t="str">
        <f>IF(H2583="","",COUNTA($H$6:H2583))</f>
        <v/>
      </c>
      <c r="B2583" s="23"/>
      <c r="C2583" s="24"/>
      <c r="D2583" s="24"/>
      <c r="E2583" s="24"/>
      <c r="F2583" s="24"/>
      <c r="G2583" s="24"/>
      <c r="H2583" s="25"/>
      <c r="I2583" s="24"/>
      <c r="J2583" s="26"/>
      <c r="K2583" s="27"/>
      <c r="L2583" s="24"/>
      <c r="M2583" s="24"/>
      <c r="N2583" s="26"/>
      <c r="O2583" s="24"/>
      <c r="P2583" s="28"/>
      <c r="Q2583" s="24"/>
      <c r="R2583" s="24"/>
      <c r="S2583" s="24"/>
      <c r="T2583" s="29" t="str">
        <f>IF(H2583="","",IF(LEN(H2583)&lt;&gt;14,"ПИНФЛ 14 хонали эмас",IF(B2583="","Вилоят танланмаган",IF(C2583="","Туман танланмаган",IF(COUNTIFS(Рўйхатлар!$H$2:$H$209,B2583,Рўйхатлар!$I$2:$I$209,C2583)=0,"Туман вилоятга мос эмас",IF(J2583="","Хатлов тоифаси танланмаган",IF(K2583="","Сана кўрсатилмаган",IF(COUNTIF($H$6:$H$10005,H2583)&gt;1,"Такрорий ПИНФЛ",IF(OR(L2583="",M2583="",N2583="",O2583="",P2583=""),"Корхона, СТИР, соҳа, лавозим ёки ойлик кўрсатилмаган","✓")))))))))</f>
        <v/>
      </c>
      <c r="U2583" s="22" t="str">
        <f>IF(OR(H2583="",M2583=""),"",IF(COUNTIFS($B$6:B2583,B2583,$C$6:C2583,C2583,$M$6:M2583,M2583)=1,1,0))</f>
        <v/>
      </c>
    </row>
    <row r="2584" spans="1:21" x14ac:dyDescent="0.25">
      <c r="A2584" s="22" t="str">
        <f>IF(H2584="","",COUNTA($H$6:H2584))</f>
        <v/>
      </c>
      <c r="B2584" s="23"/>
      <c r="C2584" s="24"/>
      <c r="D2584" s="24"/>
      <c r="E2584" s="24"/>
      <c r="F2584" s="24"/>
      <c r="G2584" s="24"/>
      <c r="H2584" s="25"/>
      <c r="I2584" s="24"/>
      <c r="J2584" s="26"/>
      <c r="K2584" s="27"/>
      <c r="L2584" s="24"/>
      <c r="M2584" s="24"/>
      <c r="N2584" s="26"/>
      <c r="O2584" s="24"/>
      <c r="P2584" s="28"/>
      <c r="Q2584" s="24"/>
      <c r="R2584" s="24"/>
      <c r="S2584" s="24"/>
      <c r="T2584" s="29" t="str">
        <f>IF(H2584="","",IF(LEN(H2584)&lt;&gt;14,"ПИНФЛ 14 хонали эмас",IF(B2584="","Вилоят танланмаган",IF(C2584="","Туман танланмаган",IF(COUNTIFS(Рўйхатлар!$H$2:$H$209,B2584,Рўйхатлар!$I$2:$I$209,C2584)=0,"Туман вилоятга мос эмас",IF(J2584="","Хатлов тоифаси танланмаган",IF(K2584="","Сана кўрсатилмаган",IF(COUNTIF($H$6:$H$10005,H2584)&gt;1,"Такрорий ПИНФЛ",IF(OR(L2584="",M2584="",N2584="",O2584="",P2584=""),"Корхона, СТИР, соҳа, лавозим ёки ойлик кўрсатилмаган","✓")))))))))</f>
        <v/>
      </c>
      <c r="U2584" s="22" t="str">
        <f>IF(OR(H2584="",M2584=""),"",IF(COUNTIFS($B$6:B2584,B2584,$C$6:C2584,C2584,$M$6:M2584,M2584)=1,1,0))</f>
        <v/>
      </c>
    </row>
    <row r="2585" spans="1:21" x14ac:dyDescent="0.25">
      <c r="A2585" s="22" t="str">
        <f>IF(H2585="","",COUNTA($H$6:H2585))</f>
        <v/>
      </c>
      <c r="B2585" s="23"/>
      <c r="C2585" s="24"/>
      <c r="D2585" s="24"/>
      <c r="E2585" s="24"/>
      <c r="F2585" s="24"/>
      <c r="G2585" s="24"/>
      <c r="H2585" s="25"/>
      <c r="I2585" s="24"/>
      <c r="J2585" s="26"/>
      <c r="K2585" s="27"/>
      <c r="L2585" s="24"/>
      <c r="M2585" s="24"/>
      <c r="N2585" s="26"/>
      <c r="O2585" s="24"/>
      <c r="P2585" s="28"/>
      <c r="Q2585" s="24"/>
      <c r="R2585" s="24"/>
      <c r="S2585" s="24"/>
      <c r="T2585" s="29" t="str">
        <f>IF(H2585="","",IF(LEN(H2585)&lt;&gt;14,"ПИНФЛ 14 хонали эмас",IF(B2585="","Вилоят танланмаган",IF(C2585="","Туман танланмаган",IF(COUNTIFS(Рўйхатлар!$H$2:$H$209,B2585,Рўйхатлар!$I$2:$I$209,C2585)=0,"Туман вилоятга мос эмас",IF(J2585="","Хатлов тоифаси танланмаган",IF(K2585="","Сана кўрсатилмаган",IF(COUNTIF($H$6:$H$10005,H2585)&gt;1,"Такрорий ПИНФЛ",IF(OR(L2585="",M2585="",N2585="",O2585="",P2585=""),"Корхона, СТИР, соҳа, лавозим ёки ойлик кўрсатилмаган","✓")))))))))</f>
        <v/>
      </c>
      <c r="U2585" s="22" t="str">
        <f>IF(OR(H2585="",M2585=""),"",IF(COUNTIFS($B$6:B2585,B2585,$C$6:C2585,C2585,$M$6:M2585,M2585)=1,1,0))</f>
        <v/>
      </c>
    </row>
    <row r="2586" spans="1:21" x14ac:dyDescent="0.25">
      <c r="A2586" s="22" t="str">
        <f>IF(H2586="","",COUNTA($H$6:H2586))</f>
        <v/>
      </c>
      <c r="B2586" s="23"/>
      <c r="C2586" s="24"/>
      <c r="D2586" s="24"/>
      <c r="E2586" s="24"/>
      <c r="F2586" s="24"/>
      <c r="G2586" s="24"/>
      <c r="H2586" s="25"/>
      <c r="I2586" s="24"/>
      <c r="J2586" s="26"/>
      <c r="K2586" s="27"/>
      <c r="L2586" s="24"/>
      <c r="M2586" s="24"/>
      <c r="N2586" s="26"/>
      <c r="O2586" s="24"/>
      <c r="P2586" s="28"/>
      <c r="Q2586" s="24"/>
      <c r="R2586" s="24"/>
      <c r="S2586" s="24"/>
      <c r="T2586" s="29" t="str">
        <f>IF(H2586="","",IF(LEN(H2586)&lt;&gt;14,"ПИНФЛ 14 хонали эмас",IF(B2586="","Вилоят танланмаган",IF(C2586="","Туман танланмаган",IF(COUNTIFS(Рўйхатлар!$H$2:$H$209,B2586,Рўйхатлар!$I$2:$I$209,C2586)=0,"Туман вилоятга мос эмас",IF(J2586="","Хатлов тоифаси танланмаган",IF(K2586="","Сана кўрсатилмаган",IF(COUNTIF($H$6:$H$10005,H2586)&gt;1,"Такрорий ПИНФЛ",IF(OR(L2586="",M2586="",N2586="",O2586="",P2586=""),"Корхона, СТИР, соҳа, лавозим ёки ойлик кўрсатилмаган","✓")))))))))</f>
        <v/>
      </c>
      <c r="U2586" s="22" t="str">
        <f>IF(OR(H2586="",M2586=""),"",IF(COUNTIFS($B$6:B2586,B2586,$C$6:C2586,C2586,$M$6:M2586,M2586)=1,1,0))</f>
        <v/>
      </c>
    </row>
    <row r="2587" spans="1:21" x14ac:dyDescent="0.25">
      <c r="A2587" s="22" t="str">
        <f>IF(H2587="","",COUNTA($H$6:H2587))</f>
        <v/>
      </c>
      <c r="B2587" s="23"/>
      <c r="C2587" s="24"/>
      <c r="D2587" s="24"/>
      <c r="E2587" s="24"/>
      <c r="F2587" s="24"/>
      <c r="G2587" s="24"/>
      <c r="H2587" s="25"/>
      <c r="I2587" s="24"/>
      <c r="J2587" s="26"/>
      <c r="K2587" s="27"/>
      <c r="L2587" s="24"/>
      <c r="M2587" s="24"/>
      <c r="N2587" s="26"/>
      <c r="O2587" s="24"/>
      <c r="P2587" s="28"/>
      <c r="Q2587" s="24"/>
      <c r="R2587" s="24"/>
      <c r="S2587" s="24"/>
      <c r="T2587" s="29" t="str">
        <f>IF(H2587="","",IF(LEN(H2587)&lt;&gt;14,"ПИНФЛ 14 хонали эмас",IF(B2587="","Вилоят танланмаган",IF(C2587="","Туман танланмаган",IF(COUNTIFS(Рўйхатлар!$H$2:$H$209,B2587,Рўйхатлар!$I$2:$I$209,C2587)=0,"Туман вилоятга мос эмас",IF(J2587="","Хатлов тоифаси танланмаган",IF(K2587="","Сана кўрсатилмаган",IF(COUNTIF($H$6:$H$10005,H2587)&gt;1,"Такрорий ПИНФЛ",IF(OR(L2587="",M2587="",N2587="",O2587="",P2587=""),"Корхона, СТИР, соҳа, лавозим ёки ойлик кўрсатилмаган","✓")))))))))</f>
        <v/>
      </c>
      <c r="U2587" s="22" t="str">
        <f>IF(OR(H2587="",M2587=""),"",IF(COUNTIFS($B$6:B2587,B2587,$C$6:C2587,C2587,$M$6:M2587,M2587)=1,1,0))</f>
        <v/>
      </c>
    </row>
    <row r="2588" spans="1:21" x14ac:dyDescent="0.25">
      <c r="A2588" s="22" t="str">
        <f>IF(H2588="","",COUNTA($H$6:H2588))</f>
        <v/>
      </c>
      <c r="B2588" s="23"/>
      <c r="C2588" s="24"/>
      <c r="D2588" s="24"/>
      <c r="E2588" s="24"/>
      <c r="F2588" s="24"/>
      <c r="G2588" s="24"/>
      <c r="H2588" s="25"/>
      <c r="I2588" s="24"/>
      <c r="J2588" s="26"/>
      <c r="K2588" s="27"/>
      <c r="L2588" s="24"/>
      <c r="M2588" s="24"/>
      <c r="N2588" s="26"/>
      <c r="O2588" s="24"/>
      <c r="P2588" s="28"/>
      <c r="Q2588" s="24"/>
      <c r="R2588" s="24"/>
      <c r="S2588" s="24"/>
      <c r="T2588" s="29" t="str">
        <f>IF(H2588="","",IF(LEN(H2588)&lt;&gt;14,"ПИНФЛ 14 хонали эмас",IF(B2588="","Вилоят танланмаган",IF(C2588="","Туман танланмаган",IF(COUNTIFS(Рўйхатлар!$H$2:$H$209,B2588,Рўйхатлар!$I$2:$I$209,C2588)=0,"Туман вилоятга мос эмас",IF(J2588="","Хатлов тоифаси танланмаган",IF(K2588="","Сана кўрсатилмаган",IF(COUNTIF($H$6:$H$10005,H2588)&gt;1,"Такрорий ПИНФЛ",IF(OR(L2588="",M2588="",N2588="",O2588="",P2588=""),"Корхона, СТИР, соҳа, лавозим ёки ойлик кўрсатилмаган","✓")))))))))</f>
        <v/>
      </c>
      <c r="U2588" s="22" t="str">
        <f>IF(OR(H2588="",M2588=""),"",IF(COUNTIFS($B$6:B2588,B2588,$C$6:C2588,C2588,$M$6:M2588,M2588)=1,1,0))</f>
        <v/>
      </c>
    </row>
    <row r="2589" spans="1:21" x14ac:dyDescent="0.25">
      <c r="A2589" s="22" t="str">
        <f>IF(H2589="","",COUNTA($H$6:H2589))</f>
        <v/>
      </c>
      <c r="B2589" s="23"/>
      <c r="C2589" s="24"/>
      <c r="D2589" s="24"/>
      <c r="E2589" s="24"/>
      <c r="F2589" s="24"/>
      <c r="G2589" s="24"/>
      <c r="H2589" s="25"/>
      <c r="I2589" s="24"/>
      <c r="J2589" s="26"/>
      <c r="K2589" s="27"/>
      <c r="L2589" s="24"/>
      <c r="M2589" s="24"/>
      <c r="N2589" s="26"/>
      <c r="O2589" s="24"/>
      <c r="P2589" s="28"/>
      <c r="Q2589" s="24"/>
      <c r="R2589" s="24"/>
      <c r="S2589" s="24"/>
      <c r="T2589" s="29" t="str">
        <f>IF(H2589="","",IF(LEN(H2589)&lt;&gt;14,"ПИНФЛ 14 хонали эмас",IF(B2589="","Вилоят танланмаган",IF(C2589="","Туман танланмаган",IF(COUNTIFS(Рўйхатлар!$H$2:$H$209,B2589,Рўйхатлар!$I$2:$I$209,C2589)=0,"Туман вилоятга мос эмас",IF(J2589="","Хатлов тоифаси танланмаган",IF(K2589="","Сана кўрсатилмаган",IF(COUNTIF($H$6:$H$10005,H2589)&gt;1,"Такрорий ПИНФЛ",IF(OR(L2589="",M2589="",N2589="",O2589="",P2589=""),"Корхона, СТИР, соҳа, лавозим ёки ойлик кўрсатилмаган","✓")))))))))</f>
        <v/>
      </c>
      <c r="U2589" s="22" t="str">
        <f>IF(OR(H2589="",M2589=""),"",IF(COUNTIFS($B$6:B2589,B2589,$C$6:C2589,C2589,$M$6:M2589,M2589)=1,1,0))</f>
        <v/>
      </c>
    </row>
    <row r="2590" spans="1:21" x14ac:dyDescent="0.25">
      <c r="A2590" s="22" t="str">
        <f>IF(H2590="","",COUNTA($H$6:H2590))</f>
        <v/>
      </c>
      <c r="B2590" s="23"/>
      <c r="C2590" s="24"/>
      <c r="D2590" s="24"/>
      <c r="E2590" s="24"/>
      <c r="F2590" s="24"/>
      <c r="G2590" s="24"/>
      <c r="H2590" s="25"/>
      <c r="I2590" s="24"/>
      <c r="J2590" s="26"/>
      <c r="K2590" s="27"/>
      <c r="L2590" s="24"/>
      <c r="M2590" s="24"/>
      <c r="N2590" s="26"/>
      <c r="O2590" s="24"/>
      <c r="P2590" s="28"/>
      <c r="Q2590" s="24"/>
      <c r="R2590" s="24"/>
      <c r="S2590" s="24"/>
      <c r="T2590" s="29" t="str">
        <f>IF(H2590="","",IF(LEN(H2590)&lt;&gt;14,"ПИНФЛ 14 хонали эмас",IF(B2590="","Вилоят танланмаган",IF(C2590="","Туман танланмаган",IF(COUNTIFS(Рўйхатлар!$H$2:$H$209,B2590,Рўйхатлар!$I$2:$I$209,C2590)=0,"Туман вилоятга мос эмас",IF(J2590="","Хатлов тоифаси танланмаган",IF(K2590="","Сана кўрсатилмаган",IF(COUNTIF($H$6:$H$10005,H2590)&gt;1,"Такрорий ПИНФЛ",IF(OR(L2590="",M2590="",N2590="",O2590="",P2590=""),"Корхона, СТИР, соҳа, лавозим ёки ойлик кўрсатилмаган","✓")))))))))</f>
        <v/>
      </c>
      <c r="U2590" s="22" t="str">
        <f>IF(OR(H2590="",M2590=""),"",IF(COUNTIFS($B$6:B2590,B2590,$C$6:C2590,C2590,$M$6:M2590,M2590)=1,1,0))</f>
        <v/>
      </c>
    </row>
    <row r="2591" spans="1:21" x14ac:dyDescent="0.25">
      <c r="A2591" s="22" t="str">
        <f>IF(H2591="","",COUNTA($H$6:H2591))</f>
        <v/>
      </c>
      <c r="B2591" s="23"/>
      <c r="C2591" s="24"/>
      <c r="D2591" s="24"/>
      <c r="E2591" s="24"/>
      <c r="F2591" s="24"/>
      <c r="G2591" s="24"/>
      <c r="H2591" s="25"/>
      <c r="I2591" s="24"/>
      <c r="J2591" s="26"/>
      <c r="K2591" s="27"/>
      <c r="L2591" s="24"/>
      <c r="M2591" s="24"/>
      <c r="N2591" s="26"/>
      <c r="O2591" s="24"/>
      <c r="P2591" s="28"/>
      <c r="Q2591" s="24"/>
      <c r="R2591" s="24"/>
      <c r="S2591" s="24"/>
      <c r="T2591" s="29" t="str">
        <f>IF(H2591="","",IF(LEN(H2591)&lt;&gt;14,"ПИНФЛ 14 хонали эмас",IF(B2591="","Вилоят танланмаган",IF(C2591="","Туман танланмаган",IF(COUNTIFS(Рўйхатлар!$H$2:$H$209,B2591,Рўйхатлар!$I$2:$I$209,C2591)=0,"Туман вилоятга мос эмас",IF(J2591="","Хатлов тоифаси танланмаган",IF(K2591="","Сана кўрсатилмаган",IF(COUNTIF($H$6:$H$10005,H2591)&gt;1,"Такрорий ПИНФЛ",IF(OR(L2591="",M2591="",N2591="",O2591="",P2591=""),"Корхона, СТИР, соҳа, лавозим ёки ойлик кўрсатилмаган","✓")))))))))</f>
        <v/>
      </c>
      <c r="U2591" s="22" t="str">
        <f>IF(OR(H2591="",M2591=""),"",IF(COUNTIFS($B$6:B2591,B2591,$C$6:C2591,C2591,$M$6:M2591,M2591)=1,1,0))</f>
        <v/>
      </c>
    </row>
    <row r="2592" spans="1:21" x14ac:dyDescent="0.25">
      <c r="A2592" s="22" t="str">
        <f>IF(H2592="","",COUNTA($H$6:H2592))</f>
        <v/>
      </c>
      <c r="B2592" s="23"/>
      <c r="C2592" s="24"/>
      <c r="D2592" s="24"/>
      <c r="E2592" s="24"/>
      <c r="F2592" s="24"/>
      <c r="G2592" s="24"/>
      <c r="H2592" s="25"/>
      <c r="I2592" s="24"/>
      <c r="J2592" s="26"/>
      <c r="K2592" s="27"/>
      <c r="L2592" s="24"/>
      <c r="M2592" s="24"/>
      <c r="N2592" s="26"/>
      <c r="O2592" s="24"/>
      <c r="P2592" s="28"/>
      <c r="Q2592" s="24"/>
      <c r="R2592" s="24"/>
      <c r="S2592" s="24"/>
      <c r="T2592" s="29" t="str">
        <f>IF(H2592="","",IF(LEN(H2592)&lt;&gt;14,"ПИНФЛ 14 хонали эмас",IF(B2592="","Вилоят танланмаган",IF(C2592="","Туман танланмаган",IF(COUNTIFS(Рўйхатлар!$H$2:$H$209,B2592,Рўйхатлар!$I$2:$I$209,C2592)=0,"Туман вилоятга мос эмас",IF(J2592="","Хатлов тоифаси танланмаган",IF(K2592="","Сана кўрсатилмаган",IF(COUNTIF($H$6:$H$10005,H2592)&gt;1,"Такрорий ПИНФЛ",IF(OR(L2592="",M2592="",N2592="",O2592="",P2592=""),"Корхона, СТИР, соҳа, лавозим ёки ойлик кўрсатилмаган","✓")))))))))</f>
        <v/>
      </c>
      <c r="U2592" s="22" t="str">
        <f>IF(OR(H2592="",M2592=""),"",IF(COUNTIFS($B$6:B2592,B2592,$C$6:C2592,C2592,$M$6:M2592,M2592)=1,1,0))</f>
        <v/>
      </c>
    </row>
    <row r="2593" spans="1:21" x14ac:dyDescent="0.25">
      <c r="A2593" s="22" t="str">
        <f>IF(H2593="","",COUNTA($H$6:H2593))</f>
        <v/>
      </c>
      <c r="B2593" s="23"/>
      <c r="C2593" s="24"/>
      <c r="D2593" s="24"/>
      <c r="E2593" s="24"/>
      <c r="F2593" s="24"/>
      <c r="G2593" s="24"/>
      <c r="H2593" s="25"/>
      <c r="I2593" s="24"/>
      <c r="J2593" s="26"/>
      <c r="K2593" s="27"/>
      <c r="L2593" s="24"/>
      <c r="M2593" s="24"/>
      <c r="N2593" s="26"/>
      <c r="O2593" s="24"/>
      <c r="P2593" s="28"/>
      <c r="Q2593" s="24"/>
      <c r="R2593" s="24"/>
      <c r="S2593" s="24"/>
      <c r="T2593" s="29" t="str">
        <f>IF(H2593="","",IF(LEN(H2593)&lt;&gt;14,"ПИНФЛ 14 хонали эмас",IF(B2593="","Вилоят танланмаган",IF(C2593="","Туман танланмаган",IF(COUNTIFS(Рўйхатлар!$H$2:$H$209,B2593,Рўйхатлар!$I$2:$I$209,C2593)=0,"Туман вилоятга мос эмас",IF(J2593="","Хатлов тоифаси танланмаган",IF(K2593="","Сана кўрсатилмаган",IF(COUNTIF($H$6:$H$10005,H2593)&gt;1,"Такрорий ПИНФЛ",IF(OR(L2593="",M2593="",N2593="",O2593="",P2593=""),"Корхона, СТИР, соҳа, лавозим ёки ойлик кўрсатилмаган","✓")))))))))</f>
        <v/>
      </c>
      <c r="U2593" s="22" t="str">
        <f>IF(OR(H2593="",M2593=""),"",IF(COUNTIFS($B$6:B2593,B2593,$C$6:C2593,C2593,$M$6:M2593,M2593)=1,1,0))</f>
        <v/>
      </c>
    </row>
    <row r="2594" spans="1:21" x14ac:dyDescent="0.25">
      <c r="A2594" s="22" t="str">
        <f>IF(H2594="","",COUNTA($H$6:H2594))</f>
        <v/>
      </c>
      <c r="B2594" s="23"/>
      <c r="C2594" s="24"/>
      <c r="D2594" s="24"/>
      <c r="E2594" s="24"/>
      <c r="F2594" s="24"/>
      <c r="G2594" s="24"/>
      <c r="H2594" s="25"/>
      <c r="I2594" s="24"/>
      <c r="J2594" s="26"/>
      <c r="K2594" s="27"/>
      <c r="L2594" s="24"/>
      <c r="M2594" s="24"/>
      <c r="N2594" s="26"/>
      <c r="O2594" s="24"/>
      <c r="P2594" s="28"/>
      <c r="Q2594" s="24"/>
      <c r="R2594" s="24"/>
      <c r="S2594" s="24"/>
      <c r="T2594" s="29" t="str">
        <f>IF(H2594="","",IF(LEN(H2594)&lt;&gt;14,"ПИНФЛ 14 хонали эмас",IF(B2594="","Вилоят танланмаган",IF(C2594="","Туман танланмаган",IF(COUNTIFS(Рўйхатлар!$H$2:$H$209,B2594,Рўйхатлар!$I$2:$I$209,C2594)=0,"Туман вилоятга мос эмас",IF(J2594="","Хатлов тоифаси танланмаган",IF(K2594="","Сана кўрсатилмаган",IF(COUNTIF($H$6:$H$10005,H2594)&gt;1,"Такрорий ПИНФЛ",IF(OR(L2594="",M2594="",N2594="",O2594="",P2594=""),"Корхона, СТИР, соҳа, лавозим ёки ойлик кўрсатилмаган","✓")))))))))</f>
        <v/>
      </c>
      <c r="U2594" s="22" t="str">
        <f>IF(OR(H2594="",M2594=""),"",IF(COUNTIFS($B$6:B2594,B2594,$C$6:C2594,C2594,$M$6:M2594,M2594)=1,1,0))</f>
        <v/>
      </c>
    </row>
    <row r="2595" spans="1:21" x14ac:dyDescent="0.25">
      <c r="A2595" s="22" t="str">
        <f>IF(H2595="","",COUNTA($H$6:H2595))</f>
        <v/>
      </c>
      <c r="B2595" s="23"/>
      <c r="C2595" s="24"/>
      <c r="D2595" s="24"/>
      <c r="E2595" s="24"/>
      <c r="F2595" s="24"/>
      <c r="G2595" s="24"/>
      <c r="H2595" s="25"/>
      <c r="I2595" s="24"/>
      <c r="J2595" s="26"/>
      <c r="K2595" s="27"/>
      <c r="L2595" s="24"/>
      <c r="M2595" s="24"/>
      <c r="N2595" s="26"/>
      <c r="O2595" s="24"/>
      <c r="P2595" s="28"/>
      <c r="Q2595" s="24"/>
      <c r="R2595" s="24"/>
      <c r="S2595" s="24"/>
      <c r="T2595" s="29" t="str">
        <f>IF(H2595="","",IF(LEN(H2595)&lt;&gt;14,"ПИНФЛ 14 хонали эмас",IF(B2595="","Вилоят танланмаган",IF(C2595="","Туман танланмаган",IF(COUNTIFS(Рўйхатлар!$H$2:$H$209,B2595,Рўйхатлар!$I$2:$I$209,C2595)=0,"Туман вилоятга мос эмас",IF(J2595="","Хатлов тоифаси танланмаган",IF(K2595="","Сана кўрсатилмаган",IF(COUNTIF($H$6:$H$10005,H2595)&gt;1,"Такрорий ПИНФЛ",IF(OR(L2595="",M2595="",N2595="",O2595="",P2595=""),"Корхона, СТИР, соҳа, лавозим ёки ойлик кўрсатилмаган","✓")))))))))</f>
        <v/>
      </c>
      <c r="U2595" s="22" t="str">
        <f>IF(OR(H2595="",M2595=""),"",IF(COUNTIFS($B$6:B2595,B2595,$C$6:C2595,C2595,$M$6:M2595,M2595)=1,1,0))</f>
        <v/>
      </c>
    </row>
    <row r="2596" spans="1:21" x14ac:dyDescent="0.25">
      <c r="A2596" s="22" t="str">
        <f>IF(H2596="","",COUNTA($H$6:H2596))</f>
        <v/>
      </c>
      <c r="B2596" s="23"/>
      <c r="C2596" s="24"/>
      <c r="D2596" s="24"/>
      <c r="E2596" s="24"/>
      <c r="F2596" s="24"/>
      <c r="G2596" s="24"/>
      <c r="H2596" s="25"/>
      <c r="I2596" s="24"/>
      <c r="J2596" s="26"/>
      <c r="K2596" s="27"/>
      <c r="L2596" s="24"/>
      <c r="M2596" s="24"/>
      <c r="N2596" s="26"/>
      <c r="O2596" s="24"/>
      <c r="P2596" s="28"/>
      <c r="Q2596" s="24"/>
      <c r="R2596" s="24"/>
      <c r="S2596" s="24"/>
      <c r="T2596" s="29" t="str">
        <f>IF(H2596="","",IF(LEN(H2596)&lt;&gt;14,"ПИНФЛ 14 хонали эмас",IF(B2596="","Вилоят танланмаган",IF(C2596="","Туман танланмаган",IF(COUNTIFS(Рўйхатлар!$H$2:$H$209,B2596,Рўйхатлар!$I$2:$I$209,C2596)=0,"Туман вилоятга мос эмас",IF(J2596="","Хатлов тоифаси танланмаган",IF(K2596="","Сана кўрсатилмаган",IF(COUNTIF($H$6:$H$10005,H2596)&gt;1,"Такрорий ПИНФЛ",IF(OR(L2596="",M2596="",N2596="",O2596="",P2596=""),"Корхона, СТИР, соҳа, лавозим ёки ойлик кўрсатилмаган","✓")))))))))</f>
        <v/>
      </c>
      <c r="U2596" s="22" t="str">
        <f>IF(OR(H2596="",M2596=""),"",IF(COUNTIFS($B$6:B2596,B2596,$C$6:C2596,C2596,$M$6:M2596,M2596)=1,1,0))</f>
        <v/>
      </c>
    </row>
    <row r="2597" spans="1:21" x14ac:dyDescent="0.25">
      <c r="A2597" s="22" t="str">
        <f>IF(H2597="","",COUNTA($H$6:H2597))</f>
        <v/>
      </c>
      <c r="B2597" s="23"/>
      <c r="C2597" s="24"/>
      <c r="D2597" s="24"/>
      <c r="E2597" s="24"/>
      <c r="F2597" s="24"/>
      <c r="G2597" s="24"/>
      <c r="H2597" s="25"/>
      <c r="I2597" s="24"/>
      <c r="J2597" s="26"/>
      <c r="K2597" s="27"/>
      <c r="L2597" s="24"/>
      <c r="M2597" s="24"/>
      <c r="N2597" s="26"/>
      <c r="O2597" s="24"/>
      <c r="P2597" s="28"/>
      <c r="Q2597" s="24"/>
      <c r="R2597" s="24"/>
      <c r="S2597" s="24"/>
      <c r="T2597" s="29" t="str">
        <f>IF(H2597="","",IF(LEN(H2597)&lt;&gt;14,"ПИНФЛ 14 хонали эмас",IF(B2597="","Вилоят танланмаган",IF(C2597="","Туман танланмаган",IF(COUNTIFS(Рўйхатлар!$H$2:$H$209,B2597,Рўйхатлар!$I$2:$I$209,C2597)=0,"Туман вилоятга мос эмас",IF(J2597="","Хатлов тоифаси танланмаган",IF(K2597="","Сана кўрсатилмаган",IF(COUNTIF($H$6:$H$10005,H2597)&gt;1,"Такрорий ПИНФЛ",IF(OR(L2597="",M2597="",N2597="",O2597="",P2597=""),"Корхона, СТИР, соҳа, лавозим ёки ойлик кўрсатилмаган","✓")))))))))</f>
        <v/>
      </c>
      <c r="U2597" s="22" t="str">
        <f>IF(OR(H2597="",M2597=""),"",IF(COUNTIFS($B$6:B2597,B2597,$C$6:C2597,C2597,$M$6:M2597,M2597)=1,1,0))</f>
        <v/>
      </c>
    </row>
    <row r="2598" spans="1:21" x14ac:dyDescent="0.25">
      <c r="A2598" s="22" t="str">
        <f>IF(H2598="","",COUNTA($H$6:H2598))</f>
        <v/>
      </c>
      <c r="B2598" s="23"/>
      <c r="C2598" s="24"/>
      <c r="D2598" s="24"/>
      <c r="E2598" s="24"/>
      <c r="F2598" s="24"/>
      <c r="G2598" s="24"/>
      <c r="H2598" s="25"/>
      <c r="I2598" s="24"/>
      <c r="J2598" s="26"/>
      <c r="K2598" s="27"/>
      <c r="L2598" s="24"/>
      <c r="M2598" s="24"/>
      <c r="N2598" s="26"/>
      <c r="O2598" s="24"/>
      <c r="P2598" s="28"/>
      <c r="Q2598" s="24"/>
      <c r="R2598" s="24"/>
      <c r="S2598" s="24"/>
      <c r="T2598" s="29" t="str">
        <f>IF(H2598="","",IF(LEN(H2598)&lt;&gt;14,"ПИНФЛ 14 хонали эмас",IF(B2598="","Вилоят танланмаган",IF(C2598="","Туман танланмаган",IF(COUNTIFS(Рўйхатлар!$H$2:$H$209,B2598,Рўйхатлар!$I$2:$I$209,C2598)=0,"Туман вилоятга мос эмас",IF(J2598="","Хатлов тоифаси танланмаган",IF(K2598="","Сана кўрсатилмаган",IF(COUNTIF($H$6:$H$10005,H2598)&gt;1,"Такрорий ПИНФЛ",IF(OR(L2598="",M2598="",N2598="",O2598="",P2598=""),"Корхона, СТИР, соҳа, лавозим ёки ойлик кўрсатилмаган","✓")))))))))</f>
        <v/>
      </c>
      <c r="U2598" s="22" t="str">
        <f>IF(OR(H2598="",M2598=""),"",IF(COUNTIFS($B$6:B2598,B2598,$C$6:C2598,C2598,$M$6:M2598,M2598)=1,1,0))</f>
        <v/>
      </c>
    </row>
    <row r="2599" spans="1:21" x14ac:dyDescent="0.25">
      <c r="A2599" s="22" t="str">
        <f>IF(H2599="","",COUNTA($H$6:H2599))</f>
        <v/>
      </c>
      <c r="B2599" s="23"/>
      <c r="C2599" s="24"/>
      <c r="D2599" s="24"/>
      <c r="E2599" s="24"/>
      <c r="F2599" s="24"/>
      <c r="G2599" s="24"/>
      <c r="H2599" s="25"/>
      <c r="I2599" s="24"/>
      <c r="J2599" s="26"/>
      <c r="K2599" s="27"/>
      <c r="L2599" s="24"/>
      <c r="M2599" s="24"/>
      <c r="N2599" s="26"/>
      <c r="O2599" s="24"/>
      <c r="P2599" s="28"/>
      <c r="Q2599" s="24"/>
      <c r="R2599" s="24"/>
      <c r="S2599" s="24"/>
      <c r="T2599" s="29" t="str">
        <f>IF(H2599="","",IF(LEN(H2599)&lt;&gt;14,"ПИНФЛ 14 хонали эмас",IF(B2599="","Вилоят танланмаган",IF(C2599="","Туман танланмаган",IF(COUNTIFS(Рўйхатлар!$H$2:$H$209,B2599,Рўйхатлар!$I$2:$I$209,C2599)=0,"Туман вилоятга мос эмас",IF(J2599="","Хатлов тоифаси танланмаган",IF(K2599="","Сана кўрсатилмаган",IF(COUNTIF($H$6:$H$10005,H2599)&gt;1,"Такрорий ПИНФЛ",IF(OR(L2599="",M2599="",N2599="",O2599="",P2599=""),"Корхона, СТИР, соҳа, лавозим ёки ойлик кўрсатилмаган","✓")))))))))</f>
        <v/>
      </c>
      <c r="U2599" s="22" t="str">
        <f>IF(OR(H2599="",M2599=""),"",IF(COUNTIFS($B$6:B2599,B2599,$C$6:C2599,C2599,$M$6:M2599,M2599)=1,1,0))</f>
        <v/>
      </c>
    </row>
    <row r="2600" spans="1:21" x14ac:dyDescent="0.25">
      <c r="A2600" s="22" t="str">
        <f>IF(H2600="","",COUNTA($H$6:H2600))</f>
        <v/>
      </c>
      <c r="B2600" s="23"/>
      <c r="C2600" s="24"/>
      <c r="D2600" s="24"/>
      <c r="E2600" s="24"/>
      <c r="F2600" s="24"/>
      <c r="G2600" s="24"/>
      <c r="H2600" s="25"/>
      <c r="I2600" s="24"/>
      <c r="J2600" s="26"/>
      <c r="K2600" s="27"/>
      <c r="L2600" s="24"/>
      <c r="M2600" s="24"/>
      <c r="N2600" s="26"/>
      <c r="O2600" s="24"/>
      <c r="P2600" s="28"/>
      <c r="Q2600" s="24"/>
      <c r="R2600" s="24"/>
      <c r="S2600" s="24"/>
      <c r="T2600" s="29" t="str">
        <f>IF(H2600="","",IF(LEN(H2600)&lt;&gt;14,"ПИНФЛ 14 хонали эмас",IF(B2600="","Вилоят танланмаган",IF(C2600="","Туман танланмаган",IF(COUNTIFS(Рўйхатлар!$H$2:$H$209,B2600,Рўйхатлар!$I$2:$I$209,C2600)=0,"Туман вилоятга мос эмас",IF(J2600="","Хатлов тоифаси танланмаган",IF(K2600="","Сана кўрсатилмаган",IF(COUNTIF($H$6:$H$10005,H2600)&gt;1,"Такрорий ПИНФЛ",IF(OR(L2600="",M2600="",N2600="",O2600="",P2600=""),"Корхона, СТИР, соҳа, лавозим ёки ойлик кўрсатилмаган","✓")))))))))</f>
        <v/>
      </c>
      <c r="U2600" s="22" t="str">
        <f>IF(OR(H2600="",M2600=""),"",IF(COUNTIFS($B$6:B2600,B2600,$C$6:C2600,C2600,$M$6:M2600,M2600)=1,1,0))</f>
        <v/>
      </c>
    </row>
    <row r="2601" spans="1:21" x14ac:dyDescent="0.25">
      <c r="A2601" s="22" t="str">
        <f>IF(H2601="","",COUNTA($H$6:H2601))</f>
        <v/>
      </c>
      <c r="B2601" s="23"/>
      <c r="C2601" s="24"/>
      <c r="D2601" s="24"/>
      <c r="E2601" s="24"/>
      <c r="F2601" s="24"/>
      <c r="G2601" s="24"/>
      <c r="H2601" s="25"/>
      <c r="I2601" s="24"/>
      <c r="J2601" s="26"/>
      <c r="K2601" s="27"/>
      <c r="L2601" s="24"/>
      <c r="M2601" s="24"/>
      <c r="N2601" s="26"/>
      <c r="O2601" s="24"/>
      <c r="P2601" s="28"/>
      <c r="Q2601" s="24"/>
      <c r="R2601" s="24"/>
      <c r="S2601" s="24"/>
      <c r="T2601" s="29" t="str">
        <f>IF(H2601="","",IF(LEN(H2601)&lt;&gt;14,"ПИНФЛ 14 хонали эмас",IF(B2601="","Вилоят танланмаган",IF(C2601="","Туман танланмаган",IF(COUNTIFS(Рўйхатлар!$H$2:$H$209,B2601,Рўйхатлар!$I$2:$I$209,C2601)=0,"Туман вилоятга мос эмас",IF(J2601="","Хатлов тоифаси танланмаган",IF(K2601="","Сана кўрсатилмаган",IF(COUNTIF($H$6:$H$10005,H2601)&gt;1,"Такрорий ПИНФЛ",IF(OR(L2601="",M2601="",N2601="",O2601="",P2601=""),"Корхона, СТИР, соҳа, лавозим ёки ойлик кўрсатилмаган","✓")))))))))</f>
        <v/>
      </c>
      <c r="U2601" s="22" t="str">
        <f>IF(OR(H2601="",M2601=""),"",IF(COUNTIFS($B$6:B2601,B2601,$C$6:C2601,C2601,$M$6:M2601,M2601)=1,1,0))</f>
        <v/>
      </c>
    </row>
    <row r="2602" spans="1:21" x14ac:dyDescent="0.25">
      <c r="A2602" s="22" t="str">
        <f>IF(H2602="","",COUNTA($H$6:H2602))</f>
        <v/>
      </c>
      <c r="B2602" s="23"/>
      <c r="C2602" s="24"/>
      <c r="D2602" s="24"/>
      <c r="E2602" s="24"/>
      <c r="F2602" s="24"/>
      <c r="G2602" s="24"/>
      <c r="H2602" s="25"/>
      <c r="I2602" s="24"/>
      <c r="J2602" s="26"/>
      <c r="K2602" s="27"/>
      <c r="L2602" s="24"/>
      <c r="M2602" s="24"/>
      <c r="N2602" s="26"/>
      <c r="O2602" s="24"/>
      <c r="P2602" s="28"/>
      <c r="Q2602" s="24"/>
      <c r="R2602" s="24"/>
      <c r="S2602" s="24"/>
      <c r="T2602" s="29" t="str">
        <f>IF(H2602="","",IF(LEN(H2602)&lt;&gt;14,"ПИНФЛ 14 хонали эмас",IF(B2602="","Вилоят танланмаган",IF(C2602="","Туман танланмаган",IF(COUNTIFS(Рўйхатлар!$H$2:$H$209,B2602,Рўйхатлар!$I$2:$I$209,C2602)=0,"Туман вилоятга мос эмас",IF(J2602="","Хатлов тоифаси танланмаган",IF(K2602="","Сана кўрсатилмаган",IF(COUNTIF($H$6:$H$10005,H2602)&gt;1,"Такрорий ПИНФЛ",IF(OR(L2602="",M2602="",N2602="",O2602="",P2602=""),"Корхона, СТИР, соҳа, лавозим ёки ойлик кўрсатилмаган","✓")))))))))</f>
        <v/>
      </c>
      <c r="U2602" s="22" t="str">
        <f>IF(OR(H2602="",M2602=""),"",IF(COUNTIFS($B$6:B2602,B2602,$C$6:C2602,C2602,$M$6:M2602,M2602)=1,1,0))</f>
        <v/>
      </c>
    </row>
    <row r="2603" spans="1:21" x14ac:dyDescent="0.25">
      <c r="A2603" s="22" t="str">
        <f>IF(H2603="","",COUNTA($H$6:H2603))</f>
        <v/>
      </c>
      <c r="B2603" s="23"/>
      <c r="C2603" s="24"/>
      <c r="D2603" s="24"/>
      <c r="E2603" s="24"/>
      <c r="F2603" s="24"/>
      <c r="G2603" s="24"/>
      <c r="H2603" s="25"/>
      <c r="I2603" s="24"/>
      <c r="J2603" s="26"/>
      <c r="K2603" s="27"/>
      <c r="L2603" s="24"/>
      <c r="M2603" s="24"/>
      <c r="N2603" s="26"/>
      <c r="O2603" s="24"/>
      <c r="P2603" s="28"/>
      <c r="Q2603" s="24"/>
      <c r="R2603" s="24"/>
      <c r="S2603" s="24"/>
      <c r="T2603" s="29" t="str">
        <f>IF(H2603="","",IF(LEN(H2603)&lt;&gt;14,"ПИНФЛ 14 хонали эмас",IF(B2603="","Вилоят танланмаган",IF(C2603="","Туман танланмаган",IF(COUNTIFS(Рўйхатлар!$H$2:$H$209,B2603,Рўйхатлар!$I$2:$I$209,C2603)=0,"Туман вилоятга мос эмас",IF(J2603="","Хатлов тоифаси танланмаган",IF(K2603="","Сана кўрсатилмаган",IF(COUNTIF($H$6:$H$10005,H2603)&gt;1,"Такрорий ПИНФЛ",IF(OR(L2603="",M2603="",N2603="",O2603="",P2603=""),"Корхона, СТИР, соҳа, лавозим ёки ойлик кўрсатилмаган","✓")))))))))</f>
        <v/>
      </c>
      <c r="U2603" s="22" t="str">
        <f>IF(OR(H2603="",M2603=""),"",IF(COUNTIFS($B$6:B2603,B2603,$C$6:C2603,C2603,$M$6:M2603,M2603)=1,1,0))</f>
        <v/>
      </c>
    </row>
    <row r="2604" spans="1:21" x14ac:dyDescent="0.25">
      <c r="A2604" s="22" t="str">
        <f>IF(H2604="","",COUNTA($H$6:H2604))</f>
        <v/>
      </c>
      <c r="B2604" s="23"/>
      <c r="C2604" s="24"/>
      <c r="D2604" s="24"/>
      <c r="E2604" s="24"/>
      <c r="F2604" s="24"/>
      <c r="G2604" s="24"/>
      <c r="H2604" s="25"/>
      <c r="I2604" s="24"/>
      <c r="J2604" s="26"/>
      <c r="K2604" s="27"/>
      <c r="L2604" s="24"/>
      <c r="M2604" s="24"/>
      <c r="N2604" s="26"/>
      <c r="O2604" s="24"/>
      <c r="P2604" s="28"/>
      <c r="Q2604" s="24"/>
      <c r="R2604" s="24"/>
      <c r="S2604" s="24"/>
      <c r="T2604" s="29" t="str">
        <f>IF(H2604="","",IF(LEN(H2604)&lt;&gt;14,"ПИНФЛ 14 хонали эмас",IF(B2604="","Вилоят танланмаган",IF(C2604="","Туман танланмаган",IF(COUNTIFS(Рўйхатлар!$H$2:$H$209,B2604,Рўйхатлар!$I$2:$I$209,C2604)=0,"Туман вилоятга мос эмас",IF(J2604="","Хатлов тоифаси танланмаган",IF(K2604="","Сана кўрсатилмаган",IF(COUNTIF($H$6:$H$10005,H2604)&gt;1,"Такрорий ПИНФЛ",IF(OR(L2604="",M2604="",N2604="",O2604="",P2604=""),"Корхона, СТИР, соҳа, лавозим ёки ойлик кўрсатилмаган","✓")))))))))</f>
        <v/>
      </c>
      <c r="U2604" s="22" t="str">
        <f>IF(OR(H2604="",M2604=""),"",IF(COUNTIFS($B$6:B2604,B2604,$C$6:C2604,C2604,$M$6:M2604,M2604)=1,1,0))</f>
        <v/>
      </c>
    </row>
    <row r="2605" spans="1:21" x14ac:dyDescent="0.25">
      <c r="A2605" s="22" t="str">
        <f>IF(H2605="","",COUNTA($H$6:H2605))</f>
        <v/>
      </c>
      <c r="B2605" s="23"/>
      <c r="C2605" s="24"/>
      <c r="D2605" s="24"/>
      <c r="E2605" s="24"/>
      <c r="F2605" s="24"/>
      <c r="G2605" s="24"/>
      <c r="H2605" s="25"/>
      <c r="I2605" s="24"/>
      <c r="J2605" s="26"/>
      <c r="K2605" s="27"/>
      <c r="L2605" s="24"/>
      <c r="M2605" s="24"/>
      <c r="N2605" s="26"/>
      <c r="O2605" s="24"/>
      <c r="P2605" s="28"/>
      <c r="Q2605" s="24"/>
      <c r="R2605" s="24"/>
      <c r="S2605" s="24"/>
      <c r="T2605" s="29" t="str">
        <f>IF(H2605="","",IF(LEN(H2605)&lt;&gt;14,"ПИНФЛ 14 хонали эмас",IF(B2605="","Вилоят танланмаган",IF(C2605="","Туман танланмаган",IF(COUNTIFS(Рўйхатлар!$H$2:$H$209,B2605,Рўйхатлар!$I$2:$I$209,C2605)=0,"Туман вилоятга мос эмас",IF(J2605="","Хатлов тоифаси танланмаган",IF(K2605="","Сана кўрсатилмаган",IF(COUNTIF($H$6:$H$10005,H2605)&gt;1,"Такрорий ПИНФЛ",IF(OR(L2605="",M2605="",N2605="",O2605="",P2605=""),"Корхона, СТИР, соҳа, лавозим ёки ойлик кўрсатилмаган","✓")))))))))</f>
        <v/>
      </c>
      <c r="U2605" s="22" t="str">
        <f>IF(OR(H2605="",M2605=""),"",IF(COUNTIFS($B$6:B2605,B2605,$C$6:C2605,C2605,$M$6:M2605,M2605)=1,1,0))</f>
        <v/>
      </c>
    </row>
    <row r="2606" spans="1:21" x14ac:dyDescent="0.25">
      <c r="A2606" s="22" t="str">
        <f>IF(H2606="","",COUNTA($H$6:H2606))</f>
        <v/>
      </c>
      <c r="B2606" s="23"/>
      <c r="C2606" s="24"/>
      <c r="D2606" s="24"/>
      <c r="E2606" s="24"/>
      <c r="F2606" s="24"/>
      <c r="G2606" s="24"/>
      <c r="H2606" s="25"/>
      <c r="I2606" s="24"/>
      <c r="J2606" s="26"/>
      <c r="K2606" s="27"/>
      <c r="L2606" s="24"/>
      <c r="M2606" s="24"/>
      <c r="N2606" s="26"/>
      <c r="O2606" s="24"/>
      <c r="P2606" s="28"/>
      <c r="Q2606" s="24"/>
      <c r="R2606" s="24"/>
      <c r="S2606" s="24"/>
      <c r="T2606" s="29" t="str">
        <f>IF(H2606="","",IF(LEN(H2606)&lt;&gt;14,"ПИНФЛ 14 хонали эмас",IF(B2606="","Вилоят танланмаган",IF(C2606="","Туман танланмаган",IF(COUNTIFS(Рўйхатлар!$H$2:$H$209,B2606,Рўйхатлар!$I$2:$I$209,C2606)=0,"Туман вилоятга мос эмас",IF(J2606="","Хатлов тоифаси танланмаган",IF(K2606="","Сана кўрсатилмаган",IF(COUNTIF($H$6:$H$10005,H2606)&gt;1,"Такрорий ПИНФЛ",IF(OR(L2606="",M2606="",N2606="",O2606="",P2606=""),"Корхона, СТИР, соҳа, лавозим ёки ойлик кўрсатилмаган","✓")))))))))</f>
        <v/>
      </c>
      <c r="U2606" s="22" t="str">
        <f>IF(OR(H2606="",M2606=""),"",IF(COUNTIFS($B$6:B2606,B2606,$C$6:C2606,C2606,$M$6:M2606,M2606)=1,1,0))</f>
        <v/>
      </c>
    </row>
    <row r="2607" spans="1:21" x14ac:dyDescent="0.25">
      <c r="A2607" s="22" t="str">
        <f>IF(H2607="","",COUNTA($H$6:H2607))</f>
        <v/>
      </c>
      <c r="B2607" s="23"/>
      <c r="C2607" s="24"/>
      <c r="D2607" s="24"/>
      <c r="E2607" s="24"/>
      <c r="F2607" s="24"/>
      <c r="G2607" s="24"/>
      <c r="H2607" s="25"/>
      <c r="I2607" s="24"/>
      <c r="J2607" s="26"/>
      <c r="K2607" s="27"/>
      <c r="L2607" s="24"/>
      <c r="M2607" s="24"/>
      <c r="N2607" s="26"/>
      <c r="O2607" s="24"/>
      <c r="P2607" s="28"/>
      <c r="Q2607" s="24"/>
      <c r="R2607" s="24"/>
      <c r="S2607" s="24"/>
      <c r="T2607" s="29" t="str">
        <f>IF(H2607="","",IF(LEN(H2607)&lt;&gt;14,"ПИНФЛ 14 хонали эмас",IF(B2607="","Вилоят танланмаган",IF(C2607="","Туман танланмаган",IF(COUNTIFS(Рўйхатлар!$H$2:$H$209,B2607,Рўйхатлар!$I$2:$I$209,C2607)=0,"Туман вилоятга мос эмас",IF(J2607="","Хатлов тоифаси танланмаган",IF(K2607="","Сана кўрсатилмаган",IF(COUNTIF($H$6:$H$10005,H2607)&gt;1,"Такрорий ПИНФЛ",IF(OR(L2607="",M2607="",N2607="",O2607="",P2607=""),"Корхона, СТИР, соҳа, лавозим ёки ойлик кўрсатилмаган","✓")))))))))</f>
        <v/>
      </c>
      <c r="U2607" s="22" t="str">
        <f>IF(OR(H2607="",M2607=""),"",IF(COUNTIFS($B$6:B2607,B2607,$C$6:C2607,C2607,$M$6:M2607,M2607)=1,1,0))</f>
        <v/>
      </c>
    </row>
    <row r="2608" spans="1:21" x14ac:dyDescent="0.25">
      <c r="A2608" s="22" t="str">
        <f>IF(H2608="","",COUNTA($H$6:H2608))</f>
        <v/>
      </c>
      <c r="B2608" s="23"/>
      <c r="C2608" s="24"/>
      <c r="D2608" s="24"/>
      <c r="E2608" s="24"/>
      <c r="F2608" s="24"/>
      <c r="G2608" s="24"/>
      <c r="H2608" s="25"/>
      <c r="I2608" s="24"/>
      <c r="J2608" s="26"/>
      <c r="K2608" s="27"/>
      <c r="L2608" s="24"/>
      <c r="M2608" s="24"/>
      <c r="N2608" s="26"/>
      <c r="O2608" s="24"/>
      <c r="P2608" s="28"/>
      <c r="Q2608" s="24"/>
      <c r="R2608" s="24"/>
      <c r="S2608" s="24"/>
      <c r="T2608" s="29" t="str">
        <f>IF(H2608="","",IF(LEN(H2608)&lt;&gt;14,"ПИНФЛ 14 хонали эмас",IF(B2608="","Вилоят танланмаган",IF(C2608="","Туман танланмаган",IF(COUNTIFS(Рўйхатлар!$H$2:$H$209,B2608,Рўйхатлар!$I$2:$I$209,C2608)=0,"Туман вилоятга мос эмас",IF(J2608="","Хатлов тоифаси танланмаган",IF(K2608="","Сана кўрсатилмаган",IF(COUNTIF($H$6:$H$10005,H2608)&gt;1,"Такрорий ПИНФЛ",IF(OR(L2608="",M2608="",N2608="",O2608="",P2608=""),"Корхона, СТИР, соҳа, лавозим ёки ойлик кўрсатилмаган","✓")))))))))</f>
        <v/>
      </c>
      <c r="U2608" s="22" t="str">
        <f>IF(OR(H2608="",M2608=""),"",IF(COUNTIFS($B$6:B2608,B2608,$C$6:C2608,C2608,$M$6:M2608,M2608)=1,1,0))</f>
        <v/>
      </c>
    </row>
    <row r="2609" spans="1:21" x14ac:dyDescent="0.25">
      <c r="A2609" s="22" t="str">
        <f>IF(H2609="","",COUNTA($H$6:H2609))</f>
        <v/>
      </c>
      <c r="B2609" s="23"/>
      <c r="C2609" s="24"/>
      <c r="D2609" s="24"/>
      <c r="E2609" s="24"/>
      <c r="F2609" s="24"/>
      <c r="G2609" s="24"/>
      <c r="H2609" s="25"/>
      <c r="I2609" s="24"/>
      <c r="J2609" s="26"/>
      <c r="K2609" s="27"/>
      <c r="L2609" s="24"/>
      <c r="M2609" s="24"/>
      <c r="N2609" s="26"/>
      <c r="O2609" s="24"/>
      <c r="P2609" s="28"/>
      <c r="Q2609" s="24"/>
      <c r="R2609" s="24"/>
      <c r="S2609" s="24"/>
      <c r="T2609" s="29" t="str">
        <f>IF(H2609="","",IF(LEN(H2609)&lt;&gt;14,"ПИНФЛ 14 хонали эмас",IF(B2609="","Вилоят танланмаган",IF(C2609="","Туман танланмаган",IF(COUNTIFS(Рўйхатлар!$H$2:$H$209,B2609,Рўйхатлар!$I$2:$I$209,C2609)=0,"Туман вилоятга мос эмас",IF(J2609="","Хатлов тоифаси танланмаган",IF(K2609="","Сана кўрсатилмаган",IF(COUNTIF($H$6:$H$10005,H2609)&gt;1,"Такрорий ПИНФЛ",IF(OR(L2609="",M2609="",N2609="",O2609="",P2609=""),"Корхона, СТИР, соҳа, лавозим ёки ойлик кўрсатилмаган","✓")))))))))</f>
        <v/>
      </c>
      <c r="U2609" s="22" t="str">
        <f>IF(OR(H2609="",M2609=""),"",IF(COUNTIFS($B$6:B2609,B2609,$C$6:C2609,C2609,$M$6:M2609,M2609)=1,1,0))</f>
        <v/>
      </c>
    </row>
    <row r="2610" spans="1:21" x14ac:dyDescent="0.25">
      <c r="A2610" s="22" t="str">
        <f>IF(H2610="","",COUNTA($H$6:H2610))</f>
        <v/>
      </c>
      <c r="B2610" s="23"/>
      <c r="C2610" s="24"/>
      <c r="D2610" s="24"/>
      <c r="E2610" s="24"/>
      <c r="F2610" s="24"/>
      <c r="G2610" s="24"/>
      <c r="H2610" s="25"/>
      <c r="I2610" s="24"/>
      <c r="J2610" s="26"/>
      <c r="K2610" s="27"/>
      <c r="L2610" s="24"/>
      <c r="M2610" s="24"/>
      <c r="N2610" s="26"/>
      <c r="O2610" s="24"/>
      <c r="P2610" s="28"/>
      <c r="Q2610" s="24"/>
      <c r="R2610" s="24"/>
      <c r="S2610" s="24"/>
      <c r="T2610" s="29" t="str">
        <f>IF(H2610="","",IF(LEN(H2610)&lt;&gt;14,"ПИНФЛ 14 хонали эмас",IF(B2610="","Вилоят танланмаган",IF(C2610="","Туман танланмаган",IF(COUNTIFS(Рўйхатлар!$H$2:$H$209,B2610,Рўйхатлар!$I$2:$I$209,C2610)=0,"Туман вилоятга мос эмас",IF(J2610="","Хатлов тоифаси танланмаган",IF(K2610="","Сана кўрсатилмаган",IF(COUNTIF($H$6:$H$10005,H2610)&gt;1,"Такрорий ПИНФЛ",IF(OR(L2610="",M2610="",N2610="",O2610="",P2610=""),"Корхона, СТИР, соҳа, лавозим ёки ойлик кўрсатилмаган","✓")))))))))</f>
        <v/>
      </c>
      <c r="U2610" s="22" t="str">
        <f>IF(OR(H2610="",M2610=""),"",IF(COUNTIFS($B$6:B2610,B2610,$C$6:C2610,C2610,$M$6:M2610,M2610)=1,1,0))</f>
        <v/>
      </c>
    </row>
    <row r="2611" spans="1:21" x14ac:dyDescent="0.25">
      <c r="A2611" s="22" t="str">
        <f>IF(H2611="","",COUNTA($H$6:H2611))</f>
        <v/>
      </c>
      <c r="B2611" s="23"/>
      <c r="C2611" s="24"/>
      <c r="D2611" s="24"/>
      <c r="E2611" s="24"/>
      <c r="F2611" s="24"/>
      <c r="G2611" s="24"/>
      <c r="H2611" s="25"/>
      <c r="I2611" s="24"/>
      <c r="J2611" s="26"/>
      <c r="K2611" s="27"/>
      <c r="L2611" s="24"/>
      <c r="M2611" s="24"/>
      <c r="N2611" s="26"/>
      <c r="O2611" s="24"/>
      <c r="P2611" s="28"/>
      <c r="Q2611" s="24"/>
      <c r="R2611" s="24"/>
      <c r="S2611" s="24"/>
      <c r="T2611" s="29" t="str">
        <f>IF(H2611="","",IF(LEN(H2611)&lt;&gt;14,"ПИНФЛ 14 хонали эмас",IF(B2611="","Вилоят танланмаган",IF(C2611="","Туман танланмаган",IF(COUNTIFS(Рўйхатлар!$H$2:$H$209,B2611,Рўйхатлар!$I$2:$I$209,C2611)=0,"Туман вилоятга мос эмас",IF(J2611="","Хатлов тоифаси танланмаган",IF(K2611="","Сана кўрсатилмаган",IF(COUNTIF($H$6:$H$10005,H2611)&gt;1,"Такрорий ПИНФЛ",IF(OR(L2611="",M2611="",N2611="",O2611="",P2611=""),"Корхона, СТИР, соҳа, лавозим ёки ойлик кўрсатилмаган","✓")))))))))</f>
        <v/>
      </c>
      <c r="U2611" s="22" t="str">
        <f>IF(OR(H2611="",M2611=""),"",IF(COUNTIFS($B$6:B2611,B2611,$C$6:C2611,C2611,$M$6:M2611,M2611)=1,1,0))</f>
        <v/>
      </c>
    </row>
    <row r="2612" spans="1:21" x14ac:dyDescent="0.25">
      <c r="A2612" s="22" t="str">
        <f>IF(H2612="","",COUNTA($H$6:H2612))</f>
        <v/>
      </c>
      <c r="B2612" s="23"/>
      <c r="C2612" s="24"/>
      <c r="D2612" s="24"/>
      <c r="E2612" s="24"/>
      <c r="F2612" s="24"/>
      <c r="G2612" s="24"/>
      <c r="H2612" s="25"/>
      <c r="I2612" s="24"/>
      <c r="J2612" s="26"/>
      <c r="K2612" s="27"/>
      <c r="L2612" s="24"/>
      <c r="M2612" s="24"/>
      <c r="N2612" s="26"/>
      <c r="O2612" s="24"/>
      <c r="P2612" s="28"/>
      <c r="Q2612" s="24"/>
      <c r="R2612" s="24"/>
      <c r="S2612" s="24"/>
      <c r="T2612" s="29" t="str">
        <f>IF(H2612="","",IF(LEN(H2612)&lt;&gt;14,"ПИНФЛ 14 хонали эмас",IF(B2612="","Вилоят танланмаган",IF(C2612="","Туман танланмаган",IF(COUNTIFS(Рўйхатлар!$H$2:$H$209,B2612,Рўйхатлар!$I$2:$I$209,C2612)=0,"Туман вилоятга мос эмас",IF(J2612="","Хатлов тоифаси танланмаган",IF(K2612="","Сана кўрсатилмаган",IF(COUNTIF($H$6:$H$10005,H2612)&gt;1,"Такрорий ПИНФЛ",IF(OR(L2612="",M2612="",N2612="",O2612="",P2612=""),"Корхона, СТИР, соҳа, лавозим ёки ойлик кўрсатилмаган","✓")))))))))</f>
        <v/>
      </c>
      <c r="U2612" s="22" t="str">
        <f>IF(OR(H2612="",M2612=""),"",IF(COUNTIFS($B$6:B2612,B2612,$C$6:C2612,C2612,$M$6:M2612,M2612)=1,1,0))</f>
        <v/>
      </c>
    </row>
    <row r="2613" spans="1:21" x14ac:dyDescent="0.25">
      <c r="A2613" s="22" t="str">
        <f>IF(H2613="","",COUNTA($H$6:H2613))</f>
        <v/>
      </c>
      <c r="B2613" s="23"/>
      <c r="C2613" s="24"/>
      <c r="D2613" s="24"/>
      <c r="E2613" s="24"/>
      <c r="F2613" s="24"/>
      <c r="G2613" s="24"/>
      <c r="H2613" s="25"/>
      <c r="I2613" s="24"/>
      <c r="J2613" s="26"/>
      <c r="K2613" s="27"/>
      <c r="L2613" s="24"/>
      <c r="M2613" s="24"/>
      <c r="N2613" s="26"/>
      <c r="O2613" s="24"/>
      <c r="P2613" s="28"/>
      <c r="Q2613" s="24"/>
      <c r="R2613" s="24"/>
      <c r="S2613" s="24"/>
      <c r="T2613" s="29" t="str">
        <f>IF(H2613="","",IF(LEN(H2613)&lt;&gt;14,"ПИНФЛ 14 хонали эмас",IF(B2613="","Вилоят танланмаган",IF(C2613="","Туман танланмаган",IF(COUNTIFS(Рўйхатлар!$H$2:$H$209,B2613,Рўйхатлар!$I$2:$I$209,C2613)=0,"Туман вилоятга мос эмас",IF(J2613="","Хатлов тоифаси танланмаган",IF(K2613="","Сана кўрсатилмаган",IF(COUNTIF($H$6:$H$10005,H2613)&gt;1,"Такрорий ПИНФЛ",IF(OR(L2613="",M2613="",N2613="",O2613="",P2613=""),"Корхона, СТИР, соҳа, лавозим ёки ойлик кўрсатилмаган","✓")))))))))</f>
        <v/>
      </c>
      <c r="U2613" s="22" t="str">
        <f>IF(OR(H2613="",M2613=""),"",IF(COUNTIFS($B$6:B2613,B2613,$C$6:C2613,C2613,$M$6:M2613,M2613)=1,1,0))</f>
        <v/>
      </c>
    </row>
    <row r="2614" spans="1:21" x14ac:dyDescent="0.25">
      <c r="A2614" s="22" t="str">
        <f>IF(H2614="","",COUNTA($H$6:H2614))</f>
        <v/>
      </c>
      <c r="B2614" s="23"/>
      <c r="C2614" s="24"/>
      <c r="D2614" s="24"/>
      <c r="E2614" s="24"/>
      <c r="F2614" s="24"/>
      <c r="G2614" s="24"/>
      <c r="H2614" s="25"/>
      <c r="I2614" s="24"/>
      <c r="J2614" s="26"/>
      <c r="K2614" s="27"/>
      <c r="L2614" s="24"/>
      <c r="M2614" s="24"/>
      <c r="N2614" s="26"/>
      <c r="O2614" s="24"/>
      <c r="P2614" s="28"/>
      <c r="Q2614" s="24"/>
      <c r="R2614" s="24"/>
      <c r="S2614" s="24"/>
      <c r="T2614" s="29" t="str">
        <f>IF(H2614="","",IF(LEN(H2614)&lt;&gt;14,"ПИНФЛ 14 хонали эмас",IF(B2614="","Вилоят танланмаган",IF(C2614="","Туман танланмаган",IF(COUNTIFS(Рўйхатлар!$H$2:$H$209,B2614,Рўйхатлар!$I$2:$I$209,C2614)=0,"Туман вилоятга мос эмас",IF(J2614="","Хатлов тоифаси танланмаган",IF(K2614="","Сана кўрсатилмаган",IF(COUNTIF($H$6:$H$10005,H2614)&gt;1,"Такрорий ПИНФЛ",IF(OR(L2614="",M2614="",N2614="",O2614="",P2614=""),"Корхона, СТИР, соҳа, лавозим ёки ойлик кўрсатилмаган","✓")))))))))</f>
        <v/>
      </c>
      <c r="U2614" s="22" t="str">
        <f>IF(OR(H2614="",M2614=""),"",IF(COUNTIFS($B$6:B2614,B2614,$C$6:C2614,C2614,$M$6:M2614,M2614)=1,1,0))</f>
        <v/>
      </c>
    </row>
    <row r="2615" spans="1:21" x14ac:dyDescent="0.25">
      <c r="A2615" s="22" t="str">
        <f>IF(H2615="","",COUNTA($H$6:H2615))</f>
        <v/>
      </c>
      <c r="B2615" s="23"/>
      <c r="C2615" s="24"/>
      <c r="D2615" s="24"/>
      <c r="E2615" s="24"/>
      <c r="F2615" s="24"/>
      <c r="G2615" s="24"/>
      <c r="H2615" s="25"/>
      <c r="I2615" s="24"/>
      <c r="J2615" s="26"/>
      <c r="K2615" s="27"/>
      <c r="L2615" s="24"/>
      <c r="M2615" s="24"/>
      <c r="N2615" s="26"/>
      <c r="O2615" s="24"/>
      <c r="P2615" s="28"/>
      <c r="Q2615" s="24"/>
      <c r="R2615" s="24"/>
      <c r="S2615" s="24"/>
      <c r="T2615" s="29" t="str">
        <f>IF(H2615="","",IF(LEN(H2615)&lt;&gt;14,"ПИНФЛ 14 хонали эмас",IF(B2615="","Вилоят танланмаган",IF(C2615="","Туман танланмаган",IF(COUNTIFS(Рўйхатлар!$H$2:$H$209,B2615,Рўйхатлар!$I$2:$I$209,C2615)=0,"Туман вилоятга мос эмас",IF(J2615="","Хатлов тоифаси танланмаган",IF(K2615="","Сана кўрсатилмаган",IF(COUNTIF($H$6:$H$10005,H2615)&gt;1,"Такрорий ПИНФЛ",IF(OR(L2615="",M2615="",N2615="",O2615="",P2615=""),"Корхона, СТИР, соҳа, лавозим ёки ойлик кўрсатилмаган","✓")))))))))</f>
        <v/>
      </c>
      <c r="U2615" s="22" t="str">
        <f>IF(OR(H2615="",M2615=""),"",IF(COUNTIFS($B$6:B2615,B2615,$C$6:C2615,C2615,$M$6:M2615,M2615)=1,1,0))</f>
        <v/>
      </c>
    </row>
    <row r="2616" spans="1:21" x14ac:dyDescent="0.25">
      <c r="A2616" s="22" t="str">
        <f>IF(H2616="","",COUNTA($H$6:H2616))</f>
        <v/>
      </c>
      <c r="B2616" s="23"/>
      <c r="C2616" s="24"/>
      <c r="D2616" s="24"/>
      <c r="E2616" s="24"/>
      <c r="F2616" s="24"/>
      <c r="G2616" s="24"/>
      <c r="H2616" s="25"/>
      <c r="I2616" s="24"/>
      <c r="J2616" s="26"/>
      <c r="K2616" s="27"/>
      <c r="L2616" s="24"/>
      <c r="M2616" s="24"/>
      <c r="N2616" s="26"/>
      <c r="O2616" s="24"/>
      <c r="P2616" s="28"/>
      <c r="Q2616" s="24"/>
      <c r="R2616" s="24"/>
      <c r="S2616" s="24"/>
      <c r="T2616" s="29" t="str">
        <f>IF(H2616="","",IF(LEN(H2616)&lt;&gt;14,"ПИНФЛ 14 хонали эмас",IF(B2616="","Вилоят танланмаган",IF(C2616="","Туман танланмаган",IF(COUNTIFS(Рўйхатлар!$H$2:$H$209,B2616,Рўйхатлар!$I$2:$I$209,C2616)=0,"Туман вилоятга мос эмас",IF(J2616="","Хатлов тоифаси танланмаган",IF(K2616="","Сана кўрсатилмаган",IF(COUNTIF($H$6:$H$10005,H2616)&gt;1,"Такрорий ПИНФЛ",IF(OR(L2616="",M2616="",N2616="",O2616="",P2616=""),"Корхона, СТИР, соҳа, лавозим ёки ойлик кўрсатилмаган","✓")))))))))</f>
        <v/>
      </c>
      <c r="U2616" s="22" t="str">
        <f>IF(OR(H2616="",M2616=""),"",IF(COUNTIFS($B$6:B2616,B2616,$C$6:C2616,C2616,$M$6:M2616,M2616)=1,1,0))</f>
        <v/>
      </c>
    </row>
    <row r="2617" spans="1:21" x14ac:dyDescent="0.25">
      <c r="A2617" s="22" t="str">
        <f>IF(H2617="","",COUNTA($H$6:H2617))</f>
        <v/>
      </c>
      <c r="B2617" s="23"/>
      <c r="C2617" s="24"/>
      <c r="D2617" s="24"/>
      <c r="E2617" s="24"/>
      <c r="F2617" s="24"/>
      <c r="G2617" s="24"/>
      <c r="H2617" s="25"/>
      <c r="I2617" s="24"/>
      <c r="J2617" s="26"/>
      <c r="K2617" s="27"/>
      <c r="L2617" s="24"/>
      <c r="M2617" s="24"/>
      <c r="N2617" s="26"/>
      <c r="O2617" s="24"/>
      <c r="P2617" s="28"/>
      <c r="Q2617" s="24"/>
      <c r="R2617" s="24"/>
      <c r="S2617" s="24"/>
      <c r="T2617" s="29" t="str">
        <f>IF(H2617="","",IF(LEN(H2617)&lt;&gt;14,"ПИНФЛ 14 хонали эмас",IF(B2617="","Вилоят танланмаган",IF(C2617="","Туман танланмаган",IF(COUNTIFS(Рўйхатлар!$H$2:$H$209,B2617,Рўйхатлар!$I$2:$I$209,C2617)=0,"Туман вилоятга мос эмас",IF(J2617="","Хатлов тоифаси танланмаган",IF(K2617="","Сана кўрсатилмаган",IF(COUNTIF($H$6:$H$10005,H2617)&gt;1,"Такрорий ПИНФЛ",IF(OR(L2617="",M2617="",N2617="",O2617="",P2617=""),"Корхона, СТИР, соҳа, лавозим ёки ойлик кўрсатилмаган","✓")))))))))</f>
        <v/>
      </c>
      <c r="U2617" s="22" t="str">
        <f>IF(OR(H2617="",M2617=""),"",IF(COUNTIFS($B$6:B2617,B2617,$C$6:C2617,C2617,$M$6:M2617,M2617)=1,1,0))</f>
        <v/>
      </c>
    </row>
    <row r="2618" spans="1:21" x14ac:dyDescent="0.25">
      <c r="A2618" s="22" t="str">
        <f>IF(H2618="","",COUNTA($H$6:H2618))</f>
        <v/>
      </c>
      <c r="B2618" s="23"/>
      <c r="C2618" s="24"/>
      <c r="D2618" s="24"/>
      <c r="E2618" s="24"/>
      <c r="F2618" s="24"/>
      <c r="G2618" s="24"/>
      <c r="H2618" s="25"/>
      <c r="I2618" s="24"/>
      <c r="J2618" s="26"/>
      <c r="K2618" s="27"/>
      <c r="L2618" s="24"/>
      <c r="M2618" s="24"/>
      <c r="N2618" s="26"/>
      <c r="O2618" s="24"/>
      <c r="P2618" s="28"/>
      <c r="Q2618" s="24"/>
      <c r="R2618" s="24"/>
      <c r="S2618" s="24"/>
      <c r="T2618" s="29" t="str">
        <f>IF(H2618="","",IF(LEN(H2618)&lt;&gt;14,"ПИНФЛ 14 хонали эмас",IF(B2618="","Вилоят танланмаган",IF(C2618="","Туман танланмаган",IF(COUNTIFS(Рўйхатлар!$H$2:$H$209,B2618,Рўйхатлар!$I$2:$I$209,C2618)=0,"Туман вилоятга мос эмас",IF(J2618="","Хатлов тоифаси танланмаган",IF(K2618="","Сана кўрсатилмаган",IF(COUNTIF($H$6:$H$10005,H2618)&gt;1,"Такрорий ПИНФЛ",IF(OR(L2618="",M2618="",N2618="",O2618="",P2618=""),"Корхона, СТИР, соҳа, лавозим ёки ойлик кўрсатилмаган","✓")))))))))</f>
        <v/>
      </c>
      <c r="U2618" s="22" t="str">
        <f>IF(OR(H2618="",M2618=""),"",IF(COUNTIFS($B$6:B2618,B2618,$C$6:C2618,C2618,$M$6:M2618,M2618)=1,1,0))</f>
        <v/>
      </c>
    </row>
    <row r="2619" spans="1:21" x14ac:dyDescent="0.25">
      <c r="A2619" s="22" t="str">
        <f>IF(H2619="","",COUNTA($H$6:H2619))</f>
        <v/>
      </c>
      <c r="B2619" s="23"/>
      <c r="C2619" s="24"/>
      <c r="D2619" s="24"/>
      <c r="E2619" s="24"/>
      <c r="F2619" s="24"/>
      <c r="G2619" s="24"/>
      <c r="H2619" s="25"/>
      <c r="I2619" s="24"/>
      <c r="J2619" s="26"/>
      <c r="K2619" s="27"/>
      <c r="L2619" s="24"/>
      <c r="M2619" s="24"/>
      <c r="N2619" s="26"/>
      <c r="O2619" s="24"/>
      <c r="P2619" s="28"/>
      <c r="Q2619" s="24"/>
      <c r="R2619" s="24"/>
      <c r="S2619" s="24"/>
      <c r="T2619" s="29" t="str">
        <f>IF(H2619="","",IF(LEN(H2619)&lt;&gt;14,"ПИНФЛ 14 хонали эмас",IF(B2619="","Вилоят танланмаган",IF(C2619="","Туман танланмаган",IF(COUNTIFS(Рўйхатлар!$H$2:$H$209,B2619,Рўйхатлар!$I$2:$I$209,C2619)=0,"Туман вилоятга мос эмас",IF(J2619="","Хатлов тоифаси танланмаган",IF(K2619="","Сана кўрсатилмаган",IF(COUNTIF($H$6:$H$10005,H2619)&gt;1,"Такрорий ПИНФЛ",IF(OR(L2619="",M2619="",N2619="",O2619="",P2619=""),"Корхона, СТИР, соҳа, лавозим ёки ойлик кўрсатилмаган","✓")))))))))</f>
        <v/>
      </c>
      <c r="U2619" s="22" t="str">
        <f>IF(OR(H2619="",M2619=""),"",IF(COUNTIFS($B$6:B2619,B2619,$C$6:C2619,C2619,$M$6:M2619,M2619)=1,1,0))</f>
        <v/>
      </c>
    </row>
    <row r="2620" spans="1:21" x14ac:dyDescent="0.25">
      <c r="A2620" s="22" t="str">
        <f>IF(H2620="","",COUNTA($H$6:H2620))</f>
        <v/>
      </c>
      <c r="B2620" s="23"/>
      <c r="C2620" s="24"/>
      <c r="D2620" s="24"/>
      <c r="E2620" s="24"/>
      <c r="F2620" s="24"/>
      <c r="G2620" s="24"/>
      <c r="H2620" s="25"/>
      <c r="I2620" s="24"/>
      <c r="J2620" s="26"/>
      <c r="K2620" s="27"/>
      <c r="L2620" s="24"/>
      <c r="M2620" s="24"/>
      <c r="N2620" s="26"/>
      <c r="O2620" s="24"/>
      <c r="P2620" s="28"/>
      <c r="Q2620" s="24"/>
      <c r="R2620" s="24"/>
      <c r="S2620" s="24"/>
      <c r="T2620" s="29" t="str">
        <f>IF(H2620="","",IF(LEN(H2620)&lt;&gt;14,"ПИНФЛ 14 хонали эмас",IF(B2620="","Вилоят танланмаган",IF(C2620="","Туман танланмаган",IF(COUNTIFS(Рўйхатлар!$H$2:$H$209,B2620,Рўйхатлар!$I$2:$I$209,C2620)=0,"Туман вилоятга мос эмас",IF(J2620="","Хатлов тоифаси танланмаган",IF(K2620="","Сана кўрсатилмаган",IF(COUNTIF($H$6:$H$10005,H2620)&gt;1,"Такрорий ПИНФЛ",IF(OR(L2620="",M2620="",N2620="",O2620="",P2620=""),"Корхона, СТИР, соҳа, лавозим ёки ойлик кўрсатилмаган","✓")))))))))</f>
        <v/>
      </c>
      <c r="U2620" s="22" t="str">
        <f>IF(OR(H2620="",M2620=""),"",IF(COUNTIFS($B$6:B2620,B2620,$C$6:C2620,C2620,$M$6:M2620,M2620)=1,1,0))</f>
        <v/>
      </c>
    </row>
    <row r="2621" spans="1:21" x14ac:dyDescent="0.25">
      <c r="A2621" s="22" t="str">
        <f>IF(H2621="","",COUNTA($H$6:H2621))</f>
        <v/>
      </c>
      <c r="B2621" s="23"/>
      <c r="C2621" s="24"/>
      <c r="D2621" s="24"/>
      <c r="E2621" s="24"/>
      <c r="F2621" s="24"/>
      <c r="G2621" s="24"/>
      <c r="H2621" s="25"/>
      <c r="I2621" s="24"/>
      <c r="J2621" s="26"/>
      <c r="K2621" s="27"/>
      <c r="L2621" s="24"/>
      <c r="M2621" s="24"/>
      <c r="N2621" s="26"/>
      <c r="O2621" s="24"/>
      <c r="P2621" s="28"/>
      <c r="Q2621" s="24"/>
      <c r="R2621" s="24"/>
      <c r="S2621" s="24"/>
      <c r="T2621" s="29" t="str">
        <f>IF(H2621="","",IF(LEN(H2621)&lt;&gt;14,"ПИНФЛ 14 хонали эмас",IF(B2621="","Вилоят танланмаган",IF(C2621="","Туман танланмаган",IF(COUNTIFS(Рўйхатлар!$H$2:$H$209,B2621,Рўйхатлар!$I$2:$I$209,C2621)=0,"Туман вилоятга мос эмас",IF(J2621="","Хатлов тоифаси танланмаган",IF(K2621="","Сана кўрсатилмаган",IF(COUNTIF($H$6:$H$10005,H2621)&gt;1,"Такрорий ПИНФЛ",IF(OR(L2621="",M2621="",N2621="",O2621="",P2621=""),"Корхона, СТИР, соҳа, лавозим ёки ойлик кўрсатилмаган","✓")))))))))</f>
        <v/>
      </c>
      <c r="U2621" s="22" t="str">
        <f>IF(OR(H2621="",M2621=""),"",IF(COUNTIFS($B$6:B2621,B2621,$C$6:C2621,C2621,$M$6:M2621,M2621)=1,1,0))</f>
        <v/>
      </c>
    </row>
    <row r="2622" spans="1:21" x14ac:dyDescent="0.25">
      <c r="A2622" s="22" t="str">
        <f>IF(H2622="","",COUNTA($H$6:H2622))</f>
        <v/>
      </c>
      <c r="B2622" s="23"/>
      <c r="C2622" s="24"/>
      <c r="D2622" s="24"/>
      <c r="E2622" s="24"/>
      <c r="F2622" s="24"/>
      <c r="G2622" s="24"/>
      <c r="H2622" s="25"/>
      <c r="I2622" s="24"/>
      <c r="J2622" s="26"/>
      <c r="K2622" s="27"/>
      <c r="L2622" s="24"/>
      <c r="M2622" s="24"/>
      <c r="N2622" s="26"/>
      <c r="O2622" s="24"/>
      <c r="P2622" s="28"/>
      <c r="Q2622" s="24"/>
      <c r="R2622" s="24"/>
      <c r="S2622" s="24"/>
      <c r="T2622" s="29" t="str">
        <f>IF(H2622="","",IF(LEN(H2622)&lt;&gt;14,"ПИНФЛ 14 хонали эмас",IF(B2622="","Вилоят танланмаган",IF(C2622="","Туман танланмаган",IF(COUNTIFS(Рўйхатлар!$H$2:$H$209,B2622,Рўйхатлар!$I$2:$I$209,C2622)=0,"Туман вилоятга мос эмас",IF(J2622="","Хатлов тоифаси танланмаган",IF(K2622="","Сана кўрсатилмаган",IF(COUNTIF($H$6:$H$10005,H2622)&gt;1,"Такрорий ПИНФЛ",IF(OR(L2622="",M2622="",N2622="",O2622="",P2622=""),"Корхона, СТИР, соҳа, лавозим ёки ойлик кўрсатилмаган","✓")))))))))</f>
        <v/>
      </c>
      <c r="U2622" s="22" t="str">
        <f>IF(OR(H2622="",M2622=""),"",IF(COUNTIFS($B$6:B2622,B2622,$C$6:C2622,C2622,$M$6:M2622,M2622)=1,1,0))</f>
        <v/>
      </c>
    </row>
    <row r="2623" spans="1:21" x14ac:dyDescent="0.25">
      <c r="A2623" s="22" t="str">
        <f>IF(H2623="","",COUNTA($H$6:H2623))</f>
        <v/>
      </c>
      <c r="B2623" s="23"/>
      <c r="C2623" s="24"/>
      <c r="D2623" s="24"/>
      <c r="E2623" s="24"/>
      <c r="F2623" s="24"/>
      <c r="G2623" s="24"/>
      <c r="H2623" s="25"/>
      <c r="I2623" s="24"/>
      <c r="J2623" s="26"/>
      <c r="K2623" s="27"/>
      <c r="L2623" s="24"/>
      <c r="M2623" s="24"/>
      <c r="N2623" s="26"/>
      <c r="O2623" s="24"/>
      <c r="P2623" s="28"/>
      <c r="Q2623" s="24"/>
      <c r="R2623" s="24"/>
      <c r="S2623" s="24"/>
      <c r="T2623" s="29" t="str">
        <f>IF(H2623="","",IF(LEN(H2623)&lt;&gt;14,"ПИНФЛ 14 хонали эмас",IF(B2623="","Вилоят танланмаган",IF(C2623="","Туман танланмаган",IF(COUNTIFS(Рўйхатлар!$H$2:$H$209,B2623,Рўйхатлар!$I$2:$I$209,C2623)=0,"Туман вилоятга мос эмас",IF(J2623="","Хатлов тоифаси танланмаган",IF(K2623="","Сана кўрсатилмаган",IF(COUNTIF($H$6:$H$10005,H2623)&gt;1,"Такрорий ПИНФЛ",IF(OR(L2623="",M2623="",N2623="",O2623="",P2623=""),"Корхона, СТИР, соҳа, лавозим ёки ойлик кўрсатилмаган","✓")))))))))</f>
        <v/>
      </c>
      <c r="U2623" s="22" t="str">
        <f>IF(OR(H2623="",M2623=""),"",IF(COUNTIFS($B$6:B2623,B2623,$C$6:C2623,C2623,$M$6:M2623,M2623)=1,1,0))</f>
        <v/>
      </c>
    </row>
    <row r="2624" spans="1:21" x14ac:dyDescent="0.25">
      <c r="A2624" s="22" t="str">
        <f>IF(H2624="","",COUNTA($H$6:H2624))</f>
        <v/>
      </c>
      <c r="B2624" s="23"/>
      <c r="C2624" s="24"/>
      <c r="D2624" s="24"/>
      <c r="E2624" s="24"/>
      <c r="F2624" s="24"/>
      <c r="G2624" s="24"/>
      <c r="H2624" s="25"/>
      <c r="I2624" s="24"/>
      <c r="J2624" s="26"/>
      <c r="K2624" s="27"/>
      <c r="L2624" s="24"/>
      <c r="M2624" s="24"/>
      <c r="N2624" s="26"/>
      <c r="O2624" s="24"/>
      <c r="P2624" s="28"/>
      <c r="Q2624" s="24"/>
      <c r="R2624" s="24"/>
      <c r="S2624" s="24"/>
      <c r="T2624" s="29" t="str">
        <f>IF(H2624="","",IF(LEN(H2624)&lt;&gt;14,"ПИНФЛ 14 хонали эмас",IF(B2624="","Вилоят танланмаган",IF(C2624="","Туман танланмаган",IF(COUNTIFS(Рўйхатлар!$H$2:$H$209,B2624,Рўйхатлар!$I$2:$I$209,C2624)=0,"Туман вилоятга мос эмас",IF(J2624="","Хатлов тоифаси танланмаган",IF(K2624="","Сана кўрсатилмаган",IF(COUNTIF($H$6:$H$10005,H2624)&gt;1,"Такрорий ПИНФЛ",IF(OR(L2624="",M2624="",N2624="",O2624="",P2624=""),"Корхона, СТИР, соҳа, лавозим ёки ойлик кўрсатилмаган","✓")))))))))</f>
        <v/>
      </c>
      <c r="U2624" s="22" t="str">
        <f>IF(OR(H2624="",M2624=""),"",IF(COUNTIFS($B$6:B2624,B2624,$C$6:C2624,C2624,$M$6:M2624,M2624)=1,1,0))</f>
        <v/>
      </c>
    </row>
    <row r="2625" spans="1:21" x14ac:dyDescent="0.25">
      <c r="A2625" s="22" t="str">
        <f>IF(H2625="","",COUNTA($H$6:H2625))</f>
        <v/>
      </c>
      <c r="B2625" s="23"/>
      <c r="C2625" s="24"/>
      <c r="D2625" s="24"/>
      <c r="E2625" s="24"/>
      <c r="F2625" s="24"/>
      <c r="G2625" s="24"/>
      <c r="H2625" s="25"/>
      <c r="I2625" s="24"/>
      <c r="J2625" s="26"/>
      <c r="K2625" s="27"/>
      <c r="L2625" s="24"/>
      <c r="M2625" s="24"/>
      <c r="N2625" s="26"/>
      <c r="O2625" s="24"/>
      <c r="P2625" s="28"/>
      <c r="Q2625" s="24"/>
      <c r="R2625" s="24"/>
      <c r="S2625" s="24"/>
      <c r="T2625" s="29" t="str">
        <f>IF(H2625="","",IF(LEN(H2625)&lt;&gt;14,"ПИНФЛ 14 хонали эмас",IF(B2625="","Вилоят танланмаган",IF(C2625="","Туман танланмаган",IF(COUNTIFS(Рўйхатлар!$H$2:$H$209,B2625,Рўйхатлар!$I$2:$I$209,C2625)=0,"Туман вилоятга мос эмас",IF(J2625="","Хатлов тоифаси танланмаган",IF(K2625="","Сана кўрсатилмаган",IF(COUNTIF($H$6:$H$10005,H2625)&gt;1,"Такрорий ПИНФЛ",IF(OR(L2625="",M2625="",N2625="",O2625="",P2625=""),"Корхона, СТИР, соҳа, лавозим ёки ойлик кўрсатилмаган","✓")))))))))</f>
        <v/>
      </c>
      <c r="U2625" s="22" t="str">
        <f>IF(OR(H2625="",M2625=""),"",IF(COUNTIFS($B$6:B2625,B2625,$C$6:C2625,C2625,$M$6:M2625,M2625)=1,1,0))</f>
        <v/>
      </c>
    </row>
    <row r="2626" spans="1:21" x14ac:dyDescent="0.25">
      <c r="A2626" s="22" t="str">
        <f>IF(H2626="","",COUNTA($H$6:H2626))</f>
        <v/>
      </c>
      <c r="B2626" s="23"/>
      <c r="C2626" s="24"/>
      <c r="D2626" s="24"/>
      <c r="E2626" s="24"/>
      <c r="F2626" s="24"/>
      <c r="G2626" s="24"/>
      <c r="H2626" s="25"/>
      <c r="I2626" s="24"/>
      <c r="J2626" s="26"/>
      <c r="K2626" s="27"/>
      <c r="L2626" s="24"/>
      <c r="M2626" s="24"/>
      <c r="N2626" s="26"/>
      <c r="O2626" s="24"/>
      <c r="P2626" s="28"/>
      <c r="Q2626" s="24"/>
      <c r="R2626" s="24"/>
      <c r="S2626" s="24"/>
      <c r="T2626" s="29" t="str">
        <f>IF(H2626="","",IF(LEN(H2626)&lt;&gt;14,"ПИНФЛ 14 хонали эмас",IF(B2626="","Вилоят танланмаган",IF(C2626="","Туман танланмаган",IF(COUNTIFS(Рўйхатлар!$H$2:$H$209,B2626,Рўйхатлар!$I$2:$I$209,C2626)=0,"Туман вилоятга мос эмас",IF(J2626="","Хатлов тоифаси танланмаган",IF(K2626="","Сана кўрсатилмаган",IF(COUNTIF($H$6:$H$10005,H2626)&gt;1,"Такрорий ПИНФЛ",IF(OR(L2626="",M2626="",N2626="",O2626="",P2626=""),"Корхона, СТИР, соҳа, лавозим ёки ойлик кўрсатилмаган","✓")))))))))</f>
        <v/>
      </c>
      <c r="U2626" s="22" t="str">
        <f>IF(OR(H2626="",M2626=""),"",IF(COUNTIFS($B$6:B2626,B2626,$C$6:C2626,C2626,$M$6:M2626,M2626)=1,1,0))</f>
        <v/>
      </c>
    </row>
    <row r="2627" spans="1:21" x14ac:dyDescent="0.25">
      <c r="A2627" s="22" t="str">
        <f>IF(H2627="","",COUNTA($H$6:H2627))</f>
        <v/>
      </c>
      <c r="B2627" s="23"/>
      <c r="C2627" s="24"/>
      <c r="D2627" s="24"/>
      <c r="E2627" s="24"/>
      <c r="F2627" s="24"/>
      <c r="G2627" s="24"/>
      <c r="H2627" s="25"/>
      <c r="I2627" s="24"/>
      <c r="J2627" s="26"/>
      <c r="K2627" s="27"/>
      <c r="L2627" s="24"/>
      <c r="M2627" s="24"/>
      <c r="N2627" s="26"/>
      <c r="O2627" s="24"/>
      <c r="P2627" s="28"/>
      <c r="Q2627" s="24"/>
      <c r="R2627" s="24"/>
      <c r="S2627" s="24"/>
      <c r="T2627" s="29" t="str">
        <f>IF(H2627="","",IF(LEN(H2627)&lt;&gt;14,"ПИНФЛ 14 хонали эмас",IF(B2627="","Вилоят танланмаган",IF(C2627="","Туман танланмаган",IF(COUNTIFS(Рўйхатлар!$H$2:$H$209,B2627,Рўйхатлар!$I$2:$I$209,C2627)=0,"Туман вилоятга мос эмас",IF(J2627="","Хатлов тоифаси танланмаган",IF(K2627="","Сана кўрсатилмаган",IF(COUNTIF($H$6:$H$10005,H2627)&gt;1,"Такрорий ПИНФЛ",IF(OR(L2627="",M2627="",N2627="",O2627="",P2627=""),"Корхона, СТИР, соҳа, лавозим ёки ойлик кўрсатилмаган","✓")))))))))</f>
        <v/>
      </c>
      <c r="U2627" s="22" t="str">
        <f>IF(OR(H2627="",M2627=""),"",IF(COUNTIFS($B$6:B2627,B2627,$C$6:C2627,C2627,$M$6:M2627,M2627)=1,1,0))</f>
        <v/>
      </c>
    </row>
    <row r="2628" spans="1:21" x14ac:dyDescent="0.25">
      <c r="A2628" s="22" t="str">
        <f>IF(H2628="","",COUNTA($H$6:H2628))</f>
        <v/>
      </c>
      <c r="B2628" s="23"/>
      <c r="C2628" s="24"/>
      <c r="D2628" s="24"/>
      <c r="E2628" s="24"/>
      <c r="F2628" s="24"/>
      <c r="G2628" s="24"/>
      <c r="H2628" s="25"/>
      <c r="I2628" s="24"/>
      <c r="J2628" s="26"/>
      <c r="K2628" s="27"/>
      <c r="L2628" s="24"/>
      <c r="M2628" s="24"/>
      <c r="N2628" s="26"/>
      <c r="O2628" s="24"/>
      <c r="P2628" s="28"/>
      <c r="Q2628" s="24"/>
      <c r="R2628" s="24"/>
      <c r="S2628" s="24"/>
      <c r="T2628" s="29" t="str">
        <f>IF(H2628="","",IF(LEN(H2628)&lt;&gt;14,"ПИНФЛ 14 хонали эмас",IF(B2628="","Вилоят танланмаган",IF(C2628="","Туман танланмаган",IF(COUNTIFS(Рўйхатлар!$H$2:$H$209,B2628,Рўйхатлар!$I$2:$I$209,C2628)=0,"Туман вилоятга мос эмас",IF(J2628="","Хатлов тоифаси танланмаган",IF(K2628="","Сана кўрсатилмаган",IF(COUNTIF($H$6:$H$10005,H2628)&gt;1,"Такрорий ПИНФЛ",IF(OR(L2628="",M2628="",N2628="",O2628="",P2628=""),"Корхона, СТИР, соҳа, лавозим ёки ойлик кўрсатилмаган","✓")))))))))</f>
        <v/>
      </c>
      <c r="U2628" s="22" t="str">
        <f>IF(OR(H2628="",M2628=""),"",IF(COUNTIFS($B$6:B2628,B2628,$C$6:C2628,C2628,$M$6:M2628,M2628)=1,1,0))</f>
        <v/>
      </c>
    </row>
    <row r="2629" spans="1:21" x14ac:dyDescent="0.25">
      <c r="A2629" s="22" t="str">
        <f>IF(H2629="","",COUNTA($H$6:H2629))</f>
        <v/>
      </c>
      <c r="B2629" s="23"/>
      <c r="C2629" s="24"/>
      <c r="D2629" s="24"/>
      <c r="E2629" s="24"/>
      <c r="F2629" s="24"/>
      <c r="G2629" s="24"/>
      <c r="H2629" s="25"/>
      <c r="I2629" s="24"/>
      <c r="J2629" s="26"/>
      <c r="K2629" s="27"/>
      <c r="L2629" s="24"/>
      <c r="M2629" s="24"/>
      <c r="N2629" s="26"/>
      <c r="O2629" s="24"/>
      <c r="P2629" s="28"/>
      <c r="Q2629" s="24"/>
      <c r="R2629" s="24"/>
      <c r="S2629" s="24"/>
      <c r="T2629" s="29" t="str">
        <f>IF(H2629="","",IF(LEN(H2629)&lt;&gt;14,"ПИНФЛ 14 хонали эмас",IF(B2629="","Вилоят танланмаган",IF(C2629="","Туман танланмаган",IF(COUNTIFS(Рўйхатлар!$H$2:$H$209,B2629,Рўйхатлар!$I$2:$I$209,C2629)=0,"Туман вилоятга мос эмас",IF(J2629="","Хатлов тоифаси танланмаган",IF(K2629="","Сана кўрсатилмаган",IF(COUNTIF($H$6:$H$10005,H2629)&gt;1,"Такрорий ПИНФЛ",IF(OR(L2629="",M2629="",N2629="",O2629="",P2629=""),"Корхона, СТИР, соҳа, лавозим ёки ойлик кўрсатилмаган","✓")))))))))</f>
        <v/>
      </c>
      <c r="U2629" s="22" t="str">
        <f>IF(OR(H2629="",M2629=""),"",IF(COUNTIFS($B$6:B2629,B2629,$C$6:C2629,C2629,$M$6:M2629,M2629)=1,1,0))</f>
        <v/>
      </c>
    </row>
    <row r="2630" spans="1:21" x14ac:dyDescent="0.25">
      <c r="A2630" s="22" t="str">
        <f>IF(H2630="","",COUNTA($H$6:H2630))</f>
        <v/>
      </c>
      <c r="B2630" s="23"/>
      <c r="C2630" s="24"/>
      <c r="D2630" s="24"/>
      <c r="E2630" s="24"/>
      <c r="F2630" s="24"/>
      <c r="G2630" s="24"/>
      <c r="H2630" s="25"/>
      <c r="I2630" s="24"/>
      <c r="J2630" s="26"/>
      <c r="K2630" s="27"/>
      <c r="L2630" s="24"/>
      <c r="M2630" s="24"/>
      <c r="N2630" s="26"/>
      <c r="O2630" s="24"/>
      <c r="P2630" s="28"/>
      <c r="Q2630" s="24"/>
      <c r="R2630" s="24"/>
      <c r="S2630" s="24"/>
      <c r="T2630" s="29" t="str">
        <f>IF(H2630="","",IF(LEN(H2630)&lt;&gt;14,"ПИНФЛ 14 хонали эмас",IF(B2630="","Вилоят танланмаган",IF(C2630="","Туман танланмаган",IF(COUNTIFS(Рўйхатлар!$H$2:$H$209,B2630,Рўйхатлар!$I$2:$I$209,C2630)=0,"Туман вилоятга мос эмас",IF(J2630="","Хатлов тоифаси танланмаган",IF(K2630="","Сана кўрсатилмаган",IF(COUNTIF($H$6:$H$10005,H2630)&gt;1,"Такрорий ПИНФЛ",IF(OR(L2630="",M2630="",N2630="",O2630="",P2630=""),"Корхона, СТИР, соҳа, лавозим ёки ойлик кўрсатилмаган","✓")))))))))</f>
        <v/>
      </c>
      <c r="U2630" s="22" t="str">
        <f>IF(OR(H2630="",M2630=""),"",IF(COUNTIFS($B$6:B2630,B2630,$C$6:C2630,C2630,$M$6:M2630,M2630)=1,1,0))</f>
        <v/>
      </c>
    </row>
    <row r="2631" spans="1:21" x14ac:dyDescent="0.25">
      <c r="A2631" s="22" t="str">
        <f>IF(H2631="","",COUNTA($H$6:H2631))</f>
        <v/>
      </c>
      <c r="B2631" s="23"/>
      <c r="C2631" s="24"/>
      <c r="D2631" s="24"/>
      <c r="E2631" s="24"/>
      <c r="F2631" s="24"/>
      <c r="G2631" s="24"/>
      <c r="H2631" s="25"/>
      <c r="I2631" s="24"/>
      <c r="J2631" s="26"/>
      <c r="K2631" s="27"/>
      <c r="L2631" s="24"/>
      <c r="M2631" s="24"/>
      <c r="N2631" s="26"/>
      <c r="O2631" s="24"/>
      <c r="P2631" s="28"/>
      <c r="Q2631" s="24"/>
      <c r="R2631" s="24"/>
      <c r="S2631" s="24"/>
      <c r="T2631" s="29" t="str">
        <f>IF(H2631="","",IF(LEN(H2631)&lt;&gt;14,"ПИНФЛ 14 хонали эмас",IF(B2631="","Вилоят танланмаган",IF(C2631="","Туман танланмаган",IF(COUNTIFS(Рўйхатлар!$H$2:$H$209,B2631,Рўйхатлар!$I$2:$I$209,C2631)=0,"Туман вилоятга мос эмас",IF(J2631="","Хатлов тоифаси танланмаган",IF(K2631="","Сана кўрсатилмаган",IF(COUNTIF($H$6:$H$10005,H2631)&gt;1,"Такрорий ПИНФЛ",IF(OR(L2631="",M2631="",N2631="",O2631="",P2631=""),"Корхона, СТИР, соҳа, лавозим ёки ойлик кўрсатилмаган","✓")))))))))</f>
        <v/>
      </c>
      <c r="U2631" s="22" t="str">
        <f>IF(OR(H2631="",M2631=""),"",IF(COUNTIFS($B$6:B2631,B2631,$C$6:C2631,C2631,$M$6:M2631,M2631)=1,1,0))</f>
        <v/>
      </c>
    </row>
    <row r="2632" spans="1:21" x14ac:dyDescent="0.25">
      <c r="A2632" s="22" t="str">
        <f>IF(H2632="","",COUNTA($H$6:H2632))</f>
        <v/>
      </c>
      <c r="B2632" s="23"/>
      <c r="C2632" s="24"/>
      <c r="D2632" s="24"/>
      <c r="E2632" s="24"/>
      <c r="F2632" s="24"/>
      <c r="G2632" s="24"/>
      <c r="H2632" s="25"/>
      <c r="I2632" s="24"/>
      <c r="J2632" s="26"/>
      <c r="K2632" s="27"/>
      <c r="L2632" s="24"/>
      <c r="M2632" s="24"/>
      <c r="N2632" s="26"/>
      <c r="O2632" s="24"/>
      <c r="P2632" s="28"/>
      <c r="Q2632" s="24"/>
      <c r="R2632" s="24"/>
      <c r="S2632" s="24"/>
      <c r="T2632" s="29" t="str">
        <f>IF(H2632="","",IF(LEN(H2632)&lt;&gt;14,"ПИНФЛ 14 хонали эмас",IF(B2632="","Вилоят танланмаган",IF(C2632="","Туман танланмаган",IF(COUNTIFS(Рўйхатлар!$H$2:$H$209,B2632,Рўйхатлар!$I$2:$I$209,C2632)=0,"Туман вилоятга мос эмас",IF(J2632="","Хатлов тоифаси танланмаган",IF(K2632="","Сана кўрсатилмаган",IF(COUNTIF($H$6:$H$10005,H2632)&gt;1,"Такрорий ПИНФЛ",IF(OR(L2632="",M2632="",N2632="",O2632="",P2632=""),"Корхона, СТИР, соҳа, лавозим ёки ойлик кўрсатилмаган","✓")))))))))</f>
        <v/>
      </c>
      <c r="U2632" s="22" t="str">
        <f>IF(OR(H2632="",M2632=""),"",IF(COUNTIFS($B$6:B2632,B2632,$C$6:C2632,C2632,$M$6:M2632,M2632)=1,1,0))</f>
        <v/>
      </c>
    </row>
    <row r="2633" spans="1:21" x14ac:dyDescent="0.25">
      <c r="A2633" s="22" t="str">
        <f>IF(H2633="","",COUNTA($H$6:H2633))</f>
        <v/>
      </c>
      <c r="B2633" s="23"/>
      <c r="C2633" s="24"/>
      <c r="D2633" s="24"/>
      <c r="E2633" s="24"/>
      <c r="F2633" s="24"/>
      <c r="G2633" s="24"/>
      <c r="H2633" s="25"/>
      <c r="I2633" s="24"/>
      <c r="J2633" s="26"/>
      <c r="K2633" s="27"/>
      <c r="L2633" s="24"/>
      <c r="M2633" s="24"/>
      <c r="N2633" s="26"/>
      <c r="O2633" s="24"/>
      <c r="P2633" s="28"/>
      <c r="Q2633" s="24"/>
      <c r="R2633" s="24"/>
      <c r="S2633" s="24"/>
      <c r="T2633" s="29" t="str">
        <f>IF(H2633="","",IF(LEN(H2633)&lt;&gt;14,"ПИНФЛ 14 хонали эмас",IF(B2633="","Вилоят танланмаган",IF(C2633="","Туман танланмаган",IF(COUNTIFS(Рўйхатлар!$H$2:$H$209,B2633,Рўйхатлар!$I$2:$I$209,C2633)=0,"Туман вилоятга мос эмас",IF(J2633="","Хатлов тоифаси танланмаган",IF(K2633="","Сана кўрсатилмаган",IF(COUNTIF($H$6:$H$10005,H2633)&gt;1,"Такрорий ПИНФЛ",IF(OR(L2633="",M2633="",N2633="",O2633="",P2633=""),"Корхона, СТИР, соҳа, лавозим ёки ойлик кўрсатилмаган","✓")))))))))</f>
        <v/>
      </c>
      <c r="U2633" s="22" t="str">
        <f>IF(OR(H2633="",M2633=""),"",IF(COUNTIFS($B$6:B2633,B2633,$C$6:C2633,C2633,$M$6:M2633,M2633)=1,1,0))</f>
        <v/>
      </c>
    </row>
    <row r="2634" spans="1:21" x14ac:dyDescent="0.25">
      <c r="A2634" s="22" t="str">
        <f>IF(H2634="","",COUNTA($H$6:H2634))</f>
        <v/>
      </c>
      <c r="B2634" s="23"/>
      <c r="C2634" s="24"/>
      <c r="D2634" s="24"/>
      <c r="E2634" s="24"/>
      <c r="F2634" s="24"/>
      <c r="G2634" s="24"/>
      <c r="H2634" s="25"/>
      <c r="I2634" s="24"/>
      <c r="J2634" s="26"/>
      <c r="K2634" s="27"/>
      <c r="L2634" s="24"/>
      <c r="M2634" s="24"/>
      <c r="N2634" s="26"/>
      <c r="O2634" s="24"/>
      <c r="P2634" s="28"/>
      <c r="Q2634" s="24"/>
      <c r="R2634" s="24"/>
      <c r="S2634" s="24"/>
      <c r="T2634" s="29" t="str">
        <f>IF(H2634="","",IF(LEN(H2634)&lt;&gt;14,"ПИНФЛ 14 хонали эмас",IF(B2634="","Вилоят танланмаган",IF(C2634="","Туман танланмаган",IF(COUNTIFS(Рўйхатлар!$H$2:$H$209,B2634,Рўйхатлар!$I$2:$I$209,C2634)=0,"Туман вилоятга мос эмас",IF(J2634="","Хатлов тоифаси танланмаган",IF(K2634="","Сана кўрсатилмаган",IF(COUNTIF($H$6:$H$10005,H2634)&gt;1,"Такрорий ПИНФЛ",IF(OR(L2634="",M2634="",N2634="",O2634="",P2634=""),"Корхона, СТИР, соҳа, лавозим ёки ойлик кўрсатилмаган","✓")))))))))</f>
        <v/>
      </c>
      <c r="U2634" s="22" t="str">
        <f>IF(OR(H2634="",M2634=""),"",IF(COUNTIFS($B$6:B2634,B2634,$C$6:C2634,C2634,$M$6:M2634,M2634)=1,1,0))</f>
        <v/>
      </c>
    </row>
    <row r="2635" spans="1:21" x14ac:dyDescent="0.25">
      <c r="A2635" s="22" t="str">
        <f>IF(H2635="","",COUNTA($H$6:H2635))</f>
        <v/>
      </c>
      <c r="B2635" s="23"/>
      <c r="C2635" s="24"/>
      <c r="D2635" s="24"/>
      <c r="E2635" s="24"/>
      <c r="F2635" s="24"/>
      <c r="G2635" s="24"/>
      <c r="H2635" s="25"/>
      <c r="I2635" s="24"/>
      <c r="J2635" s="26"/>
      <c r="K2635" s="27"/>
      <c r="L2635" s="24"/>
      <c r="M2635" s="24"/>
      <c r="N2635" s="26"/>
      <c r="O2635" s="24"/>
      <c r="P2635" s="28"/>
      <c r="Q2635" s="24"/>
      <c r="R2635" s="24"/>
      <c r="S2635" s="24"/>
      <c r="T2635" s="29" t="str">
        <f>IF(H2635="","",IF(LEN(H2635)&lt;&gt;14,"ПИНФЛ 14 хонали эмас",IF(B2635="","Вилоят танланмаган",IF(C2635="","Туман танланмаган",IF(COUNTIFS(Рўйхатлар!$H$2:$H$209,B2635,Рўйхатлар!$I$2:$I$209,C2635)=0,"Туман вилоятга мос эмас",IF(J2635="","Хатлов тоифаси танланмаган",IF(K2635="","Сана кўрсатилмаган",IF(COUNTIF($H$6:$H$10005,H2635)&gt;1,"Такрорий ПИНФЛ",IF(OR(L2635="",M2635="",N2635="",O2635="",P2635=""),"Корхона, СТИР, соҳа, лавозим ёки ойлик кўрсатилмаган","✓")))))))))</f>
        <v/>
      </c>
      <c r="U2635" s="22" t="str">
        <f>IF(OR(H2635="",M2635=""),"",IF(COUNTIFS($B$6:B2635,B2635,$C$6:C2635,C2635,$M$6:M2635,M2635)=1,1,0))</f>
        <v/>
      </c>
    </row>
    <row r="2636" spans="1:21" x14ac:dyDescent="0.25">
      <c r="A2636" s="22" t="str">
        <f>IF(H2636="","",COUNTA($H$6:H2636))</f>
        <v/>
      </c>
      <c r="B2636" s="23"/>
      <c r="C2636" s="24"/>
      <c r="D2636" s="24"/>
      <c r="E2636" s="24"/>
      <c r="F2636" s="24"/>
      <c r="G2636" s="24"/>
      <c r="H2636" s="25"/>
      <c r="I2636" s="24"/>
      <c r="J2636" s="26"/>
      <c r="K2636" s="27"/>
      <c r="L2636" s="24"/>
      <c r="M2636" s="24"/>
      <c r="N2636" s="26"/>
      <c r="O2636" s="24"/>
      <c r="P2636" s="28"/>
      <c r="Q2636" s="24"/>
      <c r="R2636" s="24"/>
      <c r="S2636" s="24"/>
      <c r="T2636" s="29" t="str">
        <f>IF(H2636="","",IF(LEN(H2636)&lt;&gt;14,"ПИНФЛ 14 хонали эмас",IF(B2636="","Вилоят танланмаган",IF(C2636="","Туман танланмаган",IF(COUNTIFS(Рўйхатлар!$H$2:$H$209,B2636,Рўйхатлар!$I$2:$I$209,C2636)=0,"Туман вилоятга мос эмас",IF(J2636="","Хатлов тоифаси танланмаган",IF(K2636="","Сана кўрсатилмаган",IF(COUNTIF($H$6:$H$10005,H2636)&gt;1,"Такрорий ПИНФЛ",IF(OR(L2636="",M2636="",N2636="",O2636="",P2636=""),"Корхона, СТИР, соҳа, лавозим ёки ойлик кўрсатилмаган","✓")))))))))</f>
        <v/>
      </c>
      <c r="U2636" s="22" t="str">
        <f>IF(OR(H2636="",M2636=""),"",IF(COUNTIFS($B$6:B2636,B2636,$C$6:C2636,C2636,$M$6:M2636,M2636)=1,1,0))</f>
        <v/>
      </c>
    </row>
    <row r="2637" spans="1:21" x14ac:dyDescent="0.25">
      <c r="A2637" s="22" t="str">
        <f>IF(H2637="","",COUNTA($H$6:H2637))</f>
        <v/>
      </c>
      <c r="B2637" s="23"/>
      <c r="C2637" s="24"/>
      <c r="D2637" s="24"/>
      <c r="E2637" s="24"/>
      <c r="F2637" s="24"/>
      <c r="G2637" s="24"/>
      <c r="H2637" s="25"/>
      <c r="I2637" s="24"/>
      <c r="J2637" s="26"/>
      <c r="K2637" s="27"/>
      <c r="L2637" s="24"/>
      <c r="M2637" s="24"/>
      <c r="N2637" s="26"/>
      <c r="O2637" s="24"/>
      <c r="P2637" s="28"/>
      <c r="Q2637" s="24"/>
      <c r="R2637" s="24"/>
      <c r="S2637" s="24"/>
      <c r="T2637" s="29" t="str">
        <f>IF(H2637="","",IF(LEN(H2637)&lt;&gt;14,"ПИНФЛ 14 хонали эмас",IF(B2637="","Вилоят танланмаган",IF(C2637="","Туман танланмаган",IF(COUNTIFS(Рўйхатлар!$H$2:$H$209,B2637,Рўйхатлар!$I$2:$I$209,C2637)=0,"Туман вилоятга мос эмас",IF(J2637="","Хатлов тоифаси танланмаган",IF(K2637="","Сана кўрсатилмаган",IF(COUNTIF($H$6:$H$10005,H2637)&gt;1,"Такрорий ПИНФЛ",IF(OR(L2637="",M2637="",N2637="",O2637="",P2637=""),"Корхона, СТИР, соҳа, лавозим ёки ойлик кўрсатилмаган","✓")))))))))</f>
        <v/>
      </c>
      <c r="U2637" s="22" t="str">
        <f>IF(OR(H2637="",M2637=""),"",IF(COUNTIFS($B$6:B2637,B2637,$C$6:C2637,C2637,$M$6:M2637,M2637)=1,1,0))</f>
        <v/>
      </c>
    </row>
    <row r="2638" spans="1:21" x14ac:dyDescent="0.25">
      <c r="A2638" s="22" t="str">
        <f>IF(H2638="","",COUNTA($H$6:H2638))</f>
        <v/>
      </c>
      <c r="B2638" s="23"/>
      <c r="C2638" s="24"/>
      <c r="D2638" s="24"/>
      <c r="E2638" s="24"/>
      <c r="F2638" s="24"/>
      <c r="G2638" s="24"/>
      <c r="H2638" s="25"/>
      <c r="I2638" s="24"/>
      <c r="J2638" s="26"/>
      <c r="K2638" s="27"/>
      <c r="L2638" s="24"/>
      <c r="M2638" s="24"/>
      <c r="N2638" s="26"/>
      <c r="O2638" s="24"/>
      <c r="P2638" s="28"/>
      <c r="Q2638" s="24"/>
      <c r="R2638" s="24"/>
      <c r="S2638" s="24"/>
      <c r="T2638" s="29" t="str">
        <f>IF(H2638="","",IF(LEN(H2638)&lt;&gt;14,"ПИНФЛ 14 хонали эмас",IF(B2638="","Вилоят танланмаган",IF(C2638="","Туман танланмаган",IF(COUNTIFS(Рўйхатлар!$H$2:$H$209,B2638,Рўйхатлар!$I$2:$I$209,C2638)=0,"Туман вилоятга мос эмас",IF(J2638="","Хатлов тоифаси танланмаган",IF(K2638="","Сана кўрсатилмаган",IF(COUNTIF($H$6:$H$10005,H2638)&gt;1,"Такрорий ПИНФЛ",IF(OR(L2638="",M2638="",N2638="",O2638="",P2638=""),"Корхона, СТИР, соҳа, лавозим ёки ойлик кўрсатилмаган","✓")))))))))</f>
        <v/>
      </c>
      <c r="U2638" s="22" t="str">
        <f>IF(OR(H2638="",M2638=""),"",IF(COUNTIFS($B$6:B2638,B2638,$C$6:C2638,C2638,$M$6:M2638,M2638)=1,1,0))</f>
        <v/>
      </c>
    </row>
    <row r="2639" spans="1:21" x14ac:dyDescent="0.25">
      <c r="A2639" s="22" t="str">
        <f>IF(H2639="","",COUNTA($H$6:H2639))</f>
        <v/>
      </c>
      <c r="B2639" s="23"/>
      <c r="C2639" s="24"/>
      <c r="D2639" s="24"/>
      <c r="E2639" s="24"/>
      <c r="F2639" s="24"/>
      <c r="G2639" s="24"/>
      <c r="H2639" s="25"/>
      <c r="I2639" s="24"/>
      <c r="J2639" s="26"/>
      <c r="K2639" s="27"/>
      <c r="L2639" s="24"/>
      <c r="M2639" s="24"/>
      <c r="N2639" s="26"/>
      <c r="O2639" s="24"/>
      <c r="P2639" s="28"/>
      <c r="Q2639" s="24"/>
      <c r="R2639" s="24"/>
      <c r="S2639" s="24"/>
      <c r="T2639" s="29" t="str">
        <f>IF(H2639="","",IF(LEN(H2639)&lt;&gt;14,"ПИНФЛ 14 хонали эмас",IF(B2639="","Вилоят танланмаган",IF(C2639="","Туман танланмаган",IF(COUNTIFS(Рўйхатлар!$H$2:$H$209,B2639,Рўйхатлар!$I$2:$I$209,C2639)=0,"Туман вилоятга мос эмас",IF(J2639="","Хатлов тоифаси танланмаган",IF(K2639="","Сана кўрсатилмаган",IF(COUNTIF($H$6:$H$10005,H2639)&gt;1,"Такрорий ПИНФЛ",IF(OR(L2639="",M2639="",N2639="",O2639="",P2639=""),"Корхона, СТИР, соҳа, лавозим ёки ойлик кўрсатилмаган","✓")))))))))</f>
        <v/>
      </c>
      <c r="U2639" s="22" t="str">
        <f>IF(OR(H2639="",M2639=""),"",IF(COUNTIFS($B$6:B2639,B2639,$C$6:C2639,C2639,$M$6:M2639,M2639)=1,1,0))</f>
        <v/>
      </c>
    </row>
    <row r="2640" spans="1:21" x14ac:dyDescent="0.25">
      <c r="A2640" s="22" t="str">
        <f>IF(H2640="","",COUNTA($H$6:H2640))</f>
        <v/>
      </c>
      <c r="B2640" s="23"/>
      <c r="C2640" s="24"/>
      <c r="D2640" s="24"/>
      <c r="E2640" s="24"/>
      <c r="F2640" s="24"/>
      <c r="G2640" s="24"/>
      <c r="H2640" s="25"/>
      <c r="I2640" s="24"/>
      <c r="J2640" s="26"/>
      <c r="K2640" s="27"/>
      <c r="L2640" s="24"/>
      <c r="M2640" s="24"/>
      <c r="N2640" s="26"/>
      <c r="O2640" s="24"/>
      <c r="P2640" s="28"/>
      <c r="Q2640" s="24"/>
      <c r="R2640" s="24"/>
      <c r="S2640" s="24"/>
      <c r="T2640" s="29" t="str">
        <f>IF(H2640="","",IF(LEN(H2640)&lt;&gt;14,"ПИНФЛ 14 хонали эмас",IF(B2640="","Вилоят танланмаган",IF(C2640="","Туман танланмаган",IF(COUNTIFS(Рўйхатлар!$H$2:$H$209,B2640,Рўйхатлар!$I$2:$I$209,C2640)=0,"Туман вилоятга мос эмас",IF(J2640="","Хатлов тоифаси танланмаган",IF(K2640="","Сана кўрсатилмаган",IF(COUNTIF($H$6:$H$10005,H2640)&gt;1,"Такрорий ПИНФЛ",IF(OR(L2640="",M2640="",N2640="",O2640="",P2640=""),"Корхона, СТИР, соҳа, лавозим ёки ойлик кўрсатилмаган","✓")))))))))</f>
        <v/>
      </c>
      <c r="U2640" s="22" t="str">
        <f>IF(OR(H2640="",M2640=""),"",IF(COUNTIFS($B$6:B2640,B2640,$C$6:C2640,C2640,$M$6:M2640,M2640)=1,1,0))</f>
        <v/>
      </c>
    </row>
    <row r="2641" spans="1:21" x14ac:dyDescent="0.25">
      <c r="A2641" s="22" t="str">
        <f>IF(H2641="","",COUNTA($H$6:H2641))</f>
        <v/>
      </c>
      <c r="B2641" s="23"/>
      <c r="C2641" s="24"/>
      <c r="D2641" s="24"/>
      <c r="E2641" s="24"/>
      <c r="F2641" s="24"/>
      <c r="G2641" s="24"/>
      <c r="H2641" s="25"/>
      <c r="I2641" s="24"/>
      <c r="J2641" s="26"/>
      <c r="K2641" s="27"/>
      <c r="L2641" s="24"/>
      <c r="M2641" s="24"/>
      <c r="N2641" s="26"/>
      <c r="O2641" s="24"/>
      <c r="P2641" s="28"/>
      <c r="Q2641" s="24"/>
      <c r="R2641" s="24"/>
      <c r="S2641" s="24"/>
      <c r="T2641" s="29" t="str">
        <f>IF(H2641="","",IF(LEN(H2641)&lt;&gt;14,"ПИНФЛ 14 хонали эмас",IF(B2641="","Вилоят танланмаган",IF(C2641="","Туман танланмаган",IF(COUNTIFS(Рўйхатлар!$H$2:$H$209,B2641,Рўйхатлар!$I$2:$I$209,C2641)=0,"Туман вилоятга мос эмас",IF(J2641="","Хатлов тоифаси танланмаган",IF(K2641="","Сана кўрсатилмаган",IF(COUNTIF($H$6:$H$10005,H2641)&gt;1,"Такрорий ПИНФЛ",IF(OR(L2641="",M2641="",N2641="",O2641="",P2641=""),"Корхона, СТИР, соҳа, лавозим ёки ойлик кўрсатилмаган","✓")))))))))</f>
        <v/>
      </c>
      <c r="U2641" s="22" t="str">
        <f>IF(OR(H2641="",M2641=""),"",IF(COUNTIFS($B$6:B2641,B2641,$C$6:C2641,C2641,$M$6:M2641,M2641)=1,1,0))</f>
        <v/>
      </c>
    </row>
    <row r="2642" spans="1:21" x14ac:dyDescent="0.25">
      <c r="A2642" s="22" t="str">
        <f>IF(H2642="","",COUNTA($H$6:H2642))</f>
        <v/>
      </c>
      <c r="B2642" s="23"/>
      <c r="C2642" s="24"/>
      <c r="D2642" s="24"/>
      <c r="E2642" s="24"/>
      <c r="F2642" s="24"/>
      <c r="G2642" s="24"/>
      <c r="H2642" s="25"/>
      <c r="I2642" s="24"/>
      <c r="J2642" s="26"/>
      <c r="K2642" s="27"/>
      <c r="L2642" s="24"/>
      <c r="M2642" s="24"/>
      <c r="N2642" s="26"/>
      <c r="O2642" s="24"/>
      <c r="P2642" s="28"/>
      <c r="Q2642" s="24"/>
      <c r="R2642" s="24"/>
      <c r="S2642" s="24"/>
      <c r="T2642" s="29" t="str">
        <f>IF(H2642="","",IF(LEN(H2642)&lt;&gt;14,"ПИНФЛ 14 хонали эмас",IF(B2642="","Вилоят танланмаган",IF(C2642="","Туман танланмаган",IF(COUNTIFS(Рўйхатлар!$H$2:$H$209,B2642,Рўйхатлар!$I$2:$I$209,C2642)=0,"Туман вилоятга мос эмас",IF(J2642="","Хатлов тоифаси танланмаган",IF(K2642="","Сана кўрсатилмаган",IF(COUNTIF($H$6:$H$10005,H2642)&gt;1,"Такрорий ПИНФЛ",IF(OR(L2642="",M2642="",N2642="",O2642="",P2642=""),"Корхона, СТИР, соҳа, лавозим ёки ойлик кўрсатилмаган","✓")))))))))</f>
        <v/>
      </c>
      <c r="U2642" s="22" t="str">
        <f>IF(OR(H2642="",M2642=""),"",IF(COUNTIFS($B$6:B2642,B2642,$C$6:C2642,C2642,$M$6:M2642,M2642)=1,1,0))</f>
        <v/>
      </c>
    </row>
    <row r="2643" spans="1:21" x14ac:dyDescent="0.25">
      <c r="A2643" s="22" t="str">
        <f>IF(H2643="","",COUNTA($H$6:H2643))</f>
        <v/>
      </c>
      <c r="B2643" s="23"/>
      <c r="C2643" s="24"/>
      <c r="D2643" s="24"/>
      <c r="E2643" s="24"/>
      <c r="F2643" s="24"/>
      <c r="G2643" s="24"/>
      <c r="H2643" s="25"/>
      <c r="I2643" s="24"/>
      <c r="J2643" s="26"/>
      <c r="K2643" s="27"/>
      <c r="L2643" s="24"/>
      <c r="M2643" s="24"/>
      <c r="N2643" s="26"/>
      <c r="O2643" s="24"/>
      <c r="P2643" s="28"/>
      <c r="Q2643" s="24"/>
      <c r="R2643" s="24"/>
      <c r="S2643" s="24"/>
      <c r="T2643" s="29" t="str">
        <f>IF(H2643="","",IF(LEN(H2643)&lt;&gt;14,"ПИНФЛ 14 хонали эмас",IF(B2643="","Вилоят танланмаган",IF(C2643="","Туман танланмаган",IF(COUNTIFS(Рўйхатлар!$H$2:$H$209,B2643,Рўйхатлар!$I$2:$I$209,C2643)=0,"Туман вилоятга мос эмас",IF(J2643="","Хатлов тоифаси танланмаган",IF(K2643="","Сана кўрсатилмаган",IF(COUNTIF($H$6:$H$10005,H2643)&gt;1,"Такрорий ПИНФЛ",IF(OR(L2643="",M2643="",N2643="",O2643="",P2643=""),"Корхона, СТИР, соҳа, лавозим ёки ойлик кўрсатилмаган","✓")))))))))</f>
        <v/>
      </c>
      <c r="U2643" s="22" t="str">
        <f>IF(OR(H2643="",M2643=""),"",IF(COUNTIFS($B$6:B2643,B2643,$C$6:C2643,C2643,$M$6:M2643,M2643)=1,1,0))</f>
        <v/>
      </c>
    </row>
    <row r="2644" spans="1:21" x14ac:dyDescent="0.25">
      <c r="A2644" s="22" t="str">
        <f>IF(H2644="","",COUNTA($H$6:H2644))</f>
        <v/>
      </c>
      <c r="B2644" s="23"/>
      <c r="C2644" s="24"/>
      <c r="D2644" s="24"/>
      <c r="E2644" s="24"/>
      <c r="F2644" s="24"/>
      <c r="G2644" s="24"/>
      <c r="H2644" s="25"/>
      <c r="I2644" s="24"/>
      <c r="J2644" s="26"/>
      <c r="K2644" s="27"/>
      <c r="L2644" s="24"/>
      <c r="M2644" s="24"/>
      <c r="N2644" s="26"/>
      <c r="O2644" s="24"/>
      <c r="P2644" s="28"/>
      <c r="Q2644" s="24"/>
      <c r="R2644" s="24"/>
      <c r="S2644" s="24"/>
      <c r="T2644" s="29" t="str">
        <f>IF(H2644="","",IF(LEN(H2644)&lt;&gt;14,"ПИНФЛ 14 хонали эмас",IF(B2644="","Вилоят танланмаган",IF(C2644="","Туман танланмаган",IF(COUNTIFS(Рўйхатлар!$H$2:$H$209,B2644,Рўйхатлар!$I$2:$I$209,C2644)=0,"Туман вилоятга мос эмас",IF(J2644="","Хатлов тоифаси танланмаган",IF(K2644="","Сана кўрсатилмаган",IF(COUNTIF($H$6:$H$10005,H2644)&gt;1,"Такрорий ПИНФЛ",IF(OR(L2644="",M2644="",N2644="",O2644="",P2644=""),"Корхона, СТИР, соҳа, лавозим ёки ойлик кўрсатилмаган","✓")))))))))</f>
        <v/>
      </c>
      <c r="U2644" s="22" t="str">
        <f>IF(OR(H2644="",M2644=""),"",IF(COUNTIFS($B$6:B2644,B2644,$C$6:C2644,C2644,$M$6:M2644,M2644)=1,1,0))</f>
        <v/>
      </c>
    </row>
    <row r="2645" spans="1:21" x14ac:dyDescent="0.25">
      <c r="A2645" s="22" t="str">
        <f>IF(H2645="","",COUNTA($H$6:H2645))</f>
        <v/>
      </c>
      <c r="B2645" s="23"/>
      <c r="C2645" s="24"/>
      <c r="D2645" s="24"/>
      <c r="E2645" s="24"/>
      <c r="F2645" s="24"/>
      <c r="G2645" s="24"/>
      <c r="H2645" s="25"/>
      <c r="I2645" s="24"/>
      <c r="J2645" s="26"/>
      <c r="K2645" s="27"/>
      <c r="L2645" s="24"/>
      <c r="M2645" s="24"/>
      <c r="N2645" s="26"/>
      <c r="O2645" s="24"/>
      <c r="P2645" s="28"/>
      <c r="Q2645" s="24"/>
      <c r="R2645" s="24"/>
      <c r="S2645" s="24"/>
      <c r="T2645" s="29" t="str">
        <f>IF(H2645="","",IF(LEN(H2645)&lt;&gt;14,"ПИНФЛ 14 хонали эмас",IF(B2645="","Вилоят танланмаган",IF(C2645="","Туман танланмаган",IF(COUNTIFS(Рўйхатлар!$H$2:$H$209,B2645,Рўйхатлар!$I$2:$I$209,C2645)=0,"Туман вилоятга мос эмас",IF(J2645="","Хатлов тоифаси танланмаган",IF(K2645="","Сана кўрсатилмаган",IF(COUNTIF($H$6:$H$10005,H2645)&gt;1,"Такрорий ПИНФЛ",IF(OR(L2645="",M2645="",N2645="",O2645="",P2645=""),"Корхона, СТИР, соҳа, лавозим ёки ойлик кўрсатилмаган","✓")))))))))</f>
        <v/>
      </c>
      <c r="U2645" s="22" t="str">
        <f>IF(OR(H2645="",M2645=""),"",IF(COUNTIFS($B$6:B2645,B2645,$C$6:C2645,C2645,$M$6:M2645,M2645)=1,1,0))</f>
        <v/>
      </c>
    </row>
    <row r="2646" spans="1:21" x14ac:dyDescent="0.25">
      <c r="A2646" s="22" t="str">
        <f>IF(H2646="","",COUNTA($H$6:H2646))</f>
        <v/>
      </c>
      <c r="B2646" s="23"/>
      <c r="C2646" s="24"/>
      <c r="D2646" s="24"/>
      <c r="E2646" s="24"/>
      <c r="F2646" s="24"/>
      <c r="G2646" s="24"/>
      <c r="H2646" s="25"/>
      <c r="I2646" s="24"/>
      <c r="J2646" s="26"/>
      <c r="K2646" s="27"/>
      <c r="L2646" s="24"/>
      <c r="M2646" s="24"/>
      <c r="N2646" s="26"/>
      <c r="O2646" s="24"/>
      <c r="P2646" s="28"/>
      <c r="Q2646" s="24"/>
      <c r="R2646" s="24"/>
      <c r="S2646" s="24"/>
      <c r="T2646" s="29" t="str">
        <f>IF(H2646="","",IF(LEN(H2646)&lt;&gt;14,"ПИНФЛ 14 хонали эмас",IF(B2646="","Вилоят танланмаган",IF(C2646="","Туман танланмаган",IF(COUNTIFS(Рўйхатлар!$H$2:$H$209,B2646,Рўйхатлар!$I$2:$I$209,C2646)=0,"Туман вилоятга мос эмас",IF(J2646="","Хатлов тоифаси танланмаган",IF(K2646="","Сана кўрсатилмаган",IF(COUNTIF($H$6:$H$10005,H2646)&gt;1,"Такрорий ПИНФЛ",IF(OR(L2646="",M2646="",N2646="",O2646="",P2646=""),"Корхона, СТИР, соҳа, лавозим ёки ойлик кўрсатилмаган","✓")))))))))</f>
        <v/>
      </c>
      <c r="U2646" s="22" t="str">
        <f>IF(OR(H2646="",M2646=""),"",IF(COUNTIFS($B$6:B2646,B2646,$C$6:C2646,C2646,$M$6:M2646,M2646)=1,1,0))</f>
        <v/>
      </c>
    </row>
    <row r="2647" spans="1:21" x14ac:dyDescent="0.25">
      <c r="A2647" s="22" t="str">
        <f>IF(H2647="","",COUNTA($H$6:H2647))</f>
        <v/>
      </c>
      <c r="B2647" s="23"/>
      <c r="C2647" s="24"/>
      <c r="D2647" s="24"/>
      <c r="E2647" s="24"/>
      <c r="F2647" s="24"/>
      <c r="G2647" s="24"/>
      <c r="H2647" s="25"/>
      <c r="I2647" s="24"/>
      <c r="J2647" s="26"/>
      <c r="K2647" s="27"/>
      <c r="L2647" s="24"/>
      <c r="M2647" s="24"/>
      <c r="N2647" s="26"/>
      <c r="O2647" s="24"/>
      <c r="P2647" s="28"/>
      <c r="Q2647" s="24"/>
      <c r="R2647" s="24"/>
      <c r="S2647" s="24"/>
      <c r="T2647" s="29" t="str">
        <f>IF(H2647="","",IF(LEN(H2647)&lt;&gt;14,"ПИНФЛ 14 хонали эмас",IF(B2647="","Вилоят танланмаган",IF(C2647="","Туман танланмаган",IF(COUNTIFS(Рўйхатлар!$H$2:$H$209,B2647,Рўйхатлар!$I$2:$I$209,C2647)=0,"Туман вилоятга мос эмас",IF(J2647="","Хатлов тоифаси танланмаган",IF(K2647="","Сана кўрсатилмаган",IF(COUNTIF($H$6:$H$10005,H2647)&gt;1,"Такрорий ПИНФЛ",IF(OR(L2647="",M2647="",N2647="",O2647="",P2647=""),"Корхона, СТИР, соҳа, лавозим ёки ойлик кўрсатилмаган","✓")))))))))</f>
        <v/>
      </c>
      <c r="U2647" s="22" t="str">
        <f>IF(OR(H2647="",M2647=""),"",IF(COUNTIFS($B$6:B2647,B2647,$C$6:C2647,C2647,$M$6:M2647,M2647)=1,1,0))</f>
        <v/>
      </c>
    </row>
    <row r="2648" spans="1:21" x14ac:dyDescent="0.25">
      <c r="A2648" s="22" t="str">
        <f>IF(H2648="","",COUNTA($H$6:H2648))</f>
        <v/>
      </c>
      <c r="B2648" s="23"/>
      <c r="C2648" s="24"/>
      <c r="D2648" s="24"/>
      <c r="E2648" s="24"/>
      <c r="F2648" s="24"/>
      <c r="G2648" s="24"/>
      <c r="H2648" s="25"/>
      <c r="I2648" s="24"/>
      <c r="J2648" s="26"/>
      <c r="K2648" s="27"/>
      <c r="L2648" s="24"/>
      <c r="M2648" s="24"/>
      <c r="N2648" s="26"/>
      <c r="O2648" s="24"/>
      <c r="P2648" s="28"/>
      <c r="Q2648" s="24"/>
      <c r="R2648" s="24"/>
      <c r="S2648" s="24"/>
      <c r="T2648" s="29" t="str">
        <f>IF(H2648="","",IF(LEN(H2648)&lt;&gt;14,"ПИНФЛ 14 хонали эмас",IF(B2648="","Вилоят танланмаган",IF(C2648="","Туман танланмаган",IF(COUNTIFS(Рўйхатлар!$H$2:$H$209,B2648,Рўйхатлар!$I$2:$I$209,C2648)=0,"Туман вилоятга мос эмас",IF(J2648="","Хатлов тоифаси танланмаган",IF(K2648="","Сана кўрсатилмаган",IF(COUNTIF($H$6:$H$10005,H2648)&gt;1,"Такрорий ПИНФЛ",IF(OR(L2648="",M2648="",N2648="",O2648="",P2648=""),"Корхона, СТИР, соҳа, лавозим ёки ойлик кўрсатилмаган","✓")))))))))</f>
        <v/>
      </c>
      <c r="U2648" s="22" t="str">
        <f>IF(OR(H2648="",M2648=""),"",IF(COUNTIFS($B$6:B2648,B2648,$C$6:C2648,C2648,$M$6:M2648,M2648)=1,1,0))</f>
        <v/>
      </c>
    </row>
    <row r="2649" spans="1:21" x14ac:dyDescent="0.25">
      <c r="A2649" s="22" t="str">
        <f>IF(H2649="","",COUNTA($H$6:H2649))</f>
        <v/>
      </c>
      <c r="B2649" s="23"/>
      <c r="C2649" s="24"/>
      <c r="D2649" s="24"/>
      <c r="E2649" s="24"/>
      <c r="F2649" s="24"/>
      <c r="G2649" s="24"/>
      <c r="H2649" s="25"/>
      <c r="I2649" s="24"/>
      <c r="J2649" s="26"/>
      <c r="K2649" s="27"/>
      <c r="L2649" s="24"/>
      <c r="M2649" s="24"/>
      <c r="N2649" s="26"/>
      <c r="O2649" s="24"/>
      <c r="P2649" s="28"/>
      <c r="Q2649" s="24"/>
      <c r="R2649" s="24"/>
      <c r="S2649" s="24"/>
      <c r="T2649" s="29" t="str">
        <f>IF(H2649="","",IF(LEN(H2649)&lt;&gt;14,"ПИНФЛ 14 хонали эмас",IF(B2649="","Вилоят танланмаган",IF(C2649="","Туман танланмаган",IF(COUNTIFS(Рўйхатлар!$H$2:$H$209,B2649,Рўйхатлар!$I$2:$I$209,C2649)=0,"Туман вилоятга мос эмас",IF(J2649="","Хатлов тоифаси танланмаган",IF(K2649="","Сана кўрсатилмаган",IF(COUNTIF($H$6:$H$10005,H2649)&gt;1,"Такрорий ПИНФЛ",IF(OR(L2649="",M2649="",N2649="",O2649="",P2649=""),"Корхона, СТИР, соҳа, лавозим ёки ойлик кўрсатилмаган","✓")))))))))</f>
        <v/>
      </c>
      <c r="U2649" s="22" t="str">
        <f>IF(OR(H2649="",M2649=""),"",IF(COUNTIFS($B$6:B2649,B2649,$C$6:C2649,C2649,$M$6:M2649,M2649)=1,1,0))</f>
        <v/>
      </c>
    </row>
    <row r="2650" spans="1:21" x14ac:dyDescent="0.25">
      <c r="A2650" s="22" t="str">
        <f>IF(H2650="","",COUNTA($H$6:H2650))</f>
        <v/>
      </c>
      <c r="B2650" s="23"/>
      <c r="C2650" s="24"/>
      <c r="D2650" s="24"/>
      <c r="E2650" s="24"/>
      <c r="F2650" s="24"/>
      <c r="G2650" s="24"/>
      <c r="H2650" s="25"/>
      <c r="I2650" s="24"/>
      <c r="J2650" s="26"/>
      <c r="K2650" s="27"/>
      <c r="L2650" s="24"/>
      <c r="M2650" s="24"/>
      <c r="N2650" s="26"/>
      <c r="O2650" s="24"/>
      <c r="P2650" s="28"/>
      <c r="Q2650" s="24"/>
      <c r="R2650" s="24"/>
      <c r="S2650" s="24"/>
      <c r="T2650" s="29" t="str">
        <f>IF(H2650="","",IF(LEN(H2650)&lt;&gt;14,"ПИНФЛ 14 хонали эмас",IF(B2650="","Вилоят танланмаган",IF(C2650="","Туман танланмаган",IF(COUNTIFS(Рўйхатлар!$H$2:$H$209,B2650,Рўйхатлар!$I$2:$I$209,C2650)=0,"Туман вилоятга мос эмас",IF(J2650="","Хатлов тоифаси танланмаган",IF(K2650="","Сана кўрсатилмаган",IF(COUNTIF($H$6:$H$10005,H2650)&gt;1,"Такрорий ПИНФЛ",IF(OR(L2650="",M2650="",N2650="",O2650="",P2650=""),"Корхона, СТИР, соҳа, лавозим ёки ойлик кўрсатилмаган","✓")))))))))</f>
        <v/>
      </c>
      <c r="U2650" s="22" t="str">
        <f>IF(OR(H2650="",M2650=""),"",IF(COUNTIFS($B$6:B2650,B2650,$C$6:C2650,C2650,$M$6:M2650,M2650)=1,1,0))</f>
        <v/>
      </c>
    </row>
    <row r="2651" spans="1:21" x14ac:dyDescent="0.25">
      <c r="A2651" s="22" t="str">
        <f>IF(H2651="","",COUNTA($H$6:H2651))</f>
        <v/>
      </c>
      <c r="B2651" s="23"/>
      <c r="C2651" s="24"/>
      <c r="D2651" s="24"/>
      <c r="E2651" s="24"/>
      <c r="F2651" s="24"/>
      <c r="G2651" s="24"/>
      <c r="H2651" s="25"/>
      <c r="I2651" s="24"/>
      <c r="J2651" s="26"/>
      <c r="K2651" s="27"/>
      <c r="L2651" s="24"/>
      <c r="M2651" s="24"/>
      <c r="N2651" s="26"/>
      <c r="O2651" s="24"/>
      <c r="P2651" s="28"/>
      <c r="Q2651" s="24"/>
      <c r="R2651" s="24"/>
      <c r="S2651" s="24"/>
      <c r="T2651" s="29" t="str">
        <f>IF(H2651="","",IF(LEN(H2651)&lt;&gt;14,"ПИНФЛ 14 хонали эмас",IF(B2651="","Вилоят танланмаган",IF(C2651="","Туман танланмаган",IF(COUNTIFS(Рўйхатлар!$H$2:$H$209,B2651,Рўйхатлар!$I$2:$I$209,C2651)=0,"Туман вилоятга мос эмас",IF(J2651="","Хатлов тоифаси танланмаган",IF(K2651="","Сана кўрсатилмаган",IF(COUNTIF($H$6:$H$10005,H2651)&gt;1,"Такрорий ПИНФЛ",IF(OR(L2651="",M2651="",N2651="",O2651="",P2651=""),"Корхона, СТИР, соҳа, лавозим ёки ойлик кўрсатилмаган","✓")))))))))</f>
        <v/>
      </c>
      <c r="U2651" s="22" t="str">
        <f>IF(OR(H2651="",M2651=""),"",IF(COUNTIFS($B$6:B2651,B2651,$C$6:C2651,C2651,$M$6:M2651,M2651)=1,1,0))</f>
        <v/>
      </c>
    </row>
    <row r="2652" spans="1:21" x14ac:dyDescent="0.25">
      <c r="A2652" s="22" t="str">
        <f>IF(H2652="","",COUNTA($H$6:H2652))</f>
        <v/>
      </c>
      <c r="B2652" s="23"/>
      <c r="C2652" s="24"/>
      <c r="D2652" s="24"/>
      <c r="E2652" s="24"/>
      <c r="F2652" s="24"/>
      <c r="G2652" s="24"/>
      <c r="H2652" s="25"/>
      <c r="I2652" s="24"/>
      <c r="J2652" s="26"/>
      <c r="K2652" s="27"/>
      <c r="L2652" s="24"/>
      <c r="M2652" s="24"/>
      <c r="N2652" s="26"/>
      <c r="O2652" s="24"/>
      <c r="P2652" s="28"/>
      <c r="Q2652" s="24"/>
      <c r="R2652" s="24"/>
      <c r="S2652" s="24"/>
      <c r="T2652" s="29" t="str">
        <f>IF(H2652="","",IF(LEN(H2652)&lt;&gt;14,"ПИНФЛ 14 хонали эмас",IF(B2652="","Вилоят танланмаган",IF(C2652="","Туман танланмаган",IF(COUNTIFS(Рўйхатлар!$H$2:$H$209,B2652,Рўйхатлар!$I$2:$I$209,C2652)=0,"Туман вилоятга мос эмас",IF(J2652="","Хатлов тоифаси танланмаган",IF(K2652="","Сана кўрсатилмаган",IF(COUNTIF($H$6:$H$10005,H2652)&gt;1,"Такрорий ПИНФЛ",IF(OR(L2652="",M2652="",N2652="",O2652="",P2652=""),"Корхона, СТИР, соҳа, лавозим ёки ойлик кўрсатилмаган","✓")))))))))</f>
        <v/>
      </c>
      <c r="U2652" s="22" t="str">
        <f>IF(OR(H2652="",M2652=""),"",IF(COUNTIFS($B$6:B2652,B2652,$C$6:C2652,C2652,$M$6:M2652,M2652)=1,1,0))</f>
        <v/>
      </c>
    </row>
    <row r="2653" spans="1:21" x14ac:dyDescent="0.25">
      <c r="A2653" s="22" t="str">
        <f>IF(H2653="","",COUNTA($H$6:H2653))</f>
        <v/>
      </c>
      <c r="B2653" s="23"/>
      <c r="C2653" s="24"/>
      <c r="D2653" s="24"/>
      <c r="E2653" s="24"/>
      <c r="F2653" s="24"/>
      <c r="G2653" s="24"/>
      <c r="H2653" s="25"/>
      <c r="I2653" s="24"/>
      <c r="J2653" s="26"/>
      <c r="K2653" s="27"/>
      <c r="L2653" s="24"/>
      <c r="M2653" s="24"/>
      <c r="N2653" s="26"/>
      <c r="O2653" s="24"/>
      <c r="P2653" s="28"/>
      <c r="Q2653" s="24"/>
      <c r="R2653" s="24"/>
      <c r="S2653" s="24"/>
      <c r="T2653" s="29" t="str">
        <f>IF(H2653="","",IF(LEN(H2653)&lt;&gt;14,"ПИНФЛ 14 хонали эмас",IF(B2653="","Вилоят танланмаган",IF(C2653="","Туман танланмаган",IF(COUNTIFS(Рўйхатлар!$H$2:$H$209,B2653,Рўйхатлар!$I$2:$I$209,C2653)=0,"Туман вилоятга мос эмас",IF(J2653="","Хатлов тоифаси танланмаган",IF(K2653="","Сана кўрсатилмаган",IF(COUNTIF($H$6:$H$10005,H2653)&gt;1,"Такрорий ПИНФЛ",IF(OR(L2653="",M2653="",N2653="",O2653="",P2653=""),"Корхона, СТИР, соҳа, лавозим ёки ойлик кўрсатилмаган","✓")))))))))</f>
        <v/>
      </c>
      <c r="U2653" s="22" t="str">
        <f>IF(OR(H2653="",M2653=""),"",IF(COUNTIFS($B$6:B2653,B2653,$C$6:C2653,C2653,$M$6:M2653,M2653)=1,1,0))</f>
        <v/>
      </c>
    </row>
    <row r="2654" spans="1:21" x14ac:dyDescent="0.25">
      <c r="A2654" s="22" t="str">
        <f>IF(H2654="","",COUNTA($H$6:H2654))</f>
        <v/>
      </c>
      <c r="B2654" s="23"/>
      <c r="C2654" s="24"/>
      <c r="D2654" s="24"/>
      <c r="E2654" s="24"/>
      <c r="F2654" s="24"/>
      <c r="G2654" s="24"/>
      <c r="H2654" s="25"/>
      <c r="I2654" s="24"/>
      <c r="J2654" s="26"/>
      <c r="K2654" s="27"/>
      <c r="L2654" s="24"/>
      <c r="M2654" s="24"/>
      <c r="N2654" s="26"/>
      <c r="O2654" s="24"/>
      <c r="P2654" s="28"/>
      <c r="Q2654" s="24"/>
      <c r="R2654" s="24"/>
      <c r="S2654" s="24"/>
      <c r="T2654" s="29" t="str">
        <f>IF(H2654="","",IF(LEN(H2654)&lt;&gt;14,"ПИНФЛ 14 хонали эмас",IF(B2654="","Вилоят танланмаган",IF(C2654="","Туман танланмаган",IF(COUNTIFS(Рўйхатлар!$H$2:$H$209,B2654,Рўйхатлар!$I$2:$I$209,C2654)=0,"Туман вилоятга мос эмас",IF(J2654="","Хатлов тоифаси танланмаган",IF(K2654="","Сана кўрсатилмаган",IF(COUNTIF($H$6:$H$10005,H2654)&gt;1,"Такрорий ПИНФЛ",IF(OR(L2654="",M2654="",N2654="",O2654="",P2654=""),"Корхона, СТИР, соҳа, лавозим ёки ойлик кўрсатилмаган","✓")))))))))</f>
        <v/>
      </c>
      <c r="U2654" s="22" t="str">
        <f>IF(OR(H2654="",M2654=""),"",IF(COUNTIFS($B$6:B2654,B2654,$C$6:C2654,C2654,$M$6:M2654,M2654)=1,1,0))</f>
        <v/>
      </c>
    </row>
    <row r="2655" spans="1:21" x14ac:dyDescent="0.25">
      <c r="A2655" s="22" t="str">
        <f>IF(H2655="","",COUNTA($H$6:H2655))</f>
        <v/>
      </c>
      <c r="B2655" s="23"/>
      <c r="C2655" s="24"/>
      <c r="D2655" s="24"/>
      <c r="E2655" s="24"/>
      <c r="F2655" s="24"/>
      <c r="G2655" s="24"/>
      <c r="H2655" s="25"/>
      <c r="I2655" s="24"/>
      <c r="J2655" s="26"/>
      <c r="K2655" s="27"/>
      <c r="L2655" s="24"/>
      <c r="M2655" s="24"/>
      <c r="N2655" s="26"/>
      <c r="O2655" s="24"/>
      <c r="P2655" s="28"/>
      <c r="Q2655" s="24"/>
      <c r="R2655" s="24"/>
      <c r="S2655" s="24"/>
      <c r="T2655" s="29" t="str">
        <f>IF(H2655="","",IF(LEN(H2655)&lt;&gt;14,"ПИНФЛ 14 хонали эмас",IF(B2655="","Вилоят танланмаган",IF(C2655="","Туман танланмаган",IF(COUNTIFS(Рўйхатлар!$H$2:$H$209,B2655,Рўйхатлар!$I$2:$I$209,C2655)=0,"Туман вилоятга мос эмас",IF(J2655="","Хатлов тоифаси танланмаган",IF(K2655="","Сана кўрсатилмаган",IF(COUNTIF($H$6:$H$10005,H2655)&gt;1,"Такрорий ПИНФЛ",IF(OR(L2655="",M2655="",N2655="",O2655="",P2655=""),"Корхона, СТИР, соҳа, лавозим ёки ойлик кўрсатилмаган","✓")))))))))</f>
        <v/>
      </c>
      <c r="U2655" s="22" t="str">
        <f>IF(OR(H2655="",M2655=""),"",IF(COUNTIFS($B$6:B2655,B2655,$C$6:C2655,C2655,$M$6:M2655,M2655)=1,1,0))</f>
        <v/>
      </c>
    </row>
    <row r="2656" spans="1:21" x14ac:dyDescent="0.25">
      <c r="A2656" s="22" t="str">
        <f>IF(H2656="","",COUNTA($H$6:H2656))</f>
        <v/>
      </c>
      <c r="B2656" s="23"/>
      <c r="C2656" s="24"/>
      <c r="D2656" s="24"/>
      <c r="E2656" s="24"/>
      <c r="F2656" s="24"/>
      <c r="G2656" s="24"/>
      <c r="H2656" s="25"/>
      <c r="I2656" s="24"/>
      <c r="J2656" s="26"/>
      <c r="K2656" s="27"/>
      <c r="L2656" s="24"/>
      <c r="M2656" s="24"/>
      <c r="N2656" s="26"/>
      <c r="O2656" s="24"/>
      <c r="P2656" s="28"/>
      <c r="Q2656" s="24"/>
      <c r="R2656" s="24"/>
      <c r="S2656" s="24"/>
      <c r="T2656" s="29" t="str">
        <f>IF(H2656="","",IF(LEN(H2656)&lt;&gt;14,"ПИНФЛ 14 хонали эмас",IF(B2656="","Вилоят танланмаган",IF(C2656="","Туман танланмаган",IF(COUNTIFS(Рўйхатлар!$H$2:$H$209,B2656,Рўйхатлар!$I$2:$I$209,C2656)=0,"Туман вилоятга мос эмас",IF(J2656="","Хатлов тоифаси танланмаган",IF(K2656="","Сана кўрсатилмаган",IF(COUNTIF($H$6:$H$10005,H2656)&gt;1,"Такрорий ПИНФЛ",IF(OR(L2656="",M2656="",N2656="",O2656="",P2656=""),"Корхона, СТИР, соҳа, лавозим ёки ойлик кўрсатилмаган","✓")))))))))</f>
        <v/>
      </c>
      <c r="U2656" s="22" t="str">
        <f>IF(OR(H2656="",M2656=""),"",IF(COUNTIFS($B$6:B2656,B2656,$C$6:C2656,C2656,$M$6:M2656,M2656)=1,1,0))</f>
        <v/>
      </c>
    </row>
    <row r="2657" spans="1:21" x14ac:dyDescent="0.25">
      <c r="A2657" s="22" t="str">
        <f>IF(H2657="","",COUNTA($H$6:H2657))</f>
        <v/>
      </c>
      <c r="B2657" s="23"/>
      <c r="C2657" s="24"/>
      <c r="D2657" s="24"/>
      <c r="E2657" s="24"/>
      <c r="F2657" s="24"/>
      <c r="G2657" s="24"/>
      <c r="H2657" s="25"/>
      <c r="I2657" s="24"/>
      <c r="J2657" s="26"/>
      <c r="K2657" s="27"/>
      <c r="L2657" s="24"/>
      <c r="M2657" s="24"/>
      <c r="N2657" s="26"/>
      <c r="O2657" s="24"/>
      <c r="P2657" s="28"/>
      <c r="Q2657" s="24"/>
      <c r="R2657" s="24"/>
      <c r="S2657" s="24"/>
      <c r="T2657" s="29" t="str">
        <f>IF(H2657="","",IF(LEN(H2657)&lt;&gt;14,"ПИНФЛ 14 хонали эмас",IF(B2657="","Вилоят танланмаган",IF(C2657="","Туман танланмаган",IF(COUNTIFS(Рўйхатлар!$H$2:$H$209,B2657,Рўйхатлар!$I$2:$I$209,C2657)=0,"Туман вилоятга мос эмас",IF(J2657="","Хатлов тоифаси танланмаган",IF(K2657="","Сана кўрсатилмаган",IF(COUNTIF($H$6:$H$10005,H2657)&gt;1,"Такрорий ПИНФЛ",IF(OR(L2657="",M2657="",N2657="",O2657="",P2657=""),"Корхона, СТИР, соҳа, лавозим ёки ойлик кўрсатилмаган","✓")))))))))</f>
        <v/>
      </c>
      <c r="U2657" s="22" t="str">
        <f>IF(OR(H2657="",M2657=""),"",IF(COUNTIFS($B$6:B2657,B2657,$C$6:C2657,C2657,$M$6:M2657,M2657)=1,1,0))</f>
        <v/>
      </c>
    </row>
    <row r="2658" spans="1:21" x14ac:dyDescent="0.25">
      <c r="A2658" s="22" t="str">
        <f>IF(H2658="","",COUNTA($H$6:H2658))</f>
        <v/>
      </c>
      <c r="B2658" s="23"/>
      <c r="C2658" s="24"/>
      <c r="D2658" s="24"/>
      <c r="E2658" s="24"/>
      <c r="F2658" s="24"/>
      <c r="G2658" s="24"/>
      <c r="H2658" s="25"/>
      <c r="I2658" s="24"/>
      <c r="J2658" s="26"/>
      <c r="K2658" s="27"/>
      <c r="L2658" s="24"/>
      <c r="M2658" s="24"/>
      <c r="N2658" s="26"/>
      <c r="O2658" s="24"/>
      <c r="P2658" s="28"/>
      <c r="Q2658" s="24"/>
      <c r="R2658" s="24"/>
      <c r="S2658" s="24"/>
      <c r="T2658" s="29" t="str">
        <f>IF(H2658="","",IF(LEN(H2658)&lt;&gt;14,"ПИНФЛ 14 хонали эмас",IF(B2658="","Вилоят танланмаган",IF(C2658="","Туман танланмаган",IF(COUNTIFS(Рўйхатлар!$H$2:$H$209,B2658,Рўйхатлар!$I$2:$I$209,C2658)=0,"Туман вилоятга мос эмас",IF(J2658="","Хатлов тоифаси танланмаган",IF(K2658="","Сана кўрсатилмаган",IF(COUNTIF($H$6:$H$10005,H2658)&gt;1,"Такрорий ПИНФЛ",IF(OR(L2658="",M2658="",N2658="",O2658="",P2658=""),"Корхона, СТИР, соҳа, лавозим ёки ойлик кўрсатилмаган","✓")))))))))</f>
        <v/>
      </c>
      <c r="U2658" s="22" t="str">
        <f>IF(OR(H2658="",M2658=""),"",IF(COUNTIFS($B$6:B2658,B2658,$C$6:C2658,C2658,$M$6:M2658,M2658)=1,1,0))</f>
        <v/>
      </c>
    </row>
    <row r="2659" spans="1:21" x14ac:dyDescent="0.25">
      <c r="A2659" s="22" t="str">
        <f>IF(H2659="","",COUNTA($H$6:H2659))</f>
        <v/>
      </c>
      <c r="B2659" s="23"/>
      <c r="C2659" s="24"/>
      <c r="D2659" s="24"/>
      <c r="E2659" s="24"/>
      <c r="F2659" s="24"/>
      <c r="G2659" s="24"/>
      <c r="H2659" s="25"/>
      <c r="I2659" s="24"/>
      <c r="J2659" s="26"/>
      <c r="K2659" s="27"/>
      <c r="L2659" s="24"/>
      <c r="M2659" s="24"/>
      <c r="N2659" s="26"/>
      <c r="O2659" s="24"/>
      <c r="P2659" s="28"/>
      <c r="Q2659" s="24"/>
      <c r="R2659" s="24"/>
      <c r="S2659" s="24"/>
      <c r="T2659" s="29" t="str">
        <f>IF(H2659="","",IF(LEN(H2659)&lt;&gt;14,"ПИНФЛ 14 хонали эмас",IF(B2659="","Вилоят танланмаган",IF(C2659="","Туман танланмаган",IF(COUNTIFS(Рўйхатлар!$H$2:$H$209,B2659,Рўйхатлар!$I$2:$I$209,C2659)=0,"Туман вилоятга мос эмас",IF(J2659="","Хатлов тоифаси танланмаган",IF(K2659="","Сана кўрсатилмаган",IF(COUNTIF($H$6:$H$10005,H2659)&gt;1,"Такрорий ПИНФЛ",IF(OR(L2659="",M2659="",N2659="",O2659="",P2659=""),"Корхона, СТИР, соҳа, лавозим ёки ойлик кўрсатилмаган","✓")))))))))</f>
        <v/>
      </c>
      <c r="U2659" s="22" t="str">
        <f>IF(OR(H2659="",M2659=""),"",IF(COUNTIFS($B$6:B2659,B2659,$C$6:C2659,C2659,$M$6:M2659,M2659)=1,1,0))</f>
        <v/>
      </c>
    </row>
    <row r="2660" spans="1:21" x14ac:dyDescent="0.25">
      <c r="A2660" s="22" t="str">
        <f>IF(H2660="","",COUNTA($H$6:H2660))</f>
        <v/>
      </c>
      <c r="B2660" s="23"/>
      <c r="C2660" s="24"/>
      <c r="D2660" s="24"/>
      <c r="E2660" s="24"/>
      <c r="F2660" s="24"/>
      <c r="G2660" s="24"/>
      <c r="H2660" s="25"/>
      <c r="I2660" s="24"/>
      <c r="J2660" s="26"/>
      <c r="K2660" s="27"/>
      <c r="L2660" s="24"/>
      <c r="M2660" s="24"/>
      <c r="N2660" s="26"/>
      <c r="O2660" s="24"/>
      <c r="P2660" s="28"/>
      <c r="Q2660" s="24"/>
      <c r="R2660" s="24"/>
      <c r="S2660" s="24"/>
      <c r="T2660" s="29" t="str">
        <f>IF(H2660="","",IF(LEN(H2660)&lt;&gt;14,"ПИНФЛ 14 хонали эмас",IF(B2660="","Вилоят танланмаган",IF(C2660="","Туман танланмаган",IF(COUNTIFS(Рўйхатлар!$H$2:$H$209,B2660,Рўйхатлар!$I$2:$I$209,C2660)=0,"Туман вилоятга мос эмас",IF(J2660="","Хатлов тоифаси танланмаган",IF(K2660="","Сана кўрсатилмаган",IF(COUNTIF($H$6:$H$10005,H2660)&gt;1,"Такрорий ПИНФЛ",IF(OR(L2660="",M2660="",N2660="",O2660="",P2660=""),"Корхона, СТИР, соҳа, лавозим ёки ойлик кўрсатилмаган","✓")))))))))</f>
        <v/>
      </c>
      <c r="U2660" s="22" t="str">
        <f>IF(OR(H2660="",M2660=""),"",IF(COUNTIFS($B$6:B2660,B2660,$C$6:C2660,C2660,$M$6:M2660,M2660)=1,1,0))</f>
        <v/>
      </c>
    </row>
    <row r="2661" spans="1:21" x14ac:dyDescent="0.25">
      <c r="A2661" s="22" t="str">
        <f>IF(H2661="","",COUNTA($H$6:H2661))</f>
        <v/>
      </c>
      <c r="B2661" s="23"/>
      <c r="C2661" s="24"/>
      <c r="D2661" s="24"/>
      <c r="E2661" s="24"/>
      <c r="F2661" s="24"/>
      <c r="G2661" s="24"/>
      <c r="H2661" s="25"/>
      <c r="I2661" s="24"/>
      <c r="J2661" s="26"/>
      <c r="K2661" s="27"/>
      <c r="L2661" s="24"/>
      <c r="M2661" s="24"/>
      <c r="N2661" s="26"/>
      <c r="O2661" s="24"/>
      <c r="P2661" s="28"/>
      <c r="Q2661" s="24"/>
      <c r="R2661" s="24"/>
      <c r="S2661" s="24"/>
      <c r="T2661" s="29" t="str">
        <f>IF(H2661="","",IF(LEN(H2661)&lt;&gt;14,"ПИНФЛ 14 хонали эмас",IF(B2661="","Вилоят танланмаган",IF(C2661="","Туман танланмаган",IF(COUNTIFS(Рўйхатлар!$H$2:$H$209,B2661,Рўйхатлар!$I$2:$I$209,C2661)=0,"Туман вилоятга мос эмас",IF(J2661="","Хатлов тоифаси танланмаган",IF(K2661="","Сана кўрсатилмаган",IF(COUNTIF($H$6:$H$10005,H2661)&gt;1,"Такрорий ПИНФЛ",IF(OR(L2661="",M2661="",N2661="",O2661="",P2661=""),"Корхона, СТИР, соҳа, лавозим ёки ойлик кўрсатилмаган","✓")))))))))</f>
        <v/>
      </c>
      <c r="U2661" s="22" t="str">
        <f>IF(OR(H2661="",M2661=""),"",IF(COUNTIFS($B$6:B2661,B2661,$C$6:C2661,C2661,$M$6:M2661,M2661)=1,1,0))</f>
        <v/>
      </c>
    </row>
    <row r="2662" spans="1:21" x14ac:dyDescent="0.25">
      <c r="A2662" s="22" t="str">
        <f>IF(H2662="","",COUNTA($H$6:H2662))</f>
        <v/>
      </c>
      <c r="B2662" s="23"/>
      <c r="C2662" s="24"/>
      <c r="D2662" s="24"/>
      <c r="E2662" s="24"/>
      <c r="F2662" s="24"/>
      <c r="G2662" s="24"/>
      <c r="H2662" s="25"/>
      <c r="I2662" s="24"/>
      <c r="J2662" s="26"/>
      <c r="K2662" s="27"/>
      <c r="L2662" s="24"/>
      <c r="M2662" s="24"/>
      <c r="N2662" s="26"/>
      <c r="O2662" s="24"/>
      <c r="P2662" s="28"/>
      <c r="Q2662" s="24"/>
      <c r="R2662" s="24"/>
      <c r="S2662" s="24"/>
      <c r="T2662" s="29" t="str">
        <f>IF(H2662="","",IF(LEN(H2662)&lt;&gt;14,"ПИНФЛ 14 хонали эмас",IF(B2662="","Вилоят танланмаган",IF(C2662="","Туман танланмаган",IF(COUNTIFS(Рўйхатлар!$H$2:$H$209,B2662,Рўйхатлар!$I$2:$I$209,C2662)=0,"Туман вилоятга мос эмас",IF(J2662="","Хатлов тоифаси танланмаган",IF(K2662="","Сана кўрсатилмаган",IF(COUNTIF($H$6:$H$10005,H2662)&gt;1,"Такрорий ПИНФЛ",IF(OR(L2662="",M2662="",N2662="",O2662="",P2662=""),"Корхона, СТИР, соҳа, лавозим ёки ойлик кўрсатилмаган","✓")))))))))</f>
        <v/>
      </c>
      <c r="U2662" s="22" t="str">
        <f>IF(OR(H2662="",M2662=""),"",IF(COUNTIFS($B$6:B2662,B2662,$C$6:C2662,C2662,$M$6:M2662,M2662)=1,1,0))</f>
        <v/>
      </c>
    </row>
    <row r="2663" spans="1:21" x14ac:dyDescent="0.25">
      <c r="A2663" s="22" t="str">
        <f>IF(H2663="","",COUNTA($H$6:H2663))</f>
        <v/>
      </c>
      <c r="B2663" s="23"/>
      <c r="C2663" s="24"/>
      <c r="D2663" s="24"/>
      <c r="E2663" s="24"/>
      <c r="F2663" s="24"/>
      <c r="G2663" s="24"/>
      <c r="H2663" s="25"/>
      <c r="I2663" s="24"/>
      <c r="J2663" s="26"/>
      <c r="K2663" s="27"/>
      <c r="L2663" s="24"/>
      <c r="M2663" s="24"/>
      <c r="N2663" s="26"/>
      <c r="O2663" s="24"/>
      <c r="P2663" s="28"/>
      <c r="Q2663" s="24"/>
      <c r="R2663" s="24"/>
      <c r="S2663" s="24"/>
      <c r="T2663" s="29" t="str">
        <f>IF(H2663="","",IF(LEN(H2663)&lt;&gt;14,"ПИНФЛ 14 хонали эмас",IF(B2663="","Вилоят танланмаган",IF(C2663="","Туман танланмаган",IF(COUNTIFS(Рўйхатлар!$H$2:$H$209,B2663,Рўйхатлар!$I$2:$I$209,C2663)=0,"Туман вилоятга мос эмас",IF(J2663="","Хатлов тоифаси танланмаган",IF(K2663="","Сана кўрсатилмаган",IF(COUNTIF($H$6:$H$10005,H2663)&gt;1,"Такрорий ПИНФЛ",IF(OR(L2663="",M2663="",N2663="",O2663="",P2663=""),"Корхона, СТИР, соҳа, лавозим ёки ойлик кўрсатилмаган","✓")))))))))</f>
        <v/>
      </c>
      <c r="U2663" s="22" t="str">
        <f>IF(OR(H2663="",M2663=""),"",IF(COUNTIFS($B$6:B2663,B2663,$C$6:C2663,C2663,$M$6:M2663,M2663)=1,1,0))</f>
        <v/>
      </c>
    </row>
    <row r="2664" spans="1:21" x14ac:dyDescent="0.25">
      <c r="A2664" s="22" t="str">
        <f>IF(H2664="","",COUNTA($H$6:H2664))</f>
        <v/>
      </c>
      <c r="B2664" s="23"/>
      <c r="C2664" s="24"/>
      <c r="D2664" s="24"/>
      <c r="E2664" s="24"/>
      <c r="F2664" s="24"/>
      <c r="G2664" s="24"/>
      <c r="H2664" s="25"/>
      <c r="I2664" s="24"/>
      <c r="J2664" s="26"/>
      <c r="K2664" s="27"/>
      <c r="L2664" s="24"/>
      <c r="M2664" s="24"/>
      <c r="N2664" s="26"/>
      <c r="O2664" s="24"/>
      <c r="P2664" s="28"/>
      <c r="Q2664" s="24"/>
      <c r="R2664" s="24"/>
      <c r="S2664" s="24"/>
      <c r="T2664" s="29" t="str">
        <f>IF(H2664="","",IF(LEN(H2664)&lt;&gt;14,"ПИНФЛ 14 хонали эмас",IF(B2664="","Вилоят танланмаган",IF(C2664="","Туман танланмаган",IF(COUNTIFS(Рўйхатлар!$H$2:$H$209,B2664,Рўйхатлар!$I$2:$I$209,C2664)=0,"Туман вилоятга мос эмас",IF(J2664="","Хатлов тоифаси танланмаган",IF(K2664="","Сана кўрсатилмаган",IF(COUNTIF($H$6:$H$10005,H2664)&gt;1,"Такрорий ПИНФЛ",IF(OR(L2664="",M2664="",N2664="",O2664="",P2664=""),"Корхона, СТИР, соҳа, лавозим ёки ойлик кўрсатилмаган","✓")))))))))</f>
        <v/>
      </c>
      <c r="U2664" s="22" t="str">
        <f>IF(OR(H2664="",M2664=""),"",IF(COUNTIFS($B$6:B2664,B2664,$C$6:C2664,C2664,$M$6:M2664,M2664)=1,1,0))</f>
        <v/>
      </c>
    </row>
    <row r="2665" spans="1:21" x14ac:dyDescent="0.25">
      <c r="A2665" s="22" t="str">
        <f>IF(H2665="","",COUNTA($H$6:H2665))</f>
        <v/>
      </c>
      <c r="B2665" s="23"/>
      <c r="C2665" s="24"/>
      <c r="D2665" s="24"/>
      <c r="E2665" s="24"/>
      <c r="F2665" s="24"/>
      <c r="G2665" s="24"/>
      <c r="H2665" s="25"/>
      <c r="I2665" s="24"/>
      <c r="J2665" s="26"/>
      <c r="K2665" s="27"/>
      <c r="L2665" s="24"/>
      <c r="M2665" s="24"/>
      <c r="N2665" s="26"/>
      <c r="O2665" s="24"/>
      <c r="P2665" s="28"/>
      <c r="Q2665" s="24"/>
      <c r="R2665" s="24"/>
      <c r="S2665" s="24"/>
      <c r="T2665" s="29" t="str">
        <f>IF(H2665="","",IF(LEN(H2665)&lt;&gt;14,"ПИНФЛ 14 хонали эмас",IF(B2665="","Вилоят танланмаган",IF(C2665="","Туман танланмаган",IF(COUNTIFS(Рўйхатлар!$H$2:$H$209,B2665,Рўйхатлар!$I$2:$I$209,C2665)=0,"Туман вилоятга мос эмас",IF(J2665="","Хатлов тоифаси танланмаган",IF(K2665="","Сана кўрсатилмаган",IF(COUNTIF($H$6:$H$10005,H2665)&gt;1,"Такрорий ПИНФЛ",IF(OR(L2665="",M2665="",N2665="",O2665="",P2665=""),"Корхона, СТИР, соҳа, лавозим ёки ойлик кўрсатилмаган","✓")))))))))</f>
        <v/>
      </c>
      <c r="U2665" s="22" t="str">
        <f>IF(OR(H2665="",M2665=""),"",IF(COUNTIFS($B$6:B2665,B2665,$C$6:C2665,C2665,$M$6:M2665,M2665)=1,1,0))</f>
        <v/>
      </c>
    </row>
    <row r="2666" spans="1:21" x14ac:dyDescent="0.25">
      <c r="A2666" s="22" t="str">
        <f>IF(H2666="","",COUNTA($H$6:H2666))</f>
        <v/>
      </c>
      <c r="B2666" s="23"/>
      <c r="C2666" s="24"/>
      <c r="D2666" s="24"/>
      <c r="E2666" s="24"/>
      <c r="F2666" s="24"/>
      <c r="G2666" s="24"/>
      <c r="H2666" s="25"/>
      <c r="I2666" s="24"/>
      <c r="J2666" s="26"/>
      <c r="K2666" s="27"/>
      <c r="L2666" s="24"/>
      <c r="M2666" s="24"/>
      <c r="N2666" s="26"/>
      <c r="O2666" s="24"/>
      <c r="P2666" s="28"/>
      <c r="Q2666" s="24"/>
      <c r="R2666" s="24"/>
      <c r="S2666" s="24"/>
      <c r="T2666" s="29" t="str">
        <f>IF(H2666="","",IF(LEN(H2666)&lt;&gt;14,"ПИНФЛ 14 хонали эмас",IF(B2666="","Вилоят танланмаган",IF(C2666="","Туман танланмаган",IF(COUNTIFS(Рўйхатлар!$H$2:$H$209,B2666,Рўйхатлар!$I$2:$I$209,C2666)=0,"Туман вилоятга мос эмас",IF(J2666="","Хатлов тоифаси танланмаган",IF(K2666="","Сана кўрсатилмаган",IF(COUNTIF($H$6:$H$10005,H2666)&gt;1,"Такрорий ПИНФЛ",IF(OR(L2666="",M2666="",N2666="",O2666="",P2666=""),"Корхона, СТИР, соҳа, лавозим ёки ойлик кўрсатилмаган","✓")))))))))</f>
        <v/>
      </c>
      <c r="U2666" s="22" t="str">
        <f>IF(OR(H2666="",M2666=""),"",IF(COUNTIFS($B$6:B2666,B2666,$C$6:C2666,C2666,$M$6:M2666,M2666)=1,1,0))</f>
        <v/>
      </c>
    </row>
    <row r="2667" spans="1:21" x14ac:dyDescent="0.25">
      <c r="A2667" s="22" t="str">
        <f>IF(H2667="","",COUNTA($H$6:H2667))</f>
        <v/>
      </c>
      <c r="B2667" s="23"/>
      <c r="C2667" s="24"/>
      <c r="D2667" s="24"/>
      <c r="E2667" s="24"/>
      <c r="F2667" s="24"/>
      <c r="G2667" s="24"/>
      <c r="H2667" s="25"/>
      <c r="I2667" s="24"/>
      <c r="J2667" s="26"/>
      <c r="K2667" s="27"/>
      <c r="L2667" s="24"/>
      <c r="M2667" s="24"/>
      <c r="N2667" s="26"/>
      <c r="O2667" s="24"/>
      <c r="P2667" s="28"/>
      <c r="Q2667" s="24"/>
      <c r="R2667" s="24"/>
      <c r="S2667" s="24"/>
      <c r="T2667" s="29" t="str">
        <f>IF(H2667="","",IF(LEN(H2667)&lt;&gt;14,"ПИНФЛ 14 хонали эмас",IF(B2667="","Вилоят танланмаган",IF(C2667="","Туман танланмаган",IF(COUNTIFS(Рўйхатлар!$H$2:$H$209,B2667,Рўйхатлар!$I$2:$I$209,C2667)=0,"Туман вилоятга мос эмас",IF(J2667="","Хатлов тоифаси танланмаган",IF(K2667="","Сана кўрсатилмаган",IF(COUNTIF($H$6:$H$10005,H2667)&gt;1,"Такрорий ПИНФЛ",IF(OR(L2667="",M2667="",N2667="",O2667="",P2667=""),"Корхона, СТИР, соҳа, лавозим ёки ойлик кўрсатилмаган","✓")))))))))</f>
        <v/>
      </c>
      <c r="U2667" s="22" t="str">
        <f>IF(OR(H2667="",M2667=""),"",IF(COUNTIFS($B$6:B2667,B2667,$C$6:C2667,C2667,$M$6:M2667,M2667)=1,1,0))</f>
        <v/>
      </c>
    </row>
    <row r="2668" spans="1:21" x14ac:dyDescent="0.25">
      <c r="A2668" s="22" t="str">
        <f>IF(H2668="","",COUNTA($H$6:H2668))</f>
        <v/>
      </c>
      <c r="B2668" s="23"/>
      <c r="C2668" s="24"/>
      <c r="D2668" s="24"/>
      <c r="E2668" s="24"/>
      <c r="F2668" s="24"/>
      <c r="G2668" s="24"/>
      <c r="H2668" s="25"/>
      <c r="I2668" s="24"/>
      <c r="J2668" s="26"/>
      <c r="K2668" s="27"/>
      <c r="L2668" s="24"/>
      <c r="M2668" s="24"/>
      <c r="N2668" s="26"/>
      <c r="O2668" s="24"/>
      <c r="P2668" s="28"/>
      <c r="Q2668" s="24"/>
      <c r="R2668" s="24"/>
      <c r="S2668" s="24"/>
      <c r="T2668" s="29" t="str">
        <f>IF(H2668="","",IF(LEN(H2668)&lt;&gt;14,"ПИНФЛ 14 хонали эмас",IF(B2668="","Вилоят танланмаган",IF(C2668="","Туман танланмаган",IF(COUNTIFS(Рўйхатлар!$H$2:$H$209,B2668,Рўйхатлар!$I$2:$I$209,C2668)=0,"Туман вилоятга мос эмас",IF(J2668="","Хатлов тоифаси танланмаган",IF(K2668="","Сана кўрсатилмаган",IF(COUNTIF($H$6:$H$10005,H2668)&gt;1,"Такрорий ПИНФЛ",IF(OR(L2668="",M2668="",N2668="",O2668="",P2668=""),"Корхона, СТИР, соҳа, лавозим ёки ойлик кўрсатилмаган","✓")))))))))</f>
        <v/>
      </c>
      <c r="U2668" s="22" t="str">
        <f>IF(OR(H2668="",M2668=""),"",IF(COUNTIFS($B$6:B2668,B2668,$C$6:C2668,C2668,$M$6:M2668,M2668)=1,1,0))</f>
        <v/>
      </c>
    </row>
    <row r="2669" spans="1:21" x14ac:dyDescent="0.25">
      <c r="A2669" s="22" t="str">
        <f>IF(H2669="","",COUNTA($H$6:H2669))</f>
        <v/>
      </c>
      <c r="B2669" s="23"/>
      <c r="C2669" s="24"/>
      <c r="D2669" s="24"/>
      <c r="E2669" s="24"/>
      <c r="F2669" s="24"/>
      <c r="G2669" s="24"/>
      <c r="H2669" s="25"/>
      <c r="I2669" s="24"/>
      <c r="J2669" s="26"/>
      <c r="K2669" s="27"/>
      <c r="L2669" s="24"/>
      <c r="M2669" s="24"/>
      <c r="N2669" s="26"/>
      <c r="O2669" s="24"/>
      <c r="P2669" s="28"/>
      <c r="Q2669" s="24"/>
      <c r="R2669" s="24"/>
      <c r="S2669" s="24"/>
      <c r="T2669" s="29" t="str">
        <f>IF(H2669="","",IF(LEN(H2669)&lt;&gt;14,"ПИНФЛ 14 хонали эмас",IF(B2669="","Вилоят танланмаган",IF(C2669="","Туман танланмаган",IF(COUNTIFS(Рўйхатлар!$H$2:$H$209,B2669,Рўйхатлар!$I$2:$I$209,C2669)=0,"Туман вилоятга мос эмас",IF(J2669="","Хатлов тоифаси танланмаган",IF(K2669="","Сана кўрсатилмаган",IF(COUNTIF($H$6:$H$10005,H2669)&gt;1,"Такрорий ПИНФЛ",IF(OR(L2669="",M2669="",N2669="",O2669="",P2669=""),"Корхона, СТИР, соҳа, лавозим ёки ойлик кўрсатилмаган","✓")))))))))</f>
        <v/>
      </c>
      <c r="U2669" s="22" t="str">
        <f>IF(OR(H2669="",M2669=""),"",IF(COUNTIFS($B$6:B2669,B2669,$C$6:C2669,C2669,$M$6:M2669,M2669)=1,1,0))</f>
        <v/>
      </c>
    </row>
    <row r="2670" spans="1:21" x14ac:dyDescent="0.25">
      <c r="A2670" s="22" t="str">
        <f>IF(H2670="","",COUNTA($H$6:H2670))</f>
        <v/>
      </c>
      <c r="B2670" s="23"/>
      <c r="C2670" s="24"/>
      <c r="D2670" s="24"/>
      <c r="E2670" s="24"/>
      <c r="F2670" s="24"/>
      <c r="G2670" s="24"/>
      <c r="H2670" s="25"/>
      <c r="I2670" s="24"/>
      <c r="J2670" s="26"/>
      <c r="K2670" s="27"/>
      <c r="L2670" s="24"/>
      <c r="M2670" s="24"/>
      <c r="N2670" s="26"/>
      <c r="O2670" s="24"/>
      <c r="P2670" s="28"/>
      <c r="Q2670" s="24"/>
      <c r="R2670" s="24"/>
      <c r="S2670" s="24"/>
      <c r="T2670" s="29" t="str">
        <f>IF(H2670="","",IF(LEN(H2670)&lt;&gt;14,"ПИНФЛ 14 хонали эмас",IF(B2670="","Вилоят танланмаган",IF(C2670="","Туман танланмаган",IF(COUNTIFS(Рўйхатлар!$H$2:$H$209,B2670,Рўйхатлар!$I$2:$I$209,C2670)=0,"Туман вилоятга мос эмас",IF(J2670="","Хатлов тоифаси танланмаган",IF(K2670="","Сана кўрсатилмаган",IF(COUNTIF($H$6:$H$10005,H2670)&gt;1,"Такрорий ПИНФЛ",IF(OR(L2670="",M2670="",N2670="",O2670="",P2670=""),"Корхона, СТИР, соҳа, лавозим ёки ойлик кўрсатилмаган","✓")))))))))</f>
        <v/>
      </c>
      <c r="U2670" s="22" t="str">
        <f>IF(OR(H2670="",M2670=""),"",IF(COUNTIFS($B$6:B2670,B2670,$C$6:C2670,C2670,$M$6:M2670,M2670)=1,1,0))</f>
        <v/>
      </c>
    </row>
    <row r="2671" spans="1:21" x14ac:dyDescent="0.25">
      <c r="A2671" s="22" t="str">
        <f>IF(H2671="","",COUNTA($H$6:H2671))</f>
        <v/>
      </c>
      <c r="B2671" s="23"/>
      <c r="C2671" s="24"/>
      <c r="D2671" s="24"/>
      <c r="E2671" s="24"/>
      <c r="F2671" s="24"/>
      <c r="G2671" s="24"/>
      <c r="H2671" s="25"/>
      <c r="I2671" s="24"/>
      <c r="J2671" s="26"/>
      <c r="K2671" s="27"/>
      <c r="L2671" s="24"/>
      <c r="M2671" s="24"/>
      <c r="N2671" s="26"/>
      <c r="O2671" s="24"/>
      <c r="P2671" s="28"/>
      <c r="Q2671" s="24"/>
      <c r="R2671" s="24"/>
      <c r="S2671" s="24"/>
      <c r="T2671" s="29" t="str">
        <f>IF(H2671="","",IF(LEN(H2671)&lt;&gt;14,"ПИНФЛ 14 хонали эмас",IF(B2671="","Вилоят танланмаган",IF(C2671="","Туман танланмаган",IF(COUNTIFS(Рўйхатлар!$H$2:$H$209,B2671,Рўйхатлар!$I$2:$I$209,C2671)=0,"Туман вилоятга мос эмас",IF(J2671="","Хатлов тоифаси танланмаган",IF(K2671="","Сана кўрсатилмаган",IF(COUNTIF($H$6:$H$10005,H2671)&gt;1,"Такрорий ПИНФЛ",IF(OR(L2671="",M2671="",N2671="",O2671="",P2671=""),"Корхона, СТИР, соҳа, лавозим ёки ойлик кўрсатилмаган","✓")))))))))</f>
        <v/>
      </c>
      <c r="U2671" s="22" t="str">
        <f>IF(OR(H2671="",M2671=""),"",IF(COUNTIFS($B$6:B2671,B2671,$C$6:C2671,C2671,$M$6:M2671,M2671)=1,1,0))</f>
        <v/>
      </c>
    </row>
    <row r="2672" spans="1:21" x14ac:dyDescent="0.25">
      <c r="A2672" s="22" t="str">
        <f>IF(H2672="","",COUNTA($H$6:H2672))</f>
        <v/>
      </c>
      <c r="B2672" s="23"/>
      <c r="C2672" s="24"/>
      <c r="D2672" s="24"/>
      <c r="E2672" s="24"/>
      <c r="F2672" s="24"/>
      <c r="G2672" s="24"/>
      <c r="H2672" s="25"/>
      <c r="I2672" s="24"/>
      <c r="J2672" s="26"/>
      <c r="K2672" s="27"/>
      <c r="L2672" s="24"/>
      <c r="M2672" s="24"/>
      <c r="N2672" s="26"/>
      <c r="O2672" s="24"/>
      <c r="P2672" s="28"/>
      <c r="Q2672" s="24"/>
      <c r="R2672" s="24"/>
      <c r="S2672" s="24"/>
      <c r="T2672" s="29" t="str">
        <f>IF(H2672="","",IF(LEN(H2672)&lt;&gt;14,"ПИНФЛ 14 хонали эмас",IF(B2672="","Вилоят танланмаган",IF(C2672="","Туман танланмаган",IF(COUNTIFS(Рўйхатлар!$H$2:$H$209,B2672,Рўйхатлар!$I$2:$I$209,C2672)=0,"Туман вилоятга мос эмас",IF(J2672="","Хатлов тоифаси танланмаган",IF(K2672="","Сана кўрсатилмаган",IF(COUNTIF($H$6:$H$10005,H2672)&gt;1,"Такрорий ПИНФЛ",IF(OR(L2672="",M2672="",N2672="",O2672="",P2672=""),"Корхона, СТИР, соҳа, лавозим ёки ойлик кўрсатилмаган","✓")))))))))</f>
        <v/>
      </c>
      <c r="U2672" s="22" t="str">
        <f>IF(OR(H2672="",M2672=""),"",IF(COUNTIFS($B$6:B2672,B2672,$C$6:C2672,C2672,$M$6:M2672,M2672)=1,1,0))</f>
        <v/>
      </c>
    </row>
    <row r="2673" spans="1:21" x14ac:dyDescent="0.25">
      <c r="A2673" s="22" t="str">
        <f>IF(H2673="","",COUNTA($H$6:H2673))</f>
        <v/>
      </c>
      <c r="B2673" s="23"/>
      <c r="C2673" s="24"/>
      <c r="D2673" s="24"/>
      <c r="E2673" s="24"/>
      <c r="F2673" s="24"/>
      <c r="G2673" s="24"/>
      <c r="H2673" s="25"/>
      <c r="I2673" s="24"/>
      <c r="J2673" s="26"/>
      <c r="K2673" s="27"/>
      <c r="L2673" s="24"/>
      <c r="M2673" s="24"/>
      <c r="N2673" s="26"/>
      <c r="O2673" s="24"/>
      <c r="P2673" s="28"/>
      <c r="Q2673" s="24"/>
      <c r="R2673" s="24"/>
      <c r="S2673" s="24"/>
      <c r="T2673" s="29" t="str">
        <f>IF(H2673="","",IF(LEN(H2673)&lt;&gt;14,"ПИНФЛ 14 хонали эмас",IF(B2673="","Вилоят танланмаган",IF(C2673="","Туман танланмаган",IF(COUNTIFS(Рўйхатлар!$H$2:$H$209,B2673,Рўйхатлар!$I$2:$I$209,C2673)=0,"Туман вилоятга мос эмас",IF(J2673="","Хатлов тоифаси танланмаган",IF(K2673="","Сана кўрсатилмаган",IF(COUNTIF($H$6:$H$10005,H2673)&gt;1,"Такрорий ПИНФЛ",IF(OR(L2673="",M2673="",N2673="",O2673="",P2673=""),"Корхона, СТИР, соҳа, лавозим ёки ойлик кўрсатилмаган","✓")))))))))</f>
        <v/>
      </c>
      <c r="U2673" s="22" t="str">
        <f>IF(OR(H2673="",M2673=""),"",IF(COUNTIFS($B$6:B2673,B2673,$C$6:C2673,C2673,$M$6:M2673,M2673)=1,1,0))</f>
        <v/>
      </c>
    </row>
    <row r="2674" spans="1:21" x14ac:dyDescent="0.25">
      <c r="A2674" s="22" t="str">
        <f>IF(H2674="","",COUNTA($H$6:H2674))</f>
        <v/>
      </c>
      <c r="B2674" s="23"/>
      <c r="C2674" s="24"/>
      <c r="D2674" s="24"/>
      <c r="E2674" s="24"/>
      <c r="F2674" s="24"/>
      <c r="G2674" s="24"/>
      <c r="H2674" s="25"/>
      <c r="I2674" s="24"/>
      <c r="J2674" s="26"/>
      <c r="K2674" s="27"/>
      <c r="L2674" s="24"/>
      <c r="M2674" s="24"/>
      <c r="N2674" s="26"/>
      <c r="O2674" s="24"/>
      <c r="P2674" s="28"/>
      <c r="Q2674" s="24"/>
      <c r="R2674" s="24"/>
      <c r="S2674" s="24"/>
      <c r="T2674" s="29" t="str">
        <f>IF(H2674="","",IF(LEN(H2674)&lt;&gt;14,"ПИНФЛ 14 хонали эмас",IF(B2674="","Вилоят танланмаган",IF(C2674="","Туман танланмаган",IF(COUNTIFS(Рўйхатлар!$H$2:$H$209,B2674,Рўйхатлар!$I$2:$I$209,C2674)=0,"Туман вилоятга мос эмас",IF(J2674="","Хатлов тоифаси танланмаган",IF(K2674="","Сана кўрсатилмаган",IF(COUNTIF($H$6:$H$10005,H2674)&gt;1,"Такрорий ПИНФЛ",IF(OR(L2674="",M2674="",N2674="",O2674="",P2674=""),"Корхона, СТИР, соҳа, лавозим ёки ойлик кўрсатилмаган","✓")))))))))</f>
        <v/>
      </c>
      <c r="U2674" s="22" t="str">
        <f>IF(OR(H2674="",M2674=""),"",IF(COUNTIFS($B$6:B2674,B2674,$C$6:C2674,C2674,$M$6:M2674,M2674)=1,1,0))</f>
        <v/>
      </c>
    </row>
    <row r="2675" spans="1:21" x14ac:dyDescent="0.25">
      <c r="A2675" s="22" t="str">
        <f>IF(H2675="","",COUNTA($H$6:H2675))</f>
        <v/>
      </c>
      <c r="B2675" s="23"/>
      <c r="C2675" s="24"/>
      <c r="D2675" s="24"/>
      <c r="E2675" s="24"/>
      <c r="F2675" s="24"/>
      <c r="G2675" s="24"/>
      <c r="H2675" s="25"/>
      <c r="I2675" s="24"/>
      <c r="J2675" s="26"/>
      <c r="K2675" s="27"/>
      <c r="L2675" s="24"/>
      <c r="M2675" s="24"/>
      <c r="N2675" s="26"/>
      <c r="O2675" s="24"/>
      <c r="P2675" s="28"/>
      <c r="Q2675" s="24"/>
      <c r="R2675" s="24"/>
      <c r="S2675" s="24"/>
      <c r="T2675" s="29" t="str">
        <f>IF(H2675="","",IF(LEN(H2675)&lt;&gt;14,"ПИНФЛ 14 хонали эмас",IF(B2675="","Вилоят танланмаган",IF(C2675="","Туман танланмаган",IF(COUNTIFS(Рўйхатлар!$H$2:$H$209,B2675,Рўйхатлар!$I$2:$I$209,C2675)=0,"Туман вилоятга мос эмас",IF(J2675="","Хатлов тоифаси танланмаган",IF(K2675="","Сана кўрсатилмаган",IF(COUNTIF($H$6:$H$10005,H2675)&gt;1,"Такрорий ПИНФЛ",IF(OR(L2675="",M2675="",N2675="",O2675="",P2675=""),"Корхона, СТИР, соҳа, лавозим ёки ойлик кўрсатилмаган","✓")))))))))</f>
        <v/>
      </c>
      <c r="U2675" s="22" t="str">
        <f>IF(OR(H2675="",M2675=""),"",IF(COUNTIFS($B$6:B2675,B2675,$C$6:C2675,C2675,$M$6:M2675,M2675)=1,1,0))</f>
        <v/>
      </c>
    </row>
    <row r="2676" spans="1:21" x14ac:dyDescent="0.25">
      <c r="A2676" s="22" t="str">
        <f>IF(H2676="","",COUNTA($H$6:H2676))</f>
        <v/>
      </c>
      <c r="B2676" s="23"/>
      <c r="C2676" s="24"/>
      <c r="D2676" s="24"/>
      <c r="E2676" s="24"/>
      <c r="F2676" s="24"/>
      <c r="G2676" s="24"/>
      <c r="H2676" s="25"/>
      <c r="I2676" s="24"/>
      <c r="J2676" s="26"/>
      <c r="K2676" s="27"/>
      <c r="L2676" s="24"/>
      <c r="M2676" s="24"/>
      <c r="N2676" s="26"/>
      <c r="O2676" s="24"/>
      <c r="P2676" s="28"/>
      <c r="Q2676" s="24"/>
      <c r="R2676" s="24"/>
      <c r="S2676" s="24"/>
      <c r="T2676" s="29" t="str">
        <f>IF(H2676="","",IF(LEN(H2676)&lt;&gt;14,"ПИНФЛ 14 хонали эмас",IF(B2676="","Вилоят танланмаган",IF(C2676="","Туман танланмаган",IF(COUNTIFS(Рўйхатлар!$H$2:$H$209,B2676,Рўйхатлар!$I$2:$I$209,C2676)=0,"Туман вилоятга мос эмас",IF(J2676="","Хатлов тоифаси танланмаган",IF(K2676="","Сана кўрсатилмаган",IF(COUNTIF($H$6:$H$10005,H2676)&gt;1,"Такрорий ПИНФЛ",IF(OR(L2676="",M2676="",N2676="",O2676="",P2676=""),"Корхона, СТИР, соҳа, лавозим ёки ойлик кўрсатилмаган","✓")))))))))</f>
        <v/>
      </c>
      <c r="U2676" s="22" t="str">
        <f>IF(OR(H2676="",M2676=""),"",IF(COUNTIFS($B$6:B2676,B2676,$C$6:C2676,C2676,$M$6:M2676,M2676)=1,1,0))</f>
        <v/>
      </c>
    </row>
    <row r="2677" spans="1:21" x14ac:dyDescent="0.25">
      <c r="A2677" s="22" t="str">
        <f>IF(H2677="","",COUNTA($H$6:H2677))</f>
        <v/>
      </c>
      <c r="B2677" s="23"/>
      <c r="C2677" s="24"/>
      <c r="D2677" s="24"/>
      <c r="E2677" s="24"/>
      <c r="F2677" s="24"/>
      <c r="G2677" s="24"/>
      <c r="H2677" s="25"/>
      <c r="I2677" s="24"/>
      <c r="J2677" s="26"/>
      <c r="K2677" s="27"/>
      <c r="L2677" s="24"/>
      <c r="M2677" s="24"/>
      <c r="N2677" s="26"/>
      <c r="O2677" s="24"/>
      <c r="P2677" s="28"/>
      <c r="Q2677" s="24"/>
      <c r="R2677" s="24"/>
      <c r="S2677" s="24"/>
      <c r="T2677" s="29" t="str">
        <f>IF(H2677="","",IF(LEN(H2677)&lt;&gt;14,"ПИНФЛ 14 хонали эмас",IF(B2677="","Вилоят танланмаган",IF(C2677="","Туман танланмаган",IF(COUNTIFS(Рўйхатлар!$H$2:$H$209,B2677,Рўйхатлар!$I$2:$I$209,C2677)=0,"Туман вилоятга мос эмас",IF(J2677="","Хатлов тоифаси танланмаган",IF(K2677="","Сана кўрсатилмаган",IF(COUNTIF($H$6:$H$10005,H2677)&gt;1,"Такрорий ПИНФЛ",IF(OR(L2677="",M2677="",N2677="",O2677="",P2677=""),"Корхона, СТИР, соҳа, лавозим ёки ойлик кўрсатилмаган","✓")))))))))</f>
        <v/>
      </c>
      <c r="U2677" s="22" t="str">
        <f>IF(OR(H2677="",M2677=""),"",IF(COUNTIFS($B$6:B2677,B2677,$C$6:C2677,C2677,$M$6:M2677,M2677)=1,1,0))</f>
        <v/>
      </c>
    </row>
    <row r="2678" spans="1:21" x14ac:dyDescent="0.25">
      <c r="A2678" s="22" t="str">
        <f>IF(H2678="","",COUNTA($H$6:H2678))</f>
        <v/>
      </c>
      <c r="B2678" s="23"/>
      <c r="C2678" s="24"/>
      <c r="D2678" s="24"/>
      <c r="E2678" s="24"/>
      <c r="F2678" s="24"/>
      <c r="G2678" s="24"/>
      <c r="H2678" s="25"/>
      <c r="I2678" s="24"/>
      <c r="J2678" s="26"/>
      <c r="K2678" s="27"/>
      <c r="L2678" s="24"/>
      <c r="M2678" s="24"/>
      <c r="N2678" s="26"/>
      <c r="O2678" s="24"/>
      <c r="P2678" s="28"/>
      <c r="Q2678" s="24"/>
      <c r="R2678" s="24"/>
      <c r="S2678" s="24"/>
      <c r="T2678" s="29" t="str">
        <f>IF(H2678="","",IF(LEN(H2678)&lt;&gt;14,"ПИНФЛ 14 хонали эмас",IF(B2678="","Вилоят танланмаган",IF(C2678="","Туман танланмаган",IF(COUNTIFS(Рўйхатлар!$H$2:$H$209,B2678,Рўйхатлар!$I$2:$I$209,C2678)=0,"Туман вилоятга мос эмас",IF(J2678="","Хатлов тоифаси танланмаган",IF(K2678="","Сана кўрсатилмаган",IF(COUNTIF($H$6:$H$10005,H2678)&gt;1,"Такрорий ПИНФЛ",IF(OR(L2678="",M2678="",N2678="",O2678="",P2678=""),"Корхона, СТИР, соҳа, лавозим ёки ойлик кўрсатилмаган","✓")))))))))</f>
        <v/>
      </c>
      <c r="U2678" s="22" t="str">
        <f>IF(OR(H2678="",M2678=""),"",IF(COUNTIFS($B$6:B2678,B2678,$C$6:C2678,C2678,$M$6:M2678,M2678)=1,1,0))</f>
        <v/>
      </c>
    </row>
    <row r="2679" spans="1:21" x14ac:dyDescent="0.25">
      <c r="A2679" s="22" t="str">
        <f>IF(H2679="","",COUNTA($H$6:H2679))</f>
        <v/>
      </c>
      <c r="B2679" s="23"/>
      <c r="C2679" s="24"/>
      <c r="D2679" s="24"/>
      <c r="E2679" s="24"/>
      <c r="F2679" s="24"/>
      <c r="G2679" s="24"/>
      <c r="H2679" s="25"/>
      <c r="I2679" s="24"/>
      <c r="J2679" s="26"/>
      <c r="K2679" s="27"/>
      <c r="L2679" s="24"/>
      <c r="M2679" s="24"/>
      <c r="N2679" s="26"/>
      <c r="O2679" s="24"/>
      <c r="P2679" s="28"/>
      <c r="Q2679" s="24"/>
      <c r="R2679" s="24"/>
      <c r="S2679" s="24"/>
      <c r="T2679" s="29" t="str">
        <f>IF(H2679="","",IF(LEN(H2679)&lt;&gt;14,"ПИНФЛ 14 хонали эмас",IF(B2679="","Вилоят танланмаган",IF(C2679="","Туман танланмаган",IF(COUNTIFS(Рўйхатлар!$H$2:$H$209,B2679,Рўйхатлар!$I$2:$I$209,C2679)=0,"Туман вилоятга мос эмас",IF(J2679="","Хатлов тоифаси танланмаган",IF(K2679="","Сана кўрсатилмаган",IF(COUNTIF($H$6:$H$10005,H2679)&gt;1,"Такрорий ПИНФЛ",IF(OR(L2679="",M2679="",N2679="",O2679="",P2679=""),"Корхона, СТИР, соҳа, лавозим ёки ойлик кўрсатилмаган","✓")))))))))</f>
        <v/>
      </c>
      <c r="U2679" s="22" t="str">
        <f>IF(OR(H2679="",M2679=""),"",IF(COUNTIFS($B$6:B2679,B2679,$C$6:C2679,C2679,$M$6:M2679,M2679)=1,1,0))</f>
        <v/>
      </c>
    </row>
    <row r="2680" spans="1:21" x14ac:dyDescent="0.25">
      <c r="A2680" s="22" t="str">
        <f>IF(H2680="","",COUNTA($H$6:H2680))</f>
        <v/>
      </c>
      <c r="B2680" s="23"/>
      <c r="C2680" s="24"/>
      <c r="D2680" s="24"/>
      <c r="E2680" s="24"/>
      <c r="F2680" s="24"/>
      <c r="G2680" s="24"/>
      <c r="H2680" s="25"/>
      <c r="I2680" s="24"/>
      <c r="J2680" s="26"/>
      <c r="K2680" s="27"/>
      <c r="L2680" s="24"/>
      <c r="M2680" s="24"/>
      <c r="N2680" s="26"/>
      <c r="O2680" s="24"/>
      <c r="P2680" s="28"/>
      <c r="Q2680" s="24"/>
      <c r="R2680" s="24"/>
      <c r="S2680" s="24"/>
      <c r="T2680" s="29" t="str">
        <f>IF(H2680="","",IF(LEN(H2680)&lt;&gt;14,"ПИНФЛ 14 хонали эмас",IF(B2680="","Вилоят танланмаган",IF(C2680="","Туман танланмаган",IF(COUNTIFS(Рўйхатлар!$H$2:$H$209,B2680,Рўйхатлар!$I$2:$I$209,C2680)=0,"Туман вилоятга мос эмас",IF(J2680="","Хатлов тоифаси танланмаган",IF(K2680="","Сана кўрсатилмаган",IF(COUNTIF($H$6:$H$10005,H2680)&gt;1,"Такрорий ПИНФЛ",IF(OR(L2680="",M2680="",N2680="",O2680="",P2680=""),"Корхона, СТИР, соҳа, лавозим ёки ойлик кўрсатилмаган","✓")))))))))</f>
        <v/>
      </c>
      <c r="U2680" s="22" t="str">
        <f>IF(OR(H2680="",M2680=""),"",IF(COUNTIFS($B$6:B2680,B2680,$C$6:C2680,C2680,$M$6:M2680,M2680)=1,1,0))</f>
        <v/>
      </c>
    </row>
    <row r="2681" spans="1:21" x14ac:dyDescent="0.25">
      <c r="A2681" s="22" t="str">
        <f>IF(H2681="","",COUNTA($H$6:H2681))</f>
        <v/>
      </c>
      <c r="B2681" s="23"/>
      <c r="C2681" s="24"/>
      <c r="D2681" s="24"/>
      <c r="E2681" s="24"/>
      <c r="F2681" s="24"/>
      <c r="G2681" s="24"/>
      <c r="H2681" s="25"/>
      <c r="I2681" s="24"/>
      <c r="J2681" s="26"/>
      <c r="K2681" s="27"/>
      <c r="L2681" s="24"/>
      <c r="M2681" s="24"/>
      <c r="N2681" s="26"/>
      <c r="O2681" s="24"/>
      <c r="P2681" s="28"/>
      <c r="Q2681" s="24"/>
      <c r="R2681" s="24"/>
      <c r="S2681" s="24"/>
      <c r="T2681" s="29" t="str">
        <f>IF(H2681="","",IF(LEN(H2681)&lt;&gt;14,"ПИНФЛ 14 хонали эмас",IF(B2681="","Вилоят танланмаган",IF(C2681="","Туман танланмаган",IF(COUNTIFS(Рўйхатлар!$H$2:$H$209,B2681,Рўйхатлар!$I$2:$I$209,C2681)=0,"Туман вилоятга мос эмас",IF(J2681="","Хатлов тоифаси танланмаган",IF(K2681="","Сана кўрсатилмаган",IF(COUNTIF($H$6:$H$10005,H2681)&gt;1,"Такрорий ПИНФЛ",IF(OR(L2681="",M2681="",N2681="",O2681="",P2681=""),"Корхона, СТИР, соҳа, лавозим ёки ойлик кўрсатилмаган","✓")))))))))</f>
        <v/>
      </c>
      <c r="U2681" s="22" t="str">
        <f>IF(OR(H2681="",M2681=""),"",IF(COUNTIFS($B$6:B2681,B2681,$C$6:C2681,C2681,$M$6:M2681,M2681)=1,1,0))</f>
        <v/>
      </c>
    </row>
    <row r="2682" spans="1:21" x14ac:dyDescent="0.25">
      <c r="A2682" s="22" t="str">
        <f>IF(H2682="","",COUNTA($H$6:H2682))</f>
        <v/>
      </c>
      <c r="B2682" s="23"/>
      <c r="C2682" s="24"/>
      <c r="D2682" s="24"/>
      <c r="E2682" s="24"/>
      <c r="F2682" s="24"/>
      <c r="G2682" s="24"/>
      <c r="H2682" s="25"/>
      <c r="I2682" s="24"/>
      <c r="J2682" s="26"/>
      <c r="K2682" s="27"/>
      <c r="L2682" s="24"/>
      <c r="M2682" s="24"/>
      <c r="N2682" s="26"/>
      <c r="O2682" s="24"/>
      <c r="P2682" s="28"/>
      <c r="Q2682" s="24"/>
      <c r="R2682" s="24"/>
      <c r="S2682" s="24"/>
      <c r="T2682" s="29" t="str">
        <f>IF(H2682="","",IF(LEN(H2682)&lt;&gt;14,"ПИНФЛ 14 хонали эмас",IF(B2682="","Вилоят танланмаган",IF(C2682="","Туман танланмаган",IF(COUNTIFS(Рўйхатлар!$H$2:$H$209,B2682,Рўйхатлар!$I$2:$I$209,C2682)=0,"Туман вилоятга мос эмас",IF(J2682="","Хатлов тоифаси танланмаган",IF(K2682="","Сана кўрсатилмаган",IF(COUNTIF($H$6:$H$10005,H2682)&gt;1,"Такрорий ПИНФЛ",IF(OR(L2682="",M2682="",N2682="",O2682="",P2682=""),"Корхона, СТИР, соҳа, лавозим ёки ойлик кўрсатилмаган","✓")))))))))</f>
        <v/>
      </c>
      <c r="U2682" s="22" t="str">
        <f>IF(OR(H2682="",M2682=""),"",IF(COUNTIFS($B$6:B2682,B2682,$C$6:C2682,C2682,$M$6:M2682,M2682)=1,1,0))</f>
        <v/>
      </c>
    </row>
    <row r="2683" spans="1:21" x14ac:dyDescent="0.25">
      <c r="A2683" s="22" t="str">
        <f>IF(H2683="","",COUNTA($H$6:H2683))</f>
        <v/>
      </c>
      <c r="B2683" s="23"/>
      <c r="C2683" s="24"/>
      <c r="D2683" s="24"/>
      <c r="E2683" s="24"/>
      <c r="F2683" s="24"/>
      <c r="G2683" s="24"/>
      <c r="H2683" s="25"/>
      <c r="I2683" s="24"/>
      <c r="J2683" s="26"/>
      <c r="K2683" s="27"/>
      <c r="L2683" s="24"/>
      <c r="M2683" s="24"/>
      <c r="N2683" s="26"/>
      <c r="O2683" s="24"/>
      <c r="P2683" s="28"/>
      <c r="Q2683" s="24"/>
      <c r="R2683" s="24"/>
      <c r="S2683" s="24"/>
      <c r="T2683" s="29" t="str">
        <f>IF(H2683="","",IF(LEN(H2683)&lt;&gt;14,"ПИНФЛ 14 хонали эмас",IF(B2683="","Вилоят танланмаган",IF(C2683="","Туман танланмаган",IF(COUNTIFS(Рўйхатлар!$H$2:$H$209,B2683,Рўйхатлар!$I$2:$I$209,C2683)=0,"Туман вилоятга мос эмас",IF(J2683="","Хатлов тоифаси танланмаган",IF(K2683="","Сана кўрсатилмаган",IF(COUNTIF($H$6:$H$10005,H2683)&gt;1,"Такрорий ПИНФЛ",IF(OR(L2683="",M2683="",N2683="",O2683="",P2683=""),"Корхона, СТИР, соҳа, лавозим ёки ойлик кўрсатилмаган","✓")))))))))</f>
        <v/>
      </c>
      <c r="U2683" s="22" t="str">
        <f>IF(OR(H2683="",M2683=""),"",IF(COUNTIFS($B$6:B2683,B2683,$C$6:C2683,C2683,$M$6:M2683,M2683)=1,1,0))</f>
        <v/>
      </c>
    </row>
    <row r="2684" spans="1:21" x14ac:dyDescent="0.25">
      <c r="A2684" s="22" t="str">
        <f>IF(H2684="","",COUNTA($H$6:H2684))</f>
        <v/>
      </c>
      <c r="B2684" s="23"/>
      <c r="C2684" s="24"/>
      <c r="D2684" s="24"/>
      <c r="E2684" s="24"/>
      <c r="F2684" s="24"/>
      <c r="G2684" s="24"/>
      <c r="H2684" s="25"/>
      <c r="I2684" s="24"/>
      <c r="J2684" s="26"/>
      <c r="K2684" s="27"/>
      <c r="L2684" s="24"/>
      <c r="M2684" s="24"/>
      <c r="N2684" s="26"/>
      <c r="O2684" s="24"/>
      <c r="P2684" s="28"/>
      <c r="Q2684" s="24"/>
      <c r="R2684" s="24"/>
      <c r="S2684" s="24"/>
      <c r="T2684" s="29" t="str">
        <f>IF(H2684="","",IF(LEN(H2684)&lt;&gt;14,"ПИНФЛ 14 хонали эмас",IF(B2684="","Вилоят танланмаган",IF(C2684="","Туман танланмаган",IF(COUNTIFS(Рўйхатлар!$H$2:$H$209,B2684,Рўйхатлар!$I$2:$I$209,C2684)=0,"Туман вилоятга мос эмас",IF(J2684="","Хатлов тоифаси танланмаган",IF(K2684="","Сана кўрсатилмаган",IF(COUNTIF($H$6:$H$10005,H2684)&gt;1,"Такрорий ПИНФЛ",IF(OR(L2684="",M2684="",N2684="",O2684="",P2684=""),"Корхона, СТИР, соҳа, лавозим ёки ойлик кўрсатилмаган","✓")))))))))</f>
        <v/>
      </c>
      <c r="U2684" s="22" t="str">
        <f>IF(OR(H2684="",M2684=""),"",IF(COUNTIFS($B$6:B2684,B2684,$C$6:C2684,C2684,$M$6:M2684,M2684)=1,1,0))</f>
        <v/>
      </c>
    </row>
    <row r="2685" spans="1:21" x14ac:dyDescent="0.25">
      <c r="A2685" s="22" t="str">
        <f>IF(H2685="","",COUNTA($H$6:H2685))</f>
        <v/>
      </c>
      <c r="B2685" s="23"/>
      <c r="C2685" s="24"/>
      <c r="D2685" s="24"/>
      <c r="E2685" s="24"/>
      <c r="F2685" s="24"/>
      <c r="G2685" s="24"/>
      <c r="H2685" s="25"/>
      <c r="I2685" s="24"/>
      <c r="J2685" s="26"/>
      <c r="K2685" s="27"/>
      <c r="L2685" s="24"/>
      <c r="M2685" s="24"/>
      <c r="N2685" s="26"/>
      <c r="O2685" s="24"/>
      <c r="P2685" s="28"/>
      <c r="Q2685" s="24"/>
      <c r="R2685" s="24"/>
      <c r="S2685" s="24"/>
      <c r="T2685" s="29" t="str">
        <f>IF(H2685="","",IF(LEN(H2685)&lt;&gt;14,"ПИНФЛ 14 хонали эмас",IF(B2685="","Вилоят танланмаган",IF(C2685="","Туман танланмаган",IF(COUNTIFS(Рўйхатлар!$H$2:$H$209,B2685,Рўйхатлар!$I$2:$I$209,C2685)=0,"Туман вилоятга мос эмас",IF(J2685="","Хатлов тоифаси танланмаган",IF(K2685="","Сана кўрсатилмаган",IF(COUNTIF($H$6:$H$10005,H2685)&gt;1,"Такрорий ПИНФЛ",IF(OR(L2685="",M2685="",N2685="",O2685="",P2685=""),"Корхона, СТИР, соҳа, лавозим ёки ойлик кўрсатилмаган","✓")))))))))</f>
        <v/>
      </c>
      <c r="U2685" s="22" t="str">
        <f>IF(OR(H2685="",M2685=""),"",IF(COUNTIFS($B$6:B2685,B2685,$C$6:C2685,C2685,$M$6:M2685,M2685)=1,1,0))</f>
        <v/>
      </c>
    </row>
    <row r="2686" spans="1:21" x14ac:dyDescent="0.25">
      <c r="A2686" s="22" t="str">
        <f>IF(H2686="","",COUNTA($H$6:H2686))</f>
        <v/>
      </c>
      <c r="B2686" s="23"/>
      <c r="C2686" s="24"/>
      <c r="D2686" s="24"/>
      <c r="E2686" s="24"/>
      <c r="F2686" s="24"/>
      <c r="G2686" s="24"/>
      <c r="H2686" s="25"/>
      <c r="I2686" s="24"/>
      <c r="J2686" s="26"/>
      <c r="K2686" s="27"/>
      <c r="L2686" s="24"/>
      <c r="M2686" s="24"/>
      <c r="N2686" s="26"/>
      <c r="O2686" s="24"/>
      <c r="P2686" s="28"/>
      <c r="Q2686" s="24"/>
      <c r="R2686" s="24"/>
      <c r="S2686" s="24"/>
      <c r="T2686" s="29" t="str">
        <f>IF(H2686="","",IF(LEN(H2686)&lt;&gt;14,"ПИНФЛ 14 хонали эмас",IF(B2686="","Вилоят танланмаган",IF(C2686="","Туман танланмаган",IF(COUNTIFS(Рўйхатлар!$H$2:$H$209,B2686,Рўйхатлар!$I$2:$I$209,C2686)=0,"Туман вилоятга мос эмас",IF(J2686="","Хатлов тоифаси танланмаган",IF(K2686="","Сана кўрсатилмаган",IF(COUNTIF($H$6:$H$10005,H2686)&gt;1,"Такрорий ПИНФЛ",IF(OR(L2686="",M2686="",N2686="",O2686="",P2686=""),"Корхона, СТИР, соҳа, лавозим ёки ойлик кўрсатилмаган","✓")))))))))</f>
        <v/>
      </c>
      <c r="U2686" s="22" t="str">
        <f>IF(OR(H2686="",M2686=""),"",IF(COUNTIFS($B$6:B2686,B2686,$C$6:C2686,C2686,$M$6:M2686,M2686)=1,1,0))</f>
        <v/>
      </c>
    </row>
    <row r="2687" spans="1:21" x14ac:dyDescent="0.25">
      <c r="A2687" s="22" t="str">
        <f>IF(H2687="","",COUNTA($H$6:H2687))</f>
        <v/>
      </c>
      <c r="B2687" s="23"/>
      <c r="C2687" s="24"/>
      <c r="D2687" s="24"/>
      <c r="E2687" s="24"/>
      <c r="F2687" s="24"/>
      <c r="G2687" s="24"/>
      <c r="H2687" s="25"/>
      <c r="I2687" s="24"/>
      <c r="J2687" s="26"/>
      <c r="K2687" s="27"/>
      <c r="L2687" s="24"/>
      <c r="M2687" s="24"/>
      <c r="N2687" s="26"/>
      <c r="O2687" s="24"/>
      <c r="P2687" s="28"/>
      <c r="Q2687" s="24"/>
      <c r="R2687" s="24"/>
      <c r="S2687" s="24"/>
      <c r="T2687" s="29" t="str">
        <f>IF(H2687="","",IF(LEN(H2687)&lt;&gt;14,"ПИНФЛ 14 хонали эмас",IF(B2687="","Вилоят танланмаган",IF(C2687="","Туман танланмаган",IF(COUNTIFS(Рўйхатлар!$H$2:$H$209,B2687,Рўйхатлар!$I$2:$I$209,C2687)=0,"Туман вилоятга мос эмас",IF(J2687="","Хатлов тоифаси танланмаган",IF(K2687="","Сана кўрсатилмаган",IF(COUNTIF($H$6:$H$10005,H2687)&gt;1,"Такрорий ПИНФЛ",IF(OR(L2687="",M2687="",N2687="",O2687="",P2687=""),"Корхона, СТИР, соҳа, лавозим ёки ойлик кўрсатилмаган","✓")))))))))</f>
        <v/>
      </c>
      <c r="U2687" s="22" t="str">
        <f>IF(OR(H2687="",M2687=""),"",IF(COUNTIFS($B$6:B2687,B2687,$C$6:C2687,C2687,$M$6:M2687,M2687)=1,1,0))</f>
        <v/>
      </c>
    </row>
    <row r="2688" spans="1:21" x14ac:dyDescent="0.25">
      <c r="A2688" s="22" t="str">
        <f>IF(H2688="","",COUNTA($H$6:H2688))</f>
        <v/>
      </c>
      <c r="B2688" s="23"/>
      <c r="C2688" s="24"/>
      <c r="D2688" s="24"/>
      <c r="E2688" s="24"/>
      <c r="F2688" s="24"/>
      <c r="G2688" s="24"/>
      <c r="H2688" s="25"/>
      <c r="I2688" s="24"/>
      <c r="J2688" s="26"/>
      <c r="K2688" s="27"/>
      <c r="L2688" s="24"/>
      <c r="M2688" s="24"/>
      <c r="N2688" s="26"/>
      <c r="O2688" s="24"/>
      <c r="P2688" s="28"/>
      <c r="Q2688" s="24"/>
      <c r="R2688" s="24"/>
      <c r="S2688" s="24"/>
      <c r="T2688" s="29" t="str">
        <f>IF(H2688="","",IF(LEN(H2688)&lt;&gt;14,"ПИНФЛ 14 хонали эмас",IF(B2688="","Вилоят танланмаган",IF(C2688="","Туман танланмаган",IF(COUNTIFS(Рўйхатлар!$H$2:$H$209,B2688,Рўйхатлар!$I$2:$I$209,C2688)=0,"Туман вилоятга мос эмас",IF(J2688="","Хатлов тоифаси танланмаган",IF(K2688="","Сана кўрсатилмаган",IF(COUNTIF($H$6:$H$10005,H2688)&gt;1,"Такрорий ПИНФЛ",IF(OR(L2688="",M2688="",N2688="",O2688="",P2688=""),"Корхона, СТИР, соҳа, лавозим ёки ойлик кўрсатилмаган","✓")))))))))</f>
        <v/>
      </c>
      <c r="U2688" s="22" t="str">
        <f>IF(OR(H2688="",M2688=""),"",IF(COUNTIFS($B$6:B2688,B2688,$C$6:C2688,C2688,$M$6:M2688,M2688)=1,1,0))</f>
        <v/>
      </c>
    </row>
    <row r="2689" spans="1:21" x14ac:dyDescent="0.25">
      <c r="A2689" s="22" t="str">
        <f>IF(H2689="","",COUNTA($H$6:H2689))</f>
        <v/>
      </c>
      <c r="B2689" s="23"/>
      <c r="C2689" s="24"/>
      <c r="D2689" s="24"/>
      <c r="E2689" s="24"/>
      <c r="F2689" s="24"/>
      <c r="G2689" s="24"/>
      <c r="H2689" s="25"/>
      <c r="I2689" s="24"/>
      <c r="J2689" s="26"/>
      <c r="K2689" s="27"/>
      <c r="L2689" s="24"/>
      <c r="M2689" s="24"/>
      <c r="N2689" s="26"/>
      <c r="O2689" s="24"/>
      <c r="P2689" s="28"/>
      <c r="Q2689" s="24"/>
      <c r="R2689" s="24"/>
      <c r="S2689" s="24"/>
      <c r="T2689" s="29" t="str">
        <f>IF(H2689="","",IF(LEN(H2689)&lt;&gt;14,"ПИНФЛ 14 хонали эмас",IF(B2689="","Вилоят танланмаган",IF(C2689="","Туман танланмаган",IF(COUNTIFS(Рўйхатлар!$H$2:$H$209,B2689,Рўйхатлар!$I$2:$I$209,C2689)=0,"Туман вилоятга мос эмас",IF(J2689="","Хатлов тоифаси танланмаган",IF(K2689="","Сана кўрсатилмаган",IF(COUNTIF($H$6:$H$10005,H2689)&gt;1,"Такрорий ПИНФЛ",IF(OR(L2689="",M2689="",N2689="",O2689="",P2689=""),"Корхона, СТИР, соҳа, лавозим ёки ойлик кўрсатилмаган","✓")))))))))</f>
        <v/>
      </c>
      <c r="U2689" s="22" t="str">
        <f>IF(OR(H2689="",M2689=""),"",IF(COUNTIFS($B$6:B2689,B2689,$C$6:C2689,C2689,$M$6:M2689,M2689)=1,1,0))</f>
        <v/>
      </c>
    </row>
    <row r="2690" spans="1:21" x14ac:dyDescent="0.25">
      <c r="A2690" s="22" t="str">
        <f>IF(H2690="","",COUNTA($H$6:H2690))</f>
        <v/>
      </c>
      <c r="B2690" s="23"/>
      <c r="C2690" s="24"/>
      <c r="D2690" s="24"/>
      <c r="E2690" s="24"/>
      <c r="F2690" s="24"/>
      <c r="G2690" s="24"/>
      <c r="H2690" s="25"/>
      <c r="I2690" s="24"/>
      <c r="J2690" s="26"/>
      <c r="K2690" s="27"/>
      <c r="L2690" s="24"/>
      <c r="M2690" s="24"/>
      <c r="N2690" s="26"/>
      <c r="O2690" s="24"/>
      <c r="P2690" s="28"/>
      <c r="Q2690" s="24"/>
      <c r="R2690" s="24"/>
      <c r="S2690" s="24"/>
      <c r="T2690" s="29" t="str">
        <f>IF(H2690="","",IF(LEN(H2690)&lt;&gt;14,"ПИНФЛ 14 хонали эмас",IF(B2690="","Вилоят танланмаган",IF(C2690="","Туман танланмаган",IF(COUNTIFS(Рўйхатлар!$H$2:$H$209,B2690,Рўйхатлар!$I$2:$I$209,C2690)=0,"Туман вилоятга мос эмас",IF(J2690="","Хатлов тоифаси танланмаган",IF(K2690="","Сана кўрсатилмаган",IF(COUNTIF($H$6:$H$10005,H2690)&gt;1,"Такрорий ПИНФЛ",IF(OR(L2690="",M2690="",N2690="",O2690="",P2690=""),"Корхона, СТИР, соҳа, лавозим ёки ойлик кўрсатилмаган","✓")))))))))</f>
        <v/>
      </c>
      <c r="U2690" s="22" t="str">
        <f>IF(OR(H2690="",M2690=""),"",IF(COUNTIFS($B$6:B2690,B2690,$C$6:C2690,C2690,$M$6:M2690,M2690)=1,1,0))</f>
        <v/>
      </c>
    </row>
    <row r="2691" spans="1:21" x14ac:dyDescent="0.25">
      <c r="A2691" s="22" t="str">
        <f>IF(H2691="","",COUNTA($H$6:H2691))</f>
        <v/>
      </c>
      <c r="B2691" s="23"/>
      <c r="C2691" s="24"/>
      <c r="D2691" s="24"/>
      <c r="E2691" s="24"/>
      <c r="F2691" s="24"/>
      <c r="G2691" s="24"/>
      <c r="H2691" s="25"/>
      <c r="I2691" s="24"/>
      <c r="J2691" s="26"/>
      <c r="K2691" s="27"/>
      <c r="L2691" s="24"/>
      <c r="M2691" s="24"/>
      <c r="N2691" s="26"/>
      <c r="O2691" s="24"/>
      <c r="P2691" s="28"/>
      <c r="Q2691" s="24"/>
      <c r="R2691" s="24"/>
      <c r="S2691" s="24"/>
      <c r="T2691" s="29" t="str">
        <f>IF(H2691="","",IF(LEN(H2691)&lt;&gt;14,"ПИНФЛ 14 хонали эмас",IF(B2691="","Вилоят танланмаган",IF(C2691="","Туман танланмаган",IF(COUNTIFS(Рўйхатлар!$H$2:$H$209,B2691,Рўйхатлар!$I$2:$I$209,C2691)=0,"Туман вилоятга мос эмас",IF(J2691="","Хатлов тоифаси танланмаган",IF(K2691="","Сана кўрсатилмаган",IF(COUNTIF($H$6:$H$10005,H2691)&gt;1,"Такрорий ПИНФЛ",IF(OR(L2691="",M2691="",N2691="",O2691="",P2691=""),"Корхона, СТИР, соҳа, лавозим ёки ойлик кўрсатилмаган","✓")))))))))</f>
        <v/>
      </c>
      <c r="U2691" s="22" t="str">
        <f>IF(OR(H2691="",M2691=""),"",IF(COUNTIFS($B$6:B2691,B2691,$C$6:C2691,C2691,$M$6:M2691,M2691)=1,1,0))</f>
        <v/>
      </c>
    </row>
    <row r="2692" spans="1:21" x14ac:dyDescent="0.25">
      <c r="A2692" s="22" t="str">
        <f>IF(H2692="","",COUNTA($H$6:H2692))</f>
        <v/>
      </c>
      <c r="B2692" s="23"/>
      <c r="C2692" s="24"/>
      <c r="D2692" s="24"/>
      <c r="E2692" s="24"/>
      <c r="F2692" s="24"/>
      <c r="G2692" s="24"/>
      <c r="H2692" s="25"/>
      <c r="I2692" s="24"/>
      <c r="J2692" s="26"/>
      <c r="K2692" s="27"/>
      <c r="L2692" s="24"/>
      <c r="M2692" s="24"/>
      <c r="N2692" s="26"/>
      <c r="O2692" s="24"/>
      <c r="P2692" s="28"/>
      <c r="Q2692" s="24"/>
      <c r="R2692" s="24"/>
      <c r="S2692" s="24"/>
      <c r="T2692" s="29" t="str">
        <f>IF(H2692="","",IF(LEN(H2692)&lt;&gt;14,"ПИНФЛ 14 хонали эмас",IF(B2692="","Вилоят танланмаган",IF(C2692="","Туман танланмаган",IF(COUNTIFS(Рўйхатлар!$H$2:$H$209,B2692,Рўйхатлар!$I$2:$I$209,C2692)=0,"Туман вилоятга мос эмас",IF(J2692="","Хатлов тоифаси танланмаган",IF(K2692="","Сана кўрсатилмаган",IF(COUNTIF($H$6:$H$10005,H2692)&gt;1,"Такрорий ПИНФЛ",IF(OR(L2692="",M2692="",N2692="",O2692="",P2692=""),"Корхона, СТИР, соҳа, лавозим ёки ойлик кўрсатилмаган","✓")))))))))</f>
        <v/>
      </c>
      <c r="U2692" s="22" t="str">
        <f>IF(OR(H2692="",M2692=""),"",IF(COUNTIFS($B$6:B2692,B2692,$C$6:C2692,C2692,$M$6:M2692,M2692)=1,1,0))</f>
        <v/>
      </c>
    </row>
    <row r="2693" spans="1:21" x14ac:dyDescent="0.25">
      <c r="A2693" s="22" t="str">
        <f>IF(H2693="","",COUNTA($H$6:H2693))</f>
        <v/>
      </c>
      <c r="B2693" s="23"/>
      <c r="C2693" s="24"/>
      <c r="D2693" s="24"/>
      <c r="E2693" s="24"/>
      <c r="F2693" s="24"/>
      <c r="G2693" s="24"/>
      <c r="H2693" s="25"/>
      <c r="I2693" s="24"/>
      <c r="J2693" s="26"/>
      <c r="K2693" s="27"/>
      <c r="L2693" s="24"/>
      <c r="M2693" s="24"/>
      <c r="N2693" s="26"/>
      <c r="O2693" s="24"/>
      <c r="P2693" s="28"/>
      <c r="Q2693" s="24"/>
      <c r="R2693" s="24"/>
      <c r="S2693" s="24"/>
      <c r="T2693" s="29" t="str">
        <f>IF(H2693="","",IF(LEN(H2693)&lt;&gt;14,"ПИНФЛ 14 хонали эмас",IF(B2693="","Вилоят танланмаган",IF(C2693="","Туман танланмаган",IF(COUNTIFS(Рўйхатлар!$H$2:$H$209,B2693,Рўйхатлар!$I$2:$I$209,C2693)=0,"Туман вилоятга мос эмас",IF(J2693="","Хатлов тоифаси танланмаган",IF(K2693="","Сана кўрсатилмаган",IF(COUNTIF($H$6:$H$10005,H2693)&gt;1,"Такрорий ПИНФЛ",IF(OR(L2693="",M2693="",N2693="",O2693="",P2693=""),"Корхона, СТИР, соҳа, лавозим ёки ойлик кўрсатилмаган","✓")))))))))</f>
        <v/>
      </c>
      <c r="U2693" s="22" t="str">
        <f>IF(OR(H2693="",M2693=""),"",IF(COUNTIFS($B$6:B2693,B2693,$C$6:C2693,C2693,$M$6:M2693,M2693)=1,1,0))</f>
        <v/>
      </c>
    </row>
    <row r="2694" spans="1:21" x14ac:dyDescent="0.25">
      <c r="A2694" s="22" t="str">
        <f>IF(H2694="","",COUNTA($H$6:H2694))</f>
        <v/>
      </c>
      <c r="B2694" s="23"/>
      <c r="C2694" s="24"/>
      <c r="D2694" s="24"/>
      <c r="E2694" s="24"/>
      <c r="F2694" s="24"/>
      <c r="G2694" s="24"/>
      <c r="H2694" s="25"/>
      <c r="I2694" s="24"/>
      <c r="J2694" s="26"/>
      <c r="K2694" s="27"/>
      <c r="L2694" s="24"/>
      <c r="M2694" s="24"/>
      <c r="N2694" s="26"/>
      <c r="O2694" s="24"/>
      <c r="P2694" s="28"/>
      <c r="Q2694" s="24"/>
      <c r="R2694" s="24"/>
      <c r="S2694" s="24"/>
      <c r="T2694" s="29" t="str">
        <f>IF(H2694="","",IF(LEN(H2694)&lt;&gt;14,"ПИНФЛ 14 хонали эмас",IF(B2694="","Вилоят танланмаган",IF(C2694="","Туман танланмаган",IF(COUNTIFS(Рўйхатлар!$H$2:$H$209,B2694,Рўйхатлар!$I$2:$I$209,C2694)=0,"Туман вилоятга мос эмас",IF(J2694="","Хатлов тоифаси танланмаган",IF(K2694="","Сана кўрсатилмаган",IF(COUNTIF($H$6:$H$10005,H2694)&gt;1,"Такрорий ПИНФЛ",IF(OR(L2694="",M2694="",N2694="",O2694="",P2694=""),"Корхона, СТИР, соҳа, лавозим ёки ойлик кўрсатилмаган","✓")))))))))</f>
        <v/>
      </c>
      <c r="U2694" s="22" t="str">
        <f>IF(OR(H2694="",M2694=""),"",IF(COUNTIFS($B$6:B2694,B2694,$C$6:C2694,C2694,$M$6:M2694,M2694)=1,1,0))</f>
        <v/>
      </c>
    </row>
    <row r="2695" spans="1:21" x14ac:dyDescent="0.25">
      <c r="A2695" s="22" t="str">
        <f>IF(H2695="","",COUNTA($H$6:H2695))</f>
        <v/>
      </c>
      <c r="B2695" s="23"/>
      <c r="C2695" s="24"/>
      <c r="D2695" s="24"/>
      <c r="E2695" s="24"/>
      <c r="F2695" s="24"/>
      <c r="G2695" s="24"/>
      <c r="H2695" s="25"/>
      <c r="I2695" s="24"/>
      <c r="J2695" s="26"/>
      <c r="K2695" s="27"/>
      <c r="L2695" s="24"/>
      <c r="M2695" s="24"/>
      <c r="N2695" s="26"/>
      <c r="O2695" s="24"/>
      <c r="P2695" s="28"/>
      <c r="Q2695" s="24"/>
      <c r="R2695" s="24"/>
      <c r="S2695" s="24"/>
      <c r="T2695" s="29" t="str">
        <f>IF(H2695="","",IF(LEN(H2695)&lt;&gt;14,"ПИНФЛ 14 хонали эмас",IF(B2695="","Вилоят танланмаган",IF(C2695="","Туман танланмаган",IF(COUNTIFS(Рўйхатлар!$H$2:$H$209,B2695,Рўйхатлар!$I$2:$I$209,C2695)=0,"Туман вилоятга мос эмас",IF(J2695="","Хатлов тоифаси танланмаган",IF(K2695="","Сана кўрсатилмаган",IF(COUNTIF($H$6:$H$10005,H2695)&gt;1,"Такрорий ПИНФЛ",IF(OR(L2695="",M2695="",N2695="",O2695="",P2695=""),"Корхона, СТИР, соҳа, лавозим ёки ойлик кўрсатилмаган","✓")))))))))</f>
        <v/>
      </c>
      <c r="U2695" s="22" t="str">
        <f>IF(OR(H2695="",M2695=""),"",IF(COUNTIFS($B$6:B2695,B2695,$C$6:C2695,C2695,$M$6:M2695,M2695)=1,1,0))</f>
        <v/>
      </c>
    </row>
    <row r="2696" spans="1:21" x14ac:dyDescent="0.25">
      <c r="A2696" s="22" t="str">
        <f>IF(H2696="","",COUNTA($H$6:H2696))</f>
        <v/>
      </c>
      <c r="B2696" s="23"/>
      <c r="C2696" s="24"/>
      <c r="D2696" s="24"/>
      <c r="E2696" s="24"/>
      <c r="F2696" s="24"/>
      <c r="G2696" s="24"/>
      <c r="H2696" s="25"/>
      <c r="I2696" s="24"/>
      <c r="J2696" s="26"/>
      <c r="K2696" s="27"/>
      <c r="L2696" s="24"/>
      <c r="M2696" s="24"/>
      <c r="N2696" s="26"/>
      <c r="O2696" s="24"/>
      <c r="P2696" s="28"/>
      <c r="Q2696" s="24"/>
      <c r="R2696" s="24"/>
      <c r="S2696" s="24"/>
      <c r="T2696" s="29" t="str">
        <f>IF(H2696="","",IF(LEN(H2696)&lt;&gt;14,"ПИНФЛ 14 хонали эмас",IF(B2696="","Вилоят танланмаган",IF(C2696="","Туман танланмаган",IF(COUNTIFS(Рўйхатлар!$H$2:$H$209,B2696,Рўйхатлар!$I$2:$I$209,C2696)=0,"Туман вилоятга мос эмас",IF(J2696="","Хатлов тоифаси танланмаган",IF(K2696="","Сана кўрсатилмаган",IF(COUNTIF($H$6:$H$10005,H2696)&gt;1,"Такрорий ПИНФЛ",IF(OR(L2696="",M2696="",N2696="",O2696="",P2696=""),"Корхона, СТИР, соҳа, лавозим ёки ойлик кўрсатилмаган","✓")))))))))</f>
        <v/>
      </c>
      <c r="U2696" s="22" t="str">
        <f>IF(OR(H2696="",M2696=""),"",IF(COUNTIFS($B$6:B2696,B2696,$C$6:C2696,C2696,$M$6:M2696,M2696)=1,1,0))</f>
        <v/>
      </c>
    </row>
    <row r="2697" spans="1:21" x14ac:dyDescent="0.25">
      <c r="A2697" s="22" t="str">
        <f>IF(H2697="","",COUNTA($H$6:H2697))</f>
        <v/>
      </c>
      <c r="B2697" s="23"/>
      <c r="C2697" s="24"/>
      <c r="D2697" s="24"/>
      <c r="E2697" s="24"/>
      <c r="F2697" s="24"/>
      <c r="G2697" s="24"/>
      <c r="H2697" s="25"/>
      <c r="I2697" s="24"/>
      <c r="J2697" s="26"/>
      <c r="K2697" s="27"/>
      <c r="L2697" s="24"/>
      <c r="M2697" s="24"/>
      <c r="N2697" s="26"/>
      <c r="O2697" s="24"/>
      <c r="P2697" s="28"/>
      <c r="Q2697" s="24"/>
      <c r="R2697" s="24"/>
      <c r="S2697" s="24"/>
      <c r="T2697" s="29" t="str">
        <f>IF(H2697="","",IF(LEN(H2697)&lt;&gt;14,"ПИНФЛ 14 хонали эмас",IF(B2697="","Вилоят танланмаган",IF(C2697="","Туман танланмаган",IF(COUNTIFS(Рўйхатлар!$H$2:$H$209,B2697,Рўйхатлар!$I$2:$I$209,C2697)=0,"Туман вилоятга мос эмас",IF(J2697="","Хатлов тоифаси танланмаган",IF(K2697="","Сана кўрсатилмаган",IF(COUNTIF($H$6:$H$10005,H2697)&gt;1,"Такрорий ПИНФЛ",IF(OR(L2697="",M2697="",N2697="",O2697="",P2697=""),"Корхона, СТИР, соҳа, лавозим ёки ойлик кўрсатилмаган","✓")))))))))</f>
        <v/>
      </c>
      <c r="U2697" s="22" t="str">
        <f>IF(OR(H2697="",M2697=""),"",IF(COUNTIFS($B$6:B2697,B2697,$C$6:C2697,C2697,$M$6:M2697,M2697)=1,1,0))</f>
        <v/>
      </c>
    </row>
    <row r="2698" spans="1:21" x14ac:dyDescent="0.25">
      <c r="A2698" s="22" t="str">
        <f>IF(H2698="","",COUNTA($H$6:H2698))</f>
        <v/>
      </c>
      <c r="B2698" s="23"/>
      <c r="C2698" s="24"/>
      <c r="D2698" s="24"/>
      <c r="E2698" s="24"/>
      <c r="F2698" s="24"/>
      <c r="G2698" s="24"/>
      <c r="H2698" s="25"/>
      <c r="I2698" s="24"/>
      <c r="J2698" s="26"/>
      <c r="K2698" s="27"/>
      <c r="L2698" s="24"/>
      <c r="M2698" s="24"/>
      <c r="N2698" s="26"/>
      <c r="O2698" s="24"/>
      <c r="P2698" s="28"/>
      <c r="Q2698" s="24"/>
      <c r="R2698" s="24"/>
      <c r="S2698" s="24"/>
      <c r="T2698" s="29" t="str">
        <f>IF(H2698="","",IF(LEN(H2698)&lt;&gt;14,"ПИНФЛ 14 хонали эмас",IF(B2698="","Вилоят танланмаган",IF(C2698="","Туман танланмаган",IF(COUNTIFS(Рўйхатлар!$H$2:$H$209,B2698,Рўйхатлар!$I$2:$I$209,C2698)=0,"Туман вилоятга мос эмас",IF(J2698="","Хатлов тоифаси танланмаган",IF(K2698="","Сана кўрсатилмаган",IF(COUNTIF($H$6:$H$10005,H2698)&gt;1,"Такрорий ПИНФЛ",IF(OR(L2698="",M2698="",N2698="",O2698="",P2698=""),"Корхона, СТИР, соҳа, лавозим ёки ойлик кўрсатилмаган","✓")))))))))</f>
        <v/>
      </c>
      <c r="U2698" s="22" t="str">
        <f>IF(OR(H2698="",M2698=""),"",IF(COUNTIFS($B$6:B2698,B2698,$C$6:C2698,C2698,$M$6:M2698,M2698)=1,1,0))</f>
        <v/>
      </c>
    </row>
    <row r="2699" spans="1:21" x14ac:dyDescent="0.25">
      <c r="A2699" s="22" t="str">
        <f>IF(H2699="","",COUNTA($H$6:H2699))</f>
        <v/>
      </c>
      <c r="B2699" s="23"/>
      <c r="C2699" s="24"/>
      <c r="D2699" s="24"/>
      <c r="E2699" s="24"/>
      <c r="F2699" s="24"/>
      <c r="G2699" s="24"/>
      <c r="H2699" s="25"/>
      <c r="I2699" s="24"/>
      <c r="J2699" s="26"/>
      <c r="K2699" s="27"/>
      <c r="L2699" s="24"/>
      <c r="M2699" s="24"/>
      <c r="N2699" s="26"/>
      <c r="O2699" s="24"/>
      <c r="P2699" s="28"/>
      <c r="Q2699" s="24"/>
      <c r="R2699" s="24"/>
      <c r="S2699" s="24"/>
      <c r="T2699" s="29" t="str">
        <f>IF(H2699="","",IF(LEN(H2699)&lt;&gt;14,"ПИНФЛ 14 хонали эмас",IF(B2699="","Вилоят танланмаган",IF(C2699="","Туман танланмаган",IF(COUNTIFS(Рўйхатлар!$H$2:$H$209,B2699,Рўйхатлар!$I$2:$I$209,C2699)=0,"Туман вилоятга мос эмас",IF(J2699="","Хатлов тоифаси танланмаган",IF(K2699="","Сана кўрсатилмаган",IF(COUNTIF($H$6:$H$10005,H2699)&gt;1,"Такрорий ПИНФЛ",IF(OR(L2699="",M2699="",N2699="",O2699="",P2699=""),"Корхона, СТИР, соҳа, лавозим ёки ойлик кўрсатилмаган","✓")))))))))</f>
        <v/>
      </c>
      <c r="U2699" s="22" t="str">
        <f>IF(OR(H2699="",M2699=""),"",IF(COUNTIFS($B$6:B2699,B2699,$C$6:C2699,C2699,$M$6:M2699,M2699)=1,1,0))</f>
        <v/>
      </c>
    </row>
    <row r="2700" spans="1:21" x14ac:dyDescent="0.25">
      <c r="A2700" s="22" t="str">
        <f>IF(H2700="","",COUNTA($H$6:H2700))</f>
        <v/>
      </c>
      <c r="B2700" s="23"/>
      <c r="C2700" s="24"/>
      <c r="D2700" s="24"/>
      <c r="E2700" s="24"/>
      <c r="F2700" s="24"/>
      <c r="G2700" s="24"/>
      <c r="H2700" s="25"/>
      <c r="I2700" s="24"/>
      <c r="J2700" s="26"/>
      <c r="K2700" s="27"/>
      <c r="L2700" s="24"/>
      <c r="M2700" s="24"/>
      <c r="N2700" s="26"/>
      <c r="O2700" s="24"/>
      <c r="P2700" s="28"/>
      <c r="Q2700" s="24"/>
      <c r="R2700" s="24"/>
      <c r="S2700" s="24"/>
      <c r="T2700" s="29" t="str">
        <f>IF(H2700="","",IF(LEN(H2700)&lt;&gt;14,"ПИНФЛ 14 хонали эмас",IF(B2700="","Вилоят танланмаган",IF(C2700="","Туман танланмаган",IF(COUNTIFS(Рўйхатлар!$H$2:$H$209,B2700,Рўйхатлар!$I$2:$I$209,C2700)=0,"Туман вилоятга мос эмас",IF(J2700="","Хатлов тоифаси танланмаган",IF(K2700="","Сана кўрсатилмаган",IF(COUNTIF($H$6:$H$10005,H2700)&gt;1,"Такрорий ПИНФЛ",IF(OR(L2700="",M2700="",N2700="",O2700="",P2700=""),"Корхона, СТИР, соҳа, лавозим ёки ойлик кўрсатилмаган","✓")))))))))</f>
        <v/>
      </c>
      <c r="U2700" s="22" t="str">
        <f>IF(OR(H2700="",M2700=""),"",IF(COUNTIFS($B$6:B2700,B2700,$C$6:C2700,C2700,$M$6:M2700,M2700)=1,1,0))</f>
        <v/>
      </c>
    </row>
    <row r="2701" spans="1:21" x14ac:dyDescent="0.25">
      <c r="A2701" s="22" t="str">
        <f>IF(H2701="","",COUNTA($H$6:H2701))</f>
        <v/>
      </c>
      <c r="B2701" s="23"/>
      <c r="C2701" s="24"/>
      <c r="D2701" s="24"/>
      <c r="E2701" s="24"/>
      <c r="F2701" s="24"/>
      <c r="G2701" s="24"/>
      <c r="H2701" s="25"/>
      <c r="I2701" s="24"/>
      <c r="J2701" s="26"/>
      <c r="K2701" s="27"/>
      <c r="L2701" s="24"/>
      <c r="M2701" s="24"/>
      <c r="N2701" s="26"/>
      <c r="O2701" s="24"/>
      <c r="P2701" s="28"/>
      <c r="Q2701" s="24"/>
      <c r="R2701" s="24"/>
      <c r="S2701" s="24"/>
      <c r="T2701" s="29" t="str">
        <f>IF(H2701="","",IF(LEN(H2701)&lt;&gt;14,"ПИНФЛ 14 хонали эмас",IF(B2701="","Вилоят танланмаган",IF(C2701="","Туман танланмаган",IF(COUNTIFS(Рўйхатлар!$H$2:$H$209,B2701,Рўйхатлар!$I$2:$I$209,C2701)=0,"Туман вилоятга мос эмас",IF(J2701="","Хатлов тоифаси танланмаган",IF(K2701="","Сана кўрсатилмаган",IF(COUNTIF($H$6:$H$10005,H2701)&gt;1,"Такрорий ПИНФЛ",IF(OR(L2701="",M2701="",N2701="",O2701="",P2701=""),"Корхона, СТИР, соҳа, лавозим ёки ойлик кўрсатилмаган","✓")))))))))</f>
        <v/>
      </c>
      <c r="U2701" s="22" t="str">
        <f>IF(OR(H2701="",M2701=""),"",IF(COUNTIFS($B$6:B2701,B2701,$C$6:C2701,C2701,$M$6:M2701,M2701)=1,1,0))</f>
        <v/>
      </c>
    </row>
    <row r="2702" spans="1:21" x14ac:dyDescent="0.25">
      <c r="A2702" s="22" t="str">
        <f>IF(H2702="","",COUNTA($H$6:H2702))</f>
        <v/>
      </c>
      <c r="B2702" s="23"/>
      <c r="C2702" s="24"/>
      <c r="D2702" s="24"/>
      <c r="E2702" s="24"/>
      <c r="F2702" s="24"/>
      <c r="G2702" s="24"/>
      <c r="H2702" s="25"/>
      <c r="I2702" s="24"/>
      <c r="J2702" s="26"/>
      <c r="K2702" s="27"/>
      <c r="L2702" s="24"/>
      <c r="M2702" s="24"/>
      <c r="N2702" s="26"/>
      <c r="O2702" s="24"/>
      <c r="P2702" s="28"/>
      <c r="Q2702" s="24"/>
      <c r="R2702" s="24"/>
      <c r="S2702" s="24"/>
      <c r="T2702" s="29" t="str">
        <f>IF(H2702="","",IF(LEN(H2702)&lt;&gt;14,"ПИНФЛ 14 хонали эмас",IF(B2702="","Вилоят танланмаган",IF(C2702="","Туман танланмаган",IF(COUNTIFS(Рўйхатлар!$H$2:$H$209,B2702,Рўйхатлар!$I$2:$I$209,C2702)=0,"Туман вилоятга мос эмас",IF(J2702="","Хатлов тоифаси танланмаган",IF(K2702="","Сана кўрсатилмаган",IF(COUNTIF($H$6:$H$10005,H2702)&gt;1,"Такрорий ПИНФЛ",IF(OR(L2702="",M2702="",N2702="",O2702="",P2702=""),"Корхона, СТИР, соҳа, лавозим ёки ойлик кўрсатилмаган","✓")))))))))</f>
        <v/>
      </c>
      <c r="U2702" s="22" t="str">
        <f>IF(OR(H2702="",M2702=""),"",IF(COUNTIFS($B$6:B2702,B2702,$C$6:C2702,C2702,$M$6:M2702,M2702)=1,1,0))</f>
        <v/>
      </c>
    </row>
    <row r="2703" spans="1:21" x14ac:dyDescent="0.25">
      <c r="A2703" s="22" t="str">
        <f>IF(H2703="","",COUNTA($H$6:H2703))</f>
        <v/>
      </c>
      <c r="B2703" s="23"/>
      <c r="C2703" s="24"/>
      <c r="D2703" s="24"/>
      <c r="E2703" s="24"/>
      <c r="F2703" s="24"/>
      <c r="G2703" s="24"/>
      <c r="H2703" s="25"/>
      <c r="I2703" s="24"/>
      <c r="J2703" s="26"/>
      <c r="K2703" s="27"/>
      <c r="L2703" s="24"/>
      <c r="M2703" s="24"/>
      <c r="N2703" s="26"/>
      <c r="O2703" s="24"/>
      <c r="P2703" s="28"/>
      <c r="Q2703" s="24"/>
      <c r="R2703" s="24"/>
      <c r="S2703" s="24"/>
      <c r="T2703" s="29" t="str">
        <f>IF(H2703="","",IF(LEN(H2703)&lt;&gt;14,"ПИНФЛ 14 хонали эмас",IF(B2703="","Вилоят танланмаган",IF(C2703="","Туман танланмаган",IF(COUNTIFS(Рўйхатлар!$H$2:$H$209,B2703,Рўйхатлар!$I$2:$I$209,C2703)=0,"Туман вилоятга мос эмас",IF(J2703="","Хатлов тоифаси танланмаган",IF(K2703="","Сана кўрсатилмаган",IF(COUNTIF($H$6:$H$10005,H2703)&gt;1,"Такрорий ПИНФЛ",IF(OR(L2703="",M2703="",N2703="",O2703="",P2703=""),"Корхона, СТИР, соҳа, лавозим ёки ойлик кўрсатилмаган","✓")))))))))</f>
        <v/>
      </c>
      <c r="U2703" s="22" t="str">
        <f>IF(OR(H2703="",M2703=""),"",IF(COUNTIFS($B$6:B2703,B2703,$C$6:C2703,C2703,$M$6:M2703,M2703)=1,1,0))</f>
        <v/>
      </c>
    </row>
    <row r="2704" spans="1:21" x14ac:dyDescent="0.25">
      <c r="A2704" s="22" t="str">
        <f>IF(H2704="","",COUNTA($H$6:H2704))</f>
        <v/>
      </c>
      <c r="B2704" s="23"/>
      <c r="C2704" s="24"/>
      <c r="D2704" s="24"/>
      <c r="E2704" s="24"/>
      <c r="F2704" s="24"/>
      <c r="G2704" s="24"/>
      <c r="H2704" s="25"/>
      <c r="I2704" s="24"/>
      <c r="J2704" s="26"/>
      <c r="K2704" s="27"/>
      <c r="L2704" s="24"/>
      <c r="M2704" s="24"/>
      <c r="N2704" s="26"/>
      <c r="O2704" s="24"/>
      <c r="P2704" s="28"/>
      <c r="Q2704" s="24"/>
      <c r="R2704" s="24"/>
      <c r="S2704" s="24"/>
      <c r="T2704" s="29" t="str">
        <f>IF(H2704="","",IF(LEN(H2704)&lt;&gt;14,"ПИНФЛ 14 хонали эмас",IF(B2704="","Вилоят танланмаган",IF(C2704="","Туман танланмаган",IF(COUNTIFS(Рўйхатлар!$H$2:$H$209,B2704,Рўйхатлар!$I$2:$I$209,C2704)=0,"Туман вилоятга мос эмас",IF(J2704="","Хатлов тоифаси танланмаган",IF(K2704="","Сана кўрсатилмаган",IF(COUNTIF($H$6:$H$10005,H2704)&gt;1,"Такрорий ПИНФЛ",IF(OR(L2704="",M2704="",N2704="",O2704="",P2704=""),"Корхона, СТИР, соҳа, лавозим ёки ойлик кўрсатилмаган","✓")))))))))</f>
        <v/>
      </c>
      <c r="U2704" s="22" t="str">
        <f>IF(OR(H2704="",M2704=""),"",IF(COUNTIFS($B$6:B2704,B2704,$C$6:C2704,C2704,$M$6:M2704,M2704)=1,1,0))</f>
        <v/>
      </c>
    </row>
    <row r="2705" spans="1:21" x14ac:dyDescent="0.25">
      <c r="A2705" s="22" t="str">
        <f>IF(H2705="","",COUNTA($H$6:H2705))</f>
        <v/>
      </c>
      <c r="B2705" s="23"/>
      <c r="C2705" s="24"/>
      <c r="D2705" s="24"/>
      <c r="E2705" s="24"/>
      <c r="F2705" s="24"/>
      <c r="G2705" s="24"/>
      <c r="H2705" s="25"/>
      <c r="I2705" s="24"/>
      <c r="J2705" s="26"/>
      <c r="K2705" s="27"/>
      <c r="L2705" s="24"/>
      <c r="M2705" s="24"/>
      <c r="N2705" s="26"/>
      <c r="O2705" s="24"/>
      <c r="P2705" s="28"/>
      <c r="Q2705" s="24"/>
      <c r="R2705" s="24"/>
      <c r="S2705" s="24"/>
      <c r="T2705" s="29" t="str">
        <f>IF(H2705="","",IF(LEN(H2705)&lt;&gt;14,"ПИНФЛ 14 хонали эмас",IF(B2705="","Вилоят танланмаган",IF(C2705="","Туман танланмаган",IF(COUNTIFS(Рўйхатлар!$H$2:$H$209,B2705,Рўйхатлар!$I$2:$I$209,C2705)=0,"Туман вилоятга мос эмас",IF(J2705="","Хатлов тоифаси танланмаган",IF(K2705="","Сана кўрсатилмаган",IF(COUNTIF($H$6:$H$10005,H2705)&gt;1,"Такрорий ПИНФЛ",IF(OR(L2705="",M2705="",N2705="",O2705="",P2705=""),"Корхона, СТИР, соҳа, лавозим ёки ойлик кўрсатилмаган","✓")))))))))</f>
        <v/>
      </c>
      <c r="U2705" s="22" t="str">
        <f>IF(OR(H2705="",M2705=""),"",IF(COUNTIFS($B$6:B2705,B2705,$C$6:C2705,C2705,$M$6:M2705,M2705)=1,1,0))</f>
        <v/>
      </c>
    </row>
    <row r="2706" spans="1:21" x14ac:dyDescent="0.25">
      <c r="A2706" s="22" t="str">
        <f>IF(H2706="","",COUNTA($H$6:H2706))</f>
        <v/>
      </c>
      <c r="B2706" s="23"/>
      <c r="C2706" s="24"/>
      <c r="D2706" s="24"/>
      <c r="E2706" s="24"/>
      <c r="F2706" s="24"/>
      <c r="G2706" s="24"/>
      <c r="H2706" s="25"/>
      <c r="I2706" s="24"/>
      <c r="J2706" s="26"/>
      <c r="K2706" s="27"/>
      <c r="L2706" s="24"/>
      <c r="M2706" s="24"/>
      <c r="N2706" s="26"/>
      <c r="O2706" s="24"/>
      <c r="P2706" s="28"/>
      <c r="Q2706" s="24"/>
      <c r="R2706" s="24"/>
      <c r="S2706" s="24"/>
      <c r="T2706" s="29" t="str">
        <f>IF(H2706="","",IF(LEN(H2706)&lt;&gt;14,"ПИНФЛ 14 хонали эмас",IF(B2706="","Вилоят танланмаган",IF(C2706="","Туман танланмаган",IF(COUNTIFS(Рўйхатлар!$H$2:$H$209,B2706,Рўйхатлар!$I$2:$I$209,C2706)=0,"Туман вилоятга мос эмас",IF(J2706="","Хатлов тоифаси танланмаган",IF(K2706="","Сана кўрсатилмаган",IF(COUNTIF($H$6:$H$10005,H2706)&gt;1,"Такрорий ПИНФЛ",IF(OR(L2706="",M2706="",N2706="",O2706="",P2706=""),"Корхона, СТИР, соҳа, лавозим ёки ойлик кўрсатилмаган","✓")))))))))</f>
        <v/>
      </c>
      <c r="U2706" s="22" t="str">
        <f>IF(OR(H2706="",M2706=""),"",IF(COUNTIFS($B$6:B2706,B2706,$C$6:C2706,C2706,$M$6:M2706,M2706)=1,1,0))</f>
        <v/>
      </c>
    </row>
    <row r="2707" spans="1:21" x14ac:dyDescent="0.25">
      <c r="A2707" s="22" t="str">
        <f>IF(H2707="","",COUNTA($H$6:H2707))</f>
        <v/>
      </c>
      <c r="B2707" s="23"/>
      <c r="C2707" s="24"/>
      <c r="D2707" s="24"/>
      <c r="E2707" s="24"/>
      <c r="F2707" s="24"/>
      <c r="G2707" s="24"/>
      <c r="H2707" s="25"/>
      <c r="I2707" s="24"/>
      <c r="J2707" s="26"/>
      <c r="K2707" s="27"/>
      <c r="L2707" s="24"/>
      <c r="M2707" s="24"/>
      <c r="N2707" s="26"/>
      <c r="O2707" s="24"/>
      <c r="P2707" s="28"/>
      <c r="Q2707" s="24"/>
      <c r="R2707" s="24"/>
      <c r="S2707" s="24"/>
      <c r="T2707" s="29" t="str">
        <f>IF(H2707="","",IF(LEN(H2707)&lt;&gt;14,"ПИНФЛ 14 хонали эмас",IF(B2707="","Вилоят танланмаган",IF(C2707="","Туман танланмаган",IF(COUNTIFS(Рўйхатлар!$H$2:$H$209,B2707,Рўйхатлар!$I$2:$I$209,C2707)=0,"Туман вилоятга мос эмас",IF(J2707="","Хатлов тоифаси танланмаган",IF(K2707="","Сана кўрсатилмаган",IF(COUNTIF($H$6:$H$10005,H2707)&gt;1,"Такрорий ПИНФЛ",IF(OR(L2707="",M2707="",N2707="",O2707="",P2707=""),"Корхона, СТИР, соҳа, лавозим ёки ойлик кўрсатилмаган","✓")))))))))</f>
        <v/>
      </c>
      <c r="U2707" s="22" t="str">
        <f>IF(OR(H2707="",M2707=""),"",IF(COUNTIFS($B$6:B2707,B2707,$C$6:C2707,C2707,$M$6:M2707,M2707)=1,1,0))</f>
        <v/>
      </c>
    </row>
    <row r="2708" spans="1:21" x14ac:dyDescent="0.25">
      <c r="A2708" s="22" t="str">
        <f>IF(H2708="","",COUNTA($H$6:H2708))</f>
        <v/>
      </c>
      <c r="B2708" s="23"/>
      <c r="C2708" s="24"/>
      <c r="D2708" s="24"/>
      <c r="E2708" s="24"/>
      <c r="F2708" s="24"/>
      <c r="G2708" s="24"/>
      <c r="H2708" s="25"/>
      <c r="I2708" s="24"/>
      <c r="J2708" s="26"/>
      <c r="K2708" s="27"/>
      <c r="L2708" s="24"/>
      <c r="M2708" s="24"/>
      <c r="N2708" s="26"/>
      <c r="O2708" s="24"/>
      <c r="P2708" s="28"/>
      <c r="Q2708" s="24"/>
      <c r="R2708" s="24"/>
      <c r="S2708" s="24"/>
      <c r="T2708" s="29" t="str">
        <f>IF(H2708="","",IF(LEN(H2708)&lt;&gt;14,"ПИНФЛ 14 хонали эмас",IF(B2708="","Вилоят танланмаган",IF(C2708="","Туман танланмаган",IF(COUNTIFS(Рўйхатлар!$H$2:$H$209,B2708,Рўйхатлар!$I$2:$I$209,C2708)=0,"Туман вилоятга мос эмас",IF(J2708="","Хатлов тоифаси танланмаган",IF(K2708="","Сана кўрсатилмаган",IF(COUNTIF($H$6:$H$10005,H2708)&gt;1,"Такрорий ПИНФЛ",IF(OR(L2708="",M2708="",N2708="",O2708="",P2708=""),"Корхона, СТИР, соҳа, лавозим ёки ойлик кўрсатилмаган","✓")))))))))</f>
        <v/>
      </c>
      <c r="U2708" s="22" t="str">
        <f>IF(OR(H2708="",M2708=""),"",IF(COUNTIFS($B$6:B2708,B2708,$C$6:C2708,C2708,$M$6:M2708,M2708)=1,1,0))</f>
        <v/>
      </c>
    </row>
    <row r="2709" spans="1:21" x14ac:dyDescent="0.25">
      <c r="A2709" s="22" t="str">
        <f>IF(H2709="","",COUNTA($H$6:H2709))</f>
        <v/>
      </c>
      <c r="B2709" s="23"/>
      <c r="C2709" s="24"/>
      <c r="D2709" s="24"/>
      <c r="E2709" s="24"/>
      <c r="F2709" s="24"/>
      <c r="G2709" s="24"/>
      <c r="H2709" s="25"/>
      <c r="I2709" s="24"/>
      <c r="J2709" s="26"/>
      <c r="K2709" s="27"/>
      <c r="L2709" s="24"/>
      <c r="M2709" s="24"/>
      <c r="N2709" s="26"/>
      <c r="O2709" s="24"/>
      <c r="P2709" s="28"/>
      <c r="Q2709" s="24"/>
      <c r="R2709" s="24"/>
      <c r="S2709" s="24"/>
      <c r="T2709" s="29" t="str">
        <f>IF(H2709="","",IF(LEN(H2709)&lt;&gt;14,"ПИНФЛ 14 хонали эмас",IF(B2709="","Вилоят танланмаган",IF(C2709="","Туман танланмаган",IF(COUNTIFS(Рўйхатлар!$H$2:$H$209,B2709,Рўйхатлар!$I$2:$I$209,C2709)=0,"Туман вилоятга мос эмас",IF(J2709="","Хатлов тоифаси танланмаган",IF(K2709="","Сана кўрсатилмаган",IF(COUNTIF($H$6:$H$10005,H2709)&gt;1,"Такрорий ПИНФЛ",IF(OR(L2709="",M2709="",N2709="",O2709="",P2709=""),"Корхона, СТИР, соҳа, лавозим ёки ойлик кўрсатилмаган","✓")))))))))</f>
        <v/>
      </c>
      <c r="U2709" s="22" t="str">
        <f>IF(OR(H2709="",M2709=""),"",IF(COUNTIFS($B$6:B2709,B2709,$C$6:C2709,C2709,$M$6:M2709,M2709)=1,1,0))</f>
        <v/>
      </c>
    </row>
    <row r="2710" spans="1:21" x14ac:dyDescent="0.25">
      <c r="A2710" s="22" t="str">
        <f>IF(H2710="","",COUNTA($H$6:H2710))</f>
        <v/>
      </c>
      <c r="B2710" s="23"/>
      <c r="C2710" s="24"/>
      <c r="D2710" s="24"/>
      <c r="E2710" s="24"/>
      <c r="F2710" s="24"/>
      <c r="G2710" s="24"/>
      <c r="H2710" s="25"/>
      <c r="I2710" s="24"/>
      <c r="J2710" s="26"/>
      <c r="K2710" s="27"/>
      <c r="L2710" s="24"/>
      <c r="M2710" s="24"/>
      <c r="N2710" s="26"/>
      <c r="O2710" s="24"/>
      <c r="P2710" s="28"/>
      <c r="Q2710" s="24"/>
      <c r="R2710" s="24"/>
      <c r="S2710" s="24"/>
      <c r="T2710" s="29" t="str">
        <f>IF(H2710="","",IF(LEN(H2710)&lt;&gt;14,"ПИНФЛ 14 хонали эмас",IF(B2710="","Вилоят танланмаган",IF(C2710="","Туман танланмаган",IF(COUNTIFS(Рўйхатлар!$H$2:$H$209,B2710,Рўйхатлар!$I$2:$I$209,C2710)=0,"Туман вилоятга мос эмас",IF(J2710="","Хатлов тоифаси танланмаган",IF(K2710="","Сана кўрсатилмаган",IF(COUNTIF($H$6:$H$10005,H2710)&gt;1,"Такрорий ПИНФЛ",IF(OR(L2710="",M2710="",N2710="",O2710="",P2710=""),"Корхона, СТИР, соҳа, лавозим ёки ойлик кўрсатилмаган","✓")))))))))</f>
        <v/>
      </c>
      <c r="U2710" s="22" t="str">
        <f>IF(OR(H2710="",M2710=""),"",IF(COUNTIFS($B$6:B2710,B2710,$C$6:C2710,C2710,$M$6:M2710,M2710)=1,1,0))</f>
        <v/>
      </c>
    </row>
    <row r="2711" spans="1:21" x14ac:dyDescent="0.25">
      <c r="A2711" s="22" t="str">
        <f>IF(H2711="","",COUNTA($H$6:H2711))</f>
        <v/>
      </c>
      <c r="B2711" s="23"/>
      <c r="C2711" s="24"/>
      <c r="D2711" s="24"/>
      <c r="E2711" s="24"/>
      <c r="F2711" s="24"/>
      <c r="G2711" s="24"/>
      <c r="H2711" s="25"/>
      <c r="I2711" s="24"/>
      <c r="J2711" s="26"/>
      <c r="K2711" s="27"/>
      <c r="L2711" s="24"/>
      <c r="M2711" s="24"/>
      <c r="N2711" s="26"/>
      <c r="O2711" s="24"/>
      <c r="P2711" s="28"/>
      <c r="Q2711" s="24"/>
      <c r="R2711" s="24"/>
      <c r="S2711" s="24"/>
      <c r="T2711" s="29" t="str">
        <f>IF(H2711="","",IF(LEN(H2711)&lt;&gt;14,"ПИНФЛ 14 хонали эмас",IF(B2711="","Вилоят танланмаган",IF(C2711="","Туман танланмаган",IF(COUNTIFS(Рўйхатлар!$H$2:$H$209,B2711,Рўйхатлар!$I$2:$I$209,C2711)=0,"Туман вилоятга мос эмас",IF(J2711="","Хатлов тоифаси танланмаган",IF(K2711="","Сана кўрсатилмаган",IF(COUNTIF($H$6:$H$10005,H2711)&gt;1,"Такрорий ПИНФЛ",IF(OR(L2711="",M2711="",N2711="",O2711="",P2711=""),"Корхона, СТИР, соҳа, лавозим ёки ойлик кўрсатилмаган","✓")))))))))</f>
        <v/>
      </c>
      <c r="U2711" s="22" t="str">
        <f>IF(OR(H2711="",M2711=""),"",IF(COUNTIFS($B$6:B2711,B2711,$C$6:C2711,C2711,$M$6:M2711,M2711)=1,1,0))</f>
        <v/>
      </c>
    </row>
    <row r="2712" spans="1:21" x14ac:dyDescent="0.25">
      <c r="A2712" s="22" t="str">
        <f>IF(H2712="","",COUNTA($H$6:H2712))</f>
        <v/>
      </c>
      <c r="B2712" s="23"/>
      <c r="C2712" s="24"/>
      <c r="D2712" s="24"/>
      <c r="E2712" s="24"/>
      <c r="F2712" s="24"/>
      <c r="G2712" s="24"/>
      <c r="H2712" s="25"/>
      <c r="I2712" s="24"/>
      <c r="J2712" s="26"/>
      <c r="K2712" s="27"/>
      <c r="L2712" s="24"/>
      <c r="M2712" s="24"/>
      <c r="N2712" s="26"/>
      <c r="O2712" s="24"/>
      <c r="P2712" s="28"/>
      <c r="Q2712" s="24"/>
      <c r="R2712" s="24"/>
      <c r="S2712" s="24"/>
      <c r="T2712" s="29" t="str">
        <f>IF(H2712="","",IF(LEN(H2712)&lt;&gt;14,"ПИНФЛ 14 хонали эмас",IF(B2712="","Вилоят танланмаган",IF(C2712="","Туман танланмаган",IF(COUNTIFS(Рўйхатлар!$H$2:$H$209,B2712,Рўйхатлар!$I$2:$I$209,C2712)=0,"Туман вилоятга мос эмас",IF(J2712="","Хатлов тоифаси танланмаган",IF(K2712="","Сана кўрсатилмаган",IF(COUNTIF($H$6:$H$10005,H2712)&gt;1,"Такрорий ПИНФЛ",IF(OR(L2712="",M2712="",N2712="",O2712="",P2712=""),"Корхона, СТИР, соҳа, лавозим ёки ойлик кўрсатилмаган","✓")))))))))</f>
        <v/>
      </c>
      <c r="U2712" s="22" t="str">
        <f>IF(OR(H2712="",M2712=""),"",IF(COUNTIFS($B$6:B2712,B2712,$C$6:C2712,C2712,$M$6:M2712,M2712)=1,1,0))</f>
        <v/>
      </c>
    </row>
    <row r="2713" spans="1:21" x14ac:dyDescent="0.25">
      <c r="A2713" s="22" t="str">
        <f>IF(H2713="","",COUNTA($H$6:H2713))</f>
        <v/>
      </c>
      <c r="B2713" s="23"/>
      <c r="C2713" s="24"/>
      <c r="D2713" s="24"/>
      <c r="E2713" s="24"/>
      <c r="F2713" s="24"/>
      <c r="G2713" s="24"/>
      <c r="H2713" s="25"/>
      <c r="I2713" s="24"/>
      <c r="J2713" s="26"/>
      <c r="K2713" s="27"/>
      <c r="L2713" s="24"/>
      <c r="M2713" s="24"/>
      <c r="N2713" s="26"/>
      <c r="O2713" s="24"/>
      <c r="P2713" s="28"/>
      <c r="Q2713" s="24"/>
      <c r="R2713" s="24"/>
      <c r="S2713" s="24"/>
      <c r="T2713" s="29" t="str">
        <f>IF(H2713="","",IF(LEN(H2713)&lt;&gt;14,"ПИНФЛ 14 хонали эмас",IF(B2713="","Вилоят танланмаган",IF(C2713="","Туман танланмаган",IF(COUNTIFS(Рўйхатлар!$H$2:$H$209,B2713,Рўйхатлар!$I$2:$I$209,C2713)=0,"Туман вилоятга мос эмас",IF(J2713="","Хатлов тоифаси танланмаган",IF(K2713="","Сана кўрсатилмаган",IF(COUNTIF($H$6:$H$10005,H2713)&gt;1,"Такрорий ПИНФЛ",IF(OR(L2713="",M2713="",N2713="",O2713="",P2713=""),"Корхона, СТИР, соҳа, лавозим ёки ойлик кўрсатилмаган","✓")))))))))</f>
        <v/>
      </c>
      <c r="U2713" s="22" t="str">
        <f>IF(OR(H2713="",M2713=""),"",IF(COUNTIFS($B$6:B2713,B2713,$C$6:C2713,C2713,$M$6:M2713,M2713)=1,1,0))</f>
        <v/>
      </c>
    </row>
    <row r="2714" spans="1:21" x14ac:dyDescent="0.25">
      <c r="A2714" s="22" t="str">
        <f>IF(H2714="","",COUNTA($H$6:H2714))</f>
        <v/>
      </c>
      <c r="B2714" s="23"/>
      <c r="C2714" s="24"/>
      <c r="D2714" s="24"/>
      <c r="E2714" s="24"/>
      <c r="F2714" s="24"/>
      <c r="G2714" s="24"/>
      <c r="H2714" s="25"/>
      <c r="I2714" s="24"/>
      <c r="J2714" s="26"/>
      <c r="K2714" s="27"/>
      <c r="L2714" s="24"/>
      <c r="M2714" s="24"/>
      <c r="N2714" s="26"/>
      <c r="O2714" s="24"/>
      <c r="P2714" s="28"/>
      <c r="Q2714" s="24"/>
      <c r="R2714" s="24"/>
      <c r="S2714" s="24"/>
      <c r="T2714" s="29" t="str">
        <f>IF(H2714="","",IF(LEN(H2714)&lt;&gt;14,"ПИНФЛ 14 хонали эмас",IF(B2714="","Вилоят танланмаган",IF(C2714="","Туман танланмаган",IF(COUNTIFS(Рўйхатлар!$H$2:$H$209,B2714,Рўйхатлар!$I$2:$I$209,C2714)=0,"Туман вилоятга мос эмас",IF(J2714="","Хатлов тоифаси танланмаган",IF(K2714="","Сана кўрсатилмаган",IF(COUNTIF($H$6:$H$10005,H2714)&gt;1,"Такрорий ПИНФЛ",IF(OR(L2714="",M2714="",N2714="",O2714="",P2714=""),"Корхона, СТИР, соҳа, лавозим ёки ойлик кўрсатилмаган","✓")))))))))</f>
        <v/>
      </c>
      <c r="U2714" s="22" t="str">
        <f>IF(OR(H2714="",M2714=""),"",IF(COUNTIFS($B$6:B2714,B2714,$C$6:C2714,C2714,$M$6:M2714,M2714)=1,1,0))</f>
        <v/>
      </c>
    </row>
    <row r="2715" spans="1:21" x14ac:dyDescent="0.25">
      <c r="A2715" s="22" t="str">
        <f>IF(H2715="","",COUNTA($H$6:H2715))</f>
        <v/>
      </c>
      <c r="B2715" s="23"/>
      <c r="C2715" s="24"/>
      <c r="D2715" s="24"/>
      <c r="E2715" s="24"/>
      <c r="F2715" s="24"/>
      <c r="G2715" s="24"/>
      <c r="H2715" s="25"/>
      <c r="I2715" s="24"/>
      <c r="J2715" s="26"/>
      <c r="K2715" s="27"/>
      <c r="L2715" s="24"/>
      <c r="M2715" s="24"/>
      <c r="N2715" s="26"/>
      <c r="O2715" s="24"/>
      <c r="P2715" s="28"/>
      <c r="Q2715" s="24"/>
      <c r="R2715" s="24"/>
      <c r="S2715" s="24"/>
      <c r="T2715" s="29" t="str">
        <f>IF(H2715="","",IF(LEN(H2715)&lt;&gt;14,"ПИНФЛ 14 хонали эмас",IF(B2715="","Вилоят танланмаган",IF(C2715="","Туман танланмаган",IF(COUNTIFS(Рўйхатлар!$H$2:$H$209,B2715,Рўйхатлар!$I$2:$I$209,C2715)=0,"Туман вилоятга мос эмас",IF(J2715="","Хатлов тоифаси танланмаган",IF(K2715="","Сана кўрсатилмаган",IF(COUNTIF($H$6:$H$10005,H2715)&gt;1,"Такрорий ПИНФЛ",IF(OR(L2715="",M2715="",N2715="",O2715="",P2715=""),"Корхона, СТИР, соҳа, лавозим ёки ойлик кўрсатилмаган","✓")))))))))</f>
        <v/>
      </c>
      <c r="U2715" s="22" t="str">
        <f>IF(OR(H2715="",M2715=""),"",IF(COUNTIFS($B$6:B2715,B2715,$C$6:C2715,C2715,$M$6:M2715,M2715)=1,1,0))</f>
        <v/>
      </c>
    </row>
    <row r="2716" spans="1:21" x14ac:dyDescent="0.25">
      <c r="A2716" s="22" t="str">
        <f>IF(H2716="","",COUNTA($H$6:H2716))</f>
        <v/>
      </c>
      <c r="B2716" s="23"/>
      <c r="C2716" s="24"/>
      <c r="D2716" s="24"/>
      <c r="E2716" s="24"/>
      <c r="F2716" s="24"/>
      <c r="G2716" s="24"/>
      <c r="H2716" s="25"/>
      <c r="I2716" s="24"/>
      <c r="J2716" s="26"/>
      <c r="K2716" s="27"/>
      <c r="L2716" s="24"/>
      <c r="M2716" s="24"/>
      <c r="N2716" s="26"/>
      <c r="O2716" s="24"/>
      <c r="P2716" s="28"/>
      <c r="Q2716" s="24"/>
      <c r="R2716" s="24"/>
      <c r="S2716" s="24"/>
      <c r="T2716" s="29" t="str">
        <f>IF(H2716="","",IF(LEN(H2716)&lt;&gt;14,"ПИНФЛ 14 хонали эмас",IF(B2716="","Вилоят танланмаган",IF(C2716="","Туман танланмаган",IF(COUNTIFS(Рўйхатлар!$H$2:$H$209,B2716,Рўйхатлар!$I$2:$I$209,C2716)=0,"Туман вилоятга мос эмас",IF(J2716="","Хатлов тоифаси танланмаган",IF(K2716="","Сана кўрсатилмаган",IF(COUNTIF($H$6:$H$10005,H2716)&gt;1,"Такрорий ПИНФЛ",IF(OR(L2716="",M2716="",N2716="",O2716="",P2716=""),"Корхона, СТИР, соҳа, лавозим ёки ойлик кўрсатилмаган","✓")))))))))</f>
        <v/>
      </c>
      <c r="U2716" s="22" t="str">
        <f>IF(OR(H2716="",M2716=""),"",IF(COUNTIFS($B$6:B2716,B2716,$C$6:C2716,C2716,$M$6:M2716,M2716)=1,1,0))</f>
        <v/>
      </c>
    </row>
    <row r="2717" spans="1:21" x14ac:dyDescent="0.25">
      <c r="A2717" s="22" t="str">
        <f>IF(H2717="","",COUNTA($H$6:H2717))</f>
        <v/>
      </c>
      <c r="B2717" s="23"/>
      <c r="C2717" s="24"/>
      <c r="D2717" s="24"/>
      <c r="E2717" s="24"/>
      <c r="F2717" s="24"/>
      <c r="G2717" s="24"/>
      <c r="H2717" s="25"/>
      <c r="I2717" s="24"/>
      <c r="J2717" s="26"/>
      <c r="K2717" s="27"/>
      <c r="L2717" s="24"/>
      <c r="M2717" s="24"/>
      <c r="N2717" s="26"/>
      <c r="O2717" s="24"/>
      <c r="P2717" s="28"/>
      <c r="Q2717" s="24"/>
      <c r="R2717" s="24"/>
      <c r="S2717" s="24"/>
      <c r="T2717" s="29" t="str">
        <f>IF(H2717="","",IF(LEN(H2717)&lt;&gt;14,"ПИНФЛ 14 хонали эмас",IF(B2717="","Вилоят танланмаган",IF(C2717="","Туман танланмаган",IF(COUNTIFS(Рўйхатлар!$H$2:$H$209,B2717,Рўйхатлар!$I$2:$I$209,C2717)=0,"Туман вилоятга мос эмас",IF(J2717="","Хатлов тоифаси танланмаган",IF(K2717="","Сана кўрсатилмаган",IF(COUNTIF($H$6:$H$10005,H2717)&gt;1,"Такрорий ПИНФЛ",IF(OR(L2717="",M2717="",N2717="",O2717="",P2717=""),"Корхона, СТИР, соҳа, лавозим ёки ойлик кўрсатилмаган","✓")))))))))</f>
        <v/>
      </c>
      <c r="U2717" s="22" t="str">
        <f>IF(OR(H2717="",M2717=""),"",IF(COUNTIFS($B$6:B2717,B2717,$C$6:C2717,C2717,$M$6:M2717,M2717)=1,1,0))</f>
        <v/>
      </c>
    </row>
    <row r="2718" spans="1:21" x14ac:dyDescent="0.25">
      <c r="A2718" s="22" t="str">
        <f>IF(H2718="","",COUNTA($H$6:H2718))</f>
        <v/>
      </c>
      <c r="B2718" s="23"/>
      <c r="C2718" s="24"/>
      <c r="D2718" s="24"/>
      <c r="E2718" s="24"/>
      <c r="F2718" s="24"/>
      <c r="G2718" s="24"/>
      <c r="H2718" s="25"/>
      <c r="I2718" s="24"/>
      <c r="J2718" s="26"/>
      <c r="K2718" s="27"/>
      <c r="L2718" s="24"/>
      <c r="M2718" s="24"/>
      <c r="N2718" s="26"/>
      <c r="O2718" s="24"/>
      <c r="P2718" s="28"/>
      <c r="Q2718" s="24"/>
      <c r="R2718" s="24"/>
      <c r="S2718" s="24"/>
      <c r="T2718" s="29" t="str">
        <f>IF(H2718="","",IF(LEN(H2718)&lt;&gt;14,"ПИНФЛ 14 хонали эмас",IF(B2718="","Вилоят танланмаган",IF(C2718="","Туман танланмаган",IF(COUNTIFS(Рўйхатлар!$H$2:$H$209,B2718,Рўйхатлар!$I$2:$I$209,C2718)=0,"Туман вилоятга мос эмас",IF(J2718="","Хатлов тоифаси танланмаган",IF(K2718="","Сана кўрсатилмаган",IF(COUNTIF($H$6:$H$10005,H2718)&gt;1,"Такрорий ПИНФЛ",IF(OR(L2718="",M2718="",N2718="",O2718="",P2718=""),"Корхона, СТИР, соҳа, лавозим ёки ойлик кўрсатилмаган","✓")))))))))</f>
        <v/>
      </c>
      <c r="U2718" s="22" t="str">
        <f>IF(OR(H2718="",M2718=""),"",IF(COUNTIFS($B$6:B2718,B2718,$C$6:C2718,C2718,$M$6:M2718,M2718)=1,1,0))</f>
        <v/>
      </c>
    </row>
    <row r="2719" spans="1:21" x14ac:dyDescent="0.25">
      <c r="A2719" s="22" t="str">
        <f>IF(H2719="","",COUNTA($H$6:H2719))</f>
        <v/>
      </c>
      <c r="B2719" s="23"/>
      <c r="C2719" s="24"/>
      <c r="D2719" s="24"/>
      <c r="E2719" s="24"/>
      <c r="F2719" s="24"/>
      <c r="G2719" s="24"/>
      <c r="H2719" s="25"/>
      <c r="I2719" s="24"/>
      <c r="J2719" s="26"/>
      <c r="K2719" s="27"/>
      <c r="L2719" s="24"/>
      <c r="M2719" s="24"/>
      <c r="N2719" s="26"/>
      <c r="O2719" s="24"/>
      <c r="P2719" s="28"/>
      <c r="Q2719" s="24"/>
      <c r="R2719" s="24"/>
      <c r="S2719" s="24"/>
      <c r="T2719" s="29" t="str">
        <f>IF(H2719="","",IF(LEN(H2719)&lt;&gt;14,"ПИНФЛ 14 хонали эмас",IF(B2719="","Вилоят танланмаган",IF(C2719="","Туман танланмаган",IF(COUNTIFS(Рўйхатлар!$H$2:$H$209,B2719,Рўйхатлар!$I$2:$I$209,C2719)=0,"Туман вилоятга мос эмас",IF(J2719="","Хатлов тоифаси танланмаган",IF(K2719="","Сана кўрсатилмаган",IF(COUNTIF($H$6:$H$10005,H2719)&gt;1,"Такрорий ПИНФЛ",IF(OR(L2719="",M2719="",N2719="",O2719="",P2719=""),"Корхона, СТИР, соҳа, лавозим ёки ойлик кўрсатилмаган","✓")))))))))</f>
        <v/>
      </c>
      <c r="U2719" s="22" t="str">
        <f>IF(OR(H2719="",M2719=""),"",IF(COUNTIFS($B$6:B2719,B2719,$C$6:C2719,C2719,$M$6:M2719,M2719)=1,1,0))</f>
        <v/>
      </c>
    </row>
    <row r="2720" spans="1:21" x14ac:dyDescent="0.25">
      <c r="A2720" s="22" t="str">
        <f>IF(H2720="","",COUNTA($H$6:H2720))</f>
        <v/>
      </c>
      <c r="B2720" s="23"/>
      <c r="C2720" s="24"/>
      <c r="D2720" s="24"/>
      <c r="E2720" s="24"/>
      <c r="F2720" s="24"/>
      <c r="G2720" s="24"/>
      <c r="H2720" s="25"/>
      <c r="I2720" s="24"/>
      <c r="J2720" s="26"/>
      <c r="K2720" s="27"/>
      <c r="L2720" s="24"/>
      <c r="M2720" s="24"/>
      <c r="N2720" s="26"/>
      <c r="O2720" s="24"/>
      <c r="P2720" s="28"/>
      <c r="Q2720" s="24"/>
      <c r="R2720" s="24"/>
      <c r="S2720" s="24"/>
      <c r="T2720" s="29" t="str">
        <f>IF(H2720="","",IF(LEN(H2720)&lt;&gt;14,"ПИНФЛ 14 хонали эмас",IF(B2720="","Вилоят танланмаган",IF(C2720="","Туман танланмаган",IF(COUNTIFS(Рўйхатлар!$H$2:$H$209,B2720,Рўйхатлар!$I$2:$I$209,C2720)=0,"Туман вилоятга мос эмас",IF(J2720="","Хатлов тоифаси танланмаган",IF(K2720="","Сана кўрсатилмаган",IF(COUNTIF($H$6:$H$10005,H2720)&gt;1,"Такрорий ПИНФЛ",IF(OR(L2720="",M2720="",N2720="",O2720="",P2720=""),"Корхона, СТИР, соҳа, лавозим ёки ойлик кўрсатилмаган","✓")))))))))</f>
        <v/>
      </c>
      <c r="U2720" s="22" t="str">
        <f>IF(OR(H2720="",M2720=""),"",IF(COUNTIFS($B$6:B2720,B2720,$C$6:C2720,C2720,$M$6:M2720,M2720)=1,1,0))</f>
        <v/>
      </c>
    </row>
    <row r="2721" spans="1:21" x14ac:dyDescent="0.25">
      <c r="A2721" s="22" t="str">
        <f>IF(H2721="","",COUNTA($H$6:H2721))</f>
        <v/>
      </c>
      <c r="B2721" s="23"/>
      <c r="C2721" s="24"/>
      <c r="D2721" s="24"/>
      <c r="E2721" s="24"/>
      <c r="F2721" s="24"/>
      <c r="G2721" s="24"/>
      <c r="H2721" s="25"/>
      <c r="I2721" s="24"/>
      <c r="J2721" s="26"/>
      <c r="K2721" s="27"/>
      <c r="L2721" s="24"/>
      <c r="M2721" s="24"/>
      <c r="N2721" s="26"/>
      <c r="O2721" s="24"/>
      <c r="P2721" s="28"/>
      <c r="Q2721" s="24"/>
      <c r="R2721" s="24"/>
      <c r="S2721" s="24"/>
      <c r="T2721" s="29" t="str">
        <f>IF(H2721="","",IF(LEN(H2721)&lt;&gt;14,"ПИНФЛ 14 хонали эмас",IF(B2721="","Вилоят танланмаган",IF(C2721="","Туман танланмаган",IF(COUNTIFS(Рўйхатлар!$H$2:$H$209,B2721,Рўйхатлар!$I$2:$I$209,C2721)=0,"Туман вилоятга мос эмас",IF(J2721="","Хатлов тоифаси танланмаган",IF(K2721="","Сана кўрсатилмаган",IF(COUNTIF($H$6:$H$10005,H2721)&gt;1,"Такрорий ПИНФЛ",IF(OR(L2721="",M2721="",N2721="",O2721="",P2721=""),"Корхона, СТИР, соҳа, лавозим ёки ойлик кўрсатилмаган","✓")))))))))</f>
        <v/>
      </c>
      <c r="U2721" s="22" t="str">
        <f>IF(OR(H2721="",M2721=""),"",IF(COUNTIFS($B$6:B2721,B2721,$C$6:C2721,C2721,$M$6:M2721,M2721)=1,1,0))</f>
        <v/>
      </c>
    </row>
    <row r="2722" spans="1:21" x14ac:dyDescent="0.25">
      <c r="A2722" s="22" t="str">
        <f>IF(H2722="","",COUNTA($H$6:H2722))</f>
        <v/>
      </c>
      <c r="B2722" s="23"/>
      <c r="C2722" s="24"/>
      <c r="D2722" s="24"/>
      <c r="E2722" s="24"/>
      <c r="F2722" s="24"/>
      <c r="G2722" s="24"/>
      <c r="H2722" s="25"/>
      <c r="I2722" s="24"/>
      <c r="J2722" s="26"/>
      <c r="K2722" s="27"/>
      <c r="L2722" s="24"/>
      <c r="M2722" s="24"/>
      <c r="N2722" s="26"/>
      <c r="O2722" s="24"/>
      <c r="P2722" s="28"/>
      <c r="Q2722" s="24"/>
      <c r="R2722" s="24"/>
      <c r="S2722" s="24"/>
      <c r="T2722" s="29" t="str">
        <f>IF(H2722="","",IF(LEN(H2722)&lt;&gt;14,"ПИНФЛ 14 хонали эмас",IF(B2722="","Вилоят танланмаган",IF(C2722="","Туман танланмаган",IF(COUNTIFS(Рўйхатлар!$H$2:$H$209,B2722,Рўйхатлар!$I$2:$I$209,C2722)=0,"Туман вилоятга мос эмас",IF(J2722="","Хатлов тоифаси танланмаган",IF(K2722="","Сана кўрсатилмаган",IF(COUNTIF($H$6:$H$10005,H2722)&gt;1,"Такрорий ПИНФЛ",IF(OR(L2722="",M2722="",N2722="",O2722="",P2722=""),"Корхона, СТИР, соҳа, лавозим ёки ойлик кўрсатилмаган","✓")))))))))</f>
        <v/>
      </c>
      <c r="U2722" s="22" t="str">
        <f>IF(OR(H2722="",M2722=""),"",IF(COUNTIFS($B$6:B2722,B2722,$C$6:C2722,C2722,$M$6:M2722,M2722)=1,1,0))</f>
        <v/>
      </c>
    </row>
    <row r="2723" spans="1:21" x14ac:dyDescent="0.25">
      <c r="A2723" s="22" t="str">
        <f>IF(H2723="","",COUNTA($H$6:H2723))</f>
        <v/>
      </c>
      <c r="B2723" s="23"/>
      <c r="C2723" s="24"/>
      <c r="D2723" s="24"/>
      <c r="E2723" s="24"/>
      <c r="F2723" s="24"/>
      <c r="G2723" s="24"/>
      <c r="H2723" s="25"/>
      <c r="I2723" s="24"/>
      <c r="J2723" s="26"/>
      <c r="K2723" s="27"/>
      <c r="L2723" s="24"/>
      <c r="M2723" s="24"/>
      <c r="N2723" s="26"/>
      <c r="O2723" s="24"/>
      <c r="P2723" s="28"/>
      <c r="Q2723" s="24"/>
      <c r="R2723" s="24"/>
      <c r="S2723" s="24"/>
      <c r="T2723" s="29" t="str">
        <f>IF(H2723="","",IF(LEN(H2723)&lt;&gt;14,"ПИНФЛ 14 хонали эмас",IF(B2723="","Вилоят танланмаган",IF(C2723="","Туман танланмаган",IF(COUNTIFS(Рўйхатлар!$H$2:$H$209,B2723,Рўйхатлар!$I$2:$I$209,C2723)=0,"Туман вилоятга мос эмас",IF(J2723="","Хатлов тоифаси танланмаган",IF(K2723="","Сана кўрсатилмаган",IF(COUNTIF($H$6:$H$10005,H2723)&gt;1,"Такрорий ПИНФЛ",IF(OR(L2723="",M2723="",N2723="",O2723="",P2723=""),"Корхона, СТИР, соҳа, лавозим ёки ойлик кўрсатилмаган","✓")))))))))</f>
        <v/>
      </c>
      <c r="U2723" s="22" t="str">
        <f>IF(OR(H2723="",M2723=""),"",IF(COUNTIFS($B$6:B2723,B2723,$C$6:C2723,C2723,$M$6:M2723,M2723)=1,1,0))</f>
        <v/>
      </c>
    </row>
    <row r="2724" spans="1:21" x14ac:dyDescent="0.25">
      <c r="A2724" s="22" t="str">
        <f>IF(H2724="","",COUNTA($H$6:H2724))</f>
        <v/>
      </c>
      <c r="B2724" s="23"/>
      <c r="C2724" s="24"/>
      <c r="D2724" s="24"/>
      <c r="E2724" s="24"/>
      <c r="F2724" s="24"/>
      <c r="G2724" s="24"/>
      <c r="H2724" s="25"/>
      <c r="I2724" s="24"/>
      <c r="J2724" s="26"/>
      <c r="K2724" s="27"/>
      <c r="L2724" s="24"/>
      <c r="M2724" s="24"/>
      <c r="N2724" s="26"/>
      <c r="O2724" s="24"/>
      <c r="P2724" s="28"/>
      <c r="Q2724" s="24"/>
      <c r="R2724" s="24"/>
      <c r="S2724" s="24"/>
      <c r="T2724" s="29" t="str">
        <f>IF(H2724="","",IF(LEN(H2724)&lt;&gt;14,"ПИНФЛ 14 хонали эмас",IF(B2724="","Вилоят танланмаган",IF(C2724="","Туман танланмаган",IF(COUNTIFS(Рўйхатлар!$H$2:$H$209,B2724,Рўйхатлар!$I$2:$I$209,C2724)=0,"Туман вилоятга мос эмас",IF(J2724="","Хатлов тоифаси танланмаган",IF(K2724="","Сана кўрсатилмаган",IF(COUNTIF($H$6:$H$10005,H2724)&gt;1,"Такрорий ПИНФЛ",IF(OR(L2724="",M2724="",N2724="",O2724="",P2724=""),"Корхона, СТИР, соҳа, лавозим ёки ойлик кўрсатилмаган","✓")))))))))</f>
        <v/>
      </c>
      <c r="U2724" s="22" t="str">
        <f>IF(OR(H2724="",M2724=""),"",IF(COUNTIFS($B$6:B2724,B2724,$C$6:C2724,C2724,$M$6:M2724,M2724)=1,1,0))</f>
        <v/>
      </c>
    </row>
    <row r="2725" spans="1:21" x14ac:dyDescent="0.25">
      <c r="A2725" s="22" t="str">
        <f>IF(H2725="","",COUNTA($H$6:H2725))</f>
        <v/>
      </c>
      <c r="B2725" s="23"/>
      <c r="C2725" s="24"/>
      <c r="D2725" s="24"/>
      <c r="E2725" s="24"/>
      <c r="F2725" s="24"/>
      <c r="G2725" s="24"/>
      <c r="H2725" s="25"/>
      <c r="I2725" s="24"/>
      <c r="J2725" s="26"/>
      <c r="K2725" s="27"/>
      <c r="L2725" s="24"/>
      <c r="M2725" s="24"/>
      <c r="N2725" s="26"/>
      <c r="O2725" s="24"/>
      <c r="P2725" s="28"/>
      <c r="Q2725" s="24"/>
      <c r="R2725" s="24"/>
      <c r="S2725" s="24"/>
      <c r="T2725" s="29" t="str">
        <f>IF(H2725="","",IF(LEN(H2725)&lt;&gt;14,"ПИНФЛ 14 хонали эмас",IF(B2725="","Вилоят танланмаган",IF(C2725="","Туман танланмаган",IF(COUNTIFS(Рўйхатлар!$H$2:$H$209,B2725,Рўйхатлар!$I$2:$I$209,C2725)=0,"Туман вилоятга мос эмас",IF(J2725="","Хатлов тоифаси танланмаган",IF(K2725="","Сана кўрсатилмаган",IF(COUNTIF($H$6:$H$10005,H2725)&gt;1,"Такрорий ПИНФЛ",IF(OR(L2725="",M2725="",N2725="",O2725="",P2725=""),"Корхона, СТИР, соҳа, лавозим ёки ойлик кўрсатилмаган","✓")))))))))</f>
        <v/>
      </c>
      <c r="U2725" s="22" t="str">
        <f>IF(OR(H2725="",M2725=""),"",IF(COUNTIFS($B$6:B2725,B2725,$C$6:C2725,C2725,$M$6:M2725,M2725)=1,1,0))</f>
        <v/>
      </c>
    </row>
    <row r="2726" spans="1:21" x14ac:dyDescent="0.25">
      <c r="A2726" s="22" t="str">
        <f>IF(H2726="","",COUNTA($H$6:H2726))</f>
        <v/>
      </c>
      <c r="B2726" s="23"/>
      <c r="C2726" s="24"/>
      <c r="D2726" s="24"/>
      <c r="E2726" s="24"/>
      <c r="F2726" s="24"/>
      <c r="G2726" s="24"/>
      <c r="H2726" s="25"/>
      <c r="I2726" s="24"/>
      <c r="J2726" s="26"/>
      <c r="K2726" s="27"/>
      <c r="L2726" s="24"/>
      <c r="M2726" s="24"/>
      <c r="N2726" s="26"/>
      <c r="O2726" s="24"/>
      <c r="P2726" s="28"/>
      <c r="Q2726" s="24"/>
      <c r="R2726" s="24"/>
      <c r="S2726" s="24"/>
      <c r="T2726" s="29" t="str">
        <f>IF(H2726="","",IF(LEN(H2726)&lt;&gt;14,"ПИНФЛ 14 хонали эмас",IF(B2726="","Вилоят танланмаган",IF(C2726="","Туман танланмаган",IF(COUNTIFS(Рўйхатлар!$H$2:$H$209,B2726,Рўйхатлар!$I$2:$I$209,C2726)=0,"Туман вилоятга мос эмас",IF(J2726="","Хатлов тоифаси танланмаган",IF(K2726="","Сана кўрсатилмаган",IF(COUNTIF($H$6:$H$10005,H2726)&gt;1,"Такрорий ПИНФЛ",IF(OR(L2726="",M2726="",N2726="",O2726="",P2726=""),"Корхона, СТИР, соҳа, лавозим ёки ойлик кўрсатилмаган","✓")))))))))</f>
        <v/>
      </c>
      <c r="U2726" s="22" t="str">
        <f>IF(OR(H2726="",M2726=""),"",IF(COUNTIFS($B$6:B2726,B2726,$C$6:C2726,C2726,$M$6:M2726,M2726)=1,1,0))</f>
        <v/>
      </c>
    </row>
    <row r="2727" spans="1:21" x14ac:dyDescent="0.25">
      <c r="A2727" s="22" t="str">
        <f>IF(H2727="","",COUNTA($H$6:H2727))</f>
        <v/>
      </c>
      <c r="B2727" s="23"/>
      <c r="C2727" s="24"/>
      <c r="D2727" s="24"/>
      <c r="E2727" s="24"/>
      <c r="F2727" s="24"/>
      <c r="G2727" s="24"/>
      <c r="H2727" s="25"/>
      <c r="I2727" s="24"/>
      <c r="J2727" s="26"/>
      <c r="K2727" s="27"/>
      <c r="L2727" s="24"/>
      <c r="M2727" s="24"/>
      <c r="N2727" s="26"/>
      <c r="O2727" s="24"/>
      <c r="P2727" s="28"/>
      <c r="Q2727" s="24"/>
      <c r="R2727" s="24"/>
      <c r="S2727" s="24"/>
      <c r="T2727" s="29" t="str">
        <f>IF(H2727="","",IF(LEN(H2727)&lt;&gt;14,"ПИНФЛ 14 хонали эмас",IF(B2727="","Вилоят танланмаган",IF(C2727="","Туман танланмаган",IF(COUNTIFS(Рўйхатлар!$H$2:$H$209,B2727,Рўйхатлар!$I$2:$I$209,C2727)=0,"Туман вилоятга мос эмас",IF(J2727="","Хатлов тоифаси танланмаган",IF(K2727="","Сана кўрсатилмаган",IF(COUNTIF($H$6:$H$10005,H2727)&gt;1,"Такрорий ПИНФЛ",IF(OR(L2727="",M2727="",N2727="",O2727="",P2727=""),"Корхона, СТИР, соҳа, лавозим ёки ойлик кўрсатилмаган","✓")))))))))</f>
        <v/>
      </c>
      <c r="U2727" s="22" t="str">
        <f>IF(OR(H2727="",M2727=""),"",IF(COUNTIFS($B$6:B2727,B2727,$C$6:C2727,C2727,$M$6:M2727,M2727)=1,1,0))</f>
        <v/>
      </c>
    </row>
    <row r="2728" spans="1:21" x14ac:dyDescent="0.25">
      <c r="A2728" s="22" t="str">
        <f>IF(H2728="","",COUNTA($H$6:H2728))</f>
        <v/>
      </c>
      <c r="B2728" s="23"/>
      <c r="C2728" s="24"/>
      <c r="D2728" s="24"/>
      <c r="E2728" s="24"/>
      <c r="F2728" s="24"/>
      <c r="G2728" s="24"/>
      <c r="H2728" s="25"/>
      <c r="I2728" s="24"/>
      <c r="J2728" s="26"/>
      <c r="K2728" s="27"/>
      <c r="L2728" s="24"/>
      <c r="M2728" s="24"/>
      <c r="N2728" s="26"/>
      <c r="O2728" s="24"/>
      <c r="P2728" s="28"/>
      <c r="Q2728" s="24"/>
      <c r="R2728" s="24"/>
      <c r="S2728" s="24"/>
      <c r="T2728" s="29" t="str">
        <f>IF(H2728="","",IF(LEN(H2728)&lt;&gt;14,"ПИНФЛ 14 хонали эмас",IF(B2728="","Вилоят танланмаган",IF(C2728="","Туман танланмаган",IF(COUNTIFS(Рўйхатлар!$H$2:$H$209,B2728,Рўйхатлар!$I$2:$I$209,C2728)=0,"Туман вилоятга мос эмас",IF(J2728="","Хатлов тоифаси танланмаган",IF(K2728="","Сана кўрсатилмаган",IF(COUNTIF($H$6:$H$10005,H2728)&gt;1,"Такрорий ПИНФЛ",IF(OR(L2728="",M2728="",N2728="",O2728="",P2728=""),"Корхона, СТИР, соҳа, лавозим ёки ойлик кўрсатилмаган","✓")))))))))</f>
        <v/>
      </c>
      <c r="U2728" s="22" t="str">
        <f>IF(OR(H2728="",M2728=""),"",IF(COUNTIFS($B$6:B2728,B2728,$C$6:C2728,C2728,$M$6:M2728,M2728)=1,1,0))</f>
        <v/>
      </c>
    </row>
    <row r="2729" spans="1:21" x14ac:dyDescent="0.25">
      <c r="A2729" s="22" t="str">
        <f>IF(H2729="","",COUNTA($H$6:H2729))</f>
        <v/>
      </c>
      <c r="B2729" s="23"/>
      <c r="C2729" s="24"/>
      <c r="D2729" s="24"/>
      <c r="E2729" s="24"/>
      <c r="F2729" s="24"/>
      <c r="G2729" s="24"/>
      <c r="H2729" s="25"/>
      <c r="I2729" s="24"/>
      <c r="J2729" s="26"/>
      <c r="K2729" s="27"/>
      <c r="L2729" s="24"/>
      <c r="M2729" s="24"/>
      <c r="N2729" s="26"/>
      <c r="O2729" s="24"/>
      <c r="P2729" s="28"/>
      <c r="Q2729" s="24"/>
      <c r="R2729" s="24"/>
      <c r="S2729" s="24"/>
      <c r="T2729" s="29" t="str">
        <f>IF(H2729="","",IF(LEN(H2729)&lt;&gt;14,"ПИНФЛ 14 хонали эмас",IF(B2729="","Вилоят танланмаган",IF(C2729="","Туман танланмаган",IF(COUNTIFS(Рўйхатлар!$H$2:$H$209,B2729,Рўйхатлар!$I$2:$I$209,C2729)=0,"Туман вилоятга мос эмас",IF(J2729="","Хатлов тоифаси танланмаган",IF(K2729="","Сана кўрсатилмаган",IF(COUNTIF($H$6:$H$10005,H2729)&gt;1,"Такрорий ПИНФЛ",IF(OR(L2729="",M2729="",N2729="",O2729="",P2729=""),"Корхона, СТИР, соҳа, лавозим ёки ойлик кўрсатилмаган","✓")))))))))</f>
        <v/>
      </c>
      <c r="U2729" s="22" t="str">
        <f>IF(OR(H2729="",M2729=""),"",IF(COUNTIFS($B$6:B2729,B2729,$C$6:C2729,C2729,$M$6:M2729,M2729)=1,1,0))</f>
        <v/>
      </c>
    </row>
    <row r="2730" spans="1:21" x14ac:dyDescent="0.25">
      <c r="A2730" s="22" t="str">
        <f>IF(H2730="","",COUNTA($H$6:H2730))</f>
        <v/>
      </c>
      <c r="B2730" s="23"/>
      <c r="C2730" s="24"/>
      <c r="D2730" s="24"/>
      <c r="E2730" s="24"/>
      <c r="F2730" s="24"/>
      <c r="G2730" s="24"/>
      <c r="H2730" s="25"/>
      <c r="I2730" s="24"/>
      <c r="J2730" s="26"/>
      <c r="K2730" s="27"/>
      <c r="L2730" s="24"/>
      <c r="M2730" s="24"/>
      <c r="N2730" s="26"/>
      <c r="O2730" s="24"/>
      <c r="P2730" s="28"/>
      <c r="Q2730" s="24"/>
      <c r="R2730" s="24"/>
      <c r="S2730" s="24"/>
      <c r="T2730" s="29" t="str">
        <f>IF(H2730="","",IF(LEN(H2730)&lt;&gt;14,"ПИНФЛ 14 хонали эмас",IF(B2730="","Вилоят танланмаган",IF(C2730="","Туман танланмаган",IF(COUNTIFS(Рўйхатлар!$H$2:$H$209,B2730,Рўйхатлар!$I$2:$I$209,C2730)=0,"Туман вилоятга мос эмас",IF(J2730="","Хатлов тоифаси танланмаган",IF(K2730="","Сана кўрсатилмаган",IF(COUNTIF($H$6:$H$10005,H2730)&gt;1,"Такрорий ПИНФЛ",IF(OR(L2730="",M2730="",N2730="",O2730="",P2730=""),"Корхона, СТИР, соҳа, лавозим ёки ойлик кўрсатилмаган","✓")))))))))</f>
        <v/>
      </c>
      <c r="U2730" s="22" t="str">
        <f>IF(OR(H2730="",M2730=""),"",IF(COUNTIFS($B$6:B2730,B2730,$C$6:C2730,C2730,$M$6:M2730,M2730)=1,1,0))</f>
        <v/>
      </c>
    </row>
    <row r="2731" spans="1:21" x14ac:dyDescent="0.25">
      <c r="A2731" s="22" t="str">
        <f>IF(H2731="","",COUNTA($H$6:H2731))</f>
        <v/>
      </c>
      <c r="B2731" s="23"/>
      <c r="C2731" s="24"/>
      <c r="D2731" s="24"/>
      <c r="E2731" s="24"/>
      <c r="F2731" s="24"/>
      <c r="G2731" s="24"/>
      <c r="H2731" s="25"/>
      <c r="I2731" s="24"/>
      <c r="J2731" s="26"/>
      <c r="K2731" s="27"/>
      <c r="L2731" s="24"/>
      <c r="M2731" s="24"/>
      <c r="N2731" s="26"/>
      <c r="O2731" s="24"/>
      <c r="P2731" s="28"/>
      <c r="Q2731" s="24"/>
      <c r="R2731" s="24"/>
      <c r="S2731" s="24"/>
      <c r="T2731" s="29" t="str">
        <f>IF(H2731="","",IF(LEN(H2731)&lt;&gt;14,"ПИНФЛ 14 хонали эмас",IF(B2731="","Вилоят танланмаган",IF(C2731="","Туман танланмаган",IF(COUNTIFS(Рўйхатлар!$H$2:$H$209,B2731,Рўйхатлар!$I$2:$I$209,C2731)=0,"Туман вилоятга мос эмас",IF(J2731="","Хатлов тоифаси танланмаган",IF(K2731="","Сана кўрсатилмаган",IF(COUNTIF($H$6:$H$10005,H2731)&gt;1,"Такрорий ПИНФЛ",IF(OR(L2731="",M2731="",N2731="",O2731="",P2731=""),"Корхона, СТИР, соҳа, лавозим ёки ойлик кўрсатилмаган","✓")))))))))</f>
        <v/>
      </c>
      <c r="U2731" s="22" t="str">
        <f>IF(OR(H2731="",M2731=""),"",IF(COUNTIFS($B$6:B2731,B2731,$C$6:C2731,C2731,$M$6:M2731,M2731)=1,1,0))</f>
        <v/>
      </c>
    </row>
    <row r="2732" spans="1:21" x14ac:dyDescent="0.25">
      <c r="A2732" s="22" t="str">
        <f>IF(H2732="","",COUNTA($H$6:H2732))</f>
        <v/>
      </c>
      <c r="B2732" s="23"/>
      <c r="C2732" s="24"/>
      <c r="D2732" s="24"/>
      <c r="E2732" s="24"/>
      <c r="F2732" s="24"/>
      <c r="G2732" s="24"/>
      <c r="H2732" s="25"/>
      <c r="I2732" s="24"/>
      <c r="J2732" s="26"/>
      <c r="K2732" s="27"/>
      <c r="L2732" s="24"/>
      <c r="M2732" s="24"/>
      <c r="N2732" s="26"/>
      <c r="O2732" s="24"/>
      <c r="P2732" s="28"/>
      <c r="Q2732" s="24"/>
      <c r="R2732" s="24"/>
      <c r="S2732" s="24"/>
      <c r="T2732" s="29" t="str">
        <f>IF(H2732="","",IF(LEN(H2732)&lt;&gt;14,"ПИНФЛ 14 хонали эмас",IF(B2732="","Вилоят танланмаган",IF(C2732="","Туман танланмаган",IF(COUNTIFS(Рўйхатлар!$H$2:$H$209,B2732,Рўйхатлар!$I$2:$I$209,C2732)=0,"Туман вилоятга мос эмас",IF(J2732="","Хатлов тоифаси танланмаган",IF(K2732="","Сана кўрсатилмаган",IF(COUNTIF($H$6:$H$10005,H2732)&gt;1,"Такрорий ПИНФЛ",IF(OR(L2732="",M2732="",N2732="",O2732="",P2732=""),"Корхона, СТИР, соҳа, лавозим ёки ойлик кўрсатилмаган","✓")))))))))</f>
        <v/>
      </c>
      <c r="U2732" s="22" t="str">
        <f>IF(OR(H2732="",M2732=""),"",IF(COUNTIFS($B$6:B2732,B2732,$C$6:C2732,C2732,$M$6:M2732,M2732)=1,1,0))</f>
        <v/>
      </c>
    </row>
    <row r="2733" spans="1:21" x14ac:dyDescent="0.25">
      <c r="A2733" s="22" t="str">
        <f>IF(H2733="","",COUNTA($H$6:H2733))</f>
        <v/>
      </c>
      <c r="B2733" s="23"/>
      <c r="C2733" s="24"/>
      <c r="D2733" s="24"/>
      <c r="E2733" s="24"/>
      <c r="F2733" s="24"/>
      <c r="G2733" s="24"/>
      <c r="H2733" s="25"/>
      <c r="I2733" s="24"/>
      <c r="J2733" s="26"/>
      <c r="K2733" s="27"/>
      <c r="L2733" s="24"/>
      <c r="M2733" s="24"/>
      <c r="N2733" s="26"/>
      <c r="O2733" s="24"/>
      <c r="P2733" s="28"/>
      <c r="Q2733" s="24"/>
      <c r="R2733" s="24"/>
      <c r="S2733" s="24"/>
      <c r="T2733" s="29" t="str">
        <f>IF(H2733="","",IF(LEN(H2733)&lt;&gt;14,"ПИНФЛ 14 хонали эмас",IF(B2733="","Вилоят танланмаган",IF(C2733="","Туман танланмаган",IF(COUNTIFS(Рўйхатлар!$H$2:$H$209,B2733,Рўйхатлар!$I$2:$I$209,C2733)=0,"Туман вилоятга мос эмас",IF(J2733="","Хатлов тоифаси танланмаган",IF(K2733="","Сана кўрсатилмаган",IF(COUNTIF($H$6:$H$10005,H2733)&gt;1,"Такрорий ПИНФЛ",IF(OR(L2733="",M2733="",N2733="",O2733="",P2733=""),"Корхона, СТИР, соҳа, лавозим ёки ойлик кўрсатилмаган","✓")))))))))</f>
        <v/>
      </c>
      <c r="U2733" s="22" t="str">
        <f>IF(OR(H2733="",M2733=""),"",IF(COUNTIFS($B$6:B2733,B2733,$C$6:C2733,C2733,$M$6:M2733,M2733)=1,1,0))</f>
        <v/>
      </c>
    </row>
    <row r="2734" spans="1:21" x14ac:dyDescent="0.25">
      <c r="A2734" s="22" t="str">
        <f>IF(H2734="","",COUNTA($H$6:H2734))</f>
        <v/>
      </c>
      <c r="B2734" s="23"/>
      <c r="C2734" s="24"/>
      <c r="D2734" s="24"/>
      <c r="E2734" s="24"/>
      <c r="F2734" s="24"/>
      <c r="G2734" s="24"/>
      <c r="H2734" s="25"/>
      <c r="I2734" s="24"/>
      <c r="J2734" s="26"/>
      <c r="K2734" s="27"/>
      <c r="L2734" s="24"/>
      <c r="M2734" s="24"/>
      <c r="N2734" s="26"/>
      <c r="O2734" s="24"/>
      <c r="P2734" s="28"/>
      <c r="Q2734" s="24"/>
      <c r="R2734" s="24"/>
      <c r="S2734" s="24"/>
      <c r="T2734" s="29" t="str">
        <f>IF(H2734="","",IF(LEN(H2734)&lt;&gt;14,"ПИНФЛ 14 хонали эмас",IF(B2734="","Вилоят танланмаган",IF(C2734="","Туман танланмаган",IF(COUNTIFS(Рўйхатлар!$H$2:$H$209,B2734,Рўйхатлар!$I$2:$I$209,C2734)=0,"Туман вилоятга мос эмас",IF(J2734="","Хатлов тоифаси танланмаган",IF(K2734="","Сана кўрсатилмаган",IF(COUNTIF($H$6:$H$10005,H2734)&gt;1,"Такрорий ПИНФЛ",IF(OR(L2734="",M2734="",N2734="",O2734="",P2734=""),"Корхона, СТИР, соҳа, лавозим ёки ойлик кўрсатилмаган","✓")))))))))</f>
        <v/>
      </c>
      <c r="U2734" s="22" t="str">
        <f>IF(OR(H2734="",M2734=""),"",IF(COUNTIFS($B$6:B2734,B2734,$C$6:C2734,C2734,$M$6:M2734,M2734)=1,1,0))</f>
        <v/>
      </c>
    </row>
    <row r="2735" spans="1:21" x14ac:dyDescent="0.25">
      <c r="A2735" s="22" t="str">
        <f>IF(H2735="","",COUNTA($H$6:H2735))</f>
        <v/>
      </c>
      <c r="B2735" s="23"/>
      <c r="C2735" s="24"/>
      <c r="D2735" s="24"/>
      <c r="E2735" s="24"/>
      <c r="F2735" s="24"/>
      <c r="G2735" s="24"/>
      <c r="H2735" s="25"/>
      <c r="I2735" s="24"/>
      <c r="J2735" s="26"/>
      <c r="K2735" s="27"/>
      <c r="L2735" s="24"/>
      <c r="M2735" s="24"/>
      <c r="N2735" s="26"/>
      <c r="O2735" s="24"/>
      <c r="P2735" s="28"/>
      <c r="Q2735" s="24"/>
      <c r="R2735" s="24"/>
      <c r="S2735" s="24"/>
      <c r="T2735" s="29" t="str">
        <f>IF(H2735="","",IF(LEN(H2735)&lt;&gt;14,"ПИНФЛ 14 хонали эмас",IF(B2735="","Вилоят танланмаган",IF(C2735="","Туман танланмаган",IF(COUNTIFS(Рўйхатлар!$H$2:$H$209,B2735,Рўйхатлар!$I$2:$I$209,C2735)=0,"Туман вилоятга мос эмас",IF(J2735="","Хатлов тоифаси танланмаган",IF(K2735="","Сана кўрсатилмаган",IF(COUNTIF($H$6:$H$10005,H2735)&gt;1,"Такрорий ПИНФЛ",IF(OR(L2735="",M2735="",N2735="",O2735="",P2735=""),"Корхона, СТИР, соҳа, лавозим ёки ойлик кўрсатилмаган","✓")))))))))</f>
        <v/>
      </c>
      <c r="U2735" s="22" t="str">
        <f>IF(OR(H2735="",M2735=""),"",IF(COUNTIFS($B$6:B2735,B2735,$C$6:C2735,C2735,$M$6:M2735,M2735)=1,1,0))</f>
        <v/>
      </c>
    </row>
    <row r="2736" spans="1:21" x14ac:dyDescent="0.25">
      <c r="A2736" s="22" t="str">
        <f>IF(H2736="","",COUNTA($H$6:H2736))</f>
        <v/>
      </c>
      <c r="B2736" s="23"/>
      <c r="C2736" s="24"/>
      <c r="D2736" s="24"/>
      <c r="E2736" s="24"/>
      <c r="F2736" s="24"/>
      <c r="G2736" s="24"/>
      <c r="H2736" s="25"/>
      <c r="I2736" s="24"/>
      <c r="J2736" s="26"/>
      <c r="K2736" s="27"/>
      <c r="L2736" s="24"/>
      <c r="M2736" s="24"/>
      <c r="N2736" s="26"/>
      <c r="O2736" s="24"/>
      <c r="P2736" s="28"/>
      <c r="Q2736" s="24"/>
      <c r="R2736" s="24"/>
      <c r="S2736" s="24"/>
      <c r="T2736" s="29" t="str">
        <f>IF(H2736="","",IF(LEN(H2736)&lt;&gt;14,"ПИНФЛ 14 хонали эмас",IF(B2736="","Вилоят танланмаган",IF(C2736="","Туман танланмаган",IF(COUNTIFS(Рўйхатлар!$H$2:$H$209,B2736,Рўйхатлар!$I$2:$I$209,C2736)=0,"Туман вилоятга мос эмас",IF(J2736="","Хатлов тоифаси танланмаган",IF(K2736="","Сана кўрсатилмаган",IF(COUNTIF($H$6:$H$10005,H2736)&gt;1,"Такрорий ПИНФЛ",IF(OR(L2736="",M2736="",N2736="",O2736="",P2736=""),"Корхона, СТИР, соҳа, лавозим ёки ойлик кўрсатилмаган","✓")))))))))</f>
        <v/>
      </c>
      <c r="U2736" s="22" t="str">
        <f>IF(OR(H2736="",M2736=""),"",IF(COUNTIFS($B$6:B2736,B2736,$C$6:C2736,C2736,$M$6:M2736,M2736)=1,1,0))</f>
        <v/>
      </c>
    </row>
    <row r="2737" spans="1:21" x14ac:dyDescent="0.25">
      <c r="A2737" s="22" t="str">
        <f>IF(H2737="","",COUNTA($H$6:H2737))</f>
        <v/>
      </c>
      <c r="B2737" s="23"/>
      <c r="C2737" s="24"/>
      <c r="D2737" s="24"/>
      <c r="E2737" s="24"/>
      <c r="F2737" s="24"/>
      <c r="G2737" s="24"/>
      <c r="H2737" s="25"/>
      <c r="I2737" s="24"/>
      <c r="J2737" s="26"/>
      <c r="K2737" s="27"/>
      <c r="L2737" s="24"/>
      <c r="M2737" s="24"/>
      <c r="N2737" s="26"/>
      <c r="O2737" s="24"/>
      <c r="P2737" s="28"/>
      <c r="Q2737" s="24"/>
      <c r="R2737" s="24"/>
      <c r="S2737" s="24"/>
      <c r="T2737" s="29" t="str">
        <f>IF(H2737="","",IF(LEN(H2737)&lt;&gt;14,"ПИНФЛ 14 хонали эмас",IF(B2737="","Вилоят танланмаган",IF(C2737="","Туман танланмаган",IF(COUNTIFS(Рўйхатлар!$H$2:$H$209,B2737,Рўйхатлар!$I$2:$I$209,C2737)=0,"Туман вилоятга мос эмас",IF(J2737="","Хатлов тоифаси танланмаган",IF(K2737="","Сана кўрсатилмаган",IF(COUNTIF($H$6:$H$10005,H2737)&gt;1,"Такрорий ПИНФЛ",IF(OR(L2737="",M2737="",N2737="",O2737="",P2737=""),"Корхона, СТИР, соҳа, лавозим ёки ойлик кўрсатилмаган","✓")))))))))</f>
        <v/>
      </c>
      <c r="U2737" s="22" t="str">
        <f>IF(OR(H2737="",M2737=""),"",IF(COUNTIFS($B$6:B2737,B2737,$C$6:C2737,C2737,$M$6:M2737,M2737)=1,1,0))</f>
        <v/>
      </c>
    </row>
    <row r="2738" spans="1:21" x14ac:dyDescent="0.25">
      <c r="A2738" s="22" t="str">
        <f>IF(H2738="","",COUNTA($H$6:H2738))</f>
        <v/>
      </c>
      <c r="B2738" s="23"/>
      <c r="C2738" s="24"/>
      <c r="D2738" s="24"/>
      <c r="E2738" s="24"/>
      <c r="F2738" s="24"/>
      <c r="G2738" s="24"/>
      <c r="H2738" s="25"/>
      <c r="I2738" s="24"/>
      <c r="J2738" s="26"/>
      <c r="K2738" s="27"/>
      <c r="L2738" s="24"/>
      <c r="M2738" s="24"/>
      <c r="N2738" s="26"/>
      <c r="O2738" s="24"/>
      <c r="P2738" s="28"/>
      <c r="Q2738" s="24"/>
      <c r="R2738" s="24"/>
      <c r="S2738" s="24"/>
      <c r="T2738" s="29" t="str">
        <f>IF(H2738="","",IF(LEN(H2738)&lt;&gt;14,"ПИНФЛ 14 хонали эмас",IF(B2738="","Вилоят танланмаган",IF(C2738="","Туман танланмаган",IF(COUNTIFS(Рўйхатлар!$H$2:$H$209,B2738,Рўйхатлар!$I$2:$I$209,C2738)=0,"Туман вилоятга мос эмас",IF(J2738="","Хатлов тоифаси танланмаган",IF(K2738="","Сана кўрсатилмаган",IF(COUNTIF($H$6:$H$10005,H2738)&gt;1,"Такрорий ПИНФЛ",IF(OR(L2738="",M2738="",N2738="",O2738="",P2738=""),"Корхона, СТИР, соҳа, лавозим ёки ойлик кўрсатилмаган","✓")))))))))</f>
        <v/>
      </c>
      <c r="U2738" s="22" t="str">
        <f>IF(OR(H2738="",M2738=""),"",IF(COUNTIFS($B$6:B2738,B2738,$C$6:C2738,C2738,$M$6:M2738,M2738)=1,1,0))</f>
        <v/>
      </c>
    </row>
    <row r="2739" spans="1:21" x14ac:dyDescent="0.25">
      <c r="A2739" s="22" t="str">
        <f>IF(H2739="","",COUNTA($H$6:H2739))</f>
        <v/>
      </c>
      <c r="B2739" s="23"/>
      <c r="C2739" s="24"/>
      <c r="D2739" s="24"/>
      <c r="E2739" s="24"/>
      <c r="F2739" s="24"/>
      <c r="G2739" s="24"/>
      <c r="H2739" s="25"/>
      <c r="I2739" s="24"/>
      <c r="J2739" s="26"/>
      <c r="K2739" s="27"/>
      <c r="L2739" s="24"/>
      <c r="M2739" s="24"/>
      <c r="N2739" s="26"/>
      <c r="O2739" s="24"/>
      <c r="P2739" s="28"/>
      <c r="Q2739" s="24"/>
      <c r="R2739" s="24"/>
      <c r="S2739" s="24"/>
      <c r="T2739" s="29" t="str">
        <f>IF(H2739="","",IF(LEN(H2739)&lt;&gt;14,"ПИНФЛ 14 хонали эмас",IF(B2739="","Вилоят танланмаган",IF(C2739="","Туман танланмаган",IF(COUNTIFS(Рўйхатлар!$H$2:$H$209,B2739,Рўйхатлар!$I$2:$I$209,C2739)=0,"Туман вилоятга мос эмас",IF(J2739="","Хатлов тоифаси танланмаган",IF(K2739="","Сана кўрсатилмаган",IF(COUNTIF($H$6:$H$10005,H2739)&gt;1,"Такрорий ПИНФЛ",IF(OR(L2739="",M2739="",N2739="",O2739="",P2739=""),"Корхона, СТИР, соҳа, лавозим ёки ойлик кўрсатилмаган","✓")))))))))</f>
        <v/>
      </c>
      <c r="U2739" s="22" t="str">
        <f>IF(OR(H2739="",M2739=""),"",IF(COUNTIFS($B$6:B2739,B2739,$C$6:C2739,C2739,$M$6:M2739,M2739)=1,1,0))</f>
        <v/>
      </c>
    </row>
    <row r="2740" spans="1:21" x14ac:dyDescent="0.25">
      <c r="A2740" s="22" t="str">
        <f>IF(H2740="","",COUNTA($H$6:H2740))</f>
        <v/>
      </c>
      <c r="B2740" s="23"/>
      <c r="C2740" s="24"/>
      <c r="D2740" s="24"/>
      <c r="E2740" s="24"/>
      <c r="F2740" s="24"/>
      <c r="G2740" s="24"/>
      <c r="H2740" s="25"/>
      <c r="I2740" s="24"/>
      <c r="J2740" s="26"/>
      <c r="K2740" s="27"/>
      <c r="L2740" s="24"/>
      <c r="M2740" s="24"/>
      <c r="N2740" s="26"/>
      <c r="O2740" s="24"/>
      <c r="P2740" s="28"/>
      <c r="Q2740" s="24"/>
      <c r="R2740" s="24"/>
      <c r="S2740" s="24"/>
      <c r="T2740" s="29" t="str">
        <f>IF(H2740="","",IF(LEN(H2740)&lt;&gt;14,"ПИНФЛ 14 хонали эмас",IF(B2740="","Вилоят танланмаган",IF(C2740="","Туман танланмаган",IF(COUNTIFS(Рўйхатлар!$H$2:$H$209,B2740,Рўйхатлар!$I$2:$I$209,C2740)=0,"Туман вилоятга мос эмас",IF(J2740="","Хатлов тоифаси танланмаган",IF(K2740="","Сана кўрсатилмаган",IF(COUNTIF($H$6:$H$10005,H2740)&gt;1,"Такрорий ПИНФЛ",IF(OR(L2740="",M2740="",N2740="",O2740="",P2740=""),"Корхона, СТИР, соҳа, лавозим ёки ойлик кўрсатилмаган","✓")))))))))</f>
        <v/>
      </c>
      <c r="U2740" s="22" t="str">
        <f>IF(OR(H2740="",M2740=""),"",IF(COUNTIFS($B$6:B2740,B2740,$C$6:C2740,C2740,$M$6:M2740,M2740)=1,1,0))</f>
        <v/>
      </c>
    </row>
    <row r="2741" spans="1:21" x14ac:dyDescent="0.25">
      <c r="A2741" s="22" t="str">
        <f>IF(H2741="","",COUNTA($H$6:H2741))</f>
        <v/>
      </c>
      <c r="B2741" s="23"/>
      <c r="C2741" s="24"/>
      <c r="D2741" s="24"/>
      <c r="E2741" s="24"/>
      <c r="F2741" s="24"/>
      <c r="G2741" s="24"/>
      <c r="H2741" s="25"/>
      <c r="I2741" s="24"/>
      <c r="J2741" s="26"/>
      <c r="K2741" s="27"/>
      <c r="L2741" s="24"/>
      <c r="M2741" s="24"/>
      <c r="N2741" s="26"/>
      <c r="O2741" s="24"/>
      <c r="P2741" s="28"/>
      <c r="Q2741" s="24"/>
      <c r="R2741" s="24"/>
      <c r="S2741" s="24"/>
      <c r="T2741" s="29" t="str">
        <f>IF(H2741="","",IF(LEN(H2741)&lt;&gt;14,"ПИНФЛ 14 хонали эмас",IF(B2741="","Вилоят танланмаган",IF(C2741="","Туман танланмаган",IF(COUNTIFS(Рўйхатлар!$H$2:$H$209,B2741,Рўйхатлар!$I$2:$I$209,C2741)=0,"Туман вилоятга мос эмас",IF(J2741="","Хатлов тоифаси танланмаган",IF(K2741="","Сана кўрсатилмаган",IF(COUNTIF($H$6:$H$10005,H2741)&gt;1,"Такрорий ПИНФЛ",IF(OR(L2741="",M2741="",N2741="",O2741="",P2741=""),"Корхона, СТИР, соҳа, лавозим ёки ойлик кўрсатилмаган","✓")))))))))</f>
        <v/>
      </c>
      <c r="U2741" s="22" t="str">
        <f>IF(OR(H2741="",M2741=""),"",IF(COUNTIFS($B$6:B2741,B2741,$C$6:C2741,C2741,$M$6:M2741,M2741)=1,1,0))</f>
        <v/>
      </c>
    </row>
    <row r="2742" spans="1:21" x14ac:dyDescent="0.25">
      <c r="A2742" s="22" t="str">
        <f>IF(H2742="","",COUNTA($H$6:H2742))</f>
        <v/>
      </c>
      <c r="B2742" s="23"/>
      <c r="C2742" s="24"/>
      <c r="D2742" s="24"/>
      <c r="E2742" s="24"/>
      <c r="F2742" s="24"/>
      <c r="G2742" s="24"/>
      <c r="H2742" s="25"/>
      <c r="I2742" s="24"/>
      <c r="J2742" s="26"/>
      <c r="K2742" s="27"/>
      <c r="L2742" s="24"/>
      <c r="M2742" s="24"/>
      <c r="N2742" s="26"/>
      <c r="O2742" s="24"/>
      <c r="P2742" s="28"/>
      <c r="Q2742" s="24"/>
      <c r="R2742" s="24"/>
      <c r="S2742" s="24"/>
      <c r="T2742" s="29" t="str">
        <f>IF(H2742="","",IF(LEN(H2742)&lt;&gt;14,"ПИНФЛ 14 хонали эмас",IF(B2742="","Вилоят танланмаган",IF(C2742="","Туман танланмаган",IF(COUNTIFS(Рўйхатлар!$H$2:$H$209,B2742,Рўйхатлар!$I$2:$I$209,C2742)=0,"Туман вилоятга мос эмас",IF(J2742="","Хатлов тоифаси танланмаган",IF(K2742="","Сана кўрсатилмаган",IF(COUNTIF($H$6:$H$10005,H2742)&gt;1,"Такрорий ПИНФЛ",IF(OR(L2742="",M2742="",N2742="",O2742="",P2742=""),"Корхона, СТИР, соҳа, лавозим ёки ойлик кўрсатилмаган","✓")))))))))</f>
        <v/>
      </c>
      <c r="U2742" s="22" t="str">
        <f>IF(OR(H2742="",M2742=""),"",IF(COUNTIFS($B$6:B2742,B2742,$C$6:C2742,C2742,$M$6:M2742,M2742)=1,1,0))</f>
        <v/>
      </c>
    </row>
    <row r="2743" spans="1:21" x14ac:dyDescent="0.25">
      <c r="A2743" s="22" t="str">
        <f>IF(H2743="","",COUNTA($H$6:H2743))</f>
        <v/>
      </c>
      <c r="B2743" s="23"/>
      <c r="C2743" s="24"/>
      <c r="D2743" s="24"/>
      <c r="E2743" s="24"/>
      <c r="F2743" s="24"/>
      <c r="G2743" s="24"/>
      <c r="H2743" s="25"/>
      <c r="I2743" s="24"/>
      <c r="J2743" s="26"/>
      <c r="K2743" s="27"/>
      <c r="L2743" s="24"/>
      <c r="M2743" s="24"/>
      <c r="N2743" s="26"/>
      <c r="O2743" s="24"/>
      <c r="P2743" s="28"/>
      <c r="Q2743" s="24"/>
      <c r="R2743" s="24"/>
      <c r="S2743" s="24"/>
      <c r="T2743" s="29" t="str">
        <f>IF(H2743="","",IF(LEN(H2743)&lt;&gt;14,"ПИНФЛ 14 хонали эмас",IF(B2743="","Вилоят танланмаган",IF(C2743="","Туман танланмаган",IF(COUNTIFS(Рўйхатлар!$H$2:$H$209,B2743,Рўйхатлар!$I$2:$I$209,C2743)=0,"Туман вилоятга мос эмас",IF(J2743="","Хатлов тоифаси танланмаган",IF(K2743="","Сана кўрсатилмаган",IF(COUNTIF($H$6:$H$10005,H2743)&gt;1,"Такрорий ПИНФЛ",IF(OR(L2743="",M2743="",N2743="",O2743="",P2743=""),"Корхона, СТИР, соҳа, лавозим ёки ойлик кўрсатилмаган","✓")))))))))</f>
        <v/>
      </c>
      <c r="U2743" s="22" t="str">
        <f>IF(OR(H2743="",M2743=""),"",IF(COUNTIFS($B$6:B2743,B2743,$C$6:C2743,C2743,$M$6:M2743,M2743)=1,1,0))</f>
        <v/>
      </c>
    </row>
    <row r="2744" spans="1:21" x14ac:dyDescent="0.25">
      <c r="A2744" s="22" t="str">
        <f>IF(H2744="","",COUNTA($H$6:H2744))</f>
        <v/>
      </c>
      <c r="B2744" s="23"/>
      <c r="C2744" s="24"/>
      <c r="D2744" s="24"/>
      <c r="E2744" s="24"/>
      <c r="F2744" s="24"/>
      <c r="G2744" s="24"/>
      <c r="H2744" s="25"/>
      <c r="I2744" s="24"/>
      <c r="J2744" s="26"/>
      <c r="K2744" s="27"/>
      <c r="L2744" s="24"/>
      <c r="M2744" s="24"/>
      <c r="N2744" s="26"/>
      <c r="O2744" s="24"/>
      <c r="P2744" s="28"/>
      <c r="Q2744" s="24"/>
      <c r="R2744" s="24"/>
      <c r="S2744" s="24"/>
      <c r="T2744" s="29" t="str">
        <f>IF(H2744="","",IF(LEN(H2744)&lt;&gt;14,"ПИНФЛ 14 хонали эмас",IF(B2744="","Вилоят танланмаган",IF(C2744="","Туман танланмаган",IF(COUNTIFS(Рўйхатлар!$H$2:$H$209,B2744,Рўйхатлар!$I$2:$I$209,C2744)=0,"Туман вилоятга мос эмас",IF(J2744="","Хатлов тоифаси танланмаган",IF(K2744="","Сана кўрсатилмаган",IF(COUNTIF($H$6:$H$10005,H2744)&gt;1,"Такрорий ПИНФЛ",IF(OR(L2744="",M2744="",N2744="",O2744="",P2744=""),"Корхона, СТИР, соҳа, лавозим ёки ойлик кўрсатилмаган","✓")))))))))</f>
        <v/>
      </c>
      <c r="U2744" s="22" t="str">
        <f>IF(OR(H2744="",M2744=""),"",IF(COUNTIFS($B$6:B2744,B2744,$C$6:C2744,C2744,$M$6:M2744,M2744)=1,1,0))</f>
        <v/>
      </c>
    </row>
    <row r="2745" spans="1:21" x14ac:dyDescent="0.25">
      <c r="A2745" s="22" t="str">
        <f>IF(H2745="","",COUNTA($H$6:H2745))</f>
        <v/>
      </c>
      <c r="B2745" s="23"/>
      <c r="C2745" s="24"/>
      <c r="D2745" s="24"/>
      <c r="E2745" s="24"/>
      <c r="F2745" s="24"/>
      <c r="G2745" s="24"/>
      <c r="H2745" s="25"/>
      <c r="I2745" s="24"/>
      <c r="J2745" s="26"/>
      <c r="K2745" s="27"/>
      <c r="L2745" s="24"/>
      <c r="M2745" s="24"/>
      <c r="N2745" s="26"/>
      <c r="O2745" s="24"/>
      <c r="P2745" s="28"/>
      <c r="Q2745" s="24"/>
      <c r="R2745" s="24"/>
      <c r="S2745" s="24"/>
      <c r="T2745" s="29" t="str">
        <f>IF(H2745="","",IF(LEN(H2745)&lt;&gt;14,"ПИНФЛ 14 хонали эмас",IF(B2745="","Вилоят танланмаган",IF(C2745="","Туман танланмаган",IF(COUNTIFS(Рўйхатлар!$H$2:$H$209,B2745,Рўйхатлар!$I$2:$I$209,C2745)=0,"Туман вилоятга мос эмас",IF(J2745="","Хатлов тоифаси танланмаган",IF(K2745="","Сана кўрсатилмаган",IF(COUNTIF($H$6:$H$10005,H2745)&gt;1,"Такрорий ПИНФЛ",IF(OR(L2745="",M2745="",N2745="",O2745="",P2745=""),"Корхона, СТИР, соҳа, лавозим ёки ойлик кўрсатилмаган","✓")))))))))</f>
        <v/>
      </c>
      <c r="U2745" s="22" t="str">
        <f>IF(OR(H2745="",M2745=""),"",IF(COUNTIFS($B$6:B2745,B2745,$C$6:C2745,C2745,$M$6:M2745,M2745)=1,1,0))</f>
        <v/>
      </c>
    </row>
    <row r="2746" spans="1:21" x14ac:dyDescent="0.25">
      <c r="A2746" s="22" t="str">
        <f>IF(H2746="","",COUNTA($H$6:H2746))</f>
        <v/>
      </c>
      <c r="B2746" s="23"/>
      <c r="C2746" s="24"/>
      <c r="D2746" s="24"/>
      <c r="E2746" s="24"/>
      <c r="F2746" s="24"/>
      <c r="G2746" s="24"/>
      <c r="H2746" s="25"/>
      <c r="I2746" s="24"/>
      <c r="J2746" s="26"/>
      <c r="K2746" s="27"/>
      <c r="L2746" s="24"/>
      <c r="M2746" s="24"/>
      <c r="N2746" s="26"/>
      <c r="O2746" s="24"/>
      <c r="P2746" s="28"/>
      <c r="Q2746" s="24"/>
      <c r="R2746" s="24"/>
      <c r="S2746" s="24"/>
      <c r="T2746" s="29" t="str">
        <f>IF(H2746="","",IF(LEN(H2746)&lt;&gt;14,"ПИНФЛ 14 хонали эмас",IF(B2746="","Вилоят танланмаган",IF(C2746="","Туман танланмаган",IF(COUNTIFS(Рўйхатлар!$H$2:$H$209,B2746,Рўйхатлар!$I$2:$I$209,C2746)=0,"Туман вилоятга мос эмас",IF(J2746="","Хатлов тоифаси танланмаган",IF(K2746="","Сана кўрсатилмаган",IF(COUNTIF($H$6:$H$10005,H2746)&gt;1,"Такрорий ПИНФЛ",IF(OR(L2746="",M2746="",N2746="",O2746="",P2746=""),"Корхона, СТИР, соҳа, лавозим ёки ойлик кўрсатилмаган","✓")))))))))</f>
        <v/>
      </c>
      <c r="U2746" s="22" t="str">
        <f>IF(OR(H2746="",M2746=""),"",IF(COUNTIFS($B$6:B2746,B2746,$C$6:C2746,C2746,$M$6:M2746,M2746)=1,1,0))</f>
        <v/>
      </c>
    </row>
    <row r="2747" spans="1:21" x14ac:dyDescent="0.25">
      <c r="A2747" s="22" t="str">
        <f>IF(H2747="","",COUNTA($H$6:H2747))</f>
        <v/>
      </c>
      <c r="B2747" s="23"/>
      <c r="C2747" s="24"/>
      <c r="D2747" s="24"/>
      <c r="E2747" s="24"/>
      <c r="F2747" s="24"/>
      <c r="G2747" s="24"/>
      <c r="H2747" s="25"/>
      <c r="I2747" s="24"/>
      <c r="J2747" s="26"/>
      <c r="K2747" s="27"/>
      <c r="L2747" s="24"/>
      <c r="M2747" s="24"/>
      <c r="N2747" s="26"/>
      <c r="O2747" s="24"/>
      <c r="P2747" s="28"/>
      <c r="Q2747" s="24"/>
      <c r="R2747" s="24"/>
      <c r="S2747" s="24"/>
      <c r="T2747" s="29" t="str">
        <f>IF(H2747="","",IF(LEN(H2747)&lt;&gt;14,"ПИНФЛ 14 хонали эмас",IF(B2747="","Вилоят танланмаган",IF(C2747="","Туман танланмаган",IF(COUNTIFS(Рўйхатлар!$H$2:$H$209,B2747,Рўйхатлар!$I$2:$I$209,C2747)=0,"Туман вилоятга мос эмас",IF(J2747="","Хатлов тоифаси танланмаган",IF(K2747="","Сана кўрсатилмаган",IF(COUNTIF($H$6:$H$10005,H2747)&gt;1,"Такрорий ПИНФЛ",IF(OR(L2747="",M2747="",N2747="",O2747="",P2747=""),"Корхона, СТИР, соҳа, лавозим ёки ойлик кўрсатилмаган","✓")))))))))</f>
        <v/>
      </c>
      <c r="U2747" s="22" t="str">
        <f>IF(OR(H2747="",M2747=""),"",IF(COUNTIFS($B$6:B2747,B2747,$C$6:C2747,C2747,$M$6:M2747,M2747)=1,1,0))</f>
        <v/>
      </c>
    </row>
    <row r="2748" spans="1:21" x14ac:dyDescent="0.25">
      <c r="A2748" s="22" t="str">
        <f>IF(H2748="","",COUNTA($H$6:H2748))</f>
        <v/>
      </c>
      <c r="B2748" s="23"/>
      <c r="C2748" s="24"/>
      <c r="D2748" s="24"/>
      <c r="E2748" s="24"/>
      <c r="F2748" s="24"/>
      <c r="G2748" s="24"/>
      <c r="H2748" s="25"/>
      <c r="I2748" s="24"/>
      <c r="J2748" s="26"/>
      <c r="K2748" s="27"/>
      <c r="L2748" s="24"/>
      <c r="M2748" s="24"/>
      <c r="N2748" s="26"/>
      <c r="O2748" s="24"/>
      <c r="P2748" s="28"/>
      <c r="Q2748" s="24"/>
      <c r="R2748" s="24"/>
      <c r="S2748" s="24"/>
      <c r="T2748" s="29" t="str">
        <f>IF(H2748="","",IF(LEN(H2748)&lt;&gt;14,"ПИНФЛ 14 хонали эмас",IF(B2748="","Вилоят танланмаган",IF(C2748="","Туман танланмаган",IF(COUNTIFS(Рўйхатлар!$H$2:$H$209,B2748,Рўйхатлар!$I$2:$I$209,C2748)=0,"Туман вилоятга мос эмас",IF(J2748="","Хатлов тоифаси танланмаган",IF(K2748="","Сана кўрсатилмаган",IF(COUNTIF($H$6:$H$10005,H2748)&gt;1,"Такрорий ПИНФЛ",IF(OR(L2748="",M2748="",N2748="",O2748="",P2748=""),"Корхона, СТИР, соҳа, лавозим ёки ойлик кўрсатилмаган","✓")))))))))</f>
        <v/>
      </c>
      <c r="U2748" s="22" t="str">
        <f>IF(OR(H2748="",M2748=""),"",IF(COUNTIFS($B$6:B2748,B2748,$C$6:C2748,C2748,$M$6:M2748,M2748)=1,1,0))</f>
        <v/>
      </c>
    </row>
    <row r="2749" spans="1:21" x14ac:dyDescent="0.25">
      <c r="A2749" s="22" t="str">
        <f>IF(H2749="","",COUNTA($H$6:H2749))</f>
        <v/>
      </c>
      <c r="B2749" s="23"/>
      <c r="C2749" s="24"/>
      <c r="D2749" s="24"/>
      <c r="E2749" s="24"/>
      <c r="F2749" s="24"/>
      <c r="G2749" s="24"/>
      <c r="H2749" s="25"/>
      <c r="I2749" s="24"/>
      <c r="J2749" s="26"/>
      <c r="K2749" s="27"/>
      <c r="L2749" s="24"/>
      <c r="M2749" s="24"/>
      <c r="N2749" s="26"/>
      <c r="O2749" s="24"/>
      <c r="P2749" s="28"/>
      <c r="Q2749" s="24"/>
      <c r="R2749" s="24"/>
      <c r="S2749" s="24"/>
      <c r="T2749" s="29" t="str">
        <f>IF(H2749="","",IF(LEN(H2749)&lt;&gt;14,"ПИНФЛ 14 хонали эмас",IF(B2749="","Вилоят танланмаган",IF(C2749="","Туман танланмаган",IF(COUNTIFS(Рўйхатлар!$H$2:$H$209,B2749,Рўйхатлар!$I$2:$I$209,C2749)=0,"Туман вилоятга мос эмас",IF(J2749="","Хатлов тоифаси танланмаган",IF(K2749="","Сана кўрсатилмаган",IF(COUNTIF($H$6:$H$10005,H2749)&gt;1,"Такрорий ПИНФЛ",IF(OR(L2749="",M2749="",N2749="",O2749="",P2749=""),"Корхона, СТИР, соҳа, лавозим ёки ойлик кўрсатилмаган","✓")))))))))</f>
        <v/>
      </c>
      <c r="U2749" s="22" t="str">
        <f>IF(OR(H2749="",M2749=""),"",IF(COUNTIFS($B$6:B2749,B2749,$C$6:C2749,C2749,$M$6:M2749,M2749)=1,1,0))</f>
        <v/>
      </c>
    </row>
    <row r="2750" spans="1:21" x14ac:dyDescent="0.25">
      <c r="A2750" s="22" t="str">
        <f>IF(H2750="","",COUNTA($H$6:H2750))</f>
        <v/>
      </c>
      <c r="B2750" s="23"/>
      <c r="C2750" s="24"/>
      <c r="D2750" s="24"/>
      <c r="E2750" s="24"/>
      <c r="F2750" s="24"/>
      <c r="G2750" s="24"/>
      <c r="H2750" s="25"/>
      <c r="I2750" s="24"/>
      <c r="J2750" s="26"/>
      <c r="K2750" s="27"/>
      <c r="L2750" s="24"/>
      <c r="M2750" s="24"/>
      <c r="N2750" s="26"/>
      <c r="O2750" s="24"/>
      <c r="P2750" s="28"/>
      <c r="Q2750" s="24"/>
      <c r="R2750" s="24"/>
      <c r="S2750" s="24"/>
      <c r="T2750" s="29" t="str">
        <f>IF(H2750="","",IF(LEN(H2750)&lt;&gt;14,"ПИНФЛ 14 хонали эмас",IF(B2750="","Вилоят танланмаган",IF(C2750="","Туман танланмаган",IF(COUNTIFS(Рўйхатлар!$H$2:$H$209,B2750,Рўйхатлар!$I$2:$I$209,C2750)=0,"Туман вилоятга мос эмас",IF(J2750="","Хатлов тоифаси танланмаган",IF(K2750="","Сана кўрсатилмаган",IF(COUNTIF($H$6:$H$10005,H2750)&gt;1,"Такрорий ПИНФЛ",IF(OR(L2750="",M2750="",N2750="",O2750="",P2750=""),"Корхона, СТИР, соҳа, лавозим ёки ойлик кўрсатилмаган","✓")))))))))</f>
        <v/>
      </c>
      <c r="U2750" s="22" t="str">
        <f>IF(OR(H2750="",M2750=""),"",IF(COUNTIFS($B$6:B2750,B2750,$C$6:C2750,C2750,$M$6:M2750,M2750)=1,1,0))</f>
        <v/>
      </c>
    </row>
    <row r="2751" spans="1:21" x14ac:dyDescent="0.25">
      <c r="A2751" s="22" t="str">
        <f>IF(H2751="","",COUNTA($H$6:H2751))</f>
        <v/>
      </c>
      <c r="B2751" s="23"/>
      <c r="C2751" s="24"/>
      <c r="D2751" s="24"/>
      <c r="E2751" s="24"/>
      <c r="F2751" s="24"/>
      <c r="G2751" s="24"/>
      <c r="H2751" s="25"/>
      <c r="I2751" s="24"/>
      <c r="J2751" s="26"/>
      <c r="K2751" s="27"/>
      <c r="L2751" s="24"/>
      <c r="M2751" s="24"/>
      <c r="N2751" s="26"/>
      <c r="O2751" s="24"/>
      <c r="P2751" s="28"/>
      <c r="Q2751" s="24"/>
      <c r="R2751" s="24"/>
      <c r="S2751" s="24"/>
      <c r="T2751" s="29" t="str">
        <f>IF(H2751="","",IF(LEN(H2751)&lt;&gt;14,"ПИНФЛ 14 хонали эмас",IF(B2751="","Вилоят танланмаган",IF(C2751="","Туман танланмаган",IF(COUNTIFS(Рўйхатлар!$H$2:$H$209,B2751,Рўйхатлар!$I$2:$I$209,C2751)=0,"Туман вилоятга мос эмас",IF(J2751="","Хатлов тоифаси танланмаган",IF(K2751="","Сана кўрсатилмаган",IF(COUNTIF($H$6:$H$10005,H2751)&gt;1,"Такрорий ПИНФЛ",IF(OR(L2751="",M2751="",N2751="",O2751="",P2751=""),"Корхона, СТИР, соҳа, лавозим ёки ойлик кўрсатилмаган","✓")))))))))</f>
        <v/>
      </c>
      <c r="U2751" s="22" t="str">
        <f>IF(OR(H2751="",M2751=""),"",IF(COUNTIFS($B$6:B2751,B2751,$C$6:C2751,C2751,$M$6:M2751,M2751)=1,1,0))</f>
        <v/>
      </c>
    </row>
    <row r="2752" spans="1:21" x14ac:dyDescent="0.25">
      <c r="A2752" s="22" t="str">
        <f>IF(H2752="","",COUNTA($H$6:H2752))</f>
        <v/>
      </c>
      <c r="B2752" s="23"/>
      <c r="C2752" s="24"/>
      <c r="D2752" s="24"/>
      <c r="E2752" s="24"/>
      <c r="F2752" s="24"/>
      <c r="G2752" s="24"/>
      <c r="H2752" s="25"/>
      <c r="I2752" s="24"/>
      <c r="J2752" s="26"/>
      <c r="K2752" s="27"/>
      <c r="L2752" s="24"/>
      <c r="M2752" s="24"/>
      <c r="N2752" s="26"/>
      <c r="O2752" s="24"/>
      <c r="P2752" s="28"/>
      <c r="Q2752" s="24"/>
      <c r="R2752" s="24"/>
      <c r="S2752" s="24"/>
      <c r="T2752" s="29" t="str">
        <f>IF(H2752="","",IF(LEN(H2752)&lt;&gt;14,"ПИНФЛ 14 хонали эмас",IF(B2752="","Вилоят танланмаган",IF(C2752="","Туман танланмаган",IF(COUNTIFS(Рўйхатлар!$H$2:$H$209,B2752,Рўйхатлар!$I$2:$I$209,C2752)=0,"Туман вилоятга мос эмас",IF(J2752="","Хатлов тоифаси танланмаган",IF(K2752="","Сана кўрсатилмаган",IF(COUNTIF($H$6:$H$10005,H2752)&gt;1,"Такрорий ПИНФЛ",IF(OR(L2752="",M2752="",N2752="",O2752="",P2752=""),"Корхона, СТИР, соҳа, лавозим ёки ойлик кўрсатилмаган","✓")))))))))</f>
        <v/>
      </c>
      <c r="U2752" s="22" t="str">
        <f>IF(OR(H2752="",M2752=""),"",IF(COUNTIFS($B$6:B2752,B2752,$C$6:C2752,C2752,$M$6:M2752,M2752)=1,1,0))</f>
        <v/>
      </c>
    </row>
    <row r="2753" spans="1:21" x14ac:dyDescent="0.25">
      <c r="A2753" s="22" t="str">
        <f>IF(H2753="","",COUNTA($H$6:H2753))</f>
        <v/>
      </c>
      <c r="B2753" s="23"/>
      <c r="C2753" s="24"/>
      <c r="D2753" s="24"/>
      <c r="E2753" s="24"/>
      <c r="F2753" s="24"/>
      <c r="G2753" s="24"/>
      <c r="H2753" s="25"/>
      <c r="I2753" s="24"/>
      <c r="J2753" s="26"/>
      <c r="K2753" s="27"/>
      <c r="L2753" s="24"/>
      <c r="M2753" s="24"/>
      <c r="N2753" s="26"/>
      <c r="O2753" s="24"/>
      <c r="P2753" s="28"/>
      <c r="Q2753" s="24"/>
      <c r="R2753" s="24"/>
      <c r="S2753" s="24"/>
      <c r="T2753" s="29" t="str">
        <f>IF(H2753="","",IF(LEN(H2753)&lt;&gt;14,"ПИНФЛ 14 хонали эмас",IF(B2753="","Вилоят танланмаган",IF(C2753="","Туман танланмаган",IF(COUNTIFS(Рўйхатлар!$H$2:$H$209,B2753,Рўйхатлар!$I$2:$I$209,C2753)=0,"Туман вилоятга мос эмас",IF(J2753="","Хатлов тоифаси танланмаган",IF(K2753="","Сана кўрсатилмаган",IF(COUNTIF($H$6:$H$10005,H2753)&gt;1,"Такрорий ПИНФЛ",IF(OR(L2753="",M2753="",N2753="",O2753="",P2753=""),"Корхона, СТИР, соҳа, лавозим ёки ойлик кўрсатилмаган","✓")))))))))</f>
        <v/>
      </c>
      <c r="U2753" s="22" t="str">
        <f>IF(OR(H2753="",M2753=""),"",IF(COUNTIFS($B$6:B2753,B2753,$C$6:C2753,C2753,$M$6:M2753,M2753)=1,1,0))</f>
        <v/>
      </c>
    </row>
    <row r="2754" spans="1:21" x14ac:dyDescent="0.25">
      <c r="A2754" s="22" t="str">
        <f>IF(H2754="","",COUNTA($H$6:H2754))</f>
        <v/>
      </c>
      <c r="B2754" s="23"/>
      <c r="C2754" s="24"/>
      <c r="D2754" s="24"/>
      <c r="E2754" s="24"/>
      <c r="F2754" s="24"/>
      <c r="G2754" s="24"/>
      <c r="H2754" s="25"/>
      <c r="I2754" s="24"/>
      <c r="J2754" s="26"/>
      <c r="K2754" s="27"/>
      <c r="L2754" s="24"/>
      <c r="M2754" s="24"/>
      <c r="N2754" s="26"/>
      <c r="O2754" s="24"/>
      <c r="P2754" s="28"/>
      <c r="Q2754" s="24"/>
      <c r="R2754" s="24"/>
      <c r="S2754" s="24"/>
      <c r="T2754" s="29" t="str">
        <f>IF(H2754="","",IF(LEN(H2754)&lt;&gt;14,"ПИНФЛ 14 хонали эмас",IF(B2754="","Вилоят танланмаган",IF(C2754="","Туман танланмаган",IF(COUNTIFS(Рўйхатлар!$H$2:$H$209,B2754,Рўйхатлар!$I$2:$I$209,C2754)=0,"Туман вилоятга мос эмас",IF(J2754="","Хатлов тоифаси танланмаган",IF(K2754="","Сана кўрсатилмаган",IF(COUNTIF($H$6:$H$10005,H2754)&gt;1,"Такрорий ПИНФЛ",IF(OR(L2754="",M2754="",N2754="",O2754="",P2754=""),"Корхона, СТИР, соҳа, лавозим ёки ойлик кўрсатилмаган","✓")))))))))</f>
        <v/>
      </c>
      <c r="U2754" s="22" t="str">
        <f>IF(OR(H2754="",M2754=""),"",IF(COUNTIFS($B$6:B2754,B2754,$C$6:C2754,C2754,$M$6:M2754,M2754)=1,1,0))</f>
        <v/>
      </c>
    </row>
    <row r="2755" spans="1:21" x14ac:dyDescent="0.25">
      <c r="A2755" s="22" t="str">
        <f>IF(H2755="","",COUNTA($H$6:H2755))</f>
        <v/>
      </c>
      <c r="B2755" s="23"/>
      <c r="C2755" s="24"/>
      <c r="D2755" s="24"/>
      <c r="E2755" s="24"/>
      <c r="F2755" s="24"/>
      <c r="G2755" s="24"/>
      <c r="H2755" s="25"/>
      <c r="I2755" s="24"/>
      <c r="J2755" s="26"/>
      <c r="K2755" s="27"/>
      <c r="L2755" s="24"/>
      <c r="M2755" s="24"/>
      <c r="N2755" s="26"/>
      <c r="O2755" s="24"/>
      <c r="P2755" s="28"/>
      <c r="Q2755" s="24"/>
      <c r="R2755" s="24"/>
      <c r="S2755" s="24"/>
      <c r="T2755" s="29" t="str">
        <f>IF(H2755="","",IF(LEN(H2755)&lt;&gt;14,"ПИНФЛ 14 хонали эмас",IF(B2755="","Вилоят танланмаган",IF(C2755="","Туман танланмаган",IF(COUNTIFS(Рўйхатлар!$H$2:$H$209,B2755,Рўйхатлар!$I$2:$I$209,C2755)=0,"Туман вилоятга мос эмас",IF(J2755="","Хатлов тоифаси танланмаган",IF(K2755="","Сана кўрсатилмаган",IF(COUNTIF($H$6:$H$10005,H2755)&gt;1,"Такрорий ПИНФЛ",IF(OR(L2755="",M2755="",N2755="",O2755="",P2755=""),"Корхона, СТИР, соҳа, лавозим ёки ойлик кўрсатилмаган","✓")))))))))</f>
        <v/>
      </c>
      <c r="U2755" s="22" t="str">
        <f>IF(OR(H2755="",M2755=""),"",IF(COUNTIFS($B$6:B2755,B2755,$C$6:C2755,C2755,$M$6:M2755,M2755)=1,1,0))</f>
        <v/>
      </c>
    </row>
    <row r="2756" spans="1:21" x14ac:dyDescent="0.25">
      <c r="A2756" s="22" t="str">
        <f>IF(H2756="","",COUNTA($H$6:H2756))</f>
        <v/>
      </c>
      <c r="B2756" s="23"/>
      <c r="C2756" s="24"/>
      <c r="D2756" s="24"/>
      <c r="E2756" s="24"/>
      <c r="F2756" s="24"/>
      <c r="G2756" s="24"/>
      <c r="H2756" s="25"/>
      <c r="I2756" s="24"/>
      <c r="J2756" s="26"/>
      <c r="K2756" s="27"/>
      <c r="L2756" s="24"/>
      <c r="M2756" s="24"/>
      <c r="N2756" s="26"/>
      <c r="O2756" s="24"/>
      <c r="P2756" s="28"/>
      <c r="Q2756" s="24"/>
      <c r="R2756" s="24"/>
      <c r="S2756" s="24"/>
      <c r="T2756" s="29" t="str">
        <f>IF(H2756="","",IF(LEN(H2756)&lt;&gt;14,"ПИНФЛ 14 хонали эмас",IF(B2756="","Вилоят танланмаган",IF(C2756="","Туман танланмаган",IF(COUNTIFS(Рўйхатлар!$H$2:$H$209,B2756,Рўйхатлар!$I$2:$I$209,C2756)=0,"Туман вилоятга мос эмас",IF(J2756="","Хатлов тоифаси танланмаган",IF(K2756="","Сана кўрсатилмаган",IF(COUNTIF($H$6:$H$10005,H2756)&gt;1,"Такрорий ПИНФЛ",IF(OR(L2756="",M2756="",N2756="",O2756="",P2756=""),"Корхона, СТИР, соҳа, лавозим ёки ойлик кўрсатилмаган","✓")))))))))</f>
        <v/>
      </c>
      <c r="U2756" s="22" t="str">
        <f>IF(OR(H2756="",M2756=""),"",IF(COUNTIFS($B$6:B2756,B2756,$C$6:C2756,C2756,$M$6:M2756,M2756)=1,1,0))</f>
        <v/>
      </c>
    </row>
    <row r="2757" spans="1:21" x14ac:dyDescent="0.25">
      <c r="A2757" s="22" t="str">
        <f>IF(H2757="","",COUNTA($H$6:H2757))</f>
        <v/>
      </c>
      <c r="B2757" s="23"/>
      <c r="C2757" s="24"/>
      <c r="D2757" s="24"/>
      <c r="E2757" s="24"/>
      <c r="F2757" s="24"/>
      <c r="G2757" s="24"/>
      <c r="H2757" s="25"/>
      <c r="I2757" s="24"/>
      <c r="J2757" s="26"/>
      <c r="K2757" s="27"/>
      <c r="L2757" s="24"/>
      <c r="M2757" s="24"/>
      <c r="N2757" s="26"/>
      <c r="O2757" s="24"/>
      <c r="P2757" s="28"/>
      <c r="Q2757" s="24"/>
      <c r="R2757" s="24"/>
      <c r="S2757" s="24"/>
      <c r="T2757" s="29" t="str">
        <f>IF(H2757="","",IF(LEN(H2757)&lt;&gt;14,"ПИНФЛ 14 хонали эмас",IF(B2757="","Вилоят танланмаган",IF(C2757="","Туман танланмаган",IF(COUNTIFS(Рўйхатлар!$H$2:$H$209,B2757,Рўйхатлар!$I$2:$I$209,C2757)=0,"Туман вилоятга мос эмас",IF(J2757="","Хатлов тоифаси танланмаган",IF(K2757="","Сана кўрсатилмаган",IF(COUNTIF($H$6:$H$10005,H2757)&gt;1,"Такрорий ПИНФЛ",IF(OR(L2757="",M2757="",N2757="",O2757="",P2757=""),"Корхона, СТИР, соҳа, лавозим ёки ойлик кўрсатилмаган","✓")))))))))</f>
        <v/>
      </c>
      <c r="U2757" s="22" t="str">
        <f>IF(OR(H2757="",M2757=""),"",IF(COUNTIFS($B$6:B2757,B2757,$C$6:C2757,C2757,$M$6:M2757,M2757)=1,1,0))</f>
        <v/>
      </c>
    </row>
    <row r="2758" spans="1:21" x14ac:dyDescent="0.25">
      <c r="A2758" s="22" t="str">
        <f>IF(H2758="","",COUNTA($H$6:H2758))</f>
        <v/>
      </c>
      <c r="B2758" s="23"/>
      <c r="C2758" s="24"/>
      <c r="D2758" s="24"/>
      <c r="E2758" s="24"/>
      <c r="F2758" s="24"/>
      <c r="G2758" s="24"/>
      <c r="H2758" s="25"/>
      <c r="I2758" s="24"/>
      <c r="J2758" s="26"/>
      <c r="K2758" s="27"/>
      <c r="L2758" s="24"/>
      <c r="M2758" s="24"/>
      <c r="N2758" s="26"/>
      <c r="O2758" s="24"/>
      <c r="P2758" s="28"/>
      <c r="Q2758" s="24"/>
      <c r="R2758" s="24"/>
      <c r="S2758" s="24"/>
      <c r="T2758" s="29" t="str">
        <f>IF(H2758="","",IF(LEN(H2758)&lt;&gt;14,"ПИНФЛ 14 хонали эмас",IF(B2758="","Вилоят танланмаган",IF(C2758="","Туман танланмаган",IF(COUNTIFS(Рўйхатлар!$H$2:$H$209,B2758,Рўйхатлар!$I$2:$I$209,C2758)=0,"Туман вилоятга мос эмас",IF(J2758="","Хатлов тоифаси танланмаган",IF(K2758="","Сана кўрсатилмаган",IF(COUNTIF($H$6:$H$10005,H2758)&gt;1,"Такрорий ПИНФЛ",IF(OR(L2758="",M2758="",N2758="",O2758="",P2758=""),"Корхона, СТИР, соҳа, лавозим ёки ойлик кўрсатилмаган","✓")))))))))</f>
        <v/>
      </c>
      <c r="U2758" s="22" t="str">
        <f>IF(OR(H2758="",M2758=""),"",IF(COUNTIFS($B$6:B2758,B2758,$C$6:C2758,C2758,$M$6:M2758,M2758)=1,1,0))</f>
        <v/>
      </c>
    </row>
    <row r="2759" spans="1:21" x14ac:dyDescent="0.25">
      <c r="A2759" s="22" t="str">
        <f>IF(H2759="","",COUNTA($H$6:H2759))</f>
        <v/>
      </c>
      <c r="B2759" s="23"/>
      <c r="C2759" s="24"/>
      <c r="D2759" s="24"/>
      <c r="E2759" s="24"/>
      <c r="F2759" s="24"/>
      <c r="G2759" s="24"/>
      <c r="H2759" s="25"/>
      <c r="I2759" s="24"/>
      <c r="J2759" s="26"/>
      <c r="K2759" s="27"/>
      <c r="L2759" s="24"/>
      <c r="M2759" s="24"/>
      <c r="N2759" s="26"/>
      <c r="O2759" s="24"/>
      <c r="P2759" s="28"/>
      <c r="Q2759" s="24"/>
      <c r="R2759" s="24"/>
      <c r="S2759" s="24"/>
      <c r="T2759" s="29" t="str">
        <f>IF(H2759="","",IF(LEN(H2759)&lt;&gt;14,"ПИНФЛ 14 хонали эмас",IF(B2759="","Вилоят танланмаган",IF(C2759="","Туман танланмаган",IF(COUNTIFS(Рўйхатлар!$H$2:$H$209,B2759,Рўйхатлар!$I$2:$I$209,C2759)=0,"Туман вилоятга мос эмас",IF(J2759="","Хатлов тоифаси танланмаган",IF(K2759="","Сана кўрсатилмаган",IF(COUNTIF($H$6:$H$10005,H2759)&gt;1,"Такрорий ПИНФЛ",IF(OR(L2759="",M2759="",N2759="",O2759="",P2759=""),"Корхона, СТИР, соҳа, лавозим ёки ойлик кўрсатилмаган","✓")))))))))</f>
        <v/>
      </c>
      <c r="U2759" s="22" t="str">
        <f>IF(OR(H2759="",M2759=""),"",IF(COUNTIFS($B$6:B2759,B2759,$C$6:C2759,C2759,$M$6:M2759,M2759)=1,1,0))</f>
        <v/>
      </c>
    </row>
    <row r="2760" spans="1:21" x14ac:dyDescent="0.25">
      <c r="A2760" s="22" t="str">
        <f>IF(H2760="","",COUNTA($H$6:H2760))</f>
        <v/>
      </c>
      <c r="B2760" s="23"/>
      <c r="C2760" s="24"/>
      <c r="D2760" s="24"/>
      <c r="E2760" s="24"/>
      <c r="F2760" s="24"/>
      <c r="G2760" s="24"/>
      <c r="H2760" s="25"/>
      <c r="I2760" s="24"/>
      <c r="J2760" s="26"/>
      <c r="K2760" s="27"/>
      <c r="L2760" s="24"/>
      <c r="M2760" s="24"/>
      <c r="N2760" s="26"/>
      <c r="O2760" s="24"/>
      <c r="P2760" s="28"/>
      <c r="Q2760" s="24"/>
      <c r="R2760" s="24"/>
      <c r="S2760" s="24"/>
      <c r="T2760" s="29" t="str">
        <f>IF(H2760="","",IF(LEN(H2760)&lt;&gt;14,"ПИНФЛ 14 хонали эмас",IF(B2760="","Вилоят танланмаган",IF(C2760="","Туман танланмаган",IF(COUNTIFS(Рўйхатлар!$H$2:$H$209,B2760,Рўйхатлар!$I$2:$I$209,C2760)=0,"Туман вилоятга мос эмас",IF(J2760="","Хатлов тоифаси танланмаган",IF(K2760="","Сана кўрсатилмаган",IF(COUNTIF($H$6:$H$10005,H2760)&gt;1,"Такрорий ПИНФЛ",IF(OR(L2760="",M2760="",N2760="",O2760="",P2760=""),"Корхона, СТИР, соҳа, лавозим ёки ойлик кўрсатилмаган","✓")))))))))</f>
        <v/>
      </c>
      <c r="U2760" s="22" t="str">
        <f>IF(OR(H2760="",M2760=""),"",IF(COUNTIFS($B$6:B2760,B2760,$C$6:C2760,C2760,$M$6:M2760,M2760)=1,1,0))</f>
        <v/>
      </c>
    </row>
    <row r="2761" spans="1:21" x14ac:dyDescent="0.25">
      <c r="A2761" s="22" t="str">
        <f>IF(H2761="","",COUNTA($H$6:H2761))</f>
        <v/>
      </c>
      <c r="B2761" s="23"/>
      <c r="C2761" s="24"/>
      <c r="D2761" s="24"/>
      <c r="E2761" s="24"/>
      <c r="F2761" s="24"/>
      <c r="G2761" s="24"/>
      <c r="H2761" s="25"/>
      <c r="I2761" s="24"/>
      <c r="J2761" s="26"/>
      <c r="K2761" s="27"/>
      <c r="L2761" s="24"/>
      <c r="M2761" s="24"/>
      <c r="N2761" s="26"/>
      <c r="O2761" s="24"/>
      <c r="P2761" s="28"/>
      <c r="Q2761" s="24"/>
      <c r="R2761" s="24"/>
      <c r="S2761" s="24"/>
      <c r="T2761" s="29" t="str">
        <f>IF(H2761="","",IF(LEN(H2761)&lt;&gt;14,"ПИНФЛ 14 хонали эмас",IF(B2761="","Вилоят танланмаган",IF(C2761="","Туман танланмаган",IF(COUNTIFS(Рўйхатлар!$H$2:$H$209,B2761,Рўйхатлар!$I$2:$I$209,C2761)=0,"Туман вилоятга мос эмас",IF(J2761="","Хатлов тоифаси танланмаган",IF(K2761="","Сана кўрсатилмаган",IF(COUNTIF($H$6:$H$10005,H2761)&gt;1,"Такрорий ПИНФЛ",IF(OR(L2761="",M2761="",N2761="",O2761="",P2761=""),"Корхона, СТИР, соҳа, лавозим ёки ойлик кўрсатилмаган","✓")))))))))</f>
        <v/>
      </c>
      <c r="U2761" s="22" t="str">
        <f>IF(OR(H2761="",M2761=""),"",IF(COUNTIFS($B$6:B2761,B2761,$C$6:C2761,C2761,$M$6:M2761,M2761)=1,1,0))</f>
        <v/>
      </c>
    </row>
    <row r="2762" spans="1:21" x14ac:dyDescent="0.25">
      <c r="A2762" s="22" t="str">
        <f>IF(H2762="","",COUNTA($H$6:H2762))</f>
        <v/>
      </c>
      <c r="B2762" s="23"/>
      <c r="C2762" s="24"/>
      <c r="D2762" s="24"/>
      <c r="E2762" s="24"/>
      <c r="F2762" s="24"/>
      <c r="G2762" s="24"/>
      <c r="H2762" s="25"/>
      <c r="I2762" s="24"/>
      <c r="J2762" s="26"/>
      <c r="K2762" s="27"/>
      <c r="L2762" s="24"/>
      <c r="M2762" s="24"/>
      <c r="N2762" s="26"/>
      <c r="O2762" s="24"/>
      <c r="P2762" s="28"/>
      <c r="Q2762" s="24"/>
      <c r="R2762" s="24"/>
      <c r="S2762" s="24"/>
      <c r="T2762" s="29" t="str">
        <f>IF(H2762="","",IF(LEN(H2762)&lt;&gt;14,"ПИНФЛ 14 хонали эмас",IF(B2762="","Вилоят танланмаган",IF(C2762="","Туман танланмаган",IF(COUNTIFS(Рўйхатлар!$H$2:$H$209,B2762,Рўйхатлар!$I$2:$I$209,C2762)=0,"Туман вилоятга мос эмас",IF(J2762="","Хатлов тоифаси танланмаган",IF(K2762="","Сана кўрсатилмаган",IF(COUNTIF($H$6:$H$10005,H2762)&gt;1,"Такрорий ПИНФЛ",IF(OR(L2762="",M2762="",N2762="",O2762="",P2762=""),"Корхона, СТИР, соҳа, лавозим ёки ойлик кўрсатилмаган","✓")))))))))</f>
        <v/>
      </c>
      <c r="U2762" s="22" t="str">
        <f>IF(OR(H2762="",M2762=""),"",IF(COUNTIFS($B$6:B2762,B2762,$C$6:C2762,C2762,$M$6:M2762,M2762)=1,1,0))</f>
        <v/>
      </c>
    </row>
    <row r="2763" spans="1:21" x14ac:dyDescent="0.25">
      <c r="A2763" s="22" t="str">
        <f>IF(H2763="","",COUNTA($H$6:H2763))</f>
        <v/>
      </c>
      <c r="B2763" s="23"/>
      <c r="C2763" s="24"/>
      <c r="D2763" s="24"/>
      <c r="E2763" s="24"/>
      <c r="F2763" s="24"/>
      <c r="G2763" s="24"/>
      <c r="H2763" s="25"/>
      <c r="I2763" s="24"/>
      <c r="J2763" s="26"/>
      <c r="K2763" s="27"/>
      <c r="L2763" s="24"/>
      <c r="M2763" s="24"/>
      <c r="N2763" s="26"/>
      <c r="O2763" s="24"/>
      <c r="P2763" s="28"/>
      <c r="Q2763" s="24"/>
      <c r="R2763" s="24"/>
      <c r="S2763" s="24"/>
      <c r="T2763" s="29" t="str">
        <f>IF(H2763="","",IF(LEN(H2763)&lt;&gt;14,"ПИНФЛ 14 хонали эмас",IF(B2763="","Вилоят танланмаган",IF(C2763="","Туман танланмаган",IF(COUNTIFS(Рўйхатлар!$H$2:$H$209,B2763,Рўйхатлар!$I$2:$I$209,C2763)=0,"Туман вилоятга мос эмас",IF(J2763="","Хатлов тоифаси танланмаган",IF(K2763="","Сана кўрсатилмаган",IF(COUNTIF($H$6:$H$10005,H2763)&gt;1,"Такрорий ПИНФЛ",IF(OR(L2763="",M2763="",N2763="",O2763="",P2763=""),"Корхона, СТИР, соҳа, лавозим ёки ойлик кўрсатилмаган","✓")))))))))</f>
        <v/>
      </c>
      <c r="U2763" s="22" t="str">
        <f>IF(OR(H2763="",M2763=""),"",IF(COUNTIFS($B$6:B2763,B2763,$C$6:C2763,C2763,$M$6:M2763,M2763)=1,1,0))</f>
        <v/>
      </c>
    </row>
    <row r="2764" spans="1:21" x14ac:dyDescent="0.25">
      <c r="A2764" s="22" t="str">
        <f>IF(H2764="","",COUNTA($H$6:H2764))</f>
        <v/>
      </c>
      <c r="B2764" s="23"/>
      <c r="C2764" s="24"/>
      <c r="D2764" s="24"/>
      <c r="E2764" s="24"/>
      <c r="F2764" s="24"/>
      <c r="G2764" s="24"/>
      <c r="H2764" s="25"/>
      <c r="I2764" s="24"/>
      <c r="J2764" s="26"/>
      <c r="K2764" s="27"/>
      <c r="L2764" s="24"/>
      <c r="M2764" s="24"/>
      <c r="N2764" s="26"/>
      <c r="O2764" s="24"/>
      <c r="P2764" s="28"/>
      <c r="Q2764" s="24"/>
      <c r="R2764" s="24"/>
      <c r="S2764" s="24"/>
      <c r="T2764" s="29" t="str">
        <f>IF(H2764="","",IF(LEN(H2764)&lt;&gt;14,"ПИНФЛ 14 хонали эмас",IF(B2764="","Вилоят танланмаган",IF(C2764="","Туман танланмаган",IF(COUNTIFS(Рўйхатлар!$H$2:$H$209,B2764,Рўйхатлар!$I$2:$I$209,C2764)=0,"Туман вилоятга мос эмас",IF(J2764="","Хатлов тоифаси танланмаган",IF(K2764="","Сана кўрсатилмаган",IF(COUNTIF($H$6:$H$10005,H2764)&gt;1,"Такрорий ПИНФЛ",IF(OR(L2764="",M2764="",N2764="",O2764="",P2764=""),"Корхона, СТИР, соҳа, лавозим ёки ойлик кўрсатилмаган","✓")))))))))</f>
        <v/>
      </c>
      <c r="U2764" s="22" t="str">
        <f>IF(OR(H2764="",M2764=""),"",IF(COUNTIFS($B$6:B2764,B2764,$C$6:C2764,C2764,$M$6:M2764,M2764)=1,1,0))</f>
        <v/>
      </c>
    </row>
    <row r="2765" spans="1:21" x14ac:dyDescent="0.25">
      <c r="A2765" s="22" t="str">
        <f>IF(H2765="","",COUNTA($H$6:H2765))</f>
        <v/>
      </c>
      <c r="B2765" s="23"/>
      <c r="C2765" s="24"/>
      <c r="D2765" s="24"/>
      <c r="E2765" s="24"/>
      <c r="F2765" s="24"/>
      <c r="G2765" s="24"/>
      <c r="H2765" s="25"/>
      <c r="I2765" s="24"/>
      <c r="J2765" s="26"/>
      <c r="K2765" s="27"/>
      <c r="L2765" s="24"/>
      <c r="M2765" s="24"/>
      <c r="N2765" s="26"/>
      <c r="O2765" s="24"/>
      <c r="P2765" s="28"/>
      <c r="Q2765" s="24"/>
      <c r="R2765" s="24"/>
      <c r="S2765" s="24"/>
      <c r="T2765" s="29" t="str">
        <f>IF(H2765="","",IF(LEN(H2765)&lt;&gt;14,"ПИНФЛ 14 хонали эмас",IF(B2765="","Вилоят танланмаган",IF(C2765="","Туман танланмаган",IF(COUNTIFS(Рўйхатлар!$H$2:$H$209,B2765,Рўйхатлар!$I$2:$I$209,C2765)=0,"Туман вилоятга мос эмас",IF(J2765="","Хатлов тоифаси танланмаган",IF(K2765="","Сана кўрсатилмаган",IF(COUNTIF($H$6:$H$10005,H2765)&gt;1,"Такрорий ПИНФЛ",IF(OR(L2765="",M2765="",N2765="",O2765="",P2765=""),"Корхона, СТИР, соҳа, лавозим ёки ойлик кўрсатилмаган","✓")))))))))</f>
        <v/>
      </c>
      <c r="U2765" s="22" t="str">
        <f>IF(OR(H2765="",M2765=""),"",IF(COUNTIFS($B$6:B2765,B2765,$C$6:C2765,C2765,$M$6:M2765,M2765)=1,1,0))</f>
        <v/>
      </c>
    </row>
    <row r="2766" spans="1:21" x14ac:dyDescent="0.25">
      <c r="A2766" s="22" t="str">
        <f>IF(H2766="","",COUNTA($H$6:H2766))</f>
        <v/>
      </c>
      <c r="B2766" s="23"/>
      <c r="C2766" s="24"/>
      <c r="D2766" s="24"/>
      <c r="E2766" s="24"/>
      <c r="F2766" s="24"/>
      <c r="G2766" s="24"/>
      <c r="H2766" s="25"/>
      <c r="I2766" s="24"/>
      <c r="J2766" s="26"/>
      <c r="K2766" s="27"/>
      <c r="L2766" s="24"/>
      <c r="M2766" s="24"/>
      <c r="N2766" s="26"/>
      <c r="O2766" s="24"/>
      <c r="P2766" s="28"/>
      <c r="Q2766" s="24"/>
      <c r="R2766" s="24"/>
      <c r="S2766" s="24"/>
      <c r="T2766" s="29" t="str">
        <f>IF(H2766="","",IF(LEN(H2766)&lt;&gt;14,"ПИНФЛ 14 хонали эмас",IF(B2766="","Вилоят танланмаган",IF(C2766="","Туман танланмаган",IF(COUNTIFS(Рўйхатлар!$H$2:$H$209,B2766,Рўйхатлар!$I$2:$I$209,C2766)=0,"Туман вилоятга мос эмас",IF(J2766="","Хатлов тоифаси танланмаган",IF(K2766="","Сана кўрсатилмаган",IF(COUNTIF($H$6:$H$10005,H2766)&gt;1,"Такрорий ПИНФЛ",IF(OR(L2766="",M2766="",N2766="",O2766="",P2766=""),"Корхона, СТИР, соҳа, лавозим ёки ойлик кўрсатилмаган","✓")))))))))</f>
        <v/>
      </c>
      <c r="U2766" s="22" t="str">
        <f>IF(OR(H2766="",M2766=""),"",IF(COUNTIFS($B$6:B2766,B2766,$C$6:C2766,C2766,$M$6:M2766,M2766)=1,1,0))</f>
        <v/>
      </c>
    </row>
    <row r="2767" spans="1:21" x14ac:dyDescent="0.25">
      <c r="A2767" s="22" t="str">
        <f>IF(H2767="","",COUNTA($H$6:H2767))</f>
        <v/>
      </c>
      <c r="B2767" s="23"/>
      <c r="C2767" s="24"/>
      <c r="D2767" s="24"/>
      <c r="E2767" s="24"/>
      <c r="F2767" s="24"/>
      <c r="G2767" s="24"/>
      <c r="H2767" s="25"/>
      <c r="I2767" s="24"/>
      <c r="J2767" s="26"/>
      <c r="K2767" s="27"/>
      <c r="L2767" s="24"/>
      <c r="M2767" s="24"/>
      <c r="N2767" s="26"/>
      <c r="O2767" s="24"/>
      <c r="P2767" s="28"/>
      <c r="Q2767" s="24"/>
      <c r="R2767" s="24"/>
      <c r="S2767" s="24"/>
      <c r="T2767" s="29" t="str">
        <f>IF(H2767="","",IF(LEN(H2767)&lt;&gt;14,"ПИНФЛ 14 хонали эмас",IF(B2767="","Вилоят танланмаган",IF(C2767="","Туман танланмаган",IF(COUNTIFS(Рўйхатлар!$H$2:$H$209,B2767,Рўйхатлар!$I$2:$I$209,C2767)=0,"Туман вилоятга мос эмас",IF(J2767="","Хатлов тоифаси танланмаган",IF(K2767="","Сана кўрсатилмаган",IF(COUNTIF($H$6:$H$10005,H2767)&gt;1,"Такрорий ПИНФЛ",IF(OR(L2767="",M2767="",N2767="",O2767="",P2767=""),"Корхона, СТИР, соҳа, лавозим ёки ойлик кўрсатилмаган","✓")))))))))</f>
        <v/>
      </c>
      <c r="U2767" s="22" t="str">
        <f>IF(OR(H2767="",M2767=""),"",IF(COUNTIFS($B$6:B2767,B2767,$C$6:C2767,C2767,$M$6:M2767,M2767)=1,1,0))</f>
        <v/>
      </c>
    </row>
    <row r="2768" spans="1:21" x14ac:dyDescent="0.25">
      <c r="A2768" s="22" t="str">
        <f>IF(H2768="","",COUNTA($H$6:H2768))</f>
        <v/>
      </c>
      <c r="B2768" s="23"/>
      <c r="C2768" s="24"/>
      <c r="D2768" s="24"/>
      <c r="E2768" s="24"/>
      <c r="F2768" s="24"/>
      <c r="G2768" s="24"/>
      <c r="H2768" s="25"/>
      <c r="I2768" s="24"/>
      <c r="J2768" s="26"/>
      <c r="K2768" s="27"/>
      <c r="L2768" s="24"/>
      <c r="M2768" s="24"/>
      <c r="N2768" s="26"/>
      <c r="O2768" s="24"/>
      <c r="P2768" s="28"/>
      <c r="Q2768" s="24"/>
      <c r="R2768" s="24"/>
      <c r="S2768" s="24"/>
      <c r="T2768" s="29" t="str">
        <f>IF(H2768="","",IF(LEN(H2768)&lt;&gt;14,"ПИНФЛ 14 хонали эмас",IF(B2768="","Вилоят танланмаган",IF(C2768="","Туман танланмаган",IF(COUNTIFS(Рўйхатлар!$H$2:$H$209,B2768,Рўйхатлар!$I$2:$I$209,C2768)=0,"Туман вилоятга мос эмас",IF(J2768="","Хатлов тоифаси танланмаган",IF(K2768="","Сана кўрсатилмаган",IF(COUNTIF($H$6:$H$10005,H2768)&gt;1,"Такрорий ПИНФЛ",IF(OR(L2768="",M2768="",N2768="",O2768="",P2768=""),"Корхона, СТИР, соҳа, лавозим ёки ойлик кўрсатилмаган","✓")))))))))</f>
        <v/>
      </c>
      <c r="U2768" s="22" t="str">
        <f>IF(OR(H2768="",M2768=""),"",IF(COUNTIFS($B$6:B2768,B2768,$C$6:C2768,C2768,$M$6:M2768,M2768)=1,1,0))</f>
        <v/>
      </c>
    </row>
    <row r="2769" spans="1:21" x14ac:dyDescent="0.25">
      <c r="A2769" s="22" t="str">
        <f>IF(H2769="","",COUNTA($H$6:H2769))</f>
        <v/>
      </c>
      <c r="B2769" s="23"/>
      <c r="C2769" s="24"/>
      <c r="D2769" s="24"/>
      <c r="E2769" s="24"/>
      <c r="F2769" s="24"/>
      <c r="G2769" s="24"/>
      <c r="H2769" s="25"/>
      <c r="I2769" s="24"/>
      <c r="J2769" s="26"/>
      <c r="K2769" s="27"/>
      <c r="L2769" s="24"/>
      <c r="M2769" s="24"/>
      <c r="N2769" s="26"/>
      <c r="O2769" s="24"/>
      <c r="P2769" s="28"/>
      <c r="Q2769" s="24"/>
      <c r="R2769" s="24"/>
      <c r="S2769" s="24"/>
      <c r="T2769" s="29" t="str">
        <f>IF(H2769="","",IF(LEN(H2769)&lt;&gt;14,"ПИНФЛ 14 хонали эмас",IF(B2769="","Вилоят танланмаган",IF(C2769="","Туман танланмаган",IF(COUNTIFS(Рўйхатлар!$H$2:$H$209,B2769,Рўйхатлар!$I$2:$I$209,C2769)=0,"Туман вилоятга мос эмас",IF(J2769="","Хатлов тоифаси танланмаган",IF(K2769="","Сана кўрсатилмаган",IF(COUNTIF($H$6:$H$10005,H2769)&gt;1,"Такрорий ПИНФЛ",IF(OR(L2769="",M2769="",N2769="",O2769="",P2769=""),"Корхона, СТИР, соҳа, лавозим ёки ойлик кўрсатилмаган","✓")))))))))</f>
        <v/>
      </c>
      <c r="U2769" s="22" t="str">
        <f>IF(OR(H2769="",M2769=""),"",IF(COUNTIFS($B$6:B2769,B2769,$C$6:C2769,C2769,$M$6:M2769,M2769)=1,1,0))</f>
        <v/>
      </c>
    </row>
    <row r="2770" spans="1:21" x14ac:dyDescent="0.25">
      <c r="A2770" s="22" t="str">
        <f>IF(H2770="","",COUNTA($H$6:H2770))</f>
        <v/>
      </c>
      <c r="B2770" s="23"/>
      <c r="C2770" s="24"/>
      <c r="D2770" s="24"/>
      <c r="E2770" s="24"/>
      <c r="F2770" s="24"/>
      <c r="G2770" s="24"/>
      <c r="H2770" s="25"/>
      <c r="I2770" s="24"/>
      <c r="J2770" s="26"/>
      <c r="K2770" s="27"/>
      <c r="L2770" s="24"/>
      <c r="M2770" s="24"/>
      <c r="N2770" s="26"/>
      <c r="O2770" s="24"/>
      <c r="P2770" s="28"/>
      <c r="Q2770" s="24"/>
      <c r="R2770" s="24"/>
      <c r="S2770" s="24"/>
      <c r="T2770" s="29" t="str">
        <f>IF(H2770="","",IF(LEN(H2770)&lt;&gt;14,"ПИНФЛ 14 хонали эмас",IF(B2770="","Вилоят танланмаган",IF(C2770="","Туман танланмаган",IF(COUNTIFS(Рўйхатлар!$H$2:$H$209,B2770,Рўйхатлар!$I$2:$I$209,C2770)=0,"Туман вилоятга мос эмас",IF(J2770="","Хатлов тоифаси танланмаган",IF(K2770="","Сана кўрсатилмаган",IF(COUNTIF($H$6:$H$10005,H2770)&gt;1,"Такрорий ПИНФЛ",IF(OR(L2770="",M2770="",N2770="",O2770="",P2770=""),"Корхона, СТИР, соҳа, лавозим ёки ойлик кўрсатилмаган","✓")))))))))</f>
        <v/>
      </c>
      <c r="U2770" s="22" t="str">
        <f>IF(OR(H2770="",M2770=""),"",IF(COUNTIFS($B$6:B2770,B2770,$C$6:C2770,C2770,$M$6:M2770,M2770)=1,1,0))</f>
        <v/>
      </c>
    </row>
    <row r="2771" spans="1:21" x14ac:dyDescent="0.25">
      <c r="A2771" s="22" t="str">
        <f>IF(H2771="","",COUNTA($H$6:H2771))</f>
        <v/>
      </c>
      <c r="B2771" s="23"/>
      <c r="C2771" s="24"/>
      <c r="D2771" s="24"/>
      <c r="E2771" s="24"/>
      <c r="F2771" s="24"/>
      <c r="G2771" s="24"/>
      <c r="H2771" s="25"/>
      <c r="I2771" s="24"/>
      <c r="J2771" s="26"/>
      <c r="K2771" s="27"/>
      <c r="L2771" s="24"/>
      <c r="M2771" s="24"/>
      <c r="N2771" s="26"/>
      <c r="O2771" s="24"/>
      <c r="P2771" s="28"/>
      <c r="Q2771" s="24"/>
      <c r="R2771" s="24"/>
      <c r="S2771" s="24"/>
      <c r="T2771" s="29" t="str">
        <f>IF(H2771="","",IF(LEN(H2771)&lt;&gt;14,"ПИНФЛ 14 хонали эмас",IF(B2771="","Вилоят танланмаган",IF(C2771="","Туман танланмаган",IF(COUNTIFS(Рўйхатлар!$H$2:$H$209,B2771,Рўйхатлар!$I$2:$I$209,C2771)=0,"Туман вилоятга мос эмас",IF(J2771="","Хатлов тоифаси танланмаган",IF(K2771="","Сана кўрсатилмаган",IF(COUNTIF($H$6:$H$10005,H2771)&gt;1,"Такрорий ПИНФЛ",IF(OR(L2771="",M2771="",N2771="",O2771="",P2771=""),"Корхона, СТИР, соҳа, лавозим ёки ойлик кўрсатилмаган","✓")))))))))</f>
        <v/>
      </c>
      <c r="U2771" s="22" t="str">
        <f>IF(OR(H2771="",M2771=""),"",IF(COUNTIFS($B$6:B2771,B2771,$C$6:C2771,C2771,$M$6:M2771,M2771)=1,1,0))</f>
        <v/>
      </c>
    </row>
    <row r="2772" spans="1:21" x14ac:dyDescent="0.25">
      <c r="A2772" s="22" t="str">
        <f>IF(H2772="","",COUNTA($H$6:H2772))</f>
        <v/>
      </c>
      <c r="B2772" s="23"/>
      <c r="C2772" s="24"/>
      <c r="D2772" s="24"/>
      <c r="E2772" s="24"/>
      <c r="F2772" s="24"/>
      <c r="G2772" s="24"/>
      <c r="H2772" s="25"/>
      <c r="I2772" s="24"/>
      <c r="J2772" s="26"/>
      <c r="K2772" s="27"/>
      <c r="L2772" s="24"/>
      <c r="M2772" s="24"/>
      <c r="N2772" s="26"/>
      <c r="O2772" s="24"/>
      <c r="P2772" s="28"/>
      <c r="Q2772" s="24"/>
      <c r="R2772" s="24"/>
      <c r="S2772" s="24"/>
      <c r="T2772" s="29" t="str">
        <f>IF(H2772="","",IF(LEN(H2772)&lt;&gt;14,"ПИНФЛ 14 хонали эмас",IF(B2772="","Вилоят танланмаган",IF(C2772="","Туман танланмаган",IF(COUNTIFS(Рўйхатлар!$H$2:$H$209,B2772,Рўйхатлар!$I$2:$I$209,C2772)=0,"Туман вилоятга мос эмас",IF(J2772="","Хатлов тоифаси танланмаган",IF(K2772="","Сана кўрсатилмаган",IF(COUNTIF($H$6:$H$10005,H2772)&gt;1,"Такрорий ПИНФЛ",IF(OR(L2772="",M2772="",N2772="",O2772="",P2772=""),"Корхона, СТИР, соҳа, лавозим ёки ойлик кўрсатилмаган","✓")))))))))</f>
        <v/>
      </c>
      <c r="U2772" s="22" t="str">
        <f>IF(OR(H2772="",M2772=""),"",IF(COUNTIFS($B$6:B2772,B2772,$C$6:C2772,C2772,$M$6:M2772,M2772)=1,1,0))</f>
        <v/>
      </c>
    </row>
    <row r="2773" spans="1:21" x14ac:dyDescent="0.25">
      <c r="A2773" s="22" t="str">
        <f>IF(H2773="","",COUNTA($H$6:H2773))</f>
        <v/>
      </c>
      <c r="B2773" s="23"/>
      <c r="C2773" s="24"/>
      <c r="D2773" s="24"/>
      <c r="E2773" s="24"/>
      <c r="F2773" s="24"/>
      <c r="G2773" s="24"/>
      <c r="H2773" s="25"/>
      <c r="I2773" s="24"/>
      <c r="J2773" s="26"/>
      <c r="K2773" s="27"/>
      <c r="L2773" s="24"/>
      <c r="M2773" s="24"/>
      <c r="N2773" s="26"/>
      <c r="O2773" s="24"/>
      <c r="P2773" s="28"/>
      <c r="Q2773" s="24"/>
      <c r="R2773" s="24"/>
      <c r="S2773" s="24"/>
      <c r="T2773" s="29" t="str">
        <f>IF(H2773="","",IF(LEN(H2773)&lt;&gt;14,"ПИНФЛ 14 хонали эмас",IF(B2773="","Вилоят танланмаган",IF(C2773="","Туман танланмаган",IF(COUNTIFS(Рўйхатлар!$H$2:$H$209,B2773,Рўйхатлар!$I$2:$I$209,C2773)=0,"Туман вилоятга мос эмас",IF(J2773="","Хатлов тоифаси танланмаган",IF(K2773="","Сана кўрсатилмаган",IF(COUNTIF($H$6:$H$10005,H2773)&gt;1,"Такрорий ПИНФЛ",IF(OR(L2773="",M2773="",N2773="",O2773="",P2773=""),"Корхона, СТИР, соҳа, лавозим ёки ойлик кўрсатилмаган","✓")))))))))</f>
        <v/>
      </c>
      <c r="U2773" s="22" t="str">
        <f>IF(OR(H2773="",M2773=""),"",IF(COUNTIFS($B$6:B2773,B2773,$C$6:C2773,C2773,$M$6:M2773,M2773)=1,1,0))</f>
        <v/>
      </c>
    </row>
    <row r="2774" spans="1:21" x14ac:dyDescent="0.25">
      <c r="A2774" s="22" t="str">
        <f>IF(H2774="","",COUNTA($H$6:H2774))</f>
        <v/>
      </c>
      <c r="B2774" s="23"/>
      <c r="C2774" s="24"/>
      <c r="D2774" s="24"/>
      <c r="E2774" s="24"/>
      <c r="F2774" s="24"/>
      <c r="G2774" s="24"/>
      <c r="H2774" s="25"/>
      <c r="I2774" s="24"/>
      <c r="J2774" s="26"/>
      <c r="K2774" s="27"/>
      <c r="L2774" s="24"/>
      <c r="M2774" s="24"/>
      <c r="N2774" s="26"/>
      <c r="O2774" s="24"/>
      <c r="P2774" s="28"/>
      <c r="Q2774" s="24"/>
      <c r="R2774" s="24"/>
      <c r="S2774" s="24"/>
      <c r="T2774" s="29" t="str">
        <f>IF(H2774="","",IF(LEN(H2774)&lt;&gt;14,"ПИНФЛ 14 хонали эмас",IF(B2774="","Вилоят танланмаган",IF(C2774="","Туман танланмаган",IF(COUNTIFS(Рўйхатлар!$H$2:$H$209,B2774,Рўйхатлар!$I$2:$I$209,C2774)=0,"Туман вилоятга мос эмас",IF(J2774="","Хатлов тоифаси танланмаган",IF(K2774="","Сана кўрсатилмаган",IF(COUNTIF($H$6:$H$10005,H2774)&gt;1,"Такрорий ПИНФЛ",IF(OR(L2774="",M2774="",N2774="",O2774="",P2774=""),"Корхона, СТИР, соҳа, лавозим ёки ойлик кўрсатилмаган","✓")))))))))</f>
        <v/>
      </c>
      <c r="U2774" s="22" t="str">
        <f>IF(OR(H2774="",M2774=""),"",IF(COUNTIFS($B$6:B2774,B2774,$C$6:C2774,C2774,$M$6:M2774,M2774)=1,1,0))</f>
        <v/>
      </c>
    </row>
    <row r="2775" spans="1:21" x14ac:dyDescent="0.25">
      <c r="A2775" s="22" t="str">
        <f>IF(H2775="","",COUNTA($H$6:H2775))</f>
        <v/>
      </c>
      <c r="B2775" s="23"/>
      <c r="C2775" s="24"/>
      <c r="D2775" s="24"/>
      <c r="E2775" s="24"/>
      <c r="F2775" s="24"/>
      <c r="G2775" s="24"/>
      <c r="H2775" s="25"/>
      <c r="I2775" s="24"/>
      <c r="J2775" s="26"/>
      <c r="K2775" s="27"/>
      <c r="L2775" s="24"/>
      <c r="M2775" s="24"/>
      <c r="N2775" s="26"/>
      <c r="O2775" s="24"/>
      <c r="P2775" s="28"/>
      <c r="Q2775" s="24"/>
      <c r="R2775" s="24"/>
      <c r="S2775" s="24"/>
      <c r="T2775" s="29" t="str">
        <f>IF(H2775="","",IF(LEN(H2775)&lt;&gt;14,"ПИНФЛ 14 хонали эмас",IF(B2775="","Вилоят танланмаган",IF(C2775="","Туман танланмаган",IF(COUNTIFS(Рўйхатлар!$H$2:$H$209,B2775,Рўйхатлар!$I$2:$I$209,C2775)=0,"Туман вилоятга мос эмас",IF(J2775="","Хатлов тоифаси танланмаган",IF(K2775="","Сана кўрсатилмаган",IF(COUNTIF($H$6:$H$10005,H2775)&gt;1,"Такрорий ПИНФЛ",IF(OR(L2775="",M2775="",N2775="",O2775="",P2775=""),"Корхона, СТИР, соҳа, лавозим ёки ойлик кўрсатилмаган","✓")))))))))</f>
        <v/>
      </c>
      <c r="U2775" s="22" t="str">
        <f>IF(OR(H2775="",M2775=""),"",IF(COUNTIFS($B$6:B2775,B2775,$C$6:C2775,C2775,$M$6:M2775,M2775)=1,1,0))</f>
        <v/>
      </c>
    </row>
    <row r="2776" spans="1:21" x14ac:dyDescent="0.25">
      <c r="A2776" s="22" t="str">
        <f>IF(H2776="","",COUNTA($H$6:H2776))</f>
        <v/>
      </c>
      <c r="B2776" s="23"/>
      <c r="C2776" s="24"/>
      <c r="D2776" s="24"/>
      <c r="E2776" s="24"/>
      <c r="F2776" s="24"/>
      <c r="G2776" s="24"/>
      <c r="H2776" s="25"/>
      <c r="I2776" s="24"/>
      <c r="J2776" s="26"/>
      <c r="K2776" s="27"/>
      <c r="L2776" s="24"/>
      <c r="M2776" s="24"/>
      <c r="N2776" s="26"/>
      <c r="O2776" s="24"/>
      <c r="P2776" s="28"/>
      <c r="Q2776" s="24"/>
      <c r="R2776" s="24"/>
      <c r="S2776" s="24"/>
      <c r="T2776" s="29" t="str">
        <f>IF(H2776="","",IF(LEN(H2776)&lt;&gt;14,"ПИНФЛ 14 хонали эмас",IF(B2776="","Вилоят танланмаган",IF(C2776="","Туман танланмаган",IF(COUNTIFS(Рўйхатлар!$H$2:$H$209,B2776,Рўйхатлар!$I$2:$I$209,C2776)=0,"Туман вилоятга мос эмас",IF(J2776="","Хатлов тоифаси танланмаган",IF(K2776="","Сана кўрсатилмаган",IF(COUNTIF($H$6:$H$10005,H2776)&gt;1,"Такрорий ПИНФЛ",IF(OR(L2776="",M2776="",N2776="",O2776="",P2776=""),"Корхона, СТИР, соҳа, лавозим ёки ойлик кўрсатилмаган","✓")))))))))</f>
        <v/>
      </c>
      <c r="U2776" s="22" t="str">
        <f>IF(OR(H2776="",M2776=""),"",IF(COUNTIFS($B$6:B2776,B2776,$C$6:C2776,C2776,$M$6:M2776,M2776)=1,1,0))</f>
        <v/>
      </c>
    </row>
    <row r="2777" spans="1:21" x14ac:dyDescent="0.25">
      <c r="A2777" s="22" t="str">
        <f>IF(H2777="","",COUNTA($H$6:H2777))</f>
        <v/>
      </c>
      <c r="B2777" s="23"/>
      <c r="C2777" s="24"/>
      <c r="D2777" s="24"/>
      <c r="E2777" s="24"/>
      <c r="F2777" s="24"/>
      <c r="G2777" s="24"/>
      <c r="H2777" s="25"/>
      <c r="I2777" s="24"/>
      <c r="J2777" s="26"/>
      <c r="K2777" s="27"/>
      <c r="L2777" s="24"/>
      <c r="M2777" s="24"/>
      <c r="N2777" s="26"/>
      <c r="O2777" s="24"/>
      <c r="P2777" s="28"/>
      <c r="Q2777" s="24"/>
      <c r="R2777" s="24"/>
      <c r="S2777" s="24"/>
      <c r="T2777" s="29" t="str">
        <f>IF(H2777="","",IF(LEN(H2777)&lt;&gt;14,"ПИНФЛ 14 хонали эмас",IF(B2777="","Вилоят танланмаган",IF(C2777="","Туман танланмаган",IF(COUNTIFS(Рўйхатлар!$H$2:$H$209,B2777,Рўйхатлар!$I$2:$I$209,C2777)=0,"Туман вилоятга мос эмас",IF(J2777="","Хатлов тоифаси танланмаган",IF(K2777="","Сана кўрсатилмаган",IF(COUNTIF($H$6:$H$10005,H2777)&gt;1,"Такрорий ПИНФЛ",IF(OR(L2777="",M2777="",N2777="",O2777="",P2777=""),"Корхона, СТИР, соҳа, лавозим ёки ойлик кўрсатилмаган","✓")))))))))</f>
        <v/>
      </c>
      <c r="U2777" s="22" t="str">
        <f>IF(OR(H2777="",M2777=""),"",IF(COUNTIFS($B$6:B2777,B2777,$C$6:C2777,C2777,$M$6:M2777,M2777)=1,1,0))</f>
        <v/>
      </c>
    </row>
    <row r="2778" spans="1:21" x14ac:dyDescent="0.25">
      <c r="A2778" s="22" t="str">
        <f>IF(H2778="","",COUNTA($H$6:H2778))</f>
        <v/>
      </c>
      <c r="B2778" s="23"/>
      <c r="C2778" s="24"/>
      <c r="D2778" s="24"/>
      <c r="E2778" s="24"/>
      <c r="F2778" s="24"/>
      <c r="G2778" s="24"/>
      <c r="H2778" s="25"/>
      <c r="I2778" s="24"/>
      <c r="J2778" s="26"/>
      <c r="K2778" s="27"/>
      <c r="L2778" s="24"/>
      <c r="M2778" s="24"/>
      <c r="N2778" s="26"/>
      <c r="O2778" s="24"/>
      <c r="P2778" s="28"/>
      <c r="Q2778" s="24"/>
      <c r="R2778" s="24"/>
      <c r="S2778" s="24"/>
      <c r="T2778" s="29" t="str">
        <f>IF(H2778="","",IF(LEN(H2778)&lt;&gt;14,"ПИНФЛ 14 хонали эмас",IF(B2778="","Вилоят танланмаган",IF(C2778="","Туман танланмаган",IF(COUNTIFS(Рўйхатлар!$H$2:$H$209,B2778,Рўйхатлар!$I$2:$I$209,C2778)=0,"Туман вилоятга мос эмас",IF(J2778="","Хатлов тоифаси танланмаган",IF(K2778="","Сана кўрсатилмаган",IF(COUNTIF($H$6:$H$10005,H2778)&gt;1,"Такрорий ПИНФЛ",IF(OR(L2778="",M2778="",N2778="",O2778="",P2778=""),"Корхона, СТИР, соҳа, лавозим ёки ойлик кўрсатилмаган","✓")))))))))</f>
        <v/>
      </c>
      <c r="U2778" s="22" t="str">
        <f>IF(OR(H2778="",M2778=""),"",IF(COUNTIFS($B$6:B2778,B2778,$C$6:C2778,C2778,$M$6:M2778,M2778)=1,1,0))</f>
        <v/>
      </c>
    </row>
    <row r="2779" spans="1:21" x14ac:dyDescent="0.25">
      <c r="A2779" s="22" t="str">
        <f>IF(H2779="","",COUNTA($H$6:H2779))</f>
        <v/>
      </c>
      <c r="B2779" s="23"/>
      <c r="C2779" s="24"/>
      <c r="D2779" s="24"/>
      <c r="E2779" s="24"/>
      <c r="F2779" s="24"/>
      <c r="G2779" s="24"/>
      <c r="H2779" s="25"/>
      <c r="I2779" s="24"/>
      <c r="J2779" s="26"/>
      <c r="K2779" s="27"/>
      <c r="L2779" s="24"/>
      <c r="M2779" s="24"/>
      <c r="N2779" s="26"/>
      <c r="O2779" s="24"/>
      <c r="P2779" s="28"/>
      <c r="Q2779" s="24"/>
      <c r="R2779" s="24"/>
      <c r="S2779" s="24"/>
      <c r="T2779" s="29" t="str">
        <f>IF(H2779="","",IF(LEN(H2779)&lt;&gt;14,"ПИНФЛ 14 хонали эмас",IF(B2779="","Вилоят танланмаган",IF(C2779="","Туман танланмаган",IF(COUNTIFS(Рўйхатлар!$H$2:$H$209,B2779,Рўйхатлар!$I$2:$I$209,C2779)=0,"Туман вилоятга мос эмас",IF(J2779="","Хатлов тоифаси танланмаган",IF(K2779="","Сана кўрсатилмаган",IF(COUNTIF($H$6:$H$10005,H2779)&gt;1,"Такрорий ПИНФЛ",IF(OR(L2779="",M2779="",N2779="",O2779="",P2779=""),"Корхона, СТИР, соҳа, лавозим ёки ойлик кўрсатилмаган","✓")))))))))</f>
        <v/>
      </c>
      <c r="U2779" s="22" t="str">
        <f>IF(OR(H2779="",M2779=""),"",IF(COUNTIFS($B$6:B2779,B2779,$C$6:C2779,C2779,$M$6:M2779,M2779)=1,1,0))</f>
        <v/>
      </c>
    </row>
    <row r="2780" spans="1:21" x14ac:dyDescent="0.25">
      <c r="A2780" s="22" t="str">
        <f>IF(H2780="","",COUNTA($H$6:H2780))</f>
        <v/>
      </c>
      <c r="B2780" s="23"/>
      <c r="C2780" s="24"/>
      <c r="D2780" s="24"/>
      <c r="E2780" s="24"/>
      <c r="F2780" s="24"/>
      <c r="G2780" s="24"/>
      <c r="H2780" s="25"/>
      <c r="I2780" s="24"/>
      <c r="J2780" s="26"/>
      <c r="K2780" s="27"/>
      <c r="L2780" s="24"/>
      <c r="M2780" s="24"/>
      <c r="N2780" s="26"/>
      <c r="O2780" s="24"/>
      <c r="P2780" s="28"/>
      <c r="Q2780" s="24"/>
      <c r="R2780" s="24"/>
      <c r="S2780" s="24"/>
      <c r="T2780" s="29" t="str">
        <f>IF(H2780="","",IF(LEN(H2780)&lt;&gt;14,"ПИНФЛ 14 хонали эмас",IF(B2780="","Вилоят танланмаган",IF(C2780="","Туман танланмаган",IF(COUNTIFS(Рўйхатлар!$H$2:$H$209,B2780,Рўйхатлар!$I$2:$I$209,C2780)=0,"Туман вилоятга мос эмас",IF(J2780="","Хатлов тоифаси танланмаган",IF(K2780="","Сана кўрсатилмаган",IF(COUNTIF($H$6:$H$10005,H2780)&gt;1,"Такрорий ПИНФЛ",IF(OR(L2780="",M2780="",N2780="",O2780="",P2780=""),"Корхона, СТИР, соҳа, лавозим ёки ойлик кўрсатилмаган","✓")))))))))</f>
        <v/>
      </c>
      <c r="U2780" s="22" t="str">
        <f>IF(OR(H2780="",M2780=""),"",IF(COUNTIFS($B$6:B2780,B2780,$C$6:C2780,C2780,$M$6:M2780,M2780)=1,1,0))</f>
        <v/>
      </c>
    </row>
    <row r="2781" spans="1:21" x14ac:dyDescent="0.25">
      <c r="A2781" s="22" t="str">
        <f>IF(H2781="","",COUNTA($H$6:H2781))</f>
        <v/>
      </c>
      <c r="B2781" s="23"/>
      <c r="C2781" s="24"/>
      <c r="D2781" s="24"/>
      <c r="E2781" s="24"/>
      <c r="F2781" s="24"/>
      <c r="G2781" s="24"/>
      <c r="H2781" s="25"/>
      <c r="I2781" s="24"/>
      <c r="J2781" s="26"/>
      <c r="K2781" s="27"/>
      <c r="L2781" s="24"/>
      <c r="M2781" s="24"/>
      <c r="N2781" s="26"/>
      <c r="O2781" s="24"/>
      <c r="P2781" s="28"/>
      <c r="Q2781" s="24"/>
      <c r="R2781" s="24"/>
      <c r="S2781" s="24"/>
      <c r="T2781" s="29" t="str">
        <f>IF(H2781="","",IF(LEN(H2781)&lt;&gt;14,"ПИНФЛ 14 хонали эмас",IF(B2781="","Вилоят танланмаган",IF(C2781="","Туман танланмаган",IF(COUNTIFS(Рўйхатлар!$H$2:$H$209,B2781,Рўйхатлар!$I$2:$I$209,C2781)=0,"Туман вилоятга мос эмас",IF(J2781="","Хатлов тоифаси танланмаган",IF(K2781="","Сана кўрсатилмаган",IF(COUNTIF($H$6:$H$10005,H2781)&gt;1,"Такрорий ПИНФЛ",IF(OR(L2781="",M2781="",N2781="",O2781="",P2781=""),"Корхона, СТИР, соҳа, лавозим ёки ойлик кўрсатилмаган","✓")))))))))</f>
        <v/>
      </c>
      <c r="U2781" s="22" t="str">
        <f>IF(OR(H2781="",M2781=""),"",IF(COUNTIFS($B$6:B2781,B2781,$C$6:C2781,C2781,$M$6:M2781,M2781)=1,1,0))</f>
        <v/>
      </c>
    </row>
    <row r="2782" spans="1:21" x14ac:dyDescent="0.25">
      <c r="A2782" s="22" t="str">
        <f>IF(H2782="","",COUNTA($H$6:H2782))</f>
        <v/>
      </c>
      <c r="B2782" s="23"/>
      <c r="C2782" s="24"/>
      <c r="D2782" s="24"/>
      <c r="E2782" s="24"/>
      <c r="F2782" s="24"/>
      <c r="G2782" s="24"/>
      <c r="H2782" s="25"/>
      <c r="I2782" s="24"/>
      <c r="J2782" s="26"/>
      <c r="K2782" s="27"/>
      <c r="L2782" s="24"/>
      <c r="M2782" s="24"/>
      <c r="N2782" s="26"/>
      <c r="O2782" s="24"/>
      <c r="P2782" s="28"/>
      <c r="Q2782" s="24"/>
      <c r="R2782" s="24"/>
      <c r="S2782" s="24"/>
      <c r="T2782" s="29" t="str">
        <f>IF(H2782="","",IF(LEN(H2782)&lt;&gt;14,"ПИНФЛ 14 хонали эмас",IF(B2782="","Вилоят танланмаган",IF(C2782="","Туман танланмаган",IF(COUNTIFS(Рўйхатлар!$H$2:$H$209,B2782,Рўйхатлар!$I$2:$I$209,C2782)=0,"Туман вилоятга мос эмас",IF(J2782="","Хатлов тоифаси танланмаган",IF(K2782="","Сана кўрсатилмаган",IF(COUNTIF($H$6:$H$10005,H2782)&gt;1,"Такрорий ПИНФЛ",IF(OR(L2782="",M2782="",N2782="",O2782="",P2782=""),"Корхона, СТИР, соҳа, лавозим ёки ойлик кўрсатилмаган","✓")))))))))</f>
        <v/>
      </c>
      <c r="U2782" s="22" t="str">
        <f>IF(OR(H2782="",M2782=""),"",IF(COUNTIFS($B$6:B2782,B2782,$C$6:C2782,C2782,$M$6:M2782,M2782)=1,1,0))</f>
        <v/>
      </c>
    </row>
    <row r="2783" spans="1:21" x14ac:dyDescent="0.25">
      <c r="A2783" s="22" t="str">
        <f>IF(H2783="","",COUNTA($H$6:H2783))</f>
        <v/>
      </c>
      <c r="B2783" s="23"/>
      <c r="C2783" s="24"/>
      <c r="D2783" s="24"/>
      <c r="E2783" s="24"/>
      <c r="F2783" s="24"/>
      <c r="G2783" s="24"/>
      <c r="H2783" s="25"/>
      <c r="I2783" s="24"/>
      <c r="J2783" s="26"/>
      <c r="K2783" s="27"/>
      <c r="L2783" s="24"/>
      <c r="M2783" s="24"/>
      <c r="N2783" s="26"/>
      <c r="O2783" s="24"/>
      <c r="P2783" s="28"/>
      <c r="Q2783" s="24"/>
      <c r="R2783" s="24"/>
      <c r="S2783" s="24"/>
      <c r="T2783" s="29" t="str">
        <f>IF(H2783="","",IF(LEN(H2783)&lt;&gt;14,"ПИНФЛ 14 хонали эмас",IF(B2783="","Вилоят танланмаган",IF(C2783="","Туман танланмаган",IF(COUNTIFS(Рўйхатлар!$H$2:$H$209,B2783,Рўйхатлар!$I$2:$I$209,C2783)=0,"Туман вилоятга мос эмас",IF(J2783="","Хатлов тоифаси танланмаган",IF(K2783="","Сана кўрсатилмаган",IF(COUNTIF($H$6:$H$10005,H2783)&gt;1,"Такрорий ПИНФЛ",IF(OR(L2783="",M2783="",N2783="",O2783="",P2783=""),"Корхона, СТИР, соҳа, лавозим ёки ойлик кўрсатилмаган","✓")))))))))</f>
        <v/>
      </c>
      <c r="U2783" s="22" t="str">
        <f>IF(OR(H2783="",M2783=""),"",IF(COUNTIFS($B$6:B2783,B2783,$C$6:C2783,C2783,$M$6:M2783,M2783)=1,1,0))</f>
        <v/>
      </c>
    </row>
    <row r="2784" spans="1:21" x14ac:dyDescent="0.25">
      <c r="A2784" s="22" t="str">
        <f>IF(H2784="","",COUNTA($H$6:H2784))</f>
        <v/>
      </c>
      <c r="B2784" s="23"/>
      <c r="C2784" s="24"/>
      <c r="D2784" s="24"/>
      <c r="E2784" s="24"/>
      <c r="F2784" s="24"/>
      <c r="G2784" s="24"/>
      <c r="H2784" s="25"/>
      <c r="I2784" s="24"/>
      <c r="J2784" s="26"/>
      <c r="K2784" s="27"/>
      <c r="L2784" s="24"/>
      <c r="M2784" s="24"/>
      <c r="N2784" s="26"/>
      <c r="O2784" s="24"/>
      <c r="P2784" s="28"/>
      <c r="Q2784" s="24"/>
      <c r="R2784" s="24"/>
      <c r="S2784" s="24"/>
      <c r="T2784" s="29" t="str">
        <f>IF(H2784="","",IF(LEN(H2784)&lt;&gt;14,"ПИНФЛ 14 хонали эмас",IF(B2784="","Вилоят танланмаган",IF(C2784="","Туман танланмаган",IF(COUNTIFS(Рўйхатлар!$H$2:$H$209,B2784,Рўйхатлар!$I$2:$I$209,C2784)=0,"Туман вилоятга мос эмас",IF(J2784="","Хатлов тоифаси танланмаган",IF(K2784="","Сана кўрсатилмаган",IF(COUNTIF($H$6:$H$10005,H2784)&gt;1,"Такрорий ПИНФЛ",IF(OR(L2784="",M2784="",N2784="",O2784="",P2784=""),"Корхона, СТИР, соҳа, лавозим ёки ойлик кўрсатилмаган","✓")))))))))</f>
        <v/>
      </c>
      <c r="U2784" s="22" t="str">
        <f>IF(OR(H2784="",M2784=""),"",IF(COUNTIFS($B$6:B2784,B2784,$C$6:C2784,C2784,$M$6:M2784,M2784)=1,1,0))</f>
        <v/>
      </c>
    </row>
    <row r="2785" spans="1:21" x14ac:dyDescent="0.25">
      <c r="A2785" s="22" t="str">
        <f>IF(H2785="","",COUNTA($H$6:H2785))</f>
        <v/>
      </c>
      <c r="B2785" s="23"/>
      <c r="C2785" s="24"/>
      <c r="D2785" s="24"/>
      <c r="E2785" s="24"/>
      <c r="F2785" s="24"/>
      <c r="G2785" s="24"/>
      <c r="H2785" s="25"/>
      <c r="I2785" s="24"/>
      <c r="J2785" s="26"/>
      <c r="K2785" s="27"/>
      <c r="L2785" s="24"/>
      <c r="M2785" s="24"/>
      <c r="N2785" s="26"/>
      <c r="O2785" s="24"/>
      <c r="P2785" s="28"/>
      <c r="Q2785" s="24"/>
      <c r="R2785" s="24"/>
      <c r="S2785" s="24"/>
      <c r="T2785" s="29" t="str">
        <f>IF(H2785="","",IF(LEN(H2785)&lt;&gt;14,"ПИНФЛ 14 хонали эмас",IF(B2785="","Вилоят танланмаган",IF(C2785="","Туман танланмаган",IF(COUNTIFS(Рўйхатлар!$H$2:$H$209,B2785,Рўйхатлар!$I$2:$I$209,C2785)=0,"Туман вилоятга мос эмас",IF(J2785="","Хатлов тоифаси танланмаган",IF(K2785="","Сана кўрсатилмаган",IF(COUNTIF($H$6:$H$10005,H2785)&gt;1,"Такрорий ПИНФЛ",IF(OR(L2785="",M2785="",N2785="",O2785="",P2785=""),"Корхона, СТИР, соҳа, лавозим ёки ойлик кўрсатилмаган","✓")))))))))</f>
        <v/>
      </c>
      <c r="U2785" s="22" t="str">
        <f>IF(OR(H2785="",M2785=""),"",IF(COUNTIFS($B$6:B2785,B2785,$C$6:C2785,C2785,$M$6:M2785,M2785)=1,1,0))</f>
        <v/>
      </c>
    </row>
    <row r="2786" spans="1:21" x14ac:dyDescent="0.25">
      <c r="A2786" s="22" t="str">
        <f>IF(H2786="","",COUNTA($H$6:H2786))</f>
        <v/>
      </c>
      <c r="B2786" s="23"/>
      <c r="C2786" s="24"/>
      <c r="D2786" s="24"/>
      <c r="E2786" s="24"/>
      <c r="F2786" s="24"/>
      <c r="G2786" s="24"/>
      <c r="H2786" s="25"/>
      <c r="I2786" s="24"/>
      <c r="J2786" s="26"/>
      <c r="K2786" s="27"/>
      <c r="L2786" s="24"/>
      <c r="M2786" s="24"/>
      <c r="N2786" s="26"/>
      <c r="O2786" s="24"/>
      <c r="P2786" s="28"/>
      <c r="Q2786" s="24"/>
      <c r="R2786" s="24"/>
      <c r="S2786" s="24"/>
      <c r="T2786" s="29" t="str">
        <f>IF(H2786="","",IF(LEN(H2786)&lt;&gt;14,"ПИНФЛ 14 хонали эмас",IF(B2786="","Вилоят танланмаган",IF(C2786="","Туман танланмаган",IF(COUNTIFS(Рўйхатлар!$H$2:$H$209,B2786,Рўйхатлар!$I$2:$I$209,C2786)=0,"Туман вилоятга мос эмас",IF(J2786="","Хатлов тоифаси танланмаган",IF(K2786="","Сана кўрсатилмаган",IF(COUNTIF($H$6:$H$10005,H2786)&gt;1,"Такрорий ПИНФЛ",IF(OR(L2786="",M2786="",N2786="",O2786="",P2786=""),"Корхона, СТИР, соҳа, лавозим ёки ойлик кўрсатилмаган","✓")))))))))</f>
        <v/>
      </c>
      <c r="U2786" s="22" t="str">
        <f>IF(OR(H2786="",M2786=""),"",IF(COUNTIFS($B$6:B2786,B2786,$C$6:C2786,C2786,$M$6:M2786,M2786)=1,1,0))</f>
        <v/>
      </c>
    </row>
    <row r="2787" spans="1:21" x14ac:dyDescent="0.25">
      <c r="A2787" s="22" t="str">
        <f>IF(H2787="","",COUNTA($H$6:H2787))</f>
        <v/>
      </c>
      <c r="B2787" s="23"/>
      <c r="C2787" s="24"/>
      <c r="D2787" s="24"/>
      <c r="E2787" s="24"/>
      <c r="F2787" s="24"/>
      <c r="G2787" s="24"/>
      <c r="H2787" s="25"/>
      <c r="I2787" s="24"/>
      <c r="J2787" s="26"/>
      <c r="K2787" s="27"/>
      <c r="L2787" s="24"/>
      <c r="M2787" s="24"/>
      <c r="N2787" s="26"/>
      <c r="O2787" s="24"/>
      <c r="P2787" s="28"/>
      <c r="Q2787" s="24"/>
      <c r="R2787" s="24"/>
      <c r="S2787" s="24"/>
      <c r="T2787" s="29" t="str">
        <f>IF(H2787="","",IF(LEN(H2787)&lt;&gt;14,"ПИНФЛ 14 хонали эмас",IF(B2787="","Вилоят танланмаган",IF(C2787="","Туман танланмаган",IF(COUNTIFS(Рўйхатлар!$H$2:$H$209,B2787,Рўйхатлар!$I$2:$I$209,C2787)=0,"Туман вилоятга мос эмас",IF(J2787="","Хатлов тоифаси танланмаган",IF(K2787="","Сана кўрсатилмаган",IF(COUNTIF($H$6:$H$10005,H2787)&gt;1,"Такрорий ПИНФЛ",IF(OR(L2787="",M2787="",N2787="",O2787="",P2787=""),"Корхона, СТИР, соҳа, лавозим ёки ойлик кўрсатилмаган","✓")))))))))</f>
        <v/>
      </c>
      <c r="U2787" s="22" t="str">
        <f>IF(OR(H2787="",M2787=""),"",IF(COUNTIFS($B$6:B2787,B2787,$C$6:C2787,C2787,$M$6:M2787,M2787)=1,1,0))</f>
        <v/>
      </c>
    </row>
    <row r="2788" spans="1:21" x14ac:dyDescent="0.25">
      <c r="A2788" s="22" t="str">
        <f>IF(H2788="","",COUNTA($H$6:H2788))</f>
        <v/>
      </c>
      <c r="B2788" s="23"/>
      <c r="C2788" s="24"/>
      <c r="D2788" s="24"/>
      <c r="E2788" s="24"/>
      <c r="F2788" s="24"/>
      <c r="G2788" s="24"/>
      <c r="H2788" s="25"/>
      <c r="I2788" s="24"/>
      <c r="J2788" s="26"/>
      <c r="K2788" s="27"/>
      <c r="L2788" s="24"/>
      <c r="M2788" s="24"/>
      <c r="N2788" s="26"/>
      <c r="O2788" s="24"/>
      <c r="P2788" s="28"/>
      <c r="Q2788" s="24"/>
      <c r="R2788" s="24"/>
      <c r="S2788" s="24"/>
      <c r="T2788" s="29" t="str">
        <f>IF(H2788="","",IF(LEN(H2788)&lt;&gt;14,"ПИНФЛ 14 хонали эмас",IF(B2788="","Вилоят танланмаган",IF(C2788="","Туман танланмаган",IF(COUNTIFS(Рўйхатлар!$H$2:$H$209,B2788,Рўйхатлар!$I$2:$I$209,C2788)=0,"Туман вилоятга мос эмас",IF(J2788="","Хатлов тоифаси танланмаган",IF(K2788="","Сана кўрсатилмаган",IF(COUNTIF($H$6:$H$10005,H2788)&gt;1,"Такрорий ПИНФЛ",IF(OR(L2788="",M2788="",N2788="",O2788="",P2788=""),"Корхона, СТИР, соҳа, лавозим ёки ойлик кўрсатилмаган","✓")))))))))</f>
        <v/>
      </c>
      <c r="U2788" s="22" t="str">
        <f>IF(OR(H2788="",M2788=""),"",IF(COUNTIFS($B$6:B2788,B2788,$C$6:C2788,C2788,$M$6:M2788,M2788)=1,1,0))</f>
        <v/>
      </c>
    </row>
    <row r="2789" spans="1:21" x14ac:dyDescent="0.25">
      <c r="A2789" s="22" t="str">
        <f>IF(H2789="","",COUNTA($H$6:H2789))</f>
        <v/>
      </c>
      <c r="B2789" s="23"/>
      <c r="C2789" s="24"/>
      <c r="D2789" s="24"/>
      <c r="E2789" s="24"/>
      <c r="F2789" s="24"/>
      <c r="G2789" s="24"/>
      <c r="H2789" s="25"/>
      <c r="I2789" s="24"/>
      <c r="J2789" s="26"/>
      <c r="K2789" s="27"/>
      <c r="L2789" s="24"/>
      <c r="M2789" s="24"/>
      <c r="N2789" s="26"/>
      <c r="O2789" s="24"/>
      <c r="P2789" s="28"/>
      <c r="Q2789" s="24"/>
      <c r="R2789" s="24"/>
      <c r="S2789" s="24"/>
      <c r="T2789" s="29" t="str">
        <f>IF(H2789="","",IF(LEN(H2789)&lt;&gt;14,"ПИНФЛ 14 хонали эмас",IF(B2789="","Вилоят танланмаган",IF(C2789="","Туман танланмаган",IF(COUNTIFS(Рўйхатлар!$H$2:$H$209,B2789,Рўйхатлар!$I$2:$I$209,C2789)=0,"Туман вилоятга мос эмас",IF(J2789="","Хатлов тоифаси танланмаган",IF(K2789="","Сана кўрсатилмаган",IF(COUNTIF($H$6:$H$10005,H2789)&gt;1,"Такрорий ПИНФЛ",IF(OR(L2789="",M2789="",N2789="",O2789="",P2789=""),"Корхона, СТИР, соҳа, лавозим ёки ойлик кўрсатилмаган","✓")))))))))</f>
        <v/>
      </c>
      <c r="U2789" s="22" t="str">
        <f>IF(OR(H2789="",M2789=""),"",IF(COUNTIFS($B$6:B2789,B2789,$C$6:C2789,C2789,$M$6:M2789,M2789)=1,1,0))</f>
        <v/>
      </c>
    </row>
    <row r="2790" spans="1:21" x14ac:dyDescent="0.25">
      <c r="A2790" s="22" t="str">
        <f>IF(H2790="","",COUNTA($H$6:H2790))</f>
        <v/>
      </c>
      <c r="B2790" s="23"/>
      <c r="C2790" s="24"/>
      <c r="D2790" s="24"/>
      <c r="E2790" s="24"/>
      <c r="F2790" s="24"/>
      <c r="G2790" s="24"/>
      <c r="H2790" s="25"/>
      <c r="I2790" s="24"/>
      <c r="J2790" s="26"/>
      <c r="K2790" s="27"/>
      <c r="L2790" s="24"/>
      <c r="M2790" s="24"/>
      <c r="N2790" s="26"/>
      <c r="O2790" s="24"/>
      <c r="P2790" s="28"/>
      <c r="Q2790" s="24"/>
      <c r="R2790" s="24"/>
      <c r="S2790" s="24"/>
      <c r="T2790" s="29" t="str">
        <f>IF(H2790="","",IF(LEN(H2790)&lt;&gt;14,"ПИНФЛ 14 хонали эмас",IF(B2790="","Вилоят танланмаган",IF(C2790="","Туман танланмаган",IF(COUNTIFS(Рўйхатлар!$H$2:$H$209,B2790,Рўйхатлар!$I$2:$I$209,C2790)=0,"Туман вилоятга мос эмас",IF(J2790="","Хатлов тоифаси танланмаган",IF(K2790="","Сана кўрсатилмаган",IF(COUNTIF($H$6:$H$10005,H2790)&gt;1,"Такрорий ПИНФЛ",IF(OR(L2790="",M2790="",N2790="",O2790="",P2790=""),"Корхона, СТИР, соҳа, лавозим ёки ойлик кўрсатилмаган","✓")))))))))</f>
        <v/>
      </c>
      <c r="U2790" s="22" t="str">
        <f>IF(OR(H2790="",M2790=""),"",IF(COUNTIFS($B$6:B2790,B2790,$C$6:C2790,C2790,$M$6:M2790,M2790)=1,1,0))</f>
        <v/>
      </c>
    </row>
    <row r="2791" spans="1:21" x14ac:dyDescent="0.25">
      <c r="A2791" s="22" t="str">
        <f>IF(H2791="","",COUNTA($H$6:H2791))</f>
        <v/>
      </c>
      <c r="B2791" s="23"/>
      <c r="C2791" s="24"/>
      <c r="D2791" s="24"/>
      <c r="E2791" s="24"/>
      <c r="F2791" s="24"/>
      <c r="G2791" s="24"/>
      <c r="H2791" s="25"/>
      <c r="I2791" s="24"/>
      <c r="J2791" s="26"/>
      <c r="K2791" s="27"/>
      <c r="L2791" s="24"/>
      <c r="M2791" s="24"/>
      <c r="N2791" s="26"/>
      <c r="O2791" s="24"/>
      <c r="P2791" s="28"/>
      <c r="Q2791" s="24"/>
      <c r="R2791" s="24"/>
      <c r="S2791" s="24"/>
      <c r="T2791" s="29" t="str">
        <f>IF(H2791="","",IF(LEN(H2791)&lt;&gt;14,"ПИНФЛ 14 хонали эмас",IF(B2791="","Вилоят танланмаган",IF(C2791="","Туман танланмаган",IF(COUNTIFS(Рўйхатлар!$H$2:$H$209,B2791,Рўйхатлар!$I$2:$I$209,C2791)=0,"Туман вилоятга мос эмас",IF(J2791="","Хатлов тоифаси танланмаган",IF(K2791="","Сана кўрсатилмаган",IF(COUNTIF($H$6:$H$10005,H2791)&gt;1,"Такрорий ПИНФЛ",IF(OR(L2791="",M2791="",N2791="",O2791="",P2791=""),"Корхона, СТИР, соҳа, лавозим ёки ойлик кўрсатилмаган","✓")))))))))</f>
        <v/>
      </c>
      <c r="U2791" s="22" t="str">
        <f>IF(OR(H2791="",M2791=""),"",IF(COUNTIFS($B$6:B2791,B2791,$C$6:C2791,C2791,$M$6:M2791,M2791)=1,1,0))</f>
        <v/>
      </c>
    </row>
    <row r="2792" spans="1:21" x14ac:dyDescent="0.25">
      <c r="A2792" s="22" t="str">
        <f>IF(H2792="","",COUNTA($H$6:H2792))</f>
        <v/>
      </c>
      <c r="B2792" s="23"/>
      <c r="C2792" s="24"/>
      <c r="D2792" s="24"/>
      <c r="E2792" s="24"/>
      <c r="F2792" s="24"/>
      <c r="G2792" s="24"/>
      <c r="H2792" s="25"/>
      <c r="I2792" s="24"/>
      <c r="J2792" s="26"/>
      <c r="K2792" s="27"/>
      <c r="L2792" s="24"/>
      <c r="M2792" s="24"/>
      <c r="N2792" s="26"/>
      <c r="O2792" s="24"/>
      <c r="P2792" s="28"/>
      <c r="Q2792" s="24"/>
      <c r="R2792" s="24"/>
      <c r="S2792" s="24"/>
      <c r="T2792" s="29" t="str">
        <f>IF(H2792="","",IF(LEN(H2792)&lt;&gt;14,"ПИНФЛ 14 хонали эмас",IF(B2792="","Вилоят танланмаган",IF(C2792="","Туман танланмаган",IF(COUNTIFS(Рўйхатлар!$H$2:$H$209,B2792,Рўйхатлар!$I$2:$I$209,C2792)=0,"Туман вилоятга мос эмас",IF(J2792="","Хатлов тоифаси танланмаган",IF(K2792="","Сана кўрсатилмаган",IF(COUNTIF($H$6:$H$10005,H2792)&gt;1,"Такрорий ПИНФЛ",IF(OR(L2792="",M2792="",N2792="",O2792="",P2792=""),"Корхона, СТИР, соҳа, лавозим ёки ойлик кўрсатилмаган","✓")))))))))</f>
        <v/>
      </c>
      <c r="U2792" s="22" t="str">
        <f>IF(OR(H2792="",M2792=""),"",IF(COUNTIFS($B$6:B2792,B2792,$C$6:C2792,C2792,$M$6:M2792,M2792)=1,1,0))</f>
        <v/>
      </c>
    </row>
    <row r="2793" spans="1:21" x14ac:dyDescent="0.25">
      <c r="A2793" s="22" t="str">
        <f>IF(H2793="","",COUNTA($H$6:H2793))</f>
        <v/>
      </c>
      <c r="B2793" s="23"/>
      <c r="C2793" s="24"/>
      <c r="D2793" s="24"/>
      <c r="E2793" s="24"/>
      <c r="F2793" s="24"/>
      <c r="G2793" s="24"/>
      <c r="H2793" s="25"/>
      <c r="I2793" s="24"/>
      <c r="J2793" s="26"/>
      <c r="K2793" s="27"/>
      <c r="L2793" s="24"/>
      <c r="M2793" s="24"/>
      <c r="N2793" s="26"/>
      <c r="O2793" s="24"/>
      <c r="P2793" s="28"/>
      <c r="Q2793" s="24"/>
      <c r="R2793" s="24"/>
      <c r="S2793" s="24"/>
      <c r="T2793" s="29" t="str">
        <f>IF(H2793="","",IF(LEN(H2793)&lt;&gt;14,"ПИНФЛ 14 хонали эмас",IF(B2793="","Вилоят танланмаган",IF(C2793="","Туман танланмаган",IF(COUNTIFS(Рўйхатлар!$H$2:$H$209,B2793,Рўйхатлар!$I$2:$I$209,C2793)=0,"Туман вилоятга мос эмас",IF(J2793="","Хатлов тоифаси танланмаган",IF(K2793="","Сана кўрсатилмаган",IF(COUNTIF($H$6:$H$10005,H2793)&gt;1,"Такрорий ПИНФЛ",IF(OR(L2793="",M2793="",N2793="",O2793="",P2793=""),"Корхона, СТИР, соҳа, лавозим ёки ойлик кўрсатилмаган","✓")))))))))</f>
        <v/>
      </c>
      <c r="U2793" s="22" t="str">
        <f>IF(OR(H2793="",M2793=""),"",IF(COUNTIFS($B$6:B2793,B2793,$C$6:C2793,C2793,$M$6:M2793,M2793)=1,1,0))</f>
        <v/>
      </c>
    </row>
    <row r="2794" spans="1:21" x14ac:dyDescent="0.25">
      <c r="A2794" s="22" t="str">
        <f>IF(H2794="","",COUNTA($H$6:H2794))</f>
        <v/>
      </c>
      <c r="B2794" s="23"/>
      <c r="C2794" s="24"/>
      <c r="D2794" s="24"/>
      <c r="E2794" s="24"/>
      <c r="F2794" s="24"/>
      <c r="G2794" s="24"/>
      <c r="H2794" s="25"/>
      <c r="I2794" s="24"/>
      <c r="J2794" s="26"/>
      <c r="K2794" s="27"/>
      <c r="L2794" s="24"/>
      <c r="M2794" s="24"/>
      <c r="N2794" s="26"/>
      <c r="O2794" s="24"/>
      <c r="P2794" s="28"/>
      <c r="Q2794" s="24"/>
      <c r="R2794" s="24"/>
      <c r="S2794" s="24"/>
      <c r="T2794" s="29" t="str">
        <f>IF(H2794="","",IF(LEN(H2794)&lt;&gt;14,"ПИНФЛ 14 хонали эмас",IF(B2794="","Вилоят танланмаган",IF(C2794="","Туман танланмаган",IF(COUNTIFS(Рўйхатлар!$H$2:$H$209,B2794,Рўйхатлар!$I$2:$I$209,C2794)=0,"Туман вилоятга мос эмас",IF(J2794="","Хатлов тоифаси танланмаган",IF(K2794="","Сана кўрсатилмаган",IF(COUNTIF($H$6:$H$10005,H2794)&gt;1,"Такрорий ПИНФЛ",IF(OR(L2794="",M2794="",N2794="",O2794="",P2794=""),"Корхона, СТИР, соҳа, лавозим ёки ойлик кўрсатилмаган","✓")))))))))</f>
        <v/>
      </c>
      <c r="U2794" s="22" t="str">
        <f>IF(OR(H2794="",M2794=""),"",IF(COUNTIFS($B$6:B2794,B2794,$C$6:C2794,C2794,$M$6:M2794,M2794)=1,1,0))</f>
        <v/>
      </c>
    </row>
    <row r="2795" spans="1:21" x14ac:dyDescent="0.25">
      <c r="A2795" s="22" t="str">
        <f>IF(H2795="","",COUNTA($H$6:H2795))</f>
        <v/>
      </c>
      <c r="B2795" s="23"/>
      <c r="C2795" s="24"/>
      <c r="D2795" s="24"/>
      <c r="E2795" s="24"/>
      <c r="F2795" s="24"/>
      <c r="G2795" s="24"/>
      <c r="H2795" s="25"/>
      <c r="I2795" s="24"/>
      <c r="J2795" s="26"/>
      <c r="K2795" s="27"/>
      <c r="L2795" s="24"/>
      <c r="M2795" s="24"/>
      <c r="N2795" s="26"/>
      <c r="O2795" s="24"/>
      <c r="P2795" s="28"/>
      <c r="Q2795" s="24"/>
      <c r="R2795" s="24"/>
      <c r="S2795" s="24"/>
      <c r="T2795" s="29" t="str">
        <f>IF(H2795="","",IF(LEN(H2795)&lt;&gt;14,"ПИНФЛ 14 хонали эмас",IF(B2795="","Вилоят танланмаган",IF(C2795="","Туман танланмаган",IF(COUNTIFS(Рўйхатлар!$H$2:$H$209,B2795,Рўйхатлар!$I$2:$I$209,C2795)=0,"Туман вилоятга мос эмас",IF(J2795="","Хатлов тоифаси танланмаган",IF(K2795="","Сана кўрсатилмаган",IF(COUNTIF($H$6:$H$10005,H2795)&gt;1,"Такрорий ПИНФЛ",IF(OR(L2795="",M2795="",N2795="",O2795="",P2795=""),"Корхона, СТИР, соҳа, лавозим ёки ойлик кўрсатилмаган","✓")))))))))</f>
        <v/>
      </c>
      <c r="U2795" s="22" t="str">
        <f>IF(OR(H2795="",M2795=""),"",IF(COUNTIFS($B$6:B2795,B2795,$C$6:C2795,C2795,$M$6:M2795,M2795)=1,1,0))</f>
        <v/>
      </c>
    </row>
    <row r="2796" spans="1:21" x14ac:dyDescent="0.25">
      <c r="A2796" s="22" t="str">
        <f>IF(H2796="","",COUNTA($H$6:H2796))</f>
        <v/>
      </c>
      <c r="B2796" s="23"/>
      <c r="C2796" s="24"/>
      <c r="D2796" s="24"/>
      <c r="E2796" s="24"/>
      <c r="F2796" s="24"/>
      <c r="G2796" s="24"/>
      <c r="H2796" s="25"/>
      <c r="I2796" s="24"/>
      <c r="J2796" s="26"/>
      <c r="K2796" s="27"/>
      <c r="L2796" s="24"/>
      <c r="M2796" s="24"/>
      <c r="N2796" s="26"/>
      <c r="O2796" s="24"/>
      <c r="P2796" s="28"/>
      <c r="Q2796" s="24"/>
      <c r="R2796" s="24"/>
      <c r="S2796" s="24"/>
      <c r="T2796" s="29" t="str">
        <f>IF(H2796="","",IF(LEN(H2796)&lt;&gt;14,"ПИНФЛ 14 хонали эмас",IF(B2796="","Вилоят танланмаган",IF(C2796="","Туман танланмаган",IF(COUNTIFS(Рўйхатлар!$H$2:$H$209,B2796,Рўйхатлар!$I$2:$I$209,C2796)=0,"Туман вилоятга мос эмас",IF(J2796="","Хатлов тоифаси танланмаган",IF(K2796="","Сана кўрсатилмаган",IF(COUNTIF($H$6:$H$10005,H2796)&gt;1,"Такрорий ПИНФЛ",IF(OR(L2796="",M2796="",N2796="",O2796="",P2796=""),"Корхона, СТИР, соҳа, лавозим ёки ойлик кўрсатилмаган","✓")))))))))</f>
        <v/>
      </c>
      <c r="U2796" s="22" t="str">
        <f>IF(OR(H2796="",M2796=""),"",IF(COUNTIFS($B$6:B2796,B2796,$C$6:C2796,C2796,$M$6:M2796,M2796)=1,1,0))</f>
        <v/>
      </c>
    </row>
    <row r="2797" spans="1:21" x14ac:dyDescent="0.25">
      <c r="A2797" s="22" t="str">
        <f>IF(H2797="","",COUNTA($H$6:H2797))</f>
        <v/>
      </c>
      <c r="B2797" s="23"/>
      <c r="C2797" s="24"/>
      <c r="D2797" s="24"/>
      <c r="E2797" s="24"/>
      <c r="F2797" s="24"/>
      <c r="G2797" s="24"/>
      <c r="H2797" s="25"/>
      <c r="I2797" s="24"/>
      <c r="J2797" s="26"/>
      <c r="K2797" s="27"/>
      <c r="L2797" s="24"/>
      <c r="M2797" s="24"/>
      <c r="N2797" s="26"/>
      <c r="O2797" s="24"/>
      <c r="P2797" s="28"/>
      <c r="Q2797" s="24"/>
      <c r="R2797" s="24"/>
      <c r="S2797" s="24"/>
      <c r="T2797" s="29" t="str">
        <f>IF(H2797="","",IF(LEN(H2797)&lt;&gt;14,"ПИНФЛ 14 хонали эмас",IF(B2797="","Вилоят танланмаган",IF(C2797="","Туман танланмаган",IF(COUNTIFS(Рўйхатлар!$H$2:$H$209,B2797,Рўйхатлар!$I$2:$I$209,C2797)=0,"Туман вилоятга мос эмас",IF(J2797="","Хатлов тоифаси танланмаган",IF(K2797="","Сана кўрсатилмаган",IF(COUNTIF($H$6:$H$10005,H2797)&gt;1,"Такрорий ПИНФЛ",IF(OR(L2797="",M2797="",N2797="",O2797="",P2797=""),"Корхона, СТИР, соҳа, лавозим ёки ойлик кўрсатилмаган","✓")))))))))</f>
        <v/>
      </c>
      <c r="U2797" s="22" t="str">
        <f>IF(OR(H2797="",M2797=""),"",IF(COUNTIFS($B$6:B2797,B2797,$C$6:C2797,C2797,$M$6:M2797,M2797)=1,1,0))</f>
        <v/>
      </c>
    </row>
    <row r="2798" spans="1:21" x14ac:dyDescent="0.25">
      <c r="A2798" s="22" t="str">
        <f>IF(H2798="","",COUNTA($H$6:H2798))</f>
        <v/>
      </c>
      <c r="B2798" s="23"/>
      <c r="C2798" s="24"/>
      <c r="D2798" s="24"/>
      <c r="E2798" s="24"/>
      <c r="F2798" s="24"/>
      <c r="G2798" s="24"/>
      <c r="H2798" s="25"/>
      <c r="I2798" s="24"/>
      <c r="J2798" s="26"/>
      <c r="K2798" s="27"/>
      <c r="L2798" s="24"/>
      <c r="M2798" s="24"/>
      <c r="N2798" s="26"/>
      <c r="O2798" s="24"/>
      <c r="P2798" s="28"/>
      <c r="Q2798" s="24"/>
      <c r="R2798" s="24"/>
      <c r="S2798" s="24"/>
      <c r="T2798" s="29" t="str">
        <f>IF(H2798="","",IF(LEN(H2798)&lt;&gt;14,"ПИНФЛ 14 хонали эмас",IF(B2798="","Вилоят танланмаган",IF(C2798="","Туман танланмаган",IF(COUNTIFS(Рўйхатлар!$H$2:$H$209,B2798,Рўйхатлар!$I$2:$I$209,C2798)=0,"Туман вилоятга мос эмас",IF(J2798="","Хатлов тоифаси танланмаган",IF(K2798="","Сана кўрсатилмаган",IF(COUNTIF($H$6:$H$10005,H2798)&gt;1,"Такрорий ПИНФЛ",IF(OR(L2798="",M2798="",N2798="",O2798="",P2798=""),"Корхона, СТИР, соҳа, лавозим ёки ойлик кўрсатилмаган","✓")))))))))</f>
        <v/>
      </c>
      <c r="U2798" s="22" t="str">
        <f>IF(OR(H2798="",M2798=""),"",IF(COUNTIFS($B$6:B2798,B2798,$C$6:C2798,C2798,$M$6:M2798,M2798)=1,1,0))</f>
        <v/>
      </c>
    </row>
    <row r="2799" spans="1:21" x14ac:dyDescent="0.25">
      <c r="A2799" s="22" t="str">
        <f>IF(H2799="","",COUNTA($H$6:H2799))</f>
        <v/>
      </c>
      <c r="B2799" s="23"/>
      <c r="C2799" s="24"/>
      <c r="D2799" s="24"/>
      <c r="E2799" s="24"/>
      <c r="F2799" s="24"/>
      <c r="G2799" s="24"/>
      <c r="H2799" s="25"/>
      <c r="I2799" s="24"/>
      <c r="J2799" s="26"/>
      <c r="K2799" s="27"/>
      <c r="L2799" s="24"/>
      <c r="M2799" s="24"/>
      <c r="N2799" s="26"/>
      <c r="O2799" s="24"/>
      <c r="P2799" s="28"/>
      <c r="Q2799" s="24"/>
      <c r="R2799" s="24"/>
      <c r="S2799" s="24"/>
      <c r="T2799" s="29" t="str">
        <f>IF(H2799="","",IF(LEN(H2799)&lt;&gt;14,"ПИНФЛ 14 хонали эмас",IF(B2799="","Вилоят танланмаган",IF(C2799="","Туман танланмаган",IF(COUNTIFS(Рўйхатлар!$H$2:$H$209,B2799,Рўйхатлар!$I$2:$I$209,C2799)=0,"Туман вилоятга мос эмас",IF(J2799="","Хатлов тоифаси танланмаган",IF(K2799="","Сана кўрсатилмаган",IF(COUNTIF($H$6:$H$10005,H2799)&gt;1,"Такрорий ПИНФЛ",IF(OR(L2799="",M2799="",N2799="",O2799="",P2799=""),"Корхона, СТИР, соҳа, лавозим ёки ойлик кўрсатилмаган","✓")))))))))</f>
        <v/>
      </c>
      <c r="U2799" s="22" t="str">
        <f>IF(OR(H2799="",M2799=""),"",IF(COUNTIFS($B$6:B2799,B2799,$C$6:C2799,C2799,$M$6:M2799,M2799)=1,1,0))</f>
        <v/>
      </c>
    </row>
    <row r="2800" spans="1:21" x14ac:dyDescent="0.25">
      <c r="A2800" s="22" t="str">
        <f>IF(H2800="","",COUNTA($H$6:H2800))</f>
        <v/>
      </c>
      <c r="B2800" s="23"/>
      <c r="C2800" s="24"/>
      <c r="D2800" s="24"/>
      <c r="E2800" s="24"/>
      <c r="F2800" s="24"/>
      <c r="G2800" s="24"/>
      <c r="H2800" s="25"/>
      <c r="I2800" s="24"/>
      <c r="J2800" s="26"/>
      <c r="K2800" s="27"/>
      <c r="L2800" s="24"/>
      <c r="M2800" s="24"/>
      <c r="N2800" s="26"/>
      <c r="O2800" s="24"/>
      <c r="P2800" s="28"/>
      <c r="Q2800" s="24"/>
      <c r="R2800" s="24"/>
      <c r="S2800" s="24"/>
      <c r="T2800" s="29" t="str">
        <f>IF(H2800="","",IF(LEN(H2800)&lt;&gt;14,"ПИНФЛ 14 хонали эмас",IF(B2800="","Вилоят танланмаган",IF(C2800="","Туман танланмаган",IF(COUNTIFS(Рўйхатлар!$H$2:$H$209,B2800,Рўйхатлар!$I$2:$I$209,C2800)=0,"Туман вилоятга мос эмас",IF(J2800="","Хатлов тоифаси танланмаган",IF(K2800="","Сана кўрсатилмаган",IF(COUNTIF($H$6:$H$10005,H2800)&gt;1,"Такрорий ПИНФЛ",IF(OR(L2800="",M2800="",N2800="",O2800="",P2800=""),"Корхона, СТИР, соҳа, лавозим ёки ойлик кўрсатилмаган","✓")))))))))</f>
        <v/>
      </c>
      <c r="U2800" s="22" t="str">
        <f>IF(OR(H2800="",M2800=""),"",IF(COUNTIFS($B$6:B2800,B2800,$C$6:C2800,C2800,$M$6:M2800,M2800)=1,1,0))</f>
        <v/>
      </c>
    </row>
    <row r="2801" spans="1:21" x14ac:dyDescent="0.25">
      <c r="A2801" s="22" t="str">
        <f>IF(H2801="","",COUNTA($H$6:H2801))</f>
        <v/>
      </c>
      <c r="B2801" s="23"/>
      <c r="C2801" s="24"/>
      <c r="D2801" s="24"/>
      <c r="E2801" s="24"/>
      <c r="F2801" s="24"/>
      <c r="G2801" s="24"/>
      <c r="H2801" s="25"/>
      <c r="I2801" s="24"/>
      <c r="J2801" s="26"/>
      <c r="K2801" s="27"/>
      <c r="L2801" s="24"/>
      <c r="M2801" s="24"/>
      <c r="N2801" s="26"/>
      <c r="O2801" s="24"/>
      <c r="P2801" s="28"/>
      <c r="Q2801" s="24"/>
      <c r="R2801" s="24"/>
      <c r="S2801" s="24"/>
      <c r="T2801" s="29" t="str">
        <f>IF(H2801="","",IF(LEN(H2801)&lt;&gt;14,"ПИНФЛ 14 хонали эмас",IF(B2801="","Вилоят танланмаган",IF(C2801="","Туман танланмаган",IF(COUNTIFS(Рўйхатлар!$H$2:$H$209,B2801,Рўйхатлар!$I$2:$I$209,C2801)=0,"Туман вилоятга мос эмас",IF(J2801="","Хатлов тоифаси танланмаган",IF(K2801="","Сана кўрсатилмаган",IF(COUNTIF($H$6:$H$10005,H2801)&gt;1,"Такрорий ПИНФЛ",IF(OR(L2801="",M2801="",N2801="",O2801="",P2801=""),"Корхона, СТИР, соҳа, лавозим ёки ойлик кўрсатилмаган","✓")))))))))</f>
        <v/>
      </c>
      <c r="U2801" s="22" t="str">
        <f>IF(OR(H2801="",M2801=""),"",IF(COUNTIFS($B$6:B2801,B2801,$C$6:C2801,C2801,$M$6:M2801,M2801)=1,1,0))</f>
        <v/>
      </c>
    </row>
    <row r="2802" spans="1:21" x14ac:dyDescent="0.25">
      <c r="A2802" s="22" t="str">
        <f>IF(H2802="","",COUNTA($H$6:H2802))</f>
        <v/>
      </c>
      <c r="B2802" s="23"/>
      <c r="C2802" s="24"/>
      <c r="D2802" s="24"/>
      <c r="E2802" s="24"/>
      <c r="F2802" s="24"/>
      <c r="G2802" s="24"/>
      <c r="H2802" s="25"/>
      <c r="I2802" s="24"/>
      <c r="J2802" s="26"/>
      <c r="K2802" s="27"/>
      <c r="L2802" s="24"/>
      <c r="M2802" s="24"/>
      <c r="N2802" s="26"/>
      <c r="O2802" s="24"/>
      <c r="P2802" s="28"/>
      <c r="Q2802" s="24"/>
      <c r="R2802" s="24"/>
      <c r="S2802" s="24"/>
      <c r="T2802" s="29" t="str">
        <f>IF(H2802="","",IF(LEN(H2802)&lt;&gt;14,"ПИНФЛ 14 хонали эмас",IF(B2802="","Вилоят танланмаган",IF(C2802="","Туман танланмаган",IF(COUNTIFS(Рўйхатлар!$H$2:$H$209,B2802,Рўйхатлар!$I$2:$I$209,C2802)=0,"Туман вилоятга мос эмас",IF(J2802="","Хатлов тоифаси танланмаган",IF(K2802="","Сана кўрсатилмаган",IF(COUNTIF($H$6:$H$10005,H2802)&gt;1,"Такрорий ПИНФЛ",IF(OR(L2802="",M2802="",N2802="",O2802="",P2802=""),"Корхона, СТИР, соҳа, лавозим ёки ойлик кўрсатилмаган","✓")))))))))</f>
        <v/>
      </c>
      <c r="U2802" s="22" t="str">
        <f>IF(OR(H2802="",M2802=""),"",IF(COUNTIFS($B$6:B2802,B2802,$C$6:C2802,C2802,$M$6:M2802,M2802)=1,1,0))</f>
        <v/>
      </c>
    </row>
    <row r="2803" spans="1:21" x14ac:dyDescent="0.25">
      <c r="A2803" s="22" t="str">
        <f>IF(H2803="","",COUNTA($H$6:H2803))</f>
        <v/>
      </c>
      <c r="B2803" s="23"/>
      <c r="C2803" s="24"/>
      <c r="D2803" s="24"/>
      <c r="E2803" s="24"/>
      <c r="F2803" s="24"/>
      <c r="G2803" s="24"/>
      <c r="H2803" s="25"/>
      <c r="I2803" s="24"/>
      <c r="J2803" s="26"/>
      <c r="K2803" s="27"/>
      <c r="L2803" s="24"/>
      <c r="M2803" s="24"/>
      <c r="N2803" s="26"/>
      <c r="O2803" s="24"/>
      <c r="P2803" s="28"/>
      <c r="Q2803" s="24"/>
      <c r="R2803" s="24"/>
      <c r="S2803" s="24"/>
      <c r="T2803" s="29" t="str">
        <f>IF(H2803="","",IF(LEN(H2803)&lt;&gt;14,"ПИНФЛ 14 хонали эмас",IF(B2803="","Вилоят танланмаган",IF(C2803="","Туман танланмаган",IF(COUNTIFS(Рўйхатлар!$H$2:$H$209,B2803,Рўйхатлар!$I$2:$I$209,C2803)=0,"Туман вилоятга мос эмас",IF(J2803="","Хатлов тоифаси танланмаган",IF(K2803="","Сана кўрсатилмаган",IF(COUNTIF($H$6:$H$10005,H2803)&gt;1,"Такрорий ПИНФЛ",IF(OR(L2803="",M2803="",N2803="",O2803="",P2803=""),"Корхона, СТИР, соҳа, лавозим ёки ойлик кўрсатилмаган","✓")))))))))</f>
        <v/>
      </c>
      <c r="U2803" s="22" t="str">
        <f>IF(OR(H2803="",M2803=""),"",IF(COUNTIFS($B$6:B2803,B2803,$C$6:C2803,C2803,$M$6:M2803,M2803)=1,1,0))</f>
        <v/>
      </c>
    </row>
    <row r="2804" spans="1:21" x14ac:dyDescent="0.25">
      <c r="A2804" s="22" t="str">
        <f>IF(H2804="","",COUNTA($H$6:H2804))</f>
        <v/>
      </c>
      <c r="B2804" s="23"/>
      <c r="C2804" s="24"/>
      <c r="D2804" s="24"/>
      <c r="E2804" s="24"/>
      <c r="F2804" s="24"/>
      <c r="G2804" s="24"/>
      <c r="H2804" s="25"/>
      <c r="I2804" s="24"/>
      <c r="J2804" s="26"/>
      <c r="K2804" s="27"/>
      <c r="L2804" s="24"/>
      <c r="M2804" s="24"/>
      <c r="N2804" s="26"/>
      <c r="O2804" s="24"/>
      <c r="P2804" s="28"/>
      <c r="Q2804" s="24"/>
      <c r="R2804" s="24"/>
      <c r="S2804" s="24"/>
      <c r="T2804" s="29" t="str">
        <f>IF(H2804="","",IF(LEN(H2804)&lt;&gt;14,"ПИНФЛ 14 хонали эмас",IF(B2804="","Вилоят танланмаган",IF(C2804="","Туман танланмаган",IF(COUNTIFS(Рўйхатлар!$H$2:$H$209,B2804,Рўйхатлар!$I$2:$I$209,C2804)=0,"Туман вилоятга мос эмас",IF(J2804="","Хатлов тоифаси танланмаган",IF(K2804="","Сана кўрсатилмаган",IF(COUNTIF($H$6:$H$10005,H2804)&gt;1,"Такрорий ПИНФЛ",IF(OR(L2804="",M2804="",N2804="",O2804="",P2804=""),"Корхона, СТИР, соҳа, лавозим ёки ойлик кўрсатилмаган","✓")))))))))</f>
        <v/>
      </c>
      <c r="U2804" s="22" t="str">
        <f>IF(OR(H2804="",M2804=""),"",IF(COUNTIFS($B$6:B2804,B2804,$C$6:C2804,C2804,$M$6:M2804,M2804)=1,1,0))</f>
        <v/>
      </c>
    </row>
    <row r="2805" spans="1:21" x14ac:dyDescent="0.25">
      <c r="A2805" s="22" t="str">
        <f>IF(H2805="","",COUNTA($H$6:H2805))</f>
        <v/>
      </c>
      <c r="B2805" s="23"/>
      <c r="C2805" s="24"/>
      <c r="D2805" s="24"/>
      <c r="E2805" s="24"/>
      <c r="F2805" s="24"/>
      <c r="G2805" s="24"/>
      <c r="H2805" s="25"/>
      <c r="I2805" s="24"/>
      <c r="J2805" s="26"/>
      <c r="K2805" s="27"/>
      <c r="L2805" s="24"/>
      <c r="M2805" s="24"/>
      <c r="N2805" s="26"/>
      <c r="O2805" s="24"/>
      <c r="P2805" s="28"/>
      <c r="Q2805" s="24"/>
      <c r="R2805" s="24"/>
      <c r="S2805" s="24"/>
      <c r="T2805" s="29" t="str">
        <f>IF(H2805="","",IF(LEN(H2805)&lt;&gt;14,"ПИНФЛ 14 хонали эмас",IF(B2805="","Вилоят танланмаган",IF(C2805="","Туман танланмаган",IF(COUNTIFS(Рўйхатлар!$H$2:$H$209,B2805,Рўйхатлар!$I$2:$I$209,C2805)=0,"Туман вилоятга мос эмас",IF(J2805="","Хатлов тоифаси танланмаган",IF(K2805="","Сана кўрсатилмаган",IF(COUNTIF($H$6:$H$10005,H2805)&gt;1,"Такрорий ПИНФЛ",IF(OR(L2805="",M2805="",N2805="",O2805="",P2805=""),"Корхона, СТИР, соҳа, лавозим ёки ойлик кўрсатилмаган","✓")))))))))</f>
        <v/>
      </c>
      <c r="U2805" s="22" t="str">
        <f>IF(OR(H2805="",M2805=""),"",IF(COUNTIFS($B$6:B2805,B2805,$C$6:C2805,C2805,$M$6:M2805,M2805)=1,1,0))</f>
        <v/>
      </c>
    </row>
    <row r="2806" spans="1:21" x14ac:dyDescent="0.25">
      <c r="A2806" s="22" t="str">
        <f>IF(H2806="","",COUNTA($H$6:H2806))</f>
        <v/>
      </c>
      <c r="B2806" s="23"/>
      <c r="C2806" s="24"/>
      <c r="D2806" s="24"/>
      <c r="E2806" s="24"/>
      <c r="F2806" s="24"/>
      <c r="G2806" s="24"/>
      <c r="H2806" s="25"/>
      <c r="I2806" s="24"/>
      <c r="J2806" s="26"/>
      <c r="K2806" s="27"/>
      <c r="L2806" s="24"/>
      <c r="M2806" s="24"/>
      <c r="N2806" s="26"/>
      <c r="O2806" s="24"/>
      <c r="P2806" s="28"/>
      <c r="Q2806" s="24"/>
      <c r="R2806" s="24"/>
      <c r="S2806" s="24"/>
      <c r="T2806" s="29" t="str">
        <f>IF(H2806="","",IF(LEN(H2806)&lt;&gt;14,"ПИНФЛ 14 хонали эмас",IF(B2806="","Вилоят танланмаган",IF(C2806="","Туман танланмаган",IF(COUNTIFS(Рўйхатлар!$H$2:$H$209,B2806,Рўйхатлар!$I$2:$I$209,C2806)=0,"Туман вилоятга мос эмас",IF(J2806="","Хатлов тоифаси танланмаган",IF(K2806="","Сана кўрсатилмаган",IF(COUNTIF($H$6:$H$10005,H2806)&gt;1,"Такрорий ПИНФЛ",IF(OR(L2806="",M2806="",N2806="",O2806="",P2806=""),"Корхона, СТИР, соҳа, лавозим ёки ойлик кўрсатилмаган","✓")))))))))</f>
        <v/>
      </c>
      <c r="U2806" s="22" t="str">
        <f>IF(OR(H2806="",M2806=""),"",IF(COUNTIFS($B$6:B2806,B2806,$C$6:C2806,C2806,$M$6:M2806,M2806)=1,1,0))</f>
        <v/>
      </c>
    </row>
    <row r="2807" spans="1:21" x14ac:dyDescent="0.25">
      <c r="A2807" s="22" t="str">
        <f>IF(H2807="","",COUNTA($H$6:H2807))</f>
        <v/>
      </c>
      <c r="B2807" s="23"/>
      <c r="C2807" s="24"/>
      <c r="D2807" s="24"/>
      <c r="E2807" s="24"/>
      <c r="F2807" s="24"/>
      <c r="G2807" s="24"/>
      <c r="H2807" s="25"/>
      <c r="I2807" s="24"/>
      <c r="J2807" s="26"/>
      <c r="K2807" s="27"/>
      <c r="L2807" s="24"/>
      <c r="M2807" s="24"/>
      <c r="N2807" s="26"/>
      <c r="O2807" s="24"/>
      <c r="P2807" s="28"/>
      <c r="Q2807" s="24"/>
      <c r="R2807" s="24"/>
      <c r="S2807" s="24"/>
      <c r="T2807" s="29" t="str">
        <f>IF(H2807="","",IF(LEN(H2807)&lt;&gt;14,"ПИНФЛ 14 хонали эмас",IF(B2807="","Вилоят танланмаган",IF(C2807="","Туман танланмаган",IF(COUNTIFS(Рўйхатлар!$H$2:$H$209,B2807,Рўйхатлар!$I$2:$I$209,C2807)=0,"Туман вилоятга мос эмас",IF(J2807="","Хатлов тоифаси танланмаган",IF(K2807="","Сана кўрсатилмаган",IF(COUNTIF($H$6:$H$10005,H2807)&gt;1,"Такрорий ПИНФЛ",IF(OR(L2807="",M2807="",N2807="",O2807="",P2807=""),"Корхона, СТИР, соҳа, лавозим ёки ойлик кўрсатилмаган","✓")))))))))</f>
        <v/>
      </c>
      <c r="U2807" s="22" t="str">
        <f>IF(OR(H2807="",M2807=""),"",IF(COUNTIFS($B$6:B2807,B2807,$C$6:C2807,C2807,$M$6:M2807,M2807)=1,1,0))</f>
        <v/>
      </c>
    </row>
    <row r="2808" spans="1:21" x14ac:dyDescent="0.25">
      <c r="A2808" s="22" t="str">
        <f>IF(H2808="","",COUNTA($H$6:H2808))</f>
        <v/>
      </c>
      <c r="B2808" s="23"/>
      <c r="C2808" s="24"/>
      <c r="D2808" s="24"/>
      <c r="E2808" s="24"/>
      <c r="F2808" s="24"/>
      <c r="G2808" s="24"/>
      <c r="H2808" s="25"/>
      <c r="I2808" s="24"/>
      <c r="J2808" s="26"/>
      <c r="K2808" s="27"/>
      <c r="L2808" s="24"/>
      <c r="M2808" s="24"/>
      <c r="N2808" s="26"/>
      <c r="O2808" s="24"/>
      <c r="P2808" s="28"/>
      <c r="Q2808" s="24"/>
      <c r="R2808" s="24"/>
      <c r="S2808" s="24"/>
      <c r="T2808" s="29" t="str">
        <f>IF(H2808="","",IF(LEN(H2808)&lt;&gt;14,"ПИНФЛ 14 хонали эмас",IF(B2808="","Вилоят танланмаган",IF(C2808="","Туман танланмаган",IF(COUNTIFS(Рўйхатлар!$H$2:$H$209,B2808,Рўйхатлар!$I$2:$I$209,C2808)=0,"Туман вилоятга мос эмас",IF(J2808="","Хатлов тоифаси танланмаган",IF(K2808="","Сана кўрсатилмаган",IF(COUNTIF($H$6:$H$10005,H2808)&gt;1,"Такрорий ПИНФЛ",IF(OR(L2808="",M2808="",N2808="",O2808="",P2808=""),"Корхона, СТИР, соҳа, лавозим ёки ойлик кўрсатилмаган","✓")))))))))</f>
        <v/>
      </c>
      <c r="U2808" s="22" t="str">
        <f>IF(OR(H2808="",M2808=""),"",IF(COUNTIFS($B$6:B2808,B2808,$C$6:C2808,C2808,$M$6:M2808,M2808)=1,1,0))</f>
        <v/>
      </c>
    </row>
    <row r="2809" spans="1:21" x14ac:dyDescent="0.25">
      <c r="A2809" s="22" t="str">
        <f>IF(H2809="","",COUNTA($H$6:H2809))</f>
        <v/>
      </c>
      <c r="B2809" s="23"/>
      <c r="C2809" s="24"/>
      <c r="D2809" s="24"/>
      <c r="E2809" s="24"/>
      <c r="F2809" s="24"/>
      <c r="G2809" s="24"/>
      <c r="H2809" s="25"/>
      <c r="I2809" s="24"/>
      <c r="J2809" s="26"/>
      <c r="K2809" s="27"/>
      <c r="L2809" s="24"/>
      <c r="M2809" s="24"/>
      <c r="N2809" s="26"/>
      <c r="O2809" s="24"/>
      <c r="P2809" s="28"/>
      <c r="Q2809" s="24"/>
      <c r="R2809" s="24"/>
      <c r="S2809" s="24"/>
      <c r="T2809" s="29" t="str">
        <f>IF(H2809="","",IF(LEN(H2809)&lt;&gt;14,"ПИНФЛ 14 хонали эмас",IF(B2809="","Вилоят танланмаган",IF(C2809="","Туман танланмаган",IF(COUNTIFS(Рўйхатлар!$H$2:$H$209,B2809,Рўйхатлар!$I$2:$I$209,C2809)=0,"Туман вилоятга мос эмас",IF(J2809="","Хатлов тоифаси танланмаган",IF(K2809="","Сана кўрсатилмаган",IF(COUNTIF($H$6:$H$10005,H2809)&gt;1,"Такрорий ПИНФЛ",IF(OR(L2809="",M2809="",N2809="",O2809="",P2809=""),"Корхона, СТИР, соҳа, лавозим ёки ойлик кўрсатилмаган","✓")))))))))</f>
        <v/>
      </c>
      <c r="U2809" s="22" t="str">
        <f>IF(OR(H2809="",M2809=""),"",IF(COUNTIFS($B$6:B2809,B2809,$C$6:C2809,C2809,$M$6:M2809,M2809)=1,1,0))</f>
        <v/>
      </c>
    </row>
    <row r="2810" spans="1:21" x14ac:dyDescent="0.25">
      <c r="A2810" s="22" t="str">
        <f>IF(H2810="","",COUNTA($H$6:H2810))</f>
        <v/>
      </c>
      <c r="B2810" s="23"/>
      <c r="C2810" s="24"/>
      <c r="D2810" s="24"/>
      <c r="E2810" s="24"/>
      <c r="F2810" s="24"/>
      <c r="G2810" s="24"/>
      <c r="H2810" s="25"/>
      <c r="I2810" s="24"/>
      <c r="J2810" s="26"/>
      <c r="K2810" s="27"/>
      <c r="L2810" s="24"/>
      <c r="M2810" s="24"/>
      <c r="N2810" s="26"/>
      <c r="O2810" s="24"/>
      <c r="P2810" s="28"/>
      <c r="Q2810" s="24"/>
      <c r="R2810" s="24"/>
      <c r="S2810" s="24"/>
      <c r="T2810" s="29" t="str">
        <f>IF(H2810="","",IF(LEN(H2810)&lt;&gt;14,"ПИНФЛ 14 хонали эмас",IF(B2810="","Вилоят танланмаган",IF(C2810="","Туман танланмаган",IF(COUNTIFS(Рўйхатлар!$H$2:$H$209,B2810,Рўйхатлар!$I$2:$I$209,C2810)=0,"Туман вилоятга мос эмас",IF(J2810="","Хатлов тоифаси танланмаган",IF(K2810="","Сана кўрсатилмаган",IF(COUNTIF($H$6:$H$10005,H2810)&gt;1,"Такрорий ПИНФЛ",IF(OR(L2810="",M2810="",N2810="",O2810="",P2810=""),"Корхона, СТИР, соҳа, лавозим ёки ойлик кўрсатилмаган","✓")))))))))</f>
        <v/>
      </c>
      <c r="U2810" s="22" t="str">
        <f>IF(OR(H2810="",M2810=""),"",IF(COUNTIFS($B$6:B2810,B2810,$C$6:C2810,C2810,$M$6:M2810,M2810)=1,1,0))</f>
        <v/>
      </c>
    </row>
    <row r="2811" spans="1:21" x14ac:dyDescent="0.25">
      <c r="A2811" s="22" t="str">
        <f>IF(H2811="","",COUNTA($H$6:H2811))</f>
        <v/>
      </c>
      <c r="B2811" s="23"/>
      <c r="C2811" s="24"/>
      <c r="D2811" s="24"/>
      <c r="E2811" s="24"/>
      <c r="F2811" s="24"/>
      <c r="G2811" s="24"/>
      <c r="H2811" s="25"/>
      <c r="I2811" s="24"/>
      <c r="J2811" s="26"/>
      <c r="K2811" s="27"/>
      <c r="L2811" s="24"/>
      <c r="M2811" s="24"/>
      <c r="N2811" s="26"/>
      <c r="O2811" s="24"/>
      <c r="P2811" s="28"/>
      <c r="Q2811" s="24"/>
      <c r="R2811" s="24"/>
      <c r="S2811" s="24"/>
      <c r="T2811" s="29" t="str">
        <f>IF(H2811="","",IF(LEN(H2811)&lt;&gt;14,"ПИНФЛ 14 хонали эмас",IF(B2811="","Вилоят танланмаган",IF(C2811="","Туман танланмаган",IF(COUNTIFS(Рўйхатлар!$H$2:$H$209,B2811,Рўйхатлар!$I$2:$I$209,C2811)=0,"Туман вилоятга мос эмас",IF(J2811="","Хатлов тоифаси танланмаган",IF(K2811="","Сана кўрсатилмаган",IF(COUNTIF($H$6:$H$10005,H2811)&gt;1,"Такрорий ПИНФЛ",IF(OR(L2811="",M2811="",N2811="",O2811="",P2811=""),"Корхона, СТИР, соҳа, лавозим ёки ойлик кўрсатилмаган","✓")))))))))</f>
        <v/>
      </c>
      <c r="U2811" s="22" t="str">
        <f>IF(OR(H2811="",M2811=""),"",IF(COUNTIFS($B$6:B2811,B2811,$C$6:C2811,C2811,$M$6:M2811,M2811)=1,1,0))</f>
        <v/>
      </c>
    </row>
    <row r="2812" spans="1:21" x14ac:dyDescent="0.25">
      <c r="A2812" s="22" t="str">
        <f>IF(H2812="","",COUNTA($H$6:H2812))</f>
        <v/>
      </c>
      <c r="B2812" s="23"/>
      <c r="C2812" s="24"/>
      <c r="D2812" s="24"/>
      <c r="E2812" s="24"/>
      <c r="F2812" s="24"/>
      <c r="G2812" s="24"/>
      <c r="H2812" s="25"/>
      <c r="I2812" s="24"/>
      <c r="J2812" s="26"/>
      <c r="K2812" s="27"/>
      <c r="L2812" s="24"/>
      <c r="M2812" s="24"/>
      <c r="N2812" s="26"/>
      <c r="O2812" s="24"/>
      <c r="P2812" s="28"/>
      <c r="Q2812" s="24"/>
      <c r="R2812" s="24"/>
      <c r="S2812" s="24"/>
      <c r="T2812" s="29" t="str">
        <f>IF(H2812="","",IF(LEN(H2812)&lt;&gt;14,"ПИНФЛ 14 хонали эмас",IF(B2812="","Вилоят танланмаган",IF(C2812="","Туман танланмаган",IF(COUNTIFS(Рўйхатлар!$H$2:$H$209,B2812,Рўйхатлар!$I$2:$I$209,C2812)=0,"Туман вилоятга мос эмас",IF(J2812="","Хатлов тоифаси танланмаган",IF(K2812="","Сана кўрсатилмаган",IF(COUNTIF($H$6:$H$10005,H2812)&gt;1,"Такрорий ПИНФЛ",IF(OR(L2812="",M2812="",N2812="",O2812="",P2812=""),"Корхона, СТИР, соҳа, лавозим ёки ойлик кўрсатилмаган","✓")))))))))</f>
        <v/>
      </c>
      <c r="U2812" s="22" t="str">
        <f>IF(OR(H2812="",M2812=""),"",IF(COUNTIFS($B$6:B2812,B2812,$C$6:C2812,C2812,$M$6:M2812,M2812)=1,1,0))</f>
        <v/>
      </c>
    </row>
    <row r="2813" spans="1:21" x14ac:dyDescent="0.25">
      <c r="A2813" s="22" t="str">
        <f>IF(H2813="","",COUNTA($H$6:H2813))</f>
        <v/>
      </c>
      <c r="B2813" s="23"/>
      <c r="C2813" s="24"/>
      <c r="D2813" s="24"/>
      <c r="E2813" s="24"/>
      <c r="F2813" s="24"/>
      <c r="G2813" s="24"/>
      <c r="H2813" s="25"/>
      <c r="I2813" s="24"/>
      <c r="J2813" s="26"/>
      <c r="K2813" s="27"/>
      <c r="L2813" s="24"/>
      <c r="M2813" s="24"/>
      <c r="N2813" s="26"/>
      <c r="O2813" s="24"/>
      <c r="P2813" s="28"/>
      <c r="Q2813" s="24"/>
      <c r="R2813" s="24"/>
      <c r="S2813" s="24"/>
      <c r="T2813" s="29" t="str">
        <f>IF(H2813="","",IF(LEN(H2813)&lt;&gt;14,"ПИНФЛ 14 хонали эмас",IF(B2813="","Вилоят танланмаган",IF(C2813="","Туман танланмаган",IF(COUNTIFS(Рўйхатлар!$H$2:$H$209,B2813,Рўйхатлар!$I$2:$I$209,C2813)=0,"Туман вилоятга мос эмас",IF(J2813="","Хатлов тоифаси танланмаган",IF(K2813="","Сана кўрсатилмаган",IF(COUNTIF($H$6:$H$10005,H2813)&gt;1,"Такрорий ПИНФЛ",IF(OR(L2813="",M2813="",N2813="",O2813="",P2813=""),"Корхона, СТИР, соҳа, лавозим ёки ойлик кўрсатилмаган","✓")))))))))</f>
        <v/>
      </c>
      <c r="U2813" s="22" t="str">
        <f>IF(OR(H2813="",M2813=""),"",IF(COUNTIFS($B$6:B2813,B2813,$C$6:C2813,C2813,$M$6:M2813,M2813)=1,1,0))</f>
        <v/>
      </c>
    </row>
    <row r="2814" spans="1:21" x14ac:dyDescent="0.25">
      <c r="A2814" s="22" t="str">
        <f>IF(H2814="","",COUNTA($H$6:H2814))</f>
        <v/>
      </c>
      <c r="B2814" s="23"/>
      <c r="C2814" s="24"/>
      <c r="D2814" s="24"/>
      <c r="E2814" s="24"/>
      <c r="F2814" s="24"/>
      <c r="G2814" s="24"/>
      <c r="H2814" s="25"/>
      <c r="I2814" s="24"/>
      <c r="J2814" s="26"/>
      <c r="K2814" s="27"/>
      <c r="L2814" s="24"/>
      <c r="M2814" s="24"/>
      <c r="N2814" s="26"/>
      <c r="O2814" s="24"/>
      <c r="P2814" s="28"/>
      <c r="Q2814" s="24"/>
      <c r="R2814" s="24"/>
      <c r="S2814" s="24"/>
      <c r="T2814" s="29" t="str">
        <f>IF(H2814="","",IF(LEN(H2814)&lt;&gt;14,"ПИНФЛ 14 хонали эмас",IF(B2814="","Вилоят танланмаган",IF(C2814="","Туман танланмаган",IF(COUNTIFS(Рўйхатлар!$H$2:$H$209,B2814,Рўйхатлар!$I$2:$I$209,C2814)=0,"Туман вилоятга мос эмас",IF(J2814="","Хатлов тоифаси танланмаган",IF(K2814="","Сана кўрсатилмаган",IF(COUNTIF($H$6:$H$10005,H2814)&gt;1,"Такрорий ПИНФЛ",IF(OR(L2814="",M2814="",N2814="",O2814="",P2814=""),"Корхона, СТИР, соҳа, лавозим ёки ойлик кўрсатилмаган","✓")))))))))</f>
        <v/>
      </c>
      <c r="U2814" s="22" t="str">
        <f>IF(OR(H2814="",M2814=""),"",IF(COUNTIFS($B$6:B2814,B2814,$C$6:C2814,C2814,$M$6:M2814,M2814)=1,1,0))</f>
        <v/>
      </c>
    </row>
    <row r="2815" spans="1:21" x14ac:dyDescent="0.25">
      <c r="A2815" s="22" t="str">
        <f>IF(H2815="","",COUNTA($H$6:H2815))</f>
        <v/>
      </c>
      <c r="B2815" s="23"/>
      <c r="C2815" s="24"/>
      <c r="D2815" s="24"/>
      <c r="E2815" s="24"/>
      <c r="F2815" s="24"/>
      <c r="G2815" s="24"/>
      <c r="H2815" s="25"/>
      <c r="I2815" s="24"/>
      <c r="J2815" s="26"/>
      <c r="K2815" s="27"/>
      <c r="L2815" s="24"/>
      <c r="M2815" s="24"/>
      <c r="N2815" s="26"/>
      <c r="O2815" s="24"/>
      <c r="P2815" s="28"/>
      <c r="Q2815" s="24"/>
      <c r="R2815" s="24"/>
      <c r="S2815" s="24"/>
      <c r="T2815" s="29" t="str">
        <f>IF(H2815="","",IF(LEN(H2815)&lt;&gt;14,"ПИНФЛ 14 хонали эмас",IF(B2815="","Вилоят танланмаган",IF(C2815="","Туман танланмаган",IF(COUNTIFS(Рўйхатлар!$H$2:$H$209,B2815,Рўйхатлар!$I$2:$I$209,C2815)=0,"Туман вилоятга мос эмас",IF(J2815="","Хатлов тоифаси танланмаган",IF(K2815="","Сана кўрсатилмаган",IF(COUNTIF($H$6:$H$10005,H2815)&gt;1,"Такрорий ПИНФЛ",IF(OR(L2815="",M2815="",N2815="",O2815="",P2815=""),"Корхона, СТИР, соҳа, лавозим ёки ойлик кўрсатилмаган","✓")))))))))</f>
        <v/>
      </c>
      <c r="U2815" s="22" t="str">
        <f>IF(OR(H2815="",M2815=""),"",IF(COUNTIFS($B$6:B2815,B2815,$C$6:C2815,C2815,$M$6:M2815,M2815)=1,1,0))</f>
        <v/>
      </c>
    </row>
    <row r="2816" spans="1:21" x14ac:dyDescent="0.25">
      <c r="A2816" s="22" t="str">
        <f>IF(H2816="","",COUNTA($H$6:H2816))</f>
        <v/>
      </c>
      <c r="B2816" s="23"/>
      <c r="C2816" s="24"/>
      <c r="D2816" s="24"/>
      <c r="E2816" s="24"/>
      <c r="F2816" s="24"/>
      <c r="G2816" s="24"/>
      <c r="H2816" s="25"/>
      <c r="I2816" s="24"/>
      <c r="J2816" s="26"/>
      <c r="K2816" s="27"/>
      <c r="L2816" s="24"/>
      <c r="M2816" s="24"/>
      <c r="N2816" s="26"/>
      <c r="O2816" s="24"/>
      <c r="P2816" s="28"/>
      <c r="Q2816" s="24"/>
      <c r="R2816" s="24"/>
      <c r="S2816" s="24"/>
      <c r="T2816" s="29" t="str">
        <f>IF(H2816="","",IF(LEN(H2816)&lt;&gt;14,"ПИНФЛ 14 хонали эмас",IF(B2816="","Вилоят танланмаган",IF(C2816="","Туман танланмаган",IF(COUNTIFS(Рўйхатлар!$H$2:$H$209,B2816,Рўйхатлар!$I$2:$I$209,C2816)=0,"Туман вилоятга мос эмас",IF(J2816="","Хатлов тоифаси танланмаган",IF(K2816="","Сана кўрсатилмаган",IF(COUNTIF($H$6:$H$10005,H2816)&gt;1,"Такрорий ПИНФЛ",IF(OR(L2816="",M2816="",N2816="",O2816="",P2816=""),"Корхона, СТИР, соҳа, лавозим ёки ойлик кўрсатилмаган","✓")))))))))</f>
        <v/>
      </c>
      <c r="U2816" s="22" t="str">
        <f>IF(OR(H2816="",M2816=""),"",IF(COUNTIFS($B$6:B2816,B2816,$C$6:C2816,C2816,$M$6:M2816,M2816)=1,1,0))</f>
        <v/>
      </c>
    </row>
    <row r="2817" spans="1:21" x14ac:dyDescent="0.25">
      <c r="A2817" s="22" t="str">
        <f>IF(H2817="","",COUNTA($H$6:H2817))</f>
        <v/>
      </c>
      <c r="B2817" s="23"/>
      <c r="C2817" s="24"/>
      <c r="D2817" s="24"/>
      <c r="E2817" s="24"/>
      <c r="F2817" s="24"/>
      <c r="G2817" s="24"/>
      <c r="H2817" s="25"/>
      <c r="I2817" s="24"/>
      <c r="J2817" s="26"/>
      <c r="K2817" s="27"/>
      <c r="L2817" s="24"/>
      <c r="M2817" s="24"/>
      <c r="N2817" s="26"/>
      <c r="O2817" s="24"/>
      <c r="P2817" s="28"/>
      <c r="Q2817" s="24"/>
      <c r="R2817" s="24"/>
      <c r="S2817" s="24"/>
      <c r="T2817" s="29" t="str">
        <f>IF(H2817="","",IF(LEN(H2817)&lt;&gt;14,"ПИНФЛ 14 хонали эмас",IF(B2817="","Вилоят танланмаган",IF(C2817="","Туман танланмаган",IF(COUNTIFS(Рўйхатлар!$H$2:$H$209,B2817,Рўйхатлар!$I$2:$I$209,C2817)=0,"Туман вилоятга мос эмас",IF(J2817="","Хатлов тоифаси танланмаган",IF(K2817="","Сана кўрсатилмаган",IF(COUNTIF($H$6:$H$10005,H2817)&gt;1,"Такрорий ПИНФЛ",IF(OR(L2817="",M2817="",N2817="",O2817="",P2817=""),"Корхона, СТИР, соҳа, лавозим ёки ойлик кўрсатилмаган","✓")))))))))</f>
        <v/>
      </c>
      <c r="U2817" s="22" t="str">
        <f>IF(OR(H2817="",M2817=""),"",IF(COUNTIFS($B$6:B2817,B2817,$C$6:C2817,C2817,$M$6:M2817,M2817)=1,1,0))</f>
        <v/>
      </c>
    </row>
    <row r="2818" spans="1:21" x14ac:dyDescent="0.25">
      <c r="A2818" s="22" t="str">
        <f>IF(H2818="","",COUNTA($H$6:H2818))</f>
        <v/>
      </c>
      <c r="B2818" s="23"/>
      <c r="C2818" s="24"/>
      <c r="D2818" s="24"/>
      <c r="E2818" s="24"/>
      <c r="F2818" s="24"/>
      <c r="G2818" s="24"/>
      <c r="H2818" s="25"/>
      <c r="I2818" s="24"/>
      <c r="J2818" s="26"/>
      <c r="K2818" s="27"/>
      <c r="L2818" s="24"/>
      <c r="M2818" s="24"/>
      <c r="N2818" s="26"/>
      <c r="O2818" s="24"/>
      <c r="P2818" s="28"/>
      <c r="Q2818" s="24"/>
      <c r="R2818" s="24"/>
      <c r="S2818" s="24"/>
      <c r="T2818" s="29" t="str">
        <f>IF(H2818="","",IF(LEN(H2818)&lt;&gt;14,"ПИНФЛ 14 хонали эмас",IF(B2818="","Вилоят танланмаган",IF(C2818="","Туман танланмаган",IF(COUNTIFS(Рўйхатлар!$H$2:$H$209,B2818,Рўйхатлар!$I$2:$I$209,C2818)=0,"Туман вилоятга мос эмас",IF(J2818="","Хатлов тоифаси танланмаган",IF(K2818="","Сана кўрсатилмаган",IF(COUNTIF($H$6:$H$10005,H2818)&gt;1,"Такрорий ПИНФЛ",IF(OR(L2818="",M2818="",N2818="",O2818="",P2818=""),"Корхона, СТИР, соҳа, лавозим ёки ойлик кўрсатилмаган","✓")))))))))</f>
        <v/>
      </c>
      <c r="U2818" s="22" t="str">
        <f>IF(OR(H2818="",M2818=""),"",IF(COUNTIFS($B$6:B2818,B2818,$C$6:C2818,C2818,$M$6:M2818,M2818)=1,1,0))</f>
        <v/>
      </c>
    </row>
    <row r="2819" spans="1:21" x14ac:dyDescent="0.25">
      <c r="A2819" s="22" t="str">
        <f>IF(H2819="","",COUNTA($H$6:H2819))</f>
        <v/>
      </c>
      <c r="B2819" s="23"/>
      <c r="C2819" s="24"/>
      <c r="D2819" s="24"/>
      <c r="E2819" s="24"/>
      <c r="F2819" s="24"/>
      <c r="G2819" s="24"/>
      <c r="H2819" s="25"/>
      <c r="I2819" s="24"/>
      <c r="J2819" s="26"/>
      <c r="K2819" s="27"/>
      <c r="L2819" s="24"/>
      <c r="M2819" s="24"/>
      <c r="N2819" s="26"/>
      <c r="O2819" s="24"/>
      <c r="P2819" s="28"/>
      <c r="Q2819" s="24"/>
      <c r="R2819" s="24"/>
      <c r="S2819" s="24"/>
      <c r="T2819" s="29" t="str">
        <f>IF(H2819="","",IF(LEN(H2819)&lt;&gt;14,"ПИНФЛ 14 хонали эмас",IF(B2819="","Вилоят танланмаган",IF(C2819="","Туман танланмаган",IF(COUNTIFS(Рўйхатлар!$H$2:$H$209,B2819,Рўйхатлар!$I$2:$I$209,C2819)=0,"Туман вилоятга мос эмас",IF(J2819="","Хатлов тоифаси танланмаган",IF(K2819="","Сана кўрсатилмаган",IF(COUNTIF($H$6:$H$10005,H2819)&gt;1,"Такрорий ПИНФЛ",IF(OR(L2819="",M2819="",N2819="",O2819="",P2819=""),"Корхона, СТИР, соҳа, лавозим ёки ойлик кўрсатилмаган","✓")))))))))</f>
        <v/>
      </c>
      <c r="U2819" s="22" t="str">
        <f>IF(OR(H2819="",M2819=""),"",IF(COUNTIFS($B$6:B2819,B2819,$C$6:C2819,C2819,$M$6:M2819,M2819)=1,1,0))</f>
        <v/>
      </c>
    </row>
    <row r="2820" spans="1:21" x14ac:dyDescent="0.25">
      <c r="A2820" s="22" t="str">
        <f>IF(H2820="","",COUNTA($H$6:H2820))</f>
        <v/>
      </c>
      <c r="B2820" s="23"/>
      <c r="C2820" s="24"/>
      <c r="D2820" s="24"/>
      <c r="E2820" s="24"/>
      <c r="F2820" s="24"/>
      <c r="G2820" s="24"/>
      <c r="H2820" s="25"/>
      <c r="I2820" s="24"/>
      <c r="J2820" s="26"/>
      <c r="K2820" s="27"/>
      <c r="L2820" s="24"/>
      <c r="M2820" s="24"/>
      <c r="N2820" s="26"/>
      <c r="O2820" s="24"/>
      <c r="P2820" s="28"/>
      <c r="Q2820" s="24"/>
      <c r="R2820" s="24"/>
      <c r="S2820" s="24"/>
      <c r="T2820" s="29" t="str">
        <f>IF(H2820="","",IF(LEN(H2820)&lt;&gt;14,"ПИНФЛ 14 хонали эмас",IF(B2820="","Вилоят танланмаган",IF(C2820="","Туман танланмаган",IF(COUNTIFS(Рўйхатлар!$H$2:$H$209,B2820,Рўйхатлар!$I$2:$I$209,C2820)=0,"Туман вилоятга мос эмас",IF(J2820="","Хатлов тоифаси танланмаган",IF(K2820="","Сана кўрсатилмаган",IF(COUNTIF($H$6:$H$10005,H2820)&gt;1,"Такрорий ПИНФЛ",IF(OR(L2820="",M2820="",N2820="",O2820="",P2820=""),"Корхона, СТИР, соҳа, лавозим ёки ойлик кўрсатилмаган","✓")))))))))</f>
        <v/>
      </c>
      <c r="U2820" s="22" t="str">
        <f>IF(OR(H2820="",M2820=""),"",IF(COUNTIFS($B$6:B2820,B2820,$C$6:C2820,C2820,$M$6:M2820,M2820)=1,1,0))</f>
        <v/>
      </c>
    </row>
    <row r="2821" spans="1:21" x14ac:dyDescent="0.25">
      <c r="A2821" s="22" t="str">
        <f>IF(H2821="","",COUNTA($H$6:H2821))</f>
        <v/>
      </c>
      <c r="B2821" s="23"/>
      <c r="C2821" s="24"/>
      <c r="D2821" s="24"/>
      <c r="E2821" s="24"/>
      <c r="F2821" s="24"/>
      <c r="G2821" s="24"/>
      <c r="H2821" s="25"/>
      <c r="I2821" s="24"/>
      <c r="J2821" s="26"/>
      <c r="K2821" s="27"/>
      <c r="L2821" s="24"/>
      <c r="M2821" s="24"/>
      <c r="N2821" s="26"/>
      <c r="O2821" s="24"/>
      <c r="P2821" s="28"/>
      <c r="Q2821" s="24"/>
      <c r="R2821" s="24"/>
      <c r="S2821" s="24"/>
      <c r="T2821" s="29" t="str">
        <f>IF(H2821="","",IF(LEN(H2821)&lt;&gt;14,"ПИНФЛ 14 хонали эмас",IF(B2821="","Вилоят танланмаган",IF(C2821="","Туман танланмаган",IF(COUNTIFS(Рўйхатлар!$H$2:$H$209,B2821,Рўйхатлар!$I$2:$I$209,C2821)=0,"Туман вилоятга мос эмас",IF(J2821="","Хатлов тоифаси танланмаган",IF(K2821="","Сана кўрсатилмаган",IF(COUNTIF($H$6:$H$10005,H2821)&gt;1,"Такрорий ПИНФЛ",IF(OR(L2821="",M2821="",N2821="",O2821="",P2821=""),"Корхона, СТИР, соҳа, лавозим ёки ойлик кўрсатилмаган","✓")))))))))</f>
        <v/>
      </c>
      <c r="U2821" s="22" t="str">
        <f>IF(OR(H2821="",M2821=""),"",IF(COUNTIFS($B$6:B2821,B2821,$C$6:C2821,C2821,$M$6:M2821,M2821)=1,1,0))</f>
        <v/>
      </c>
    </row>
    <row r="2822" spans="1:21" x14ac:dyDescent="0.25">
      <c r="A2822" s="22" t="str">
        <f>IF(H2822="","",COUNTA($H$6:H2822))</f>
        <v/>
      </c>
      <c r="B2822" s="23"/>
      <c r="C2822" s="24"/>
      <c r="D2822" s="24"/>
      <c r="E2822" s="24"/>
      <c r="F2822" s="24"/>
      <c r="G2822" s="24"/>
      <c r="H2822" s="25"/>
      <c r="I2822" s="24"/>
      <c r="J2822" s="26"/>
      <c r="K2822" s="27"/>
      <c r="L2822" s="24"/>
      <c r="M2822" s="24"/>
      <c r="N2822" s="26"/>
      <c r="O2822" s="24"/>
      <c r="P2822" s="28"/>
      <c r="Q2822" s="24"/>
      <c r="R2822" s="24"/>
      <c r="S2822" s="24"/>
      <c r="T2822" s="29" t="str">
        <f>IF(H2822="","",IF(LEN(H2822)&lt;&gt;14,"ПИНФЛ 14 хонали эмас",IF(B2822="","Вилоят танланмаган",IF(C2822="","Туман танланмаган",IF(COUNTIFS(Рўйхатлар!$H$2:$H$209,B2822,Рўйхатлар!$I$2:$I$209,C2822)=0,"Туман вилоятга мос эмас",IF(J2822="","Хатлов тоифаси танланмаган",IF(K2822="","Сана кўрсатилмаган",IF(COUNTIF($H$6:$H$10005,H2822)&gt;1,"Такрорий ПИНФЛ",IF(OR(L2822="",M2822="",N2822="",O2822="",P2822=""),"Корхона, СТИР, соҳа, лавозим ёки ойлик кўрсатилмаган","✓")))))))))</f>
        <v/>
      </c>
      <c r="U2822" s="22" t="str">
        <f>IF(OR(H2822="",M2822=""),"",IF(COUNTIFS($B$6:B2822,B2822,$C$6:C2822,C2822,$M$6:M2822,M2822)=1,1,0))</f>
        <v/>
      </c>
    </row>
    <row r="2823" spans="1:21" x14ac:dyDescent="0.25">
      <c r="A2823" s="22" t="str">
        <f>IF(H2823="","",COUNTA($H$6:H2823))</f>
        <v/>
      </c>
      <c r="B2823" s="23"/>
      <c r="C2823" s="24"/>
      <c r="D2823" s="24"/>
      <c r="E2823" s="24"/>
      <c r="F2823" s="24"/>
      <c r="G2823" s="24"/>
      <c r="H2823" s="25"/>
      <c r="I2823" s="24"/>
      <c r="J2823" s="26"/>
      <c r="K2823" s="27"/>
      <c r="L2823" s="24"/>
      <c r="M2823" s="24"/>
      <c r="N2823" s="26"/>
      <c r="O2823" s="24"/>
      <c r="P2823" s="28"/>
      <c r="Q2823" s="24"/>
      <c r="R2823" s="24"/>
      <c r="S2823" s="24"/>
      <c r="T2823" s="29" t="str">
        <f>IF(H2823="","",IF(LEN(H2823)&lt;&gt;14,"ПИНФЛ 14 хонали эмас",IF(B2823="","Вилоят танланмаган",IF(C2823="","Туман танланмаган",IF(COUNTIFS(Рўйхатлар!$H$2:$H$209,B2823,Рўйхатлар!$I$2:$I$209,C2823)=0,"Туман вилоятга мос эмас",IF(J2823="","Хатлов тоифаси танланмаган",IF(K2823="","Сана кўрсатилмаган",IF(COUNTIF($H$6:$H$10005,H2823)&gt;1,"Такрорий ПИНФЛ",IF(OR(L2823="",M2823="",N2823="",O2823="",P2823=""),"Корхона, СТИР, соҳа, лавозим ёки ойлик кўрсатилмаган","✓")))))))))</f>
        <v/>
      </c>
      <c r="U2823" s="22" t="str">
        <f>IF(OR(H2823="",M2823=""),"",IF(COUNTIFS($B$6:B2823,B2823,$C$6:C2823,C2823,$M$6:M2823,M2823)=1,1,0))</f>
        <v/>
      </c>
    </row>
    <row r="2824" spans="1:21" x14ac:dyDescent="0.25">
      <c r="A2824" s="22" t="str">
        <f>IF(H2824="","",COUNTA($H$6:H2824))</f>
        <v/>
      </c>
      <c r="B2824" s="23"/>
      <c r="C2824" s="24"/>
      <c r="D2824" s="24"/>
      <c r="E2824" s="24"/>
      <c r="F2824" s="24"/>
      <c r="G2824" s="24"/>
      <c r="H2824" s="25"/>
      <c r="I2824" s="24"/>
      <c r="J2824" s="26"/>
      <c r="K2824" s="27"/>
      <c r="L2824" s="24"/>
      <c r="M2824" s="24"/>
      <c r="N2824" s="26"/>
      <c r="O2824" s="24"/>
      <c r="P2824" s="28"/>
      <c r="Q2824" s="24"/>
      <c r="R2824" s="24"/>
      <c r="S2824" s="24"/>
      <c r="T2824" s="29" t="str">
        <f>IF(H2824="","",IF(LEN(H2824)&lt;&gt;14,"ПИНФЛ 14 хонали эмас",IF(B2824="","Вилоят танланмаган",IF(C2824="","Туман танланмаган",IF(COUNTIFS(Рўйхатлар!$H$2:$H$209,B2824,Рўйхатлар!$I$2:$I$209,C2824)=0,"Туман вилоятга мос эмас",IF(J2824="","Хатлов тоифаси танланмаган",IF(K2824="","Сана кўрсатилмаган",IF(COUNTIF($H$6:$H$10005,H2824)&gt;1,"Такрорий ПИНФЛ",IF(OR(L2824="",M2824="",N2824="",O2824="",P2824=""),"Корхона, СТИР, соҳа, лавозим ёки ойлик кўрсатилмаган","✓")))))))))</f>
        <v/>
      </c>
      <c r="U2824" s="22" t="str">
        <f>IF(OR(H2824="",M2824=""),"",IF(COUNTIFS($B$6:B2824,B2824,$C$6:C2824,C2824,$M$6:M2824,M2824)=1,1,0))</f>
        <v/>
      </c>
    </row>
    <row r="2825" spans="1:21" x14ac:dyDescent="0.25">
      <c r="A2825" s="22" t="str">
        <f>IF(H2825="","",COUNTA($H$6:H2825))</f>
        <v/>
      </c>
      <c r="B2825" s="23"/>
      <c r="C2825" s="24"/>
      <c r="D2825" s="24"/>
      <c r="E2825" s="24"/>
      <c r="F2825" s="24"/>
      <c r="G2825" s="24"/>
      <c r="H2825" s="25"/>
      <c r="I2825" s="24"/>
      <c r="J2825" s="26"/>
      <c r="K2825" s="27"/>
      <c r="L2825" s="24"/>
      <c r="M2825" s="24"/>
      <c r="N2825" s="26"/>
      <c r="O2825" s="24"/>
      <c r="P2825" s="28"/>
      <c r="Q2825" s="24"/>
      <c r="R2825" s="24"/>
      <c r="S2825" s="24"/>
      <c r="T2825" s="29" t="str">
        <f>IF(H2825="","",IF(LEN(H2825)&lt;&gt;14,"ПИНФЛ 14 хонали эмас",IF(B2825="","Вилоят танланмаган",IF(C2825="","Туман танланмаган",IF(COUNTIFS(Рўйхатлар!$H$2:$H$209,B2825,Рўйхатлар!$I$2:$I$209,C2825)=0,"Туман вилоятга мос эмас",IF(J2825="","Хатлов тоифаси танланмаган",IF(K2825="","Сана кўрсатилмаган",IF(COUNTIF($H$6:$H$10005,H2825)&gt;1,"Такрорий ПИНФЛ",IF(OR(L2825="",M2825="",N2825="",O2825="",P2825=""),"Корхона, СТИР, соҳа, лавозим ёки ойлик кўрсатилмаган","✓")))))))))</f>
        <v/>
      </c>
      <c r="U2825" s="22" t="str">
        <f>IF(OR(H2825="",M2825=""),"",IF(COUNTIFS($B$6:B2825,B2825,$C$6:C2825,C2825,$M$6:M2825,M2825)=1,1,0))</f>
        <v/>
      </c>
    </row>
    <row r="2826" spans="1:21" x14ac:dyDescent="0.25">
      <c r="A2826" s="22" t="str">
        <f>IF(H2826="","",COUNTA($H$6:H2826))</f>
        <v/>
      </c>
      <c r="B2826" s="23"/>
      <c r="C2826" s="24"/>
      <c r="D2826" s="24"/>
      <c r="E2826" s="24"/>
      <c r="F2826" s="24"/>
      <c r="G2826" s="24"/>
      <c r="H2826" s="25"/>
      <c r="I2826" s="24"/>
      <c r="J2826" s="26"/>
      <c r="K2826" s="27"/>
      <c r="L2826" s="24"/>
      <c r="M2826" s="24"/>
      <c r="N2826" s="26"/>
      <c r="O2826" s="24"/>
      <c r="P2826" s="28"/>
      <c r="Q2826" s="24"/>
      <c r="R2826" s="24"/>
      <c r="S2826" s="24"/>
      <c r="T2826" s="29" t="str">
        <f>IF(H2826="","",IF(LEN(H2826)&lt;&gt;14,"ПИНФЛ 14 хонали эмас",IF(B2826="","Вилоят танланмаган",IF(C2826="","Туман танланмаган",IF(COUNTIFS(Рўйхатлар!$H$2:$H$209,B2826,Рўйхатлар!$I$2:$I$209,C2826)=0,"Туман вилоятга мос эмас",IF(J2826="","Хатлов тоифаси танланмаган",IF(K2826="","Сана кўрсатилмаган",IF(COUNTIF($H$6:$H$10005,H2826)&gt;1,"Такрорий ПИНФЛ",IF(OR(L2826="",M2826="",N2826="",O2826="",P2826=""),"Корхона, СТИР, соҳа, лавозим ёки ойлик кўрсатилмаган","✓")))))))))</f>
        <v/>
      </c>
      <c r="U2826" s="22" t="str">
        <f>IF(OR(H2826="",M2826=""),"",IF(COUNTIFS($B$6:B2826,B2826,$C$6:C2826,C2826,$M$6:M2826,M2826)=1,1,0))</f>
        <v/>
      </c>
    </row>
    <row r="2827" spans="1:21" x14ac:dyDescent="0.25">
      <c r="A2827" s="22" t="str">
        <f>IF(H2827="","",COUNTA($H$6:H2827))</f>
        <v/>
      </c>
      <c r="B2827" s="23"/>
      <c r="C2827" s="24"/>
      <c r="D2827" s="24"/>
      <c r="E2827" s="24"/>
      <c r="F2827" s="24"/>
      <c r="G2827" s="24"/>
      <c r="H2827" s="25"/>
      <c r="I2827" s="24"/>
      <c r="J2827" s="26"/>
      <c r="K2827" s="27"/>
      <c r="L2827" s="24"/>
      <c r="M2827" s="24"/>
      <c r="N2827" s="26"/>
      <c r="O2827" s="24"/>
      <c r="P2827" s="28"/>
      <c r="Q2827" s="24"/>
      <c r="R2827" s="24"/>
      <c r="S2827" s="24"/>
      <c r="T2827" s="29" t="str">
        <f>IF(H2827="","",IF(LEN(H2827)&lt;&gt;14,"ПИНФЛ 14 хонали эмас",IF(B2827="","Вилоят танланмаган",IF(C2827="","Туман танланмаган",IF(COUNTIFS(Рўйхатлар!$H$2:$H$209,B2827,Рўйхатлар!$I$2:$I$209,C2827)=0,"Туман вилоятга мос эмас",IF(J2827="","Хатлов тоифаси танланмаган",IF(K2827="","Сана кўрсатилмаган",IF(COUNTIF($H$6:$H$10005,H2827)&gt;1,"Такрорий ПИНФЛ",IF(OR(L2827="",M2827="",N2827="",O2827="",P2827=""),"Корхона, СТИР, соҳа, лавозим ёки ойлик кўрсатилмаган","✓")))))))))</f>
        <v/>
      </c>
      <c r="U2827" s="22" t="str">
        <f>IF(OR(H2827="",M2827=""),"",IF(COUNTIFS($B$6:B2827,B2827,$C$6:C2827,C2827,$M$6:M2827,M2827)=1,1,0))</f>
        <v/>
      </c>
    </row>
    <row r="2828" spans="1:21" x14ac:dyDescent="0.25">
      <c r="A2828" s="22" t="str">
        <f>IF(H2828="","",COUNTA($H$6:H2828))</f>
        <v/>
      </c>
      <c r="B2828" s="23"/>
      <c r="C2828" s="24"/>
      <c r="D2828" s="24"/>
      <c r="E2828" s="24"/>
      <c r="F2828" s="24"/>
      <c r="G2828" s="24"/>
      <c r="H2828" s="25"/>
      <c r="I2828" s="24"/>
      <c r="J2828" s="26"/>
      <c r="K2828" s="27"/>
      <c r="L2828" s="24"/>
      <c r="M2828" s="24"/>
      <c r="N2828" s="26"/>
      <c r="O2828" s="24"/>
      <c r="P2828" s="28"/>
      <c r="Q2828" s="24"/>
      <c r="R2828" s="24"/>
      <c r="S2828" s="24"/>
      <c r="T2828" s="29" t="str">
        <f>IF(H2828="","",IF(LEN(H2828)&lt;&gt;14,"ПИНФЛ 14 хонали эмас",IF(B2828="","Вилоят танланмаган",IF(C2828="","Туман танланмаган",IF(COUNTIFS(Рўйхатлар!$H$2:$H$209,B2828,Рўйхатлар!$I$2:$I$209,C2828)=0,"Туман вилоятга мос эмас",IF(J2828="","Хатлов тоифаси танланмаган",IF(K2828="","Сана кўрсатилмаган",IF(COUNTIF($H$6:$H$10005,H2828)&gt;1,"Такрорий ПИНФЛ",IF(OR(L2828="",M2828="",N2828="",O2828="",P2828=""),"Корхона, СТИР, соҳа, лавозим ёки ойлик кўрсатилмаган","✓")))))))))</f>
        <v/>
      </c>
      <c r="U2828" s="22" t="str">
        <f>IF(OR(H2828="",M2828=""),"",IF(COUNTIFS($B$6:B2828,B2828,$C$6:C2828,C2828,$M$6:M2828,M2828)=1,1,0))</f>
        <v/>
      </c>
    </row>
    <row r="2829" spans="1:21" x14ac:dyDescent="0.25">
      <c r="A2829" s="22" t="str">
        <f>IF(H2829="","",COUNTA($H$6:H2829))</f>
        <v/>
      </c>
      <c r="B2829" s="23"/>
      <c r="C2829" s="24"/>
      <c r="D2829" s="24"/>
      <c r="E2829" s="24"/>
      <c r="F2829" s="24"/>
      <c r="G2829" s="24"/>
      <c r="H2829" s="25"/>
      <c r="I2829" s="24"/>
      <c r="J2829" s="26"/>
      <c r="K2829" s="27"/>
      <c r="L2829" s="24"/>
      <c r="M2829" s="24"/>
      <c r="N2829" s="26"/>
      <c r="O2829" s="24"/>
      <c r="P2829" s="28"/>
      <c r="Q2829" s="24"/>
      <c r="R2829" s="24"/>
      <c r="S2829" s="24"/>
      <c r="T2829" s="29" t="str">
        <f>IF(H2829="","",IF(LEN(H2829)&lt;&gt;14,"ПИНФЛ 14 хонали эмас",IF(B2829="","Вилоят танланмаган",IF(C2829="","Туман танланмаган",IF(COUNTIFS(Рўйхатлар!$H$2:$H$209,B2829,Рўйхатлар!$I$2:$I$209,C2829)=0,"Туман вилоятга мос эмас",IF(J2829="","Хатлов тоифаси танланмаган",IF(K2829="","Сана кўрсатилмаган",IF(COUNTIF($H$6:$H$10005,H2829)&gt;1,"Такрорий ПИНФЛ",IF(OR(L2829="",M2829="",N2829="",O2829="",P2829=""),"Корхона, СТИР, соҳа, лавозим ёки ойлик кўрсатилмаган","✓")))))))))</f>
        <v/>
      </c>
      <c r="U2829" s="22" t="str">
        <f>IF(OR(H2829="",M2829=""),"",IF(COUNTIFS($B$6:B2829,B2829,$C$6:C2829,C2829,$M$6:M2829,M2829)=1,1,0))</f>
        <v/>
      </c>
    </row>
    <row r="2830" spans="1:21" x14ac:dyDescent="0.25">
      <c r="A2830" s="22" t="str">
        <f>IF(H2830="","",COUNTA($H$6:H2830))</f>
        <v/>
      </c>
      <c r="B2830" s="23"/>
      <c r="C2830" s="24"/>
      <c r="D2830" s="24"/>
      <c r="E2830" s="24"/>
      <c r="F2830" s="24"/>
      <c r="G2830" s="24"/>
      <c r="H2830" s="25"/>
      <c r="I2830" s="24"/>
      <c r="J2830" s="26"/>
      <c r="K2830" s="27"/>
      <c r="L2830" s="24"/>
      <c r="M2830" s="24"/>
      <c r="N2830" s="26"/>
      <c r="O2830" s="24"/>
      <c r="P2830" s="28"/>
      <c r="Q2830" s="24"/>
      <c r="R2830" s="24"/>
      <c r="S2830" s="24"/>
      <c r="T2830" s="29" t="str">
        <f>IF(H2830="","",IF(LEN(H2830)&lt;&gt;14,"ПИНФЛ 14 хонали эмас",IF(B2830="","Вилоят танланмаган",IF(C2830="","Туман танланмаган",IF(COUNTIFS(Рўйхатлар!$H$2:$H$209,B2830,Рўйхатлар!$I$2:$I$209,C2830)=0,"Туман вилоятга мос эмас",IF(J2830="","Хатлов тоифаси танланмаган",IF(K2830="","Сана кўрсатилмаган",IF(COUNTIF($H$6:$H$10005,H2830)&gt;1,"Такрорий ПИНФЛ",IF(OR(L2830="",M2830="",N2830="",O2830="",P2830=""),"Корхона, СТИР, соҳа, лавозим ёки ойлик кўрсатилмаган","✓")))))))))</f>
        <v/>
      </c>
      <c r="U2830" s="22" t="str">
        <f>IF(OR(H2830="",M2830=""),"",IF(COUNTIFS($B$6:B2830,B2830,$C$6:C2830,C2830,$M$6:M2830,M2830)=1,1,0))</f>
        <v/>
      </c>
    </row>
    <row r="2831" spans="1:21" x14ac:dyDescent="0.25">
      <c r="A2831" s="22" t="str">
        <f>IF(H2831="","",COUNTA($H$6:H2831))</f>
        <v/>
      </c>
      <c r="B2831" s="23"/>
      <c r="C2831" s="24"/>
      <c r="D2831" s="24"/>
      <c r="E2831" s="24"/>
      <c r="F2831" s="24"/>
      <c r="G2831" s="24"/>
      <c r="H2831" s="25"/>
      <c r="I2831" s="24"/>
      <c r="J2831" s="26"/>
      <c r="K2831" s="27"/>
      <c r="L2831" s="24"/>
      <c r="M2831" s="24"/>
      <c r="N2831" s="26"/>
      <c r="O2831" s="24"/>
      <c r="P2831" s="28"/>
      <c r="Q2831" s="24"/>
      <c r="R2831" s="24"/>
      <c r="S2831" s="24"/>
      <c r="T2831" s="29" t="str">
        <f>IF(H2831="","",IF(LEN(H2831)&lt;&gt;14,"ПИНФЛ 14 хонали эмас",IF(B2831="","Вилоят танланмаган",IF(C2831="","Туман танланмаган",IF(COUNTIFS(Рўйхатлар!$H$2:$H$209,B2831,Рўйхатлар!$I$2:$I$209,C2831)=0,"Туман вилоятга мос эмас",IF(J2831="","Хатлов тоифаси танланмаган",IF(K2831="","Сана кўрсатилмаган",IF(COUNTIF($H$6:$H$10005,H2831)&gt;1,"Такрорий ПИНФЛ",IF(OR(L2831="",M2831="",N2831="",O2831="",P2831=""),"Корхона, СТИР, соҳа, лавозим ёки ойлик кўрсатилмаган","✓")))))))))</f>
        <v/>
      </c>
      <c r="U2831" s="22" t="str">
        <f>IF(OR(H2831="",M2831=""),"",IF(COUNTIFS($B$6:B2831,B2831,$C$6:C2831,C2831,$M$6:M2831,M2831)=1,1,0))</f>
        <v/>
      </c>
    </row>
    <row r="2832" spans="1:21" x14ac:dyDescent="0.25">
      <c r="A2832" s="22" t="str">
        <f>IF(H2832="","",COUNTA($H$6:H2832))</f>
        <v/>
      </c>
      <c r="B2832" s="23"/>
      <c r="C2832" s="24"/>
      <c r="D2832" s="24"/>
      <c r="E2832" s="24"/>
      <c r="F2832" s="24"/>
      <c r="G2832" s="24"/>
      <c r="H2832" s="25"/>
      <c r="I2832" s="24"/>
      <c r="J2832" s="26"/>
      <c r="K2832" s="27"/>
      <c r="L2832" s="24"/>
      <c r="M2832" s="24"/>
      <c r="N2832" s="26"/>
      <c r="O2832" s="24"/>
      <c r="P2832" s="28"/>
      <c r="Q2832" s="24"/>
      <c r="R2832" s="24"/>
      <c r="S2832" s="24"/>
      <c r="T2832" s="29" t="str">
        <f>IF(H2832="","",IF(LEN(H2832)&lt;&gt;14,"ПИНФЛ 14 хонали эмас",IF(B2832="","Вилоят танланмаган",IF(C2832="","Туман танланмаган",IF(COUNTIFS(Рўйхатлар!$H$2:$H$209,B2832,Рўйхатлар!$I$2:$I$209,C2832)=0,"Туман вилоятга мос эмас",IF(J2832="","Хатлов тоифаси танланмаган",IF(K2832="","Сана кўрсатилмаган",IF(COUNTIF($H$6:$H$10005,H2832)&gt;1,"Такрорий ПИНФЛ",IF(OR(L2832="",M2832="",N2832="",O2832="",P2832=""),"Корхона, СТИР, соҳа, лавозим ёки ойлик кўрсатилмаган","✓")))))))))</f>
        <v/>
      </c>
      <c r="U2832" s="22" t="str">
        <f>IF(OR(H2832="",M2832=""),"",IF(COUNTIFS($B$6:B2832,B2832,$C$6:C2832,C2832,$M$6:M2832,M2832)=1,1,0))</f>
        <v/>
      </c>
    </row>
    <row r="2833" spans="1:21" x14ac:dyDescent="0.25">
      <c r="A2833" s="22" t="str">
        <f>IF(H2833="","",COUNTA($H$6:H2833))</f>
        <v/>
      </c>
      <c r="B2833" s="23"/>
      <c r="C2833" s="24"/>
      <c r="D2833" s="24"/>
      <c r="E2833" s="24"/>
      <c r="F2833" s="24"/>
      <c r="G2833" s="24"/>
      <c r="H2833" s="25"/>
      <c r="I2833" s="24"/>
      <c r="J2833" s="26"/>
      <c r="K2833" s="27"/>
      <c r="L2833" s="24"/>
      <c r="M2833" s="24"/>
      <c r="N2833" s="26"/>
      <c r="O2833" s="24"/>
      <c r="P2833" s="28"/>
      <c r="Q2833" s="24"/>
      <c r="R2833" s="24"/>
      <c r="S2833" s="24"/>
      <c r="T2833" s="29" t="str">
        <f>IF(H2833="","",IF(LEN(H2833)&lt;&gt;14,"ПИНФЛ 14 хонали эмас",IF(B2833="","Вилоят танланмаган",IF(C2833="","Туман танланмаган",IF(COUNTIFS(Рўйхатлар!$H$2:$H$209,B2833,Рўйхатлар!$I$2:$I$209,C2833)=0,"Туман вилоятга мос эмас",IF(J2833="","Хатлов тоифаси танланмаган",IF(K2833="","Сана кўрсатилмаган",IF(COUNTIF($H$6:$H$10005,H2833)&gt;1,"Такрорий ПИНФЛ",IF(OR(L2833="",M2833="",N2833="",O2833="",P2833=""),"Корхона, СТИР, соҳа, лавозим ёки ойлик кўрсатилмаган","✓")))))))))</f>
        <v/>
      </c>
      <c r="U2833" s="22" t="str">
        <f>IF(OR(H2833="",M2833=""),"",IF(COUNTIFS($B$6:B2833,B2833,$C$6:C2833,C2833,$M$6:M2833,M2833)=1,1,0))</f>
        <v/>
      </c>
    </row>
    <row r="2834" spans="1:21" x14ac:dyDescent="0.25">
      <c r="A2834" s="22" t="str">
        <f>IF(H2834="","",COUNTA($H$6:H2834))</f>
        <v/>
      </c>
      <c r="B2834" s="23"/>
      <c r="C2834" s="24"/>
      <c r="D2834" s="24"/>
      <c r="E2834" s="24"/>
      <c r="F2834" s="24"/>
      <c r="G2834" s="24"/>
      <c r="H2834" s="25"/>
      <c r="I2834" s="24"/>
      <c r="J2834" s="26"/>
      <c r="K2834" s="27"/>
      <c r="L2834" s="24"/>
      <c r="M2834" s="24"/>
      <c r="N2834" s="26"/>
      <c r="O2834" s="24"/>
      <c r="P2834" s="28"/>
      <c r="Q2834" s="24"/>
      <c r="R2834" s="24"/>
      <c r="S2834" s="24"/>
      <c r="T2834" s="29" t="str">
        <f>IF(H2834="","",IF(LEN(H2834)&lt;&gt;14,"ПИНФЛ 14 хонали эмас",IF(B2834="","Вилоят танланмаган",IF(C2834="","Туман танланмаган",IF(COUNTIFS(Рўйхатлар!$H$2:$H$209,B2834,Рўйхатлар!$I$2:$I$209,C2834)=0,"Туман вилоятга мос эмас",IF(J2834="","Хатлов тоифаси танланмаган",IF(K2834="","Сана кўрсатилмаган",IF(COUNTIF($H$6:$H$10005,H2834)&gt;1,"Такрорий ПИНФЛ",IF(OR(L2834="",M2834="",N2834="",O2834="",P2834=""),"Корхона, СТИР, соҳа, лавозим ёки ойлик кўрсатилмаган","✓")))))))))</f>
        <v/>
      </c>
      <c r="U2834" s="22" t="str">
        <f>IF(OR(H2834="",M2834=""),"",IF(COUNTIFS($B$6:B2834,B2834,$C$6:C2834,C2834,$M$6:M2834,M2834)=1,1,0))</f>
        <v/>
      </c>
    </row>
    <row r="2835" spans="1:21" x14ac:dyDescent="0.25">
      <c r="A2835" s="22" t="str">
        <f>IF(H2835="","",COUNTA($H$6:H2835))</f>
        <v/>
      </c>
      <c r="B2835" s="23"/>
      <c r="C2835" s="24"/>
      <c r="D2835" s="24"/>
      <c r="E2835" s="24"/>
      <c r="F2835" s="24"/>
      <c r="G2835" s="24"/>
      <c r="H2835" s="25"/>
      <c r="I2835" s="24"/>
      <c r="J2835" s="26"/>
      <c r="K2835" s="27"/>
      <c r="L2835" s="24"/>
      <c r="M2835" s="24"/>
      <c r="N2835" s="26"/>
      <c r="O2835" s="24"/>
      <c r="P2835" s="28"/>
      <c r="Q2835" s="24"/>
      <c r="R2835" s="24"/>
      <c r="S2835" s="24"/>
      <c r="T2835" s="29" t="str">
        <f>IF(H2835="","",IF(LEN(H2835)&lt;&gt;14,"ПИНФЛ 14 хонали эмас",IF(B2835="","Вилоят танланмаган",IF(C2835="","Туман танланмаган",IF(COUNTIFS(Рўйхатлар!$H$2:$H$209,B2835,Рўйхатлар!$I$2:$I$209,C2835)=0,"Туман вилоятга мос эмас",IF(J2835="","Хатлов тоифаси танланмаган",IF(K2835="","Сана кўрсатилмаган",IF(COUNTIF($H$6:$H$10005,H2835)&gt;1,"Такрорий ПИНФЛ",IF(OR(L2835="",M2835="",N2835="",O2835="",P2835=""),"Корхона, СТИР, соҳа, лавозим ёки ойлик кўрсатилмаган","✓")))))))))</f>
        <v/>
      </c>
      <c r="U2835" s="22" t="str">
        <f>IF(OR(H2835="",M2835=""),"",IF(COUNTIFS($B$6:B2835,B2835,$C$6:C2835,C2835,$M$6:M2835,M2835)=1,1,0))</f>
        <v/>
      </c>
    </row>
    <row r="2836" spans="1:21" x14ac:dyDescent="0.25">
      <c r="A2836" s="22" t="str">
        <f>IF(H2836="","",COUNTA($H$6:H2836))</f>
        <v/>
      </c>
      <c r="B2836" s="23"/>
      <c r="C2836" s="24"/>
      <c r="D2836" s="24"/>
      <c r="E2836" s="24"/>
      <c r="F2836" s="24"/>
      <c r="G2836" s="24"/>
      <c r="H2836" s="25"/>
      <c r="I2836" s="24"/>
      <c r="J2836" s="26"/>
      <c r="K2836" s="27"/>
      <c r="L2836" s="24"/>
      <c r="M2836" s="24"/>
      <c r="N2836" s="26"/>
      <c r="O2836" s="24"/>
      <c r="P2836" s="28"/>
      <c r="Q2836" s="24"/>
      <c r="R2836" s="24"/>
      <c r="S2836" s="24"/>
      <c r="T2836" s="29" t="str">
        <f>IF(H2836="","",IF(LEN(H2836)&lt;&gt;14,"ПИНФЛ 14 хонали эмас",IF(B2836="","Вилоят танланмаган",IF(C2836="","Туман танланмаган",IF(COUNTIFS(Рўйхатлар!$H$2:$H$209,B2836,Рўйхатлар!$I$2:$I$209,C2836)=0,"Туман вилоятга мос эмас",IF(J2836="","Хатлов тоифаси танланмаган",IF(K2836="","Сана кўрсатилмаган",IF(COUNTIF($H$6:$H$10005,H2836)&gt;1,"Такрорий ПИНФЛ",IF(OR(L2836="",M2836="",N2836="",O2836="",P2836=""),"Корхона, СТИР, соҳа, лавозим ёки ойлик кўрсатилмаган","✓")))))))))</f>
        <v/>
      </c>
      <c r="U2836" s="22" t="str">
        <f>IF(OR(H2836="",M2836=""),"",IF(COUNTIFS($B$6:B2836,B2836,$C$6:C2836,C2836,$M$6:M2836,M2836)=1,1,0))</f>
        <v/>
      </c>
    </row>
    <row r="2837" spans="1:21" x14ac:dyDescent="0.25">
      <c r="A2837" s="22" t="str">
        <f>IF(H2837="","",COUNTA($H$6:H2837))</f>
        <v/>
      </c>
      <c r="B2837" s="23"/>
      <c r="C2837" s="24"/>
      <c r="D2837" s="24"/>
      <c r="E2837" s="24"/>
      <c r="F2837" s="24"/>
      <c r="G2837" s="24"/>
      <c r="H2837" s="25"/>
      <c r="I2837" s="24"/>
      <c r="J2837" s="26"/>
      <c r="K2837" s="27"/>
      <c r="L2837" s="24"/>
      <c r="M2837" s="24"/>
      <c r="N2837" s="26"/>
      <c r="O2837" s="24"/>
      <c r="P2837" s="28"/>
      <c r="Q2837" s="24"/>
      <c r="R2837" s="24"/>
      <c r="S2837" s="24"/>
      <c r="T2837" s="29" t="str">
        <f>IF(H2837="","",IF(LEN(H2837)&lt;&gt;14,"ПИНФЛ 14 хонали эмас",IF(B2837="","Вилоят танланмаган",IF(C2837="","Туман танланмаган",IF(COUNTIFS(Рўйхатлар!$H$2:$H$209,B2837,Рўйхатлар!$I$2:$I$209,C2837)=0,"Туман вилоятга мос эмас",IF(J2837="","Хатлов тоифаси танланмаган",IF(K2837="","Сана кўрсатилмаган",IF(COUNTIF($H$6:$H$10005,H2837)&gt;1,"Такрорий ПИНФЛ",IF(OR(L2837="",M2837="",N2837="",O2837="",P2837=""),"Корхона, СТИР, соҳа, лавозим ёки ойлик кўрсатилмаган","✓")))))))))</f>
        <v/>
      </c>
      <c r="U2837" s="22" t="str">
        <f>IF(OR(H2837="",M2837=""),"",IF(COUNTIFS($B$6:B2837,B2837,$C$6:C2837,C2837,$M$6:M2837,M2837)=1,1,0))</f>
        <v/>
      </c>
    </row>
    <row r="2838" spans="1:21" x14ac:dyDescent="0.25">
      <c r="A2838" s="22" t="str">
        <f>IF(H2838="","",COUNTA($H$6:H2838))</f>
        <v/>
      </c>
      <c r="B2838" s="23"/>
      <c r="C2838" s="24"/>
      <c r="D2838" s="24"/>
      <c r="E2838" s="24"/>
      <c r="F2838" s="24"/>
      <c r="G2838" s="24"/>
      <c r="H2838" s="25"/>
      <c r="I2838" s="24"/>
      <c r="J2838" s="26"/>
      <c r="K2838" s="27"/>
      <c r="L2838" s="24"/>
      <c r="M2838" s="24"/>
      <c r="N2838" s="26"/>
      <c r="O2838" s="24"/>
      <c r="P2838" s="28"/>
      <c r="Q2838" s="24"/>
      <c r="R2838" s="24"/>
      <c r="S2838" s="24"/>
      <c r="T2838" s="29" t="str">
        <f>IF(H2838="","",IF(LEN(H2838)&lt;&gt;14,"ПИНФЛ 14 хонали эмас",IF(B2838="","Вилоят танланмаган",IF(C2838="","Туман танланмаган",IF(COUNTIFS(Рўйхатлар!$H$2:$H$209,B2838,Рўйхатлар!$I$2:$I$209,C2838)=0,"Туман вилоятга мос эмас",IF(J2838="","Хатлов тоифаси танланмаган",IF(K2838="","Сана кўрсатилмаган",IF(COUNTIF($H$6:$H$10005,H2838)&gt;1,"Такрорий ПИНФЛ",IF(OR(L2838="",M2838="",N2838="",O2838="",P2838=""),"Корхона, СТИР, соҳа, лавозим ёки ойлик кўрсатилмаган","✓")))))))))</f>
        <v/>
      </c>
      <c r="U2838" s="22" t="str">
        <f>IF(OR(H2838="",M2838=""),"",IF(COUNTIFS($B$6:B2838,B2838,$C$6:C2838,C2838,$M$6:M2838,M2838)=1,1,0))</f>
        <v/>
      </c>
    </row>
    <row r="2839" spans="1:21" x14ac:dyDescent="0.25">
      <c r="A2839" s="22" t="str">
        <f>IF(H2839="","",COUNTA($H$6:H2839))</f>
        <v/>
      </c>
      <c r="B2839" s="23"/>
      <c r="C2839" s="24"/>
      <c r="D2839" s="24"/>
      <c r="E2839" s="24"/>
      <c r="F2839" s="24"/>
      <c r="G2839" s="24"/>
      <c r="H2839" s="25"/>
      <c r="I2839" s="24"/>
      <c r="J2839" s="26"/>
      <c r="K2839" s="27"/>
      <c r="L2839" s="24"/>
      <c r="M2839" s="24"/>
      <c r="N2839" s="26"/>
      <c r="O2839" s="24"/>
      <c r="P2839" s="28"/>
      <c r="Q2839" s="24"/>
      <c r="R2839" s="24"/>
      <c r="S2839" s="24"/>
      <c r="T2839" s="29" t="str">
        <f>IF(H2839="","",IF(LEN(H2839)&lt;&gt;14,"ПИНФЛ 14 хонали эмас",IF(B2839="","Вилоят танланмаган",IF(C2839="","Туман танланмаган",IF(COUNTIFS(Рўйхатлар!$H$2:$H$209,B2839,Рўйхатлар!$I$2:$I$209,C2839)=0,"Туман вилоятга мос эмас",IF(J2839="","Хатлов тоифаси танланмаган",IF(K2839="","Сана кўрсатилмаган",IF(COUNTIF($H$6:$H$10005,H2839)&gt;1,"Такрорий ПИНФЛ",IF(OR(L2839="",M2839="",N2839="",O2839="",P2839=""),"Корхона, СТИР, соҳа, лавозим ёки ойлик кўрсатилмаган","✓")))))))))</f>
        <v/>
      </c>
      <c r="U2839" s="22" t="str">
        <f>IF(OR(H2839="",M2839=""),"",IF(COUNTIFS($B$6:B2839,B2839,$C$6:C2839,C2839,$M$6:M2839,M2839)=1,1,0))</f>
        <v/>
      </c>
    </row>
    <row r="2840" spans="1:21" x14ac:dyDescent="0.25">
      <c r="A2840" s="22" t="str">
        <f>IF(H2840="","",COUNTA($H$6:H2840))</f>
        <v/>
      </c>
      <c r="B2840" s="23"/>
      <c r="C2840" s="24"/>
      <c r="D2840" s="24"/>
      <c r="E2840" s="24"/>
      <c r="F2840" s="24"/>
      <c r="G2840" s="24"/>
      <c r="H2840" s="25"/>
      <c r="I2840" s="24"/>
      <c r="J2840" s="26"/>
      <c r="K2840" s="27"/>
      <c r="L2840" s="24"/>
      <c r="M2840" s="24"/>
      <c r="N2840" s="26"/>
      <c r="O2840" s="24"/>
      <c r="P2840" s="28"/>
      <c r="Q2840" s="24"/>
      <c r="R2840" s="24"/>
      <c r="S2840" s="24"/>
      <c r="T2840" s="29" t="str">
        <f>IF(H2840="","",IF(LEN(H2840)&lt;&gt;14,"ПИНФЛ 14 хонали эмас",IF(B2840="","Вилоят танланмаган",IF(C2840="","Туман танланмаган",IF(COUNTIFS(Рўйхатлар!$H$2:$H$209,B2840,Рўйхатлар!$I$2:$I$209,C2840)=0,"Туман вилоятга мос эмас",IF(J2840="","Хатлов тоифаси танланмаган",IF(K2840="","Сана кўрсатилмаган",IF(COUNTIF($H$6:$H$10005,H2840)&gt;1,"Такрорий ПИНФЛ",IF(OR(L2840="",M2840="",N2840="",O2840="",P2840=""),"Корхона, СТИР, соҳа, лавозим ёки ойлик кўрсатилмаган","✓")))))))))</f>
        <v/>
      </c>
      <c r="U2840" s="22" t="str">
        <f>IF(OR(H2840="",M2840=""),"",IF(COUNTIFS($B$6:B2840,B2840,$C$6:C2840,C2840,$M$6:M2840,M2840)=1,1,0))</f>
        <v/>
      </c>
    </row>
    <row r="2841" spans="1:21" x14ac:dyDescent="0.25">
      <c r="A2841" s="22" t="str">
        <f>IF(H2841="","",COUNTA($H$6:H2841))</f>
        <v/>
      </c>
      <c r="B2841" s="23"/>
      <c r="C2841" s="24"/>
      <c r="D2841" s="24"/>
      <c r="E2841" s="24"/>
      <c r="F2841" s="24"/>
      <c r="G2841" s="24"/>
      <c r="H2841" s="25"/>
      <c r="I2841" s="24"/>
      <c r="J2841" s="26"/>
      <c r="K2841" s="27"/>
      <c r="L2841" s="24"/>
      <c r="M2841" s="24"/>
      <c r="N2841" s="26"/>
      <c r="O2841" s="24"/>
      <c r="P2841" s="28"/>
      <c r="Q2841" s="24"/>
      <c r="R2841" s="24"/>
      <c r="S2841" s="24"/>
      <c r="T2841" s="29" t="str">
        <f>IF(H2841="","",IF(LEN(H2841)&lt;&gt;14,"ПИНФЛ 14 хонали эмас",IF(B2841="","Вилоят танланмаган",IF(C2841="","Туман танланмаган",IF(COUNTIFS(Рўйхатлар!$H$2:$H$209,B2841,Рўйхатлар!$I$2:$I$209,C2841)=0,"Туман вилоятга мос эмас",IF(J2841="","Хатлов тоифаси танланмаган",IF(K2841="","Сана кўрсатилмаган",IF(COUNTIF($H$6:$H$10005,H2841)&gt;1,"Такрорий ПИНФЛ",IF(OR(L2841="",M2841="",N2841="",O2841="",P2841=""),"Корхона, СТИР, соҳа, лавозим ёки ойлик кўрсатилмаган","✓")))))))))</f>
        <v/>
      </c>
      <c r="U2841" s="22" t="str">
        <f>IF(OR(H2841="",M2841=""),"",IF(COUNTIFS($B$6:B2841,B2841,$C$6:C2841,C2841,$M$6:M2841,M2841)=1,1,0))</f>
        <v/>
      </c>
    </row>
    <row r="2842" spans="1:21" x14ac:dyDescent="0.25">
      <c r="A2842" s="22" t="str">
        <f>IF(H2842="","",COUNTA($H$6:H2842))</f>
        <v/>
      </c>
      <c r="B2842" s="23"/>
      <c r="C2842" s="24"/>
      <c r="D2842" s="24"/>
      <c r="E2842" s="24"/>
      <c r="F2842" s="24"/>
      <c r="G2842" s="24"/>
      <c r="H2842" s="25"/>
      <c r="I2842" s="24"/>
      <c r="J2842" s="26"/>
      <c r="K2842" s="27"/>
      <c r="L2842" s="24"/>
      <c r="M2842" s="24"/>
      <c r="N2842" s="26"/>
      <c r="O2842" s="24"/>
      <c r="P2842" s="28"/>
      <c r="Q2842" s="24"/>
      <c r="R2842" s="24"/>
      <c r="S2842" s="24"/>
      <c r="T2842" s="29" t="str">
        <f>IF(H2842="","",IF(LEN(H2842)&lt;&gt;14,"ПИНФЛ 14 хонали эмас",IF(B2842="","Вилоят танланмаган",IF(C2842="","Туман танланмаган",IF(COUNTIFS(Рўйхатлар!$H$2:$H$209,B2842,Рўйхатлар!$I$2:$I$209,C2842)=0,"Туман вилоятга мос эмас",IF(J2842="","Хатлов тоифаси танланмаган",IF(K2842="","Сана кўрсатилмаган",IF(COUNTIF($H$6:$H$10005,H2842)&gt;1,"Такрорий ПИНФЛ",IF(OR(L2842="",M2842="",N2842="",O2842="",P2842=""),"Корхона, СТИР, соҳа, лавозим ёки ойлик кўрсатилмаган","✓")))))))))</f>
        <v/>
      </c>
      <c r="U2842" s="22" t="str">
        <f>IF(OR(H2842="",M2842=""),"",IF(COUNTIFS($B$6:B2842,B2842,$C$6:C2842,C2842,$M$6:M2842,M2842)=1,1,0))</f>
        <v/>
      </c>
    </row>
    <row r="2843" spans="1:21" x14ac:dyDescent="0.25">
      <c r="A2843" s="22" t="str">
        <f>IF(H2843="","",COUNTA($H$6:H2843))</f>
        <v/>
      </c>
      <c r="B2843" s="23"/>
      <c r="C2843" s="24"/>
      <c r="D2843" s="24"/>
      <c r="E2843" s="24"/>
      <c r="F2843" s="24"/>
      <c r="G2843" s="24"/>
      <c r="H2843" s="25"/>
      <c r="I2843" s="24"/>
      <c r="J2843" s="26"/>
      <c r="K2843" s="27"/>
      <c r="L2843" s="24"/>
      <c r="M2843" s="24"/>
      <c r="N2843" s="26"/>
      <c r="O2843" s="24"/>
      <c r="P2843" s="28"/>
      <c r="Q2843" s="24"/>
      <c r="R2843" s="24"/>
      <c r="S2843" s="24"/>
      <c r="T2843" s="29" t="str">
        <f>IF(H2843="","",IF(LEN(H2843)&lt;&gt;14,"ПИНФЛ 14 хонали эмас",IF(B2843="","Вилоят танланмаган",IF(C2843="","Туман танланмаган",IF(COUNTIFS(Рўйхатлар!$H$2:$H$209,B2843,Рўйхатлар!$I$2:$I$209,C2843)=0,"Туман вилоятга мос эмас",IF(J2843="","Хатлов тоифаси танланмаган",IF(K2843="","Сана кўрсатилмаган",IF(COUNTIF($H$6:$H$10005,H2843)&gt;1,"Такрорий ПИНФЛ",IF(OR(L2843="",M2843="",N2843="",O2843="",P2843=""),"Корхона, СТИР, соҳа, лавозим ёки ойлик кўрсатилмаган","✓")))))))))</f>
        <v/>
      </c>
      <c r="U2843" s="22" t="str">
        <f>IF(OR(H2843="",M2843=""),"",IF(COUNTIFS($B$6:B2843,B2843,$C$6:C2843,C2843,$M$6:M2843,M2843)=1,1,0))</f>
        <v/>
      </c>
    </row>
    <row r="2844" spans="1:21" x14ac:dyDescent="0.25">
      <c r="A2844" s="22" t="str">
        <f>IF(H2844="","",COUNTA($H$6:H2844))</f>
        <v/>
      </c>
      <c r="B2844" s="23"/>
      <c r="C2844" s="24"/>
      <c r="D2844" s="24"/>
      <c r="E2844" s="24"/>
      <c r="F2844" s="24"/>
      <c r="G2844" s="24"/>
      <c r="H2844" s="25"/>
      <c r="I2844" s="24"/>
      <c r="J2844" s="26"/>
      <c r="K2844" s="27"/>
      <c r="L2844" s="24"/>
      <c r="M2844" s="24"/>
      <c r="N2844" s="26"/>
      <c r="O2844" s="24"/>
      <c r="P2844" s="28"/>
      <c r="Q2844" s="24"/>
      <c r="R2844" s="24"/>
      <c r="S2844" s="24"/>
      <c r="T2844" s="29" t="str">
        <f>IF(H2844="","",IF(LEN(H2844)&lt;&gt;14,"ПИНФЛ 14 хонали эмас",IF(B2844="","Вилоят танланмаган",IF(C2844="","Туман танланмаган",IF(COUNTIFS(Рўйхатлар!$H$2:$H$209,B2844,Рўйхатлар!$I$2:$I$209,C2844)=0,"Туман вилоятга мос эмас",IF(J2844="","Хатлов тоифаси танланмаган",IF(K2844="","Сана кўрсатилмаган",IF(COUNTIF($H$6:$H$10005,H2844)&gt;1,"Такрорий ПИНФЛ",IF(OR(L2844="",M2844="",N2844="",O2844="",P2844=""),"Корхона, СТИР, соҳа, лавозим ёки ойлик кўрсатилмаган","✓")))))))))</f>
        <v/>
      </c>
      <c r="U2844" s="22" t="str">
        <f>IF(OR(H2844="",M2844=""),"",IF(COUNTIFS($B$6:B2844,B2844,$C$6:C2844,C2844,$M$6:M2844,M2844)=1,1,0))</f>
        <v/>
      </c>
    </row>
    <row r="2845" spans="1:21" x14ac:dyDescent="0.25">
      <c r="A2845" s="22" t="str">
        <f>IF(H2845="","",COUNTA($H$6:H2845))</f>
        <v/>
      </c>
      <c r="B2845" s="23"/>
      <c r="C2845" s="24"/>
      <c r="D2845" s="24"/>
      <c r="E2845" s="24"/>
      <c r="F2845" s="24"/>
      <c r="G2845" s="24"/>
      <c r="H2845" s="25"/>
      <c r="I2845" s="24"/>
      <c r="J2845" s="26"/>
      <c r="K2845" s="27"/>
      <c r="L2845" s="24"/>
      <c r="M2845" s="24"/>
      <c r="N2845" s="26"/>
      <c r="O2845" s="24"/>
      <c r="P2845" s="28"/>
      <c r="Q2845" s="24"/>
      <c r="R2845" s="24"/>
      <c r="S2845" s="24"/>
      <c r="T2845" s="29" t="str">
        <f>IF(H2845="","",IF(LEN(H2845)&lt;&gt;14,"ПИНФЛ 14 хонали эмас",IF(B2845="","Вилоят танланмаган",IF(C2845="","Туман танланмаган",IF(COUNTIFS(Рўйхатлар!$H$2:$H$209,B2845,Рўйхатлар!$I$2:$I$209,C2845)=0,"Туман вилоятга мос эмас",IF(J2845="","Хатлов тоифаси танланмаган",IF(K2845="","Сана кўрсатилмаган",IF(COUNTIF($H$6:$H$10005,H2845)&gt;1,"Такрорий ПИНФЛ",IF(OR(L2845="",M2845="",N2845="",O2845="",P2845=""),"Корхона, СТИР, соҳа, лавозим ёки ойлик кўрсатилмаган","✓")))))))))</f>
        <v/>
      </c>
      <c r="U2845" s="22" t="str">
        <f>IF(OR(H2845="",M2845=""),"",IF(COUNTIFS($B$6:B2845,B2845,$C$6:C2845,C2845,$M$6:M2845,M2845)=1,1,0))</f>
        <v/>
      </c>
    </row>
    <row r="2846" spans="1:21" x14ac:dyDescent="0.25">
      <c r="A2846" s="22" t="str">
        <f>IF(H2846="","",COUNTA($H$6:H2846))</f>
        <v/>
      </c>
      <c r="B2846" s="23"/>
      <c r="C2846" s="24"/>
      <c r="D2846" s="24"/>
      <c r="E2846" s="24"/>
      <c r="F2846" s="24"/>
      <c r="G2846" s="24"/>
      <c r="H2846" s="25"/>
      <c r="I2846" s="24"/>
      <c r="J2846" s="26"/>
      <c r="K2846" s="27"/>
      <c r="L2846" s="24"/>
      <c r="M2846" s="24"/>
      <c r="N2846" s="26"/>
      <c r="O2846" s="24"/>
      <c r="P2846" s="28"/>
      <c r="Q2846" s="24"/>
      <c r="R2846" s="24"/>
      <c r="S2846" s="24"/>
      <c r="T2846" s="29" t="str">
        <f>IF(H2846="","",IF(LEN(H2846)&lt;&gt;14,"ПИНФЛ 14 хонали эмас",IF(B2846="","Вилоят танланмаган",IF(C2846="","Туман танланмаган",IF(COUNTIFS(Рўйхатлар!$H$2:$H$209,B2846,Рўйхатлар!$I$2:$I$209,C2846)=0,"Туман вилоятга мос эмас",IF(J2846="","Хатлов тоифаси танланмаган",IF(K2846="","Сана кўрсатилмаган",IF(COUNTIF($H$6:$H$10005,H2846)&gt;1,"Такрорий ПИНФЛ",IF(OR(L2846="",M2846="",N2846="",O2846="",P2846=""),"Корхона, СТИР, соҳа, лавозим ёки ойлик кўрсатилмаган","✓")))))))))</f>
        <v/>
      </c>
      <c r="U2846" s="22" t="str">
        <f>IF(OR(H2846="",M2846=""),"",IF(COUNTIFS($B$6:B2846,B2846,$C$6:C2846,C2846,$M$6:M2846,M2846)=1,1,0))</f>
        <v/>
      </c>
    </row>
    <row r="2847" spans="1:21" x14ac:dyDescent="0.25">
      <c r="A2847" s="22" t="str">
        <f>IF(H2847="","",COUNTA($H$6:H2847))</f>
        <v/>
      </c>
      <c r="B2847" s="23"/>
      <c r="C2847" s="24"/>
      <c r="D2847" s="24"/>
      <c r="E2847" s="24"/>
      <c r="F2847" s="24"/>
      <c r="G2847" s="24"/>
      <c r="H2847" s="25"/>
      <c r="I2847" s="24"/>
      <c r="J2847" s="26"/>
      <c r="K2847" s="27"/>
      <c r="L2847" s="24"/>
      <c r="M2847" s="24"/>
      <c r="N2847" s="26"/>
      <c r="O2847" s="24"/>
      <c r="P2847" s="28"/>
      <c r="Q2847" s="24"/>
      <c r="R2847" s="24"/>
      <c r="S2847" s="24"/>
      <c r="T2847" s="29" t="str">
        <f>IF(H2847="","",IF(LEN(H2847)&lt;&gt;14,"ПИНФЛ 14 хонали эмас",IF(B2847="","Вилоят танланмаган",IF(C2847="","Туман танланмаган",IF(COUNTIFS(Рўйхатлар!$H$2:$H$209,B2847,Рўйхатлар!$I$2:$I$209,C2847)=0,"Туман вилоятга мос эмас",IF(J2847="","Хатлов тоифаси танланмаган",IF(K2847="","Сана кўрсатилмаган",IF(COUNTIF($H$6:$H$10005,H2847)&gt;1,"Такрорий ПИНФЛ",IF(OR(L2847="",M2847="",N2847="",O2847="",P2847=""),"Корхона, СТИР, соҳа, лавозим ёки ойлик кўрсатилмаган","✓")))))))))</f>
        <v/>
      </c>
      <c r="U2847" s="22" t="str">
        <f>IF(OR(H2847="",M2847=""),"",IF(COUNTIFS($B$6:B2847,B2847,$C$6:C2847,C2847,$M$6:M2847,M2847)=1,1,0))</f>
        <v/>
      </c>
    </row>
    <row r="2848" spans="1:21" x14ac:dyDescent="0.25">
      <c r="A2848" s="22" t="str">
        <f>IF(H2848="","",COUNTA($H$6:H2848))</f>
        <v/>
      </c>
      <c r="B2848" s="23"/>
      <c r="C2848" s="24"/>
      <c r="D2848" s="24"/>
      <c r="E2848" s="24"/>
      <c r="F2848" s="24"/>
      <c r="G2848" s="24"/>
      <c r="H2848" s="25"/>
      <c r="I2848" s="24"/>
      <c r="J2848" s="26"/>
      <c r="K2848" s="27"/>
      <c r="L2848" s="24"/>
      <c r="M2848" s="24"/>
      <c r="N2848" s="26"/>
      <c r="O2848" s="24"/>
      <c r="P2848" s="28"/>
      <c r="Q2848" s="24"/>
      <c r="R2848" s="24"/>
      <c r="S2848" s="24"/>
      <c r="T2848" s="29" t="str">
        <f>IF(H2848="","",IF(LEN(H2848)&lt;&gt;14,"ПИНФЛ 14 хонали эмас",IF(B2848="","Вилоят танланмаган",IF(C2848="","Туман танланмаган",IF(COUNTIFS(Рўйхатлар!$H$2:$H$209,B2848,Рўйхатлар!$I$2:$I$209,C2848)=0,"Туман вилоятга мос эмас",IF(J2848="","Хатлов тоифаси танланмаган",IF(K2848="","Сана кўрсатилмаган",IF(COUNTIF($H$6:$H$10005,H2848)&gt;1,"Такрорий ПИНФЛ",IF(OR(L2848="",M2848="",N2848="",O2848="",P2848=""),"Корхона, СТИР, соҳа, лавозим ёки ойлик кўрсатилмаган","✓")))))))))</f>
        <v/>
      </c>
      <c r="U2848" s="22" t="str">
        <f>IF(OR(H2848="",M2848=""),"",IF(COUNTIFS($B$6:B2848,B2848,$C$6:C2848,C2848,$M$6:M2848,M2848)=1,1,0))</f>
        <v/>
      </c>
    </row>
    <row r="2849" spans="1:21" x14ac:dyDescent="0.25">
      <c r="A2849" s="22" t="str">
        <f>IF(H2849="","",COUNTA($H$6:H2849))</f>
        <v/>
      </c>
      <c r="B2849" s="23"/>
      <c r="C2849" s="24"/>
      <c r="D2849" s="24"/>
      <c r="E2849" s="24"/>
      <c r="F2849" s="24"/>
      <c r="G2849" s="24"/>
      <c r="H2849" s="25"/>
      <c r="I2849" s="24"/>
      <c r="J2849" s="26"/>
      <c r="K2849" s="27"/>
      <c r="L2849" s="24"/>
      <c r="M2849" s="24"/>
      <c r="N2849" s="26"/>
      <c r="O2849" s="24"/>
      <c r="P2849" s="28"/>
      <c r="Q2849" s="24"/>
      <c r="R2849" s="24"/>
      <c r="S2849" s="24"/>
      <c r="T2849" s="29" t="str">
        <f>IF(H2849="","",IF(LEN(H2849)&lt;&gt;14,"ПИНФЛ 14 хонали эмас",IF(B2849="","Вилоят танланмаган",IF(C2849="","Туман танланмаган",IF(COUNTIFS(Рўйхатлар!$H$2:$H$209,B2849,Рўйхатлар!$I$2:$I$209,C2849)=0,"Туман вилоятга мос эмас",IF(J2849="","Хатлов тоифаси танланмаган",IF(K2849="","Сана кўрсатилмаган",IF(COUNTIF($H$6:$H$10005,H2849)&gt;1,"Такрорий ПИНФЛ",IF(OR(L2849="",M2849="",N2849="",O2849="",P2849=""),"Корхона, СТИР, соҳа, лавозим ёки ойлик кўрсатилмаган","✓")))))))))</f>
        <v/>
      </c>
      <c r="U2849" s="22" t="str">
        <f>IF(OR(H2849="",M2849=""),"",IF(COUNTIFS($B$6:B2849,B2849,$C$6:C2849,C2849,$M$6:M2849,M2849)=1,1,0))</f>
        <v/>
      </c>
    </row>
    <row r="2850" spans="1:21" x14ac:dyDescent="0.25">
      <c r="A2850" s="22" t="str">
        <f>IF(H2850="","",COUNTA($H$6:H2850))</f>
        <v/>
      </c>
      <c r="B2850" s="23"/>
      <c r="C2850" s="24"/>
      <c r="D2850" s="24"/>
      <c r="E2850" s="24"/>
      <c r="F2850" s="24"/>
      <c r="G2850" s="24"/>
      <c r="H2850" s="25"/>
      <c r="I2850" s="24"/>
      <c r="J2850" s="26"/>
      <c r="K2850" s="27"/>
      <c r="L2850" s="24"/>
      <c r="M2850" s="24"/>
      <c r="N2850" s="26"/>
      <c r="O2850" s="24"/>
      <c r="P2850" s="28"/>
      <c r="Q2850" s="24"/>
      <c r="R2850" s="24"/>
      <c r="S2850" s="24"/>
      <c r="T2850" s="29" t="str">
        <f>IF(H2850="","",IF(LEN(H2850)&lt;&gt;14,"ПИНФЛ 14 хонали эмас",IF(B2850="","Вилоят танланмаган",IF(C2850="","Туман танланмаган",IF(COUNTIFS(Рўйхатлар!$H$2:$H$209,B2850,Рўйхатлар!$I$2:$I$209,C2850)=0,"Туман вилоятга мос эмас",IF(J2850="","Хатлов тоифаси танланмаган",IF(K2850="","Сана кўрсатилмаган",IF(COUNTIF($H$6:$H$10005,H2850)&gt;1,"Такрорий ПИНФЛ",IF(OR(L2850="",M2850="",N2850="",O2850="",P2850=""),"Корхона, СТИР, соҳа, лавозим ёки ойлик кўрсатилмаган","✓")))))))))</f>
        <v/>
      </c>
      <c r="U2850" s="22" t="str">
        <f>IF(OR(H2850="",M2850=""),"",IF(COUNTIFS($B$6:B2850,B2850,$C$6:C2850,C2850,$M$6:M2850,M2850)=1,1,0))</f>
        <v/>
      </c>
    </row>
    <row r="2851" spans="1:21" x14ac:dyDescent="0.25">
      <c r="A2851" s="22" t="str">
        <f>IF(H2851="","",COUNTA($H$6:H2851))</f>
        <v/>
      </c>
      <c r="B2851" s="23"/>
      <c r="C2851" s="24"/>
      <c r="D2851" s="24"/>
      <c r="E2851" s="24"/>
      <c r="F2851" s="24"/>
      <c r="G2851" s="24"/>
      <c r="H2851" s="25"/>
      <c r="I2851" s="24"/>
      <c r="J2851" s="26"/>
      <c r="K2851" s="27"/>
      <c r="L2851" s="24"/>
      <c r="M2851" s="24"/>
      <c r="N2851" s="26"/>
      <c r="O2851" s="24"/>
      <c r="P2851" s="28"/>
      <c r="Q2851" s="24"/>
      <c r="R2851" s="24"/>
      <c r="S2851" s="24"/>
      <c r="T2851" s="29" t="str">
        <f>IF(H2851="","",IF(LEN(H2851)&lt;&gt;14,"ПИНФЛ 14 хонали эмас",IF(B2851="","Вилоят танланмаган",IF(C2851="","Туман танланмаган",IF(COUNTIFS(Рўйхатлар!$H$2:$H$209,B2851,Рўйхатлар!$I$2:$I$209,C2851)=0,"Туман вилоятга мос эмас",IF(J2851="","Хатлов тоифаси танланмаган",IF(K2851="","Сана кўрсатилмаган",IF(COUNTIF($H$6:$H$10005,H2851)&gt;1,"Такрорий ПИНФЛ",IF(OR(L2851="",M2851="",N2851="",O2851="",P2851=""),"Корхона, СТИР, соҳа, лавозим ёки ойлик кўрсатилмаган","✓")))))))))</f>
        <v/>
      </c>
      <c r="U2851" s="22" t="str">
        <f>IF(OR(H2851="",M2851=""),"",IF(COUNTIFS($B$6:B2851,B2851,$C$6:C2851,C2851,$M$6:M2851,M2851)=1,1,0))</f>
        <v/>
      </c>
    </row>
    <row r="2852" spans="1:21" x14ac:dyDescent="0.25">
      <c r="A2852" s="22" t="str">
        <f>IF(H2852="","",COUNTA($H$6:H2852))</f>
        <v/>
      </c>
      <c r="B2852" s="23"/>
      <c r="C2852" s="24"/>
      <c r="D2852" s="24"/>
      <c r="E2852" s="24"/>
      <c r="F2852" s="24"/>
      <c r="G2852" s="24"/>
      <c r="H2852" s="25"/>
      <c r="I2852" s="24"/>
      <c r="J2852" s="26"/>
      <c r="K2852" s="27"/>
      <c r="L2852" s="24"/>
      <c r="M2852" s="24"/>
      <c r="N2852" s="26"/>
      <c r="O2852" s="24"/>
      <c r="P2852" s="28"/>
      <c r="Q2852" s="24"/>
      <c r="R2852" s="24"/>
      <c r="S2852" s="24"/>
      <c r="T2852" s="29" t="str">
        <f>IF(H2852="","",IF(LEN(H2852)&lt;&gt;14,"ПИНФЛ 14 хонали эмас",IF(B2852="","Вилоят танланмаган",IF(C2852="","Туман танланмаган",IF(COUNTIFS(Рўйхатлар!$H$2:$H$209,B2852,Рўйхатлар!$I$2:$I$209,C2852)=0,"Туман вилоятга мос эмас",IF(J2852="","Хатлов тоифаси танланмаган",IF(K2852="","Сана кўрсатилмаган",IF(COUNTIF($H$6:$H$10005,H2852)&gt;1,"Такрорий ПИНФЛ",IF(OR(L2852="",M2852="",N2852="",O2852="",P2852=""),"Корхона, СТИР, соҳа, лавозим ёки ойлик кўрсатилмаган","✓")))))))))</f>
        <v/>
      </c>
      <c r="U2852" s="22" t="str">
        <f>IF(OR(H2852="",M2852=""),"",IF(COUNTIFS($B$6:B2852,B2852,$C$6:C2852,C2852,$M$6:M2852,M2852)=1,1,0))</f>
        <v/>
      </c>
    </row>
    <row r="2853" spans="1:21" x14ac:dyDescent="0.25">
      <c r="A2853" s="22" t="str">
        <f>IF(H2853="","",COUNTA($H$6:H2853))</f>
        <v/>
      </c>
      <c r="B2853" s="23"/>
      <c r="C2853" s="24"/>
      <c r="D2853" s="24"/>
      <c r="E2853" s="24"/>
      <c r="F2853" s="24"/>
      <c r="G2853" s="24"/>
      <c r="H2853" s="25"/>
      <c r="I2853" s="24"/>
      <c r="J2853" s="26"/>
      <c r="K2853" s="27"/>
      <c r="L2853" s="24"/>
      <c r="M2853" s="24"/>
      <c r="N2853" s="26"/>
      <c r="O2853" s="24"/>
      <c r="P2853" s="28"/>
      <c r="Q2853" s="24"/>
      <c r="R2853" s="24"/>
      <c r="S2853" s="24"/>
      <c r="T2853" s="29" t="str">
        <f>IF(H2853="","",IF(LEN(H2853)&lt;&gt;14,"ПИНФЛ 14 хонали эмас",IF(B2853="","Вилоят танланмаган",IF(C2853="","Туман танланмаган",IF(COUNTIFS(Рўйхатлар!$H$2:$H$209,B2853,Рўйхатлар!$I$2:$I$209,C2853)=0,"Туман вилоятга мос эмас",IF(J2853="","Хатлов тоифаси танланмаган",IF(K2853="","Сана кўрсатилмаган",IF(COUNTIF($H$6:$H$10005,H2853)&gt;1,"Такрорий ПИНФЛ",IF(OR(L2853="",M2853="",N2853="",O2853="",P2853=""),"Корхона, СТИР, соҳа, лавозим ёки ойлик кўрсатилмаган","✓")))))))))</f>
        <v/>
      </c>
      <c r="U2853" s="22" t="str">
        <f>IF(OR(H2853="",M2853=""),"",IF(COUNTIFS($B$6:B2853,B2853,$C$6:C2853,C2853,$M$6:M2853,M2853)=1,1,0))</f>
        <v/>
      </c>
    </row>
    <row r="2854" spans="1:21" x14ac:dyDescent="0.25">
      <c r="A2854" s="22" t="str">
        <f>IF(H2854="","",COUNTA($H$6:H2854))</f>
        <v/>
      </c>
      <c r="B2854" s="23"/>
      <c r="C2854" s="24"/>
      <c r="D2854" s="24"/>
      <c r="E2854" s="24"/>
      <c r="F2854" s="24"/>
      <c r="G2854" s="24"/>
      <c r="H2854" s="25"/>
      <c r="I2854" s="24"/>
      <c r="J2854" s="26"/>
      <c r="K2854" s="27"/>
      <c r="L2854" s="24"/>
      <c r="M2854" s="24"/>
      <c r="N2854" s="26"/>
      <c r="O2854" s="24"/>
      <c r="P2854" s="28"/>
      <c r="Q2854" s="24"/>
      <c r="R2854" s="24"/>
      <c r="S2854" s="24"/>
      <c r="T2854" s="29" t="str">
        <f>IF(H2854="","",IF(LEN(H2854)&lt;&gt;14,"ПИНФЛ 14 хонали эмас",IF(B2854="","Вилоят танланмаган",IF(C2854="","Туман танланмаган",IF(COUNTIFS(Рўйхатлар!$H$2:$H$209,B2854,Рўйхатлар!$I$2:$I$209,C2854)=0,"Туман вилоятга мос эмас",IF(J2854="","Хатлов тоифаси танланмаган",IF(K2854="","Сана кўрсатилмаган",IF(COUNTIF($H$6:$H$10005,H2854)&gt;1,"Такрорий ПИНФЛ",IF(OR(L2854="",M2854="",N2854="",O2854="",P2854=""),"Корхона, СТИР, соҳа, лавозим ёки ойлик кўрсатилмаган","✓")))))))))</f>
        <v/>
      </c>
      <c r="U2854" s="22" t="str">
        <f>IF(OR(H2854="",M2854=""),"",IF(COUNTIFS($B$6:B2854,B2854,$C$6:C2854,C2854,$M$6:M2854,M2854)=1,1,0))</f>
        <v/>
      </c>
    </row>
    <row r="2855" spans="1:21" x14ac:dyDescent="0.25">
      <c r="A2855" s="22" t="str">
        <f>IF(H2855="","",COUNTA($H$6:H2855))</f>
        <v/>
      </c>
      <c r="B2855" s="23"/>
      <c r="C2855" s="24"/>
      <c r="D2855" s="24"/>
      <c r="E2855" s="24"/>
      <c r="F2855" s="24"/>
      <c r="G2855" s="24"/>
      <c r="H2855" s="25"/>
      <c r="I2855" s="24"/>
      <c r="J2855" s="26"/>
      <c r="K2855" s="27"/>
      <c r="L2855" s="24"/>
      <c r="M2855" s="24"/>
      <c r="N2855" s="26"/>
      <c r="O2855" s="24"/>
      <c r="P2855" s="28"/>
      <c r="Q2855" s="24"/>
      <c r="R2855" s="24"/>
      <c r="S2855" s="24"/>
      <c r="T2855" s="29" t="str">
        <f>IF(H2855="","",IF(LEN(H2855)&lt;&gt;14,"ПИНФЛ 14 хонали эмас",IF(B2855="","Вилоят танланмаган",IF(C2855="","Туман танланмаган",IF(COUNTIFS(Рўйхатлар!$H$2:$H$209,B2855,Рўйхатлар!$I$2:$I$209,C2855)=0,"Туман вилоятга мос эмас",IF(J2855="","Хатлов тоифаси танланмаган",IF(K2855="","Сана кўрсатилмаган",IF(COUNTIF($H$6:$H$10005,H2855)&gt;1,"Такрорий ПИНФЛ",IF(OR(L2855="",M2855="",N2855="",O2855="",P2855=""),"Корхона, СТИР, соҳа, лавозим ёки ойлик кўрсатилмаган","✓")))))))))</f>
        <v/>
      </c>
      <c r="U2855" s="22" t="str">
        <f>IF(OR(H2855="",M2855=""),"",IF(COUNTIFS($B$6:B2855,B2855,$C$6:C2855,C2855,$M$6:M2855,M2855)=1,1,0))</f>
        <v/>
      </c>
    </row>
    <row r="2856" spans="1:21" x14ac:dyDescent="0.25">
      <c r="A2856" s="22" t="str">
        <f>IF(H2856="","",COUNTA($H$6:H2856))</f>
        <v/>
      </c>
      <c r="B2856" s="23"/>
      <c r="C2856" s="24"/>
      <c r="D2856" s="24"/>
      <c r="E2856" s="24"/>
      <c r="F2856" s="24"/>
      <c r="G2856" s="24"/>
      <c r="H2856" s="25"/>
      <c r="I2856" s="24"/>
      <c r="J2856" s="26"/>
      <c r="K2856" s="27"/>
      <c r="L2856" s="24"/>
      <c r="M2856" s="24"/>
      <c r="N2856" s="26"/>
      <c r="O2856" s="24"/>
      <c r="P2856" s="28"/>
      <c r="Q2856" s="24"/>
      <c r="R2856" s="24"/>
      <c r="S2856" s="24"/>
      <c r="T2856" s="29" t="str">
        <f>IF(H2856="","",IF(LEN(H2856)&lt;&gt;14,"ПИНФЛ 14 хонали эмас",IF(B2856="","Вилоят танланмаган",IF(C2856="","Туман танланмаган",IF(COUNTIFS(Рўйхатлар!$H$2:$H$209,B2856,Рўйхатлар!$I$2:$I$209,C2856)=0,"Туман вилоятга мос эмас",IF(J2856="","Хатлов тоифаси танланмаган",IF(K2856="","Сана кўрсатилмаган",IF(COUNTIF($H$6:$H$10005,H2856)&gt;1,"Такрорий ПИНФЛ",IF(OR(L2856="",M2856="",N2856="",O2856="",P2856=""),"Корхона, СТИР, соҳа, лавозим ёки ойлик кўрсатилмаган","✓")))))))))</f>
        <v/>
      </c>
      <c r="U2856" s="22" t="str">
        <f>IF(OR(H2856="",M2856=""),"",IF(COUNTIFS($B$6:B2856,B2856,$C$6:C2856,C2856,$M$6:M2856,M2856)=1,1,0))</f>
        <v/>
      </c>
    </row>
    <row r="2857" spans="1:21" x14ac:dyDescent="0.25">
      <c r="A2857" s="22" t="str">
        <f>IF(H2857="","",COUNTA($H$6:H2857))</f>
        <v/>
      </c>
      <c r="B2857" s="23"/>
      <c r="C2857" s="24"/>
      <c r="D2857" s="24"/>
      <c r="E2857" s="24"/>
      <c r="F2857" s="24"/>
      <c r="G2857" s="24"/>
      <c r="H2857" s="25"/>
      <c r="I2857" s="24"/>
      <c r="J2857" s="26"/>
      <c r="K2857" s="27"/>
      <c r="L2857" s="24"/>
      <c r="M2857" s="24"/>
      <c r="N2857" s="26"/>
      <c r="O2857" s="24"/>
      <c r="P2857" s="28"/>
      <c r="Q2857" s="24"/>
      <c r="R2857" s="24"/>
      <c r="S2857" s="24"/>
      <c r="T2857" s="29" t="str">
        <f>IF(H2857="","",IF(LEN(H2857)&lt;&gt;14,"ПИНФЛ 14 хонали эмас",IF(B2857="","Вилоят танланмаган",IF(C2857="","Туман танланмаган",IF(COUNTIFS(Рўйхатлар!$H$2:$H$209,B2857,Рўйхатлар!$I$2:$I$209,C2857)=0,"Туман вилоятга мос эмас",IF(J2857="","Хатлов тоифаси танланмаган",IF(K2857="","Сана кўрсатилмаган",IF(COUNTIF($H$6:$H$10005,H2857)&gt;1,"Такрорий ПИНФЛ",IF(OR(L2857="",M2857="",N2857="",O2857="",P2857=""),"Корхона, СТИР, соҳа, лавозим ёки ойлик кўрсатилмаган","✓")))))))))</f>
        <v/>
      </c>
      <c r="U2857" s="22" t="str">
        <f>IF(OR(H2857="",M2857=""),"",IF(COUNTIFS($B$6:B2857,B2857,$C$6:C2857,C2857,$M$6:M2857,M2857)=1,1,0))</f>
        <v/>
      </c>
    </row>
    <row r="2858" spans="1:21" x14ac:dyDescent="0.25">
      <c r="A2858" s="22" t="str">
        <f>IF(H2858="","",COUNTA($H$6:H2858))</f>
        <v/>
      </c>
      <c r="B2858" s="23"/>
      <c r="C2858" s="24"/>
      <c r="D2858" s="24"/>
      <c r="E2858" s="24"/>
      <c r="F2858" s="24"/>
      <c r="G2858" s="24"/>
      <c r="H2858" s="25"/>
      <c r="I2858" s="24"/>
      <c r="J2858" s="26"/>
      <c r="K2858" s="27"/>
      <c r="L2858" s="24"/>
      <c r="M2858" s="24"/>
      <c r="N2858" s="26"/>
      <c r="O2858" s="24"/>
      <c r="P2858" s="28"/>
      <c r="Q2858" s="24"/>
      <c r="R2858" s="24"/>
      <c r="S2858" s="24"/>
      <c r="T2858" s="29" t="str">
        <f>IF(H2858="","",IF(LEN(H2858)&lt;&gt;14,"ПИНФЛ 14 хонали эмас",IF(B2858="","Вилоят танланмаган",IF(C2858="","Туман танланмаган",IF(COUNTIFS(Рўйхатлар!$H$2:$H$209,B2858,Рўйхатлар!$I$2:$I$209,C2858)=0,"Туман вилоятга мос эмас",IF(J2858="","Хатлов тоифаси танланмаган",IF(K2858="","Сана кўрсатилмаган",IF(COUNTIF($H$6:$H$10005,H2858)&gt;1,"Такрорий ПИНФЛ",IF(OR(L2858="",M2858="",N2858="",O2858="",P2858=""),"Корхона, СТИР, соҳа, лавозим ёки ойлик кўрсатилмаган","✓")))))))))</f>
        <v/>
      </c>
      <c r="U2858" s="22" t="str">
        <f>IF(OR(H2858="",M2858=""),"",IF(COUNTIFS($B$6:B2858,B2858,$C$6:C2858,C2858,$M$6:M2858,M2858)=1,1,0))</f>
        <v/>
      </c>
    </row>
    <row r="2859" spans="1:21" x14ac:dyDescent="0.25">
      <c r="A2859" s="22" t="str">
        <f>IF(H2859="","",COUNTA($H$6:H2859))</f>
        <v/>
      </c>
      <c r="B2859" s="23"/>
      <c r="C2859" s="24"/>
      <c r="D2859" s="24"/>
      <c r="E2859" s="24"/>
      <c r="F2859" s="24"/>
      <c r="G2859" s="24"/>
      <c r="H2859" s="25"/>
      <c r="I2859" s="24"/>
      <c r="J2859" s="26"/>
      <c r="K2859" s="27"/>
      <c r="L2859" s="24"/>
      <c r="M2859" s="24"/>
      <c r="N2859" s="26"/>
      <c r="O2859" s="24"/>
      <c r="P2859" s="28"/>
      <c r="Q2859" s="24"/>
      <c r="R2859" s="24"/>
      <c r="S2859" s="24"/>
      <c r="T2859" s="29" t="str">
        <f>IF(H2859="","",IF(LEN(H2859)&lt;&gt;14,"ПИНФЛ 14 хонали эмас",IF(B2859="","Вилоят танланмаган",IF(C2859="","Туман танланмаган",IF(COUNTIFS(Рўйхатлар!$H$2:$H$209,B2859,Рўйхатлар!$I$2:$I$209,C2859)=0,"Туман вилоятга мос эмас",IF(J2859="","Хатлов тоифаси танланмаган",IF(K2859="","Сана кўрсатилмаган",IF(COUNTIF($H$6:$H$10005,H2859)&gt;1,"Такрорий ПИНФЛ",IF(OR(L2859="",M2859="",N2859="",O2859="",P2859=""),"Корхона, СТИР, соҳа, лавозим ёки ойлик кўрсатилмаган","✓")))))))))</f>
        <v/>
      </c>
      <c r="U2859" s="22" t="str">
        <f>IF(OR(H2859="",M2859=""),"",IF(COUNTIFS($B$6:B2859,B2859,$C$6:C2859,C2859,$M$6:M2859,M2859)=1,1,0))</f>
        <v/>
      </c>
    </row>
    <row r="2860" spans="1:21" x14ac:dyDescent="0.25">
      <c r="A2860" s="22" t="str">
        <f>IF(H2860="","",COUNTA($H$6:H2860))</f>
        <v/>
      </c>
      <c r="B2860" s="23"/>
      <c r="C2860" s="24"/>
      <c r="D2860" s="24"/>
      <c r="E2860" s="24"/>
      <c r="F2860" s="24"/>
      <c r="G2860" s="24"/>
      <c r="H2860" s="25"/>
      <c r="I2860" s="24"/>
      <c r="J2860" s="26"/>
      <c r="K2860" s="27"/>
      <c r="L2860" s="24"/>
      <c r="M2860" s="24"/>
      <c r="N2860" s="26"/>
      <c r="O2860" s="24"/>
      <c r="P2860" s="28"/>
      <c r="Q2860" s="24"/>
      <c r="R2860" s="24"/>
      <c r="S2860" s="24"/>
      <c r="T2860" s="29" t="str">
        <f>IF(H2860="","",IF(LEN(H2860)&lt;&gt;14,"ПИНФЛ 14 хонали эмас",IF(B2860="","Вилоят танланмаган",IF(C2860="","Туман танланмаган",IF(COUNTIFS(Рўйхатлар!$H$2:$H$209,B2860,Рўйхатлар!$I$2:$I$209,C2860)=0,"Туман вилоятга мос эмас",IF(J2860="","Хатлов тоифаси танланмаган",IF(K2860="","Сана кўрсатилмаган",IF(COUNTIF($H$6:$H$10005,H2860)&gt;1,"Такрорий ПИНФЛ",IF(OR(L2860="",M2860="",N2860="",O2860="",P2860=""),"Корхона, СТИР, соҳа, лавозим ёки ойлик кўрсатилмаган","✓")))))))))</f>
        <v/>
      </c>
      <c r="U2860" s="22" t="str">
        <f>IF(OR(H2860="",M2860=""),"",IF(COUNTIFS($B$6:B2860,B2860,$C$6:C2860,C2860,$M$6:M2860,M2860)=1,1,0))</f>
        <v/>
      </c>
    </row>
    <row r="2861" spans="1:21" x14ac:dyDescent="0.25">
      <c r="A2861" s="22" t="str">
        <f>IF(H2861="","",COUNTA($H$6:H2861))</f>
        <v/>
      </c>
      <c r="B2861" s="23"/>
      <c r="C2861" s="24"/>
      <c r="D2861" s="24"/>
      <c r="E2861" s="24"/>
      <c r="F2861" s="24"/>
      <c r="G2861" s="24"/>
      <c r="H2861" s="25"/>
      <c r="I2861" s="24"/>
      <c r="J2861" s="26"/>
      <c r="K2861" s="27"/>
      <c r="L2861" s="24"/>
      <c r="M2861" s="24"/>
      <c r="N2861" s="26"/>
      <c r="O2861" s="24"/>
      <c r="P2861" s="28"/>
      <c r="Q2861" s="24"/>
      <c r="R2861" s="24"/>
      <c r="S2861" s="24"/>
      <c r="T2861" s="29" t="str">
        <f>IF(H2861="","",IF(LEN(H2861)&lt;&gt;14,"ПИНФЛ 14 хонали эмас",IF(B2861="","Вилоят танланмаган",IF(C2861="","Туман танланмаган",IF(COUNTIFS(Рўйхатлар!$H$2:$H$209,B2861,Рўйхатлар!$I$2:$I$209,C2861)=0,"Туман вилоятга мос эмас",IF(J2861="","Хатлов тоифаси танланмаган",IF(K2861="","Сана кўрсатилмаган",IF(COUNTIF($H$6:$H$10005,H2861)&gt;1,"Такрорий ПИНФЛ",IF(OR(L2861="",M2861="",N2861="",O2861="",P2861=""),"Корхона, СТИР, соҳа, лавозим ёки ойлик кўрсатилмаган","✓")))))))))</f>
        <v/>
      </c>
      <c r="U2861" s="22" t="str">
        <f>IF(OR(H2861="",M2861=""),"",IF(COUNTIFS($B$6:B2861,B2861,$C$6:C2861,C2861,$M$6:M2861,M2861)=1,1,0))</f>
        <v/>
      </c>
    </row>
    <row r="2862" spans="1:21" x14ac:dyDescent="0.25">
      <c r="A2862" s="22" t="str">
        <f>IF(H2862="","",COUNTA($H$6:H2862))</f>
        <v/>
      </c>
      <c r="B2862" s="23"/>
      <c r="C2862" s="24"/>
      <c r="D2862" s="24"/>
      <c r="E2862" s="24"/>
      <c r="F2862" s="24"/>
      <c r="G2862" s="24"/>
      <c r="H2862" s="25"/>
      <c r="I2862" s="24"/>
      <c r="J2862" s="26"/>
      <c r="K2862" s="27"/>
      <c r="L2862" s="24"/>
      <c r="M2862" s="24"/>
      <c r="N2862" s="26"/>
      <c r="O2862" s="24"/>
      <c r="P2862" s="28"/>
      <c r="Q2862" s="24"/>
      <c r="R2862" s="24"/>
      <c r="S2862" s="24"/>
      <c r="T2862" s="29" t="str">
        <f>IF(H2862="","",IF(LEN(H2862)&lt;&gt;14,"ПИНФЛ 14 хонали эмас",IF(B2862="","Вилоят танланмаган",IF(C2862="","Туман танланмаган",IF(COUNTIFS(Рўйхатлар!$H$2:$H$209,B2862,Рўйхатлар!$I$2:$I$209,C2862)=0,"Туман вилоятга мос эмас",IF(J2862="","Хатлов тоифаси танланмаган",IF(K2862="","Сана кўрсатилмаган",IF(COUNTIF($H$6:$H$10005,H2862)&gt;1,"Такрорий ПИНФЛ",IF(OR(L2862="",M2862="",N2862="",O2862="",P2862=""),"Корхона, СТИР, соҳа, лавозим ёки ойлик кўрсатилмаган","✓")))))))))</f>
        <v/>
      </c>
      <c r="U2862" s="22" t="str">
        <f>IF(OR(H2862="",M2862=""),"",IF(COUNTIFS($B$6:B2862,B2862,$C$6:C2862,C2862,$M$6:M2862,M2862)=1,1,0))</f>
        <v/>
      </c>
    </row>
    <row r="2863" spans="1:21" x14ac:dyDescent="0.25">
      <c r="A2863" s="22" t="str">
        <f>IF(H2863="","",COUNTA($H$6:H2863))</f>
        <v/>
      </c>
      <c r="B2863" s="23"/>
      <c r="C2863" s="24"/>
      <c r="D2863" s="24"/>
      <c r="E2863" s="24"/>
      <c r="F2863" s="24"/>
      <c r="G2863" s="24"/>
      <c r="H2863" s="25"/>
      <c r="I2863" s="24"/>
      <c r="J2863" s="26"/>
      <c r="K2863" s="27"/>
      <c r="L2863" s="24"/>
      <c r="M2863" s="24"/>
      <c r="N2863" s="26"/>
      <c r="O2863" s="24"/>
      <c r="P2863" s="28"/>
      <c r="Q2863" s="24"/>
      <c r="R2863" s="24"/>
      <c r="S2863" s="24"/>
      <c r="T2863" s="29" t="str">
        <f>IF(H2863="","",IF(LEN(H2863)&lt;&gt;14,"ПИНФЛ 14 хонали эмас",IF(B2863="","Вилоят танланмаган",IF(C2863="","Туман танланмаган",IF(COUNTIFS(Рўйхатлар!$H$2:$H$209,B2863,Рўйхатлар!$I$2:$I$209,C2863)=0,"Туман вилоятга мос эмас",IF(J2863="","Хатлов тоифаси танланмаган",IF(K2863="","Сана кўрсатилмаган",IF(COUNTIF($H$6:$H$10005,H2863)&gt;1,"Такрорий ПИНФЛ",IF(OR(L2863="",M2863="",N2863="",O2863="",P2863=""),"Корхона, СТИР, соҳа, лавозим ёки ойлик кўрсатилмаган","✓")))))))))</f>
        <v/>
      </c>
      <c r="U2863" s="22" t="str">
        <f>IF(OR(H2863="",M2863=""),"",IF(COUNTIFS($B$6:B2863,B2863,$C$6:C2863,C2863,$M$6:M2863,M2863)=1,1,0))</f>
        <v/>
      </c>
    </row>
    <row r="2864" spans="1:21" x14ac:dyDescent="0.25">
      <c r="A2864" s="22" t="str">
        <f>IF(H2864="","",COUNTA($H$6:H2864))</f>
        <v/>
      </c>
      <c r="B2864" s="23"/>
      <c r="C2864" s="24"/>
      <c r="D2864" s="24"/>
      <c r="E2864" s="24"/>
      <c r="F2864" s="24"/>
      <c r="G2864" s="24"/>
      <c r="H2864" s="25"/>
      <c r="I2864" s="24"/>
      <c r="J2864" s="26"/>
      <c r="K2864" s="27"/>
      <c r="L2864" s="24"/>
      <c r="M2864" s="24"/>
      <c r="N2864" s="26"/>
      <c r="O2864" s="24"/>
      <c r="P2864" s="28"/>
      <c r="Q2864" s="24"/>
      <c r="R2864" s="24"/>
      <c r="S2864" s="24"/>
      <c r="T2864" s="29" t="str">
        <f>IF(H2864="","",IF(LEN(H2864)&lt;&gt;14,"ПИНФЛ 14 хонали эмас",IF(B2864="","Вилоят танланмаган",IF(C2864="","Туман танланмаган",IF(COUNTIFS(Рўйхатлар!$H$2:$H$209,B2864,Рўйхатлар!$I$2:$I$209,C2864)=0,"Туман вилоятга мос эмас",IF(J2864="","Хатлов тоифаси танланмаган",IF(K2864="","Сана кўрсатилмаган",IF(COUNTIF($H$6:$H$10005,H2864)&gt;1,"Такрорий ПИНФЛ",IF(OR(L2864="",M2864="",N2864="",O2864="",P2864=""),"Корхона, СТИР, соҳа, лавозим ёки ойлик кўрсатилмаган","✓")))))))))</f>
        <v/>
      </c>
      <c r="U2864" s="22" t="str">
        <f>IF(OR(H2864="",M2864=""),"",IF(COUNTIFS($B$6:B2864,B2864,$C$6:C2864,C2864,$M$6:M2864,M2864)=1,1,0))</f>
        <v/>
      </c>
    </row>
    <row r="2865" spans="1:21" x14ac:dyDescent="0.25">
      <c r="A2865" s="22" t="str">
        <f>IF(H2865="","",COUNTA($H$6:H2865))</f>
        <v/>
      </c>
      <c r="B2865" s="23"/>
      <c r="C2865" s="24"/>
      <c r="D2865" s="24"/>
      <c r="E2865" s="24"/>
      <c r="F2865" s="24"/>
      <c r="G2865" s="24"/>
      <c r="H2865" s="25"/>
      <c r="I2865" s="24"/>
      <c r="J2865" s="26"/>
      <c r="K2865" s="27"/>
      <c r="L2865" s="24"/>
      <c r="M2865" s="24"/>
      <c r="N2865" s="26"/>
      <c r="O2865" s="24"/>
      <c r="P2865" s="28"/>
      <c r="Q2865" s="24"/>
      <c r="R2865" s="24"/>
      <c r="S2865" s="24"/>
      <c r="T2865" s="29" t="str">
        <f>IF(H2865="","",IF(LEN(H2865)&lt;&gt;14,"ПИНФЛ 14 хонали эмас",IF(B2865="","Вилоят танланмаган",IF(C2865="","Туман танланмаган",IF(COUNTIFS(Рўйхатлар!$H$2:$H$209,B2865,Рўйхатлар!$I$2:$I$209,C2865)=0,"Туман вилоятга мос эмас",IF(J2865="","Хатлов тоифаси танланмаган",IF(K2865="","Сана кўрсатилмаган",IF(COUNTIF($H$6:$H$10005,H2865)&gt;1,"Такрорий ПИНФЛ",IF(OR(L2865="",M2865="",N2865="",O2865="",P2865=""),"Корхона, СТИР, соҳа, лавозим ёки ойлик кўрсатилмаган","✓")))))))))</f>
        <v/>
      </c>
      <c r="U2865" s="22" t="str">
        <f>IF(OR(H2865="",M2865=""),"",IF(COUNTIFS($B$6:B2865,B2865,$C$6:C2865,C2865,$M$6:M2865,M2865)=1,1,0))</f>
        <v/>
      </c>
    </row>
    <row r="2866" spans="1:21" x14ac:dyDescent="0.25">
      <c r="A2866" s="22" t="str">
        <f>IF(H2866="","",COUNTA($H$6:H2866))</f>
        <v/>
      </c>
      <c r="B2866" s="23"/>
      <c r="C2866" s="24"/>
      <c r="D2866" s="24"/>
      <c r="E2866" s="24"/>
      <c r="F2866" s="24"/>
      <c r="G2866" s="24"/>
      <c r="H2866" s="25"/>
      <c r="I2866" s="24"/>
      <c r="J2866" s="26"/>
      <c r="K2866" s="27"/>
      <c r="L2866" s="24"/>
      <c r="M2866" s="24"/>
      <c r="N2866" s="26"/>
      <c r="O2866" s="24"/>
      <c r="P2866" s="28"/>
      <c r="Q2866" s="24"/>
      <c r="R2866" s="24"/>
      <c r="S2866" s="24"/>
      <c r="T2866" s="29" t="str">
        <f>IF(H2866="","",IF(LEN(H2866)&lt;&gt;14,"ПИНФЛ 14 хонали эмас",IF(B2866="","Вилоят танланмаган",IF(C2866="","Туман танланмаган",IF(COUNTIFS(Рўйхатлар!$H$2:$H$209,B2866,Рўйхатлар!$I$2:$I$209,C2866)=0,"Туман вилоятга мос эмас",IF(J2866="","Хатлов тоифаси танланмаган",IF(K2866="","Сана кўрсатилмаган",IF(COUNTIF($H$6:$H$10005,H2866)&gt;1,"Такрорий ПИНФЛ",IF(OR(L2866="",M2866="",N2866="",O2866="",P2866=""),"Корхона, СТИР, соҳа, лавозим ёки ойлик кўрсатилмаган","✓")))))))))</f>
        <v/>
      </c>
      <c r="U2866" s="22" t="str">
        <f>IF(OR(H2866="",M2866=""),"",IF(COUNTIFS($B$6:B2866,B2866,$C$6:C2866,C2866,$M$6:M2866,M2866)=1,1,0))</f>
        <v/>
      </c>
    </row>
    <row r="2867" spans="1:21" x14ac:dyDescent="0.25">
      <c r="A2867" s="22" t="str">
        <f>IF(H2867="","",COUNTA($H$6:H2867))</f>
        <v/>
      </c>
      <c r="B2867" s="23"/>
      <c r="C2867" s="24"/>
      <c r="D2867" s="24"/>
      <c r="E2867" s="24"/>
      <c r="F2867" s="24"/>
      <c r="G2867" s="24"/>
      <c r="H2867" s="25"/>
      <c r="I2867" s="24"/>
      <c r="J2867" s="26"/>
      <c r="K2867" s="27"/>
      <c r="L2867" s="24"/>
      <c r="M2867" s="24"/>
      <c r="N2867" s="26"/>
      <c r="O2867" s="24"/>
      <c r="P2867" s="28"/>
      <c r="Q2867" s="24"/>
      <c r="R2867" s="24"/>
      <c r="S2867" s="24"/>
      <c r="T2867" s="29" t="str">
        <f>IF(H2867="","",IF(LEN(H2867)&lt;&gt;14,"ПИНФЛ 14 хонали эмас",IF(B2867="","Вилоят танланмаган",IF(C2867="","Туман танланмаган",IF(COUNTIFS(Рўйхатлар!$H$2:$H$209,B2867,Рўйхатлар!$I$2:$I$209,C2867)=0,"Туман вилоятга мос эмас",IF(J2867="","Хатлов тоифаси танланмаган",IF(K2867="","Сана кўрсатилмаган",IF(COUNTIF($H$6:$H$10005,H2867)&gt;1,"Такрорий ПИНФЛ",IF(OR(L2867="",M2867="",N2867="",O2867="",P2867=""),"Корхона, СТИР, соҳа, лавозим ёки ойлик кўрсатилмаган","✓")))))))))</f>
        <v/>
      </c>
      <c r="U2867" s="22" t="str">
        <f>IF(OR(H2867="",M2867=""),"",IF(COUNTIFS($B$6:B2867,B2867,$C$6:C2867,C2867,$M$6:M2867,M2867)=1,1,0))</f>
        <v/>
      </c>
    </row>
    <row r="2868" spans="1:21" x14ac:dyDescent="0.25">
      <c r="A2868" s="22" t="str">
        <f>IF(H2868="","",COUNTA($H$6:H2868))</f>
        <v/>
      </c>
      <c r="B2868" s="23"/>
      <c r="C2868" s="24"/>
      <c r="D2868" s="24"/>
      <c r="E2868" s="24"/>
      <c r="F2868" s="24"/>
      <c r="G2868" s="24"/>
      <c r="H2868" s="25"/>
      <c r="I2868" s="24"/>
      <c r="J2868" s="26"/>
      <c r="K2868" s="27"/>
      <c r="L2868" s="24"/>
      <c r="M2868" s="24"/>
      <c r="N2868" s="26"/>
      <c r="O2868" s="24"/>
      <c r="P2868" s="28"/>
      <c r="Q2868" s="24"/>
      <c r="R2868" s="24"/>
      <c r="S2868" s="24"/>
      <c r="T2868" s="29" t="str">
        <f>IF(H2868="","",IF(LEN(H2868)&lt;&gt;14,"ПИНФЛ 14 хонали эмас",IF(B2868="","Вилоят танланмаган",IF(C2868="","Туман танланмаган",IF(COUNTIFS(Рўйхатлар!$H$2:$H$209,B2868,Рўйхатлар!$I$2:$I$209,C2868)=0,"Туман вилоятга мос эмас",IF(J2868="","Хатлов тоифаси танланмаган",IF(K2868="","Сана кўрсатилмаган",IF(COUNTIF($H$6:$H$10005,H2868)&gt;1,"Такрорий ПИНФЛ",IF(OR(L2868="",M2868="",N2868="",O2868="",P2868=""),"Корхона, СТИР, соҳа, лавозим ёки ойлик кўрсатилмаган","✓")))))))))</f>
        <v/>
      </c>
      <c r="U2868" s="22" t="str">
        <f>IF(OR(H2868="",M2868=""),"",IF(COUNTIFS($B$6:B2868,B2868,$C$6:C2868,C2868,$M$6:M2868,M2868)=1,1,0))</f>
        <v/>
      </c>
    </row>
    <row r="2869" spans="1:21" x14ac:dyDescent="0.25">
      <c r="A2869" s="22" t="str">
        <f>IF(H2869="","",COUNTA($H$6:H2869))</f>
        <v/>
      </c>
      <c r="B2869" s="23"/>
      <c r="C2869" s="24"/>
      <c r="D2869" s="24"/>
      <c r="E2869" s="24"/>
      <c r="F2869" s="24"/>
      <c r="G2869" s="24"/>
      <c r="H2869" s="25"/>
      <c r="I2869" s="24"/>
      <c r="J2869" s="26"/>
      <c r="K2869" s="27"/>
      <c r="L2869" s="24"/>
      <c r="M2869" s="24"/>
      <c r="N2869" s="26"/>
      <c r="O2869" s="24"/>
      <c r="P2869" s="28"/>
      <c r="Q2869" s="24"/>
      <c r="R2869" s="24"/>
      <c r="S2869" s="24"/>
      <c r="T2869" s="29" t="str">
        <f>IF(H2869="","",IF(LEN(H2869)&lt;&gt;14,"ПИНФЛ 14 хонали эмас",IF(B2869="","Вилоят танланмаган",IF(C2869="","Туман танланмаган",IF(COUNTIFS(Рўйхатлар!$H$2:$H$209,B2869,Рўйхатлар!$I$2:$I$209,C2869)=0,"Туман вилоятга мос эмас",IF(J2869="","Хатлов тоифаси танланмаган",IF(K2869="","Сана кўрсатилмаган",IF(COUNTIF($H$6:$H$10005,H2869)&gt;1,"Такрорий ПИНФЛ",IF(OR(L2869="",M2869="",N2869="",O2869="",P2869=""),"Корхона, СТИР, соҳа, лавозим ёки ойлик кўрсатилмаган","✓")))))))))</f>
        <v/>
      </c>
      <c r="U2869" s="22" t="str">
        <f>IF(OR(H2869="",M2869=""),"",IF(COUNTIFS($B$6:B2869,B2869,$C$6:C2869,C2869,$M$6:M2869,M2869)=1,1,0))</f>
        <v/>
      </c>
    </row>
    <row r="2870" spans="1:21" x14ac:dyDescent="0.25">
      <c r="A2870" s="22" t="str">
        <f>IF(H2870="","",COUNTA($H$6:H2870))</f>
        <v/>
      </c>
      <c r="B2870" s="23"/>
      <c r="C2870" s="24"/>
      <c r="D2870" s="24"/>
      <c r="E2870" s="24"/>
      <c r="F2870" s="24"/>
      <c r="G2870" s="24"/>
      <c r="H2870" s="25"/>
      <c r="I2870" s="24"/>
      <c r="J2870" s="26"/>
      <c r="K2870" s="27"/>
      <c r="L2870" s="24"/>
      <c r="M2870" s="24"/>
      <c r="N2870" s="26"/>
      <c r="O2870" s="24"/>
      <c r="P2870" s="28"/>
      <c r="Q2870" s="24"/>
      <c r="R2870" s="24"/>
      <c r="S2870" s="24"/>
      <c r="T2870" s="29" t="str">
        <f>IF(H2870="","",IF(LEN(H2870)&lt;&gt;14,"ПИНФЛ 14 хонали эмас",IF(B2870="","Вилоят танланмаган",IF(C2870="","Туман танланмаган",IF(COUNTIFS(Рўйхатлар!$H$2:$H$209,B2870,Рўйхатлар!$I$2:$I$209,C2870)=0,"Туман вилоятга мос эмас",IF(J2870="","Хатлов тоифаси танланмаган",IF(K2870="","Сана кўрсатилмаган",IF(COUNTIF($H$6:$H$10005,H2870)&gt;1,"Такрорий ПИНФЛ",IF(OR(L2870="",M2870="",N2870="",O2870="",P2870=""),"Корхона, СТИР, соҳа, лавозим ёки ойлик кўрсатилмаган","✓")))))))))</f>
        <v/>
      </c>
      <c r="U2870" s="22" t="str">
        <f>IF(OR(H2870="",M2870=""),"",IF(COUNTIFS($B$6:B2870,B2870,$C$6:C2870,C2870,$M$6:M2870,M2870)=1,1,0))</f>
        <v/>
      </c>
    </row>
    <row r="2871" spans="1:21" x14ac:dyDescent="0.25">
      <c r="A2871" s="22" t="str">
        <f>IF(H2871="","",COUNTA($H$6:H2871))</f>
        <v/>
      </c>
      <c r="B2871" s="23"/>
      <c r="C2871" s="24"/>
      <c r="D2871" s="24"/>
      <c r="E2871" s="24"/>
      <c r="F2871" s="24"/>
      <c r="G2871" s="24"/>
      <c r="H2871" s="25"/>
      <c r="I2871" s="24"/>
      <c r="J2871" s="26"/>
      <c r="K2871" s="27"/>
      <c r="L2871" s="24"/>
      <c r="M2871" s="24"/>
      <c r="N2871" s="26"/>
      <c r="O2871" s="24"/>
      <c r="P2871" s="28"/>
      <c r="Q2871" s="24"/>
      <c r="R2871" s="24"/>
      <c r="S2871" s="24"/>
      <c r="T2871" s="29" t="str">
        <f>IF(H2871="","",IF(LEN(H2871)&lt;&gt;14,"ПИНФЛ 14 хонали эмас",IF(B2871="","Вилоят танланмаган",IF(C2871="","Туман танланмаган",IF(COUNTIFS(Рўйхатлар!$H$2:$H$209,B2871,Рўйхатлар!$I$2:$I$209,C2871)=0,"Туман вилоятга мос эмас",IF(J2871="","Хатлов тоифаси танланмаган",IF(K2871="","Сана кўрсатилмаган",IF(COUNTIF($H$6:$H$10005,H2871)&gt;1,"Такрорий ПИНФЛ",IF(OR(L2871="",M2871="",N2871="",O2871="",P2871=""),"Корхона, СТИР, соҳа, лавозим ёки ойлик кўрсатилмаган","✓")))))))))</f>
        <v/>
      </c>
      <c r="U2871" s="22" t="str">
        <f>IF(OR(H2871="",M2871=""),"",IF(COUNTIFS($B$6:B2871,B2871,$C$6:C2871,C2871,$M$6:M2871,M2871)=1,1,0))</f>
        <v/>
      </c>
    </row>
    <row r="2872" spans="1:21" x14ac:dyDescent="0.25">
      <c r="A2872" s="22" t="str">
        <f>IF(H2872="","",COUNTA($H$6:H2872))</f>
        <v/>
      </c>
      <c r="B2872" s="23"/>
      <c r="C2872" s="24"/>
      <c r="D2872" s="24"/>
      <c r="E2872" s="24"/>
      <c r="F2872" s="24"/>
      <c r="G2872" s="24"/>
      <c r="H2872" s="25"/>
      <c r="I2872" s="24"/>
      <c r="J2872" s="26"/>
      <c r="K2872" s="27"/>
      <c r="L2872" s="24"/>
      <c r="M2872" s="24"/>
      <c r="N2872" s="26"/>
      <c r="O2872" s="24"/>
      <c r="P2872" s="28"/>
      <c r="Q2872" s="24"/>
      <c r="R2872" s="24"/>
      <c r="S2872" s="24"/>
      <c r="T2872" s="29" t="str">
        <f>IF(H2872="","",IF(LEN(H2872)&lt;&gt;14,"ПИНФЛ 14 хонали эмас",IF(B2872="","Вилоят танланмаган",IF(C2872="","Туман танланмаган",IF(COUNTIFS(Рўйхатлар!$H$2:$H$209,B2872,Рўйхатлар!$I$2:$I$209,C2872)=0,"Туман вилоятга мос эмас",IF(J2872="","Хатлов тоифаси танланмаган",IF(K2872="","Сана кўрсатилмаган",IF(COUNTIF($H$6:$H$10005,H2872)&gt;1,"Такрорий ПИНФЛ",IF(OR(L2872="",M2872="",N2872="",O2872="",P2872=""),"Корхона, СТИР, соҳа, лавозим ёки ойлик кўрсатилмаган","✓")))))))))</f>
        <v/>
      </c>
      <c r="U2872" s="22" t="str">
        <f>IF(OR(H2872="",M2872=""),"",IF(COUNTIFS($B$6:B2872,B2872,$C$6:C2872,C2872,$M$6:M2872,M2872)=1,1,0))</f>
        <v/>
      </c>
    </row>
    <row r="2873" spans="1:21" x14ac:dyDescent="0.25">
      <c r="A2873" s="22" t="str">
        <f>IF(H2873="","",COUNTA($H$6:H2873))</f>
        <v/>
      </c>
      <c r="B2873" s="23"/>
      <c r="C2873" s="24"/>
      <c r="D2873" s="24"/>
      <c r="E2873" s="24"/>
      <c r="F2873" s="24"/>
      <c r="G2873" s="24"/>
      <c r="H2873" s="25"/>
      <c r="I2873" s="24"/>
      <c r="J2873" s="26"/>
      <c r="K2873" s="27"/>
      <c r="L2873" s="24"/>
      <c r="M2873" s="24"/>
      <c r="N2873" s="26"/>
      <c r="O2873" s="24"/>
      <c r="P2873" s="28"/>
      <c r="Q2873" s="24"/>
      <c r="R2873" s="24"/>
      <c r="S2873" s="24"/>
      <c r="T2873" s="29" t="str">
        <f>IF(H2873="","",IF(LEN(H2873)&lt;&gt;14,"ПИНФЛ 14 хонали эмас",IF(B2873="","Вилоят танланмаган",IF(C2873="","Туман танланмаган",IF(COUNTIFS(Рўйхатлар!$H$2:$H$209,B2873,Рўйхатлар!$I$2:$I$209,C2873)=0,"Туман вилоятга мос эмас",IF(J2873="","Хатлов тоифаси танланмаган",IF(K2873="","Сана кўрсатилмаган",IF(COUNTIF($H$6:$H$10005,H2873)&gt;1,"Такрорий ПИНФЛ",IF(OR(L2873="",M2873="",N2873="",O2873="",P2873=""),"Корхона, СТИР, соҳа, лавозим ёки ойлик кўрсатилмаган","✓")))))))))</f>
        <v/>
      </c>
      <c r="U2873" s="22" t="str">
        <f>IF(OR(H2873="",M2873=""),"",IF(COUNTIFS($B$6:B2873,B2873,$C$6:C2873,C2873,$M$6:M2873,M2873)=1,1,0))</f>
        <v/>
      </c>
    </row>
    <row r="2874" spans="1:21" x14ac:dyDescent="0.25">
      <c r="A2874" s="22" t="str">
        <f>IF(H2874="","",COUNTA($H$6:H2874))</f>
        <v/>
      </c>
      <c r="B2874" s="23"/>
      <c r="C2874" s="24"/>
      <c r="D2874" s="24"/>
      <c r="E2874" s="24"/>
      <c r="F2874" s="24"/>
      <c r="G2874" s="24"/>
      <c r="H2874" s="25"/>
      <c r="I2874" s="24"/>
      <c r="J2874" s="26"/>
      <c r="K2874" s="27"/>
      <c r="L2874" s="24"/>
      <c r="M2874" s="24"/>
      <c r="N2874" s="26"/>
      <c r="O2874" s="24"/>
      <c r="P2874" s="28"/>
      <c r="Q2874" s="24"/>
      <c r="R2874" s="24"/>
      <c r="S2874" s="24"/>
      <c r="T2874" s="29" t="str">
        <f>IF(H2874="","",IF(LEN(H2874)&lt;&gt;14,"ПИНФЛ 14 хонали эмас",IF(B2874="","Вилоят танланмаган",IF(C2874="","Туман танланмаган",IF(COUNTIFS(Рўйхатлар!$H$2:$H$209,B2874,Рўйхатлар!$I$2:$I$209,C2874)=0,"Туман вилоятга мос эмас",IF(J2874="","Хатлов тоифаси танланмаган",IF(K2874="","Сана кўрсатилмаган",IF(COUNTIF($H$6:$H$10005,H2874)&gt;1,"Такрорий ПИНФЛ",IF(OR(L2874="",M2874="",N2874="",O2874="",P2874=""),"Корхона, СТИР, соҳа, лавозим ёки ойлик кўрсатилмаган","✓")))))))))</f>
        <v/>
      </c>
      <c r="U2874" s="22" t="str">
        <f>IF(OR(H2874="",M2874=""),"",IF(COUNTIFS($B$6:B2874,B2874,$C$6:C2874,C2874,$M$6:M2874,M2874)=1,1,0))</f>
        <v/>
      </c>
    </row>
    <row r="2875" spans="1:21" x14ac:dyDescent="0.25">
      <c r="A2875" s="22" t="str">
        <f>IF(H2875="","",COUNTA($H$6:H2875))</f>
        <v/>
      </c>
      <c r="B2875" s="23"/>
      <c r="C2875" s="24"/>
      <c r="D2875" s="24"/>
      <c r="E2875" s="24"/>
      <c r="F2875" s="24"/>
      <c r="G2875" s="24"/>
      <c r="H2875" s="25"/>
      <c r="I2875" s="24"/>
      <c r="J2875" s="26"/>
      <c r="K2875" s="27"/>
      <c r="L2875" s="24"/>
      <c r="M2875" s="24"/>
      <c r="N2875" s="26"/>
      <c r="O2875" s="24"/>
      <c r="P2875" s="28"/>
      <c r="Q2875" s="24"/>
      <c r="R2875" s="24"/>
      <c r="S2875" s="24"/>
      <c r="T2875" s="29" t="str">
        <f>IF(H2875="","",IF(LEN(H2875)&lt;&gt;14,"ПИНФЛ 14 хонали эмас",IF(B2875="","Вилоят танланмаган",IF(C2875="","Туман танланмаган",IF(COUNTIFS(Рўйхатлар!$H$2:$H$209,B2875,Рўйхатлар!$I$2:$I$209,C2875)=0,"Туман вилоятга мос эмас",IF(J2875="","Хатлов тоифаси танланмаган",IF(K2875="","Сана кўрсатилмаган",IF(COUNTIF($H$6:$H$10005,H2875)&gt;1,"Такрорий ПИНФЛ",IF(OR(L2875="",M2875="",N2875="",O2875="",P2875=""),"Корхона, СТИР, соҳа, лавозим ёки ойлик кўрсатилмаган","✓")))))))))</f>
        <v/>
      </c>
      <c r="U2875" s="22" t="str">
        <f>IF(OR(H2875="",M2875=""),"",IF(COUNTIFS($B$6:B2875,B2875,$C$6:C2875,C2875,$M$6:M2875,M2875)=1,1,0))</f>
        <v/>
      </c>
    </row>
    <row r="2876" spans="1:21" x14ac:dyDescent="0.25">
      <c r="A2876" s="22" t="str">
        <f>IF(H2876="","",COUNTA($H$6:H2876))</f>
        <v/>
      </c>
      <c r="B2876" s="23"/>
      <c r="C2876" s="24"/>
      <c r="D2876" s="24"/>
      <c r="E2876" s="24"/>
      <c r="F2876" s="24"/>
      <c r="G2876" s="24"/>
      <c r="H2876" s="25"/>
      <c r="I2876" s="24"/>
      <c r="J2876" s="26"/>
      <c r="K2876" s="27"/>
      <c r="L2876" s="24"/>
      <c r="M2876" s="24"/>
      <c r="N2876" s="26"/>
      <c r="O2876" s="24"/>
      <c r="P2876" s="28"/>
      <c r="Q2876" s="24"/>
      <c r="R2876" s="24"/>
      <c r="S2876" s="24"/>
      <c r="T2876" s="29" t="str">
        <f>IF(H2876="","",IF(LEN(H2876)&lt;&gt;14,"ПИНФЛ 14 хонали эмас",IF(B2876="","Вилоят танланмаган",IF(C2876="","Туман танланмаган",IF(COUNTIFS(Рўйхатлар!$H$2:$H$209,B2876,Рўйхатлар!$I$2:$I$209,C2876)=0,"Туман вилоятга мос эмас",IF(J2876="","Хатлов тоифаси танланмаган",IF(K2876="","Сана кўрсатилмаган",IF(COUNTIF($H$6:$H$10005,H2876)&gt;1,"Такрорий ПИНФЛ",IF(OR(L2876="",M2876="",N2876="",O2876="",P2876=""),"Корхона, СТИР, соҳа, лавозим ёки ойлик кўрсатилмаган","✓")))))))))</f>
        <v/>
      </c>
      <c r="U2876" s="22" t="str">
        <f>IF(OR(H2876="",M2876=""),"",IF(COUNTIFS($B$6:B2876,B2876,$C$6:C2876,C2876,$M$6:M2876,M2876)=1,1,0))</f>
        <v/>
      </c>
    </row>
    <row r="2877" spans="1:21" x14ac:dyDescent="0.25">
      <c r="A2877" s="22" t="str">
        <f>IF(H2877="","",COUNTA($H$6:H2877))</f>
        <v/>
      </c>
      <c r="B2877" s="23"/>
      <c r="C2877" s="24"/>
      <c r="D2877" s="24"/>
      <c r="E2877" s="24"/>
      <c r="F2877" s="24"/>
      <c r="G2877" s="24"/>
      <c r="H2877" s="25"/>
      <c r="I2877" s="24"/>
      <c r="J2877" s="26"/>
      <c r="K2877" s="27"/>
      <c r="L2877" s="24"/>
      <c r="M2877" s="24"/>
      <c r="N2877" s="26"/>
      <c r="O2877" s="24"/>
      <c r="P2877" s="28"/>
      <c r="Q2877" s="24"/>
      <c r="R2877" s="24"/>
      <c r="S2877" s="24"/>
      <c r="T2877" s="29" t="str">
        <f>IF(H2877="","",IF(LEN(H2877)&lt;&gt;14,"ПИНФЛ 14 хонали эмас",IF(B2877="","Вилоят танланмаган",IF(C2877="","Туман танланмаган",IF(COUNTIFS(Рўйхатлар!$H$2:$H$209,B2877,Рўйхатлар!$I$2:$I$209,C2877)=0,"Туман вилоятга мос эмас",IF(J2877="","Хатлов тоифаси танланмаган",IF(K2877="","Сана кўрсатилмаган",IF(COUNTIF($H$6:$H$10005,H2877)&gt;1,"Такрорий ПИНФЛ",IF(OR(L2877="",M2877="",N2877="",O2877="",P2877=""),"Корхона, СТИР, соҳа, лавозим ёки ойлик кўрсатилмаган","✓")))))))))</f>
        <v/>
      </c>
      <c r="U2877" s="22" t="str">
        <f>IF(OR(H2877="",M2877=""),"",IF(COUNTIFS($B$6:B2877,B2877,$C$6:C2877,C2877,$M$6:M2877,M2877)=1,1,0))</f>
        <v/>
      </c>
    </row>
    <row r="2878" spans="1:21" x14ac:dyDescent="0.25">
      <c r="A2878" s="22" t="str">
        <f>IF(H2878="","",COUNTA($H$6:H2878))</f>
        <v/>
      </c>
      <c r="B2878" s="23"/>
      <c r="C2878" s="24"/>
      <c r="D2878" s="24"/>
      <c r="E2878" s="24"/>
      <c r="F2878" s="24"/>
      <c r="G2878" s="24"/>
      <c r="H2878" s="25"/>
      <c r="I2878" s="24"/>
      <c r="J2878" s="26"/>
      <c r="K2878" s="27"/>
      <c r="L2878" s="24"/>
      <c r="M2878" s="24"/>
      <c r="N2878" s="26"/>
      <c r="O2878" s="24"/>
      <c r="P2878" s="28"/>
      <c r="Q2878" s="24"/>
      <c r="R2878" s="24"/>
      <c r="S2878" s="24"/>
      <c r="T2878" s="29" t="str">
        <f>IF(H2878="","",IF(LEN(H2878)&lt;&gt;14,"ПИНФЛ 14 хонали эмас",IF(B2878="","Вилоят танланмаган",IF(C2878="","Туман танланмаган",IF(COUNTIFS(Рўйхатлар!$H$2:$H$209,B2878,Рўйхатлар!$I$2:$I$209,C2878)=0,"Туман вилоятга мос эмас",IF(J2878="","Хатлов тоифаси танланмаган",IF(K2878="","Сана кўрсатилмаган",IF(COUNTIF($H$6:$H$10005,H2878)&gt;1,"Такрорий ПИНФЛ",IF(OR(L2878="",M2878="",N2878="",O2878="",P2878=""),"Корхона, СТИР, соҳа, лавозим ёки ойлик кўрсатилмаган","✓")))))))))</f>
        <v/>
      </c>
      <c r="U2878" s="22" t="str">
        <f>IF(OR(H2878="",M2878=""),"",IF(COUNTIFS($B$6:B2878,B2878,$C$6:C2878,C2878,$M$6:M2878,M2878)=1,1,0))</f>
        <v/>
      </c>
    </row>
    <row r="2879" spans="1:21" x14ac:dyDescent="0.25">
      <c r="A2879" s="22" t="str">
        <f>IF(H2879="","",COUNTA($H$6:H2879))</f>
        <v/>
      </c>
      <c r="B2879" s="23"/>
      <c r="C2879" s="24"/>
      <c r="D2879" s="24"/>
      <c r="E2879" s="24"/>
      <c r="F2879" s="24"/>
      <c r="G2879" s="24"/>
      <c r="H2879" s="25"/>
      <c r="I2879" s="24"/>
      <c r="J2879" s="26"/>
      <c r="K2879" s="27"/>
      <c r="L2879" s="24"/>
      <c r="M2879" s="24"/>
      <c r="N2879" s="26"/>
      <c r="O2879" s="24"/>
      <c r="P2879" s="28"/>
      <c r="Q2879" s="24"/>
      <c r="R2879" s="24"/>
      <c r="S2879" s="24"/>
      <c r="T2879" s="29" t="str">
        <f>IF(H2879="","",IF(LEN(H2879)&lt;&gt;14,"ПИНФЛ 14 хонали эмас",IF(B2879="","Вилоят танланмаган",IF(C2879="","Туман танланмаган",IF(COUNTIFS(Рўйхатлар!$H$2:$H$209,B2879,Рўйхатлар!$I$2:$I$209,C2879)=0,"Туман вилоятга мос эмас",IF(J2879="","Хатлов тоифаси танланмаган",IF(K2879="","Сана кўрсатилмаган",IF(COUNTIF($H$6:$H$10005,H2879)&gt;1,"Такрорий ПИНФЛ",IF(OR(L2879="",M2879="",N2879="",O2879="",P2879=""),"Корхона, СТИР, соҳа, лавозим ёки ойлик кўрсатилмаган","✓")))))))))</f>
        <v/>
      </c>
      <c r="U2879" s="22" t="str">
        <f>IF(OR(H2879="",M2879=""),"",IF(COUNTIFS($B$6:B2879,B2879,$C$6:C2879,C2879,$M$6:M2879,M2879)=1,1,0))</f>
        <v/>
      </c>
    </row>
    <row r="2880" spans="1:21" x14ac:dyDescent="0.25">
      <c r="A2880" s="22" t="str">
        <f>IF(H2880="","",COUNTA($H$6:H2880))</f>
        <v/>
      </c>
      <c r="B2880" s="23"/>
      <c r="C2880" s="24"/>
      <c r="D2880" s="24"/>
      <c r="E2880" s="24"/>
      <c r="F2880" s="24"/>
      <c r="G2880" s="24"/>
      <c r="H2880" s="25"/>
      <c r="I2880" s="24"/>
      <c r="J2880" s="26"/>
      <c r="K2880" s="27"/>
      <c r="L2880" s="24"/>
      <c r="M2880" s="24"/>
      <c r="N2880" s="26"/>
      <c r="O2880" s="24"/>
      <c r="P2880" s="28"/>
      <c r="Q2880" s="24"/>
      <c r="R2880" s="24"/>
      <c r="S2880" s="24"/>
      <c r="T2880" s="29" t="str">
        <f>IF(H2880="","",IF(LEN(H2880)&lt;&gt;14,"ПИНФЛ 14 хонали эмас",IF(B2880="","Вилоят танланмаган",IF(C2880="","Туман танланмаган",IF(COUNTIFS(Рўйхатлар!$H$2:$H$209,B2880,Рўйхатлар!$I$2:$I$209,C2880)=0,"Туман вилоятга мос эмас",IF(J2880="","Хатлов тоифаси танланмаган",IF(K2880="","Сана кўрсатилмаган",IF(COUNTIF($H$6:$H$10005,H2880)&gt;1,"Такрорий ПИНФЛ",IF(OR(L2880="",M2880="",N2880="",O2880="",P2880=""),"Корхона, СТИР, соҳа, лавозим ёки ойлик кўрсатилмаган","✓")))))))))</f>
        <v/>
      </c>
      <c r="U2880" s="22" t="str">
        <f>IF(OR(H2880="",M2880=""),"",IF(COUNTIFS($B$6:B2880,B2880,$C$6:C2880,C2880,$M$6:M2880,M2880)=1,1,0))</f>
        <v/>
      </c>
    </row>
    <row r="2881" spans="1:21" x14ac:dyDescent="0.25">
      <c r="A2881" s="22" t="str">
        <f>IF(H2881="","",COUNTA($H$6:H2881))</f>
        <v/>
      </c>
      <c r="B2881" s="23"/>
      <c r="C2881" s="24"/>
      <c r="D2881" s="24"/>
      <c r="E2881" s="24"/>
      <c r="F2881" s="24"/>
      <c r="G2881" s="24"/>
      <c r="H2881" s="25"/>
      <c r="I2881" s="24"/>
      <c r="J2881" s="26"/>
      <c r="K2881" s="27"/>
      <c r="L2881" s="24"/>
      <c r="M2881" s="24"/>
      <c r="N2881" s="26"/>
      <c r="O2881" s="24"/>
      <c r="P2881" s="28"/>
      <c r="Q2881" s="24"/>
      <c r="R2881" s="24"/>
      <c r="S2881" s="24"/>
      <c r="T2881" s="29" t="str">
        <f>IF(H2881="","",IF(LEN(H2881)&lt;&gt;14,"ПИНФЛ 14 хонали эмас",IF(B2881="","Вилоят танланмаган",IF(C2881="","Туман танланмаган",IF(COUNTIFS(Рўйхатлар!$H$2:$H$209,B2881,Рўйхатлар!$I$2:$I$209,C2881)=0,"Туман вилоятга мос эмас",IF(J2881="","Хатлов тоифаси танланмаган",IF(K2881="","Сана кўрсатилмаган",IF(COUNTIF($H$6:$H$10005,H2881)&gt;1,"Такрорий ПИНФЛ",IF(OR(L2881="",M2881="",N2881="",O2881="",P2881=""),"Корхона, СТИР, соҳа, лавозим ёки ойлик кўрсатилмаган","✓")))))))))</f>
        <v/>
      </c>
      <c r="U2881" s="22" t="str">
        <f>IF(OR(H2881="",M2881=""),"",IF(COUNTIFS($B$6:B2881,B2881,$C$6:C2881,C2881,$M$6:M2881,M2881)=1,1,0))</f>
        <v/>
      </c>
    </row>
    <row r="2882" spans="1:21" x14ac:dyDescent="0.25">
      <c r="A2882" s="22" t="str">
        <f>IF(H2882="","",COUNTA($H$6:H2882))</f>
        <v/>
      </c>
      <c r="B2882" s="23"/>
      <c r="C2882" s="24"/>
      <c r="D2882" s="24"/>
      <c r="E2882" s="24"/>
      <c r="F2882" s="24"/>
      <c r="G2882" s="24"/>
      <c r="H2882" s="25"/>
      <c r="I2882" s="24"/>
      <c r="J2882" s="26"/>
      <c r="K2882" s="27"/>
      <c r="L2882" s="24"/>
      <c r="M2882" s="24"/>
      <c r="N2882" s="26"/>
      <c r="O2882" s="24"/>
      <c r="P2882" s="28"/>
      <c r="Q2882" s="24"/>
      <c r="R2882" s="24"/>
      <c r="S2882" s="24"/>
      <c r="T2882" s="29" t="str">
        <f>IF(H2882="","",IF(LEN(H2882)&lt;&gt;14,"ПИНФЛ 14 хонали эмас",IF(B2882="","Вилоят танланмаган",IF(C2882="","Туман танланмаган",IF(COUNTIFS(Рўйхатлар!$H$2:$H$209,B2882,Рўйхатлар!$I$2:$I$209,C2882)=0,"Туман вилоятга мос эмас",IF(J2882="","Хатлов тоифаси танланмаган",IF(K2882="","Сана кўрсатилмаган",IF(COUNTIF($H$6:$H$10005,H2882)&gt;1,"Такрорий ПИНФЛ",IF(OR(L2882="",M2882="",N2882="",O2882="",P2882=""),"Корхона, СТИР, соҳа, лавозим ёки ойлик кўрсатилмаган","✓")))))))))</f>
        <v/>
      </c>
      <c r="U2882" s="22" t="str">
        <f>IF(OR(H2882="",M2882=""),"",IF(COUNTIFS($B$6:B2882,B2882,$C$6:C2882,C2882,$M$6:M2882,M2882)=1,1,0))</f>
        <v/>
      </c>
    </row>
    <row r="2883" spans="1:21" x14ac:dyDescent="0.25">
      <c r="A2883" s="22" t="str">
        <f>IF(H2883="","",COUNTA($H$6:H2883))</f>
        <v/>
      </c>
      <c r="B2883" s="23"/>
      <c r="C2883" s="24"/>
      <c r="D2883" s="24"/>
      <c r="E2883" s="24"/>
      <c r="F2883" s="24"/>
      <c r="G2883" s="24"/>
      <c r="H2883" s="25"/>
      <c r="I2883" s="24"/>
      <c r="J2883" s="26"/>
      <c r="K2883" s="27"/>
      <c r="L2883" s="24"/>
      <c r="M2883" s="24"/>
      <c r="N2883" s="26"/>
      <c r="O2883" s="24"/>
      <c r="P2883" s="28"/>
      <c r="Q2883" s="24"/>
      <c r="R2883" s="24"/>
      <c r="S2883" s="24"/>
      <c r="T2883" s="29" t="str">
        <f>IF(H2883="","",IF(LEN(H2883)&lt;&gt;14,"ПИНФЛ 14 хонали эмас",IF(B2883="","Вилоят танланмаган",IF(C2883="","Туман танланмаган",IF(COUNTIFS(Рўйхатлар!$H$2:$H$209,B2883,Рўйхатлар!$I$2:$I$209,C2883)=0,"Туман вилоятга мос эмас",IF(J2883="","Хатлов тоифаси танланмаган",IF(K2883="","Сана кўрсатилмаган",IF(COUNTIF($H$6:$H$10005,H2883)&gt;1,"Такрорий ПИНФЛ",IF(OR(L2883="",M2883="",N2883="",O2883="",P2883=""),"Корхона, СТИР, соҳа, лавозим ёки ойлик кўрсатилмаган","✓")))))))))</f>
        <v/>
      </c>
      <c r="U2883" s="22" t="str">
        <f>IF(OR(H2883="",M2883=""),"",IF(COUNTIFS($B$6:B2883,B2883,$C$6:C2883,C2883,$M$6:M2883,M2883)=1,1,0))</f>
        <v/>
      </c>
    </row>
    <row r="2884" spans="1:21" x14ac:dyDescent="0.25">
      <c r="A2884" s="22" t="str">
        <f>IF(H2884="","",COUNTA($H$6:H2884))</f>
        <v/>
      </c>
      <c r="B2884" s="23"/>
      <c r="C2884" s="24"/>
      <c r="D2884" s="24"/>
      <c r="E2884" s="24"/>
      <c r="F2884" s="24"/>
      <c r="G2884" s="24"/>
      <c r="H2884" s="25"/>
      <c r="I2884" s="24"/>
      <c r="J2884" s="26"/>
      <c r="K2884" s="27"/>
      <c r="L2884" s="24"/>
      <c r="M2884" s="24"/>
      <c r="N2884" s="26"/>
      <c r="O2884" s="24"/>
      <c r="P2884" s="28"/>
      <c r="Q2884" s="24"/>
      <c r="R2884" s="24"/>
      <c r="S2884" s="24"/>
      <c r="T2884" s="29" t="str">
        <f>IF(H2884="","",IF(LEN(H2884)&lt;&gt;14,"ПИНФЛ 14 хонали эмас",IF(B2884="","Вилоят танланмаган",IF(C2884="","Туман танланмаган",IF(COUNTIFS(Рўйхатлар!$H$2:$H$209,B2884,Рўйхатлар!$I$2:$I$209,C2884)=0,"Туман вилоятга мос эмас",IF(J2884="","Хатлов тоифаси танланмаган",IF(K2884="","Сана кўрсатилмаган",IF(COUNTIF($H$6:$H$10005,H2884)&gt;1,"Такрорий ПИНФЛ",IF(OR(L2884="",M2884="",N2884="",O2884="",P2884=""),"Корхона, СТИР, соҳа, лавозим ёки ойлик кўрсатилмаган","✓")))))))))</f>
        <v/>
      </c>
      <c r="U2884" s="22" t="str">
        <f>IF(OR(H2884="",M2884=""),"",IF(COUNTIFS($B$6:B2884,B2884,$C$6:C2884,C2884,$M$6:M2884,M2884)=1,1,0))</f>
        <v/>
      </c>
    </row>
    <row r="2885" spans="1:21" x14ac:dyDescent="0.25">
      <c r="A2885" s="22" t="str">
        <f>IF(H2885="","",COUNTA($H$6:H2885))</f>
        <v/>
      </c>
      <c r="B2885" s="23"/>
      <c r="C2885" s="24"/>
      <c r="D2885" s="24"/>
      <c r="E2885" s="24"/>
      <c r="F2885" s="24"/>
      <c r="G2885" s="24"/>
      <c r="H2885" s="25"/>
      <c r="I2885" s="24"/>
      <c r="J2885" s="26"/>
      <c r="K2885" s="27"/>
      <c r="L2885" s="24"/>
      <c r="M2885" s="24"/>
      <c r="N2885" s="26"/>
      <c r="O2885" s="24"/>
      <c r="P2885" s="28"/>
      <c r="Q2885" s="24"/>
      <c r="R2885" s="24"/>
      <c r="S2885" s="24"/>
      <c r="T2885" s="29" t="str">
        <f>IF(H2885="","",IF(LEN(H2885)&lt;&gt;14,"ПИНФЛ 14 хонали эмас",IF(B2885="","Вилоят танланмаган",IF(C2885="","Туман танланмаган",IF(COUNTIFS(Рўйхатлар!$H$2:$H$209,B2885,Рўйхатлар!$I$2:$I$209,C2885)=0,"Туман вилоятга мос эмас",IF(J2885="","Хатлов тоифаси танланмаган",IF(K2885="","Сана кўрсатилмаган",IF(COUNTIF($H$6:$H$10005,H2885)&gt;1,"Такрорий ПИНФЛ",IF(OR(L2885="",M2885="",N2885="",O2885="",P2885=""),"Корхона, СТИР, соҳа, лавозим ёки ойлик кўрсатилмаган","✓")))))))))</f>
        <v/>
      </c>
      <c r="U2885" s="22" t="str">
        <f>IF(OR(H2885="",M2885=""),"",IF(COUNTIFS($B$6:B2885,B2885,$C$6:C2885,C2885,$M$6:M2885,M2885)=1,1,0))</f>
        <v/>
      </c>
    </row>
    <row r="2886" spans="1:21" x14ac:dyDescent="0.25">
      <c r="A2886" s="22" t="str">
        <f>IF(H2886="","",COUNTA($H$6:H2886))</f>
        <v/>
      </c>
      <c r="B2886" s="23"/>
      <c r="C2886" s="24"/>
      <c r="D2886" s="24"/>
      <c r="E2886" s="24"/>
      <c r="F2886" s="24"/>
      <c r="G2886" s="24"/>
      <c r="H2886" s="25"/>
      <c r="I2886" s="24"/>
      <c r="J2886" s="26"/>
      <c r="K2886" s="27"/>
      <c r="L2886" s="24"/>
      <c r="M2886" s="24"/>
      <c r="N2886" s="26"/>
      <c r="O2886" s="24"/>
      <c r="P2886" s="28"/>
      <c r="Q2886" s="24"/>
      <c r="R2886" s="24"/>
      <c r="S2886" s="24"/>
      <c r="T2886" s="29" t="str">
        <f>IF(H2886="","",IF(LEN(H2886)&lt;&gt;14,"ПИНФЛ 14 хонали эмас",IF(B2886="","Вилоят танланмаган",IF(C2886="","Туман танланмаган",IF(COUNTIFS(Рўйхатлар!$H$2:$H$209,B2886,Рўйхатлар!$I$2:$I$209,C2886)=0,"Туман вилоятга мос эмас",IF(J2886="","Хатлов тоифаси танланмаган",IF(K2886="","Сана кўрсатилмаган",IF(COUNTIF($H$6:$H$10005,H2886)&gt;1,"Такрорий ПИНФЛ",IF(OR(L2886="",M2886="",N2886="",O2886="",P2886=""),"Корхона, СТИР, соҳа, лавозим ёки ойлик кўрсатилмаган","✓")))))))))</f>
        <v/>
      </c>
      <c r="U2886" s="22" t="str">
        <f>IF(OR(H2886="",M2886=""),"",IF(COUNTIFS($B$6:B2886,B2886,$C$6:C2886,C2886,$M$6:M2886,M2886)=1,1,0))</f>
        <v/>
      </c>
    </row>
    <row r="2887" spans="1:21" x14ac:dyDescent="0.25">
      <c r="A2887" s="22" t="str">
        <f>IF(H2887="","",COUNTA($H$6:H2887))</f>
        <v/>
      </c>
      <c r="B2887" s="23"/>
      <c r="C2887" s="24"/>
      <c r="D2887" s="24"/>
      <c r="E2887" s="24"/>
      <c r="F2887" s="24"/>
      <c r="G2887" s="24"/>
      <c r="H2887" s="25"/>
      <c r="I2887" s="24"/>
      <c r="J2887" s="26"/>
      <c r="K2887" s="27"/>
      <c r="L2887" s="24"/>
      <c r="M2887" s="24"/>
      <c r="N2887" s="26"/>
      <c r="O2887" s="24"/>
      <c r="P2887" s="28"/>
      <c r="Q2887" s="24"/>
      <c r="R2887" s="24"/>
      <c r="S2887" s="24"/>
      <c r="T2887" s="29" t="str">
        <f>IF(H2887="","",IF(LEN(H2887)&lt;&gt;14,"ПИНФЛ 14 хонали эмас",IF(B2887="","Вилоят танланмаган",IF(C2887="","Туман танланмаган",IF(COUNTIFS(Рўйхатлар!$H$2:$H$209,B2887,Рўйхатлар!$I$2:$I$209,C2887)=0,"Туман вилоятга мос эмас",IF(J2887="","Хатлов тоифаси танланмаган",IF(K2887="","Сана кўрсатилмаган",IF(COUNTIF($H$6:$H$10005,H2887)&gt;1,"Такрорий ПИНФЛ",IF(OR(L2887="",M2887="",N2887="",O2887="",P2887=""),"Корхона, СТИР, соҳа, лавозим ёки ойлик кўрсатилмаган","✓")))))))))</f>
        <v/>
      </c>
      <c r="U2887" s="22" t="str">
        <f>IF(OR(H2887="",M2887=""),"",IF(COUNTIFS($B$6:B2887,B2887,$C$6:C2887,C2887,$M$6:M2887,M2887)=1,1,0))</f>
        <v/>
      </c>
    </row>
    <row r="2888" spans="1:21" x14ac:dyDescent="0.25">
      <c r="A2888" s="22" t="str">
        <f>IF(H2888="","",COUNTA($H$6:H2888))</f>
        <v/>
      </c>
      <c r="B2888" s="23"/>
      <c r="C2888" s="24"/>
      <c r="D2888" s="24"/>
      <c r="E2888" s="24"/>
      <c r="F2888" s="24"/>
      <c r="G2888" s="24"/>
      <c r="H2888" s="25"/>
      <c r="I2888" s="24"/>
      <c r="J2888" s="26"/>
      <c r="K2888" s="27"/>
      <c r="L2888" s="24"/>
      <c r="M2888" s="24"/>
      <c r="N2888" s="26"/>
      <c r="O2888" s="24"/>
      <c r="P2888" s="28"/>
      <c r="Q2888" s="24"/>
      <c r="R2888" s="24"/>
      <c r="S2888" s="24"/>
      <c r="T2888" s="29" t="str">
        <f>IF(H2888="","",IF(LEN(H2888)&lt;&gt;14,"ПИНФЛ 14 хонали эмас",IF(B2888="","Вилоят танланмаган",IF(C2888="","Туман танланмаган",IF(COUNTIFS(Рўйхатлар!$H$2:$H$209,B2888,Рўйхатлар!$I$2:$I$209,C2888)=0,"Туман вилоятга мос эмас",IF(J2888="","Хатлов тоифаси танланмаган",IF(K2888="","Сана кўрсатилмаган",IF(COUNTIF($H$6:$H$10005,H2888)&gt;1,"Такрорий ПИНФЛ",IF(OR(L2888="",M2888="",N2888="",O2888="",P2888=""),"Корхона, СТИР, соҳа, лавозим ёки ойлик кўрсатилмаган","✓")))))))))</f>
        <v/>
      </c>
      <c r="U2888" s="22" t="str">
        <f>IF(OR(H2888="",M2888=""),"",IF(COUNTIFS($B$6:B2888,B2888,$C$6:C2888,C2888,$M$6:M2888,M2888)=1,1,0))</f>
        <v/>
      </c>
    </row>
    <row r="2889" spans="1:21" x14ac:dyDescent="0.25">
      <c r="A2889" s="22" t="str">
        <f>IF(H2889="","",COUNTA($H$6:H2889))</f>
        <v/>
      </c>
      <c r="B2889" s="23"/>
      <c r="C2889" s="24"/>
      <c r="D2889" s="24"/>
      <c r="E2889" s="24"/>
      <c r="F2889" s="24"/>
      <c r="G2889" s="24"/>
      <c r="H2889" s="25"/>
      <c r="I2889" s="24"/>
      <c r="J2889" s="26"/>
      <c r="K2889" s="27"/>
      <c r="L2889" s="24"/>
      <c r="M2889" s="24"/>
      <c r="N2889" s="26"/>
      <c r="O2889" s="24"/>
      <c r="P2889" s="28"/>
      <c r="Q2889" s="24"/>
      <c r="R2889" s="24"/>
      <c r="S2889" s="24"/>
      <c r="T2889" s="29" t="str">
        <f>IF(H2889="","",IF(LEN(H2889)&lt;&gt;14,"ПИНФЛ 14 хонали эмас",IF(B2889="","Вилоят танланмаган",IF(C2889="","Туман танланмаган",IF(COUNTIFS(Рўйхатлар!$H$2:$H$209,B2889,Рўйхатлар!$I$2:$I$209,C2889)=0,"Туман вилоятга мос эмас",IF(J2889="","Хатлов тоифаси танланмаган",IF(K2889="","Сана кўрсатилмаган",IF(COUNTIF($H$6:$H$10005,H2889)&gt;1,"Такрорий ПИНФЛ",IF(OR(L2889="",M2889="",N2889="",O2889="",P2889=""),"Корхона, СТИР, соҳа, лавозим ёки ойлик кўрсатилмаган","✓")))))))))</f>
        <v/>
      </c>
      <c r="U2889" s="22" t="str">
        <f>IF(OR(H2889="",M2889=""),"",IF(COUNTIFS($B$6:B2889,B2889,$C$6:C2889,C2889,$M$6:M2889,M2889)=1,1,0))</f>
        <v/>
      </c>
    </row>
    <row r="2890" spans="1:21" x14ac:dyDescent="0.25">
      <c r="A2890" s="22" t="str">
        <f>IF(H2890="","",COUNTA($H$6:H2890))</f>
        <v/>
      </c>
      <c r="B2890" s="23"/>
      <c r="C2890" s="24"/>
      <c r="D2890" s="24"/>
      <c r="E2890" s="24"/>
      <c r="F2890" s="24"/>
      <c r="G2890" s="24"/>
      <c r="H2890" s="25"/>
      <c r="I2890" s="24"/>
      <c r="J2890" s="26"/>
      <c r="K2890" s="27"/>
      <c r="L2890" s="24"/>
      <c r="M2890" s="24"/>
      <c r="N2890" s="26"/>
      <c r="O2890" s="24"/>
      <c r="P2890" s="28"/>
      <c r="Q2890" s="24"/>
      <c r="R2890" s="24"/>
      <c r="S2890" s="24"/>
      <c r="T2890" s="29" t="str">
        <f>IF(H2890="","",IF(LEN(H2890)&lt;&gt;14,"ПИНФЛ 14 хонали эмас",IF(B2890="","Вилоят танланмаган",IF(C2890="","Туман танланмаган",IF(COUNTIFS(Рўйхатлар!$H$2:$H$209,B2890,Рўйхатлар!$I$2:$I$209,C2890)=0,"Туман вилоятга мос эмас",IF(J2890="","Хатлов тоифаси танланмаган",IF(K2890="","Сана кўрсатилмаган",IF(COUNTIF($H$6:$H$10005,H2890)&gt;1,"Такрорий ПИНФЛ",IF(OR(L2890="",M2890="",N2890="",O2890="",P2890=""),"Корхона, СТИР, соҳа, лавозим ёки ойлик кўрсатилмаган","✓")))))))))</f>
        <v/>
      </c>
      <c r="U2890" s="22" t="str">
        <f>IF(OR(H2890="",M2890=""),"",IF(COUNTIFS($B$6:B2890,B2890,$C$6:C2890,C2890,$M$6:M2890,M2890)=1,1,0))</f>
        <v/>
      </c>
    </row>
    <row r="2891" spans="1:21" x14ac:dyDescent="0.25">
      <c r="A2891" s="22" t="str">
        <f>IF(H2891="","",COUNTA($H$6:H2891))</f>
        <v/>
      </c>
      <c r="B2891" s="23"/>
      <c r="C2891" s="24"/>
      <c r="D2891" s="24"/>
      <c r="E2891" s="24"/>
      <c r="F2891" s="24"/>
      <c r="G2891" s="24"/>
      <c r="H2891" s="25"/>
      <c r="I2891" s="24"/>
      <c r="J2891" s="26"/>
      <c r="K2891" s="27"/>
      <c r="L2891" s="24"/>
      <c r="M2891" s="24"/>
      <c r="N2891" s="26"/>
      <c r="O2891" s="24"/>
      <c r="P2891" s="28"/>
      <c r="Q2891" s="24"/>
      <c r="R2891" s="24"/>
      <c r="S2891" s="24"/>
      <c r="T2891" s="29" t="str">
        <f>IF(H2891="","",IF(LEN(H2891)&lt;&gt;14,"ПИНФЛ 14 хонали эмас",IF(B2891="","Вилоят танланмаган",IF(C2891="","Туман танланмаган",IF(COUNTIFS(Рўйхатлар!$H$2:$H$209,B2891,Рўйхатлар!$I$2:$I$209,C2891)=0,"Туман вилоятга мос эмас",IF(J2891="","Хатлов тоифаси танланмаган",IF(K2891="","Сана кўрсатилмаган",IF(COUNTIF($H$6:$H$10005,H2891)&gt;1,"Такрорий ПИНФЛ",IF(OR(L2891="",M2891="",N2891="",O2891="",P2891=""),"Корхона, СТИР, соҳа, лавозим ёки ойлик кўрсатилмаган","✓")))))))))</f>
        <v/>
      </c>
      <c r="U2891" s="22" t="str">
        <f>IF(OR(H2891="",M2891=""),"",IF(COUNTIFS($B$6:B2891,B2891,$C$6:C2891,C2891,$M$6:M2891,M2891)=1,1,0))</f>
        <v/>
      </c>
    </row>
    <row r="2892" spans="1:21" x14ac:dyDescent="0.25">
      <c r="A2892" s="22" t="str">
        <f>IF(H2892="","",COUNTA($H$6:H2892))</f>
        <v/>
      </c>
      <c r="B2892" s="23"/>
      <c r="C2892" s="24"/>
      <c r="D2892" s="24"/>
      <c r="E2892" s="24"/>
      <c r="F2892" s="24"/>
      <c r="G2892" s="24"/>
      <c r="H2892" s="25"/>
      <c r="I2892" s="24"/>
      <c r="J2892" s="26"/>
      <c r="K2892" s="27"/>
      <c r="L2892" s="24"/>
      <c r="M2892" s="24"/>
      <c r="N2892" s="26"/>
      <c r="O2892" s="24"/>
      <c r="P2892" s="28"/>
      <c r="Q2892" s="24"/>
      <c r="R2892" s="24"/>
      <c r="S2892" s="24"/>
      <c r="T2892" s="29" t="str">
        <f>IF(H2892="","",IF(LEN(H2892)&lt;&gt;14,"ПИНФЛ 14 хонали эмас",IF(B2892="","Вилоят танланмаган",IF(C2892="","Туман танланмаган",IF(COUNTIFS(Рўйхатлар!$H$2:$H$209,B2892,Рўйхатлар!$I$2:$I$209,C2892)=0,"Туман вилоятга мос эмас",IF(J2892="","Хатлов тоифаси танланмаган",IF(K2892="","Сана кўрсатилмаган",IF(COUNTIF($H$6:$H$10005,H2892)&gt;1,"Такрорий ПИНФЛ",IF(OR(L2892="",M2892="",N2892="",O2892="",P2892=""),"Корхона, СТИР, соҳа, лавозим ёки ойлик кўрсатилмаган","✓")))))))))</f>
        <v/>
      </c>
      <c r="U2892" s="22" t="str">
        <f>IF(OR(H2892="",M2892=""),"",IF(COUNTIFS($B$6:B2892,B2892,$C$6:C2892,C2892,$M$6:M2892,M2892)=1,1,0))</f>
        <v/>
      </c>
    </row>
    <row r="2893" spans="1:21" x14ac:dyDescent="0.25">
      <c r="A2893" s="22" t="str">
        <f>IF(H2893="","",COUNTA($H$6:H2893))</f>
        <v/>
      </c>
      <c r="B2893" s="23"/>
      <c r="C2893" s="24"/>
      <c r="D2893" s="24"/>
      <c r="E2893" s="24"/>
      <c r="F2893" s="24"/>
      <c r="G2893" s="24"/>
      <c r="H2893" s="25"/>
      <c r="I2893" s="24"/>
      <c r="J2893" s="26"/>
      <c r="K2893" s="27"/>
      <c r="L2893" s="24"/>
      <c r="M2893" s="24"/>
      <c r="N2893" s="26"/>
      <c r="O2893" s="24"/>
      <c r="P2893" s="28"/>
      <c r="Q2893" s="24"/>
      <c r="R2893" s="24"/>
      <c r="S2893" s="24"/>
      <c r="T2893" s="29" t="str">
        <f>IF(H2893="","",IF(LEN(H2893)&lt;&gt;14,"ПИНФЛ 14 хонали эмас",IF(B2893="","Вилоят танланмаган",IF(C2893="","Туман танланмаган",IF(COUNTIFS(Рўйхатлар!$H$2:$H$209,B2893,Рўйхатлар!$I$2:$I$209,C2893)=0,"Туман вилоятга мос эмас",IF(J2893="","Хатлов тоифаси танланмаган",IF(K2893="","Сана кўрсатилмаган",IF(COUNTIF($H$6:$H$10005,H2893)&gt;1,"Такрорий ПИНФЛ",IF(OR(L2893="",M2893="",N2893="",O2893="",P2893=""),"Корхона, СТИР, соҳа, лавозим ёки ойлик кўрсатилмаган","✓")))))))))</f>
        <v/>
      </c>
      <c r="U2893" s="22" t="str">
        <f>IF(OR(H2893="",M2893=""),"",IF(COUNTIFS($B$6:B2893,B2893,$C$6:C2893,C2893,$M$6:M2893,M2893)=1,1,0))</f>
        <v/>
      </c>
    </row>
    <row r="2894" spans="1:21" x14ac:dyDescent="0.25">
      <c r="A2894" s="22" t="str">
        <f>IF(H2894="","",COUNTA($H$6:H2894))</f>
        <v/>
      </c>
      <c r="B2894" s="23"/>
      <c r="C2894" s="24"/>
      <c r="D2894" s="24"/>
      <c r="E2894" s="24"/>
      <c r="F2894" s="24"/>
      <c r="G2894" s="24"/>
      <c r="H2894" s="25"/>
      <c r="I2894" s="24"/>
      <c r="J2894" s="26"/>
      <c r="K2894" s="27"/>
      <c r="L2894" s="24"/>
      <c r="M2894" s="24"/>
      <c r="N2894" s="26"/>
      <c r="O2894" s="24"/>
      <c r="P2894" s="28"/>
      <c r="Q2894" s="24"/>
      <c r="R2894" s="24"/>
      <c r="S2894" s="24"/>
      <c r="T2894" s="29" t="str">
        <f>IF(H2894="","",IF(LEN(H2894)&lt;&gt;14,"ПИНФЛ 14 хонали эмас",IF(B2894="","Вилоят танланмаган",IF(C2894="","Туман танланмаган",IF(COUNTIFS(Рўйхатлар!$H$2:$H$209,B2894,Рўйхатлар!$I$2:$I$209,C2894)=0,"Туман вилоятга мос эмас",IF(J2894="","Хатлов тоифаси танланмаган",IF(K2894="","Сана кўрсатилмаган",IF(COUNTIF($H$6:$H$10005,H2894)&gt;1,"Такрорий ПИНФЛ",IF(OR(L2894="",M2894="",N2894="",O2894="",P2894=""),"Корхона, СТИР, соҳа, лавозим ёки ойлик кўрсатилмаган","✓")))))))))</f>
        <v/>
      </c>
      <c r="U2894" s="22" t="str">
        <f>IF(OR(H2894="",M2894=""),"",IF(COUNTIFS($B$6:B2894,B2894,$C$6:C2894,C2894,$M$6:M2894,M2894)=1,1,0))</f>
        <v/>
      </c>
    </row>
    <row r="2895" spans="1:21" x14ac:dyDescent="0.25">
      <c r="A2895" s="22" t="str">
        <f>IF(H2895="","",COUNTA($H$6:H2895))</f>
        <v/>
      </c>
      <c r="B2895" s="23"/>
      <c r="C2895" s="24"/>
      <c r="D2895" s="24"/>
      <c r="E2895" s="24"/>
      <c r="F2895" s="24"/>
      <c r="G2895" s="24"/>
      <c r="H2895" s="25"/>
      <c r="I2895" s="24"/>
      <c r="J2895" s="26"/>
      <c r="K2895" s="27"/>
      <c r="L2895" s="24"/>
      <c r="M2895" s="24"/>
      <c r="N2895" s="26"/>
      <c r="O2895" s="24"/>
      <c r="P2895" s="28"/>
      <c r="Q2895" s="24"/>
      <c r="R2895" s="24"/>
      <c r="S2895" s="24"/>
      <c r="T2895" s="29" t="str">
        <f>IF(H2895="","",IF(LEN(H2895)&lt;&gt;14,"ПИНФЛ 14 хонали эмас",IF(B2895="","Вилоят танланмаган",IF(C2895="","Туман танланмаган",IF(COUNTIFS(Рўйхатлар!$H$2:$H$209,B2895,Рўйхатлар!$I$2:$I$209,C2895)=0,"Туман вилоятга мос эмас",IF(J2895="","Хатлов тоифаси танланмаган",IF(K2895="","Сана кўрсатилмаган",IF(COUNTIF($H$6:$H$10005,H2895)&gt;1,"Такрорий ПИНФЛ",IF(OR(L2895="",M2895="",N2895="",O2895="",P2895=""),"Корхона, СТИР, соҳа, лавозим ёки ойлик кўрсатилмаган","✓")))))))))</f>
        <v/>
      </c>
      <c r="U2895" s="22" t="str">
        <f>IF(OR(H2895="",M2895=""),"",IF(COUNTIFS($B$6:B2895,B2895,$C$6:C2895,C2895,$M$6:M2895,M2895)=1,1,0))</f>
        <v/>
      </c>
    </row>
    <row r="2896" spans="1:21" x14ac:dyDescent="0.25">
      <c r="A2896" s="22" t="str">
        <f>IF(H2896="","",COUNTA($H$6:H2896))</f>
        <v/>
      </c>
      <c r="B2896" s="23"/>
      <c r="C2896" s="24"/>
      <c r="D2896" s="24"/>
      <c r="E2896" s="24"/>
      <c r="F2896" s="24"/>
      <c r="G2896" s="24"/>
      <c r="H2896" s="25"/>
      <c r="I2896" s="24"/>
      <c r="J2896" s="26"/>
      <c r="K2896" s="27"/>
      <c r="L2896" s="24"/>
      <c r="M2896" s="24"/>
      <c r="N2896" s="26"/>
      <c r="O2896" s="24"/>
      <c r="P2896" s="28"/>
      <c r="Q2896" s="24"/>
      <c r="R2896" s="24"/>
      <c r="S2896" s="24"/>
      <c r="T2896" s="29" t="str">
        <f>IF(H2896="","",IF(LEN(H2896)&lt;&gt;14,"ПИНФЛ 14 хонали эмас",IF(B2896="","Вилоят танланмаган",IF(C2896="","Туман танланмаган",IF(COUNTIFS(Рўйхатлар!$H$2:$H$209,B2896,Рўйхатлар!$I$2:$I$209,C2896)=0,"Туман вилоятга мос эмас",IF(J2896="","Хатлов тоифаси танланмаган",IF(K2896="","Сана кўрсатилмаган",IF(COUNTIF($H$6:$H$10005,H2896)&gt;1,"Такрорий ПИНФЛ",IF(OR(L2896="",M2896="",N2896="",O2896="",P2896=""),"Корхона, СТИР, соҳа, лавозим ёки ойлик кўрсатилмаган","✓")))))))))</f>
        <v/>
      </c>
      <c r="U2896" s="22" t="str">
        <f>IF(OR(H2896="",M2896=""),"",IF(COUNTIFS($B$6:B2896,B2896,$C$6:C2896,C2896,$M$6:M2896,M2896)=1,1,0))</f>
        <v/>
      </c>
    </row>
    <row r="2897" spans="1:21" x14ac:dyDescent="0.25">
      <c r="A2897" s="22" t="str">
        <f>IF(H2897="","",COUNTA($H$6:H2897))</f>
        <v/>
      </c>
      <c r="B2897" s="23"/>
      <c r="C2897" s="24"/>
      <c r="D2897" s="24"/>
      <c r="E2897" s="24"/>
      <c r="F2897" s="24"/>
      <c r="G2897" s="24"/>
      <c r="H2897" s="25"/>
      <c r="I2897" s="24"/>
      <c r="J2897" s="26"/>
      <c r="K2897" s="27"/>
      <c r="L2897" s="24"/>
      <c r="M2897" s="24"/>
      <c r="N2897" s="26"/>
      <c r="O2897" s="24"/>
      <c r="P2897" s="28"/>
      <c r="Q2897" s="24"/>
      <c r="R2897" s="24"/>
      <c r="S2897" s="24"/>
      <c r="T2897" s="29" t="str">
        <f>IF(H2897="","",IF(LEN(H2897)&lt;&gt;14,"ПИНФЛ 14 хонали эмас",IF(B2897="","Вилоят танланмаган",IF(C2897="","Туман танланмаган",IF(COUNTIFS(Рўйхатлар!$H$2:$H$209,B2897,Рўйхатлар!$I$2:$I$209,C2897)=0,"Туман вилоятга мос эмас",IF(J2897="","Хатлов тоифаси танланмаган",IF(K2897="","Сана кўрсатилмаган",IF(COUNTIF($H$6:$H$10005,H2897)&gt;1,"Такрорий ПИНФЛ",IF(OR(L2897="",M2897="",N2897="",O2897="",P2897=""),"Корхона, СТИР, соҳа, лавозим ёки ойлик кўрсатилмаган","✓")))))))))</f>
        <v/>
      </c>
      <c r="U2897" s="22" t="str">
        <f>IF(OR(H2897="",M2897=""),"",IF(COUNTIFS($B$6:B2897,B2897,$C$6:C2897,C2897,$M$6:M2897,M2897)=1,1,0))</f>
        <v/>
      </c>
    </row>
    <row r="2898" spans="1:21" x14ac:dyDescent="0.25">
      <c r="A2898" s="22" t="str">
        <f>IF(H2898="","",COUNTA($H$6:H2898))</f>
        <v/>
      </c>
      <c r="B2898" s="23"/>
      <c r="C2898" s="24"/>
      <c r="D2898" s="24"/>
      <c r="E2898" s="24"/>
      <c r="F2898" s="24"/>
      <c r="G2898" s="24"/>
      <c r="H2898" s="25"/>
      <c r="I2898" s="24"/>
      <c r="J2898" s="26"/>
      <c r="K2898" s="27"/>
      <c r="L2898" s="24"/>
      <c r="M2898" s="24"/>
      <c r="N2898" s="26"/>
      <c r="O2898" s="24"/>
      <c r="P2898" s="28"/>
      <c r="Q2898" s="24"/>
      <c r="R2898" s="24"/>
      <c r="S2898" s="24"/>
      <c r="T2898" s="29" t="str">
        <f>IF(H2898="","",IF(LEN(H2898)&lt;&gt;14,"ПИНФЛ 14 хонали эмас",IF(B2898="","Вилоят танланмаган",IF(C2898="","Туман танланмаган",IF(COUNTIFS(Рўйхатлар!$H$2:$H$209,B2898,Рўйхатлар!$I$2:$I$209,C2898)=0,"Туман вилоятга мос эмас",IF(J2898="","Хатлов тоифаси танланмаган",IF(K2898="","Сана кўрсатилмаган",IF(COUNTIF($H$6:$H$10005,H2898)&gt;1,"Такрорий ПИНФЛ",IF(OR(L2898="",M2898="",N2898="",O2898="",P2898=""),"Корхона, СТИР, соҳа, лавозим ёки ойлик кўрсатилмаган","✓")))))))))</f>
        <v/>
      </c>
      <c r="U2898" s="22" t="str">
        <f>IF(OR(H2898="",M2898=""),"",IF(COUNTIFS($B$6:B2898,B2898,$C$6:C2898,C2898,$M$6:M2898,M2898)=1,1,0))</f>
        <v/>
      </c>
    </row>
    <row r="2899" spans="1:21" x14ac:dyDescent="0.25">
      <c r="A2899" s="22" t="str">
        <f>IF(H2899="","",COUNTA($H$6:H2899))</f>
        <v/>
      </c>
      <c r="B2899" s="23"/>
      <c r="C2899" s="24"/>
      <c r="D2899" s="24"/>
      <c r="E2899" s="24"/>
      <c r="F2899" s="24"/>
      <c r="G2899" s="24"/>
      <c r="H2899" s="25"/>
      <c r="I2899" s="24"/>
      <c r="J2899" s="26"/>
      <c r="K2899" s="27"/>
      <c r="L2899" s="24"/>
      <c r="M2899" s="24"/>
      <c r="N2899" s="26"/>
      <c r="O2899" s="24"/>
      <c r="P2899" s="28"/>
      <c r="Q2899" s="24"/>
      <c r="R2899" s="24"/>
      <c r="S2899" s="24"/>
      <c r="T2899" s="29" t="str">
        <f>IF(H2899="","",IF(LEN(H2899)&lt;&gt;14,"ПИНФЛ 14 хонали эмас",IF(B2899="","Вилоят танланмаган",IF(C2899="","Туман танланмаган",IF(COUNTIFS(Рўйхатлар!$H$2:$H$209,B2899,Рўйхатлар!$I$2:$I$209,C2899)=0,"Туман вилоятга мос эмас",IF(J2899="","Хатлов тоифаси танланмаган",IF(K2899="","Сана кўрсатилмаган",IF(COUNTIF($H$6:$H$10005,H2899)&gt;1,"Такрорий ПИНФЛ",IF(OR(L2899="",M2899="",N2899="",O2899="",P2899=""),"Корхона, СТИР, соҳа, лавозим ёки ойлик кўрсатилмаган","✓")))))))))</f>
        <v/>
      </c>
      <c r="U2899" s="22" t="str">
        <f>IF(OR(H2899="",M2899=""),"",IF(COUNTIFS($B$6:B2899,B2899,$C$6:C2899,C2899,$M$6:M2899,M2899)=1,1,0))</f>
        <v/>
      </c>
    </row>
    <row r="2900" spans="1:21" x14ac:dyDescent="0.25">
      <c r="A2900" s="22" t="str">
        <f>IF(H2900="","",COUNTA($H$6:H2900))</f>
        <v/>
      </c>
      <c r="B2900" s="23"/>
      <c r="C2900" s="24"/>
      <c r="D2900" s="24"/>
      <c r="E2900" s="24"/>
      <c r="F2900" s="24"/>
      <c r="G2900" s="24"/>
      <c r="H2900" s="25"/>
      <c r="I2900" s="24"/>
      <c r="J2900" s="26"/>
      <c r="K2900" s="27"/>
      <c r="L2900" s="24"/>
      <c r="M2900" s="24"/>
      <c r="N2900" s="26"/>
      <c r="O2900" s="24"/>
      <c r="P2900" s="28"/>
      <c r="Q2900" s="24"/>
      <c r="R2900" s="24"/>
      <c r="S2900" s="24"/>
      <c r="T2900" s="29" t="str">
        <f>IF(H2900="","",IF(LEN(H2900)&lt;&gt;14,"ПИНФЛ 14 хонали эмас",IF(B2900="","Вилоят танланмаган",IF(C2900="","Туман танланмаган",IF(COUNTIFS(Рўйхатлар!$H$2:$H$209,B2900,Рўйхатлар!$I$2:$I$209,C2900)=0,"Туман вилоятга мос эмас",IF(J2900="","Хатлов тоифаси танланмаган",IF(K2900="","Сана кўрсатилмаган",IF(COUNTIF($H$6:$H$10005,H2900)&gt;1,"Такрорий ПИНФЛ",IF(OR(L2900="",M2900="",N2900="",O2900="",P2900=""),"Корхона, СТИР, соҳа, лавозим ёки ойлик кўрсатилмаган","✓")))))))))</f>
        <v/>
      </c>
      <c r="U2900" s="22" t="str">
        <f>IF(OR(H2900="",M2900=""),"",IF(COUNTIFS($B$6:B2900,B2900,$C$6:C2900,C2900,$M$6:M2900,M2900)=1,1,0))</f>
        <v/>
      </c>
    </row>
    <row r="2901" spans="1:21" x14ac:dyDescent="0.25">
      <c r="A2901" s="22" t="str">
        <f>IF(H2901="","",COUNTA($H$6:H2901))</f>
        <v/>
      </c>
      <c r="B2901" s="23"/>
      <c r="C2901" s="24"/>
      <c r="D2901" s="24"/>
      <c r="E2901" s="24"/>
      <c r="F2901" s="24"/>
      <c r="G2901" s="24"/>
      <c r="H2901" s="25"/>
      <c r="I2901" s="24"/>
      <c r="J2901" s="26"/>
      <c r="K2901" s="27"/>
      <c r="L2901" s="24"/>
      <c r="M2901" s="24"/>
      <c r="N2901" s="26"/>
      <c r="O2901" s="24"/>
      <c r="P2901" s="28"/>
      <c r="Q2901" s="24"/>
      <c r="R2901" s="24"/>
      <c r="S2901" s="24"/>
      <c r="T2901" s="29" t="str">
        <f>IF(H2901="","",IF(LEN(H2901)&lt;&gt;14,"ПИНФЛ 14 хонали эмас",IF(B2901="","Вилоят танланмаган",IF(C2901="","Туман танланмаган",IF(COUNTIFS(Рўйхатлар!$H$2:$H$209,B2901,Рўйхатлар!$I$2:$I$209,C2901)=0,"Туман вилоятга мос эмас",IF(J2901="","Хатлов тоифаси танланмаган",IF(K2901="","Сана кўрсатилмаган",IF(COUNTIF($H$6:$H$10005,H2901)&gt;1,"Такрорий ПИНФЛ",IF(OR(L2901="",M2901="",N2901="",O2901="",P2901=""),"Корхона, СТИР, соҳа, лавозим ёки ойлик кўрсатилмаган","✓")))))))))</f>
        <v/>
      </c>
      <c r="U2901" s="22" t="str">
        <f>IF(OR(H2901="",M2901=""),"",IF(COUNTIFS($B$6:B2901,B2901,$C$6:C2901,C2901,$M$6:M2901,M2901)=1,1,0))</f>
        <v/>
      </c>
    </row>
    <row r="2902" spans="1:21" x14ac:dyDescent="0.25">
      <c r="A2902" s="22" t="str">
        <f>IF(H2902="","",COUNTA($H$6:H2902))</f>
        <v/>
      </c>
      <c r="B2902" s="23"/>
      <c r="C2902" s="24"/>
      <c r="D2902" s="24"/>
      <c r="E2902" s="24"/>
      <c r="F2902" s="24"/>
      <c r="G2902" s="24"/>
      <c r="H2902" s="25"/>
      <c r="I2902" s="24"/>
      <c r="J2902" s="26"/>
      <c r="K2902" s="27"/>
      <c r="L2902" s="24"/>
      <c r="M2902" s="24"/>
      <c r="N2902" s="26"/>
      <c r="O2902" s="24"/>
      <c r="P2902" s="28"/>
      <c r="Q2902" s="24"/>
      <c r="R2902" s="24"/>
      <c r="S2902" s="24"/>
      <c r="T2902" s="29" t="str">
        <f>IF(H2902="","",IF(LEN(H2902)&lt;&gt;14,"ПИНФЛ 14 хонали эмас",IF(B2902="","Вилоят танланмаган",IF(C2902="","Туман танланмаган",IF(COUNTIFS(Рўйхатлар!$H$2:$H$209,B2902,Рўйхатлар!$I$2:$I$209,C2902)=0,"Туман вилоятга мос эмас",IF(J2902="","Хатлов тоифаси танланмаган",IF(K2902="","Сана кўрсатилмаган",IF(COUNTIF($H$6:$H$10005,H2902)&gt;1,"Такрорий ПИНФЛ",IF(OR(L2902="",M2902="",N2902="",O2902="",P2902=""),"Корхона, СТИР, соҳа, лавозим ёки ойлик кўрсатилмаган","✓")))))))))</f>
        <v/>
      </c>
      <c r="U2902" s="22" t="str">
        <f>IF(OR(H2902="",M2902=""),"",IF(COUNTIFS($B$6:B2902,B2902,$C$6:C2902,C2902,$M$6:M2902,M2902)=1,1,0))</f>
        <v/>
      </c>
    </row>
    <row r="2903" spans="1:21" x14ac:dyDescent="0.25">
      <c r="A2903" s="22" t="str">
        <f>IF(H2903="","",COUNTA($H$6:H2903))</f>
        <v/>
      </c>
      <c r="B2903" s="23"/>
      <c r="C2903" s="24"/>
      <c r="D2903" s="24"/>
      <c r="E2903" s="24"/>
      <c r="F2903" s="24"/>
      <c r="G2903" s="24"/>
      <c r="H2903" s="25"/>
      <c r="I2903" s="24"/>
      <c r="J2903" s="26"/>
      <c r="K2903" s="27"/>
      <c r="L2903" s="24"/>
      <c r="M2903" s="24"/>
      <c r="N2903" s="26"/>
      <c r="O2903" s="24"/>
      <c r="P2903" s="28"/>
      <c r="Q2903" s="24"/>
      <c r="R2903" s="24"/>
      <c r="S2903" s="24"/>
      <c r="T2903" s="29" t="str">
        <f>IF(H2903="","",IF(LEN(H2903)&lt;&gt;14,"ПИНФЛ 14 хонали эмас",IF(B2903="","Вилоят танланмаган",IF(C2903="","Туман танланмаган",IF(COUNTIFS(Рўйхатлар!$H$2:$H$209,B2903,Рўйхатлар!$I$2:$I$209,C2903)=0,"Туман вилоятга мос эмас",IF(J2903="","Хатлов тоифаси танланмаган",IF(K2903="","Сана кўрсатилмаган",IF(COUNTIF($H$6:$H$10005,H2903)&gt;1,"Такрорий ПИНФЛ",IF(OR(L2903="",M2903="",N2903="",O2903="",P2903=""),"Корхона, СТИР, соҳа, лавозим ёки ойлик кўрсатилмаган","✓")))))))))</f>
        <v/>
      </c>
      <c r="U2903" s="22" t="str">
        <f>IF(OR(H2903="",M2903=""),"",IF(COUNTIFS($B$6:B2903,B2903,$C$6:C2903,C2903,$M$6:M2903,M2903)=1,1,0))</f>
        <v/>
      </c>
    </row>
    <row r="2904" spans="1:21" x14ac:dyDescent="0.25">
      <c r="A2904" s="22" t="str">
        <f>IF(H2904="","",COUNTA($H$6:H2904))</f>
        <v/>
      </c>
      <c r="B2904" s="23"/>
      <c r="C2904" s="24"/>
      <c r="D2904" s="24"/>
      <c r="E2904" s="24"/>
      <c r="F2904" s="24"/>
      <c r="G2904" s="24"/>
      <c r="H2904" s="25"/>
      <c r="I2904" s="24"/>
      <c r="J2904" s="26"/>
      <c r="K2904" s="27"/>
      <c r="L2904" s="24"/>
      <c r="M2904" s="24"/>
      <c r="N2904" s="26"/>
      <c r="O2904" s="24"/>
      <c r="P2904" s="28"/>
      <c r="Q2904" s="24"/>
      <c r="R2904" s="24"/>
      <c r="S2904" s="24"/>
      <c r="T2904" s="29" t="str">
        <f>IF(H2904="","",IF(LEN(H2904)&lt;&gt;14,"ПИНФЛ 14 хонали эмас",IF(B2904="","Вилоят танланмаган",IF(C2904="","Туман танланмаган",IF(COUNTIFS(Рўйхатлар!$H$2:$H$209,B2904,Рўйхатлар!$I$2:$I$209,C2904)=0,"Туман вилоятга мос эмас",IF(J2904="","Хатлов тоифаси танланмаган",IF(K2904="","Сана кўрсатилмаган",IF(COUNTIF($H$6:$H$10005,H2904)&gt;1,"Такрорий ПИНФЛ",IF(OR(L2904="",M2904="",N2904="",O2904="",P2904=""),"Корхона, СТИР, соҳа, лавозим ёки ойлик кўрсатилмаган","✓")))))))))</f>
        <v/>
      </c>
      <c r="U2904" s="22" t="str">
        <f>IF(OR(H2904="",M2904=""),"",IF(COUNTIFS($B$6:B2904,B2904,$C$6:C2904,C2904,$M$6:M2904,M2904)=1,1,0))</f>
        <v/>
      </c>
    </row>
    <row r="2905" spans="1:21" x14ac:dyDescent="0.25">
      <c r="A2905" s="22" t="str">
        <f>IF(H2905="","",COUNTA($H$6:H2905))</f>
        <v/>
      </c>
      <c r="B2905" s="23"/>
      <c r="C2905" s="24"/>
      <c r="D2905" s="24"/>
      <c r="E2905" s="24"/>
      <c r="F2905" s="24"/>
      <c r="G2905" s="24"/>
      <c r="H2905" s="25"/>
      <c r="I2905" s="24"/>
      <c r="J2905" s="26"/>
      <c r="K2905" s="27"/>
      <c r="L2905" s="24"/>
      <c r="M2905" s="24"/>
      <c r="N2905" s="26"/>
      <c r="O2905" s="24"/>
      <c r="P2905" s="28"/>
      <c r="Q2905" s="24"/>
      <c r="R2905" s="24"/>
      <c r="S2905" s="24"/>
      <c r="T2905" s="29" t="str">
        <f>IF(H2905="","",IF(LEN(H2905)&lt;&gt;14,"ПИНФЛ 14 хонали эмас",IF(B2905="","Вилоят танланмаган",IF(C2905="","Туман танланмаган",IF(COUNTIFS(Рўйхатлар!$H$2:$H$209,B2905,Рўйхатлар!$I$2:$I$209,C2905)=0,"Туман вилоятга мос эмас",IF(J2905="","Хатлов тоифаси танланмаган",IF(K2905="","Сана кўрсатилмаган",IF(COUNTIF($H$6:$H$10005,H2905)&gt;1,"Такрорий ПИНФЛ",IF(OR(L2905="",M2905="",N2905="",O2905="",P2905=""),"Корхона, СТИР, соҳа, лавозим ёки ойлик кўрсатилмаган","✓")))))))))</f>
        <v/>
      </c>
      <c r="U2905" s="22" t="str">
        <f>IF(OR(H2905="",M2905=""),"",IF(COUNTIFS($B$6:B2905,B2905,$C$6:C2905,C2905,$M$6:M2905,M2905)=1,1,0))</f>
        <v/>
      </c>
    </row>
    <row r="2906" spans="1:21" x14ac:dyDescent="0.25">
      <c r="A2906" s="22" t="str">
        <f>IF(H2906="","",COUNTA($H$6:H2906))</f>
        <v/>
      </c>
      <c r="B2906" s="23"/>
      <c r="C2906" s="24"/>
      <c r="D2906" s="24"/>
      <c r="E2906" s="24"/>
      <c r="F2906" s="24"/>
      <c r="G2906" s="24"/>
      <c r="H2906" s="25"/>
      <c r="I2906" s="24"/>
      <c r="J2906" s="26"/>
      <c r="K2906" s="27"/>
      <c r="L2906" s="24"/>
      <c r="M2906" s="24"/>
      <c r="N2906" s="26"/>
      <c r="O2906" s="24"/>
      <c r="P2906" s="28"/>
      <c r="Q2906" s="24"/>
      <c r="R2906" s="24"/>
      <c r="S2906" s="24"/>
      <c r="T2906" s="29" t="str">
        <f>IF(H2906="","",IF(LEN(H2906)&lt;&gt;14,"ПИНФЛ 14 хонали эмас",IF(B2906="","Вилоят танланмаган",IF(C2906="","Туман танланмаган",IF(COUNTIFS(Рўйхатлар!$H$2:$H$209,B2906,Рўйхатлар!$I$2:$I$209,C2906)=0,"Туман вилоятга мос эмас",IF(J2906="","Хатлов тоифаси танланмаган",IF(K2906="","Сана кўрсатилмаган",IF(COUNTIF($H$6:$H$10005,H2906)&gt;1,"Такрорий ПИНФЛ",IF(OR(L2906="",M2906="",N2906="",O2906="",P2906=""),"Корхона, СТИР, соҳа, лавозим ёки ойлик кўрсатилмаган","✓")))))))))</f>
        <v/>
      </c>
      <c r="U2906" s="22" t="str">
        <f>IF(OR(H2906="",M2906=""),"",IF(COUNTIFS($B$6:B2906,B2906,$C$6:C2906,C2906,$M$6:M2906,M2906)=1,1,0))</f>
        <v/>
      </c>
    </row>
    <row r="2907" spans="1:21" x14ac:dyDescent="0.25">
      <c r="A2907" s="22" t="str">
        <f>IF(H2907="","",COUNTA($H$6:H2907))</f>
        <v/>
      </c>
      <c r="B2907" s="23"/>
      <c r="C2907" s="24"/>
      <c r="D2907" s="24"/>
      <c r="E2907" s="24"/>
      <c r="F2907" s="24"/>
      <c r="G2907" s="24"/>
      <c r="H2907" s="25"/>
      <c r="I2907" s="24"/>
      <c r="J2907" s="26"/>
      <c r="K2907" s="27"/>
      <c r="L2907" s="24"/>
      <c r="M2907" s="24"/>
      <c r="N2907" s="26"/>
      <c r="O2907" s="24"/>
      <c r="P2907" s="28"/>
      <c r="Q2907" s="24"/>
      <c r="R2907" s="24"/>
      <c r="S2907" s="24"/>
      <c r="T2907" s="29" t="str">
        <f>IF(H2907="","",IF(LEN(H2907)&lt;&gt;14,"ПИНФЛ 14 хонали эмас",IF(B2907="","Вилоят танланмаган",IF(C2907="","Туман танланмаган",IF(COUNTIFS(Рўйхатлар!$H$2:$H$209,B2907,Рўйхатлар!$I$2:$I$209,C2907)=0,"Туман вилоятга мос эмас",IF(J2907="","Хатлов тоифаси танланмаган",IF(K2907="","Сана кўрсатилмаган",IF(COUNTIF($H$6:$H$10005,H2907)&gt;1,"Такрорий ПИНФЛ",IF(OR(L2907="",M2907="",N2907="",O2907="",P2907=""),"Корхона, СТИР, соҳа, лавозим ёки ойлик кўрсатилмаган","✓")))))))))</f>
        <v/>
      </c>
      <c r="U2907" s="22" t="str">
        <f>IF(OR(H2907="",M2907=""),"",IF(COUNTIFS($B$6:B2907,B2907,$C$6:C2907,C2907,$M$6:M2907,M2907)=1,1,0))</f>
        <v/>
      </c>
    </row>
    <row r="2908" spans="1:21" x14ac:dyDescent="0.25">
      <c r="A2908" s="22" t="str">
        <f>IF(H2908="","",COUNTA($H$6:H2908))</f>
        <v/>
      </c>
      <c r="B2908" s="23"/>
      <c r="C2908" s="24"/>
      <c r="D2908" s="24"/>
      <c r="E2908" s="24"/>
      <c r="F2908" s="24"/>
      <c r="G2908" s="24"/>
      <c r="H2908" s="25"/>
      <c r="I2908" s="24"/>
      <c r="J2908" s="26"/>
      <c r="K2908" s="27"/>
      <c r="L2908" s="24"/>
      <c r="M2908" s="24"/>
      <c r="N2908" s="26"/>
      <c r="O2908" s="24"/>
      <c r="P2908" s="28"/>
      <c r="Q2908" s="24"/>
      <c r="R2908" s="24"/>
      <c r="S2908" s="24"/>
      <c r="T2908" s="29" t="str">
        <f>IF(H2908="","",IF(LEN(H2908)&lt;&gt;14,"ПИНФЛ 14 хонали эмас",IF(B2908="","Вилоят танланмаган",IF(C2908="","Туман танланмаган",IF(COUNTIFS(Рўйхатлар!$H$2:$H$209,B2908,Рўйхатлар!$I$2:$I$209,C2908)=0,"Туман вилоятга мос эмас",IF(J2908="","Хатлов тоифаси танланмаган",IF(K2908="","Сана кўрсатилмаган",IF(COUNTIF($H$6:$H$10005,H2908)&gt;1,"Такрорий ПИНФЛ",IF(OR(L2908="",M2908="",N2908="",O2908="",P2908=""),"Корхона, СТИР, соҳа, лавозим ёки ойлик кўрсатилмаган","✓")))))))))</f>
        <v/>
      </c>
      <c r="U2908" s="22" t="str">
        <f>IF(OR(H2908="",M2908=""),"",IF(COUNTIFS($B$6:B2908,B2908,$C$6:C2908,C2908,$M$6:M2908,M2908)=1,1,0))</f>
        <v/>
      </c>
    </row>
    <row r="2909" spans="1:21" x14ac:dyDescent="0.25">
      <c r="A2909" s="22" t="str">
        <f>IF(H2909="","",COUNTA($H$6:H2909))</f>
        <v/>
      </c>
      <c r="B2909" s="23"/>
      <c r="C2909" s="24"/>
      <c r="D2909" s="24"/>
      <c r="E2909" s="24"/>
      <c r="F2909" s="24"/>
      <c r="G2909" s="24"/>
      <c r="H2909" s="25"/>
      <c r="I2909" s="24"/>
      <c r="J2909" s="26"/>
      <c r="K2909" s="27"/>
      <c r="L2909" s="24"/>
      <c r="M2909" s="24"/>
      <c r="N2909" s="26"/>
      <c r="O2909" s="24"/>
      <c r="P2909" s="28"/>
      <c r="Q2909" s="24"/>
      <c r="R2909" s="24"/>
      <c r="S2909" s="24"/>
      <c r="T2909" s="29" t="str">
        <f>IF(H2909="","",IF(LEN(H2909)&lt;&gt;14,"ПИНФЛ 14 хонали эмас",IF(B2909="","Вилоят танланмаган",IF(C2909="","Туман танланмаган",IF(COUNTIFS(Рўйхатлар!$H$2:$H$209,B2909,Рўйхатлар!$I$2:$I$209,C2909)=0,"Туман вилоятга мос эмас",IF(J2909="","Хатлов тоифаси танланмаган",IF(K2909="","Сана кўрсатилмаган",IF(COUNTIF($H$6:$H$10005,H2909)&gt;1,"Такрорий ПИНФЛ",IF(OR(L2909="",M2909="",N2909="",O2909="",P2909=""),"Корхона, СТИР, соҳа, лавозим ёки ойлик кўрсатилмаган","✓")))))))))</f>
        <v/>
      </c>
      <c r="U2909" s="22" t="str">
        <f>IF(OR(H2909="",M2909=""),"",IF(COUNTIFS($B$6:B2909,B2909,$C$6:C2909,C2909,$M$6:M2909,M2909)=1,1,0))</f>
        <v/>
      </c>
    </row>
    <row r="2910" spans="1:21" x14ac:dyDescent="0.25">
      <c r="A2910" s="22" t="str">
        <f>IF(H2910="","",COUNTA($H$6:H2910))</f>
        <v/>
      </c>
      <c r="B2910" s="23"/>
      <c r="C2910" s="24"/>
      <c r="D2910" s="24"/>
      <c r="E2910" s="24"/>
      <c r="F2910" s="24"/>
      <c r="G2910" s="24"/>
      <c r="H2910" s="25"/>
      <c r="I2910" s="24"/>
      <c r="J2910" s="26"/>
      <c r="K2910" s="27"/>
      <c r="L2910" s="24"/>
      <c r="M2910" s="24"/>
      <c r="N2910" s="26"/>
      <c r="O2910" s="24"/>
      <c r="P2910" s="28"/>
      <c r="Q2910" s="24"/>
      <c r="R2910" s="24"/>
      <c r="S2910" s="24"/>
      <c r="T2910" s="29" t="str">
        <f>IF(H2910="","",IF(LEN(H2910)&lt;&gt;14,"ПИНФЛ 14 хонали эмас",IF(B2910="","Вилоят танланмаган",IF(C2910="","Туман танланмаган",IF(COUNTIFS(Рўйхатлар!$H$2:$H$209,B2910,Рўйхатлар!$I$2:$I$209,C2910)=0,"Туман вилоятга мос эмас",IF(J2910="","Хатлов тоифаси танланмаган",IF(K2910="","Сана кўрсатилмаган",IF(COUNTIF($H$6:$H$10005,H2910)&gt;1,"Такрорий ПИНФЛ",IF(OR(L2910="",M2910="",N2910="",O2910="",P2910=""),"Корхона, СТИР, соҳа, лавозим ёки ойлик кўрсатилмаган","✓")))))))))</f>
        <v/>
      </c>
      <c r="U2910" s="22" t="str">
        <f>IF(OR(H2910="",M2910=""),"",IF(COUNTIFS($B$6:B2910,B2910,$C$6:C2910,C2910,$M$6:M2910,M2910)=1,1,0))</f>
        <v/>
      </c>
    </row>
    <row r="2911" spans="1:21" x14ac:dyDescent="0.25">
      <c r="A2911" s="22" t="str">
        <f>IF(H2911="","",COUNTA($H$6:H2911))</f>
        <v/>
      </c>
      <c r="B2911" s="23"/>
      <c r="C2911" s="24"/>
      <c r="D2911" s="24"/>
      <c r="E2911" s="24"/>
      <c r="F2911" s="24"/>
      <c r="G2911" s="24"/>
      <c r="H2911" s="25"/>
      <c r="I2911" s="24"/>
      <c r="J2911" s="26"/>
      <c r="K2911" s="27"/>
      <c r="L2911" s="24"/>
      <c r="M2911" s="24"/>
      <c r="N2911" s="26"/>
      <c r="O2911" s="24"/>
      <c r="P2911" s="28"/>
      <c r="Q2911" s="24"/>
      <c r="R2911" s="24"/>
      <c r="S2911" s="24"/>
      <c r="T2911" s="29" t="str">
        <f>IF(H2911="","",IF(LEN(H2911)&lt;&gt;14,"ПИНФЛ 14 хонали эмас",IF(B2911="","Вилоят танланмаган",IF(C2911="","Туман танланмаган",IF(COUNTIFS(Рўйхатлар!$H$2:$H$209,B2911,Рўйхатлар!$I$2:$I$209,C2911)=0,"Туман вилоятга мос эмас",IF(J2911="","Хатлов тоифаси танланмаган",IF(K2911="","Сана кўрсатилмаган",IF(COUNTIF($H$6:$H$10005,H2911)&gt;1,"Такрорий ПИНФЛ",IF(OR(L2911="",M2911="",N2911="",O2911="",P2911=""),"Корхона, СТИР, соҳа, лавозим ёки ойлик кўрсатилмаган","✓")))))))))</f>
        <v/>
      </c>
      <c r="U2911" s="22" t="str">
        <f>IF(OR(H2911="",M2911=""),"",IF(COUNTIFS($B$6:B2911,B2911,$C$6:C2911,C2911,$M$6:M2911,M2911)=1,1,0))</f>
        <v/>
      </c>
    </row>
    <row r="2912" spans="1:21" x14ac:dyDescent="0.25">
      <c r="A2912" s="22" t="str">
        <f>IF(H2912="","",COUNTA($H$6:H2912))</f>
        <v/>
      </c>
      <c r="B2912" s="23"/>
      <c r="C2912" s="24"/>
      <c r="D2912" s="24"/>
      <c r="E2912" s="24"/>
      <c r="F2912" s="24"/>
      <c r="G2912" s="24"/>
      <c r="H2912" s="25"/>
      <c r="I2912" s="24"/>
      <c r="J2912" s="26"/>
      <c r="K2912" s="27"/>
      <c r="L2912" s="24"/>
      <c r="M2912" s="24"/>
      <c r="N2912" s="26"/>
      <c r="O2912" s="24"/>
      <c r="P2912" s="28"/>
      <c r="Q2912" s="24"/>
      <c r="R2912" s="24"/>
      <c r="S2912" s="24"/>
      <c r="T2912" s="29" t="str">
        <f>IF(H2912="","",IF(LEN(H2912)&lt;&gt;14,"ПИНФЛ 14 хонали эмас",IF(B2912="","Вилоят танланмаган",IF(C2912="","Туман танланмаган",IF(COUNTIFS(Рўйхатлар!$H$2:$H$209,B2912,Рўйхатлар!$I$2:$I$209,C2912)=0,"Туман вилоятга мос эмас",IF(J2912="","Хатлов тоифаси танланмаган",IF(K2912="","Сана кўрсатилмаган",IF(COUNTIF($H$6:$H$10005,H2912)&gt;1,"Такрорий ПИНФЛ",IF(OR(L2912="",M2912="",N2912="",O2912="",P2912=""),"Корхона, СТИР, соҳа, лавозим ёки ойлик кўрсатилмаган","✓")))))))))</f>
        <v/>
      </c>
      <c r="U2912" s="22" t="str">
        <f>IF(OR(H2912="",M2912=""),"",IF(COUNTIFS($B$6:B2912,B2912,$C$6:C2912,C2912,$M$6:M2912,M2912)=1,1,0))</f>
        <v/>
      </c>
    </row>
    <row r="2913" spans="1:21" x14ac:dyDescent="0.25">
      <c r="A2913" s="22" t="str">
        <f>IF(H2913="","",COUNTA($H$6:H2913))</f>
        <v/>
      </c>
      <c r="B2913" s="23"/>
      <c r="C2913" s="24"/>
      <c r="D2913" s="24"/>
      <c r="E2913" s="24"/>
      <c r="F2913" s="24"/>
      <c r="G2913" s="24"/>
      <c r="H2913" s="25"/>
      <c r="I2913" s="24"/>
      <c r="J2913" s="26"/>
      <c r="K2913" s="27"/>
      <c r="L2913" s="24"/>
      <c r="M2913" s="24"/>
      <c r="N2913" s="26"/>
      <c r="O2913" s="24"/>
      <c r="P2913" s="28"/>
      <c r="Q2913" s="24"/>
      <c r="R2913" s="24"/>
      <c r="S2913" s="24"/>
      <c r="T2913" s="29" t="str">
        <f>IF(H2913="","",IF(LEN(H2913)&lt;&gt;14,"ПИНФЛ 14 хонали эмас",IF(B2913="","Вилоят танланмаган",IF(C2913="","Туман танланмаган",IF(COUNTIFS(Рўйхатлар!$H$2:$H$209,B2913,Рўйхатлар!$I$2:$I$209,C2913)=0,"Туман вилоятга мос эмас",IF(J2913="","Хатлов тоифаси танланмаган",IF(K2913="","Сана кўрсатилмаган",IF(COUNTIF($H$6:$H$10005,H2913)&gt;1,"Такрорий ПИНФЛ",IF(OR(L2913="",M2913="",N2913="",O2913="",P2913=""),"Корхона, СТИР, соҳа, лавозим ёки ойлик кўрсатилмаган","✓")))))))))</f>
        <v/>
      </c>
      <c r="U2913" s="22" t="str">
        <f>IF(OR(H2913="",M2913=""),"",IF(COUNTIFS($B$6:B2913,B2913,$C$6:C2913,C2913,$M$6:M2913,M2913)=1,1,0))</f>
        <v/>
      </c>
    </row>
    <row r="2914" spans="1:21" x14ac:dyDescent="0.25">
      <c r="A2914" s="22" t="str">
        <f>IF(H2914="","",COUNTA($H$6:H2914))</f>
        <v/>
      </c>
      <c r="B2914" s="23"/>
      <c r="C2914" s="24"/>
      <c r="D2914" s="24"/>
      <c r="E2914" s="24"/>
      <c r="F2914" s="24"/>
      <c r="G2914" s="24"/>
      <c r="H2914" s="25"/>
      <c r="I2914" s="24"/>
      <c r="J2914" s="26"/>
      <c r="K2914" s="27"/>
      <c r="L2914" s="24"/>
      <c r="M2914" s="24"/>
      <c r="N2914" s="26"/>
      <c r="O2914" s="24"/>
      <c r="P2914" s="28"/>
      <c r="Q2914" s="24"/>
      <c r="R2914" s="24"/>
      <c r="S2914" s="24"/>
      <c r="T2914" s="29" t="str">
        <f>IF(H2914="","",IF(LEN(H2914)&lt;&gt;14,"ПИНФЛ 14 хонали эмас",IF(B2914="","Вилоят танланмаган",IF(C2914="","Туман танланмаган",IF(COUNTIFS(Рўйхатлар!$H$2:$H$209,B2914,Рўйхатлар!$I$2:$I$209,C2914)=0,"Туман вилоятга мос эмас",IF(J2914="","Хатлов тоифаси танланмаган",IF(K2914="","Сана кўрсатилмаган",IF(COUNTIF($H$6:$H$10005,H2914)&gt;1,"Такрорий ПИНФЛ",IF(OR(L2914="",M2914="",N2914="",O2914="",P2914=""),"Корхона, СТИР, соҳа, лавозим ёки ойлик кўрсатилмаган","✓")))))))))</f>
        <v/>
      </c>
      <c r="U2914" s="22" t="str">
        <f>IF(OR(H2914="",M2914=""),"",IF(COUNTIFS($B$6:B2914,B2914,$C$6:C2914,C2914,$M$6:M2914,M2914)=1,1,0))</f>
        <v/>
      </c>
    </row>
    <row r="2915" spans="1:21" x14ac:dyDescent="0.25">
      <c r="A2915" s="22" t="str">
        <f>IF(H2915="","",COUNTA($H$6:H2915))</f>
        <v/>
      </c>
      <c r="B2915" s="23"/>
      <c r="C2915" s="24"/>
      <c r="D2915" s="24"/>
      <c r="E2915" s="24"/>
      <c r="F2915" s="24"/>
      <c r="G2915" s="24"/>
      <c r="H2915" s="25"/>
      <c r="I2915" s="24"/>
      <c r="J2915" s="26"/>
      <c r="K2915" s="27"/>
      <c r="L2915" s="24"/>
      <c r="M2915" s="24"/>
      <c r="N2915" s="26"/>
      <c r="O2915" s="24"/>
      <c r="P2915" s="28"/>
      <c r="Q2915" s="24"/>
      <c r="R2915" s="24"/>
      <c r="S2915" s="24"/>
      <c r="T2915" s="29" t="str">
        <f>IF(H2915="","",IF(LEN(H2915)&lt;&gt;14,"ПИНФЛ 14 хонали эмас",IF(B2915="","Вилоят танланмаган",IF(C2915="","Туман танланмаган",IF(COUNTIFS(Рўйхатлар!$H$2:$H$209,B2915,Рўйхатлар!$I$2:$I$209,C2915)=0,"Туман вилоятга мос эмас",IF(J2915="","Хатлов тоифаси танланмаган",IF(K2915="","Сана кўрсатилмаган",IF(COUNTIF($H$6:$H$10005,H2915)&gt;1,"Такрорий ПИНФЛ",IF(OR(L2915="",M2915="",N2915="",O2915="",P2915=""),"Корхона, СТИР, соҳа, лавозим ёки ойлик кўрсатилмаган","✓")))))))))</f>
        <v/>
      </c>
      <c r="U2915" s="22" t="str">
        <f>IF(OR(H2915="",M2915=""),"",IF(COUNTIFS($B$6:B2915,B2915,$C$6:C2915,C2915,$M$6:M2915,M2915)=1,1,0))</f>
        <v/>
      </c>
    </row>
    <row r="2916" spans="1:21" x14ac:dyDescent="0.25">
      <c r="A2916" s="22" t="str">
        <f>IF(H2916="","",COUNTA($H$6:H2916))</f>
        <v/>
      </c>
      <c r="B2916" s="23"/>
      <c r="C2916" s="24"/>
      <c r="D2916" s="24"/>
      <c r="E2916" s="24"/>
      <c r="F2916" s="24"/>
      <c r="G2916" s="24"/>
      <c r="H2916" s="25"/>
      <c r="I2916" s="24"/>
      <c r="J2916" s="26"/>
      <c r="K2916" s="27"/>
      <c r="L2916" s="24"/>
      <c r="M2916" s="24"/>
      <c r="N2916" s="26"/>
      <c r="O2916" s="24"/>
      <c r="P2916" s="28"/>
      <c r="Q2916" s="24"/>
      <c r="R2916" s="24"/>
      <c r="S2916" s="24"/>
      <c r="T2916" s="29" t="str">
        <f>IF(H2916="","",IF(LEN(H2916)&lt;&gt;14,"ПИНФЛ 14 хонали эмас",IF(B2916="","Вилоят танланмаган",IF(C2916="","Туман танланмаган",IF(COUNTIFS(Рўйхатлар!$H$2:$H$209,B2916,Рўйхатлар!$I$2:$I$209,C2916)=0,"Туман вилоятга мос эмас",IF(J2916="","Хатлов тоифаси танланмаган",IF(K2916="","Сана кўрсатилмаган",IF(COUNTIF($H$6:$H$10005,H2916)&gt;1,"Такрорий ПИНФЛ",IF(OR(L2916="",M2916="",N2916="",O2916="",P2916=""),"Корхона, СТИР, соҳа, лавозим ёки ойлик кўрсатилмаган","✓")))))))))</f>
        <v/>
      </c>
      <c r="U2916" s="22" t="str">
        <f>IF(OR(H2916="",M2916=""),"",IF(COUNTIFS($B$6:B2916,B2916,$C$6:C2916,C2916,$M$6:M2916,M2916)=1,1,0))</f>
        <v/>
      </c>
    </row>
    <row r="2917" spans="1:21" x14ac:dyDescent="0.25">
      <c r="A2917" s="22" t="str">
        <f>IF(H2917="","",COUNTA($H$6:H2917))</f>
        <v/>
      </c>
      <c r="B2917" s="23"/>
      <c r="C2917" s="24"/>
      <c r="D2917" s="24"/>
      <c r="E2917" s="24"/>
      <c r="F2917" s="24"/>
      <c r="G2917" s="24"/>
      <c r="H2917" s="25"/>
      <c r="I2917" s="24"/>
      <c r="J2917" s="26"/>
      <c r="K2917" s="27"/>
      <c r="L2917" s="24"/>
      <c r="M2917" s="24"/>
      <c r="N2917" s="26"/>
      <c r="O2917" s="24"/>
      <c r="P2917" s="28"/>
      <c r="Q2917" s="24"/>
      <c r="R2917" s="24"/>
      <c r="S2917" s="24"/>
      <c r="T2917" s="29" t="str">
        <f>IF(H2917="","",IF(LEN(H2917)&lt;&gt;14,"ПИНФЛ 14 хонали эмас",IF(B2917="","Вилоят танланмаган",IF(C2917="","Туман танланмаган",IF(COUNTIFS(Рўйхатлар!$H$2:$H$209,B2917,Рўйхатлар!$I$2:$I$209,C2917)=0,"Туман вилоятга мос эмас",IF(J2917="","Хатлов тоифаси танланмаган",IF(K2917="","Сана кўрсатилмаган",IF(COUNTIF($H$6:$H$10005,H2917)&gt;1,"Такрорий ПИНФЛ",IF(OR(L2917="",M2917="",N2917="",O2917="",P2917=""),"Корхона, СТИР, соҳа, лавозим ёки ойлик кўрсатилмаган","✓")))))))))</f>
        <v/>
      </c>
      <c r="U2917" s="22" t="str">
        <f>IF(OR(H2917="",M2917=""),"",IF(COUNTIFS($B$6:B2917,B2917,$C$6:C2917,C2917,$M$6:M2917,M2917)=1,1,0))</f>
        <v/>
      </c>
    </row>
    <row r="2918" spans="1:21" x14ac:dyDescent="0.25">
      <c r="A2918" s="22" t="str">
        <f>IF(H2918="","",COUNTA($H$6:H2918))</f>
        <v/>
      </c>
      <c r="B2918" s="23"/>
      <c r="C2918" s="24"/>
      <c r="D2918" s="24"/>
      <c r="E2918" s="24"/>
      <c r="F2918" s="24"/>
      <c r="G2918" s="24"/>
      <c r="H2918" s="25"/>
      <c r="I2918" s="24"/>
      <c r="J2918" s="26"/>
      <c r="K2918" s="27"/>
      <c r="L2918" s="24"/>
      <c r="M2918" s="24"/>
      <c r="N2918" s="26"/>
      <c r="O2918" s="24"/>
      <c r="P2918" s="28"/>
      <c r="Q2918" s="24"/>
      <c r="R2918" s="24"/>
      <c r="S2918" s="24"/>
      <c r="T2918" s="29" t="str">
        <f>IF(H2918="","",IF(LEN(H2918)&lt;&gt;14,"ПИНФЛ 14 хонали эмас",IF(B2918="","Вилоят танланмаган",IF(C2918="","Туман танланмаган",IF(COUNTIFS(Рўйхатлар!$H$2:$H$209,B2918,Рўйхатлар!$I$2:$I$209,C2918)=0,"Туман вилоятга мос эмас",IF(J2918="","Хатлов тоифаси танланмаган",IF(K2918="","Сана кўрсатилмаган",IF(COUNTIF($H$6:$H$10005,H2918)&gt;1,"Такрорий ПИНФЛ",IF(OR(L2918="",M2918="",N2918="",O2918="",P2918=""),"Корхона, СТИР, соҳа, лавозим ёки ойлик кўрсатилмаган","✓")))))))))</f>
        <v/>
      </c>
      <c r="U2918" s="22" t="str">
        <f>IF(OR(H2918="",M2918=""),"",IF(COUNTIFS($B$6:B2918,B2918,$C$6:C2918,C2918,$M$6:M2918,M2918)=1,1,0))</f>
        <v/>
      </c>
    </row>
    <row r="2919" spans="1:21" x14ac:dyDescent="0.25">
      <c r="A2919" s="22" t="str">
        <f>IF(H2919="","",COUNTA($H$6:H2919))</f>
        <v/>
      </c>
      <c r="B2919" s="23"/>
      <c r="C2919" s="24"/>
      <c r="D2919" s="24"/>
      <c r="E2919" s="24"/>
      <c r="F2919" s="24"/>
      <c r="G2919" s="24"/>
      <c r="H2919" s="25"/>
      <c r="I2919" s="24"/>
      <c r="J2919" s="26"/>
      <c r="K2919" s="27"/>
      <c r="L2919" s="24"/>
      <c r="M2919" s="24"/>
      <c r="N2919" s="26"/>
      <c r="O2919" s="24"/>
      <c r="P2919" s="28"/>
      <c r="Q2919" s="24"/>
      <c r="R2919" s="24"/>
      <c r="S2919" s="24"/>
      <c r="T2919" s="29" t="str">
        <f>IF(H2919="","",IF(LEN(H2919)&lt;&gt;14,"ПИНФЛ 14 хонали эмас",IF(B2919="","Вилоят танланмаган",IF(C2919="","Туман танланмаган",IF(COUNTIFS(Рўйхатлар!$H$2:$H$209,B2919,Рўйхатлар!$I$2:$I$209,C2919)=0,"Туман вилоятга мос эмас",IF(J2919="","Хатлов тоифаси танланмаган",IF(K2919="","Сана кўрсатилмаган",IF(COUNTIF($H$6:$H$10005,H2919)&gt;1,"Такрорий ПИНФЛ",IF(OR(L2919="",M2919="",N2919="",O2919="",P2919=""),"Корхона, СТИР, соҳа, лавозим ёки ойлик кўрсатилмаган","✓")))))))))</f>
        <v/>
      </c>
      <c r="U2919" s="22" t="str">
        <f>IF(OR(H2919="",M2919=""),"",IF(COUNTIFS($B$6:B2919,B2919,$C$6:C2919,C2919,$M$6:M2919,M2919)=1,1,0))</f>
        <v/>
      </c>
    </row>
    <row r="2920" spans="1:21" x14ac:dyDescent="0.25">
      <c r="A2920" s="22" t="str">
        <f>IF(H2920="","",COUNTA($H$6:H2920))</f>
        <v/>
      </c>
      <c r="B2920" s="23"/>
      <c r="C2920" s="24"/>
      <c r="D2920" s="24"/>
      <c r="E2920" s="24"/>
      <c r="F2920" s="24"/>
      <c r="G2920" s="24"/>
      <c r="H2920" s="25"/>
      <c r="I2920" s="24"/>
      <c r="J2920" s="26"/>
      <c r="K2920" s="27"/>
      <c r="L2920" s="24"/>
      <c r="M2920" s="24"/>
      <c r="N2920" s="26"/>
      <c r="O2920" s="24"/>
      <c r="P2920" s="28"/>
      <c r="Q2920" s="24"/>
      <c r="R2920" s="24"/>
      <c r="S2920" s="24"/>
      <c r="T2920" s="29" t="str">
        <f>IF(H2920="","",IF(LEN(H2920)&lt;&gt;14,"ПИНФЛ 14 хонали эмас",IF(B2920="","Вилоят танланмаган",IF(C2920="","Туман танланмаган",IF(COUNTIFS(Рўйхатлар!$H$2:$H$209,B2920,Рўйхатлар!$I$2:$I$209,C2920)=0,"Туман вилоятга мос эмас",IF(J2920="","Хатлов тоифаси танланмаган",IF(K2920="","Сана кўрсатилмаган",IF(COUNTIF($H$6:$H$10005,H2920)&gt;1,"Такрорий ПИНФЛ",IF(OR(L2920="",M2920="",N2920="",O2920="",P2920=""),"Корхона, СТИР, соҳа, лавозим ёки ойлик кўрсатилмаган","✓")))))))))</f>
        <v/>
      </c>
      <c r="U2920" s="22" t="str">
        <f>IF(OR(H2920="",M2920=""),"",IF(COUNTIFS($B$6:B2920,B2920,$C$6:C2920,C2920,$M$6:M2920,M2920)=1,1,0))</f>
        <v/>
      </c>
    </row>
    <row r="2921" spans="1:21" x14ac:dyDescent="0.25">
      <c r="A2921" s="22" t="str">
        <f>IF(H2921="","",COUNTA($H$6:H2921))</f>
        <v/>
      </c>
      <c r="B2921" s="23"/>
      <c r="C2921" s="24"/>
      <c r="D2921" s="24"/>
      <c r="E2921" s="24"/>
      <c r="F2921" s="24"/>
      <c r="G2921" s="24"/>
      <c r="H2921" s="25"/>
      <c r="I2921" s="24"/>
      <c r="J2921" s="26"/>
      <c r="K2921" s="27"/>
      <c r="L2921" s="24"/>
      <c r="M2921" s="24"/>
      <c r="N2921" s="26"/>
      <c r="O2921" s="24"/>
      <c r="P2921" s="28"/>
      <c r="Q2921" s="24"/>
      <c r="R2921" s="24"/>
      <c r="S2921" s="24"/>
      <c r="T2921" s="29" t="str">
        <f>IF(H2921="","",IF(LEN(H2921)&lt;&gt;14,"ПИНФЛ 14 хонали эмас",IF(B2921="","Вилоят танланмаган",IF(C2921="","Туман танланмаган",IF(COUNTIFS(Рўйхатлар!$H$2:$H$209,B2921,Рўйхатлар!$I$2:$I$209,C2921)=0,"Туман вилоятга мос эмас",IF(J2921="","Хатлов тоифаси танланмаган",IF(K2921="","Сана кўрсатилмаган",IF(COUNTIF($H$6:$H$10005,H2921)&gt;1,"Такрорий ПИНФЛ",IF(OR(L2921="",M2921="",N2921="",O2921="",P2921=""),"Корхона, СТИР, соҳа, лавозим ёки ойлик кўрсатилмаган","✓")))))))))</f>
        <v/>
      </c>
      <c r="U2921" s="22" t="str">
        <f>IF(OR(H2921="",M2921=""),"",IF(COUNTIFS($B$6:B2921,B2921,$C$6:C2921,C2921,$M$6:M2921,M2921)=1,1,0))</f>
        <v/>
      </c>
    </row>
    <row r="2922" spans="1:21" x14ac:dyDescent="0.25">
      <c r="A2922" s="22" t="str">
        <f>IF(H2922="","",COUNTA($H$6:H2922))</f>
        <v/>
      </c>
      <c r="B2922" s="23"/>
      <c r="C2922" s="24"/>
      <c r="D2922" s="24"/>
      <c r="E2922" s="24"/>
      <c r="F2922" s="24"/>
      <c r="G2922" s="24"/>
      <c r="H2922" s="25"/>
      <c r="I2922" s="24"/>
      <c r="J2922" s="26"/>
      <c r="K2922" s="27"/>
      <c r="L2922" s="24"/>
      <c r="M2922" s="24"/>
      <c r="N2922" s="26"/>
      <c r="O2922" s="24"/>
      <c r="P2922" s="28"/>
      <c r="Q2922" s="24"/>
      <c r="R2922" s="24"/>
      <c r="S2922" s="24"/>
      <c r="T2922" s="29" t="str">
        <f>IF(H2922="","",IF(LEN(H2922)&lt;&gt;14,"ПИНФЛ 14 хонали эмас",IF(B2922="","Вилоят танланмаган",IF(C2922="","Туман танланмаган",IF(COUNTIFS(Рўйхатлар!$H$2:$H$209,B2922,Рўйхатлар!$I$2:$I$209,C2922)=0,"Туман вилоятга мос эмас",IF(J2922="","Хатлов тоифаси танланмаган",IF(K2922="","Сана кўрсатилмаган",IF(COUNTIF($H$6:$H$10005,H2922)&gt;1,"Такрорий ПИНФЛ",IF(OR(L2922="",M2922="",N2922="",O2922="",P2922=""),"Корхона, СТИР, соҳа, лавозим ёки ойлик кўрсатилмаган","✓")))))))))</f>
        <v/>
      </c>
      <c r="U2922" s="22" t="str">
        <f>IF(OR(H2922="",M2922=""),"",IF(COUNTIFS($B$6:B2922,B2922,$C$6:C2922,C2922,$M$6:M2922,M2922)=1,1,0))</f>
        <v/>
      </c>
    </row>
    <row r="2923" spans="1:21" x14ac:dyDescent="0.25">
      <c r="A2923" s="22" t="str">
        <f>IF(H2923="","",COUNTA($H$6:H2923))</f>
        <v/>
      </c>
      <c r="B2923" s="23"/>
      <c r="C2923" s="24"/>
      <c r="D2923" s="24"/>
      <c r="E2923" s="24"/>
      <c r="F2923" s="24"/>
      <c r="G2923" s="24"/>
      <c r="H2923" s="25"/>
      <c r="I2923" s="24"/>
      <c r="J2923" s="26"/>
      <c r="K2923" s="27"/>
      <c r="L2923" s="24"/>
      <c r="M2923" s="24"/>
      <c r="N2923" s="26"/>
      <c r="O2923" s="24"/>
      <c r="P2923" s="28"/>
      <c r="Q2923" s="24"/>
      <c r="R2923" s="24"/>
      <c r="S2923" s="24"/>
      <c r="T2923" s="29" t="str">
        <f>IF(H2923="","",IF(LEN(H2923)&lt;&gt;14,"ПИНФЛ 14 хонали эмас",IF(B2923="","Вилоят танланмаган",IF(C2923="","Туман танланмаган",IF(COUNTIFS(Рўйхатлар!$H$2:$H$209,B2923,Рўйхатлар!$I$2:$I$209,C2923)=0,"Туман вилоятга мос эмас",IF(J2923="","Хатлов тоифаси танланмаган",IF(K2923="","Сана кўрсатилмаган",IF(COUNTIF($H$6:$H$10005,H2923)&gt;1,"Такрорий ПИНФЛ",IF(OR(L2923="",M2923="",N2923="",O2923="",P2923=""),"Корхона, СТИР, соҳа, лавозим ёки ойлик кўрсатилмаган","✓")))))))))</f>
        <v/>
      </c>
      <c r="U2923" s="22" t="str">
        <f>IF(OR(H2923="",M2923=""),"",IF(COUNTIFS($B$6:B2923,B2923,$C$6:C2923,C2923,$M$6:M2923,M2923)=1,1,0))</f>
        <v/>
      </c>
    </row>
    <row r="2924" spans="1:21" x14ac:dyDescent="0.25">
      <c r="A2924" s="22" t="str">
        <f>IF(H2924="","",COUNTA($H$6:H2924))</f>
        <v/>
      </c>
      <c r="B2924" s="23"/>
      <c r="C2924" s="24"/>
      <c r="D2924" s="24"/>
      <c r="E2924" s="24"/>
      <c r="F2924" s="24"/>
      <c r="G2924" s="24"/>
      <c r="H2924" s="25"/>
      <c r="I2924" s="24"/>
      <c r="J2924" s="26"/>
      <c r="K2924" s="27"/>
      <c r="L2924" s="24"/>
      <c r="M2924" s="24"/>
      <c r="N2924" s="26"/>
      <c r="O2924" s="24"/>
      <c r="P2924" s="28"/>
      <c r="Q2924" s="24"/>
      <c r="R2924" s="24"/>
      <c r="S2924" s="24"/>
      <c r="T2924" s="29" t="str">
        <f>IF(H2924="","",IF(LEN(H2924)&lt;&gt;14,"ПИНФЛ 14 хонали эмас",IF(B2924="","Вилоят танланмаган",IF(C2924="","Туман танланмаган",IF(COUNTIFS(Рўйхатлар!$H$2:$H$209,B2924,Рўйхатлар!$I$2:$I$209,C2924)=0,"Туман вилоятга мос эмас",IF(J2924="","Хатлов тоифаси танланмаган",IF(K2924="","Сана кўрсатилмаган",IF(COUNTIF($H$6:$H$10005,H2924)&gt;1,"Такрорий ПИНФЛ",IF(OR(L2924="",M2924="",N2924="",O2924="",P2924=""),"Корхона, СТИР, соҳа, лавозим ёки ойлик кўрсатилмаган","✓")))))))))</f>
        <v/>
      </c>
      <c r="U2924" s="22" t="str">
        <f>IF(OR(H2924="",M2924=""),"",IF(COUNTIFS($B$6:B2924,B2924,$C$6:C2924,C2924,$M$6:M2924,M2924)=1,1,0))</f>
        <v/>
      </c>
    </row>
    <row r="2925" spans="1:21" x14ac:dyDescent="0.25">
      <c r="A2925" s="22" t="str">
        <f>IF(H2925="","",COUNTA($H$6:H2925))</f>
        <v/>
      </c>
      <c r="B2925" s="23"/>
      <c r="C2925" s="24"/>
      <c r="D2925" s="24"/>
      <c r="E2925" s="24"/>
      <c r="F2925" s="24"/>
      <c r="G2925" s="24"/>
      <c r="H2925" s="25"/>
      <c r="I2925" s="24"/>
      <c r="J2925" s="26"/>
      <c r="K2925" s="27"/>
      <c r="L2925" s="24"/>
      <c r="M2925" s="24"/>
      <c r="N2925" s="26"/>
      <c r="O2925" s="24"/>
      <c r="P2925" s="28"/>
      <c r="Q2925" s="24"/>
      <c r="R2925" s="24"/>
      <c r="S2925" s="24"/>
      <c r="T2925" s="29" t="str">
        <f>IF(H2925="","",IF(LEN(H2925)&lt;&gt;14,"ПИНФЛ 14 хонали эмас",IF(B2925="","Вилоят танланмаган",IF(C2925="","Туман танланмаган",IF(COUNTIFS(Рўйхатлар!$H$2:$H$209,B2925,Рўйхатлар!$I$2:$I$209,C2925)=0,"Туман вилоятга мос эмас",IF(J2925="","Хатлов тоифаси танланмаган",IF(K2925="","Сана кўрсатилмаган",IF(COUNTIF($H$6:$H$10005,H2925)&gt;1,"Такрорий ПИНФЛ",IF(OR(L2925="",M2925="",N2925="",O2925="",P2925=""),"Корхона, СТИР, соҳа, лавозим ёки ойлик кўрсатилмаган","✓")))))))))</f>
        <v/>
      </c>
      <c r="U2925" s="22" t="str">
        <f>IF(OR(H2925="",M2925=""),"",IF(COUNTIFS($B$6:B2925,B2925,$C$6:C2925,C2925,$M$6:M2925,M2925)=1,1,0))</f>
        <v/>
      </c>
    </row>
    <row r="2926" spans="1:21" x14ac:dyDescent="0.25">
      <c r="A2926" s="22" t="str">
        <f>IF(H2926="","",COUNTA($H$6:H2926))</f>
        <v/>
      </c>
      <c r="B2926" s="23"/>
      <c r="C2926" s="24"/>
      <c r="D2926" s="24"/>
      <c r="E2926" s="24"/>
      <c r="F2926" s="24"/>
      <c r="G2926" s="24"/>
      <c r="H2926" s="25"/>
      <c r="I2926" s="24"/>
      <c r="J2926" s="26"/>
      <c r="K2926" s="27"/>
      <c r="L2926" s="24"/>
      <c r="M2926" s="24"/>
      <c r="N2926" s="26"/>
      <c r="O2926" s="24"/>
      <c r="P2926" s="28"/>
      <c r="Q2926" s="24"/>
      <c r="R2926" s="24"/>
      <c r="S2926" s="24"/>
      <c r="T2926" s="29" t="str">
        <f>IF(H2926="","",IF(LEN(H2926)&lt;&gt;14,"ПИНФЛ 14 хонали эмас",IF(B2926="","Вилоят танланмаган",IF(C2926="","Туман танланмаган",IF(COUNTIFS(Рўйхатлар!$H$2:$H$209,B2926,Рўйхатлар!$I$2:$I$209,C2926)=0,"Туман вилоятга мос эмас",IF(J2926="","Хатлов тоифаси танланмаган",IF(K2926="","Сана кўрсатилмаган",IF(COUNTIF($H$6:$H$10005,H2926)&gt;1,"Такрорий ПИНФЛ",IF(OR(L2926="",M2926="",N2926="",O2926="",P2926=""),"Корхона, СТИР, соҳа, лавозим ёки ойлик кўрсатилмаган","✓")))))))))</f>
        <v/>
      </c>
      <c r="U2926" s="22" t="str">
        <f>IF(OR(H2926="",M2926=""),"",IF(COUNTIFS($B$6:B2926,B2926,$C$6:C2926,C2926,$M$6:M2926,M2926)=1,1,0))</f>
        <v/>
      </c>
    </row>
    <row r="2927" spans="1:21" x14ac:dyDescent="0.25">
      <c r="A2927" s="22" t="str">
        <f>IF(H2927="","",COUNTA($H$6:H2927))</f>
        <v/>
      </c>
      <c r="B2927" s="23"/>
      <c r="C2927" s="24"/>
      <c r="D2927" s="24"/>
      <c r="E2927" s="24"/>
      <c r="F2927" s="24"/>
      <c r="G2927" s="24"/>
      <c r="H2927" s="25"/>
      <c r="I2927" s="24"/>
      <c r="J2927" s="26"/>
      <c r="K2927" s="27"/>
      <c r="L2927" s="24"/>
      <c r="M2927" s="24"/>
      <c r="N2927" s="26"/>
      <c r="O2927" s="24"/>
      <c r="P2927" s="28"/>
      <c r="Q2927" s="24"/>
      <c r="R2927" s="24"/>
      <c r="S2927" s="24"/>
      <c r="T2927" s="29" t="str">
        <f>IF(H2927="","",IF(LEN(H2927)&lt;&gt;14,"ПИНФЛ 14 хонали эмас",IF(B2927="","Вилоят танланмаган",IF(C2927="","Туман танланмаган",IF(COUNTIFS(Рўйхатлар!$H$2:$H$209,B2927,Рўйхатлар!$I$2:$I$209,C2927)=0,"Туман вилоятга мос эмас",IF(J2927="","Хатлов тоифаси танланмаган",IF(K2927="","Сана кўрсатилмаган",IF(COUNTIF($H$6:$H$10005,H2927)&gt;1,"Такрорий ПИНФЛ",IF(OR(L2927="",M2927="",N2927="",O2927="",P2927=""),"Корхона, СТИР, соҳа, лавозим ёки ойлик кўрсатилмаган","✓")))))))))</f>
        <v/>
      </c>
      <c r="U2927" s="22" t="str">
        <f>IF(OR(H2927="",M2927=""),"",IF(COUNTIFS($B$6:B2927,B2927,$C$6:C2927,C2927,$M$6:M2927,M2927)=1,1,0))</f>
        <v/>
      </c>
    </row>
    <row r="2928" spans="1:21" x14ac:dyDescent="0.25">
      <c r="A2928" s="22" t="str">
        <f>IF(H2928="","",COUNTA($H$6:H2928))</f>
        <v/>
      </c>
      <c r="B2928" s="23"/>
      <c r="C2928" s="24"/>
      <c r="D2928" s="24"/>
      <c r="E2928" s="24"/>
      <c r="F2928" s="24"/>
      <c r="G2928" s="24"/>
      <c r="H2928" s="25"/>
      <c r="I2928" s="24"/>
      <c r="J2928" s="26"/>
      <c r="K2928" s="27"/>
      <c r="L2928" s="24"/>
      <c r="M2928" s="24"/>
      <c r="N2928" s="26"/>
      <c r="O2928" s="24"/>
      <c r="P2928" s="28"/>
      <c r="Q2928" s="24"/>
      <c r="R2928" s="24"/>
      <c r="S2928" s="24"/>
      <c r="T2928" s="29" t="str">
        <f>IF(H2928="","",IF(LEN(H2928)&lt;&gt;14,"ПИНФЛ 14 хонали эмас",IF(B2928="","Вилоят танланмаган",IF(C2928="","Туман танланмаган",IF(COUNTIFS(Рўйхатлар!$H$2:$H$209,B2928,Рўйхатлар!$I$2:$I$209,C2928)=0,"Туман вилоятга мос эмас",IF(J2928="","Хатлов тоифаси танланмаган",IF(K2928="","Сана кўрсатилмаган",IF(COUNTIF($H$6:$H$10005,H2928)&gt;1,"Такрорий ПИНФЛ",IF(OR(L2928="",M2928="",N2928="",O2928="",P2928=""),"Корхона, СТИР, соҳа, лавозим ёки ойлик кўрсатилмаган","✓")))))))))</f>
        <v/>
      </c>
      <c r="U2928" s="22" t="str">
        <f>IF(OR(H2928="",M2928=""),"",IF(COUNTIFS($B$6:B2928,B2928,$C$6:C2928,C2928,$M$6:M2928,M2928)=1,1,0))</f>
        <v/>
      </c>
    </row>
    <row r="2929" spans="1:21" x14ac:dyDescent="0.25">
      <c r="A2929" s="22" t="str">
        <f>IF(H2929="","",COUNTA($H$6:H2929))</f>
        <v/>
      </c>
      <c r="B2929" s="23"/>
      <c r="C2929" s="24"/>
      <c r="D2929" s="24"/>
      <c r="E2929" s="24"/>
      <c r="F2929" s="24"/>
      <c r="G2929" s="24"/>
      <c r="H2929" s="25"/>
      <c r="I2929" s="24"/>
      <c r="J2929" s="26"/>
      <c r="K2929" s="27"/>
      <c r="L2929" s="24"/>
      <c r="M2929" s="24"/>
      <c r="N2929" s="26"/>
      <c r="O2929" s="24"/>
      <c r="P2929" s="28"/>
      <c r="Q2929" s="24"/>
      <c r="R2929" s="24"/>
      <c r="S2929" s="24"/>
      <c r="T2929" s="29" t="str">
        <f>IF(H2929="","",IF(LEN(H2929)&lt;&gt;14,"ПИНФЛ 14 хонали эмас",IF(B2929="","Вилоят танланмаган",IF(C2929="","Туман танланмаган",IF(COUNTIFS(Рўйхатлар!$H$2:$H$209,B2929,Рўйхатлар!$I$2:$I$209,C2929)=0,"Туман вилоятга мос эмас",IF(J2929="","Хатлов тоифаси танланмаган",IF(K2929="","Сана кўрсатилмаган",IF(COUNTIF($H$6:$H$10005,H2929)&gt;1,"Такрорий ПИНФЛ",IF(OR(L2929="",M2929="",N2929="",O2929="",P2929=""),"Корхона, СТИР, соҳа, лавозим ёки ойлик кўрсатилмаган","✓")))))))))</f>
        <v/>
      </c>
      <c r="U2929" s="22" t="str">
        <f>IF(OR(H2929="",M2929=""),"",IF(COUNTIFS($B$6:B2929,B2929,$C$6:C2929,C2929,$M$6:M2929,M2929)=1,1,0))</f>
        <v/>
      </c>
    </row>
    <row r="2930" spans="1:21" x14ac:dyDescent="0.25">
      <c r="A2930" s="22" t="str">
        <f>IF(H2930="","",COUNTA($H$6:H2930))</f>
        <v/>
      </c>
      <c r="B2930" s="23"/>
      <c r="C2930" s="24"/>
      <c r="D2930" s="24"/>
      <c r="E2930" s="24"/>
      <c r="F2930" s="24"/>
      <c r="G2930" s="24"/>
      <c r="H2930" s="25"/>
      <c r="I2930" s="24"/>
      <c r="J2930" s="26"/>
      <c r="K2930" s="27"/>
      <c r="L2930" s="24"/>
      <c r="M2930" s="24"/>
      <c r="N2930" s="26"/>
      <c r="O2930" s="24"/>
      <c r="P2930" s="28"/>
      <c r="Q2930" s="24"/>
      <c r="R2930" s="24"/>
      <c r="S2930" s="24"/>
      <c r="T2930" s="29" t="str">
        <f>IF(H2930="","",IF(LEN(H2930)&lt;&gt;14,"ПИНФЛ 14 хонали эмас",IF(B2930="","Вилоят танланмаган",IF(C2930="","Туман танланмаган",IF(COUNTIFS(Рўйхатлар!$H$2:$H$209,B2930,Рўйхатлар!$I$2:$I$209,C2930)=0,"Туман вилоятга мос эмас",IF(J2930="","Хатлов тоифаси танланмаган",IF(K2930="","Сана кўрсатилмаган",IF(COUNTIF($H$6:$H$10005,H2930)&gt;1,"Такрорий ПИНФЛ",IF(OR(L2930="",M2930="",N2930="",O2930="",P2930=""),"Корхона, СТИР, соҳа, лавозим ёки ойлик кўрсатилмаган","✓")))))))))</f>
        <v/>
      </c>
      <c r="U2930" s="22" t="str">
        <f>IF(OR(H2930="",M2930=""),"",IF(COUNTIFS($B$6:B2930,B2930,$C$6:C2930,C2930,$M$6:M2930,M2930)=1,1,0))</f>
        <v/>
      </c>
    </row>
    <row r="2931" spans="1:21" x14ac:dyDescent="0.25">
      <c r="A2931" s="22" t="str">
        <f>IF(H2931="","",COUNTA($H$6:H2931))</f>
        <v/>
      </c>
      <c r="B2931" s="23"/>
      <c r="C2931" s="24"/>
      <c r="D2931" s="24"/>
      <c r="E2931" s="24"/>
      <c r="F2931" s="24"/>
      <c r="G2931" s="24"/>
      <c r="H2931" s="25"/>
      <c r="I2931" s="24"/>
      <c r="J2931" s="26"/>
      <c r="K2931" s="27"/>
      <c r="L2931" s="24"/>
      <c r="M2931" s="24"/>
      <c r="N2931" s="26"/>
      <c r="O2931" s="24"/>
      <c r="P2931" s="28"/>
      <c r="Q2931" s="24"/>
      <c r="R2931" s="24"/>
      <c r="S2931" s="24"/>
      <c r="T2931" s="29" t="str">
        <f>IF(H2931="","",IF(LEN(H2931)&lt;&gt;14,"ПИНФЛ 14 хонали эмас",IF(B2931="","Вилоят танланмаган",IF(C2931="","Туман танланмаган",IF(COUNTIFS(Рўйхатлар!$H$2:$H$209,B2931,Рўйхатлар!$I$2:$I$209,C2931)=0,"Туман вилоятга мос эмас",IF(J2931="","Хатлов тоифаси танланмаган",IF(K2931="","Сана кўрсатилмаган",IF(COUNTIF($H$6:$H$10005,H2931)&gt;1,"Такрорий ПИНФЛ",IF(OR(L2931="",M2931="",N2931="",O2931="",P2931=""),"Корхона, СТИР, соҳа, лавозим ёки ойлик кўрсатилмаган","✓")))))))))</f>
        <v/>
      </c>
      <c r="U2931" s="22" t="str">
        <f>IF(OR(H2931="",M2931=""),"",IF(COUNTIFS($B$6:B2931,B2931,$C$6:C2931,C2931,$M$6:M2931,M2931)=1,1,0))</f>
        <v/>
      </c>
    </row>
    <row r="2932" spans="1:21" x14ac:dyDescent="0.25">
      <c r="A2932" s="22" t="str">
        <f>IF(H2932="","",COUNTA($H$6:H2932))</f>
        <v/>
      </c>
      <c r="B2932" s="23"/>
      <c r="C2932" s="24"/>
      <c r="D2932" s="24"/>
      <c r="E2932" s="24"/>
      <c r="F2932" s="24"/>
      <c r="G2932" s="24"/>
      <c r="H2932" s="25"/>
      <c r="I2932" s="24"/>
      <c r="J2932" s="26"/>
      <c r="K2932" s="27"/>
      <c r="L2932" s="24"/>
      <c r="M2932" s="24"/>
      <c r="N2932" s="26"/>
      <c r="O2932" s="24"/>
      <c r="P2932" s="28"/>
      <c r="Q2932" s="24"/>
      <c r="R2932" s="24"/>
      <c r="S2932" s="24"/>
      <c r="T2932" s="29" t="str">
        <f>IF(H2932="","",IF(LEN(H2932)&lt;&gt;14,"ПИНФЛ 14 хонали эмас",IF(B2932="","Вилоят танланмаган",IF(C2932="","Туман танланмаган",IF(COUNTIFS(Рўйхатлар!$H$2:$H$209,B2932,Рўйхатлар!$I$2:$I$209,C2932)=0,"Туман вилоятга мос эмас",IF(J2932="","Хатлов тоифаси танланмаган",IF(K2932="","Сана кўрсатилмаган",IF(COUNTIF($H$6:$H$10005,H2932)&gt;1,"Такрорий ПИНФЛ",IF(OR(L2932="",M2932="",N2932="",O2932="",P2932=""),"Корхона, СТИР, соҳа, лавозим ёки ойлик кўрсатилмаган","✓")))))))))</f>
        <v/>
      </c>
      <c r="U2932" s="22" t="str">
        <f>IF(OR(H2932="",M2932=""),"",IF(COUNTIFS($B$6:B2932,B2932,$C$6:C2932,C2932,$M$6:M2932,M2932)=1,1,0))</f>
        <v/>
      </c>
    </row>
    <row r="2933" spans="1:21" x14ac:dyDescent="0.25">
      <c r="A2933" s="22" t="str">
        <f>IF(H2933="","",COUNTA($H$6:H2933))</f>
        <v/>
      </c>
      <c r="B2933" s="23"/>
      <c r="C2933" s="24"/>
      <c r="D2933" s="24"/>
      <c r="E2933" s="24"/>
      <c r="F2933" s="24"/>
      <c r="G2933" s="24"/>
      <c r="H2933" s="25"/>
      <c r="I2933" s="24"/>
      <c r="J2933" s="26"/>
      <c r="K2933" s="27"/>
      <c r="L2933" s="24"/>
      <c r="M2933" s="24"/>
      <c r="N2933" s="26"/>
      <c r="O2933" s="24"/>
      <c r="P2933" s="28"/>
      <c r="Q2933" s="24"/>
      <c r="R2933" s="24"/>
      <c r="S2933" s="24"/>
      <c r="T2933" s="29" t="str">
        <f>IF(H2933="","",IF(LEN(H2933)&lt;&gt;14,"ПИНФЛ 14 хонали эмас",IF(B2933="","Вилоят танланмаган",IF(C2933="","Туман танланмаган",IF(COUNTIFS(Рўйхатлар!$H$2:$H$209,B2933,Рўйхатлар!$I$2:$I$209,C2933)=0,"Туман вилоятга мос эмас",IF(J2933="","Хатлов тоифаси танланмаган",IF(K2933="","Сана кўрсатилмаган",IF(COUNTIF($H$6:$H$10005,H2933)&gt;1,"Такрорий ПИНФЛ",IF(OR(L2933="",M2933="",N2933="",O2933="",P2933=""),"Корхона, СТИР, соҳа, лавозим ёки ойлик кўрсатилмаган","✓")))))))))</f>
        <v/>
      </c>
      <c r="U2933" s="22" t="str">
        <f>IF(OR(H2933="",M2933=""),"",IF(COUNTIFS($B$6:B2933,B2933,$C$6:C2933,C2933,$M$6:M2933,M2933)=1,1,0))</f>
        <v/>
      </c>
    </row>
    <row r="2934" spans="1:21" x14ac:dyDescent="0.25">
      <c r="A2934" s="22" t="str">
        <f>IF(H2934="","",COUNTA($H$6:H2934))</f>
        <v/>
      </c>
      <c r="B2934" s="23"/>
      <c r="C2934" s="24"/>
      <c r="D2934" s="24"/>
      <c r="E2934" s="24"/>
      <c r="F2934" s="24"/>
      <c r="G2934" s="24"/>
      <c r="H2934" s="25"/>
      <c r="I2934" s="24"/>
      <c r="J2934" s="26"/>
      <c r="K2934" s="27"/>
      <c r="L2934" s="24"/>
      <c r="M2934" s="24"/>
      <c r="N2934" s="26"/>
      <c r="O2934" s="24"/>
      <c r="P2934" s="28"/>
      <c r="Q2934" s="24"/>
      <c r="R2934" s="24"/>
      <c r="S2934" s="24"/>
      <c r="T2934" s="29" t="str">
        <f>IF(H2934="","",IF(LEN(H2934)&lt;&gt;14,"ПИНФЛ 14 хонали эмас",IF(B2934="","Вилоят танланмаган",IF(C2934="","Туман танланмаган",IF(COUNTIFS(Рўйхатлар!$H$2:$H$209,B2934,Рўйхатлар!$I$2:$I$209,C2934)=0,"Туман вилоятга мос эмас",IF(J2934="","Хатлов тоифаси танланмаган",IF(K2934="","Сана кўрсатилмаган",IF(COUNTIF($H$6:$H$10005,H2934)&gt;1,"Такрорий ПИНФЛ",IF(OR(L2934="",M2934="",N2934="",O2934="",P2934=""),"Корхона, СТИР, соҳа, лавозим ёки ойлик кўрсатилмаган","✓")))))))))</f>
        <v/>
      </c>
      <c r="U2934" s="22" t="str">
        <f>IF(OR(H2934="",M2934=""),"",IF(COUNTIFS($B$6:B2934,B2934,$C$6:C2934,C2934,$M$6:M2934,M2934)=1,1,0))</f>
        <v/>
      </c>
    </row>
    <row r="2935" spans="1:21" x14ac:dyDescent="0.25">
      <c r="A2935" s="22" t="str">
        <f>IF(H2935="","",COUNTA($H$6:H2935))</f>
        <v/>
      </c>
      <c r="B2935" s="23"/>
      <c r="C2935" s="24"/>
      <c r="D2935" s="24"/>
      <c r="E2935" s="24"/>
      <c r="F2935" s="24"/>
      <c r="G2935" s="24"/>
      <c r="H2935" s="25"/>
      <c r="I2935" s="24"/>
      <c r="J2935" s="26"/>
      <c r="K2935" s="27"/>
      <c r="L2935" s="24"/>
      <c r="M2935" s="24"/>
      <c r="N2935" s="26"/>
      <c r="O2935" s="24"/>
      <c r="P2935" s="28"/>
      <c r="Q2935" s="24"/>
      <c r="R2935" s="24"/>
      <c r="S2935" s="24"/>
      <c r="T2935" s="29" t="str">
        <f>IF(H2935="","",IF(LEN(H2935)&lt;&gt;14,"ПИНФЛ 14 хонали эмас",IF(B2935="","Вилоят танланмаган",IF(C2935="","Туман танланмаган",IF(COUNTIFS(Рўйхатлар!$H$2:$H$209,B2935,Рўйхатлар!$I$2:$I$209,C2935)=0,"Туман вилоятга мос эмас",IF(J2935="","Хатлов тоифаси танланмаган",IF(K2935="","Сана кўрсатилмаган",IF(COUNTIF($H$6:$H$10005,H2935)&gt;1,"Такрорий ПИНФЛ",IF(OR(L2935="",M2935="",N2935="",O2935="",P2935=""),"Корхона, СТИР, соҳа, лавозим ёки ойлик кўрсатилмаган","✓")))))))))</f>
        <v/>
      </c>
      <c r="U2935" s="22" t="str">
        <f>IF(OR(H2935="",M2935=""),"",IF(COUNTIFS($B$6:B2935,B2935,$C$6:C2935,C2935,$M$6:M2935,M2935)=1,1,0))</f>
        <v/>
      </c>
    </row>
    <row r="2936" spans="1:21" x14ac:dyDescent="0.25">
      <c r="A2936" s="22" t="str">
        <f>IF(H2936="","",COUNTA($H$6:H2936))</f>
        <v/>
      </c>
      <c r="B2936" s="23"/>
      <c r="C2936" s="24"/>
      <c r="D2936" s="24"/>
      <c r="E2936" s="24"/>
      <c r="F2936" s="24"/>
      <c r="G2936" s="24"/>
      <c r="H2936" s="25"/>
      <c r="I2936" s="24"/>
      <c r="J2936" s="26"/>
      <c r="K2936" s="27"/>
      <c r="L2936" s="24"/>
      <c r="M2936" s="24"/>
      <c r="N2936" s="26"/>
      <c r="O2936" s="24"/>
      <c r="P2936" s="28"/>
      <c r="Q2936" s="24"/>
      <c r="R2936" s="24"/>
      <c r="S2936" s="24"/>
      <c r="T2936" s="29" t="str">
        <f>IF(H2936="","",IF(LEN(H2936)&lt;&gt;14,"ПИНФЛ 14 хонали эмас",IF(B2936="","Вилоят танланмаган",IF(C2936="","Туман танланмаган",IF(COUNTIFS(Рўйхатлар!$H$2:$H$209,B2936,Рўйхатлар!$I$2:$I$209,C2936)=0,"Туман вилоятга мос эмас",IF(J2936="","Хатлов тоифаси танланмаган",IF(K2936="","Сана кўрсатилмаган",IF(COUNTIF($H$6:$H$10005,H2936)&gt;1,"Такрорий ПИНФЛ",IF(OR(L2936="",M2936="",N2936="",O2936="",P2936=""),"Корхона, СТИР, соҳа, лавозим ёки ойлик кўрсатилмаган","✓")))))))))</f>
        <v/>
      </c>
      <c r="U2936" s="22" t="str">
        <f>IF(OR(H2936="",M2936=""),"",IF(COUNTIFS($B$6:B2936,B2936,$C$6:C2936,C2936,$M$6:M2936,M2936)=1,1,0))</f>
        <v/>
      </c>
    </row>
    <row r="2937" spans="1:21" x14ac:dyDescent="0.25">
      <c r="A2937" s="22" t="str">
        <f>IF(H2937="","",COUNTA($H$6:H2937))</f>
        <v/>
      </c>
      <c r="B2937" s="23"/>
      <c r="C2937" s="24"/>
      <c r="D2937" s="24"/>
      <c r="E2937" s="24"/>
      <c r="F2937" s="24"/>
      <c r="G2937" s="24"/>
      <c r="H2937" s="25"/>
      <c r="I2937" s="24"/>
      <c r="J2937" s="26"/>
      <c r="K2937" s="27"/>
      <c r="L2937" s="24"/>
      <c r="M2937" s="24"/>
      <c r="N2937" s="26"/>
      <c r="O2937" s="24"/>
      <c r="P2937" s="28"/>
      <c r="Q2937" s="24"/>
      <c r="R2937" s="24"/>
      <c r="S2937" s="24"/>
      <c r="T2937" s="29" t="str">
        <f>IF(H2937="","",IF(LEN(H2937)&lt;&gt;14,"ПИНФЛ 14 хонали эмас",IF(B2937="","Вилоят танланмаган",IF(C2937="","Туман танланмаган",IF(COUNTIFS(Рўйхатлар!$H$2:$H$209,B2937,Рўйхатлар!$I$2:$I$209,C2937)=0,"Туман вилоятга мос эмас",IF(J2937="","Хатлов тоифаси танланмаган",IF(K2937="","Сана кўрсатилмаган",IF(COUNTIF($H$6:$H$10005,H2937)&gt;1,"Такрорий ПИНФЛ",IF(OR(L2937="",M2937="",N2937="",O2937="",P2937=""),"Корхона, СТИР, соҳа, лавозим ёки ойлик кўрсатилмаган","✓")))))))))</f>
        <v/>
      </c>
      <c r="U2937" s="22" t="str">
        <f>IF(OR(H2937="",M2937=""),"",IF(COUNTIFS($B$6:B2937,B2937,$C$6:C2937,C2937,$M$6:M2937,M2937)=1,1,0))</f>
        <v/>
      </c>
    </row>
    <row r="2938" spans="1:21" x14ac:dyDescent="0.25">
      <c r="A2938" s="22" t="str">
        <f>IF(H2938="","",COUNTA($H$6:H2938))</f>
        <v/>
      </c>
      <c r="B2938" s="23"/>
      <c r="C2938" s="24"/>
      <c r="D2938" s="24"/>
      <c r="E2938" s="24"/>
      <c r="F2938" s="24"/>
      <c r="G2938" s="24"/>
      <c r="H2938" s="25"/>
      <c r="I2938" s="24"/>
      <c r="J2938" s="26"/>
      <c r="K2938" s="27"/>
      <c r="L2938" s="24"/>
      <c r="M2938" s="24"/>
      <c r="N2938" s="26"/>
      <c r="O2938" s="24"/>
      <c r="P2938" s="28"/>
      <c r="Q2938" s="24"/>
      <c r="R2938" s="24"/>
      <c r="S2938" s="24"/>
      <c r="T2938" s="29" t="str">
        <f>IF(H2938="","",IF(LEN(H2938)&lt;&gt;14,"ПИНФЛ 14 хонали эмас",IF(B2938="","Вилоят танланмаган",IF(C2938="","Туман танланмаган",IF(COUNTIFS(Рўйхатлар!$H$2:$H$209,B2938,Рўйхатлар!$I$2:$I$209,C2938)=0,"Туман вилоятга мос эмас",IF(J2938="","Хатлов тоифаси танланмаган",IF(K2938="","Сана кўрсатилмаган",IF(COUNTIF($H$6:$H$10005,H2938)&gt;1,"Такрорий ПИНФЛ",IF(OR(L2938="",M2938="",N2938="",O2938="",P2938=""),"Корхона, СТИР, соҳа, лавозим ёки ойлик кўрсатилмаган","✓")))))))))</f>
        <v/>
      </c>
      <c r="U2938" s="22" t="str">
        <f>IF(OR(H2938="",M2938=""),"",IF(COUNTIFS($B$6:B2938,B2938,$C$6:C2938,C2938,$M$6:M2938,M2938)=1,1,0))</f>
        <v/>
      </c>
    </row>
    <row r="2939" spans="1:21" x14ac:dyDescent="0.25">
      <c r="A2939" s="22" t="str">
        <f>IF(H2939="","",COUNTA($H$6:H2939))</f>
        <v/>
      </c>
      <c r="B2939" s="23"/>
      <c r="C2939" s="24"/>
      <c r="D2939" s="24"/>
      <c r="E2939" s="24"/>
      <c r="F2939" s="24"/>
      <c r="G2939" s="24"/>
      <c r="H2939" s="25"/>
      <c r="I2939" s="24"/>
      <c r="J2939" s="26"/>
      <c r="K2939" s="27"/>
      <c r="L2939" s="24"/>
      <c r="M2939" s="24"/>
      <c r="N2939" s="26"/>
      <c r="O2939" s="24"/>
      <c r="P2939" s="28"/>
      <c r="Q2939" s="24"/>
      <c r="R2939" s="24"/>
      <c r="S2939" s="24"/>
      <c r="T2939" s="29" t="str">
        <f>IF(H2939="","",IF(LEN(H2939)&lt;&gt;14,"ПИНФЛ 14 хонали эмас",IF(B2939="","Вилоят танланмаган",IF(C2939="","Туман танланмаган",IF(COUNTIFS(Рўйхатлар!$H$2:$H$209,B2939,Рўйхатлар!$I$2:$I$209,C2939)=0,"Туман вилоятга мос эмас",IF(J2939="","Хатлов тоифаси танланмаган",IF(K2939="","Сана кўрсатилмаган",IF(COUNTIF($H$6:$H$10005,H2939)&gt;1,"Такрорий ПИНФЛ",IF(OR(L2939="",M2939="",N2939="",O2939="",P2939=""),"Корхона, СТИР, соҳа, лавозим ёки ойлик кўрсатилмаган","✓")))))))))</f>
        <v/>
      </c>
      <c r="U2939" s="22" t="str">
        <f>IF(OR(H2939="",M2939=""),"",IF(COUNTIFS($B$6:B2939,B2939,$C$6:C2939,C2939,$M$6:M2939,M2939)=1,1,0))</f>
        <v/>
      </c>
    </row>
    <row r="2940" spans="1:21" x14ac:dyDescent="0.25">
      <c r="A2940" s="22" t="str">
        <f>IF(H2940="","",COUNTA($H$6:H2940))</f>
        <v/>
      </c>
      <c r="B2940" s="23"/>
      <c r="C2940" s="24"/>
      <c r="D2940" s="24"/>
      <c r="E2940" s="24"/>
      <c r="F2940" s="24"/>
      <c r="G2940" s="24"/>
      <c r="H2940" s="25"/>
      <c r="I2940" s="24"/>
      <c r="J2940" s="26"/>
      <c r="K2940" s="27"/>
      <c r="L2940" s="24"/>
      <c r="M2940" s="24"/>
      <c r="N2940" s="26"/>
      <c r="O2940" s="24"/>
      <c r="P2940" s="28"/>
      <c r="Q2940" s="24"/>
      <c r="R2940" s="24"/>
      <c r="S2940" s="24"/>
      <c r="T2940" s="29" t="str">
        <f>IF(H2940="","",IF(LEN(H2940)&lt;&gt;14,"ПИНФЛ 14 хонали эмас",IF(B2940="","Вилоят танланмаган",IF(C2940="","Туман танланмаган",IF(COUNTIFS(Рўйхатлар!$H$2:$H$209,B2940,Рўйхатлар!$I$2:$I$209,C2940)=0,"Туман вилоятга мос эмас",IF(J2940="","Хатлов тоифаси танланмаган",IF(K2940="","Сана кўрсатилмаган",IF(COUNTIF($H$6:$H$10005,H2940)&gt;1,"Такрорий ПИНФЛ",IF(OR(L2940="",M2940="",N2940="",O2940="",P2940=""),"Корхона, СТИР, соҳа, лавозим ёки ойлик кўрсатилмаган","✓")))))))))</f>
        <v/>
      </c>
      <c r="U2940" s="22" t="str">
        <f>IF(OR(H2940="",M2940=""),"",IF(COUNTIFS($B$6:B2940,B2940,$C$6:C2940,C2940,$M$6:M2940,M2940)=1,1,0))</f>
        <v/>
      </c>
    </row>
    <row r="2941" spans="1:21" x14ac:dyDescent="0.25">
      <c r="A2941" s="22" t="str">
        <f>IF(H2941="","",COUNTA($H$6:H2941))</f>
        <v/>
      </c>
      <c r="B2941" s="23"/>
      <c r="C2941" s="24"/>
      <c r="D2941" s="24"/>
      <c r="E2941" s="24"/>
      <c r="F2941" s="24"/>
      <c r="G2941" s="24"/>
      <c r="H2941" s="25"/>
      <c r="I2941" s="24"/>
      <c r="J2941" s="26"/>
      <c r="K2941" s="27"/>
      <c r="L2941" s="24"/>
      <c r="M2941" s="24"/>
      <c r="N2941" s="26"/>
      <c r="O2941" s="24"/>
      <c r="P2941" s="28"/>
      <c r="Q2941" s="24"/>
      <c r="R2941" s="24"/>
      <c r="S2941" s="24"/>
      <c r="T2941" s="29" t="str">
        <f>IF(H2941="","",IF(LEN(H2941)&lt;&gt;14,"ПИНФЛ 14 хонали эмас",IF(B2941="","Вилоят танланмаган",IF(C2941="","Туман танланмаган",IF(COUNTIFS(Рўйхатлар!$H$2:$H$209,B2941,Рўйхатлар!$I$2:$I$209,C2941)=0,"Туман вилоятга мос эмас",IF(J2941="","Хатлов тоифаси танланмаган",IF(K2941="","Сана кўрсатилмаган",IF(COUNTIF($H$6:$H$10005,H2941)&gt;1,"Такрорий ПИНФЛ",IF(OR(L2941="",M2941="",N2941="",O2941="",P2941=""),"Корхона, СТИР, соҳа, лавозим ёки ойлик кўрсатилмаган","✓")))))))))</f>
        <v/>
      </c>
      <c r="U2941" s="22" t="str">
        <f>IF(OR(H2941="",M2941=""),"",IF(COUNTIFS($B$6:B2941,B2941,$C$6:C2941,C2941,$M$6:M2941,M2941)=1,1,0))</f>
        <v/>
      </c>
    </row>
    <row r="2942" spans="1:21" x14ac:dyDescent="0.25">
      <c r="A2942" s="22" t="str">
        <f>IF(H2942="","",COUNTA($H$6:H2942))</f>
        <v/>
      </c>
      <c r="B2942" s="23"/>
      <c r="C2942" s="24"/>
      <c r="D2942" s="24"/>
      <c r="E2942" s="24"/>
      <c r="F2942" s="24"/>
      <c r="G2942" s="24"/>
      <c r="H2942" s="25"/>
      <c r="I2942" s="24"/>
      <c r="J2942" s="26"/>
      <c r="K2942" s="27"/>
      <c r="L2942" s="24"/>
      <c r="M2942" s="24"/>
      <c r="N2942" s="26"/>
      <c r="O2942" s="24"/>
      <c r="P2942" s="28"/>
      <c r="Q2942" s="24"/>
      <c r="R2942" s="24"/>
      <c r="S2942" s="24"/>
      <c r="T2942" s="29" t="str">
        <f>IF(H2942="","",IF(LEN(H2942)&lt;&gt;14,"ПИНФЛ 14 хонали эмас",IF(B2942="","Вилоят танланмаган",IF(C2942="","Туман танланмаган",IF(COUNTIFS(Рўйхатлар!$H$2:$H$209,B2942,Рўйхатлар!$I$2:$I$209,C2942)=0,"Туман вилоятга мос эмас",IF(J2942="","Хатлов тоифаси танланмаган",IF(K2942="","Сана кўрсатилмаган",IF(COUNTIF($H$6:$H$10005,H2942)&gt;1,"Такрорий ПИНФЛ",IF(OR(L2942="",M2942="",N2942="",O2942="",P2942=""),"Корхона, СТИР, соҳа, лавозим ёки ойлик кўрсатилмаган","✓")))))))))</f>
        <v/>
      </c>
      <c r="U2942" s="22" t="str">
        <f>IF(OR(H2942="",M2942=""),"",IF(COUNTIFS($B$6:B2942,B2942,$C$6:C2942,C2942,$M$6:M2942,M2942)=1,1,0))</f>
        <v/>
      </c>
    </row>
    <row r="2943" spans="1:21" x14ac:dyDescent="0.25">
      <c r="A2943" s="22" t="str">
        <f>IF(H2943="","",COUNTA($H$6:H2943))</f>
        <v/>
      </c>
      <c r="B2943" s="23"/>
      <c r="C2943" s="24"/>
      <c r="D2943" s="24"/>
      <c r="E2943" s="24"/>
      <c r="F2943" s="24"/>
      <c r="G2943" s="24"/>
      <c r="H2943" s="25"/>
      <c r="I2943" s="24"/>
      <c r="J2943" s="26"/>
      <c r="K2943" s="27"/>
      <c r="L2943" s="24"/>
      <c r="M2943" s="24"/>
      <c r="N2943" s="26"/>
      <c r="O2943" s="24"/>
      <c r="P2943" s="28"/>
      <c r="Q2943" s="24"/>
      <c r="R2943" s="24"/>
      <c r="S2943" s="24"/>
      <c r="T2943" s="29" t="str">
        <f>IF(H2943="","",IF(LEN(H2943)&lt;&gt;14,"ПИНФЛ 14 хонали эмас",IF(B2943="","Вилоят танланмаган",IF(C2943="","Туман танланмаган",IF(COUNTIFS(Рўйхатлар!$H$2:$H$209,B2943,Рўйхатлар!$I$2:$I$209,C2943)=0,"Туман вилоятга мос эмас",IF(J2943="","Хатлов тоифаси танланмаган",IF(K2943="","Сана кўрсатилмаган",IF(COUNTIF($H$6:$H$10005,H2943)&gt;1,"Такрорий ПИНФЛ",IF(OR(L2943="",M2943="",N2943="",O2943="",P2943=""),"Корхона, СТИР, соҳа, лавозим ёки ойлик кўрсатилмаган","✓")))))))))</f>
        <v/>
      </c>
      <c r="U2943" s="22" t="str">
        <f>IF(OR(H2943="",M2943=""),"",IF(COUNTIFS($B$6:B2943,B2943,$C$6:C2943,C2943,$M$6:M2943,M2943)=1,1,0))</f>
        <v/>
      </c>
    </row>
    <row r="2944" spans="1:21" x14ac:dyDescent="0.25">
      <c r="A2944" s="22" t="str">
        <f>IF(H2944="","",COUNTA($H$6:H2944))</f>
        <v/>
      </c>
      <c r="B2944" s="23"/>
      <c r="C2944" s="24"/>
      <c r="D2944" s="24"/>
      <c r="E2944" s="24"/>
      <c r="F2944" s="24"/>
      <c r="G2944" s="24"/>
      <c r="H2944" s="25"/>
      <c r="I2944" s="24"/>
      <c r="J2944" s="26"/>
      <c r="K2944" s="27"/>
      <c r="L2944" s="24"/>
      <c r="M2944" s="24"/>
      <c r="N2944" s="26"/>
      <c r="O2944" s="24"/>
      <c r="P2944" s="28"/>
      <c r="Q2944" s="24"/>
      <c r="R2944" s="24"/>
      <c r="S2944" s="24"/>
      <c r="T2944" s="29" t="str">
        <f>IF(H2944="","",IF(LEN(H2944)&lt;&gt;14,"ПИНФЛ 14 хонали эмас",IF(B2944="","Вилоят танланмаган",IF(C2944="","Туман танланмаган",IF(COUNTIFS(Рўйхатлар!$H$2:$H$209,B2944,Рўйхатлар!$I$2:$I$209,C2944)=0,"Туман вилоятга мос эмас",IF(J2944="","Хатлов тоифаси танланмаган",IF(K2944="","Сана кўрсатилмаган",IF(COUNTIF($H$6:$H$10005,H2944)&gt;1,"Такрорий ПИНФЛ",IF(OR(L2944="",M2944="",N2944="",O2944="",P2944=""),"Корхона, СТИР, соҳа, лавозим ёки ойлик кўрсатилмаган","✓")))))))))</f>
        <v/>
      </c>
      <c r="U2944" s="22" t="str">
        <f>IF(OR(H2944="",M2944=""),"",IF(COUNTIFS($B$6:B2944,B2944,$C$6:C2944,C2944,$M$6:M2944,M2944)=1,1,0))</f>
        <v/>
      </c>
    </row>
    <row r="2945" spans="1:21" x14ac:dyDescent="0.25">
      <c r="A2945" s="22" t="str">
        <f>IF(H2945="","",COUNTA($H$6:H2945))</f>
        <v/>
      </c>
      <c r="B2945" s="23"/>
      <c r="C2945" s="24"/>
      <c r="D2945" s="24"/>
      <c r="E2945" s="24"/>
      <c r="F2945" s="24"/>
      <c r="G2945" s="24"/>
      <c r="H2945" s="25"/>
      <c r="I2945" s="24"/>
      <c r="J2945" s="26"/>
      <c r="K2945" s="27"/>
      <c r="L2945" s="24"/>
      <c r="M2945" s="24"/>
      <c r="N2945" s="26"/>
      <c r="O2945" s="24"/>
      <c r="P2945" s="28"/>
      <c r="Q2945" s="24"/>
      <c r="R2945" s="24"/>
      <c r="S2945" s="24"/>
      <c r="T2945" s="29" t="str">
        <f>IF(H2945="","",IF(LEN(H2945)&lt;&gt;14,"ПИНФЛ 14 хонали эмас",IF(B2945="","Вилоят танланмаган",IF(C2945="","Туман танланмаган",IF(COUNTIFS(Рўйхатлар!$H$2:$H$209,B2945,Рўйхатлар!$I$2:$I$209,C2945)=0,"Туман вилоятга мос эмас",IF(J2945="","Хатлов тоифаси танланмаган",IF(K2945="","Сана кўрсатилмаган",IF(COUNTIF($H$6:$H$10005,H2945)&gt;1,"Такрорий ПИНФЛ",IF(OR(L2945="",M2945="",N2945="",O2945="",P2945=""),"Корхона, СТИР, соҳа, лавозим ёки ойлик кўрсатилмаган","✓")))))))))</f>
        <v/>
      </c>
      <c r="U2945" s="22" t="str">
        <f>IF(OR(H2945="",M2945=""),"",IF(COUNTIFS($B$6:B2945,B2945,$C$6:C2945,C2945,$M$6:M2945,M2945)=1,1,0))</f>
        <v/>
      </c>
    </row>
    <row r="2946" spans="1:21" x14ac:dyDescent="0.25">
      <c r="A2946" s="22" t="str">
        <f>IF(H2946="","",COUNTA($H$6:H2946))</f>
        <v/>
      </c>
      <c r="B2946" s="23"/>
      <c r="C2946" s="24"/>
      <c r="D2946" s="24"/>
      <c r="E2946" s="24"/>
      <c r="F2946" s="24"/>
      <c r="G2946" s="24"/>
      <c r="H2946" s="25"/>
      <c r="I2946" s="24"/>
      <c r="J2946" s="26"/>
      <c r="K2946" s="27"/>
      <c r="L2946" s="24"/>
      <c r="M2946" s="24"/>
      <c r="N2946" s="26"/>
      <c r="O2946" s="24"/>
      <c r="P2946" s="28"/>
      <c r="Q2946" s="24"/>
      <c r="R2946" s="24"/>
      <c r="S2946" s="24"/>
      <c r="T2946" s="29" t="str">
        <f>IF(H2946="","",IF(LEN(H2946)&lt;&gt;14,"ПИНФЛ 14 хонали эмас",IF(B2946="","Вилоят танланмаган",IF(C2946="","Туман танланмаган",IF(COUNTIFS(Рўйхатлар!$H$2:$H$209,B2946,Рўйхатлар!$I$2:$I$209,C2946)=0,"Туман вилоятга мос эмас",IF(J2946="","Хатлов тоифаси танланмаган",IF(K2946="","Сана кўрсатилмаган",IF(COUNTIF($H$6:$H$10005,H2946)&gt;1,"Такрорий ПИНФЛ",IF(OR(L2946="",M2946="",N2946="",O2946="",P2946=""),"Корхона, СТИР, соҳа, лавозим ёки ойлик кўрсатилмаган","✓")))))))))</f>
        <v/>
      </c>
      <c r="U2946" s="22" t="str">
        <f>IF(OR(H2946="",M2946=""),"",IF(COUNTIFS($B$6:B2946,B2946,$C$6:C2946,C2946,$M$6:M2946,M2946)=1,1,0))</f>
        <v/>
      </c>
    </row>
    <row r="2947" spans="1:21" x14ac:dyDescent="0.25">
      <c r="A2947" s="22" t="str">
        <f>IF(H2947="","",COUNTA($H$6:H2947))</f>
        <v/>
      </c>
      <c r="B2947" s="23"/>
      <c r="C2947" s="24"/>
      <c r="D2947" s="24"/>
      <c r="E2947" s="24"/>
      <c r="F2947" s="24"/>
      <c r="G2947" s="24"/>
      <c r="H2947" s="25"/>
      <c r="I2947" s="24"/>
      <c r="J2947" s="26"/>
      <c r="K2947" s="27"/>
      <c r="L2947" s="24"/>
      <c r="M2947" s="24"/>
      <c r="N2947" s="26"/>
      <c r="O2947" s="24"/>
      <c r="P2947" s="28"/>
      <c r="Q2947" s="24"/>
      <c r="R2947" s="24"/>
      <c r="S2947" s="24"/>
      <c r="T2947" s="29" t="str">
        <f>IF(H2947="","",IF(LEN(H2947)&lt;&gt;14,"ПИНФЛ 14 хонали эмас",IF(B2947="","Вилоят танланмаган",IF(C2947="","Туман танланмаган",IF(COUNTIFS(Рўйхатлар!$H$2:$H$209,B2947,Рўйхатлар!$I$2:$I$209,C2947)=0,"Туман вилоятга мос эмас",IF(J2947="","Хатлов тоифаси танланмаган",IF(K2947="","Сана кўрсатилмаган",IF(COUNTIF($H$6:$H$10005,H2947)&gt;1,"Такрорий ПИНФЛ",IF(OR(L2947="",M2947="",N2947="",O2947="",P2947=""),"Корхона, СТИР, соҳа, лавозим ёки ойлик кўрсатилмаган","✓")))))))))</f>
        <v/>
      </c>
      <c r="U2947" s="22" t="str">
        <f>IF(OR(H2947="",M2947=""),"",IF(COUNTIFS($B$6:B2947,B2947,$C$6:C2947,C2947,$M$6:M2947,M2947)=1,1,0))</f>
        <v/>
      </c>
    </row>
    <row r="2948" spans="1:21" x14ac:dyDescent="0.25">
      <c r="A2948" s="22" t="str">
        <f>IF(H2948="","",COUNTA($H$6:H2948))</f>
        <v/>
      </c>
      <c r="B2948" s="23"/>
      <c r="C2948" s="24"/>
      <c r="D2948" s="24"/>
      <c r="E2948" s="24"/>
      <c r="F2948" s="24"/>
      <c r="G2948" s="24"/>
      <c r="H2948" s="25"/>
      <c r="I2948" s="24"/>
      <c r="J2948" s="26"/>
      <c r="K2948" s="27"/>
      <c r="L2948" s="24"/>
      <c r="M2948" s="24"/>
      <c r="N2948" s="26"/>
      <c r="O2948" s="24"/>
      <c r="P2948" s="28"/>
      <c r="Q2948" s="24"/>
      <c r="R2948" s="24"/>
      <c r="S2948" s="24"/>
      <c r="T2948" s="29" t="str">
        <f>IF(H2948="","",IF(LEN(H2948)&lt;&gt;14,"ПИНФЛ 14 хонали эмас",IF(B2948="","Вилоят танланмаган",IF(C2948="","Туман танланмаган",IF(COUNTIFS(Рўйхатлар!$H$2:$H$209,B2948,Рўйхатлар!$I$2:$I$209,C2948)=0,"Туман вилоятга мос эмас",IF(J2948="","Хатлов тоифаси танланмаган",IF(K2948="","Сана кўрсатилмаган",IF(COUNTIF($H$6:$H$10005,H2948)&gt;1,"Такрорий ПИНФЛ",IF(OR(L2948="",M2948="",N2948="",O2948="",P2948=""),"Корхона, СТИР, соҳа, лавозим ёки ойлик кўрсатилмаган","✓")))))))))</f>
        <v/>
      </c>
      <c r="U2948" s="22" t="str">
        <f>IF(OR(H2948="",M2948=""),"",IF(COUNTIFS($B$6:B2948,B2948,$C$6:C2948,C2948,$M$6:M2948,M2948)=1,1,0))</f>
        <v/>
      </c>
    </row>
    <row r="2949" spans="1:21" x14ac:dyDescent="0.25">
      <c r="A2949" s="22" t="str">
        <f>IF(H2949="","",COUNTA($H$6:H2949))</f>
        <v/>
      </c>
      <c r="B2949" s="23"/>
      <c r="C2949" s="24"/>
      <c r="D2949" s="24"/>
      <c r="E2949" s="24"/>
      <c r="F2949" s="24"/>
      <c r="G2949" s="24"/>
      <c r="H2949" s="25"/>
      <c r="I2949" s="24"/>
      <c r="J2949" s="26"/>
      <c r="K2949" s="27"/>
      <c r="L2949" s="24"/>
      <c r="M2949" s="24"/>
      <c r="N2949" s="26"/>
      <c r="O2949" s="24"/>
      <c r="P2949" s="28"/>
      <c r="Q2949" s="24"/>
      <c r="R2949" s="24"/>
      <c r="S2949" s="24"/>
      <c r="T2949" s="29" t="str">
        <f>IF(H2949="","",IF(LEN(H2949)&lt;&gt;14,"ПИНФЛ 14 хонали эмас",IF(B2949="","Вилоят танланмаган",IF(C2949="","Туман танланмаган",IF(COUNTIFS(Рўйхатлар!$H$2:$H$209,B2949,Рўйхатлар!$I$2:$I$209,C2949)=0,"Туман вилоятга мос эмас",IF(J2949="","Хатлов тоифаси танланмаган",IF(K2949="","Сана кўрсатилмаган",IF(COUNTIF($H$6:$H$10005,H2949)&gt;1,"Такрорий ПИНФЛ",IF(OR(L2949="",M2949="",N2949="",O2949="",P2949=""),"Корхона, СТИР, соҳа, лавозим ёки ойлик кўрсатилмаган","✓")))))))))</f>
        <v/>
      </c>
      <c r="U2949" s="22" t="str">
        <f>IF(OR(H2949="",M2949=""),"",IF(COUNTIFS($B$6:B2949,B2949,$C$6:C2949,C2949,$M$6:M2949,M2949)=1,1,0))</f>
        <v/>
      </c>
    </row>
    <row r="2950" spans="1:21" x14ac:dyDescent="0.25">
      <c r="A2950" s="22" t="str">
        <f>IF(H2950="","",COUNTA($H$6:H2950))</f>
        <v/>
      </c>
      <c r="B2950" s="23"/>
      <c r="C2950" s="24"/>
      <c r="D2950" s="24"/>
      <c r="E2950" s="24"/>
      <c r="F2950" s="24"/>
      <c r="G2950" s="24"/>
      <c r="H2950" s="25"/>
      <c r="I2950" s="24"/>
      <c r="J2950" s="26"/>
      <c r="K2950" s="27"/>
      <c r="L2950" s="24"/>
      <c r="M2950" s="24"/>
      <c r="N2950" s="26"/>
      <c r="O2950" s="24"/>
      <c r="P2950" s="28"/>
      <c r="Q2950" s="24"/>
      <c r="R2950" s="24"/>
      <c r="S2950" s="24"/>
      <c r="T2950" s="29" t="str">
        <f>IF(H2950="","",IF(LEN(H2950)&lt;&gt;14,"ПИНФЛ 14 хонали эмас",IF(B2950="","Вилоят танланмаган",IF(C2950="","Туман танланмаган",IF(COUNTIFS(Рўйхатлар!$H$2:$H$209,B2950,Рўйхатлар!$I$2:$I$209,C2950)=0,"Туман вилоятга мос эмас",IF(J2950="","Хатлов тоифаси танланмаган",IF(K2950="","Сана кўрсатилмаган",IF(COUNTIF($H$6:$H$10005,H2950)&gt;1,"Такрорий ПИНФЛ",IF(OR(L2950="",M2950="",N2950="",O2950="",P2950=""),"Корхона, СТИР, соҳа, лавозим ёки ойлик кўрсатилмаган","✓")))))))))</f>
        <v/>
      </c>
      <c r="U2950" s="22" t="str">
        <f>IF(OR(H2950="",M2950=""),"",IF(COUNTIFS($B$6:B2950,B2950,$C$6:C2950,C2950,$M$6:M2950,M2950)=1,1,0))</f>
        <v/>
      </c>
    </row>
    <row r="2951" spans="1:21" x14ac:dyDescent="0.25">
      <c r="A2951" s="22" t="str">
        <f>IF(H2951="","",COUNTA($H$6:H2951))</f>
        <v/>
      </c>
      <c r="B2951" s="23"/>
      <c r="C2951" s="24"/>
      <c r="D2951" s="24"/>
      <c r="E2951" s="24"/>
      <c r="F2951" s="24"/>
      <c r="G2951" s="24"/>
      <c r="H2951" s="25"/>
      <c r="I2951" s="24"/>
      <c r="J2951" s="26"/>
      <c r="K2951" s="27"/>
      <c r="L2951" s="24"/>
      <c r="M2951" s="24"/>
      <c r="N2951" s="26"/>
      <c r="O2951" s="24"/>
      <c r="P2951" s="28"/>
      <c r="Q2951" s="24"/>
      <c r="R2951" s="24"/>
      <c r="S2951" s="24"/>
      <c r="T2951" s="29" t="str">
        <f>IF(H2951="","",IF(LEN(H2951)&lt;&gt;14,"ПИНФЛ 14 хонали эмас",IF(B2951="","Вилоят танланмаган",IF(C2951="","Туман танланмаган",IF(COUNTIFS(Рўйхатлар!$H$2:$H$209,B2951,Рўйхатлар!$I$2:$I$209,C2951)=0,"Туман вилоятга мос эмас",IF(J2951="","Хатлов тоифаси танланмаган",IF(K2951="","Сана кўрсатилмаган",IF(COUNTIF($H$6:$H$10005,H2951)&gt;1,"Такрорий ПИНФЛ",IF(OR(L2951="",M2951="",N2951="",O2951="",P2951=""),"Корхона, СТИР, соҳа, лавозим ёки ойлик кўрсатилмаган","✓")))))))))</f>
        <v/>
      </c>
      <c r="U2951" s="22" t="str">
        <f>IF(OR(H2951="",M2951=""),"",IF(COUNTIFS($B$6:B2951,B2951,$C$6:C2951,C2951,$M$6:M2951,M2951)=1,1,0))</f>
        <v/>
      </c>
    </row>
    <row r="2952" spans="1:21" x14ac:dyDescent="0.25">
      <c r="A2952" s="22" t="str">
        <f>IF(H2952="","",COUNTA($H$6:H2952))</f>
        <v/>
      </c>
      <c r="B2952" s="23"/>
      <c r="C2952" s="24"/>
      <c r="D2952" s="24"/>
      <c r="E2952" s="24"/>
      <c r="F2952" s="24"/>
      <c r="G2952" s="24"/>
      <c r="H2952" s="25"/>
      <c r="I2952" s="24"/>
      <c r="J2952" s="26"/>
      <c r="K2952" s="27"/>
      <c r="L2952" s="24"/>
      <c r="M2952" s="24"/>
      <c r="N2952" s="26"/>
      <c r="O2952" s="24"/>
      <c r="P2952" s="28"/>
      <c r="Q2952" s="24"/>
      <c r="R2952" s="24"/>
      <c r="S2952" s="24"/>
      <c r="T2952" s="29" t="str">
        <f>IF(H2952="","",IF(LEN(H2952)&lt;&gt;14,"ПИНФЛ 14 хонали эмас",IF(B2952="","Вилоят танланмаган",IF(C2952="","Туман танланмаган",IF(COUNTIFS(Рўйхатлар!$H$2:$H$209,B2952,Рўйхатлар!$I$2:$I$209,C2952)=0,"Туман вилоятга мос эмас",IF(J2952="","Хатлов тоифаси танланмаган",IF(K2952="","Сана кўрсатилмаган",IF(COUNTIF($H$6:$H$10005,H2952)&gt;1,"Такрорий ПИНФЛ",IF(OR(L2952="",M2952="",N2952="",O2952="",P2952=""),"Корхона, СТИР, соҳа, лавозим ёки ойлик кўрсатилмаган","✓")))))))))</f>
        <v/>
      </c>
      <c r="U2952" s="22" t="str">
        <f>IF(OR(H2952="",M2952=""),"",IF(COUNTIFS($B$6:B2952,B2952,$C$6:C2952,C2952,$M$6:M2952,M2952)=1,1,0))</f>
        <v/>
      </c>
    </row>
    <row r="2953" spans="1:21" x14ac:dyDescent="0.25">
      <c r="A2953" s="22" t="str">
        <f>IF(H2953="","",COUNTA($H$6:H2953))</f>
        <v/>
      </c>
      <c r="B2953" s="23"/>
      <c r="C2953" s="24"/>
      <c r="D2953" s="24"/>
      <c r="E2953" s="24"/>
      <c r="F2953" s="24"/>
      <c r="G2953" s="24"/>
      <c r="H2953" s="25"/>
      <c r="I2953" s="24"/>
      <c r="J2953" s="26"/>
      <c r="K2953" s="27"/>
      <c r="L2953" s="24"/>
      <c r="M2953" s="24"/>
      <c r="N2953" s="26"/>
      <c r="O2953" s="24"/>
      <c r="P2953" s="28"/>
      <c r="Q2953" s="24"/>
      <c r="R2953" s="24"/>
      <c r="S2953" s="24"/>
      <c r="T2953" s="29" t="str">
        <f>IF(H2953="","",IF(LEN(H2953)&lt;&gt;14,"ПИНФЛ 14 хонали эмас",IF(B2953="","Вилоят танланмаган",IF(C2953="","Туман танланмаган",IF(COUNTIFS(Рўйхатлар!$H$2:$H$209,B2953,Рўйхатлар!$I$2:$I$209,C2953)=0,"Туман вилоятга мос эмас",IF(J2953="","Хатлов тоифаси танланмаган",IF(K2953="","Сана кўрсатилмаган",IF(COUNTIF($H$6:$H$10005,H2953)&gt;1,"Такрорий ПИНФЛ",IF(OR(L2953="",M2953="",N2953="",O2953="",P2953=""),"Корхона, СТИР, соҳа, лавозим ёки ойлик кўрсатилмаган","✓")))))))))</f>
        <v/>
      </c>
      <c r="U2953" s="22" t="str">
        <f>IF(OR(H2953="",M2953=""),"",IF(COUNTIFS($B$6:B2953,B2953,$C$6:C2953,C2953,$M$6:M2953,M2953)=1,1,0))</f>
        <v/>
      </c>
    </row>
    <row r="2954" spans="1:21" x14ac:dyDescent="0.25">
      <c r="A2954" s="22" t="str">
        <f>IF(H2954="","",COUNTA($H$6:H2954))</f>
        <v/>
      </c>
      <c r="B2954" s="23"/>
      <c r="C2954" s="24"/>
      <c r="D2954" s="24"/>
      <c r="E2954" s="24"/>
      <c r="F2954" s="24"/>
      <c r="G2954" s="24"/>
      <c r="H2954" s="25"/>
      <c r="I2954" s="24"/>
      <c r="J2954" s="26"/>
      <c r="K2954" s="27"/>
      <c r="L2954" s="24"/>
      <c r="M2954" s="24"/>
      <c r="N2954" s="26"/>
      <c r="O2954" s="24"/>
      <c r="P2954" s="28"/>
      <c r="Q2954" s="24"/>
      <c r="R2954" s="24"/>
      <c r="S2954" s="24"/>
      <c r="T2954" s="29" t="str">
        <f>IF(H2954="","",IF(LEN(H2954)&lt;&gt;14,"ПИНФЛ 14 хонали эмас",IF(B2954="","Вилоят танланмаган",IF(C2954="","Туман танланмаган",IF(COUNTIFS(Рўйхатлар!$H$2:$H$209,B2954,Рўйхатлар!$I$2:$I$209,C2954)=0,"Туман вилоятга мос эмас",IF(J2954="","Хатлов тоифаси танланмаган",IF(K2954="","Сана кўрсатилмаган",IF(COUNTIF($H$6:$H$10005,H2954)&gt;1,"Такрорий ПИНФЛ",IF(OR(L2954="",M2954="",N2954="",O2954="",P2954=""),"Корхона, СТИР, соҳа, лавозим ёки ойлик кўрсатилмаган","✓")))))))))</f>
        <v/>
      </c>
      <c r="U2954" s="22" t="str">
        <f>IF(OR(H2954="",M2954=""),"",IF(COUNTIFS($B$6:B2954,B2954,$C$6:C2954,C2954,$M$6:M2954,M2954)=1,1,0))</f>
        <v/>
      </c>
    </row>
    <row r="2955" spans="1:21" x14ac:dyDescent="0.25">
      <c r="A2955" s="22" t="str">
        <f>IF(H2955="","",COUNTA($H$6:H2955))</f>
        <v/>
      </c>
      <c r="B2955" s="23"/>
      <c r="C2955" s="24"/>
      <c r="D2955" s="24"/>
      <c r="E2955" s="24"/>
      <c r="F2955" s="24"/>
      <c r="G2955" s="24"/>
      <c r="H2955" s="25"/>
      <c r="I2955" s="24"/>
      <c r="J2955" s="26"/>
      <c r="K2955" s="27"/>
      <c r="L2955" s="24"/>
      <c r="M2955" s="24"/>
      <c r="N2955" s="26"/>
      <c r="O2955" s="24"/>
      <c r="P2955" s="28"/>
      <c r="Q2955" s="24"/>
      <c r="R2955" s="24"/>
      <c r="S2955" s="24"/>
      <c r="T2955" s="29" t="str">
        <f>IF(H2955="","",IF(LEN(H2955)&lt;&gt;14,"ПИНФЛ 14 хонали эмас",IF(B2955="","Вилоят танланмаган",IF(C2955="","Туман танланмаган",IF(COUNTIFS(Рўйхатлар!$H$2:$H$209,B2955,Рўйхатлар!$I$2:$I$209,C2955)=0,"Туман вилоятга мос эмас",IF(J2955="","Хатлов тоифаси танланмаган",IF(K2955="","Сана кўрсатилмаган",IF(COUNTIF($H$6:$H$10005,H2955)&gt;1,"Такрорий ПИНФЛ",IF(OR(L2955="",M2955="",N2955="",O2955="",P2955=""),"Корхона, СТИР, соҳа, лавозим ёки ойлик кўрсатилмаган","✓")))))))))</f>
        <v/>
      </c>
      <c r="U2955" s="22" t="str">
        <f>IF(OR(H2955="",M2955=""),"",IF(COUNTIFS($B$6:B2955,B2955,$C$6:C2955,C2955,$M$6:M2955,M2955)=1,1,0))</f>
        <v/>
      </c>
    </row>
    <row r="2956" spans="1:21" x14ac:dyDescent="0.25">
      <c r="A2956" s="22" t="str">
        <f>IF(H2956="","",COUNTA($H$6:H2956))</f>
        <v/>
      </c>
      <c r="B2956" s="23"/>
      <c r="C2956" s="24"/>
      <c r="D2956" s="24"/>
      <c r="E2956" s="24"/>
      <c r="F2956" s="24"/>
      <c r="G2956" s="24"/>
      <c r="H2956" s="25"/>
      <c r="I2956" s="24"/>
      <c r="J2956" s="26"/>
      <c r="K2956" s="27"/>
      <c r="L2956" s="24"/>
      <c r="M2956" s="24"/>
      <c r="N2956" s="26"/>
      <c r="O2956" s="24"/>
      <c r="P2956" s="28"/>
      <c r="Q2956" s="24"/>
      <c r="R2956" s="24"/>
      <c r="S2956" s="24"/>
      <c r="T2956" s="29" t="str">
        <f>IF(H2956="","",IF(LEN(H2956)&lt;&gt;14,"ПИНФЛ 14 хонали эмас",IF(B2956="","Вилоят танланмаган",IF(C2956="","Туман танланмаган",IF(COUNTIFS(Рўйхатлар!$H$2:$H$209,B2956,Рўйхатлар!$I$2:$I$209,C2956)=0,"Туман вилоятга мос эмас",IF(J2956="","Хатлов тоифаси танланмаган",IF(K2956="","Сана кўрсатилмаган",IF(COUNTIF($H$6:$H$10005,H2956)&gt;1,"Такрорий ПИНФЛ",IF(OR(L2956="",M2956="",N2956="",O2956="",P2956=""),"Корхона, СТИР, соҳа, лавозим ёки ойлик кўрсатилмаган","✓")))))))))</f>
        <v/>
      </c>
      <c r="U2956" s="22" t="str">
        <f>IF(OR(H2956="",M2956=""),"",IF(COUNTIFS($B$6:B2956,B2956,$C$6:C2956,C2956,$M$6:M2956,M2956)=1,1,0))</f>
        <v/>
      </c>
    </row>
    <row r="2957" spans="1:21" x14ac:dyDescent="0.25">
      <c r="A2957" s="22" t="str">
        <f>IF(H2957="","",COUNTA($H$6:H2957))</f>
        <v/>
      </c>
      <c r="B2957" s="23"/>
      <c r="C2957" s="24"/>
      <c r="D2957" s="24"/>
      <c r="E2957" s="24"/>
      <c r="F2957" s="24"/>
      <c r="G2957" s="24"/>
      <c r="H2957" s="25"/>
      <c r="I2957" s="24"/>
      <c r="J2957" s="26"/>
      <c r="K2957" s="27"/>
      <c r="L2957" s="24"/>
      <c r="M2957" s="24"/>
      <c r="N2957" s="26"/>
      <c r="O2957" s="24"/>
      <c r="P2957" s="28"/>
      <c r="Q2957" s="24"/>
      <c r="R2957" s="24"/>
      <c r="S2957" s="24"/>
      <c r="T2957" s="29" t="str">
        <f>IF(H2957="","",IF(LEN(H2957)&lt;&gt;14,"ПИНФЛ 14 хонали эмас",IF(B2957="","Вилоят танланмаган",IF(C2957="","Туман танланмаган",IF(COUNTIFS(Рўйхатлар!$H$2:$H$209,B2957,Рўйхатлар!$I$2:$I$209,C2957)=0,"Туман вилоятга мос эмас",IF(J2957="","Хатлов тоифаси танланмаган",IF(K2957="","Сана кўрсатилмаган",IF(COUNTIF($H$6:$H$10005,H2957)&gt;1,"Такрорий ПИНФЛ",IF(OR(L2957="",M2957="",N2957="",O2957="",P2957=""),"Корхона, СТИР, соҳа, лавозим ёки ойлик кўрсатилмаган","✓")))))))))</f>
        <v/>
      </c>
      <c r="U2957" s="22" t="str">
        <f>IF(OR(H2957="",M2957=""),"",IF(COUNTIFS($B$6:B2957,B2957,$C$6:C2957,C2957,$M$6:M2957,M2957)=1,1,0))</f>
        <v/>
      </c>
    </row>
    <row r="2958" spans="1:21" x14ac:dyDescent="0.25">
      <c r="A2958" s="22" t="str">
        <f>IF(H2958="","",COUNTA($H$6:H2958))</f>
        <v/>
      </c>
      <c r="B2958" s="23"/>
      <c r="C2958" s="24"/>
      <c r="D2958" s="24"/>
      <c r="E2958" s="24"/>
      <c r="F2958" s="24"/>
      <c r="G2958" s="24"/>
      <c r="H2958" s="25"/>
      <c r="I2958" s="24"/>
      <c r="J2958" s="26"/>
      <c r="K2958" s="27"/>
      <c r="L2958" s="24"/>
      <c r="M2958" s="24"/>
      <c r="N2958" s="26"/>
      <c r="O2958" s="24"/>
      <c r="P2958" s="28"/>
      <c r="Q2958" s="24"/>
      <c r="R2958" s="24"/>
      <c r="S2958" s="24"/>
      <c r="T2958" s="29" t="str">
        <f>IF(H2958="","",IF(LEN(H2958)&lt;&gt;14,"ПИНФЛ 14 хонали эмас",IF(B2958="","Вилоят танланмаган",IF(C2958="","Туман танланмаган",IF(COUNTIFS(Рўйхатлар!$H$2:$H$209,B2958,Рўйхатлар!$I$2:$I$209,C2958)=0,"Туман вилоятга мос эмас",IF(J2958="","Хатлов тоифаси танланмаган",IF(K2958="","Сана кўрсатилмаган",IF(COUNTIF($H$6:$H$10005,H2958)&gt;1,"Такрорий ПИНФЛ",IF(OR(L2958="",M2958="",N2958="",O2958="",P2958=""),"Корхона, СТИР, соҳа, лавозим ёки ойлик кўрсатилмаган","✓")))))))))</f>
        <v/>
      </c>
      <c r="U2958" s="22" t="str">
        <f>IF(OR(H2958="",M2958=""),"",IF(COUNTIFS($B$6:B2958,B2958,$C$6:C2958,C2958,$M$6:M2958,M2958)=1,1,0))</f>
        <v/>
      </c>
    </row>
    <row r="2959" spans="1:21" x14ac:dyDescent="0.25">
      <c r="A2959" s="22" t="str">
        <f>IF(H2959="","",COUNTA($H$6:H2959))</f>
        <v/>
      </c>
      <c r="B2959" s="23"/>
      <c r="C2959" s="24"/>
      <c r="D2959" s="24"/>
      <c r="E2959" s="24"/>
      <c r="F2959" s="24"/>
      <c r="G2959" s="24"/>
      <c r="H2959" s="25"/>
      <c r="I2959" s="24"/>
      <c r="J2959" s="26"/>
      <c r="K2959" s="27"/>
      <c r="L2959" s="24"/>
      <c r="M2959" s="24"/>
      <c r="N2959" s="26"/>
      <c r="O2959" s="24"/>
      <c r="P2959" s="28"/>
      <c r="Q2959" s="24"/>
      <c r="R2959" s="24"/>
      <c r="S2959" s="24"/>
      <c r="T2959" s="29" t="str">
        <f>IF(H2959="","",IF(LEN(H2959)&lt;&gt;14,"ПИНФЛ 14 хонали эмас",IF(B2959="","Вилоят танланмаган",IF(C2959="","Туман танланмаган",IF(COUNTIFS(Рўйхатлар!$H$2:$H$209,B2959,Рўйхатлар!$I$2:$I$209,C2959)=0,"Туман вилоятга мос эмас",IF(J2959="","Хатлов тоифаси танланмаган",IF(K2959="","Сана кўрсатилмаган",IF(COUNTIF($H$6:$H$10005,H2959)&gt;1,"Такрорий ПИНФЛ",IF(OR(L2959="",M2959="",N2959="",O2959="",P2959=""),"Корхона, СТИР, соҳа, лавозим ёки ойлик кўрсатилмаган","✓")))))))))</f>
        <v/>
      </c>
      <c r="U2959" s="22" t="str">
        <f>IF(OR(H2959="",M2959=""),"",IF(COUNTIFS($B$6:B2959,B2959,$C$6:C2959,C2959,$M$6:M2959,M2959)=1,1,0))</f>
        <v/>
      </c>
    </row>
    <row r="2960" spans="1:21" x14ac:dyDescent="0.25">
      <c r="A2960" s="22" t="str">
        <f>IF(H2960="","",COUNTA($H$6:H2960))</f>
        <v/>
      </c>
      <c r="B2960" s="23"/>
      <c r="C2960" s="24"/>
      <c r="D2960" s="24"/>
      <c r="E2960" s="24"/>
      <c r="F2960" s="24"/>
      <c r="G2960" s="24"/>
      <c r="H2960" s="25"/>
      <c r="I2960" s="24"/>
      <c r="J2960" s="26"/>
      <c r="K2960" s="27"/>
      <c r="L2960" s="24"/>
      <c r="M2960" s="24"/>
      <c r="N2960" s="26"/>
      <c r="O2960" s="24"/>
      <c r="P2960" s="28"/>
      <c r="Q2960" s="24"/>
      <c r="R2960" s="24"/>
      <c r="S2960" s="24"/>
      <c r="T2960" s="29" t="str">
        <f>IF(H2960="","",IF(LEN(H2960)&lt;&gt;14,"ПИНФЛ 14 хонали эмас",IF(B2960="","Вилоят танланмаган",IF(C2960="","Туман танланмаган",IF(COUNTIFS(Рўйхатлар!$H$2:$H$209,B2960,Рўйхатлар!$I$2:$I$209,C2960)=0,"Туман вилоятга мос эмас",IF(J2960="","Хатлов тоифаси танланмаган",IF(K2960="","Сана кўрсатилмаган",IF(COUNTIF($H$6:$H$10005,H2960)&gt;1,"Такрорий ПИНФЛ",IF(OR(L2960="",M2960="",N2960="",O2960="",P2960=""),"Корхона, СТИР, соҳа, лавозим ёки ойлик кўрсатилмаган","✓")))))))))</f>
        <v/>
      </c>
      <c r="U2960" s="22" t="str">
        <f>IF(OR(H2960="",M2960=""),"",IF(COUNTIFS($B$6:B2960,B2960,$C$6:C2960,C2960,$M$6:M2960,M2960)=1,1,0))</f>
        <v/>
      </c>
    </row>
    <row r="2961" spans="1:21" x14ac:dyDescent="0.25">
      <c r="A2961" s="22" t="str">
        <f>IF(H2961="","",COUNTA($H$6:H2961))</f>
        <v/>
      </c>
      <c r="B2961" s="23"/>
      <c r="C2961" s="24"/>
      <c r="D2961" s="24"/>
      <c r="E2961" s="24"/>
      <c r="F2961" s="24"/>
      <c r="G2961" s="24"/>
      <c r="H2961" s="25"/>
      <c r="I2961" s="24"/>
      <c r="J2961" s="26"/>
      <c r="K2961" s="27"/>
      <c r="L2961" s="24"/>
      <c r="M2961" s="24"/>
      <c r="N2961" s="26"/>
      <c r="O2961" s="24"/>
      <c r="P2961" s="28"/>
      <c r="Q2961" s="24"/>
      <c r="R2961" s="24"/>
      <c r="S2961" s="24"/>
      <c r="T2961" s="29" t="str">
        <f>IF(H2961="","",IF(LEN(H2961)&lt;&gt;14,"ПИНФЛ 14 хонали эмас",IF(B2961="","Вилоят танланмаган",IF(C2961="","Туман танланмаган",IF(COUNTIFS(Рўйхатлар!$H$2:$H$209,B2961,Рўйхатлар!$I$2:$I$209,C2961)=0,"Туман вилоятга мос эмас",IF(J2961="","Хатлов тоифаси танланмаган",IF(K2961="","Сана кўрсатилмаган",IF(COUNTIF($H$6:$H$10005,H2961)&gt;1,"Такрорий ПИНФЛ",IF(OR(L2961="",M2961="",N2961="",O2961="",P2961=""),"Корхона, СТИР, соҳа, лавозим ёки ойлик кўрсатилмаган","✓")))))))))</f>
        <v/>
      </c>
      <c r="U2961" s="22" t="str">
        <f>IF(OR(H2961="",M2961=""),"",IF(COUNTIFS($B$6:B2961,B2961,$C$6:C2961,C2961,$M$6:M2961,M2961)=1,1,0))</f>
        <v/>
      </c>
    </row>
    <row r="2962" spans="1:21" x14ac:dyDescent="0.25">
      <c r="A2962" s="22" t="str">
        <f>IF(H2962="","",COUNTA($H$6:H2962))</f>
        <v/>
      </c>
      <c r="B2962" s="23"/>
      <c r="C2962" s="24"/>
      <c r="D2962" s="24"/>
      <c r="E2962" s="24"/>
      <c r="F2962" s="24"/>
      <c r="G2962" s="24"/>
      <c r="H2962" s="25"/>
      <c r="I2962" s="24"/>
      <c r="J2962" s="26"/>
      <c r="K2962" s="27"/>
      <c r="L2962" s="24"/>
      <c r="M2962" s="24"/>
      <c r="N2962" s="26"/>
      <c r="O2962" s="24"/>
      <c r="P2962" s="28"/>
      <c r="Q2962" s="24"/>
      <c r="R2962" s="24"/>
      <c r="S2962" s="24"/>
      <c r="T2962" s="29" t="str">
        <f>IF(H2962="","",IF(LEN(H2962)&lt;&gt;14,"ПИНФЛ 14 хонали эмас",IF(B2962="","Вилоят танланмаган",IF(C2962="","Туман танланмаган",IF(COUNTIFS(Рўйхатлар!$H$2:$H$209,B2962,Рўйхатлар!$I$2:$I$209,C2962)=0,"Туман вилоятга мос эмас",IF(J2962="","Хатлов тоифаси танланмаган",IF(K2962="","Сана кўрсатилмаган",IF(COUNTIF($H$6:$H$10005,H2962)&gt;1,"Такрорий ПИНФЛ",IF(OR(L2962="",M2962="",N2962="",O2962="",P2962=""),"Корхона, СТИР, соҳа, лавозим ёки ойлик кўрсатилмаган","✓")))))))))</f>
        <v/>
      </c>
      <c r="U2962" s="22" t="str">
        <f>IF(OR(H2962="",M2962=""),"",IF(COUNTIFS($B$6:B2962,B2962,$C$6:C2962,C2962,$M$6:M2962,M2962)=1,1,0))</f>
        <v/>
      </c>
    </row>
    <row r="2963" spans="1:21" x14ac:dyDescent="0.25">
      <c r="A2963" s="22" t="str">
        <f>IF(H2963="","",COUNTA($H$6:H2963))</f>
        <v/>
      </c>
      <c r="B2963" s="23"/>
      <c r="C2963" s="24"/>
      <c r="D2963" s="24"/>
      <c r="E2963" s="24"/>
      <c r="F2963" s="24"/>
      <c r="G2963" s="24"/>
      <c r="H2963" s="25"/>
      <c r="I2963" s="24"/>
      <c r="J2963" s="26"/>
      <c r="K2963" s="27"/>
      <c r="L2963" s="24"/>
      <c r="M2963" s="24"/>
      <c r="N2963" s="26"/>
      <c r="O2963" s="24"/>
      <c r="P2963" s="28"/>
      <c r="Q2963" s="24"/>
      <c r="R2963" s="24"/>
      <c r="S2963" s="24"/>
      <c r="T2963" s="29" t="str">
        <f>IF(H2963="","",IF(LEN(H2963)&lt;&gt;14,"ПИНФЛ 14 хонали эмас",IF(B2963="","Вилоят танланмаган",IF(C2963="","Туман танланмаган",IF(COUNTIFS(Рўйхатлар!$H$2:$H$209,B2963,Рўйхатлар!$I$2:$I$209,C2963)=0,"Туман вилоятга мос эмас",IF(J2963="","Хатлов тоифаси танланмаган",IF(K2963="","Сана кўрсатилмаган",IF(COUNTIF($H$6:$H$10005,H2963)&gt;1,"Такрорий ПИНФЛ",IF(OR(L2963="",M2963="",N2963="",O2963="",P2963=""),"Корхона, СТИР, соҳа, лавозим ёки ойлик кўрсатилмаган","✓")))))))))</f>
        <v/>
      </c>
      <c r="U2963" s="22" t="str">
        <f>IF(OR(H2963="",M2963=""),"",IF(COUNTIFS($B$6:B2963,B2963,$C$6:C2963,C2963,$M$6:M2963,M2963)=1,1,0))</f>
        <v/>
      </c>
    </row>
    <row r="2964" spans="1:21" x14ac:dyDescent="0.25">
      <c r="A2964" s="22" t="str">
        <f>IF(H2964="","",COUNTA($H$6:H2964))</f>
        <v/>
      </c>
      <c r="B2964" s="23"/>
      <c r="C2964" s="24"/>
      <c r="D2964" s="24"/>
      <c r="E2964" s="24"/>
      <c r="F2964" s="24"/>
      <c r="G2964" s="24"/>
      <c r="H2964" s="25"/>
      <c r="I2964" s="24"/>
      <c r="J2964" s="26"/>
      <c r="K2964" s="27"/>
      <c r="L2964" s="24"/>
      <c r="M2964" s="24"/>
      <c r="N2964" s="26"/>
      <c r="O2964" s="24"/>
      <c r="P2964" s="28"/>
      <c r="Q2964" s="24"/>
      <c r="R2964" s="24"/>
      <c r="S2964" s="24"/>
      <c r="T2964" s="29" t="str">
        <f>IF(H2964="","",IF(LEN(H2964)&lt;&gt;14,"ПИНФЛ 14 хонали эмас",IF(B2964="","Вилоят танланмаган",IF(C2964="","Туман танланмаган",IF(COUNTIFS(Рўйхатлар!$H$2:$H$209,B2964,Рўйхатлар!$I$2:$I$209,C2964)=0,"Туман вилоятга мос эмас",IF(J2964="","Хатлов тоифаси танланмаган",IF(K2964="","Сана кўрсатилмаган",IF(COUNTIF($H$6:$H$10005,H2964)&gt;1,"Такрорий ПИНФЛ",IF(OR(L2964="",M2964="",N2964="",O2964="",P2964=""),"Корхона, СТИР, соҳа, лавозим ёки ойлик кўрсатилмаган","✓")))))))))</f>
        <v/>
      </c>
      <c r="U2964" s="22" t="str">
        <f>IF(OR(H2964="",M2964=""),"",IF(COUNTIFS($B$6:B2964,B2964,$C$6:C2964,C2964,$M$6:M2964,M2964)=1,1,0))</f>
        <v/>
      </c>
    </row>
    <row r="2965" spans="1:21" x14ac:dyDescent="0.25">
      <c r="A2965" s="22" t="str">
        <f>IF(H2965="","",COUNTA($H$6:H2965))</f>
        <v/>
      </c>
      <c r="B2965" s="23"/>
      <c r="C2965" s="24"/>
      <c r="D2965" s="24"/>
      <c r="E2965" s="24"/>
      <c r="F2965" s="24"/>
      <c r="G2965" s="24"/>
      <c r="H2965" s="25"/>
      <c r="I2965" s="24"/>
      <c r="J2965" s="26"/>
      <c r="K2965" s="27"/>
      <c r="L2965" s="24"/>
      <c r="M2965" s="24"/>
      <c r="N2965" s="26"/>
      <c r="O2965" s="24"/>
      <c r="P2965" s="28"/>
      <c r="Q2965" s="24"/>
      <c r="R2965" s="24"/>
      <c r="S2965" s="24"/>
      <c r="T2965" s="29" t="str">
        <f>IF(H2965="","",IF(LEN(H2965)&lt;&gt;14,"ПИНФЛ 14 хонали эмас",IF(B2965="","Вилоят танланмаган",IF(C2965="","Туман танланмаган",IF(COUNTIFS(Рўйхатлар!$H$2:$H$209,B2965,Рўйхатлар!$I$2:$I$209,C2965)=0,"Туман вилоятга мос эмас",IF(J2965="","Хатлов тоифаси танланмаган",IF(K2965="","Сана кўрсатилмаган",IF(COUNTIF($H$6:$H$10005,H2965)&gt;1,"Такрорий ПИНФЛ",IF(OR(L2965="",M2965="",N2965="",O2965="",P2965=""),"Корхона, СТИР, соҳа, лавозим ёки ойлик кўрсатилмаган","✓")))))))))</f>
        <v/>
      </c>
      <c r="U2965" s="22" t="str">
        <f>IF(OR(H2965="",M2965=""),"",IF(COUNTIFS($B$6:B2965,B2965,$C$6:C2965,C2965,$M$6:M2965,M2965)=1,1,0))</f>
        <v/>
      </c>
    </row>
    <row r="2966" spans="1:21" x14ac:dyDescent="0.25">
      <c r="A2966" s="22" t="str">
        <f>IF(H2966="","",COUNTA($H$6:H2966))</f>
        <v/>
      </c>
      <c r="B2966" s="23"/>
      <c r="C2966" s="24"/>
      <c r="D2966" s="24"/>
      <c r="E2966" s="24"/>
      <c r="F2966" s="24"/>
      <c r="G2966" s="24"/>
      <c r="H2966" s="25"/>
      <c r="I2966" s="24"/>
      <c r="J2966" s="26"/>
      <c r="K2966" s="27"/>
      <c r="L2966" s="24"/>
      <c r="M2966" s="24"/>
      <c r="N2966" s="26"/>
      <c r="O2966" s="24"/>
      <c r="P2966" s="28"/>
      <c r="Q2966" s="24"/>
      <c r="R2966" s="24"/>
      <c r="S2966" s="24"/>
      <c r="T2966" s="29" t="str">
        <f>IF(H2966="","",IF(LEN(H2966)&lt;&gt;14,"ПИНФЛ 14 хонали эмас",IF(B2966="","Вилоят танланмаган",IF(C2966="","Туман танланмаган",IF(COUNTIFS(Рўйхатлар!$H$2:$H$209,B2966,Рўйхатлар!$I$2:$I$209,C2966)=0,"Туман вилоятга мос эмас",IF(J2966="","Хатлов тоифаси танланмаган",IF(K2966="","Сана кўрсатилмаган",IF(COUNTIF($H$6:$H$10005,H2966)&gt;1,"Такрорий ПИНФЛ",IF(OR(L2966="",M2966="",N2966="",O2966="",P2966=""),"Корхона, СТИР, соҳа, лавозим ёки ойлик кўрсатилмаган","✓")))))))))</f>
        <v/>
      </c>
      <c r="U2966" s="22" t="str">
        <f>IF(OR(H2966="",M2966=""),"",IF(COUNTIFS($B$6:B2966,B2966,$C$6:C2966,C2966,$M$6:M2966,M2966)=1,1,0))</f>
        <v/>
      </c>
    </row>
    <row r="2967" spans="1:21" x14ac:dyDescent="0.25">
      <c r="A2967" s="22" t="str">
        <f>IF(H2967="","",COUNTA($H$6:H2967))</f>
        <v/>
      </c>
      <c r="B2967" s="23"/>
      <c r="C2967" s="24"/>
      <c r="D2967" s="24"/>
      <c r="E2967" s="24"/>
      <c r="F2967" s="24"/>
      <c r="G2967" s="24"/>
      <c r="H2967" s="25"/>
      <c r="I2967" s="24"/>
      <c r="J2967" s="26"/>
      <c r="K2967" s="27"/>
      <c r="L2967" s="24"/>
      <c r="M2967" s="24"/>
      <c r="N2967" s="26"/>
      <c r="O2967" s="24"/>
      <c r="P2967" s="28"/>
      <c r="Q2967" s="24"/>
      <c r="R2967" s="24"/>
      <c r="S2967" s="24"/>
      <c r="T2967" s="29" t="str">
        <f>IF(H2967="","",IF(LEN(H2967)&lt;&gt;14,"ПИНФЛ 14 хонали эмас",IF(B2967="","Вилоят танланмаган",IF(C2967="","Туман танланмаган",IF(COUNTIFS(Рўйхатлар!$H$2:$H$209,B2967,Рўйхатлар!$I$2:$I$209,C2967)=0,"Туман вилоятга мос эмас",IF(J2967="","Хатлов тоифаси танланмаган",IF(K2967="","Сана кўрсатилмаган",IF(COUNTIF($H$6:$H$10005,H2967)&gt;1,"Такрорий ПИНФЛ",IF(OR(L2967="",M2967="",N2967="",O2967="",P2967=""),"Корхона, СТИР, соҳа, лавозим ёки ойлик кўрсатилмаган","✓")))))))))</f>
        <v/>
      </c>
      <c r="U2967" s="22" t="str">
        <f>IF(OR(H2967="",M2967=""),"",IF(COUNTIFS($B$6:B2967,B2967,$C$6:C2967,C2967,$M$6:M2967,M2967)=1,1,0))</f>
        <v/>
      </c>
    </row>
    <row r="2968" spans="1:21" x14ac:dyDescent="0.25">
      <c r="A2968" s="22" t="str">
        <f>IF(H2968="","",COUNTA($H$6:H2968))</f>
        <v/>
      </c>
      <c r="B2968" s="23"/>
      <c r="C2968" s="24"/>
      <c r="D2968" s="24"/>
      <c r="E2968" s="24"/>
      <c r="F2968" s="24"/>
      <c r="G2968" s="24"/>
      <c r="H2968" s="25"/>
      <c r="I2968" s="24"/>
      <c r="J2968" s="26"/>
      <c r="K2968" s="27"/>
      <c r="L2968" s="24"/>
      <c r="M2968" s="24"/>
      <c r="N2968" s="26"/>
      <c r="O2968" s="24"/>
      <c r="P2968" s="28"/>
      <c r="Q2968" s="24"/>
      <c r="R2968" s="24"/>
      <c r="S2968" s="24"/>
      <c r="T2968" s="29" t="str">
        <f>IF(H2968="","",IF(LEN(H2968)&lt;&gt;14,"ПИНФЛ 14 хонали эмас",IF(B2968="","Вилоят танланмаган",IF(C2968="","Туман танланмаган",IF(COUNTIFS(Рўйхатлар!$H$2:$H$209,B2968,Рўйхатлар!$I$2:$I$209,C2968)=0,"Туман вилоятга мос эмас",IF(J2968="","Хатлов тоифаси танланмаган",IF(K2968="","Сана кўрсатилмаган",IF(COUNTIF($H$6:$H$10005,H2968)&gt;1,"Такрорий ПИНФЛ",IF(OR(L2968="",M2968="",N2968="",O2968="",P2968=""),"Корхона, СТИР, соҳа, лавозим ёки ойлик кўрсатилмаган","✓")))))))))</f>
        <v/>
      </c>
      <c r="U2968" s="22" t="str">
        <f>IF(OR(H2968="",M2968=""),"",IF(COUNTIFS($B$6:B2968,B2968,$C$6:C2968,C2968,$M$6:M2968,M2968)=1,1,0))</f>
        <v/>
      </c>
    </row>
    <row r="2969" spans="1:21" x14ac:dyDescent="0.25">
      <c r="A2969" s="22" t="str">
        <f>IF(H2969="","",COUNTA($H$6:H2969))</f>
        <v/>
      </c>
      <c r="B2969" s="23"/>
      <c r="C2969" s="24"/>
      <c r="D2969" s="24"/>
      <c r="E2969" s="24"/>
      <c r="F2969" s="24"/>
      <c r="G2969" s="24"/>
      <c r="H2969" s="25"/>
      <c r="I2969" s="24"/>
      <c r="J2969" s="26"/>
      <c r="K2969" s="27"/>
      <c r="L2969" s="24"/>
      <c r="M2969" s="24"/>
      <c r="N2969" s="26"/>
      <c r="O2969" s="24"/>
      <c r="P2969" s="28"/>
      <c r="Q2969" s="24"/>
      <c r="R2969" s="24"/>
      <c r="S2969" s="24"/>
      <c r="T2969" s="29" t="str">
        <f>IF(H2969="","",IF(LEN(H2969)&lt;&gt;14,"ПИНФЛ 14 хонали эмас",IF(B2969="","Вилоят танланмаган",IF(C2969="","Туман танланмаган",IF(COUNTIFS(Рўйхатлар!$H$2:$H$209,B2969,Рўйхатлар!$I$2:$I$209,C2969)=0,"Туман вилоятга мос эмас",IF(J2969="","Хатлов тоифаси танланмаган",IF(K2969="","Сана кўрсатилмаган",IF(COUNTIF($H$6:$H$10005,H2969)&gt;1,"Такрорий ПИНФЛ",IF(OR(L2969="",M2969="",N2969="",O2969="",P2969=""),"Корхона, СТИР, соҳа, лавозим ёки ойлик кўрсатилмаган","✓")))))))))</f>
        <v/>
      </c>
      <c r="U2969" s="22" t="str">
        <f>IF(OR(H2969="",M2969=""),"",IF(COUNTIFS($B$6:B2969,B2969,$C$6:C2969,C2969,$M$6:M2969,M2969)=1,1,0))</f>
        <v/>
      </c>
    </row>
    <row r="2970" spans="1:21" x14ac:dyDescent="0.25">
      <c r="A2970" s="22" t="str">
        <f>IF(H2970="","",COUNTA($H$6:H2970))</f>
        <v/>
      </c>
      <c r="B2970" s="23"/>
      <c r="C2970" s="24"/>
      <c r="D2970" s="24"/>
      <c r="E2970" s="24"/>
      <c r="F2970" s="24"/>
      <c r="G2970" s="24"/>
      <c r="H2970" s="25"/>
      <c r="I2970" s="24"/>
      <c r="J2970" s="26"/>
      <c r="K2970" s="27"/>
      <c r="L2970" s="24"/>
      <c r="M2970" s="24"/>
      <c r="N2970" s="26"/>
      <c r="O2970" s="24"/>
      <c r="P2970" s="28"/>
      <c r="Q2970" s="24"/>
      <c r="R2970" s="24"/>
      <c r="S2970" s="24"/>
      <c r="T2970" s="29" t="str">
        <f>IF(H2970="","",IF(LEN(H2970)&lt;&gt;14,"ПИНФЛ 14 хонали эмас",IF(B2970="","Вилоят танланмаган",IF(C2970="","Туман танланмаган",IF(COUNTIFS(Рўйхатлар!$H$2:$H$209,B2970,Рўйхатлар!$I$2:$I$209,C2970)=0,"Туман вилоятга мос эмас",IF(J2970="","Хатлов тоифаси танланмаган",IF(K2970="","Сана кўрсатилмаган",IF(COUNTIF($H$6:$H$10005,H2970)&gt;1,"Такрорий ПИНФЛ",IF(OR(L2970="",M2970="",N2970="",O2970="",P2970=""),"Корхона, СТИР, соҳа, лавозим ёки ойлик кўрсатилмаган","✓")))))))))</f>
        <v/>
      </c>
      <c r="U2970" s="22" t="str">
        <f>IF(OR(H2970="",M2970=""),"",IF(COUNTIFS($B$6:B2970,B2970,$C$6:C2970,C2970,$M$6:M2970,M2970)=1,1,0))</f>
        <v/>
      </c>
    </row>
    <row r="2971" spans="1:21" x14ac:dyDescent="0.25">
      <c r="A2971" s="22" t="str">
        <f>IF(H2971="","",COUNTA($H$6:H2971))</f>
        <v/>
      </c>
      <c r="B2971" s="23"/>
      <c r="C2971" s="24"/>
      <c r="D2971" s="24"/>
      <c r="E2971" s="24"/>
      <c r="F2971" s="24"/>
      <c r="G2971" s="24"/>
      <c r="H2971" s="25"/>
      <c r="I2971" s="24"/>
      <c r="J2971" s="26"/>
      <c r="K2971" s="27"/>
      <c r="L2971" s="24"/>
      <c r="M2971" s="24"/>
      <c r="N2971" s="26"/>
      <c r="O2971" s="24"/>
      <c r="P2971" s="28"/>
      <c r="Q2971" s="24"/>
      <c r="R2971" s="24"/>
      <c r="S2971" s="24"/>
      <c r="T2971" s="29" t="str">
        <f>IF(H2971="","",IF(LEN(H2971)&lt;&gt;14,"ПИНФЛ 14 хонали эмас",IF(B2971="","Вилоят танланмаган",IF(C2971="","Туман танланмаган",IF(COUNTIFS(Рўйхатлар!$H$2:$H$209,B2971,Рўйхатлар!$I$2:$I$209,C2971)=0,"Туман вилоятга мос эмас",IF(J2971="","Хатлов тоифаси танланмаган",IF(K2971="","Сана кўрсатилмаган",IF(COUNTIF($H$6:$H$10005,H2971)&gt;1,"Такрорий ПИНФЛ",IF(OR(L2971="",M2971="",N2971="",O2971="",P2971=""),"Корхона, СТИР, соҳа, лавозим ёки ойлик кўрсатилмаган","✓")))))))))</f>
        <v/>
      </c>
      <c r="U2971" s="22" t="str">
        <f>IF(OR(H2971="",M2971=""),"",IF(COUNTIFS($B$6:B2971,B2971,$C$6:C2971,C2971,$M$6:M2971,M2971)=1,1,0))</f>
        <v/>
      </c>
    </row>
    <row r="2972" spans="1:21" x14ac:dyDescent="0.25">
      <c r="A2972" s="22" t="str">
        <f>IF(H2972="","",COUNTA($H$6:H2972))</f>
        <v/>
      </c>
      <c r="B2972" s="23"/>
      <c r="C2972" s="24"/>
      <c r="D2972" s="24"/>
      <c r="E2972" s="24"/>
      <c r="F2972" s="24"/>
      <c r="G2972" s="24"/>
      <c r="H2972" s="25"/>
      <c r="I2972" s="24"/>
      <c r="J2972" s="26"/>
      <c r="K2972" s="27"/>
      <c r="L2972" s="24"/>
      <c r="M2972" s="24"/>
      <c r="N2972" s="26"/>
      <c r="O2972" s="24"/>
      <c r="P2972" s="28"/>
      <c r="Q2972" s="24"/>
      <c r="R2972" s="24"/>
      <c r="S2972" s="24"/>
      <c r="T2972" s="29" t="str">
        <f>IF(H2972="","",IF(LEN(H2972)&lt;&gt;14,"ПИНФЛ 14 хонали эмас",IF(B2972="","Вилоят танланмаган",IF(C2972="","Туман танланмаган",IF(COUNTIFS(Рўйхатлар!$H$2:$H$209,B2972,Рўйхатлар!$I$2:$I$209,C2972)=0,"Туман вилоятга мос эмас",IF(J2972="","Хатлов тоифаси танланмаган",IF(K2972="","Сана кўрсатилмаган",IF(COUNTIF($H$6:$H$10005,H2972)&gt;1,"Такрорий ПИНФЛ",IF(OR(L2972="",M2972="",N2972="",O2972="",P2972=""),"Корхона, СТИР, соҳа, лавозим ёки ойлик кўрсатилмаган","✓")))))))))</f>
        <v/>
      </c>
      <c r="U2972" s="22" t="str">
        <f>IF(OR(H2972="",M2972=""),"",IF(COUNTIFS($B$6:B2972,B2972,$C$6:C2972,C2972,$M$6:M2972,M2972)=1,1,0))</f>
        <v/>
      </c>
    </row>
    <row r="2973" spans="1:21" x14ac:dyDescent="0.25">
      <c r="A2973" s="22" t="str">
        <f>IF(H2973="","",COUNTA($H$6:H2973))</f>
        <v/>
      </c>
      <c r="B2973" s="23"/>
      <c r="C2973" s="24"/>
      <c r="D2973" s="24"/>
      <c r="E2973" s="24"/>
      <c r="F2973" s="24"/>
      <c r="G2973" s="24"/>
      <c r="H2973" s="25"/>
      <c r="I2973" s="24"/>
      <c r="J2973" s="26"/>
      <c r="K2973" s="27"/>
      <c r="L2973" s="24"/>
      <c r="M2973" s="24"/>
      <c r="N2973" s="26"/>
      <c r="O2973" s="24"/>
      <c r="P2973" s="28"/>
      <c r="Q2973" s="24"/>
      <c r="R2973" s="24"/>
      <c r="S2973" s="24"/>
      <c r="T2973" s="29" t="str">
        <f>IF(H2973="","",IF(LEN(H2973)&lt;&gt;14,"ПИНФЛ 14 хонали эмас",IF(B2973="","Вилоят танланмаган",IF(C2973="","Туман танланмаган",IF(COUNTIFS(Рўйхатлар!$H$2:$H$209,B2973,Рўйхатлар!$I$2:$I$209,C2973)=0,"Туман вилоятга мос эмас",IF(J2973="","Хатлов тоифаси танланмаган",IF(K2973="","Сана кўрсатилмаган",IF(COUNTIF($H$6:$H$10005,H2973)&gt;1,"Такрорий ПИНФЛ",IF(OR(L2973="",M2973="",N2973="",O2973="",P2973=""),"Корхона, СТИР, соҳа, лавозим ёки ойлик кўрсатилмаган","✓")))))))))</f>
        <v/>
      </c>
      <c r="U2973" s="22" t="str">
        <f>IF(OR(H2973="",M2973=""),"",IF(COUNTIFS($B$6:B2973,B2973,$C$6:C2973,C2973,$M$6:M2973,M2973)=1,1,0))</f>
        <v/>
      </c>
    </row>
    <row r="2974" spans="1:21" x14ac:dyDescent="0.25">
      <c r="A2974" s="22" t="str">
        <f>IF(H2974="","",COUNTA($H$6:H2974))</f>
        <v/>
      </c>
      <c r="B2974" s="23"/>
      <c r="C2974" s="24"/>
      <c r="D2974" s="24"/>
      <c r="E2974" s="24"/>
      <c r="F2974" s="24"/>
      <c r="G2974" s="24"/>
      <c r="H2974" s="25"/>
      <c r="I2974" s="24"/>
      <c r="J2974" s="26"/>
      <c r="K2974" s="27"/>
      <c r="L2974" s="24"/>
      <c r="M2974" s="24"/>
      <c r="N2974" s="26"/>
      <c r="O2974" s="24"/>
      <c r="P2974" s="28"/>
      <c r="Q2974" s="24"/>
      <c r="R2974" s="24"/>
      <c r="S2974" s="24"/>
      <c r="T2974" s="29" t="str">
        <f>IF(H2974="","",IF(LEN(H2974)&lt;&gt;14,"ПИНФЛ 14 хонали эмас",IF(B2974="","Вилоят танланмаган",IF(C2974="","Туман танланмаган",IF(COUNTIFS(Рўйхатлар!$H$2:$H$209,B2974,Рўйхатлар!$I$2:$I$209,C2974)=0,"Туман вилоятга мос эмас",IF(J2974="","Хатлов тоифаси танланмаган",IF(K2974="","Сана кўрсатилмаган",IF(COUNTIF($H$6:$H$10005,H2974)&gt;1,"Такрорий ПИНФЛ",IF(OR(L2974="",M2974="",N2974="",O2974="",P2974=""),"Корхона, СТИР, соҳа, лавозим ёки ойлик кўрсатилмаган","✓")))))))))</f>
        <v/>
      </c>
      <c r="U2974" s="22" t="str">
        <f>IF(OR(H2974="",M2974=""),"",IF(COUNTIFS($B$6:B2974,B2974,$C$6:C2974,C2974,$M$6:M2974,M2974)=1,1,0))</f>
        <v/>
      </c>
    </row>
    <row r="2975" spans="1:21" x14ac:dyDescent="0.25">
      <c r="A2975" s="22" t="str">
        <f>IF(H2975="","",COUNTA($H$6:H2975))</f>
        <v/>
      </c>
      <c r="B2975" s="23"/>
      <c r="C2975" s="24"/>
      <c r="D2975" s="24"/>
      <c r="E2975" s="24"/>
      <c r="F2975" s="24"/>
      <c r="G2975" s="24"/>
      <c r="H2975" s="25"/>
      <c r="I2975" s="24"/>
      <c r="J2975" s="26"/>
      <c r="K2975" s="27"/>
      <c r="L2975" s="24"/>
      <c r="M2975" s="24"/>
      <c r="N2975" s="26"/>
      <c r="O2975" s="24"/>
      <c r="P2975" s="28"/>
      <c r="Q2975" s="24"/>
      <c r="R2975" s="24"/>
      <c r="S2975" s="24"/>
      <c r="T2975" s="29" t="str">
        <f>IF(H2975="","",IF(LEN(H2975)&lt;&gt;14,"ПИНФЛ 14 хонали эмас",IF(B2975="","Вилоят танланмаган",IF(C2975="","Туман танланмаган",IF(COUNTIFS(Рўйхатлар!$H$2:$H$209,B2975,Рўйхатлар!$I$2:$I$209,C2975)=0,"Туман вилоятга мос эмас",IF(J2975="","Хатлов тоифаси танланмаган",IF(K2975="","Сана кўрсатилмаган",IF(COUNTIF($H$6:$H$10005,H2975)&gt;1,"Такрорий ПИНФЛ",IF(OR(L2975="",M2975="",N2975="",O2975="",P2975=""),"Корхона, СТИР, соҳа, лавозим ёки ойлик кўрсатилмаган","✓")))))))))</f>
        <v/>
      </c>
      <c r="U2975" s="22" t="str">
        <f>IF(OR(H2975="",M2975=""),"",IF(COUNTIFS($B$6:B2975,B2975,$C$6:C2975,C2975,$M$6:M2975,M2975)=1,1,0))</f>
        <v/>
      </c>
    </row>
    <row r="2976" spans="1:21" x14ac:dyDescent="0.25">
      <c r="A2976" s="22" t="str">
        <f>IF(H2976="","",COUNTA($H$6:H2976))</f>
        <v/>
      </c>
      <c r="B2976" s="23"/>
      <c r="C2976" s="24"/>
      <c r="D2976" s="24"/>
      <c r="E2976" s="24"/>
      <c r="F2976" s="24"/>
      <c r="G2976" s="24"/>
      <c r="H2976" s="25"/>
      <c r="I2976" s="24"/>
      <c r="J2976" s="26"/>
      <c r="K2976" s="27"/>
      <c r="L2976" s="24"/>
      <c r="M2976" s="24"/>
      <c r="N2976" s="26"/>
      <c r="O2976" s="24"/>
      <c r="P2976" s="28"/>
      <c r="Q2976" s="24"/>
      <c r="R2976" s="24"/>
      <c r="S2976" s="24"/>
      <c r="T2976" s="29" t="str">
        <f>IF(H2976="","",IF(LEN(H2976)&lt;&gt;14,"ПИНФЛ 14 хонали эмас",IF(B2976="","Вилоят танланмаган",IF(C2976="","Туман танланмаган",IF(COUNTIFS(Рўйхатлар!$H$2:$H$209,B2976,Рўйхатлар!$I$2:$I$209,C2976)=0,"Туман вилоятга мос эмас",IF(J2976="","Хатлов тоифаси танланмаган",IF(K2976="","Сана кўрсатилмаган",IF(COUNTIF($H$6:$H$10005,H2976)&gt;1,"Такрорий ПИНФЛ",IF(OR(L2976="",M2976="",N2976="",O2976="",P2976=""),"Корхона, СТИР, соҳа, лавозим ёки ойлик кўрсатилмаган","✓")))))))))</f>
        <v/>
      </c>
      <c r="U2976" s="22" t="str">
        <f>IF(OR(H2976="",M2976=""),"",IF(COUNTIFS($B$6:B2976,B2976,$C$6:C2976,C2976,$M$6:M2976,M2976)=1,1,0))</f>
        <v/>
      </c>
    </row>
    <row r="2977" spans="1:21" x14ac:dyDescent="0.25">
      <c r="A2977" s="22" t="str">
        <f>IF(H2977="","",COUNTA($H$6:H2977))</f>
        <v/>
      </c>
      <c r="B2977" s="23"/>
      <c r="C2977" s="24"/>
      <c r="D2977" s="24"/>
      <c r="E2977" s="24"/>
      <c r="F2977" s="24"/>
      <c r="G2977" s="24"/>
      <c r="H2977" s="25"/>
      <c r="I2977" s="24"/>
      <c r="J2977" s="26"/>
      <c r="K2977" s="27"/>
      <c r="L2977" s="24"/>
      <c r="M2977" s="24"/>
      <c r="N2977" s="26"/>
      <c r="O2977" s="24"/>
      <c r="P2977" s="28"/>
      <c r="Q2977" s="24"/>
      <c r="R2977" s="24"/>
      <c r="S2977" s="24"/>
      <c r="T2977" s="29" t="str">
        <f>IF(H2977="","",IF(LEN(H2977)&lt;&gt;14,"ПИНФЛ 14 хонали эмас",IF(B2977="","Вилоят танланмаган",IF(C2977="","Туман танланмаган",IF(COUNTIFS(Рўйхатлар!$H$2:$H$209,B2977,Рўйхатлар!$I$2:$I$209,C2977)=0,"Туман вилоятга мос эмас",IF(J2977="","Хатлов тоифаси танланмаган",IF(K2977="","Сана кўрсатилмаган",IF(COUNTIF($H$6:$H$10005,H2977)&gt;1,"Такрорий ПИНФЛ",IF(OR(L2977="",M2977="",N2977="",O2977="",P2977=""),"Корхона, СТИР, соҳа, лавозим ёки ойлик кўрсатилмаган","✓")))))))))</f>
        <v/>
      </c>
      <c r="U2977" s="22" t="str">
        <f>IF(OR(H2977="",M2977=""),"",IF(COUNTIFS($B$6:B2977,B2977,$C$6:C2977,C2977,$M$6:M2977,M2977)=1,1,0))</f>
        <v/>
      </c>
    </row>
    <row r="2978" spans="1:21" x14ac:dyDescent="0.25">
      <c r="A2978" s="22" t="str">
        <f>IF(H2978="","",COUNTA($H$6:H2978))</f>
        <v/>
      </c>
      <c r="B2978" s="23"/>
      <c r="C2978" s="24"/>
      <c r="D2978" s="24"/>
      <c r="E2978" s="24"/>
      <c r="F2978" s="24"/>
      <c r="G2978" s="24"/>
      <c r="H2978" s="25"/>
      <c r="I2978" s="24"/>
      <c r="J2978" s="26"/>
      <c r="K2978" s="27"/>
      <c r="L2978" s="24"/>
      <c r="M2978" s="24"/>
      <c r="N2978" s="26"/>
      <c r="O2978" s="24"/>
      <c r="P2978" s="28"/>
      <c r="Q2978" s="24"/>
      <c r="R2978" s="24"/>
      <c r="S2978" s="24"/>
      <c r="T2978" s="29" t="str">
        <f>IF(H2978="","",IF(LEN(H2978)&lt;&gt;14,"ПИНФЛ 14 хонали эмас",IF(B2978="","Вилоят танланмаган",IF(C2978="","Туман танланмаган",IF(COUNTIFS(Рўйхатлар!$H$2:$H$209,B2978,Рўйхатлар!$I$2:$I$209,C2978)=0,"Туман вилоятга мос эмас",IF(J2978="","Хатлов тоифаси танланмаган",IF(K2978="","Сана кўрсатилмаган",IF(COUNTIF($H$6:$H$10005,H2978)&gt;1,"Такрорий ПИНФЛ",IF(OR(L2978="",M2978="",N2978="",O2978="",P2978=""),"Корхона, СТИР, соҳа, лавозим ёки ойлик кўрсатилмаган","✓")))))))))</f>
        <v/>
      </c>
      <c r="U2978" s="22" t="str">
        <f>IF(OR(H2978="",M2978=""),"",IF(COUNTIFS($B$6:B2978,B2978,$C$6:C2978,C2978,$M$6:M2978,M2978)=1,1,0))</f>
        <v/>
      </c>
    </row>
    <row r="2979" spans="1:21" x14ac:dyDescent="0.25">
      <c r="A2979" s="22" t="str">
        <f>IF(H2979="","",COUNTA($H$6:H2979))</f>
        <v/>
      </c>
      <c r="B2979" s="23"/>
      <c r="C2979" s="24"/>
      <c r="D2979" s="24"/>
      <c r="E2979" s="24"/>
      <c r="F2979" s="24"/>
      <c r="G2979" s="24"/>
      <c r="H2979" s="25"/>
      <c r="I2979" s="24"/>
      <c r="J2979" s="26"/>
      <c r="K2979" s="27"/>
      <c r="L2979" s="24"/>
      <c r="M2979" s="24"/>
      <c r="N2979" s="26"/>
      <c r="O2979" s="24"/>
      <c r="P2979" s="28"/>
      <c r="Q2979" s="24"/>
      <c r="R2979" s="24"/>
      <c r="S2979" s="24"/>
      <c r="T2979" s="29" t="str">
        <f>IF(H2979="","",IF(LEN(H2979)&lt;&gt;14,"ПИНФЛ 14 хонали эмас",IF(B2979="","Вилоят танланмаган",IF(C2979="","Туман танланмаган",IF(COUNTIFS(Рўйхатлар!$H$2:$H$209,B2979,Рўйхатлар!$I$2:$I$209,C2979)=0,"Туман вилоятга мос эмас",IF(J2979="","Хатлов тоифаси танланмаган",IF(K2979="","Сана кўрсатилмаган",IF(COUNTIF($H$6:$H$10005,H2979)&gt;1,"Такрорий ПИНФЛ",IF(OR(L2979="",M2979="",N2979="",O2979="",P2979=""),"Корхона, СТИР, соҳа, лавозим ёки ойлик кўрсатилмаган","✓")))))))))</f>
        <v/>
      </c>
      <c r="U2979" s="22" t="str">
        <f>IF(OR(H2979="",M2979=""),"",IF(COUNTIFS($B$6:B2979,B2979,$C$6:C2979,C2979,$M$6:M2979,M2979)=1,1,0))</f>
        <v/>
      </c>
    </row>
    <row r="2980" spans="1:21" x14ac:dyDescent="0.25">
      <c r="A2980" s="22" t="str">
        <f>IF(H2980="","",COUNTA($H$6:H2980))</f>
        <v/>
      </c>
      <c r="B2980" s="23"/>
      <c r="C2980" s="24"/>
      <c r="D2980" s="24"/>
      <c r="E2980" s="24"/>
      <c r="F2980" s="24"/>
      <c r="G2980" s="24"/>
      <c r="H2980" s="25"/>
      <c r="I2980" s="24"/>
      <c r="J2980" s="26"/>
      <c r="K2980" s="27"/>
      <c r="L2980" s="24"/>
      <c r="M2980" s="24"/>
      <c r="N2980" s="26"/>
      <c r="O2980" s="24"/>
      <c r="P2980" s="28"/>
      <c r="Q2980" s="24"/>
      <c r="R2980" s="24"/>
      <c r="S2980" s="24"/>
      <c r="T2980" s="29" t="str">
        <f>IF(H2980="","",IF(LEN(H2980)&lt;&gt;14,"ПИНФЛ 14 хонали эмас",IF(B2980="","Вилоят танланмаган",IF(C2980="","Туман танланмаган",IF(COUNTIFS(Рўйхатлар!$H$2:$H$209,B2980,Рўйхатлар!$I$2:$I$209,C2980)=0,"Туман вилоятга мос эмас",IF(J2980="","Хатлов тоифаси танланмаган",IF(K2980="","Сана кўрсатилмаган",IF(COUNTIF($H$6:$H$10005,H2980)&gt;1,"Такрорий ПИНФЛ",IF(OR(L2980="",M2980="",N2980="",O2980="",P2980=""),"Корхона, СТИР, соҳа, лавозим ёки ойлик кўрсатилмаган","✓")))))))))</f>
        <v/>
      </c>
      <c r="U2980" s="22" t="str">
        <f>IF(OR(H2980="",M2980=""),"",IF(COUNTIFS($B$6:B2980,B2980,$C$6:C2980,C2980,$M$6:M2980,M2980)=1,1,0))</f>
        <v/>
      </c>
    </row>
    <row r="2981" spans="1:21" x14ac:dyDescent="0.25">
      <c r="A2981" s="22" t="str">
        <f>IF(H2981="","",COUNTA($H$6:H2981))</f>
        <v/>
      </c>
      <c r="B2981" s="23"/>
      <c r="C2981" s="24"/>
      <c r="D2981" s="24"/>
      <c r="E2981" s="24"/>
      <c r="F2981" s="24"/>
      <c r="G2981" s="24"/>
      <c r="H2981" s="25"/>
      <c r="I2981" s="24"/>
      <c r="J2981" s="26"/>
      <c r="K2981" s="27"/>
      <c r="L2981" s="24"/>
      <c r="M2981" s="24"/>
      <c r="N2981" s="26"/>
      <c r="O2981" s="24"/>
      <c r="P2981" s="28"/>
      <c r="Q2981" s="24"/>
      <c r="R2981" s="24"/>
      <c r="S2981" s="24"/>
      <c r="T2981" s="29" t="str">
        <f>IF(H2981="","",IF(LEN(H2981)&lt;&gt;14,"ПИНФЛ 14 хонали эмас",IF(B2981="","Вилоят танланмаган",IF(C2981="","Туман танланмаган",IF(COUNTIFS(Рўйхатлар!$H$2:$H$209,B2981,Рўйхатлар!$I$2:$I$209,C2981)=0,"Туман вилоятга мос эмас",IF(J2981="","Хатлов тоифаси танланмаган",IF(K2981="","Сана кўрсатилмаган",IF(COUNTIF($H$6:$H$10005,H2981)&gt;1,"Такрорий ПИНФЛ",IF(OR(L2981="",M2981="",N2981="",O2981="",P2981=""),"Корхона, СТИР, соҳа, лавозим ёки ойлик кўрсатилмаган","✓")))))))))</f>
        <v/>
      </c>
      <c r="U2981" s="22" t="str">
        <f>IF(OR(H2981="",M2981=""),"",IF(COUNTIFS($B$6:B2981,B2981,$C$6:C2981,C2981,$M$6:M2981,M2981)=1,1,0))</f>
        <v/>
      </c>
    </row>
    <row r="2982" spans="1:21" x14ac:dyDescent="0.25">
      <c r="A2982" s="22" t="str">
        <f>IF(H2982="","",COUNTA($H$6:H2982))</f>
        <v/>
      </c>
      <c r="B2982" s="23"/>
      <c r="C2982" s="24"/>
      <c r="D2982" s="24"/>
      <c r="E2982" s="24"/>
      <c r="F2982" s="24"/>
      <c r="G2982" s="24"/>
      <c r="H2982" s="25"/>
      <c r="I2982" s="24"/>
      <c r="J2982" s="26"/>
      <c r="K2982" s="27"/>
      <c r="L2982" s="24"/>
      <c r="M2982" s="24"/>
      <c r="N2982" s="26"/>
      <c r="O2982" s="24"/>
      <c r="P2982" s="28"/>
      <c r="Q2982" s="24"/>
      <c r="R2982" s="24"/>
      <c r="S2982" s="24"/>
      <c r="T2982" s="29" t="str">
        <f>IF(H2982="","",IF(LEN(H2982)&lt;&gt;14,"ПИНФЛ 14 хонали эмас",IF(B2982="","Вилоят танланмаган",IF(C2982="","Туман танланмаган",IF(COUNTIFS(Рўйхатлар!$H$2:$H$209,B2982,Рўйхатлар!$I$2:$I$209,C2982)=0,"Туман вилоятга мос эмас",IF(J2982="","Хатлов тоифаси танланмаган",IF(K2982="","Сана кўрсатилмаган",IF(COUNTIF($H$6:$H$10005,H2982)&gt;1,"Такрорий ПИНФЛ",IF(OR(L2982="",M2982="",N2982="",O2982="",P2982=""),"Корхона, СТИР, соҳа, лавозим ёки ойлик кўрсатилмаган","✓")))))))))</f>
        <v/>
      </c>
      <c r="U2982" s="22" t="str">
        <f>IF(OR(H2982="",M2982=""),"",IF(COUNTIFS($B$6:B2982,B2982,$C$6:C2982,C2982,$M$6:M2982,M2982)=1,1,0))</f>
        <v/>
      </c>
    </row>
    <row r="2983" spans="1:21" x14ac:dyDescent="0.25">
      <c r="A2983" s="22" t="str">
        <f>IF(H2983="","",COUNTA($H$6:H2983))</f>
        <v/>
      </c>
      <c r="B2983" s="23"/>
      <c r="C2983" s="24"/>
      <c r="D2983" s="24"/>
      <c r="E2983" s="24"/>
      <c r="F2983" s="24"/>
      <c r="G2983" s="24"/>
      <c r="H2983" s="25"/>
      <c r="I2983" s="24"/>
      <c r="J2983" s="26"/>
      <c r="K2983" s="27"/>
      <c r="L2983" s="24"/>
      <c r="M2983" s="24"/>
      <c r="N2983" s="26"/>
      <c r="O2983" s="24"/>
      <c r="P2983" s="28"/>
      <c r="Q2983" s="24"/>
      <c r="R2983" s="24"/>
      <c r="S2983" s="24"/>
      <c r="T2983" s="29" t="str">
        <f>IF(H2983="","",IF(LEN(H2983)&lt;&gt;14,"ПИНФЛ 14 хонали эмас",IF(B2983="","Вилоят танланмаган",IF(C2983="","Туман танланмаган",IF(COUNTIFS(Рўйхатлар!$H$2:$H$209,B2983,Рўйхатлар!$I$2:$I$209,C2983)=0,"Туман вилоятга мос эмас",IF(J2983="","Хатлов тоифаси танланмаган",IF(K2983="","Сана кўрсатилмаган",IF(COUNTIF($H$6:$H$10005,H2983)&gt;1,"Такрорий ПИНФЛ",IF(OR(L2983="",M2983="",N2983="",O2983="",P2983=""),"Корхона, СТИР, соҳа, лавозим ёки ойлик кўрсатилмаган","✓")))))))))</f>
        <v/>
      </c>
      <c r="U2983" s="22" t="str">
        <f>IF(OR(H2983="",M2983=""),"",IF(COUNTIFS($B$6:B2983,B2983,$C$6:C2983,C2983,$M$6:M2983,M2983)=1,1,0))</f>
        <v/>
      </c>
    </row>
    <row r="2984" spans="1:21" x14ac:dyDescent="0.25">
      <c r="A2984" s="22" t="str">
        <f>IF(H2984="","",COUNTA($H$6:H2984))</f>
        <v/>
      </c>
      <c r="B2984" s="23"/>
      <c r="C2984" s="24"/>
      <c r="D2984" s="24"/>
      <c r="E2984" s="24"/>
      <c r="F2984" s="24"/>
      <c r="G2984" s="24"/>
      <c r="H2984" s="25"/>
      <c r="I2984" s="24"/>
      <c r="J2984" s="26"/>
      <c r="K2984" s="27"/>
      <c r="L2984" s="24"/>
      <c r="M2984" s="24"/>
      <c r="N2984" s="26"/>
      <c r="O2984" s="24"/>
      <c r="P2984" s="28"/>
      <c r="Q2984" s="24"/>
      <c r="R2984" s="24"/>
      <c r="S2984" s="24"/>
      <c r="T2984" s="29" t="str">
        <f>IF(H2984="","",IF(LEN(H2984)&lt;&gt;14,"ПИНФЛ 14 хонали эмас",IF(B2984="","Вилоят танланмаган",IF(C2984="","Туман танланмаган",IF(COUNTIFS(Рўйхатлар!$H$2:$H$209,B2984,Рўйхатлар!$I$2:$I$209,C2984)=0,"Туман вилоятга мос эмас",IF(J2984="","Хатлов тоифаси танланмаган",IF(K2984="","Сана кўрсатилмаган",IF(COUNTIF($H$6:$H$10005,H2984)&gt;1,"Такрорий ПИНФЛ",IF(OR(L2984="",M2984="",N2984="",O2984="",P2984=""),"Корхона, СТИР, соҳа, лавозим ёки ойлик кўрсатилмаган","✓")))))))))</f>
        <v/>
      </c>
      <c r="U2984" s="22" t="str">
        <f>IF(OR(H2984="",M2984=""),"",IF(COUNTIFS($B$6:B2984,B2984,$C$6:C2984,C2984,$M$6:M2984,M2984)=1,1,0))</f>
        <v/>
      </c>
    </row>
    <row r="2985" spans="1:21" x14ac:dyDescent="0.25">
      <c r="A2985" s="22" t="str">
        <f>IF(H2985="","",COUNTA($H$6:H2985))</f>
        <v/>
      </c>
      <c r="B2985" s="23"/>
      <c r="C2985" s="24"/>
      <c r="D2985" s="24"/>
      <c r="E2985" s="24"/>
      <c r="F2985" s="24"/>
      <c r="G2985" s="24"/>
      <c r="H2985" s="25"/>
      <c r="I2985" s="24"/>
      <c r="J2985" s="26"/>
      <c r="K2985" s="27"/>
      <c r="L2985" s="24"/>
      <c r="M2985" s="24"/>
      <c r="N2985" s="26"/>
      <c r="O2985" s="24"/>
      <c r="P2985" s="28"/>
      <c r="Q2985" s="24"/>
      <c r="R2985" s="24"/>
      <c r="S2985" s="24"/>
      <c r="T2985" s="29" t="str">
        <f>IF(H2985="","",IF(LEN(H2985)&lt;&gt;14,"ПИНФЛ 14 хонали эмас",IF(B2985="","Вилоят танланмаган",IF(C2985="","Туман танланмаган",IF(COUNTIFS(Рўйхатлар!$H$2:$H$209,B2985,Рўйхатлар!$I$2:$I$209,C2985)=0,"Туман вилоятга мос эмас",IF(J2985="","Хатлов тоифаси танланмаган",IF(K2985="","Сана кўрсатилмаган",IF(COUNTIF($H$6:$H$10005,H2985)&gt;1,"Такрорий ПИНФЛ",IF(OR(L2985="",M2985="",N2985="",O2985="",P2985=""),"Корхона, СТИР, соҳа, лавозим ёки ойлик кўрсатилмаган","✓")))))))))</f>
        <v/>
      </c>
      <c r="U2985" s="22" t="str">
        <f>IF(OR(H2985="",M2985=""),"",IF(COUNTIFS($B$6:B2985,B2985,$C$6:C2985,C2985,$M$6:M2985,M2985)=1,1,0))</f>
        <v/>
      </c>
    </row>
    <row r="2986" spans="1:21" x14ac:dyDescent="0.25">
      <c r="A2986" s="22" t="str">
        <f>IF(H2986="","",COUNTA($H$6:H2986))</f>
        <v/>
      </c>
      <c r="B2986" s="23"/>
      <c r="C2986" s="24"/>
      <c r="D2986" s="24"/>
      <c r="E2986" s="24"/>
      <c r="F2986" s="24"/>
      <c r="G2986" s="24"/>
      <c r="H2986" s="25"/>
      <c r="I2986" s="24"/>
      <c r="J2986" s="26"/>
      <c r="K2986" s="27"/>
      <c r="L2986" s="24"/>
      <c r="M2986" s="24"/>
      <c r="N2986" s="26"/>
      <c r="O2986" s="24"/>
      <c r="P2986" s="28"/>
      <c r="Q2986" s="24"/>
      <c r="R2986" s="24"/>
      <c r="S2986" s="24"/>
      <c r="T2986" s="29" t="str">
        <f>IF(H2986="","",IF(LEN(H2986)&lt;&gt;14,"ПИНФЛ 14 хонали эмас",IF(B2986="","Вилоят танланмаган",IF(C2986="","Туман танланмаган",IF(COUNTIFS(Рўйхатлар!$H$2:$H$209,B2986,Рўйхатлар!$I$2:$I$209,C2986)=0,"Туман вилоятга мос эмас",IF(J2986="","Хатлов тоифаси танланмаган",IF(K2986="","Сана кўрсатилмаган",IF(COUNTIF($H$6:$H$10005,H2986)&gt;1,"Такрорий ПИНФЛ",IF(OR(L2986="",M2986="",N2986="",O2986="",P2986=""),"Корхона, СТИР, соҳа, лавозим ёки ойлик кўрсатилмаган","✓")))))))))</f>
        <v/>
      </c>
      <c r="U2986" s="22" t="str">
        <f>IF(OR(H2986="",M2986=""),"",IF(COUNTIFS($B$6:B2986,B2986,$C$6:C2986,C2986,$M$6:M2986,M2986)=1,1,0))</f>
        <v/>
      </c>
    </row>
    <row r="2987" spans="1:21" x14ac:dyDescent="0.25">
      <c r="A2987" s="22" t="str">
        <f>IF(H2987="","",COUNTA($H$6:H2987))</f>
        <v/>
      </c>
      <c r="B2987" s="23"/>
      <c r="C2987" s="24"/>
      <c r="D2987" s="24"/>
      <c r="E2987" s="24"/>
      <c r="F2987" s="24"/>
      <c r="G2987" s="24"/>
      <c r="H2987" s="25"/>
      <c r="I2987" s="24"/>
      <c r="J2987" s="26"/>
      <c r="K2987" s="27"/>
      <c r="L2987" s="24"/>
      <c r="M2987" s="24"/>
      <c r="N2987" s="26"/>
      <c r="O2987" s="24"/>
      <c r="P2987" s="28"/>
      <c r="Q2987" s="24"/>
      <c r="R2987" s="24"/>
      <c r="S2987" s="24"/>
      <c r="T2987" s="29" t="str">
        <f>IF(H2987="","",IF(LEN(H2987)&lt;&gt;14,"ПИНФЛ 14 хонали эмас",IF(B2987="","Вилоят танланмаган",IF(C2987="","Туман танланмаган",IF(COUNTIFS(Рўйхатлар!$H$2:$H$209,B2987,Рўйхатлар!$I$2:$I$209,C2987)=0,"Туман вилоятга мос эмас",IF(J2987="","Хатлов тоифаси танланмаган",IF(K2987="","Сана кўрсатилмаган",IF(COUNTIF($H$6:$H$10005,H2987)&gt;1,"Такрорий ПИНФЛ",IF(OR(L2987="",M2987="",N2987="",O2987="",P2987=""),"Корхона, СТИР, соҳа, лавозим ёки ойлик кўрсатилмаган","✓")))))))))</f>
        <v/>
      </c>
      <c r="U2987" s="22" t="str">
        <f>IF(OR(H2987="",M2987=""),"",IF(COUNTIFS($B$6:B2987,B2987,$C$6:C2987,C2987,$M$6:M2987,M2987)=1,1,0))</f>
        <v/>
      </c>
    </row>
    <row r="2988" spans="1:21" x14ac:dyDescent="0.25">
      <c r="A2988" s="22" t="str">
        <f>IF(H2988="","",COUNTA($H$6:H2988))</f>
        <v/>
      </c>
      <c r="B2988" s="23"/>
      <c r="C2988" s="24"/>
      <c r="D2988" s="24"/>
      <c r="E2988" s="24"/>
      <c r="F2988" s="24"/>
      <c r="G2988" s="24"/>
      <c r="H2988" s="25"/>
      <c r="I2988" s="24"/>
      <c r="J2988" s="26"/>
      <c r="K2988" s="27"/>
      <c r="L2988" s="24"/>
      <c r="M2988" s="24"/>
      <c r="N2988" s="26"/>
      <c r="O2988" s="24"/>
      <c r="P2988" s="28"/>
      <c r="Q2988" s="24"/>
      <c r="R2988" s="24"/>
      <c r="S2988" s="24"/>
      <c r="T2988" s="29" t="str">
        <f>IF(H2988="","",IF(LEN(H2988)&lt;&gt;14,"ПИНФЛ 14 хонали эмас",IF(B2988="","Вилоят танланмаган",IF(C2988="","Туман танланмаган",IF(COUNTIFS(Рўйхатлар!$H$2:$H$209,B2988,Рўйхатлар!$I$2:$I$209,C2988)=0,"Туман вилоятга мос эмас",IF(J2988="","Хатлов тоифаси танланмаган",IF(K2988="","Сана кўрсатилмаган",IF(COUNTIF($H$6:$H$10005,H2988)&gt;1,"Такрорий ПИНФЛ",IF(OR(L2988="",M2988="",N2988="",O2988="",P2988=""),"Корхона, СТИР, соҳа, лавозим ёки ойлик кўрсатилмаган","✓")))))))))</f>
        <v/>
      </c>
      <c r="U2988" s="22" t="str">
        <f>IF(OR(H2988="",M2988=""),"",IF(COUNTIFS($B$6:B2988,B2988,$C$6:C2988,C2988,$M$6:M2988,M2988)=1,1,0))</f>
        <v/>
      </c>
    </row>
    <row r="2989" spans="1:21" x14ac:dyDescent="0.25">
      <c r="A2989" s="22" t="str">
        <f>IF(H2989="","",COUNTA($H$6:H2989))</f>
        <v/>
      </c>
      <c r="B2989" s="23"/>
      <c r="C2989" s="24"/>
      <c r="D2989" s="24"/>
      <c r="E2989" s="24"/>
      <c r="F2989" s="24"/>
      <c r="G2989" s="24"/>
      <c r="H2989" s="25"/>
      <c r="I2989" s="24"/>
      <c r="J2989" s="26"/>
      <c r="K2989" s="27"/>
      <c r="L2989" s="24"/>
      <c r="M2989" s="24"/>
      <c r="N2989" s="26"/>
      <c r="O2989" s="24"/>
      <c r="P2989" s="28"/>
      <c r="Q2989" s="24"/>
      <c r="R2989" s="24"/>
      <c r="S2989" s="24"/>
      <c r="T2989" s="29" t="str">
        <f>IF(H2989="","",IF(LEN(H2989)&lt;&gt;14,"ПИНФЛ 14 хонали эмас",IF(B2989="","Вилоят танланмаган",IF(C2989="","Туман танланмаган",IF(COUNTIFS(Рўйхатлар!$H$2:$H$209,B2989,Рўйхатлар!$I$2:$I$209,C2989)=0,"Туман вилоятга мос эмас",IF(J2989="","Хатлов тоифаси танланмаган",IF(K2989="","Сана кўрсатилмаган",IF(COUNTIF($H$6:$H$10005,H2989)&gt;1,"Такрорий ПИНФЛ",IF(OR(L2989="",M2989="",N2989="",O2989="",P2989=""),"Корхона, СТИР, соҳа, лавозим ёки ойлик кўрсатилмаган","✓")))))))))</f>
        <v/>
      </c>
      <c r="U2989" s="22" t="str">
        <f>IF(OR(H2989="",M2989=""),"",IF(COUNTIFS($B$6:B2989,B2989,$C$6:C2989,C2989,$M$6:M2989,M2989)=1,1,0))</f>
        <v/>
      </c>
    </row>
    <row r="2990" spans="1:21" x14ac:dyDescent="0.25">
      <c r="A2990" s="22" t="str">
        <f>IF(H2990="","",COUNTA($H$6:H2990))</f>
        <v/>
      </c>
      <c r="B2990" s="23"/>
      <c r="C2990" s="24"/>
      <c r="D2990" s="24"/>
      <c r="E2990" s="24"/>
      <c r="F2990" s="24"/>
      <c r="G2990" s="24"/>
      <c r="H2990" s="25"/>
      <c r="I2990" s="24"/>
      <c r="J2990" s="26"/>
      <c r="K2990" s="27"/>
      <c r="L2990" s="24"/>
      <c r="M2990" s="24"/>
      <c r="N2990" s="26"/>
      <c r="O2990" s="24"/>
      <c r="P2990" s="28"/>
      <c r="Q2990" s="24"/>
      <c r="R2990" s="24"/>
      <c r="S2990" s="24"/>
      <c r="T2990" s="29" t="str">
        <f>IF(H2990="","",IF(LEN(H2990)&lt;&gt;14,"ПИНФЛ 14 хонали эмас",IF(B2990="","Вилоят танланмаган",IF(C2990="","Туман танланмаган",IF(COUNTIFS(Рўйхатлар!$H$2:$H$209,B2990,Рўйхатлар!$I$2:$I$209,C2990)=0,"Туман вилоятга мос эмас",IF(J2990="","Хатлов тоифаси танланмаган",IF(K2990="","Сана кўрсатилмаган",IF(COUNTIF($H$6:$H$10005,H2990)&gt;1,"Такрорий ПИНФЛ",IF(OR(L2990="",M2990="",N2990="",O2990="",P2990=""),"Корхона, СТИР, соҳа, лавозим ёки ойлик кўрсатилмаган","✓")))))))))</f>
        <v/>
      </c>
      <c r="U2990" s="22" t="str">
        <f>IF(OR(H2990="",M2990=""),"",IF(COUNTIFS($B$6:B2990,B2990,$C$6:C2990,C2990,$M$6:M2990,M2990)=1,1,0))</f>
        <v/>
      </c>
    </row>
    <row r="2991" spans="1:21" x14ac:dyDescent="0.25">
      <c r="A2991" s="22" t="str">
        <f>IF(H2991="","",COUNTA($H$6:H2991))</f>
        <v/>
      </c>
      <c r="B2991" s="23"/>
      <c r="C2991" s="24"/>
      <c r="D2991" s="24"/>
      <c r="E2991" s="24"/>
      <c r="F2991" s="24"/>
      <c r="G2991" s="24"/>
      <c r="H2991" s="25"/>
      <c r="I2991" s="24"/>
      <c r="J2991" s="26"/>
      <c r="K2991" s="27"/>
      <c r="L2991" s="24"/>
      <c r="M2991" s="24"/>
      <c r="N2991" s="26"/>
      <c r="O2991" s="24"/>
      <c r="P2991" s="28"/>
      <c r="Q2991" s="24"/>
      <c r="R2991" s="24"/>
      <c r="S2991" s="24"/>
      <c r="T2991" s="29" t="str">
        <f>IF(H2991="","",IF(LEN(H2991)&lt;&gt;14,"ПИНФЛ 14 хонали эмас",IF(B2991="","Вилоят танланмаган",IF(C2991="","Туман танланмаган",IF(COUNTIFS(Рўйхатлар!$H$2:$H$209,B2991,Рўйхатлар!$I$2:$I$209,C2991)=0,"Туман вилоятга мос эмас",IF(J2991="","Хатлов тоифаси танланмаган",IF(K2991="","Сана кўрсатилмаган",IF(COUNTIF($H$6:$H$10005,H2991)&gt;1,"Такрорий ПИНФЛ",IF(OR(L2991="",M2991="",N2991="",O2991="",P2991=""),"Корхона, СТИР, соҳа, лавозим ёки ойлик кўрсатилмаган","✓")))))))))</f>
        <v/>
      </c>
      <c r="U2991" s="22" t="str">
        <f>IF(OR(H2991="",M2991=""),"",IF(COUNTIFS($B$6:B2991,B2991,$C$6:C2991,C2991,$M$6:M2991,M2991)=1,1,0))</f>
        <v/>
      </c>
    </row>
    <row r="2992" spans="1:21" x14ac:dyDescent="0.25">
      <c r="A2992" s="22" t="str">
        <f>IF(H2992="","",COUNTA($H$6:H2992))</f>
        <v/>
      </c>
      <c r="B2992" s="23"/>
      <c r="C2992" s="24"/>
      <c r="D2992" s="24"/>
      <c r="E2992" s="24"/>
      <c r="F2992" s="24"/>
      <c r="G2992" s="24"/>
      <c r="H2992" s="25"/>
      <c r="I2992" s="24"/>
      <c r="J2992" s="26"/>
      <c r="K2992" s="27"/>
      <c r="L2992" s="24"/>
      <c r="M2992" s="24"/>
      <c r="N2992" s="26"/>
      <c r="O2992" s="24"/>
      <c r="P2992" s="28"/>
      <c r="Q2992" s="24"/>
      <c r="R2992" s="24"/>
      <c r="S2992" s="24"/>
      <c r="T2992" s="29" t="str">
        <f>IF(H2992="","",IF(LEN(H2992)&lt;&gt;14,"ПИНФЛ 14 хонали эмас",IF(B2992="","Вилоят танланмаган",IF(C2992="","Туман танланмаган",IF(COUNTIFS(Рўйхатлар!$H$2:$H$209,B2992,Рўйхатлар!$I$2:$I$209,C2992)=0,"Туман вилоятга мос эмас",IF(J2992="","Хатлов тоифаси танланмаган",IF(K2992="","Сана кўрсатилмаган",IF(COUNTIF($H$6:$H$10005,H2992)&gt;1,"Такрорий ПИНФЛ",IF(OR(L2992="",M2992="",N2992="",O2992="",P2992=""),"Корхона, СТИР, соҳа, лавозим ёки ойлик кўрсатилмаган","✓")))))))))</f>
        <v/>
      </c>
      <c r="U2992" s="22" t="str">
        <f>IF(OR(H2992="",M2992=""),"",IF(COUNTIFS($B$6:B2992,B2992,$C$6:C2992,C2992,$M$6:M2992,M2992)=1,1,0))</f>
        <v/>
      </c>
    </row>
    <row r="2993" spans="1:21" x14ac:dyDescent="0.25">
      <c r="A2993" s="22" t="str">
        <f>IF(H2993="","",COUNTA($H$6:H2993))</f>
        <v/>
      </c>
      <c r="B2993" s="23"/>
      <c r="C2993" s="24"/>
      <c r="D2993" s="24"/>
      <c r="E2993" s="24"/>
      <c r="F2993" s="24"/>
      <c r="G2993" s="24"/>
      <c r="H2993" s="25"/>
      <c r="I2993" s="24"/>
      <c r="J2993" s="26"/>
      <c r="K2993" s="27"/>
      <c r="L2993" s="24"/>
      <c r="M2993" s="24"/>
      <c r="N2993" s="26"/>
      <c r="O2993" s="24"/>
      <c r="P2993" s="28"/>
      <c r="Q2993" s="24"/>
      <c r="R2993" s="24"/>
      <c r="S2993" s="24"/>
      <c r="T2993" s="29" t="str">
        <f>IF(H2993="","",IF(LEN(H2993)&lt;&gt;14,"ПИНФЛ 14 хонали эмас",IF(B2993="","Вилоят танланмаган",IF(C2993="","Туман танланмаган",IF(COUNTIFS(Рўйхатлар!$H$2:$H$209,B2993,Рўйхатлар!$I$2:$I$209,C2993)=0,"Туман вилоятга мос эмас",IF(J2993="","Хатлов тоифаси танланмаган",IF(K2993="","Сана кўрсатилмаган",IF(COUNTIF($H$6:$H$10005,H2993)&gt;1,"Такрорий ПИНФЛ",IF(OR(L2993="",M2993="",N2993="",O2993="",P2993=""),"Корхона, СТИР, соҳа, лавозим ёки ойлик кўрсатилмаган","✓")))))))))</f>
        <v/>
      </c>
      <c r="U2993" s="22" t="str">
        <f>IF(OR(H2993="",M2993=""),"",IF(COUNTIFS($B$6:B2993,B2993,$C$6:C2993,C2993,$M$6:M2993,M2993)=1,1,0))</f>
        <v/>
      </c>
    </row>
    <row r="2994" spans="1:21" x14ac:dyDescent="0.25">
      <c r="A2994" s="22" t="str">
        <f>IF(H2994="","",COUNTA($H$6:H2994))</f>
        <v/>
      </c>
      <c r="B2994" s="23"/>
      <c r="C2994" s="24"/>
      <c r="D2994" s="24"/>
      <c r="E2994" s="24"/>
      <c r="F2994" s="24"/>
      <c r="G2994" s="24"/>
      <c r="H2994" s="25"/>
      <c r="I2994" s="24"/>
      <c r="J2994" s="26"/>
      <c r="K2994" s="27"/>
      <c r="L2994" s="24"/>
      <c r="M2994" s="24"/>
      <c r="N2994" s="26"/>
      <c r="O2994" s="24"/>
      <c r="P2994" s="28"/>
      <c r="Q2994" s="24"/>
      <c r="R2994" s="24"/>
      <c r="S2994" s="24"/>
      <c r="T2994" s="29" t="str">
        <f>IF(H2994="","",IF(LEN(H2994)&lt;&gt;14,"ПИНФЛ 14 хонали эмас",IF(B2994="","Вилоят танланмаган",IF(C2994="","Туман танланмаган",IF(COUNTIFS(Рўйхатлар!$H$2:$H$209,B2994,Рўйхатлар!$I$2:$I$209,C2994)=0,"Туман вилоятга мос эмас",IF(J2994="","Хатлов тоифаси танланмаган",IF(K2994="","Сана кўрсатилмаган",IF(COUNTIF($H$6:$H$10005,H2994)&gt;1,"Такрорий ПИНФЛ",IF(OR(L2994="",M2994="",N2994="",O2994="",P2994=""),"Корхона, СТИР, соҳа, лавозим ёки ойлик кўрсатилмаган","✓")))))))))</f>
        <v/>
      </c>
      <c r="U2994" s="22" t="str">
        <f>IF(OR(H2994="",M2994=""),"",IF(COUNTIFS($B$6:B2994,B2994,$C$6:C2994,C2994,$M$6:M2994,M2994)=1,1,0))</f>
        <v/>
      </c>
    </row>
    <row r="2995" spans="1:21" x14ac:dyDescent="0.25">
      <c r="A2995" s="22" t="str">
        <f>IF(H2995="","",COUNTA($H$6:H2995))</f>
        <v/>
      </c>
      <c r="B2995" s="23"/>
      <c r="C2995" s="24"/>
      <c r="D2995" s="24"/>
      <c r="E2995" s="24"/>
      <c r="F2995" s="24"/>
      <c r="G2995" s="24"/>
      <c r="H2995" s="25"/>
      <c r="I2995" s="24"/>
      <c r="J2995" s="26"/>
      <c r="K2995" s="27"/>
      <c r="L2995" s="24"/>
      <c r="M2995" s="24"/>
      <c r="N2995" s="26"/>
      <c r="O2995" s="24"/>
      <c r="P2995" s="28"/>
      <c r="Q2995" s="24"/>
      <c r="R2995" s="24"/>
      <c r="S2995" s="24"/>
      <c r="T2995" s="29" t="str">
        <f>IF(H2995="","",IF(LEN(H2995)&lt;&gt;14,"ПИНФЛ 14 хонали эмас",IF(B2995="","Вилоят танланмаган",IF(C2995="","Туман танланмаган",IF(COUNTIFS(Рўйхатлар!$H$2:$H$209,B2995,Рўйхатлар!$I$2:$I$209,C2995)=0,"Туман вилоятга мос эмас",IF(J2995="","Хатлов тоифаси танланмаган",IF(K2995="","Сана кўрсатилмаган",IF(COUNTIF($H$6:$H$10005,H2995)&gt;1,"Такрорий ПИНФЛ",IF(OR(L2995="",M2995="",N2995="",O2995="",P2995=""),"Корхона, СТИР, соҳа, лавозим ёки ойлик кўрсатилмаган","✓")))))))))</f>
        <v/>
      </c>
      <c r="U2995" s="22" t="str">
        <f>IF(OR(H2995="",M2995=""),"",IF(COUNTIFS($B$6:B2995,B2995,$C$6:C2995,C2995,$M$6:M2995,M2995)=1,1,0))</f>
        <v/>
      </c>
    </row>
    <row r="2996" spans="1:21" x14ac:dyDescent="0.25">
      <c r="A2996" s="22" t="str">
        <f>IF(H2996="","",COUNTA($H$6:H2996))</f>
        <v/>
      </c>
      <c r="B2996" s="23"/>
      <c r="C2996" s="24"/>
      <c r="D2996" s="24"/>
      <c r="E2996" s="24"/>
      <c r="F2996" s="24"/>
      <c r="G2996" s="24"/>
      <c r="H2996" s="25"/>
      <c r="I2996" s="24"/>
      <c r="J2996" s="26"/>
      <c r="K2996" s="27"/>
      <c r="L2996" s="24"/>
      <c r="M2996" s="24"/>
      <c r="N2996" s="26"/>
      <c r="O2996" s="24"/>
      <c r="P2996" s="28"/>
      <c r="Q2996" s="24"/>
      <c r="R2996" s="24"/>
      <c r="S2996" s="24"/>
      <c r="T2996" s="29" t="str">
        <f>IF(H2996="","",IF(LEN(H2996)&lt;&gt;14,"ПИНФЛ 14 хонали эмас",IF(B2996="","Вилоят танланмаган",IF(C2996="","Туман танланмаган",IF(COUNTIFS(Рўйхатлар!$H$2:$H$209,B2996,Рўйхатлар!$I$2:$I$209,C2996)=0,"Туман вилоятга мос эмас",IF(J2996="","Хатлов тоифаси танланмаган",IF(K2996="","Сана кўрсатилмаган",IF(COUNTIF($H$6:$H$10005,H2996)&gt;1,"Такрорий ПИНФЛ",IF(OR(L2996="",M2996="",N2996="",O2996="",P2996=""),"Корхона, СТИР, соҳа, лавозим ёки ойлик кўрсатилмаган","✓")))))))))</f>
        <v/>
      </c>
      <c r="U2996" s="22" t="str">
        <f>IF(OR(H2996="",M2996=""),"",IF(COUNTIFS($B$6:B2996,B2996,$C$6:C2996,C2996,$M$6:M2996,M2996)=1,1,0))</f>
        <v/>
      </c>
    </row>
    <row r="2997" spans="1:21" x14ac:dyDescent="0.25">
      <c r="A2997" s="22" t="str">
        <f>IF(H2997="","",COUNTA($H$6:H2997))</f>
        <v/>
      </c>
      <c r="B2997" s="23"/>
      <c r="C2997" s="24"/>
      <c r="D2997" s="24"/>
      <c r="E2997" s="24"/>
      <c r="F2997" s="24"/>
      <c r="G2997" s="24"/>
      <c r="H2997" s="25"/>
      <c r="I2997" s="24"/>
      <c r="J2997" s="26"/>
      <c r="K2997" s="27"/>
      <c r="L2997" s="24"/>
      <c r="M2997" s="24"/>
      <c r="N2997" s="26"/>
      <c r="O2997" s="24"/>
      <c r="P2997" s="28"/>
      <c r="Q2997" s="24"/>
      <c r="R2997" s="24"/>
      <c r="S2997" s="24"/>
      <c r="T2997" s="29" t="str">
        <f>IF(H2997="","",IF(LEN(H2997)&lt;&gt;14,"ПИНФЛ 14 хонали эмас",IF(B2997="","Вилоят танланмаган",IF(C2997="","Туман танланмаган",IF(COUNTIFS(Рўйхатлар!$H$2:$H$209,B2997,Рўйхатлар!$I$2:$I$209,C2997)=0,"Туман вилоятга мос эмас",IF(J2997="","Хатлов тоифаси танланмаган",IF(K2997="","Сана кўрсатилмаган",IF(COUNTIF($H$6:$H$10005,H2997)&gt;1,"Такрорий ПИНФЛ",IF(OR(L2997="",M2997="",N2997="",O2997="",P2997=""),"Корхона, СТИР, соҳа, лавозим ёки ойлик кўрсатилмаган","✓")))))))))</f>
        <v/>
      </c>
      <c r="U2997" s="22" t="str">
        <f>IF(OR(H2997="",M2997=""),"",IF(COUNTIFS($B$6:B2997,B2997,$C$6:C2997,C2997,$M$6:M2997,M2997)=1,1,0))</f>
        <v/>
      </c>
    </row>
    <row r="2998" spans="1:21" x14ac:dyDescent="0.25">
      <c r="A2998" s="22" t="str">
        <f>IF(H2998="","",COUNTA($H$6:H2998))</f>
        <v/>
      </c>
      <c r="B2998" s="23"/>
      <c r="C2998" s="24"/>
      <c r="D2998" s="24"/>
      <c r="E2998" s="24"/>
      <c r="F2998" s="24"/>
      <c r="G2998" s="24"/>
      <c r="H2998" s="25"/>
      <c r="I2998" s="24"/>
      <c r="J2998" s="26"/>
      <c r="K2998" s="27"/>
      <c r="L2998" s="24"/>
      <c r="M2998" s="24"/>
      <c r="N2998" s="26"/>
      <c r="O2998" s="24"/>
      <c r="P2998" s="28"/>
      <c r="Q2998" s="24"/>
      <c r="R2998" s="24"/>
      <c r="S2998" s="24"/>
      <c r="T2998" s="29" t="str">
        <f>IF(H2998="","",IF(LEN(H2998)&lt;&gt;14,"ПИНФЛ 14 хонали эмас",IF(B2998="","Вилоят танланмаган",IF(C2998="","Туман танланмаган",IF(COUNTIFS(Рўйхатлар!$H$2:$H$209,B2998,Рўйхатлар!$I$2:$I$209,C2998)=0,"Туман вилоятга мос эмас",IF(J2998="","Хатлов тоифаси танланмаган",IF(K2998="","Сана кўрсатилмаган",IF(COUNTIF($H$6:$H$10005,H2998)&gt;1,"Такрорий ПИНФЛ",IF(OR(L2998="",M2998="",N2998="",O2998="",P2998=""),"Корхона, СТИР, соҳа, лавозим ёки ойлик кўрсатилмаган","✓")))))))))</f>
        <v/>
      </c>
      <c r="U2998" s="22" t="str">
        <f>IF(OR(H2998="",M2998=""),"",IF(COUNTIFS($B$6:B2998,B2998,$C$6:C2998,C2998,$M$6:M2998,M2998)=1,1,0))</f>
        <v/>
      </c>
    </row>
    <row r="2999" spans="1:21" x14ac:dyDescent="0.25">
      <c r="A2999" s="22" t="str">
        <f>IF(H2999="","",COUNTA($H$6:H2999))</f>
        <v/>
      </c>
      <c r="B2999" s="23"/>
      <c r="C2999" s="24"/>
      <c r="D2999" s="24"/>
      <c r="E2999" s="24"/>
      <c r="F2999" s="24"/>
      <c r="G2999" s="24"/>
      <c r="H2999" s="25"/>
      <c r="I2999" s="24"/>
      <c r="J2999" s="26"/>
      <c r="K2999" s="27"/>
      <c r="L2999" s="24"/>
      <c r="M2999" s="24"/>
      <c r="N2999" s="26"/>
      <c r="O2999" s="24"/>
      <c r="P2999" s="28"/>
      <c r="Q2999" s="24"/>
      <c r="R2999" s="24"/>
      <c r="S2999" s="24"/>
      <c r="T2999" s="29" t="str">
        <f>IF(H2999="","",IF(LEN(H2999)&lt;&gt;14,"ПИНФЛ 14 хонали эмас",IF(B2999="","Вилоят танланмаган",IF(C2999="","Туман танланмаган",IF(COUNTIFS(Рўйхатлар!$H$2:$H$209,B2999,Рўйхатлар!$I$2:$I$209,C2999)=0,"Туман вилоятга мос эмас",IF(J2999="","Хатлов тоифаси танланмаган",IF(K2999="","Сана кўрсатилмаган",IF(COUNTIF($H$6:$H$10005,H2999)&gt;1,"Такрорий ПИНФЛ",IF(OR(L2999="",M2999="",N2999="",O2999="",P2999=""),"Корхона, СТИР, соҳа, лавозим ёки ойлик кўрсатилмаган","✓")))))))))</f>
        <v/>
      </c>
      <c r="U2999" s="22" t="str">
        <f>IF(OR(H2999="",M2999=""),"",IF(COUNTIFS($B$6:B2999,B2999,$C$6:C2999,C2999,$M$6:M2999,M2999)=1,1,0))</f>
        <v/>
      </c>
    </row>
    <row r="3000" spans="1:21" x14ac:dyDescent="0.25">
      <c r="A3000" s="22" t="str">
        <f>IF(H3000="","",COUNTA($H$6:H3000))</f>
        <v/>
      </c>
      <c r="B3000" s="23"/>
      <c r="C3000" s="24"/>
      <c r="D3000" s="24"/>
      <c r="E3000" s="24"/>
      <c r="F3000" s="24"/>
      <c r="G3000" s="24"/>
      <c r="H3000" s="25"/>
      <c r="I3000" s="24"/>
      <c r="J3000" s="26"/>
      <c r="K3000" s="27"/>
      <c r="L3000" s="24"/>
      <c r="M3000" s="24"/>
      <c r="N3000" s="26"/>
      <c r="O3000" s="24"/>
      <c r="P3000" s="28"/>
      <c r="Q3000" s="24"/>
      <c r="R3000" s="24"/>
      <c r="S3000" s="24"/>
      <c r="T3000" s="29" t="str">
        <f>IF(H3000="","",IF(LEN(H3000)&lt;&gt;14,"ПИНФЛ 14 хонали эмас",IF(B3000="","Вилоят танланмаган",IF(C3000="","Туман танланмаган",IF(COUNTIFS(Рўйхатлар!$H$2:$H$209,B3000,Рўйхатлар!$I$2:$I$209,C3000)=0,"Туман вилоятга мос эмас",IF(J3000="","Хатлов тоифаси танланмаган",IF(K3000="","Сана кўрсатилмаган",IF(COUNTIF($H$6:$H$10005,H3000)&gt;1,"Такрорий ПИНФЛ",IF(OR(L3000="",M3000="",N3000="",O3000="",P3000=""),"Корхона, СТИР, соҳа, лавозим ёки ойлик кўрсатилмаган","✓")))))))))</f>
        <v/>
      </c>
      <c r="U3000" s="22" t="str">
        <f>IF(OR(H3000="",M3000=""),"",IF(COUNTIFS($B$6:B3000,B3000,$C$6:C3000,C3000,$M$6:M3000,M3000)=1,1,0))</f>
        <v/>
      </c>
    </row>
    <row r="3001" spans="1:21" x14ac:dyDescent="0.25">
      <c r="A3001" s="22" t="str">
        <f>IF(H3001="","",COUNTA($H$6:H3001))</f>
        <v/>
      </c>
      <c r="B3001" s="23"/>
      <c r="C3001" s="24"/>
      <c r="D3001" s="24"/>
      <c r="E3001" s="24"/>
      <c r="F3001" s="24"/>
      <c r="G3001" s="24"/>
      <c r="H3001" s="25"/>
      <c r="I3001" s="24"/>
      <c r="J3001" s="26"/>
      <c r="K3001" s="27"/>
      <c r="L3001" s="24"/>
      <c r="M3001" s="24"/>
      <c r="N3001" s="26"/>
      <c r="O3001" s="24"/>
      <c r="P3001" s="28"/>
      <c r="Q3001" s="24"/>
      <c r="R3001" s="24"/>
      <c r="S3001" s="24"/>
      <c r="T3001" s="29" t="str">
        <f>IF(H3001="","",IF(LEN(H3001)&lt;&gt;14,"ПИНФЛ 14 хонали эмас",IF(B3001="","Вилоят танланмаган",IF(C3001="","Туман танланмаган",IF(COUNTIFS(Рўйхатлар!$H$2:$H$209,B3001,Рўйхатлар!$I$2:$I$209,C3001)=0,"Туман вилоятга мос эмас",IF(J3001="","Хатлов тоифаси танланмаган",IF(K3001="","Сана кўрсатилмаган",IF(COUNTIF($H$6:$H$10005,H3001)&gt;1,"Такрорий ПИНФЛ",IF(OR(L3001="",M3001="",N3001="",O3001="",P3001=""),"Корхона, СТИР, соҳа, лавозим ёки ойлик кўрсатилмаган","✓")))))))))</f>
        <v/>
      </c>
      <c r="U3001" s="22" t="str">
        <f>IF(OR(H3001="",M3001=""),"",IF(COUNTIFS($B$6:B3001,B3001,$C$6:C3001,C3001,$M$6:M3001,M3001)=1,1,0))</f>
        <v/>
      </c>
    </row>
    <row r="3002" spans="1:21" x14ac:dyDescent="0.25">
      <c r="A3002" s="22" t="str">
        <f>IF(H3002="","",COUNTA($H$6:H3002))</f>
        <v/>
      </c>
      <c r="B3002" s="23"/>
      <c r="C3002" s="24"/>
      <c r="D3002" s="24"/>
      <c r="E3002" s="24"/>
      <c r="F3002" s="24"/>
      <c r="G3002" s="24"/>
      <c r="H3002" s="25"/>
      <c r="I3002" s="24"/>
      <c r="J3002" s="26"/>
      <c r="K3002" s="27"/>
      <c r="L3002" s="24"/>
      <c r="M3002" s="24"/>
      <c r="N3002" s="26"/>
      <c r="O3002" s="24"/>
      <c r="P3002" s="28"/>
      <c r="Q3002" s="24"/>
      <c r="R3002" s="24"/>
      <c r="S3002" s="24"/>
      <c r="T3002" s="29" t="str">
        <f>IF(H3002="","",IF(LEN(H3002)&lt;&gt;14,"ПИНФЛ 14 хонали эмас",IF(B3002="","Вилоят танланмаган",IF(C3002="","Туман танланмаган",IF(COUNTIFS(Рўйхатлар!$H$2:$H$209,B3002,Рўйхатлар!$I$2:$I$209,C3002)=0,"Туман вилоятга мос эмас",IF(J3002="","Хатлов тоифаси танланмаган",IF(K3002="","Сана кўрсатилмаган",IF(COUNTIF($H$6:$H$10005,H3002)&gt;1,"Такрорий ПИНФЛ",IF(OR(L3002="",M3002="",N3002="",O3002="",P3002=""),"Корхона, СТИР, соҳа, лавозим ёки ойлик кўрсатилмаган","✓")))))))))</f>
        <v/>
      </c>
      <c r="U3002" s="22" t="str">
        <f>IF(OR(H3002="",M3002=""),"",IF(COUNTIFS($B$6:B3002,B3002,$C$6:C3002,C3002,$M$6:M3002,M3002)=1,1,0))</f>
        <v/>
      </c>
    </row>
    <row r="3003" spans="1:21" x14ac:dyDescent="0.25">
      <c r="A3003" s="22" t="str">
        <f>IF(H3003="","",COUNTA($H$6:H3003))</f>
        <v/>
      </c>
      <c r="B3003" s="23"/>
      <c r="C3003" s="24"/>
      <c r="D3003" s="24"/>
      <c r="E3003" s="24"/>
      <c r="F3003" s="24"/>
      <c r="G3003" s="24"/>
      <c r="H3003" s="25"/>
      <c r="I3003" s="24"/>
      <c r="J3003" s="26"/>
      <c r="K3003" s="27"/>
      <c r="L3003" s="24"/>
      <c r="M3003" s="24"/>
      <c r="N3003" s="26"/>
      <c r="O3003" s="24"/>
      <c r="P3003" s="28"/>
      <c r="Q3003" s="24"/>
      <c r="R3003" s="24"/>
      <c r="S3003" s="24"/>
      <c r="T3003" s="29" t="str">
        <f>IF(H3003="","",IF(LEN(H3003)&lt;&gt;14,"ПИНФЛ 14 хонали эмас",IF(B3003="","Вилоят танланмаган",IF(C3003="","Туман танланмаган",IF(COUNTIFS(Рўйхатлар!$H$2:$H$209,B3003,Рўйхатлар!$I$2:$I$209,C3003)=0,"Туман вилоятга мос эмас",IF(J3003="","Хатлов тоифаси танланмаган",IF(K3003="","Сана кўрсатилмаган",IF(COUNTIF($H$6:$H$10005,H3003)&gt;1,"Такрорий ПИНФЛ",IF(OR(L3003="",M3003="",N3003="",O3003="",P3003=""),"Корхона, СТИР, соҳа, лавозим ёки ойлик кўрсатилмаган","✓")))))))))</f>
        <v/>
      </c>
      <c r="U3003" s="22" t="str">
        <f>IF(OR(H3003="",M3003=""),"",IF(COUNTIFS($B$6:B3003,B3003,$C$6:C3003,C3003,$M$6:M3003,M3003)=1,1,0))</f>
        <v/>
      </c>
    </row>
    <row r="3004" spans="1:21" x14ac:dyDescent="0.25">
      <c r="A3004" s="22" t="str">
        <f>IF(H3004="","",COUNTA($H$6:H3004))</f>
        <v/>
      </c>
      <c r="B3004" s="23"/>
      <c r="C3004" s="24"/>
      <c r="D3004" s="24"/>
      <c r="E3004" s="24"/>
      <c r="F3004" s="24"/>
      <c r="G3004" s="24"/>
      <c r="H3004" s="25"/>
      <c r="I3004" s="24"/>
      <c r="J3004" s="26"/>
      <c r="K3004" s="27"/>
      <c r="L3004" s="24"/>
      <c r="M3004" s="24"/>
      <c r="N3004" s="26"/>
      <c r="O3004" s="24"/>
      <c r="P3004" s="28"/>
      <c r="Q3004" s="24"/>
      <c r="R3004" s="24"/>
      <c r="S3004" s="24"/>
      <c r="T3004" s="29" t="str">
        <f>IF(H3004="","",IF(LEN(H3004)&lt;&gt;14,"ПИНФЛ 14 хонали эмас",IF(B3004="","Вилоят танланмаган",IF(C3004="","Туман танланмаган",IF(COUNTIFS(Рўйхатлар!$H$2:$H$209,B3004,Рўйхатлар!$I$2:$I$209,C3004)=0,"Туман вилоятга мос эмас",IF(J3004="","Хатлов тоифаси танланмаган",IF(K3004="","Сана кўрсатилмаган",IF(COUNTIF($H$6:$H$10005,H3004)&gt;1,"Такрорий ПИНФЛ",IF(OR(L3004="",M3004="",N3004="",O3004="",P3004=""),"Корхона, СТИР, соҳа, лавозим ёки ойлик кўрсатилмаган","✓")))))))))</f>
        <v/>
      </c>
      <c r="U3004" s="22" t="str">
        <f>IF(OR(H3004="",M3004=""),"",IF(COUNTIFS($B$6:B3004,B3004,$C$6:C3004,C3004,$M$6:M3004,M3004)=1,1,0))</f>
        <v/>
      </c>
    </row>
    <row r="3005" spans="1:21" x14ac:dyDescent="0.25">
      <c r="A3005" s="22" t="str">
        <f>IF(H3005="","",COUNTA($H$6:H3005))</f>
        <v/>
      </c>
      <c r="B3005" s="23"/>
      <c r="C3005" s="24"/>
      <c r="D3005" s="24"/>
      <c r="E3005" s="24"/>
      <c r="F3005" s="24"/>
      <c r="G3005" s="24"/>
      <c r="H3005" s="25"/>
      <c r="I3005" s="24"/>
      <c r="J3005" s="26"/>
      <c r="K3005" s="27"/>
      <c r="L3005" s="24"/>
      <c r="M3005" s="24"/>
      <c r="N3005" s="26"/>
      <c r="O3005" s="24"/>
      <c r="P3005" s="28"/>
      <c r="Q3005" s="24"/>
      <c r="R3005" s="24"/>
      <c r="S3005" s="24"/>
      <c r="T3005" s="29" t="str">
        <f>IF(H3005="","",IF(LEN(H3005)&lt;&gt;14,"ПИНФЛ 14 хонали эмас",IF(B3005="","Вилоят танланмаган",IF(C3005="","Туман танланмаган",IF(COUNTIFS(Рўйхатлар!$H$2:$H$209,B3005,Рўйхатлар!$I$2:$I$209,C3005)=0,"Туман вилоятга мос эмас",IF(J3005="","Хатлов тоифаси танланмаган",IF(K3005="","Сана кўрсатилмаган",IF(COUNTIF($H$6:$H$10005,H3005)&gt;1,"Такрорий ПИНФЛ",IF(OR(L3005="",M3005="",N3005="",O3005="",P3005=""),"Корхона, СТИР, соҳа, лавозим ёки ойлик кўрсатилмаган","✓")))))))))</f>
        <v/>
      </c>
      <c r="U3005" s="22" t="str">
        <f>IF(OR(H3005="",M3005=""),"",IF(COUNTIFS($B$6:B3005,B3005,$C$6:C3005,C3005,$M$6:M3005,M3005)=1,1,0))</f>
        <v/>
      </c>
    </row>
    <row r="3006" spans="1:21" x14ac:dyDescent="0.25">
      <c r="A3006" s="22" t="str">
        <f>IF(H3006="","",COUNTA($H$6:H3006))</f>
        <v/>
      </c>
      <c r="B3006" s="23"/>
      <c r="C3006" s="24"/>
      <c r="D3006" s="24"/>
      <c r="E3006" s="24"/>
      <c r="F3006" s="24"/>
      <c r="G3006" s="24"/>
      <c r="H3006" s="25"/>
      <c r="I3006" s="24"/>
      <c r="J3006" s="26"/>
      <c r="K3006" s="27"/>
      <c r="L3006" s="24"/>
      <c r="M3006" s="24"/>
      <c r="N3006" s="26"/>
      <c r="O3006" s="24"/>
      <c r="P3006" s="28"/>
      <c r="Q3006" s="24"/>
      <c r="R3006" s="24"/>
      <c r="S3006" s="24"/>
      <c r="T3006" s="29" t="str">
        <f>IF(H3006="","",IF(LEN(H3006)&lt;&gt;14,"ПИНФЛ 14 хонали эмас",IF(B3006="","Вилоят танланмаган",IF(C3006="","Туман танланмаган",IF(COUNTIFS(Рўйхатлар!$H$2:$H$209,B3006,Рўйхатлар!$I$2:$I$209,C3006)=0,"Туман вилоятга мос эмас",IF(J3006="","Хатлов тоифаси танланмаган",IF(K3006="","Сана кўрсатилмаган",IF(COUNTIF($H$6:$H$10005,H3006)&gt;1,"Такрорий ПИНФЛ",IF(OR(L3006="",M3006="",N3006="",O3006="",P3006=""),"Корхона, СТИР, соҳа, лавозим ёки ойлик кўрсатилмаган","✓")))))))))</f>
        <v/>
      </c>
      <c r="U3006" s="22" t="str">
        <f>IF(OR(H3006="",M3006=""),"",IF(COUNTIFS($B$6:B3006,B3006,$C$6:C3006,C3006,$M$6:M3006,M3006)=1,1,0))</f>
        <v/>
      </c>
    </row>
    <row r="3007" spans="1:21" x14ac:dyDescent="0.25">
      <c r="A3007" s="22" t="str">
        <f>IF(H3007="","",COUNTA($H$6:H3007))</f>
        <v/>
      </c>
      <c r="B3007" s="23"/>
      <c r="C3007" s="24"/>
      <c r="D3007" s="24"/>
      <c r="E3007" s="24"/>
      <c r="F3007" s="24"/>
      <c r="G3007" s="24"/>
      <c r="H3007" s="25"/>
      <c r="I3007" s="24"/>
      <c r="J3007" s="26"/>
      <c r="K3007" s="27"/>
      <c r="L3007" s="24"/>
      <c r="M3007" s="24"/>
      <c r="N3007" s="26"/>
      <c r="O3007" s="24"/>
      <c r="P3007" s="28"/>
      <c r="Q3007" s="24"/>
      <c r="R3007" s="24"/>
      <c r="S3007" s="24"/>
      <c r="T3007" s="29" t="str">
        <f>IF(H3007="","",IF(LEN(H3007)&lt;&gt;14,"ПИНФЛ 14 хонали эмас",IF(B3007="","Вилоят танланмаган",IF(C3007="","Туман танланмаган",IF(COUNTIFS(Рўйхатлар!$H$2:$H$209,B3007,Рўйхатлар!$I$2:$I$209,C3007)=0,"Туман вилоятга мос эмас",IF(J3007="","Хатлов тоифаси танланмаган",IF(K3007="","Сана кўрсатилмаган",IF(COUNTIF($H$6:$H$10005,H3007)&gt;1,"Такрорий ПИНФЛ",IF(OR(L3007="",M3007="",N3007="",O3007="",P3007=""),"Корхона, СТИР, соҳа, лавозим ёки ойлик кўрсатилмаган","✓")))))))))</f>
        <v/>
      </c>
      <c r="U3007" s="22" t="str">
        <f>IF(OR(H3007="",M3007=""),"",IF(COUNTIFS($B$6:B3007,B3007,$C$6:C3007,C3007,$M$6:M3007,M3007)=1,1,0))</f>
        <v/>
      </c>
    </row>
    <row r="3008" spans="1:21" x14ac:dyDescent="0.25">
      <c r="A3008" s="22" t="str">
        <f>IF(H3008="","",COUNTA($H$6:H3008))</f>
        <v/>
      </c>
      <c r="B3008" s="23"/>
      <c r="C3008" s="24"/>
      <c r="D3008" s="24"/>
      <c r="E3008" s="24"/>
      <c r="F3008" s="24"/>
      <c r="G3008" s="24"/>
      <c r="H3008" s="25"/>
      <c r="I3008" s="24"/>
      <c r="J3008" s="26"/>
      <c r="K3008" s="27"/>
      <c r="L3008" s="24"/>
      <c r="M3008" s="24"/>
      <c r="N3008" s="26"/>
      <c r="O3008" s="24"/>
      <c r="P3008" s="28"/>
      <c r="Q3008" s="24"/>
      <c r="R3008" s="24"/>
      <c r="S3008" s="24"/>
      <c r="T3008" s="29" t="str">
        <f>IF(H3008="","",IF(LEN(H3008)&lt;&gt;14,"ПИНФЛ 14 хонали эмас",IF(B3008="","Вилоят танланмаган",IF(C3008="","Туман танланмаган",IF(COUNTIFS(Рўйхатлар!$H$2:$H$209,B3008,Рўйхатлар!$I$2:$I$209,C3008)=0,"Туман вилоятга мос эмас",IF(J3008="","Хатлов тоифаси танланмаган",IF(K3008="","Сана кўрсатилмаган",IF(COUNTIF($H$6:$H$10005,H3008)&gt;1,"Такрорий ПИНФЛ",IF(OR(L3008="",M3008="",N3008="",O3008="",P3008=""),"Корхона, СТИР, соҳа, лавозим ёки ойлик кўрсатилмаган","✓")))))))))</f>
        <v/>
      </c>
      <c r="U3008" s="22" t="str">
        <f>IF(OR(H3008="",M3008=""),"",IF(COUNTIFS($B$6:B3008,B3008,$C$6:C3008,C3008,$M$6:M3008,M3008)=1,1,0))</f>
        <v/>
      </c>
    </row>
    <row r="3009" spans="1:21" x14ac:dyDescent="0.25">
      <c r="A3009" s="22" t="str">
        <f>IF(H3009="","",COUNTA($H$6:H3009))</f>
        <v/>
      </c>
      <c r="B3009" s="23"/>
      <c r="C3009" s="24"/>
      <c r="D3009" s="24"/>
      <c r="E3009" s="24"/>
      <c r="F3009" s="24"/>
      <c r="G3009" s="24"/>
      <c r="H3009" s="25"/>
      <c r="I3009" s="24"/>
      <c r="J3009" s="26"/>
      <c r="K3009" s="27"/>
      <c r="L3009" s="24"/>
      <c r="M3009" s="24"/>
      <c r="N3009" s="26"/>
      <c r="O3009" s="24"/>
      <c r="P3009" s="28"/>
      <c r="Q3009" s="24"/>
      <c r="R3009" s="24"/>
      <c r="S3009" s="24"/>
      <c r="T3009" s="29" t="str">
        <f>IF(H3009="","",IF(LEN(H3009)&lt;&gt;14,"ПИНФЛ 14 хонали эмас",IF(B3009="","Вилоят танланмаган",IF(C3009="","Туман танланмаган",IF(COUNTIFS(Рўйхатлар!$H$2:$H$209,B3009,Рўйхатлар!$I$2:$I$209,C3009)=0,"Туман вилоятга мос эмас",IF(J3009="","Хатлов тоифаси танланмаган",IF(K3009="","Сана кўрсатилмаган",IF(COUNTIF($H$6:$H$10005,H3009)&gt;1,"Такрорий ПИНФЛ",IF(OR(L3009="",M3009="",N3009="",O3009="",P3009=""),"Корхона, СТИР, соҳа, лавозим ёки ойлик кўрсатилмаган","✓")))))))))</f>
        <v/>
      </c>
      <c r="U3009" s="22" t="str">
        <f>IF(OR(H3009="",M3009=""),"",IF(COUNTIFS($B$6:B3009,B3009,$C$6:C3009,C3009,$M$6:M3009,M3009)=1,1,0))</f>
        <v/>
      </c>
    </row>
    <row r="3010" spans="1:21" x14ac:dyDescent="0.25">
      <c r="A3010" s="22" t="str">
        <f>IF(H3010="","",COUNTA($H$6:H3010))</f>
        <v/>
      </c>
      <c r="B3010" s="23"/>
      <c r="C3010" s="24"/>
      <c r="D3010" s="24"/>
      <c r="E3010" s="24"/>
      <c r="F3010" s="24"/>
      <c r="G3010" s="24"/>
      <c r="H3010" s="25"/>
      <c r="I3010" s="24"/>
      <c r="J3010" s="26"/>
      <c r="K3010" s="27"/>
      <c r="L3010" s="24"/>
      <c r="M3010" s="24"/>
      <c r="N3010" s="26"/>
      <c r="O3010" s="24"/>
      <c r="P3010" s="28"/>
      <c r="Q3010" s="24"/>
      <c r="R3010" s="24"/>
      <c r="S3010" s="24"/>
      <c r="T3010" s="29" t="str">
        <f>IF(H3010="","",IF(LEN(H3010)&lt;&gt;14,"ПИНФЛ 14 хонали эмас",IF(B3010="","Вилоят танланмаган",IF(C3010="","Туман танланмаган",IF(COUNTIFS(Рўйхатлар!$H$2:$H$209,B3010,Рўйхатлар!$I$2:$I$209,C3010)=0,"Туман вилоятга мос эмас",IF(J3010="","Хатлов тоифаси танланмаган",IF(K3010="","Сана кўрсатилмаган",IF(COUNTIF($H$6:$H$10005,H3010)&gt;1,"Такрорий ПИНФЛ",IF(OR(L3010="",M3010="",N3010="",O3010="",P3010=""),"Корхона, СТИР, соҳа, лавозим ёки ойлик кўрсатилмаган","✓")))))))))</f>
        <v/>
      </c>
      <c r="U3010" s="22" t="str">
        <f>IF(OR(H3010="",M3010=""),"",IF(COUNTIFS($B$6:B3010,B3010,$C$6:C3010,C3010,$M$6:M3010,M3010)=1,1,0))</f>
        <v/>
      </c>
    </row>
    <row r="3011" spans="1:21" x14ac:dyDescent="0.25">
      <c r="A3011" s="22" t="str">
        <f>IF(H3011="","",COUNTA($H$6:H3011))</f>
        <v/>
      </c>
      <c r="B3011" s="23"/>
      <c r="C3011" s="24"/>
      <c r="D3011" s="24"/>
      <c r="E3011" s="24"/>
      <c r="F3011" s="24"/>
      <c r="G3011" s="24"/>
      <c r="H3011" s="25"/>
      <c r="I3011" s="24"/>
      <c r="J3011" s="26"/>
      <c r="K3011" s="27"/>
      <c r="L3011" s="24"/>
      <c r="M3011" s="24"/>
      <c r="N3011" s="26"/>
      <c r="O3011" s="24"/>
      <c r="P3011" s="28"/>
      <c r="Q3011" s="24"/>
      <c r="R3011" s="24"/>
      <c r="S3011" s="24"/>
      <c r="T3011" s="29" t="str">
        <f>IF(H3011="","",IF(LEN(H3011)&lt;&gt;14,"ПИНФЛ 14 хонали эмас",IF(B3011="","Вилоят танланмаган",IF(C3011="","Туман танланмаган",IF(COUNTIFS(Рўйхатлар!$H$2:$H$209,B3011,Рўйхатлар!$I$2:$I$209,C3011)=0,"Туман вилоятга мос эмас",IF(J3011="","Хатлов тоифаси танланмаган",IF(K3011="","Сана кўрсатилмаган",IF(COUNTIF($H$6:$H$10005,H3011)&gt;1,"Такрорий ПИНФЛ",IF(OR(L3011="",M3011="",N3011="",O3011="",P3011=""),"Корхона, СТИР, соҳа, лавозим ёки ойлик кўрсатилмаган","✓")))))))))</f>
        <v/>
      </c>
      <c r="U3011" s="22" t="str">
        <f>IF(OR(H3011="",M3011=""),"",IF(COUNTIFS($B$6:B3011,B3011,$C$6:C3011,C3011,$M$6:M3011,M3011)=1,1,0))</f>
        <v/>
      </c>
    </row>
    <row r="3012" spans="1:21" x14ac:dyDescent="0.25">
      <c r="A3012" s="22" t="str">
        <f>IF(H3012="","",COUNTA($H$6:H3012))</f>
        <v/>
      </c>
      <c r="B3012" s="23"/>
      <c r="C3012" s="24"/>
      <c r="D3012" s="24"/>
      <c r="E3012" s="24"/>
      <c r="F3012" s="24"/>
      <c r="G3012" s="24"/>
      <c r="H3012" s="25"/>
      <c r="I3012" s="24"/>
      <c r="J3012" s="26"/>
      <c r="K3012" s="27"/>
      <c r="L3012" s="24"/>
      <c r="M3012" s="24"/>
      <c r="N3012" s="26"/>
      <c r="O3012" s="24"/>
      <c r="P3012" s="28"/>
      <c r="Q3012" s="24"/>
      <c r="R3012" s="24"/>
      <c r="S3012" s="24"/>
      <c r="T3012" s="29" t="str">
        <f>IF(H3012="","",IF(LEN(H3012)&lt;&gt;14,"ПИНФЛ 14 хонали эмас",IF(B3012="","Вилоят танланмаган",IF(C3012="","Туман танланмаган",IF(COUNTIFS(Рўйхатлар!$H$2:$H$209,B3012,Рўйхатлар!$I$2:$I$209,C3012)=0,"Туман вилоятга мос эмас",IF(J3012="","Хатлов тоифаси танланмаган",IF(K3012="","Сана кўрсатилмаган",IF(COUNTIF($H$6:$H$10005,H3012)&gt;1,"Такрорий ПИНФЛ",IF(OR(L3012="",M3012="",N3012="",O3012="",P3012=""),"Корхона, СТИР, соҳа, лавозим ёки ойлик кўрсатилмаган","✓")))))))))</f>
        <v/>
      </c>
      <c r="U3012" s="22" t="str">
        <f>IF(OR(H3012="",M3012=""),"",IF(COUNTIFS($B$6:B3012,B3012,$C$6:C3012,C3012,$M$6:M3012,M3012)=1,1,0))</f>
        <v/>
      </c>
    </row>
    <row r="3013" spans="1:21" x14ac:dyDescent="0.25">
      <c r="A3013" s="22" t="str">
        <f>IF(H3013="","",COUNTA($H$6:H3013))</f>
        <v/>
      </c>
      <c r="B3013" s="23"/>
      <c r="C3013" s="24"/>
      <c r="D3013" s="24"/>
      <c r="E3013" s="24"/>
      <c r="F3013" s="24"/>
      <c r="G3013" s="24"/>
      <c r="H3013" s="25"/>
      <c r="I3013" s="24"/>
      <c r="J3013" s="26"/>
      <c r="K3013" s="27"/>
      <c r="L3013" s="24"/>
      <c r="M3013" s="24"/>
      <c r="N3013" s="26"/>
      <c r="O3013" s="24"/>
      <c r="P3013" s="28"/>
      <c r="Q3013" s="24"/>
      <c r="R3013" s="24"/>
      <c r="S3013" s="24"/>
      <c r="T3013" s="29" t="str">
        <f>IF(H3013="","",IF(LEN(H3013)&lt;&gt;14,"ПИНФЛ 14 хонали эмас",IF(B3013="","Вилоят танланмаган",IF(C3013="","Туман танланмаган",IF(COUNTIFS(Рўйхатлар!$H$2:$H$209,B3013,Рўйхатлар!$I$2:$I$209,C3013)=0,"Туман вилоятга мос эмас",IF(J3013="","Хатлов тоифаси танланмаган",IF(K3013="","Сана кўрсатилмаган",IF(COUNTIF($H$6:$H$10005,H3013)&gt;1,"Такрорий ПИНФЛ",IF(OR(L3013="",M3013="",N3013="",O3013="",P3013=""),"Корхона, СТИР, соҳа, лавозим ёки ойлик кўрсатилмаган","✓")))))))))</f>
        <v/>
      </c>
      <c r="U3013" s="22" t="str">
        <f>IF(OR(H3013="",M3013=""),"",IF(COUNTIFS($B$6:B3013,B3013,$C$6:C3013,C3013,$M$6:M3013,M3013)=1,1,0))</f>
        <v/>
      </c>
    </row>
    <row r="3014" spans="1:21" x14ac:dyDescent="0.25">
      <c r="A3014" s="22" t="str">
        <f>IF(H3014="","",COUNTA($H$6:H3014))</f>
        <v/>
      </c>
      <c r="B3014" s="23"/>
      <c r="C3014" s="24"/>
      <c r="D3014" s="24"/>
      <c r="E3014" s="24"/>
      <c r="F3014" s="24"/>
      <c r="G3014" s="24"/>
      <c r="H3014" s="25"/>
      <c r="I3014" s="24"/>
      <c r="J3014" s="26"/>
      <c r="K3014" s="27"/>
      <c r="L3014" s="24"/>
      <c r="M3014" s="24"/>
      <c r="N3014" s="26"/>
      <c r="O3014" s="24"/>
      <c r="P3014" s="28"/>
      <c r="Q3014" s="24"/>
      <c r="R3014" s="24"/>
      <c r="S3014" s="24"/>
      <c r="T3014" s="29" t="str">
        <f>IF(H3014="","",IF(LEN(H3014)&lt;&gt;14,"ПИНФЛ 14 хонали эмас",IF(B3014="","Вилоят танланмаган",IF(C3014="","Туман танланмаган",IF(COUNTIFS(Рўйхатлар!$H$2:$H$209,B3014,Рўйхатлар!$I$2:$I$209,C3014)=0,"Туман вилоятга мос эмас",IF(J3014="","Хатлов тоифаси танланмаган",IF(K3014="","Сана кўрсатилмаган",IF(COUNTIF($H$6:$H$10005,H3014)&gt;1,"Такрорий ПИНФЛ",IF(OR(L3014="",M3014="",N3014="",O3014="",P3014=""),"Корхона, СТИР, соҳа, лавозим ёки ойлик кўрсатилмаган","✓")))))))))</f>
        <v/>
      </c>
      <c r="U3014" s="22" t="str">
        <f>IF(OR(H3014="",M3014=""),"",IF(COUNTIFS($B$6:B3014,B3014,$C$6:C3014,C3014,$M$6:M3014,M3014)=1,1,0))</f>
        <v/>
      </c>
    </row>
    <row r="3015" spans="1:21" x14ac:dyDescent="0.25">
      <c r="A3015" s="22" t="str">
        <f>IF(H3015="","",COUNTA($H$6:H3015))</f>
        <v/>
      </c>
      <c r="B3015" s="23"/>
      <c r="C3015" s="24"/>
      <c r="D3015" s="24"/>
      <c r="E3015" s="24"/>
      <c r="F3015" s="24"/>
      <c r="G3015" s="24"/>
      <c r="H3015" s="25"/>
      <c r="I3015" s="24"/>
      <c r="J3015" s="26"/>
      <c r="K3015" s="27"/>
      <c r="L3015" s="24"/>
      <c r="M3015" s="24"/>
      <c r="N3015" s="26"/>
      <c r="O3015" s="24"/>
      <c r="P3015" s="28"/>
      <c r="Q3015" s="24"/>
      <c r="R3015" s="24"/>
      <c r="S3015" s="24"/>
      <c r="T3015" s="29" t="str">
        <f>IF(H3015="","",IF(LEN(H3015)&lt;&gt;14,"ПИНФЛ 14 хонали эмас",IF(B3015="","Вилоят танланмаган",IF(C3015="","Туман танланмаган",IF(COUNTIFS(Рўйхатлар!$H$2:$H$209,B3015,Рўйхатлар!$I$2:$I$209,C3015)=0,"Туман вилоятга мос эмас",IF(J3015="","Хатлов тоифаси танланмаган",IF(K3015="","Сана кўрсатилмаган",IF(COUNTIF($H$6:$H$10005,H3015)&gt;1,"Такрорий ПИНФЛ",IF(OR(L3015="",M3015="",N3015="",O3015="",P3015=""),"Корхона, СТИР, соҳа, лавозим ёки ойлик кўрсатилмаган","✓")))))))))</f>
        <v/>
      </c>
      <c r="U3015" s="22" t="str">
        <f>IF(OR(H3015="",M3015=""),"",IF(COUNTIFS($B$6:B3015,B3015,$C$6:C3015,C3015,$M$6:M3015,M3015)=1,1,0))</f>
        <v/>
      </c>
    </row>
    <row r="3016" spans="1:21" x14ac:dyDescent="0.25">
      <c r="A3016" s="22" t="str">
        <f>IF(H3016="","",COUNTA($H$6:H3016))</f>
        <v/>
      </c>
      <c r="B3016" s="23"/>
      <c r="C3016" s="24"/>
      <c r="D3016" s="24"/>
      <c r="E3016" s="24"/>
      <c r="F3016" s="24"/>
      <c r="G3016" s="24"/>
      <c r="H3016" s="25"/>
      <c r="I3016" s="24"/>
      <c r="J3016" s="26"/>
      <c r="K3016" s="27"/>
      <c r="L3016" s="24"/>
      <c r="M3016" s="24"/>
      <c r="N3016" s="26"/>
      <c r="O3016" s="24"/>
      <c r="P3016" s="28"/>
      <c r="Q3016" s="24"/>
      <c r="R3016" s="24"/>
      <c r="S3016" s="24"/>
      <c r="T3016" s="29" t="str">
        <f>IF(H3016="","",IF(LEN(H3016)&lt;&gt;14,"ПИНФЛ 14 хонали эмас",IF(B3016="","Вилоят танланмаган",IF(C3016="","Туман танланмаган",IF(COUNTIFS(Рўйхатлар!$H$2:$H$209,B3016,Рўйхатлар!$I$2:$I$209,C3016)=0,"Туман вилоятга мос эмас",IF(J3016="","Хатлов тоифаси танланмаган",IF(K3016="","Сана кўрсатилмаган",IF(COUNTIF($H$6:$H$10005,H3016)&gt;1,"Такрорий ПИНФЛ",IF(OR(L3016="",M3016="",N3016="",O3016="",P3016=""),"Корхона, СТИР, соҳа, лавозим ёки ойлик кўрсатилмаган","✓")))))))))</f>
        <v/>
      </c>
      <c r="U3016" s="22" t="str">
        <f>IF(OR(H3016="",M3016=""),"",IF(COUNTIFS($B$6:B3016,B3016,$C$6:C3016,C3016,$M$6:M3016,M3016)=1,1,0))</f>
        <v/>
      </c>
    </row>
    <row r="3017" spans="1:21" x14ac:dyDescent="0.25">
      <c r="A3017" s="22" t="str">
        <f>IF(H3017="","",COUNTA($H$6:H3017))</f>
        <v/>
      </c>
      <c r="B3017" s="23"/>
      <c r="C3017" s="24"/>
      <c r="D3017" s="24"/>
      <c r="E3017" s="24"/>
      <c r="F3017" s="24"/>
      <c r="G3017" s="24"/>
      <c r="H3017" s="25"/>
      <c r="I3017" s="24"/>
      <c r="J3017" s="26"/>
      <c r="K3017" s="27"/>
      <c r="L3017" s="24"/>
      <c r="M3017" s="24"/>
      <c r="N3017" s="26"/>
      <c r="O3017" s="24"/>
      <c r="P3017" s="28"/>
      <c r="Q3017" s="24"/>
      <c r="R3017" s="24"/>
      <c r="S3017" s="24"/>
      <c r="T3017" s="29" t="str">
        <f>IF(H3017="","",IF(LEN(H3017)&lt;&gt;14,"ПИНФЛ 14 хонали эмас",IF(B3017="","Вилоят танланмаган",IF(C3017="","Туман танланмаган",IF(COUNTIFS(Рўйхатлар!$H$2:$H$209,B3017,Рўйхатлар!$I$2:$I$209,C3017)=0,"Туман вилоятга мос эмас",IF(J3017="","Хатлов тоифаси танланмаган",IF(K3017="","Сана кўрсатилмаган",IF(COUNTIF($H$6:$H$10005,H3017)&gt;1,"Такрорий ПИНФЛ",IF(OR(L3017="",M3017="",N3017="",O3017="",P3017=""),"Корхона, СТИР, соҳа, лавозим ёки ойлик кўрсатилмаган","✓")))))))))</f>
        <v/>
      </c>
      <c r="U3017" s="22" t="str">
        <f>IF(OR(H3017="",M3017=""),"",IF(COUNTIFS($B$6:B3017,B3017,$C$6:C3017,C3017,$M$6:M3017,M3017)=1,1,0))</f>
        <v/>
      </c>
    </row>
    <row r="3018" spans="1:21" x14ac:dyDescent="0.25">
      <c r="A3018" s="22" t="str">
        <f>IF(H3018="","",COUNTA($H$6:H3018))</f>
        <v/>
      </c>
      <c r="B3018" s="23"/>
      <c r="C3018" s="24"/>
      <c r="D3018" s="24"/>
      <c r="E3018" s="24"/>
      <c r="F3018" s="24"/>
      <c r="G3018" s="24"/>
      <c r="H3018" s="25"/>
      <c r="I3018" s="24"/>
      <c r="J3018" s="26"/>
      <c r="K3018" s="27"/>
      <c r="L3018" s="24"/>
      <c r="M3018" s="24"/>
      <c r="N3018" s="26"/>
      <c r="O3018" s="24"/>
      <c r="P3018" s="28"/>
      <c r="Q3018" s="24"/>
      <c r="R3018" s="24"/>
      <c r="S3018" s="24"/>
      <c r="T3018" s="29" t="str">
        <f>IF(H3018="","",IF(LEN(H3018)&lt;&gt;14,"ПИНФЛ 14 хонали эмас",IF(B3018="","Вилоят танланмаган",IF(C3018="","Туман танланмаган",IF(COUNTIFS(Рўйхатлар!$H$2:$H$209,B3018,Рўйхатлар!$I$2:$I$209,C3018)=0,"Туман вилоятга мос эмас",IF(J3018="","Хатлов тоифаси танланмаган",IF(K3018="","Сана кўрсатилмаган",IF(COUNTIF($H$6:$H$10005,H3018)&gt;1,"Такрорий ПИНФЛ",IF(OR(L3018="",M3018="",N3018="",O3018="",P3018=""),"Корхона, СТИР, соҳа, лавозим ёки ойлик кўрсатилмаган","✓")))))))))</f>
        <v/>
      </c>
      <c r="U3018" s="22" t="str">
        <f>IF(OR(H3018="",M3018=""),"",IF(COUNTIFS($B$6:B3018,B3018,$C$6:C3018,C3018,$M$6:M3018,M3018)=1,1,0))</f>
        <v/>
      </c>
    </row>
    <row r="3019" spans="1:21" x14ac:dyDescent="0.25">
      <c r="A3019" s="22" t="str">
        <f>IF(H3019="","",COUNTA($H$6:H3019))</f>
        <v/>
      </c>
      <c r="B3019" s="23"/>
      <c r="C3019" s="24"/>
      <c r="D3019" s="24"/>
      <c r="E3019" s="24"/>
      <c r="F3019" s="24"/>
      <c r="G3019" s="24"/>
      <c r="H3019" s="25"/>
      <c r="I3019" s="24"/>
      <c r="J3019" s="26"/>
      <c r="K3019" s="27"/>
      <c r="L3019" s="24"/>
      <c r="M3019" s="24"/>
      <c r="N3019" s="26"/>
      <c r="O3019" s="24"/>
      <c r="P3019" s="28"/>
      <c r="Q3019" s="24"/>
      <c r="R3019" s="24"/>
      <c r="S3019" s="24"/>
      <c r="T3019" s="29" t="str">
        <f>IF(H3019="","",IF(LEN(H3019)&lt;&gt;14,"ПИНФЛ 14 хонали эмас",IF(B3019="","Вилоят танланмаган",IF(C3019="","Туман танланмаган",IF(COUNTIFS(Рўйхатлар!$H$2:$H$209,B3019,Рўйхатлар!$I$2:$I$209,C3019)=0,"Туман вилоятга мос эмас",IF(J3019="","Хатлов тоифаси танланмаган",IF(K3019="","Сана кўрсатилмаган",IF(COUNTIF($H$6:$H$10005,H3019)&gt;1,"Такрорий ПИНФЛ",IF(OR(L3019="",M3019="",N3019="",O3019="",P3019=""),"Корхона, СТИР, соҳа, лавозим ёки ойлик кўрсатилмаган","✓")))))))))</f>
        <v/>
      </c>
      <c r="U3019" s="22" t="str">
        <f>IF(OR(H3019="",M3019=""),"",IF(COUNTIFS($B$6:B3019,B3019,$C$6:C3019,C3019,$M$6:M3019,M3019)=1,1,0))</f>
        <v/>
      </c>
    </row>
    <row r="3020" spans="1:21" x14ac:dyDescent="0.25">
      <c r="A3020" s="22" t="str">
        <f>IF(H3020="","",COUNTA($H$6:H3020))</f>
        <v/>
      </c>
      <c r="B3020" s="23"/>
      <c r="C3020" s="24"/>
      <c r="D3020" s="24"/>
      <c r="E3020" s="24"/>
      <c r="F3020" s="24"/>
      <c r="G3020" s="24"/>
      <c r="H3020" s="25"/>
      <c r="I3020" s="24"/>
      <c r="J3020" s="26"/>
      <c r="K3020" s="27"/>
      <c r="L3020" s="24"/>
      <c r="M3020" s="24"/>
      <c r="N3020" s="26"/>
      <c r="O3020" s="24"/>
      <c r="P3020" s="28"/>
      <c r="Q3020" s="24"/>
      <c r="R3020" s="24"/>
      <c r="S3020" s="24"/>
      <c r="T3020" s="29" t="str">
        <f>IF(H3020="","",IF(LEN(H3020)&lt;&gt;14,"ПИНФЛ 14 хонали эмас",IF(B3020="","Вилоят танланмаган",IF(C3020="","Туман танланмаган",IF(COUNTIFS(Рўйхатлар!$H$2:$H$209,B3020,Рўйхатлар!$I$2:$I$209,C3020)=0,"Туман вилоятга мос эмас",IF(J3020="","Хатлов тоифаси танланмаган",IF(K3020="","Сана кўрсатилмаган",IF(COUNTIF($H$6:$H$10005,H3020)&gt;1,"Такрорий ПИНФЛ",IF(OR(L3020="",M3020="",N3020="",O3020="",P3020=""),"Корхона, СТИР, соҳа, лавозим ёки ойлик кўрсатилмаган","✓")))))))))</f>
        <v/>
      </c>
      <c r="U3020" s="22" t="str">
        <f>IF(OR(H3020="",M3020=""),"",IF(COUNTIFS($B$6:B3020,B3020,$C$6:C3020,C3020,$M$6:M3020,M3020)=1,1,0))</f>
        <v/>
      </c>
    </row>
    <row r="3021" spans="1:21" x14ac:dyDescent="0.25">
      <c r="A3021" s="22" t="str">
        <f>IF(H3021="","",COUNTA($H$6:H3021))</f>
        <v/>
      </c>
      <c r="B3021" s="23"/>
      <c r="C3021" s="24"/>
      <c r="D3021" s="24"/>
      <c r="E3021" s="24"/>
      <c r="F3021" s="24"/>
      <c r="G3021" s="24"/>
      <c r="H3021" s="25"/>
      <c r="I3021" s="24"/>
      <c r="J3021" s="26"/>
      <c r="K3021" s="27"/>
      <c r="L3021" s="24"/>
      <c r="M3021" s="24"/>
      <c r="N3021" s="26"/>
      <c r="O3021" s="24"/>
      <c r="P3021" s="28"/>
      <c r="Q3021" s="24"/>
      <c r="R3021" s="24"/>
      <c r="S3021" s="24"/>
      <c r="T3021" s="29" t="str">
        <f>IF(H3021="","",IF(LEN(H3021)&lt;&gt;14,"ПИНФЛ 14 хонали эмас",IF(B3021="","Вилоят танланмаган",IF(C3021="","Туман танланмаган",IF(COUNTIFS(Рўйхатлар!$H$2:$H$209,B3021,Рўйхатлар!$I$2:$I$209,C3021)=0,"Туман вилоятга мос эмас",IF(J3021="","Хатлов тоифаси танланмаган",IF(K3021="","Сана кўрсатилмаган",IF(COUNTIF($H$6:$H$10005,H3021)&gt;1,"Такрорий ПИНФЛ",IF(OR(L3021="",M3021="",N3021="",O3021="",P3021=""),"Корхона, СТИР, соҳа, лавозим ёки ойлик кўрсатилмаган","✓")))))))))</f>
        <v/>
      </c>
      <c r="U3021" s="22" t="str">
        <f>IF(OR(H3021="",M3021=""),"",IF(COUNTIFS($B$6:B3021,B3021,$C$6:C3021,C3021,$M$6:M3021,M3021)=1,1,0))</f>
        <v/>
      </c>
    </row>
    <row r="3022" spans="1:21" x14ac:dyDescent="0.25">
      <c r="A3022" s="22" t="str">
        <f>IF(H3022="","",COUNTA($H$6:H3022))</f>
        <v/>
      </c>
      <c r="B3022" s="23"/>
      <c r="C3022" s="24"/>
      <c r="D3022" s="24"/>
      <c r="E3022" s="24"/>
      <c r="F3022" s="24"/>
      <c r="G3022" s="24"/>
      <c r="H3022" s="25"/>
      <c r="I3022" s="24"/>
      <c r="J3022" s="26"/>
      <c r="K3022" s="27"/>
      <c r="L3022" s="24"/>
      <c r="M3022" s="24"/>
      <c r="N3022" s="26"/>
      <c r="O3022" s="24"/>
      <c r="P3022" s="28"/>
      <c r="Q3022" s="24"/>
      <c r="R3022" s="24"/>
      <c r="S3022" s="24"/>
      <c r="T3022" s="29" t="str">
        <f>IF(H3022="","",IF(LEN(H3022)&lt;&gt;14,"ПИНФЛ 14 хонали эмас",IF(B3022="","Вилоят танланмаган",IF(C3022="","Туман танланмаган",IF(COUNTIFS(Рўйхатлар!$H$2:$H$209,B3022,Рўйхатлар!$I$2:$I$209,C3022)=0,"Туман вилоятга мос эмас",IF(J3022="","Хатлов тоифаси танланмаган",IF(K3022="","Сана кўрсатилмаган",IF(COUNTIF($H$6:$H$10005,H3022)&gt;1,"Такрорий ПИНФЛ",IF(OR(L3022="",M3022="",N3022="",O3022="",P3022=""),"Корхона, СТИР, соҳа, лавозим ёки ойлик кўрсатилмаган","✓")))))))))</f>
        <v/>
      </c>
      <c r="U3022" s="22" t="str">
        <f>IF(OR(H3022="",M3022=""),"",IF(COUNTIFS($B$6:B3022,B3022,$C$6:C3022,C3022,$M$6:M3022,M3022)=1,1,0))</f>
        <v/>
      </c>
    </row>
    <row r="3023" spans="1:21" x14ac:dyDescent="0.25">
      <c r="A3023" s="22" t="str">
        <f>IF(H3023="","",COUNTA($H$6:H3023))</f>
        <v/>
      </c>
      <c r="B3023" s="23"/>
      <c r="C3023" s="24"/>
      <c r="D3023" s="24"/>
      <c r="E3023" s="24"/>
      <c r="F3023" s="24"/>
      <c r="G3023" s="24"/>
      <c r="H3023" s="25"/>
      <c r="I3023" s="24"/>
      <c r="J3023" s="26"/>
      <c r="K3023" s="27"/>
      <c r="L3023" s="24"/>
      <c r="M3023" s="24"/>
      <c r="N3023" s="26"/>
      <c r="O3023" s="24"/>
      <c r="P3023" s="28"/>
      <c r="Q3023" s="24"/>
      <c r="R3023" s="24"/>
      <c r="S3023" s="24"/>
      <c r="T3023" s="29" t="str">
        <f>IF(H3023="","",IF(LEN(H3023)&lt;&gt;14,"ПИНФЛ 14 хонали эмас",IF(B3023="","Вилоят танланмаган",IF(C3023="","Туман танланмаган",IF(COUNTIFS(Рўйхатлар!$H$2:$H$209,B3023,Рўйхатлар!$I$2:$I$209,C3023)=0,"Туман вилоятга мос эмас",IF(J3023="","Хатлов тоифаси танланмаган",IF(K3023="","Сана кўрсатилмаган",IF(COUNTIF($H$6:$H$10005,H3023)&gt;1,"Такрорий ПИНФЛ",IF(OR(L3023="",M3023="",N3023="",O3023="",P3023=""),"Корхона, СТИР, соҳа, лавозим ёки ойлик кўрсатилмаган","✓")))))))))</f>
        <v/>
      </c>
      <c r="U3023" s="22" t="str">
        <f>IF(OR(H3023="",M3023=""),"",IF(COUNTIFS($B$6:B3023,B3023,$C$6:C3023,C3023,$M$6:M3023,M3023)=1,1,0))</f>
        <v/>
      </c>
    </row>
    <row r="3024" spans="1:21" x14ac:dyDescent="0.25">
      <c r="A3024" s="22" t="str">
        <f>IF(H3024="","",COUNTA($H$6:H3024))</f>
        <v/>
      </c>
      <c r="B3024" s="23"/>
      <c r="C3024" s="24"/>
      <c r="D3024" s="24"/>
      <c r="E3024" s="24"/>
      <c r="F3024" s="24"/>
      <c r="G3024" s="24"/>
      <c r="H3024" s="25"/>
      <c r="I3024" s="24"/>
      <c r="J3024" s="26"/>
      <c r="K3024" s="27"/>
      <c r="L3024" s="24"/>
      <c r="M3024" s="24"/>
      <c r="N3024" s="26"/>
      <c r="O3024" s="24"/>
      <c r="P3024" s="28"/>
      <c r="Q3024" s="24"/>
      <c r="R3024" s="24"/>
      <c r="S3024" s="24"/>
      <c r="T3024" s="29" t="str">
        <f>IF(H3024="","",IF(LEN(H3024)&lt;&gt;14,"ПИНФЛ 14 хонали эмас",IF(B3024="","Вилоят танланмаган",IF(C3024="","Туман танланмаган",IF(COUNTIFS(Рўйхатлар!$H$2:$H$209,B3024,Рўйхатлар!$I$2:$I$209,C3024)=0,"Туман вилоятга мос эмас",IF(J3024="","Хатлов тоифаси танланмаган",IF(K3024="","Сана кўрсатилмаган",IF(COUNTIF($H$6:$H$10005,H3024)&gt;1,"Такрорий ПИНФЛ",IF(OR(L3024="",M3024="",N3024="",O3024="",P3024=""),"Корхона, СТИР, соҳа, лавозим ёки ойлик кўрсатилмаган","✓")))))))))</f>
        <v/>
      </c>
      <c r="U3024" s="22" t="str">
        <f>IF(OR(H3024="",M3024=""),"",IF(COUNTIFS($B$6:B3024,B3024,$C$6:C3024,C3024,$M$6:M3024,M3024)=1,1,0))</f>
        <v/>
      </c>
    </row>
    <row r="3025" spans="1:21" x14ac:dyDescent="0.25">
      <c r="A3025" s="22" t="str">
        <f>IF(H3025="","",COUNTA($H$6:H3025))</f>
        <v/>
      </c>
      <c r="B3025" s="23"/>
      <c r="C3025" s="24"/>
      <c r="D3025" s="24"/>
      <c r="E3025" s="24"/>
      <c r="F3025" s="24"/>
      <c r="G3025" s="24"/>
      <c r="H3025" s="25"/>
      <c r="I3025" s="24"/>
      <c r="J3025" s="26"/>
      <c r="K3025" s="27"/>
      <c r="L3025" s="24"/>
      <c r="M3025" s="24"/>
      <c r="N3025" s="26"/>
      <c r="O3025" s="24"/>
      <c r="P3025" s="28"/>
      <c r="Q3025" s="24"/>
      <c r="R3025" s="24"/>
      <c r="S3025" s="24"/>
      <c r="T3025" s="29" t="str">
        <f>IF(H3025="","",IF(LEN(H3025)&lt;&gt;14,"ПИНФЛ 14 хонали эмас",IF(B3025="","Вилоят танланмаган",IF(C3025="","Туман танланмаган",IF(COUNTIFS(Рўйхатлар!$H$2:$H$209,B3025,Рўйхатлар!$I$2:$I$209,C3025)=0,"Туман вилоятга мос эмас",IF(J3025="","Хатлов тоифаси танланмаган",IF(K3025="","Сана кўрсатилмаган",IF(COUNTIF($H$6:$H$10005,H3025)&gt;1,"Такрорий ПИНФЛ",IF(OR(L3025="",M3025="",N3025="",O3025="",P3025=""),"Корхона, СТИР, соҳа, лавозим ёки ойлик кўрсатилмаган","✓")))))))))</f>
        <v/>
      </c>
      <c r="U3025" s="22" t="str">
        <f>IF(OR(H3025="",M3025=""),"",IF(COUNTIFS($B$6:B3025,B3025,$C$6:C3025,C3025,$M$6:M3025,M3025)=1,1,0))</f>
        <v/>
      </c>
    </row>
    <row r="3026" spans="1:21" x14ac:dyDescent="0.25">
      <c r="A3026" s="22" t="str">
        <f>IF(H3026="","",COUNTA($H$6:H3026))</f>
        <v/>
      </c>
      <c r="B3026" s="23"/>
      <c r="C3026" s="24"/>
      <c r="D3026" s="24"/>
      <c r="E3026" s="24"/>
      <c r="F3026" s="24"/>
      <c r="G3026" s="24"/>
      <c r="H3026" s="25"/>
      <c r="I3026" s="24"/>
      <c r="J3026" s="26"/>
      <c r="K3026" s="27"/>
      <c r="L3026" s="24"/>
      <c r="M3026" s="24"/>
      <c r="N3026" s="26"/>
      <c r="O3026" s="24"/>
      <c r="P3026" s="28"/>
      <c r="Q3026" s="24"/>
      <c r="R3026" s="24"/>
      <c r="S3026" s="24"/>
      <c r="T3026" s="29" t="str">
        <f>IF(H3026="","",IF(LEN(H3026)&lt;&gt;14,"ПИНФЛ 14 хонали эмас",IF(B3026="","Вилоят танланмаган",IF(C3026="","Туман танланмаган",IF(COUNTIFS(Рўйхатлар!$H$2:$H$209,B3026,Рўйхатлар!$I$2:$I$209,C3026)=0,"Туман вилоятга мос эмас",IF(J3026="","Хатлов тоифаси танланмаган",IF(K3026="","Сана кўрсатилмаган",IF(COUNTIF($H$6:$H$10005,H3026)&gt;1,"Такрорий ПИНФЛ",IF(OR(L3026="",M3026="",N3026="",O3026="",P3026=""),"Корхона, СТИР, соҳа, лавозим ёки ойлик кўрсатилмаган","✓")))))))))</f>
        <v/>
      </c>
      <c r="U3026" s="22" t="str">
        <f>IF(OR(H3026="",M3026=""),"",IF(COUNTIFS($B$6:B3026,B3026,$C$6:C3026,C3026,$M$6:M3026,M3026)=1,1,0))</f>
        <v/>
      </c>
    </row>
    <row r="3027" spans="1:21" x14ac:dyDescent="0.25">
      <c r="A3027" s="22" t="str">
        <f>IF(H3027="","",COUNTA($H$6:H3027))</f>
        <v/>
      </c>
      <c r="B3027" s="23"/>
      <c r="C3027" s="24"/>
      <c r="D3027" s="24"/>
      <c r="E3027" s="24"/>
      <c r="F3027" s="24"/>
      <c r="G3027" s="24"/>
      <c r="H3027" s="25"/>
      <c r="I3027" s="24"/>
      <c r="J3027" s="26"/>
      <c r="K3027" s="27"/>
      <c r="L3027" s="24"/>
      <c r="M3027" s="24"/>
      <c r="N3027" s="26"/>
      <c r="O3027" s="24"/>
      <c r="P3027" s="28"/>
      <c r="Q3027" s="24"/>
      <c r="R3027" s="24"/>
      <c r="S3027" s="24"/>
      <c r="T3027" s="29" t="str">
        <f>IF(H3027="","",IF(LEN(H3027)&lt;&gt;14,"ПИНФЛ 14 хонали эмас",IF(B3027="","Вилоят танланмаган",IF(C3027="","Туман танланмаган",IF(COUNTIFS(Рўйхатлар!$H$2:$H$209,B3027,Рўйхатлар!$I$2:$I$209,C3027)=0,"Туман вилоятга мос эмас",IF(J3027="","Хатлов тоифаси танланмаган",IF(K3027="","Сана кўрсатилмаган",IF(COUNTIF($H$6:$H$10005,H3027)&gt;1,"Такрорий ПИНФЛ",IF(OR(L3027="",M3027="",N3027="",O3027="",P3027=""),"Корхона, СТИР, соҳа, лавозим ёки ойлик кўрсатилмаган","✓")))))))))</f>
        <v/>
      </c>
      <c r="U3027" s="22" t="str">
        <f>IF(OR(H3027="",M3027=""),"",IF(COUNTIFS($B$6:B3027,B3027,$C$6:C3027,C3027,$M$6:M3027,M3027)=1,1,0))</f>
        <v/>
      </c>
    </row>
    <row r="3028" spans="1:21" x14ac:dyDescent="0.25">
      <c r="A3028" s="22" t="str">
        <f>IF(H3028="","",COUNTA($H$6:H3028))</f>
        <v/>
      </c>
      <c r="B3028" s="23"/>
      <c r="C3028" s="24"/>
      <c r="D3028" s="24"/>
      <c r="E3028" s="24"/>
      <c r="F3028" s="24"/>
      <c r="G3028" s="24"/>
      <c r="H3028" s="25"/>
      <c r="I3028" s="24"/>
      <c r="J3028" s="26"/>
      <c r="K3028" s="27"/>
      <c r="L3028" s="24"/>
      <c r="M3028" s="24"/>
      <c r="N3028" s="26"/>
      <c r="O3028" s="24"/>
      <c r="P3028" s="28"/>
      <c r="Q3028" s="24"/>
      <c r="R3028" s="24"/>
      <c r="S3028" s="24"/>
      <c r="T3028" s="29" t="str">
        <f>IF(H3028="","",IF(LEN(H3028)&lt;&gt;14,"ПИНФЛ 14 хонали эмас",IF(B3028="","Вилоят танланмаган",IF(C3028="","Туман танланмаган",IF(COUNTIFS(Рўйхатлар!$H$2:$H$209,B3028,Рўйхатлар!$I$2:$I$209,C3028)=0,"Туман вилоятга мос эмас",IF(J3028="","Хатлов тоифаси танланмаган",IF(K3028="","Сана кўрсатилмаган",IF(COUNTIF($H$6:$H$10005,H3028)&gt;1,"Такрорий ПИНФЛ",IF(OR(L3028="",M3028="",N3028="",O3028="",P3028=""),"Корхона, СТИР, соҳа, лавозим ёки ойлик кўрсатилмаган","✓")))))))))</f>
        <v/>
      </c>
      <c r="U3028" s="22" t="str">
        <f>IF(OR(H3028="",M3028=""),"",IF(COUNTIFS($B$6:B3028,B3028,$C$6:C3028,C3028,$M$6:M3028,M3028)=1,1,0))</f>
        <v/>
      </c>
    </row>
    <row r="3029" spans="1:21" x14ac:dyDescent="0.25">
      <c r="A3029" s="22" t="str">
        <f>IF(H3029="","",COUNTA($H$6:H3029))</f>
        <v/>
      </c>
      <c r="B3029" s="23"/>
      <c r="C3029" s="24"/>
      <c r="D3029" s="24"/>
      <c r="E3029" s="24"/>
      <c r="F3029" s="24"/>
      <c r="G3029" s="24"/>
      <c r="H3029" s="25"/>
      <c r="I3029" s="24"/>
      <c r="J3029" s="26"/>
      <c r="K3029" s="27"/>
      <c r="L3029" s="24"/>
      <c r="M3029" s="24"/>
      <c r="N3029" s="26"/>
      <c r="O3029" s="24"/>
      <c r="P3029" s="28"/>
      <c r="Q3029" s="24"/>
      <c r="R3029" s="24"/>
      <c r="S3029" s="24"/>
      <c r="T3029" s="29" t="str">
        <f>IF(H3029="","",IF(LEN(H3029)&lt;&gt;14,"ПИНФЛ 14 хонали эмас",IF(B3029="","Вилоят танланмаган",IF(C3029="","Туман танланмаган",IF(COUNTIFS(Рўйхатлар!$H$2:$H$209,B3029,Рўйхатлар!$I$2:$I$209,C3029)=0,"Туман вилоятга мос эмас",IF(J3029="","Хатлов тоифаси танланмаган",IF(K3029="","Сана кўрсатилмаган",IF(COUNTIF($H$6:$H$10005,H3029)&gt;1,"Такрорий ПИНФЛ",IF(OR(L3029="",M3029="",N3029="",O3029="",P3029=""),"Корхона, СТИР, соҳа, лавозим ёки ойлик кўрсатилмаган","✓")))))))))</f>
        <v/>
      </c>
      <c r="U3029" s="22" t="str">
        <f>IF(OR(H3029="",M3029=""),"",IF(COUNTIFS($B$6:B3029,B3029,$C$6:C3029,C3029,$M$6:M3029,M3029)=1,1,0))</f>
        <v/>
      </c>
    </row>
    <row r="3030" spans="1:21" x14ac:dyDescent="0.25">
      <c r="A3030" s="22" t="str">
        <f>IF(H3030="","",COUNTA($H$6:H3030))</f>
        <v/>
      </c>
      <c r="B3030" s="23"/>
      <c r="C3030" s="24"/>
      <c r="D3030" s="24"/>
      <c r="E3030" s="24"/>
      <c r="F3030" s="24"/>
      <c r="G3030" s="24"/>
      <c r="H3030" s="25"/>
      <c r="I3030" s="24"/>
      <c r="J3030" s="26"/>
      <c r="K3030" s="27"/>
      <c r="L3030" s="24"/>
      <c r="M3030" s="24"/>
      <c r="N3030" s="26"/>
      <c r="O3030" s="24"/>
      <c r="P3030" s="28"/>
      <c r="Q3030" s="24"/>
      <c r="R3030" s="24"/>
      <c r="S3030" s="24"/>
      <c r="T3030" s="29" t="str">
        <f>IF(H3030="","",IF(LEN(H3030)&lt;&gt;14,"ПИНФЛ 14 хонали эмас",IF(B3030="","Вилоят танланмаган",IF(C3030="","Туман танланмаган",IF(COUNTIFS(Рўйхатлар!$H$2:$H$209,B3030,Рўйхатлар!$I$2:$I$209,C3030)=0,"Туман вилоятга мос эмас",IF(J3030="","Хатлов тоифаси танланмаган",IF(K3030="","Сана кўрсатилмаган",IF(COUNTIF($H$6:$H$10005,H3030)&gt;1,"Такрорий ПИНФЛ",IF(OR(L3030="",M3030="",N3030="",O3030="",P3030=""),"Корхона, СТИР, соҳа, лавозим ёки ойлик кўрсатилмаган","✓")))))))))</f>
        <v/>
      </c>
      <c r="U3030" s="22" t="str">
        <f>IF(OR(H3030="",M3030=""),"",IF(COUNTIFS($B$6:B3030,B3030,$C$6:C3030,C3030,$M$6:M3030,M3030)=1,1,0))</f>
        <v/>
      </c>
    </row>
    <row r="3031" spans="1:21" x14ac:dyDescent="0.25">
      <c r="A3031" s="22" t="str">
        <f>IF(H3031="","",COUNTA($H$6:H3031))</f>
        <v/>
      </c>
      <c r="B3031" s="23"/>
      <c r="C3031" s="24"/>
      <c r="D3031" s="24"/>
      <c r="E3031" s="24"/>
      <c r="F3031" s="24"/>
      <c r="G3031" s="24"/>
      <c r="H3031" s="25"/>
      <c r="I3031" s="24"/>
      <c r="J3031" s="26"/>
      <c r="K3031" s="27"/>
      <c r="L3031" s="24"/>
      <c r="M3031" s="24"/>
      <c r="N3031" s="26"/>
      <c r="O3031" s="24"/>
      <c r="P3031" s="28"/>
      <c r="Q3031" s="24"/>
      <c r="R3031" s="24"/>
      <c r="S3031" s="24"/>
      <c r="T3031" s="29" t="str">
        <f>IF(H3031="","",IF(LEN(H3031)&lt;&gt;14,"ПИНФЛ 14 хонали эмас",IF(B3031="","Вилоят танланмаган",IF(C3031="","Туман танланмаган",IF(COUNTIFS(Рўйхатлар!$H$2:$H$209,B3031,Рўйхатлар!$I$2:$I$209,C3031)=0,"Туман вилоятга мос эмас",IF(J3031="","Хатлов тоифаси танланмаган",IF(K3031="","Сана кўрсатилмаган",IF(COUNTIF($H$6:$H$10005,H3031)&gt;1,"Такрорий ПИНФЛ",IF(OR(L3031="",M3031="",N3031="",O3031="",P3031=""),"Корхона, СТИР, соҳа, лавозим ёки ойлик кўрсатилмаган","✓")))))))))</f>
        <v/>
      </c>
      <c r="U3031" s="22" t="str">
        <f>IF(OR(H3031="",M3031=""),"",IF(COUNTIFS($B$6:B3031,B3031,$C$6:C3031,C3031,$M$6:M3031,M3031)=1,1,0))</f>
        <v/>
      </c>
    </row>
    <row r="3032" spans="1:21" x14ac:dyDescent="0.25">
      <c r="A3032" s="22" t="str">
        <f>IF(H3032="","",COUNTA($H$6:H3032))</f>
        <v/>
      </c>
      <c r="B3032" s="23"/>
      <c r="C3032" s="24"/>
      <c r="D3032" s="24"/>
      <c r="E3032" s="24"/>
      <c r="F3032" s="24"/>
      <c r="G3032" s="24"/>
      <c r="H3032" s="25"/>
      <c r="I3032" s="24"/>
      <c r="J3032" s="26"/>
      <c r="K3032" s="27"/>
      <c r="L3032" s="24"/>
      <c r="M3032" s="24"/>
      <c r="N3032" s="26"/>
      <c r="O3032" s="24"/>
      <c r="P3032" s="28"/>
      <c r="Q3032" s="24"/>
      <c r="R3032" s="24"/>
      <c r="S3032" s="24"/>
      <c r="T3032" s="29" t="str">
        <f>IF(H3032="","",IF(LEN(H3032)&lt;&gt;14,"ПИНФЛ 14 хонали эмас",IF(B3032="","Вилоят танланмаган",IF(C3032="","Туман танланмаган",IF(COUNTIFS(Рўйхатлар!$H$2:$H$209,B3032,Рўйхатлар!$I$2:$I$209,C3032)=0,"Туман вилоятга мос эмас",IF(J3032="","Хатлов тоифаси танланмаган",IF(K3032="","Сана кўрсатилмаган",IF(COUNTIF($H$6:$H$10005,H3032)&gt;1,"Такрорий ПИНФЛ",IF(OR(L3032="",M3032="",N3032="",O3032="",P3032=""),"Корхона, СТИР, соҳа, лавозим ёки ойлик кўрсатилмаган","✓")))))))))</f>
        <v/>
      </c>
      <c r="U3032" s="22" t="str">
        <f>IF(OR(H3032="",M3032=""),"",IF(COUNTIFS($B$6:B3032,B3032,$C$6:C3032,C3032,$M$6:M3032,M3032)=1,1,0))</f>
        <v/>
      </c>
    </row>
    <row r="3033" spans="1:21" x14ac:dyDescent="0.25">
      <c r="A3033" s="22" t="str">
        <f>IF(H3033="","",COUNTA($H$6:H3033))</f>
        <v/>
      </c>
      <c r="B3033" s="23"/>
      <c r="C3033" s="24"/>
      <c r="D3033" s="24"/>
      <c r="E3033" s="24"/>
      <c r="F3033" s="24"/>
      <c r="G3033" s="24"/>
      <c r="H3033" s="25"/>
      <c r="I3033" s="24"/>
      <c r="J3033" s="26"/>
      <c r="K3033" s="27"/>
      <c r="L3033" s="24"/>
      <c r="M3033" s="24"/>
      <c r="N3033" s="26"/>
      <c r="O3033" s="24"/>
      <c r="P3033" s="28"/>
      <c r="Q3033" s="24"/>
      <c r="R3033" s="24"/>
      <c r="S3033" s="24"/>
      <c r="T3033" s="29" t="str">
        <f>IF(H3033="","",IF(LEN(H3033)&lt;&gt;14,"ПИНФЛ 14 хонали эмас",IF(B3033="","Вилоят танланмаган",IF(C3033="","Туман танланмаган",IF(COUNTIFS(Рўйхатлар!$H$2:$H$209,B3033,Рўйхатлар!$I$2:$I$209,C3033)=0,"Туман вилоятга мос эмас",IF(J3033="","Хатлов тоифаси танланмаган",IF(K3033="","Сана кўрсатилмаган",IF(COUNTIF($H$6:$H$10005,H3033)&gt;1,"Такрорий ПИНФЛ",IF(OR(L3033="",M3033="",N3033="",O3033="",P3033=""),"Корхона, СТИР, соҳа, лавозим ёки ойлик кўрсатилмаган","✓")))))))))</f>
        <v/>
      </c>
      <c r="U3033" s="22" t="str">
        <f>IF(OR(H3033="",M3033=""),"",IF(COUNTIFS($B$6:B3033,B3033,$C$6:C3033,C3033,$M$6:M3033,M3033)=1,1,0))</f>
        <v/>
      </c>
    </row>
    <row r="3034" spans="1:21" x14ac:dyDescent="0.25">
      <c r="A3034" s="22" t="str">
        <f>IF(H3034="","",COUNTA($H$6:H3034))</f>
        <v/>
      </c>
      <c r="B3034" s="23"/>
      <c r="C3034" s="24"/>
      <c r="D3034" s="24"/>
      <c r="E3034" s="24"/>
      <c r="F3034" s="24"/>
      <c r="G3034" s="24"/>
      <c r="H3034" s="25"/>
      <c r="I3034" s="24"/>
      <c r="J3034" s="26"/>
      <c r="K3034" s="27"/>
      <c r="L3034" s="24"/>
      <c r="M3034" s="24"/>
      <c r="N3034" s="26"/>
      <c r="O3034" s="24"/>
      <c r="P3034" s="28"/>
      <c r="Q3034" s="24"/>
      <c r="R3034" s="24"/>
      <c r="S3034" s="24"/>
      <c r="T3034" s="29" t="str">
        <f>IF(H3034="","",IF(LEN(H3034)&lt;&gt;14,"ПИНФЛ 14 хонали эмас",IF(B3034="","Вилоят танланмаган",IF(C3034="","Туман танланмаган",IF(COUNTIFS(Рўйхатлар!$H$2:$H$209,B3034,Рўйхатлар!$I$2:$I$209,C3034)=0,"Туман вилоятга мос эмас",IF(J3034="","Хатлов тоифаси танланмаган",IF(K3034="","Сана кўрсатилмаган",IF(COUNTIF($H$6:$H$10005,H3034)&gt;1,"Такрорий ПИНФЛ",IF(OR(L3034="",M3034="",N3034="",O3034="",P3034=""),"Корхона, СТИР, соҳа, лавозим ёки ойлик кўрсатилмаган","✓")))))))))</f>
        <v/>
      </c>
      <c r="U3034" s="22" t="str">
        <f>IF(OR(H3034="",M3034=""),"",IF(COUNTIFS($B$6:B3034,B3034,$C$6:C3034,C3034,$M$6:M3034,M3034)=1,1,0))</f>
        <v/>
      </c>
    </row>
    <row r="3035" spans="1:21" x14ac:dyDescent="0.25">
      <c r="A3035" s="22" t="str">
        <f>IF(H3035="","",COUNTA($H$6:H3035))</f>
        <v/>
      </c>
      <c r="B3035" s="23"/>
      <c r="C3035" s="24"/>
      <c r="D3035" s="24"/>
      <c r="E3035" s="24"/>
      <c r="F3035" s="24"/>
      <c r="G3035" s="24"/>
      <c r="H3035" s="25"/>
      <c r="I3035" s="24"/>
      <c r="J3035" s="26"/>
      <c r="K3035" s="27"/>
      <c r="L3035" s="24"/>
      <c r="M3035" s="24"/>
      <c r="N3035" s="26"/>
      <c r="O3035" s="24"/>
      <c r="P3035" s="28"/>
      <c r="Q3035" s="24"/>
      <c r="R3035" s="24"/>
      <c r="S3035" s="24"/>
      <c r="T3035" s="29" t="str">
        <f>IF(H3035="","",IF(LEN(H3035)&lt;&gt;14,"ПИНФЛ 14 хонали эмас",IF(B3035="","Вилоят танланмаган",IF(C3035="","Туман танланмаган",IF(COUNTIFS(Рўйхатлар!$H$2:$H$209,B3035,Рўйхатлар!$I$2:$I$209,C3035)=0,"Туман вилоятга мос эмас",IF(J3035="","Хатлов тоифаси танланмаган",IF(K3035="","Сана кўрсатилмаган",IF(COUNTIF($H$6:$H$10005,H3035)&gt;1,"Такрорий ПИНФЛ",IF(OR(L3035="",M3035="",N3035="",O3035="",P3035=""),"Корхона, СТИР, соҳа, лавозим ёки ойлик кўрсатилмаган","✓")))))))))</f>
        <v/>
      </c>
      <c r="U3035" s="22" t="str">
        <f>IF(OR(H3035="",M3035=""),"",IF(COUNTIFS($B$6:B3035,B3035,$C$6:C3035,C3035,$M$6:M3035,M3035)=1,1,0))</f>
        <v/>
      </c>
    </row>
    <row r="3036" spans="1:21" x14ac:dyDescent="0.25">
      <c r="A3036" s="22" t="str">
        <f>IF(H3036="","",COUNTA($H$6:H3036))</f>
        <v/>
      </c>
      <c r="B3036" s="23"/>
      <c r="C3036" s="24"/>
      <c r="D3036" s="24"/>
      <c r="E3036" s="24"/>
      <c r="F3036" s="24"/>
      <c r="G3036" s="24"/>
      <c r="H3036" s="25"/>
      <c r="I3036" s="24"/>
      <c r="J3036" s="26"/>
      <c r="K3036" s="27"/>
      <c r="L3036" s="24"/>
      <c r="M3036" s="24"/>
      <c r="N3036" s="26"/>
      <c r="O3036" s="24"/>
      <c r="P3036" s="28"/>
      <c r="Q3036" s="24"/>
      <c r="R3036" s="24"/>
      <c r="S3036" s="24"/>
      <c r="T3036" s="29" t="str">
        <f>IF(H3036="","",IF(LEN(H3036)&lt;&gt;14,"ПИНФЛ 14 хонали эмас",IF(B3036="","Вилоят танланмаган",IF(C3036="","Туман танланмаган",IF(COUNTIFS(Рўйхатлар!$H$2:$H$209,B3036,Рўйхатлар!$I$2:$I$209,C3036)=0,"Туман вилоятга мос эмас",IF(J3036="","Хатлов тоифаси танланмаган",IF(K3036="","Сана кўрсатилмаган",IF(COUNTIF($H$6:$H$10005,H3036)&gt;1,"Такрорий ПИНФЛ",IF(OR(L3036="",M3036="",N3036="",O3036="",P3036=""),"Корхона, СТИР, соҳа, лавозим ёки ойлик кўрсатилмаган","✓")))))))))</f>
        <v/>
      </c>
      <c r="U3036" s="22" t="str">
        <f>IF(OR(H3036="",M3036=""),"",IF(COUNTIFS($B$6:B3036,B3036,$C$6:C3036,C3036,$M$6:M3036,M3036)=1,1,0))</f>
        <v/>
      </c>
    </row>
    <row r="3037" spans="1:21" x14ac:dyDescent="0.25">
      <c r="A3037" s="22" t="str">
        <f>IF(H3037="","",COUNTA($H$6:H3037))</f>
        <v/>
      </c>
      <c r="B3037" s="23"/>
      <c r="C3037" s="24"/>
      <c r="D3037" s="24"/>
      <c r="E3037" s="24"/>
      <c r="F3037" s="24"/>
      <c r="G3037" s="24"/>
      <c r="H3037" s="25"/>
      <c r="I3037" s="24"/>
      <c r="J3037" s="26"/>
      <c r="K3037" s="27"/>
      <c r="L3037" s="24"/>
      <c r="M3037" s="24"/>
      <c r="N3037" s="26"/>
      <c r="O3037" s="24"/>
      <c r="P3037" s="28"/>
      <c r="Q3037" s="24"/>
      <c r="R3037" s="24"/>
      <c r="S3037" s="24"/>
      <c r="T3037" s="29" t="str">
        <f>IF(H3037="","",IF(LEN(H3037)&lt;&gt;14,"ПИНФЛ 14 хонали эмас",IF(B3037="","Вилоят танланмаган",IF(C3037="","Туман танланмаган",IF(COUNTIFS(Рўйхатлар!$H$2:$H$209,B3037,Рўйхатлар!$I$2:$I$209,C3037)=0,"Туман вилоятга мос эмас",IF(J3037="","Хатлов тоифаси танланмаган",IF(K3037="","Сана кўрсатилмаган",IF(COUNTIF($H$6:$H$10005,H3037)&gt;1,"Такрорий ПИНФЛ",IF(OR(L3037="",M3037="",N3037="",O3037="",P3037=""),"Корхона, СТИР, соҳа, лавозим ёки ойлик кўрсатилмаган","✓")))))))))</f>
        <v/>
      </c>
      <c r="U3037" s="22" t="str">
        <f>IF(OR(H3037="",M3037=""),"",IF(COUNTIFS($B$6:B3037,B3037,$C$6:C3037,C3037,$M$6:M3037,M3037)=1,1,0))</f>
        <v/>
      </c>
    </row>
    <row r="3038" spans="1:21" x14ac:dyDescent="0.25">
      <c r="A3038" s="22" t="str">
        <f>IF(H3038="","",COUNTA($H$6:H3038))</f>
        <v/>
      </c>
      <c r="B3038" s="23"/>
      <c r="C3038" s="24"/>
      <c r="D3038" s="24"/>
      <c r="E3038" s="24"/>
      <c r="F3038" s="24"/>
      <c r="G3038" s="24"/>
      <c r="H3038" s="25"/>
      <c r="I3038" s="24"/>
      <c r="J3038" s="26"/>
      <c r="K3038" s="27"/>
      <c r="L3038" s="24"/>
      <c r="M3038" s="24"/>
      <c r="N3038" s="26"/>
      <c r="O3038" s="24"/>
      <c r="P3038" s="28"/>
      <c r="Q3038" s="24"/>
      <c r="R3038" s="24"/>
      <c r="S3038" s="24"/>
      <c r="T3038" s="29" t="str">
        <f>IF(H3038="","",IF(LEN(H3038)&lt;&gt;14,"ПИНФЛ 14 хонали эмас",IF(B3038="","Вилоят танланмаган",IF(C3038="","Туман танланмаган",IF(COUNTIFS(Рўйхатлар!$H$2:$H$209,B3038,Рўйхатлар!$I$2:$I$209,C3038)=0,"Туман вилоятга мос эмас",IF(J3038="","Хатлов тоифаси танланмаган",IF(K3038="","Сана кўрсатилмаган",IF(COUNTIF($H$6:$H$10005,H3038)&gt;1,"Такрорий ПИНФЛ",IF(OR(L3038="",M3038="",N3038="",O3038="",P3038=""),"Корхона, СТИР, соҳа, лавозим ёки ойлик кўрсатилмаган","✓")))))))))</f>
        <v/>
      </c>
      <c r="U3038" s="22" t="str">
        <f>IF(OR(H3038="",M3038=""),"",IF(COUNTIFS($B$6:B3038,B3038,$C$6:C3038,C3038,$M$6:M3038,M3038)=1,1,0))</f>
        <v/>
      </c>
    </row>
    <row r="3039" spans="1:21" x14ac:dyDescent="0.25">
      <c r="A3039" s="22" t="str">
        <f>IF(H3039="","",COUNTA($H$6:H3039))</f>
        <v/>
      </c>
      <c r="B3039" s="23"/>
      <c r="C3039" s="24"/>
      <c r="D3039" s="24"/>
      <c r="E3039" s="24"/>
      <c r="F3039" s="24"/>
      <c r="G3039" s="24"/>
      <c r="H3039" s="25"/>
      <c r="I3039" s="24"/>
      <c r="J3039" s="26"/>
      <c r="K3039" s="27"/>
      <c r="L3039" s="24"/>
      <c r="M3039" s="24"/>
      <c r="N3039" s="26"/>
      <c r="O3039" s="24"/>
      <c r="P3039" s="28"/>
      <c r="Q3039" s="24"/>
      <c r="R3039" s="24"/>
      <c r="S3039" s="24"/>
      <c r="T3039" s="29" t="str">
        <f>IF(H3039="","",IF(LEN(H3039)&lt;&gt;14,"ПИНФЛ 14 хонали эмас",IF(B3039="","Вилоят танланмаган",IF(C3039="","Туман танланмаган",IF(COUNTIFS(Рўйхатлар!$H$2:$H$209,B3039,Рўйхатлар!$I$2:$I$209,C3039)=0,"Туман вилоятга мос эмас",IF(J3039="","Хатлов тоифаси танланмаган",IF(K3039="","Сана кўрсатилмаган",IF(COUNTIF($H$6:$H$10005,H3039)&gt;1,"Такрорий ПИНФЛ",IF(OR(L3039="",M3039="",N3039="",O3039="",P3039=""),"Корхона, СТИР, соҳа, лавозим ёки ойлик кўрсатилмаган","✓")))))))))</f>
        <v/>
      </c>
      <c r="U3039" s="22" t="str">
        <f>IF(OR(H3039="",M3039=""),"",IF(COUNTIFS($B$6:B3039,B3039,$C$6:C3039,C3039,$M$6:M3039,M3039)=1,1,0))</f>
        <v/>
      </c>
    </row>
    <row r="3040" spans="1:21" x14ac:dyDescent="0.25">
      <c r="A3040" s="22" t="str">
        <f>IF(H3040="","",COUNTA($H$6:H3040))</f>
        <v/>
      </c>
      <c r="B3040" s="23"/>
      <c r="C3040" s="24"/>
      <c r="D3040" s="24"/>
      <c r="E3040" s="24"/>
      <c r="F3040" s="24"/>
      <c r="G3040" s="24"/>
      <c r="H3040" s="25"/>
      <c r="I3040" s="24"/>
      <c r="J3040" s="26"/>
      <c r="K3040" s="27"/>
      <c r="L3040" s="24"/>
      <c r="M3040" s="24"/>
      <c r="N3040" s="26"/>
      <c r="O3040" s="24"/>
      <c r="P3040" s="28"/>
      <c r="Q3040" s="24"/>
      <c r="R3040" s="24"/>
      <c r="S3040" s="24"/>
      <c r="T3040" s="29" t="str">
        <f>IF(H3040="","",IF(LEN(H3040)&lt;&gt;14,"ПИНФЛ 14 хонали эмас",IF(B3040="","Вилоят танланмаган",IF(C3040="","Туман танланмаган",IF(COUNTIFS(Рўйхатлар!$H$2:$H$209,B3040,Рўйхатлар!$I$2:$I$209,C3040)=0,"Туман вилоятга мос эмас",IF(J3040="","Хатлов тоифаси танланмаган",IF(K3040="","Сана кўрсатилмаган",IF(COUNTIF($H$6:$H$10005,H3040)&gt;1,"Такрорий ПИНФЛ",IF(OR(L3040="",M3040="",N3040="",O3040="",P3040=""),"Корхона, СТИР, соҳа, лавозим ёки ойлик кўрсатилмаган","✓")))))))))</f>
        <v/>
      </c>
      <c r="U3040" s="22" t="str">
        <f>IF(OR(H3040="",M3040=""),"",IF(COUNTIFS($B$6:B3040,B3040,$C$6:C3040,C3040,$M$6:M3040,M3040)=1,1,0))</f>
        <v/>
      </c>
    </row>
    <row r="3041" spans="1:21" x14ac:dyDescent="0.25">
      <c r="A3041" s="22" t="str">
        <f>IF(H3041="","",COUNTA($H$6:H3041))</f>
        <v/>
      </c>
      <c r="B3041" s="23"/>
      <c r="C3041" s="24"/>
      <c r="D3041" s="24"/>
      <c r="E3041" s="24"/>
      <c r="F3041" s="24"/>
      <c r="G3041" s="24"/>
      <c r="H3041" s="25"/>
      <c r="I3041" s="24"/>
      <c r="J3041" s="26"/>
      <c r="K3041" s="27"/>
      <c r="L3041" s="24"/>
      <c r="M3041" s="24"/>
      <c r="N3041" s="26"/>
      <c r="O3041" s="24"/>
      <c r="P3041" s="28"/>
      <c r="Q3041" s="24"/>
      <c r="R3041" s="24"/>
      <c r="S3041" s="24"/>
      <c r="T3041" s="29" t="str">
        <f>IF(H3041="","",IF(LEN(H3041)&lt;&gt;14,"ПИНФЛ 14 хонали эмас",IF(B3041="","Вилоят танланмаган",IF(C3041="","Туман танланмаган",IF(COUNTIFS(Рўйхатлар!$H$2:$H$209,B3041,Рўйхатлар!$I$2:$I$209,C3041)=0,"Туман вилоятга мос эмас",IF(J3041="","Хатлов тоифаси танланмаган",IF(K3041="","Сана кўрсатилмаган",IF(COUNTIF($H$6:$H$10005,H3041)&gt;1,"Такрорий ПИНФЛ",IF(OR(L3041="",M3041="",N3041="",O3041="",P3041=""),"Корхона, СТИР, соҳа, лавозим ёки ойлик кўрсатилмаган","✓")))))))))</f>
        <v/>
      </c>
      <c r="U3041" s="22" t="str">
        <f>IF(OR(H3041="",M3041=""),"",IF(COUNTIFS($B$6:B3041,B3041,$C$6:C3041,C3041,$M$6:M3041,M3041)=1,1,0))</f>
        <v/>
      </c>
    </row>
    <row r="3042" spans="1:21" x14ac:dyDescent="0.25">
      <c r="A3042" s="22" t="str">
        <f>IF(H3042="","",COUNTA($H$6:H3042))</f>
        <v/>
      </c>
      <c r="B3042" s="23"/>
      <c r="C3042" s="24"/>
      <c r="D3042" s="24"/>
      <c r="E3042" s="24"/>
      <c r="F3042" s="24"/>
      <c r="G3042" s="24"/>
      <c r="H3042" s="25"/>
      <c r="I3042" s="24"/>
      <c r="J3042" s="26"/>
      <c r="K3042" s="27"/>
      <c r="L3042" s="24"/>
      <c r="M3042" s="24"/>
      <c r="N3042" s="26"/>
      <c r="O3042" s="24"/>
      <c r="P3042" s="28"/>
      <c r="Q3042" s="24"/>
      <c r="R3042" s="24"/>
      <c r="S3042" s="24"/>
      <c r="T3042" s="29" t="str">
        <f>IF(H3042="","",IF(LEN(H3042)&lt;&gt;14,"ПИНФЛ 14 хонали эмас",IF(B3042="","Вилоят танланмаган",IF(C3042="","Туман танланмаган",IF(COUNTIFS(Рўйхатлар!$H$2:$H$209,B3042,Рўйхатлар!$I$2:$I$209,C3042)=0,"Туман вилоятга мос эмас",IF(J3042="","Хатлов тоифаси танланмаган",IF(K3042="","Сана кўрсатилмаган",IF(COUNTIF($H$6:$H$10005,H3042)&gt;1,"Такрорий ПИНФЛ",IF(OR(L3042="",M3042="",N3042="",O3042="",P3042=""),"Корхона, СТИР, соҳа, лавозим ёки ойлик кўрсатилмаган","✓")))))))))</f>
        <v/>
      </c>
      <c r="U3042" s="22" t="str">
        <f>IF(OR(H3042="",M3042=""),"",IF(COUNTIFS($B$6:B3042,B3042,$C$6:C3042,C3042,$M$6:M3042,M3042)=1,1,0))</f>
        <v/>
      </c>
    </row>
    <row r="3043" spans="1:21" x14ac:dyDescent="0.25">
      <c r="A3043" s="22" t="str">
        <f>IF(H3043="","",COUNTA($H$6:H3043))</f>
        <v/>
      </c>
      <c r="B3043" s="23"/>
      <c r="C3043" s="24"/>
      <c r="D3043" s="24"/>
      <c r="E3043" s="24"/>
      <c r="F3043" s="24"/>
      <c r="G3043" s="24"/>
      <c r="H3043" s="25"/>
      <c r="I3043" s="24"/>
      <c r="J3043" s="26"/>
      <c r="K3043" s="27"/>
      <c r="L3043" s="24"/>
      <c r="M3043" s="24"/>
      <c r="N3043" s="26"/>
      <c r="O3043" s="24"/>
      <c r="P3043" s="28"/>
      <c r="Q3043" s="24"/>
      <c r="R3043" s="24"/>
      <c r="S3043" s="24"/>
      <c r="T3043" s="29" t="str">
        <f>IF(H3043="","",IF(LEN(H3043)&lt;&gt;14,"ПИНФЛ 14 хонали эмас",IF(B3043="","Вилоят танланмаган",IF(C3043="","Туман танланмаган",IF(COUNTIFS(Рўйхатлар!$H$2:$H$209,B3043,Рўйхатлар!$I$2:$I$209,C3043)=0,"Туман вилоятга мос эмас",IF(J3043="","Хатлов тоифаси танланмаган",IF(K3043="","Сана кўрсатилмаган",IF(COUNTIF($H$6:$H$10005,H3043)&gt;1,"Такрорий ПИНФЛ",IF(OR(L3043="",M3043="",N3043="",O3043="",P3043=""),"Корхона, СТИР, соҳа, лавозим ёки ойлик кўрсатилмаган","✓")))))))))</f>
        <v/>
      </c>
      <c r="U3043" s="22" t="str">
        <f>IF(OR(H3043="",M3043=""),"",IF(COUNTIFS($B$6:B3043,B3043,$C$6:C3043,C3043,$M$6:M3043,M3043)=1,1,0))</f>
        <v/>
      </c>
    </row>
    <row r="3044" spans="1:21" x14ac:dyDescent="0.25">
      <c r="A3044" s="22" t="str">
        <f>IF(H3044="","",COUNTA($H$6:H3044))</f>
        <v/>
      </c>
      <c r="B3044" s="23"/>
      <c r="C3044" s="24"/>
      <c r="D3044" s="24"/>
      <c r="E3044" s="24"/>
      <c r="F3044" s="24"/>
      <c r="G3044" s="24"/>
      <c r="H3044" s="25"/>
      <c r="I3044" s="24"/>
      <c r="J3044" s="26"/>
      <c r="K3044" s="27"/>
      <c r="L3044" s="24"/>
      <c r="M3044" s="24"/>
      <c r="N3044" s="26"/>
      <c r="O3044" s="24"/>
      <c r="P3044" s="28"/>
      <c r="Q3044" s="24"/>
      <c r="R3044" s="24"/>
      <c r="S3044" s="24"/>
      <c r="T3044" s="29" t="str">
        <f>IF(H3044="","",IF(LEN(H3044)&lt;&gt;14,"ПИНФЛ 14 хонали эмас",IF(B3044="","Вилоят танланмаган",IF(C3044="","Туман танланмаган",IF(COUNTIFS(Рўйхатлар!$H$2:$H$209,B3044,Рўйхатлар!$I$2:$I$209,C3044)=0,"Туман вилоятга мос эмас",IF(J3044="","Хатлов тоифаси танланмаган",IF(K3044="","Сана кўрсатилмаган",IF(COUNTIF($H$6:$H$10005,H3044)&gt;1,"Такрорий ПИНФЛ",IF(OR(L3044="",M3044="",N3044="",O3044="",P3044=""),"Корхона, СТИР, соҳа, лавозим ёки ойлик кўрсатилмаган","✓")))))))))</f>
        <v/>
      </c>
      <c r="U3044" s="22" t="str">
        <f>IF(OR(H3044="",M3044=""),"",IF(COUNTIFS($B$6:B3044,B3044,$C$6:C3044,C3044,$M$6:M3044,M3044)=1,1,0))</f>
        <v/>
      </c>
    </row>
    <row r="3045" spans="1:21" x14ac:dyDescent="0.25">
      <c r="A3045" s="22" t="str">
        <f>IF(H3045="","",COUNTA($H$6:H3045))</f>
        <v/>
      </c>
      <c r="B3045" s="23"/>
      <c r="C3045" s="24"/>
      <c r="D3045" s="24"/>
      <c r="E3045" s="24"/>
      <c r="F3045" s="24"/>
      <c r="G3045" s="24"/>
      <c r="H3045" s="25"/>
      <c r="I3045" s="24"/>
      <c r="J3045" s="26"/>
      <c r="K3045" s="27"/>
      <c r="L3045" s="24"/>
      <c r="M3045" s="24"/>
      <c r="N3045" s="26"/>
      <c r="O3045" s="24"/>
      <c r="P3045" s="28"/>
      <c r="Q3045" s="24"/>
      <c r="R3045" s="24"/>
      <c r="S3045" s="24"/>
      <c r="T3045" s="29" t="str">
        <f>IF(H3045="","",IF(LEN(H3045)&lt;&gt;14,"ПИНФЛ 14 хонали эмас",IF(B3045="","Вилоят танланмаган",IF(C3045="","Туман танланмаган",IF(COUNTIFS(Рўйхатлар!$H$2:$H$209,B3045,Рўйхатлар!$I$2:$I$209,C3045)=0,"Туман вилоятга мос эмас",IF(J3045="","Хатлов тоифаси танланмаган",IF(K3045="","Сана кўрсатилмаган",IF(COUNTIF($H$6:$H$10005,H3045)&gt;1,"Такрорий ПИНФЛ",IF(OR(L3045="",M3045="",N3045="",O3045="",P3045=""),"Корхона, СТИР, соҳа, лавозим ёки ойлик кўрсатилмаган","✓")))))))))</f>
        <v/>
      </c>
      <c r="U3045" s="22" t="str">
        <f>IF(OR(H3045="",M3045=""),"",IF(COUNTIFS($B$6:B3045,B3045,$C$6:C3045,C3045,$M$6:M3045,M3045)=1,1,0))</f>
        <v/>
      </c>
    </row>
    <row r="3046" spans="1:21" x14ac:dyDescent="0.25">
      <c r="A3046" s="22" t="str">
        <f>IF(H3046="","",COUNTA($H$6:H3046))</f>
        <v/>
      </c>
      <c r="B3046" s="23"/>
      <c r="C3046" s="24"/>
      <c r="D3046" s="24"/>
      <c r="E3046" s="24"/>
      <c r="F3046" s="24"/>
      <c r="G3046" s="24"/>
      <c r="H3046" s="25"/>
      <c r="I3046" s="24"/>
      <c r="J3046" s="26"/>
      <c r="K3046" s="27"/>
      <c r="L3046" s="24"/>
      <c r="M3046" s="24"/>
      <c r="N3046" s="26"/>
      <c r="O3046" s="24"/>
      <c r="P3046" s="28"/>
      <c r="Q3046" s="24"/>
      <c r="R3046" s="24"/>
      <c r="S3046" s="24"/>
      <c r="T3046" s="29" t="str">
        <f>IF(H3046="","",IF(LEN(H3046)&lt;&gt;14,"ПИНФЛ 14 хонали эмас",IF(B3046="","Вилоят танланмаган",IF(C3046="","Туман танланмаган",IF(COUNTIFS(Рўйхатлар!$H$2:$H$209,B3046,Рўйхатлар!$I$2:$I$209,C3046)=0,"Туман вилоятга мос эмас",IF(J3046="","Хатлов тоифаси танланмаган",IF(K3046="","Сана кўрсатилмаган",IF(COUNTIF($H$6:$H$10005,H3046)&gt;1,"Такрорий ПИНФЛ",IF(OR(L3046="",M3046="",N3046="",O3046="",P3046=""),"Корхона, СТИР, соҳа, лавозим ёки ойлик кўрсатилмаган","✓")))))))))</f>
        <v/>
      </c>
      <c r="U3046" s="22" t="str">
        <f>IF(OR(H3046="",M3046=""),"",IF(COUNTIFS($B$6:B3046,B3046,$C$6:C3046,C3046,$M$6:M3046,M3046)=1,1,0))</f>
        <v/>
      </c>
    </row>
    <row r="3047" spans="1:21" x14ac:dyDescent="0.25">
      <c r="A3047" s="22" t="str">
        <f>IF(H3047="","",COUNTA($H$6:H3047))</f>
        <v/>
      </c>
      <c r="B3047" s="23"/>
      <c r="C3047" s="24"/>
      <c r="D3047" s="24"/>
      <c r="E3047" s="24"/>
      <c r="F3047" s="24"/>
      <c r="G3047" s="24"/>
      <c r="H3047" s="25"/>
      <c r="I3047" s="24"/>
      <c r="J3047" s="26"/>
      <c r="K3047" s="27"/>
      <c r="L3047" s="24"/>
      <c r="M3047" s="24"/>
      <c r="N3047" s="26"/>
      <c r="O3047" s="24"/>
      <c r="P3047" s="28"/>
      <c r="Q3047" s="24"/>
      <c r="R3047" s="24"/>
      <c r="S3047" s="24"/>
      <c r="T3047" s="29" t="str">
        <f>IF(H3047="","",IF(LEN(H3047)&lt;&gt;14,"ПИНФЛ 14 хонали эмас",IF(B3047="","Вилоят танланмаган",IF(C3047="","Туман танланмаган",IF(COUNTIFS(Рўйхатлар!$H$2:$H$209,B3047,Рўйхатлар!$I$2:$I$209,C3047)=0,"Туман вилоятга мос эмас",IF(J3047="","Хатлов тоифаси танланмаган",IF(K3047="","Сана кўрсатилмаган",IF(COUNTIF($H$6:$H$10005,H3047)&gt;1,"Такрорий ПИНФЛ",IF(OR(L3047="",M3047="",N3047="",O3047="",P3047=""),"Корхона, СТИР, соҳа, лавозим ёки ойлик кўрсатилмаган","✓")))))))))</f>
        <v/>
      </c>
      <c r="U3047" s="22" t="str">
        <f>IF(OR(H3047="",M3047=""),"",IF(COUNTIFS($B$6:B3047,B3047,$C$6:C3047,C3047,$M$6:M3047,M3047)=1,1,0))</f>
        <v/>
      </c>
    </row>
    <row r="3048" spans="1:21" x14ac:dyDescent="0.25">
      <c r="A3048" s="22" t="str">
        <f>IF(H3048="","",COUNTA($H$6:H3048))</f>
        <v/>
      </c>
      <c r="B3048" s="23"/>
      <c r="C3048" s="24"/>
      <c r="D3048" s="24"/>
      <c r="E3048" s="24"/>
      <c r="F3048" s="24"/>
      <c r="G3048" s="24"/>
      <c r="H3048" s="25"/>
      <c r="I3048" s="24"/>
      <c r="J3048" s="26"/>
      <c r="K3048" s="27"/>
      <c r="L3048" s="24"/>
      <c r="M3048" s="24"/>
      <c r="N3048" s="26"/>
      <c r="O3048" s="24"/>
      <c r="P3048" s="28"/>
      <c r="Q3048" s="24"/>
      <c r="R3048" s="24"/>
      <c r="S3048" s="24"/>
      <c r="T3048" s="29" t="str">
        <f>IF(H3048="","",IF(LEN(H3048)&lt;&gt;14,"ПИНФЛ 14 хонали эмас",IF(B3048="","Вилоят танланмаган",IF(C3048="","Туман танланмаган",IF(COUNTIFS(Рўйхатлар!$H$2:$H$209,B3048,Рўйхатлар!$I$2:$I$209,C3048)=0,"Туман вилоятга мос эмас",IF(J3048="","Хатлов тоифаси танланмаган",IF(K3048="","Сана кўрсатилмаган",IF(COUNTIF($H$6:$H$10005,H3048)&gt;1,"Такрорий ПИНФЛ",IF(OR(L3048="",M3048="",N3048="",O3048="",P3048=""),"Корхона, СТИР, соҳа, лавозим ёки ойлик кўрсатилмаган","✓")))))))))</f>
        <v/>
      </c>
      <c r="U3048" s="22" t="str">
        <f>IF(OR(H3048="",M3048=""),"",IF(COUNTIFS($B$6:B3048,B3048,$C$6:C3048,C3048,$M$6:M3048,M3048)=1,1,0))</f>
        <v/>
      </c>
    </row>
    <row r="3049" spans="1:21" x14ac:dyDescent="0.25">
      <c r="A3049" s="22" t="str">
        <f>IF(H3049="","",COUNTA($H$6:H3049))</f>
        <v/>
      </c>
      <c r="B3049" s="23"/>
      <c r="C3049" s="24"/>
      <c r="D3049" s="24"/>
      <c r="E3049" s="24"/>
      <c r="F3049" s="24"/>
      <c r="G3049" s="24"/>
      <c r="H3049" s="25"/>
      <c r="I3049" s="24"/>
      <c r="J3049" s="26"/>
      <c r="K3049" s="27"/>
      <c r="L3049" s="24"/>
      <c r="M3049" s="24"/>
      <c r="N3049" s="26"/>
      <c r="O3049" s="24"/>
      <c r="P3049" s="28"/>
      <c r="Q3049" s="24"/>
      <c r="R3049" s="24"/>
      <c r="S3049" s="24"/>
      <c r="T3049" s="29" t="str">
        <f>IF(H3049="","",IF(LEN(H3049)&lt;&gt;14,"ПИНФЛ 14 хонали эмас",IF(B3049="","Вилоят танланмаган",IF(C3049="","Туман танланмаган",IF(COUNTIFS(Рўйхатлар!$H$2:$H$209,B3049,Рўйхатлар!$I$2:$I$209,C3049)=0,"Туман вилоятга мос эмас",IF(J3049="","Хатлов тоифаси танланмаган",IF(K3049="","Сана кўрсатилмаган",IF(COUNTIF($H$6:$H$10005,H3049)&gt;1,"Такрорий ПИНФЛ",IF(OR(L3049="",M3049="",N3049="",O3049="",P3049=""),"Корхона, СТИР, соҳа, лавозим ёки ойлик кўрсатилмаган","✓")))))))))</f>
        <v/>
      </c>
      <c r="U3049" s="22" t="str">
        <f>IF(OR(H3049="",M3049=""),"",IF(COUNTIFS($B$6:B3049,B3049,$C$6:C3049,C3049,$M$6:M3049,M3049)=1,1,0))</f>
        <v/>
      </c>
    </row>
    <row r="3050" spans="1:21" x14ac:dyDescent="0.25">
      <c r="A3050" s="22" t="str">
        <f>IF(H3050="","",COUNTA($H$6:H3050))</f>
        <v/>
      </c>
      <c r="B3050" s="23"/>
      <c r="C3050" s="24"/>
      <c r="D3050" s="24"/>
      <c r="E3050" s="24"/>
      <c r="F3050" s="24"/>
      <c r="G3050" s="24"/>
      <c r="H3050" s="25"/>
      <c r="I3050" s="24"/>
      <c r="J3050" s="26"/>
      <c r="K3050" s="27"/>
      <c r="L3050" s="24"/>
      <c r="M3050" s="24"/>
      <c r="N3050" s="26"/>
      <c r="O3050" s="24"/>
      <c r="P3050" s="28"/>
      <c r="Q3050" s="24"/>
      <c r="R3050" s="24"/>
      <c r="S3050" s="24"/>
      <c r="T3050" s="29" t="str">
        <f>IF(H3050="","",IF(LEN(H3050)&lt;&gt;14,"ПИНФЛ 14 хонали эмас",IF(B3050="","Вилоят танланмаган",IF(C3050="","Туман танланмаган",IF(COUNTIFS(Рўйхатлар!$H$2:$H$209,B3050,Рўйхатлар!$I$2:$I$209,C3050)=0,"Туман вилоятга мос эмас",IF(J3050="","Хатлов тоифаси танланмаган",IF(K3050="","Сана кўрсатилмаган",IF(COUNTIF($H$6:$H$10005,H3050)&gt;1,"Такрорий ПИНФЛ",IF(OR(L3050="",M3050="",N3050="",O3050="",P3050=""),"Корхона, СТИР, соҳа, лавозим ёки ойлик кўрсатилмаган","✓")))))))))</f>
        <v/>
      </c>
      <c r="U3050" s="22" t="str">
        <f>IF(OR(H3050="",M3050=""),"",IF(COUNTIFS($B$6:B3050,B3050,$C$6:C3050,C3050,$M$6:M3050,M3050)=1,1,0))</f>
        <v/>
      </c>
    </row>
    <row r="3051" spans="1:21" x14ac:dyDescent="0.25">
      <c r="A3051" s="22" t="str">
        <f>IF(H3051="","",COUNTA($H$6:H3051))</f>
        <v/>
      </c>
      <c r="B3051" s="23"/>
      <c r="C3051" s="24"/>
      <c r="D3051" s="24"/>
      <c r="E3051" s="24"/>
      <c r="F3051" s="24"/>
      <c r="G3051" s="24"/>
      <c r="H3051" s="25"/>
      <c r="I3051" s="24"/>
      <c r="J3051" s="26"/>
      <c r="K3051" s="27"/>
      <c r="L3051" s="24"/>
      <c r="M3051" s="24"/>
      <c r="N3051" s="26"/>
      <c r="O3051" s="24"/>
      <c r="P3051" s="28"/>
      <c r="Q3051" s="24"/>
      <c r="R3051" s="24"/>
      <c r="S3051" s="24"/>
      <c r="T3051" s="29" t="str">
        <f>IF(H3051="","",IF(LEN(H3051)&lt;&gt;14,"ПИНФЛ 14 хонали эмас",IF(B3051="","Вилоят танланмаган",IF(C3051="","Туман танланмаган",IF(COUNTIFS(Рўйхатлар!$H$2:$H$209,B3051,Рўйхатлар!$I$2:$I$209,C3051)=0,"Туман вилоятга мос эмас",IF(J3051="","Хатлов тоифаси танланмаган",IF(K3051="","Сана кўрсатилмаган",IF(COUNTIF($H$6:$H$10005,H3051)&gt;1,"Такрорий ПИНФЛ",IF(OR(L3051="",M3051="",N3051="",O3051="",P3051=""),"Корхона, СТИР, соҳа, лавозим ёки ойлик кўрсатилмаган","✓")))))))))</f>
        <v/>
      </c>
      <c r="U3051" s="22" t="str">
        <f>IF(OR(H3051="",M3051=""),"",IF(COUNTIFS($B$6:B3051,B3051,$C$6:C3051,C3051,$M$6:M3051,M3051)=1,1,0))</f>
        <v/>
      </c>
    </row>
    <row r="3052" spans="1:21" x14ac:dyDescent="0.25">
      <c r="A3052" s="22" t="str">
        <f>IF(H3052="","",COUNTA($H$6:H3052))</f>
        <v/>
      </c>
      <c r="B3052" s="23"/>
      <c r="C3052" s="24"/>
      <c r="D3052" s="24"/>
      <c r="E3052" s="24"/>
      <c r="F3052" s="24"/>
      <c r="G3052" s="24"/>
      <c r="H3052" s="25"/>
      <c r="I3052" s="24"/>
      <c r="J3052" s="26"/>
      <c r="K3052" s="27"/>
      <c r="L3052" s="24"/>
      <c r="M3052" s="24"/>
      <c r="N3052" s="26"/>
      <c r="O3052" s="24"/>
      <c r="P3052" s="28"/>
      <c r="Q3052" s="24"/>
      <c r="R3052" s="24"/>
      <c r="S3052" s="24"/>
      <c r="T3052" s="29" t="str">
        <f>IF(H3052="","",IF(LEN(H3052)&lt;&gt;14,"ПИНФЛ 14 хонали эмас",IF(B3052="","Вилоят танланмаган",IF(C3052="","Туман танланмаган",IF(COUNTIFS(Рўйхатлар!$H$2:$H$209,B3052,Рўйхатлар!$I$2:$I$209,C3052)=0,"Туман вилоятга мос эмас",IF(J3052="","Хатлов тоифаси танланмаган",IF(K3052="","Сана кўрсатилмаган",IF(COUNTIF($H$6:$H$10005,H3052)&gt;1,"Такрорий ПИНФЛ",IF(OR(L3052="",M3052="",N3052="",O3052="",P3052=""),"Корхона, СТИР, соҳа, лавозим ёки ойлик кўрсатилмаган","✓")))))))))</f>
        <v/>
      </c>
      <c r="U3052" s="22" t="str">
        <f>IF(OR(H3052="",M3052=""),"",IF(COUNTIFS($B$6:B3052,B3052,$C$6:C3052,C3052,$M$6:M3052,M3052)=1,1,0))</f>
        <v/>
      </c>
    </row>
    <row r="3053" spans="1:21" x14ac:dyDescent="0.25">
      <c r="A3053" s="22" t="str">
        <f>IF(H3053="","",COUNTA($H$6:H3053))</f>
        <v/>
      </c>
      <c r="B3053" s="23"/>
      <c r="C3053" s="24"/>
      <c r="D3053" s="24"/>
      <c r="E3053" s="24"/>
      <c r="F3053" s="24"/>
      <c r="G3053" s="24"/>
      <c r="H3053" s="25"/>
      <c r="I3053" s="24"/>
      <c r="J3053" s="26"/>
      <c r="K3053" s="27"/>
      <c r="L3053" s="24"/>
      <c r="M3053" s="24"/>
      <c r="N3053" s="26"/>
      <c r="O3053" s="24"/>
      <c r="P3053" s="28"/>
      <c r="Q3053" s="24"/>
      <c r="R3053" s="24"/>
      <c r="S3053" s="24"/>
      <c r="T3053" s="29" t="str">
        <f>IF(H3053="","",IF(LEN(H3053)&lt;&gt;14,"ПИНФЛ 14 хонали эмас",IF(B3053="","Вилоят танланмаган",IF(C3053="","Туман танланмаган",IF(COUNTIFS(Рўйхатлар!$H$2:$H$209,B3053,Рўйхатлар!$I$2:$I$209,C3053)=0,"Туман вилоятга мос эмас",IF(J3053="","Хатлов тоифаси танланмаган",IF(K3053="","Сана кўрсатилмаган",IF(COUNTIF($H$6:$H$10005,H3053)&gt;1,"Такрорий ПИНФЛ",IF(OR(L3053="",M3053="",N3053="",O3053="",P3053=""),"Корхона, СТИР, соҳа, лавозим ёки ойлик кўрсатилмаган","✓")))))))))</f>
        <v/>
      </c>
      <c r="U3053" s="22" t="str">
        <f>IF(OR(H3053="",M3053=""),"",IF(COUNTIFS($B$6:B3053,B3053,$C$6:C3053,C3053,$M$6:M3053,M3053)=1,1,0))</f>
        <v/>
      </c>
    </row>
    <row r="3054" spans="1:21" x14ac:dyDescent="0.25">
      <c r="A3054" s="22" t="str">
        <f>IF(H3054="","",COUNTA($H$6:H3054))</f>
        <v/>
      </c>
      <c r="B3054" s="23"/>
      <c r="C3054" s="24"/>
      <c r="D3054" s="24"/>
      <c r="E3054" s="24"/>
      <c r="F3054" s="24"/>
      <c r="G3054" s="24"/>
      <c r="H3054" s="25"/>
      <c r="I3054" s="24"/>
      <c r="J3054" s="26"/>
      <c r="K3054" s="27"/>
      <c r="L3054" s="24"/>
      <c r="M3054" s="24"/>
      <c r="N3054" s="26"/>
      <c r="O3054" s="24"/>
      <c r="P3054" s="28"/>
      <c r="Q3054" s="24"/>
      <c r="R3054" s="24"/>
      <c r="S3054" s="24"/>
      <c r="T3054" s="29" t="str">
        <f>IF(H3054="","",IF(LEN(H3054)&lt;&gt;14,"ПИНФЛ 14 хонали эмас",IF(B3054="","Вилоят танланмаган",IF(C3054="","Туман танланмаган",IF(COUNTIFS(Рўйхатлар!$H$2:$H$209,B3054,Рўйхатлар!$I$2:$I$209,C3054)=0,"Туман вилоятга мос эмас",IF(J3054="","Хатлов тоифаси танланмаган",IF(K3054="","Сана кўрсатилмаган",IF(COUNTIF($H$6:$H$10005,H3054)&gt;1,"Такрорий ПИНФЛ",IF(OR(L3054="",M3054="",N3054="",O3054="",P3054=""),"Корхона, СТИР, соҳа, лавозим ёки ойлик кўрсатилмаган","✓")))))))))</f>
        <v/>
      </c>
      <c r="U3054" s="22" t="str">
        <f>IF(OR(H3054="",M3054=""),"",IF(COUNTIFS($B$6:B3054,B3054,$C$6:C3054,C3054,$M$6:M3054,M3054)=1,1,0))</f>
        <v/>
      </c>
    </row>
    <row r="3055" spans="1:21" x14ac:dyDescent="0.25">
      <c r="A3055" s="22" t="str">
        <f>IF(H3055="","",COUNTA($H$6:H3055))</f>
        <v/>
      </c>
      <c r="B3055" s="23"/>
      <c r="C3055" s="24"/>
      <c r="D3055" s="24"/>
      <c r="E3055" s="24"/>
      <c r="F3055" s="24"/>
      <c r="G3055" s="24"/>
      <c r="H3055" s="25"/>
      <c r="I3055" s="24"/>
      <c r="J3055" s="26"/>
      <c r="K3055" s="27"/>
      <c r="L3055" s="24"/>
      <c r="M3055" s="24"/>
      <c r="N3055" s="26"/>
      <c r="O3055" s="24"/>
      <c r="P3055" s="28"/>
      <c r="Q3055" s="24"/>
      <c r="R3055" s="24"/>
      <c r="S3055" s="24"/>
      <c r="T3055" s="29" t="str">
        <f>IF(H3055="","",IF(LEN(H3055)&lt;&gt;14,"ПИНФЛ 14 хонали эмас",IF(B3055="","Вилоят танланмаган",IF(C3055="","Туман танланмаган",IF(COUNTIFS(Рўйхатлар!$H$2:$H$209,B3055,Рўйхатлар!$I$2:$I$209,C3055)=0,"Туман вилоятга мос эмас",IF(J3055="","Хатлов тоифаси танланмаган",IF(K3055="","Сана кўрсатилмаган",IF(COUNTIF($H$6:$H$10005,H3055)&gt;1,"Такрорий ПИНФЛ",IF(OR(L3055="",M3055="",N3055="",O3055="",P3055=""),"Корхона, СТИР, соҳа, лавозим ёки ойлик кўрсатилмаган","✓")))))))))</f>
        <v/>
      </c>
      <c r="U3055" s="22" t="str">
        <f>IF(OR(H3055="",M3055=""),"",IF(COUNTIFS($B$6:B3055,B3055,$C$6:C3055,C3055,$M$6:M3055,M3055)=1,1,0))</f>
        <v/>
      </c>
    </row>
    <row r="3056" spans="1:21" x14ac:dyDescent="0.25">
      <c r="A3056" s="22" t="str">
        <f>IF(H3056="","",COUNTA($H$6:H3056))</f>
        <v/>
      </c>
      <c r="B3056" s="23"/>
      <c r="C3056" s="24"/>
      <c r="D3056" s="24"/>
      <c r="E3056" s="24"/>
      <c r="F3056" s="24"/>
      <c r="G3056" s="24"/>
      <c r="H3056" s="25"/>
      <c r="I3056" s="24"/>
      <c r="J3056" s="26"/>
      <c r="K3056" s="27"/>
      <c r="L3056" s="24"/>
      <c r="M3056" s="24"/>
      <c r="N3056" s="26"/>
      <c r="O3056" s="24"/>
      <c r="P3056" s="28"/>
      <c r="Q3056" s="24"/>
      <c r="R3056" s="24"/>
      <c r="S3056" s="24"/>
      <c r="T3056" s="29" t="str">
        <f>IF(H3056="","",IF(LEN(H3056)&lt;&gt;14,"ПИНФЛ 14 хонали эмас",IF(B3056="","Вилоят танланмаган",IF(C3056="","Туман танланмаган",IF(COUNTIFS(Рўйхатлар!$H$2:$H$209,B3056,Рўйхатлар!$I$2:$I$209,C3056)=0,"Туман вилоятга мос эмас",IF(J3056="","Хатлов тоифаси танланмаган",IF(K3056="","Сана кўрсатилмаган",IF(COUNTIF($H$6:$H$10005,H3056)&gt;1,"Такрорий ПИНФЛ",IF(OR(L3056="",M3056="",N3056="",O3056="",P3056=""),"Корхона, СТИР, соҳа, лавозим ёки ойлик кўрсатилмаган","✓")))))))))</f>
        <v/>
      </c>
      <c r="U3056" s="22" t="str">
        <f>IF(OR(H3056="",M3056=""),"",IF(COUNTIFS($B$6:B3056,B3056,$C$6:C3056,C3056,$M$6:M3056,M3056)=1,1,0))</f>
        <v/>
      </c>
    </row>
    <row r="3057" spans="1:21" x14ac:dyDescent="0.25">
      <c r="A3057" s="22" t="str">
        <f>IF(H3057="","",COUNTA($H$6:H3057))</f>
        <v/>
      </c>
      <c r="B3057" s="23"/>
      <c r="C3057" s="24"/>
      <c r="D3057" s="24"/>
      <c r="E3057" s="24"/>
      <c r="F3057" s="24"/>
      <c r="G3057" s="24"/>
      <c r="H3057" s="25"/>
      <c r="I3057" s="24"/>
      <c r="J3057" s="26"/>
      <c r="K3057" s="27"/>
      <c r="L3057" s="24"/>
      <c r="M3057" s="24"/>
      <c r="N3057" s="26"/>
      <c r="O3057" s="24"/>
      <c r="P3057" s="28"/>
      <c r="Q3057" s="24"/>
      <c r="R3057" s="24"/>
      <c r="S3057" s="24"/>
      <c r="T3057" s="29" t="str">
        <f>IF(H3057="","",IF(LEN(H3057)&lt;&gt;14,"ПИНФЛ 14 хонали эмас",IF(B3057="","Вилоят танланмаган",IF(C3057="","Туман танланмаган",IF(COUNTIFS(Рўйхатлар!$H$2:$H$209,B3057,Рўйхатлар!$I$2:$I$209,C3057)=0,"Туман вилоятга мос эмас",IF(J3057="","Хатлов тоифаси танланмаган",IF(K3057="","Сана кўрсатилмаган",IF(COUNTIF($H$6:$H$10005,H3057)&gt;1,"Такрорий ПИНФЛ",IF(OR(L3057="",M3057="",N3057="",O3057="",P3057=""),"Корхона, СТИР, соҳа, лавозим ёки ойлик кўрсатилмаган","✓")))))))))</f>
        <v/>
      </c>
      <c r="U3057" s="22" t="str">
        <f>IF(OR(H3057="",M3057=""),"",IF(COUNTIFS($B$6:B3057,B3057,$C$6:C3057,C3057,$M$6:M3057,M3057)=1,1,0))</f>
        <v/>
      </c>
    </row>
    <row r="3058" spans="1:21" x14ac:dyDescent="0.25">
      <c r="A3058" s="22" t="str">
        <f>IF(H3058="","",COUNTA($H$6:H3058))</f>
        <v/>
      </c>
      <c r="B3058" s="23"/>
      <c r="C3058" s="24"/>
      <c r="D3058" s="24"/>
      <c r="E3058" s="24"/>
      <c r="F3058" s="24"/>
      <c r="G3058" s="24"/>
      <c r="H3058" s="25"/>
      <c r="I3058" s="24"/>
      <c r="J3058" s="26"/>
      <c r="K3058" s="27"/>
      <c r="L3058" s="24"/>
      <c r="M3058" s="24"/>
      <c r="N3058" s="26"/>
      <c r="O3058" s="24"/>
      <c r="P3058" s="28"/>
      <c r="Q3058" s="24"/>
      <c r="R3058" s="24"/>
      <c r="S3058" s="24"/>
      <c r="T3058" s="29" t="str">
        <f>IF(H3058="","",IF(LEN(H3058)&lt;&gt;14,"ПИНФЛ 14 хонали эмас",IF(B3058="","Вилоят танланмаган",IF(C3058="","Туман танланмаган",IF(COUNTIFS(Рўйхатлар!$H$2:$H$209,B3058,Рўйхатлар!$I$2:$I$209,C3058)=0,"Туман вилоятга мос эмас",IF(J3058="","Хатлов тоифаси танланмаган",IF(K3058="","Сана кўрсатилмаган",IF(COUNTIF($H$6:$H$10005,H3058)&gt;1,"Такрорий ПИНФЛ",IF(OR(L3058="",M3058="",N3058="",O3058="",P3058=""),"Корхона, СТИР, соҳа, лавозим ёки ойлик кўрсатилмаган","✓")))))))))</f>
        <v/>
      </c>
      <c r="U3058" s="22" t="str">
        <f>IF(OR(H3058="",M3058=""),"",IF(COUNTIFS($B$6:B3058,B3058,$C$6:C3058,C3058,$M$6:M3058,M3058)=1,1,0))</f>
        <v/>
      </c>
    </row>
    <row r="3059" spans="1:21" x14ac:dyDescent="0.25">
      <c r="A3059" s="22" t="str">
        <f>IF(H3059="","",COUNTA($H$6:H3059))</f>
        <v/>
      </c>
      <c r="B3059" s="23"/>
      <c r="C3059" s="24"/>
      <c r="D3059" s="24"/>
      <c r="E3059" s="24"/>
      <c r="F3059" s="24"/>
      <c r="G3059" s="24"/>
      <c r="H3059" s="25"/>
      <c r="I3059" s="24"/>
      <c r="J3059" s="26"/>
      <c r="K3059" s="27"/>
      <c r="L3059" s="24"/>
      <c r="M3059" s="24"/>
      <c r="N3059" s="26"/>
      <c r="O3059" s="24"/>
      <c r="P3059" s="28"/>
      <c r="Q3059" s="24"/>
      <c r="R3059" s="24"/>
      <c r="S3059" s="24"/>
      <c r="T3059" s="29" t="str">
        <f>IF(H3059="","",IF(LEN(H3059)&lt;&gt;14,"ПИНФЛ 14 хонали эмас",IF(B3059="","Вилоят танланмаган",IF(C3059="","Туман танланмаган",IF(COUNTIFS(Рўйхатлар!$H$2:$H$209,B3059,Рўйхатлар!$I$2:$I$209,C3059)=0,"Туман вилоятга мос эмас",IF(J3059="","Хатлов тоифаси танланмаган",IF(K3059="","Сана кўрсатилмаган",IF(COUNTIF($H$6:$H$10005,H3059)&gt;1,"Такрорий ПИНФЛ",IF(OR(L3059="",M3059="",N3059="",O3059="",P3059=""),"Корхона, СТИР, соҳа, лавозим ёки ойлик кўрсатилмаган","✓")))))))))</f>
        <v/>
      </c>
      <c r="U3059" s="22" t="str">
        <f>IF(OR(H3059="",M3059=""),"",IF(COUNTIFS($B$6:B3059,B3059,$C$6:C3059,C3059,$M$6:M3059,M3059)=1,1,0))</f>
        <v/>
      </c>
    </row>
    <row r="3060" spans="1:21" x14ac:dyDescent="0.25">
      <c r="A3060" s="22" t="str">
        <f>IF(H3060="","",COUNTA($H$6:H3060))</f>
        <v/>
      </c>
      <c r="B3060" s="23"/>
      <c r="C3060" s="24"/>
      <c r="D3060" s="24"/>
      <c r="E3060" s="24"/>
      <c r="F3060" s="24"/>
      <c r="G3060" s="24"/>
      <c r="H3060" s="25"/>
      <c r="I3060" s="24"/>
      <c r="J3060" s="26"/>
      <c r="K3060" s="27"/>
      <c r="L3060" s="24"/>
      <c r="M3060" s="24"/>
      <c r="N3060" s="26"/>
      <c r="O3060" s="24"/>
      <c r="P3060" s="28"/>
      <c r="Q3060" s="24"/>
      <c r="R3060" s="24"/>
      <c r="S3060" s="24"/>
      <c r="T3060" s="29" t="str">
        <f>IF(H3060="","",IF(LEN(H3060)&lt;&gt;14,"ПИНФЛ 14 хонали эмас",IF(B3060="","Вилоят танланмаган",IF(C3060="","Туман танланмаган",IF(COUNTIFS(Рўйхатлар!$H$2:$H$209,B3060,Рўйхатлар!$I$2:$I$209,C3060)=0,"Туман вилоятга мос эмас",IF(J3060="","Хатлов тоифаси танланмаган",IF(K3060="","Сана кўрсатилмаган",IF(COUNTIF($H$6:$H$10005,H3060)&gt;1,"Такрорий ПИНФЛ",IF(OR(L3060="",M3060="",N3060="",O3060="",P3060=""),"Корхона, СТИР, соҳа, лавозим ёки ойлик кўрсатилмаган","✓")))))))))</f>
        <v/>
      </c>
      <c r="U3060" s="22" t="str">
        <f>IF(OR(H3060="",M3060=""),"",IF(COUNTIFS($B$6:B3060,B3060,$C$6:C3060,C3060,$M$6:M3060,M3060)=1,1,0))</f>
        <v/>
      </c>
    </row>
    <row r="3061" spans="1:21" x14ac:dyDescent="0.25">
      <c r="A3061" s="22" t="str">
        <f>IF(H3061="","",COUNTA($H$6:H3061))</f>
        <v/>
      </c>
      <c r="B3061" s="23"/>
      <c r="C3061" s="24"/>
      <c r="D3061" s="24"/>
      <c r="E3061" s="24"/>
      <c r="F3061" s="24"/>
      <c r="G3061" s="24"/>
      <c r="H3061" s="25"/>
      <c r="I3061" s="24"/>
      <c r="J3061" s="26"/>
      <c r="K3061" s="27"/>
      <c r="L3061" s="24"/>
      <c r="M3061" s="24"/>
      <c r="N3061" s="26"/>
      <c r="O3061" s="24"/>
      <c r="P3061" s="28"/>
      <c r="Q3061" s="24"/>
      <c r="R3061" s="24"/>
      <c r="S3061" s="24"/>
      <c r="T3061" s="29" t="str">
        <f>IF(H3061="","",IF(LEN(H3061)&lt;&gt;14,"ПИНФЛ 14 хонали эмас",IF(B3061="","Вилоят танланмаган",IF(C3061="","Туман танланмаган",IF(COUNTIFS(Рўйхатлар!$H$2:$H$209,B3061,Рўйхатлар!$I$2:$I$209,C3061)=0,"Туман вилоятга мос эмас",IF(J3061="","Хатлов тоифаси танланмаган",IF(K3061="","Сана кўрсатилмаган",IF(COUNTIF($H$6:$H$10005,H3061)&gt;1,"Такрорий ПИНФЛ",IF(OR(L3061="",M3061="",N3061="",O3061="",P3061=""),"Корхона, СТИР, соҳа, лавозим ёки ойлик кўрсатилмаган","✓")))))))))</f>
        <v/>
      </c>
      <c r="U3061" s="22" t="str">
        <f>IF(OR(H3061="",M3061=""),"",IF(COUNTIFS($B$6:B3061,B3061,$C$6:C3061,C3061,$M$6:M3061,M3061)=1,1,0))</f>
        <v/>
      </c>
    </row>
    <row r="3062" spans="1:21" x14ac:dyDescent="0.25">
      <c r="A3062" s="22" t="str">
        <f>IF(H3062="","",COUNTA($H$6:H3062))</f>
        <v/>
      </c>
      <c r="B3062" s="23"/>
      <c r="C3062" s="24"/>
      <c r="D3062" s="24"/>
      <c r="E3062" s="24"/>
      <c r="F3062" s="24"/>
      <c r="G3062" s="24"/>
      <c r="H3062" s="25"/>
      <c r="I3062" s="24"/>
      <c r="J3062" s="26"/>
      <c r="K3062" s="27"/>
      <c r="L3062" s="24"/>
      <c r="M3062" s="24"/>
      <c r="N3062" s="26"/>
      <c r="O3062" s="24"/>
      <c r="P3062" s="28"/>
      <c r="Q3062" s="24"/>
      <c r="R3062" s="24"/>
      <c r="S3062" s="24"/>
      <c r="T3062" s="29" t="str">
        <f>IF(H3062="","",IF(LEN(H3062)&lt;&gt;14,"ПИНФЛ 14 хонали эмас",IF(B3062="","Вилоят танланмаган",IF(C3062="","Туман танланмаган",IF(COUNTIFS(Рўйхатлар!$H$2:$H$209,B3062,Рўйхатлар!$I$2:$I$209,C3062)=0,"Туман вилоятга мос эмас",IF(J3062="","Хатлов тоифаси танланмаган",IF(K3062="","Сана кўрсатилмаган",IF(COUNTIF($H$6:$H$10005,H3062)&gt;1,"Такрорий ПИНФЛ",IF(OR(L3062="",M3062="",N3062="",O3062="",P3062=""),"Корхона, СТИР, соҳа, лавозим ёки ойлик кўрсатилмаган","✓")))))))))</f>
        <v/>
      </c>
      <c r="U3062" s="22" t="str">
        <f>IF(OR(H3062="",M3062=""),"",IF(COUNTIFS($B$6:B3062,B3062,$C$6:C3062,C3062,$M$6:M3062,M3062)=1,1,0))</f>
        <v/>
      </c>
    </row>
    <row r="3063" spans="1:21" x14ac:dyDescent="0.25">
      <c r="A3063" s="22" t="str">
        <f>IF(H3063="","",COUNTA($H$6:H3063))</f>
        <v/>
      </c>
      <c r="B3063" s="23"/>
      <c r="C3063" s="24"/>
      <c r="D3063" s="24"/>
      <c r="E3063" s="24"/>
      <c r="F3063" s="24"/>
      <c r="G3063" s="24"/>
      <c r="H3063" s="25"/>
      <c r="I3063" s="24"/>
      <c r="J3063" s="26"/>
      <c r="K3063" s="27"/>
      <c r="L3063" s="24"/>
      <c r="M3063" s="24"/>
      <c r="N3063" s="26"/>
      <c r="O3063" s="24"/>
      <c r="P3063" s="28"/>
      <c r="Q3063" s="24"/>
      <c r="R3063" s="24"/>
      <c r="S3063" s="24"/>
      <c r="T3063" s="29" t="str">
        <f>IF(H3063="","",IF(LEN(H3063)&lt;&gt;14,"ПИНФЛ 14 хонали эмас",IF(B3063="","Вилоят танланмаган",IF(C3063="","Туман танланмаган",IF(COUNTIFS(Рўйхатлар!$H$2:$H$209,B3063,Рўйхатлар!$I$2:$I$209,C3063)=0,"Туман вилоятга мос эмас",IF(J3063="","Хатлов тоифаси танланмаган",IF(K3063="","Сана кўрсатилмаган",IF(COUNTIF($H$6:$H$10005,H3063)&gt;1,"Такрорий ПИНФЛ",IF(OR(L3063="",M3063="",N3063="",O3063="",P3063=""),"Корхона, СТИР, соҳа, лавозим ёки ойлик кўрсатилмаган","✓")))))))))</f>
        <v/>
      </c>
      <c r="U3063" s="22" t="str">
        <f>IF(OR(H3063="",M3063=""),"",IF(COUNTIFS($B$6:B3063,B3063,$C$6:C3063,C3063,$M$6:M3063,M3063)=1,1,0))</f>
        <v/>
      </c>
    </row>
    <row r="3064" spans="1:21" x14ac:dyDescent="0.25">
      <c r="A3064" s="22" t="str">
        <f>IF(H3064="","",COUNTA($H$6:H3064))</f>
        <v/>
      </c>
      <c r="B3064" s="23"/>
      <c r="C3064" s="24"/>
      <c r="D3064" s="24"/>
      <c r="E3064" s="24"/>
      <c r="F3064" s="24"/>
      <c r="G3064" s="24"/>
      <c r="H3064" s="25"/>
      <c r="I3064" s="24"/>
      <c r="J3064" s="26"/>
      <c r="K3064" s="27"/>
      <c r="L3064" s="24"/>
      <c r="M3064" s="24"/>
      <c r="N3064" s="26"/>
      <c r="O3064" s="24"/>
      <c r="P3064" s="28"/>
      <c r="Q3064" s="24"/>
      <c r="R3064" s="24"/>
      <c r="S3064" s="24"/>
      <c r="T3064" s="29" t="str">
        <f>IF(H3064="","",IF(LEN(H3064)&lt;&gt;14,"ПИНФЛ 14 хонали эмас",IF(B3064="","Вилоят танланмаган",IF(C3064="","Туман танланмаган",IF(COUNTIFS(Рўйхатлар!$H$2:$H$209,B3064,Рўйхатлар!$I$2:$I$209,C3064)=0,"Туман вилоятга мос эмас",IF(J3064="","Хатлов тоифаси танланмаган",IF(K3064="","Сана кўрсатилмаган",IF(COUNTIF($H$6:$H$10005,H3064)&gt;1,"Такрорий ПИНФЛ",IF(OR(L3064="",M3064="",N3064="",O3064="",P3064=""),"Корхона, СТИР, соҳа, лавозим ёки ойлик кўрсатилмаган","✓")))))))))</f>
        <v/>
      </c>
      <c r="U3064" s="22" t="str">
        <f>IF(OR(H3064="",M3064=""),"",IF(COUNTIFS($B$6:B3064,B3064,$C$6:C3064,C3064,$M$6:M3064,M3064)=1,1,0))</f>
        <v/>
      </c>
    </row>
    <row r="3065" spans="1:21" x14ac:dyDescent="0.25">
      <c r="A3065" s="22" t="str">
        <f>IF(H3065="","",COUNTA($H$6:H3065))</f>
        <v/>
      </c>
      <c r="B3065" s="23"/>
      <c r="C3065" s="24"/>
      <c r="D3065" s="24"/>
      <c r="E3065" s="24"/>
      <c r="F3065" s="24"/>
      <c r="G3065" s="24"/>
      <c r="H3065" s="25"/>
      <c r="I3065" s="24"/>
      <c r="J3065" s="26"/>
      <c r="K3065" s="27"/>
      <c r="L3065" s="24"/>
      <c r="M3065" s="24"/>
      <c r="N3065" s="26"/>
      <c r="O3065" s="24"/>
      <c r="P3065" s="28"/>
      <c r="Q3065" s="24"/>
      <c r="R3065" s="24"/>
      <c r="S3065" s="24"/>
      <c r="T3065" s="29" t="str">
        <f>IF(H3065="","",IF(LEN(H3065)&lt;&gt;14,"ПИНФЛ 14 хонали эмас",IF(B3065="","Вилоят танланмаган",IF(C3065="","Туман танланмаган",IF(COUNTIFS(Рўйхатлар!$H$2:$H$209,B3065,Рўйхатлар!$I$2:$I$209,C3065)=0,"Туман вилоятга мос эмас",IF(J3065="","Хатлов тоифаси танланмаган",IF(K3065="","Сана кўрсатилмаган",IF(COUNTIF($H$6:$H$10005,H3065)&gt;1,"Такрорий ПИНФЛ",IF(OR(L3065="",M3065="",N3065="",O3065="",P3065=""),"Корхона, СТИР, соҳа, лавозим ёки ойлик кўрсатилмаган","✓")))))))))</f>
        <v/>
      </c>
      <c r="U3065" s="22" t="str">
        <f>IF(OR(H3065="",M3065=""),"",IF(COUNTIFS($B$6:B3065,B3065,$C$6:C3065,C3065,$M$6:M3065,M3065)=1,1,0))</f>
        <v/>
      </c>
    </row>
    <row r="3066" spans="1:21" x14ac:dyDescent="0.25">
      <c r="A3066" s="22" t="str">
        <f>IF(H3066="","",COUNTA($H$6:H3066))</f>
        <v/>
      </c>
      <c r="B3066" s="23"/>
      <c r="C3066" s="24"/>
      <c r="D3066" s="24"/>
      <c r="E3066" s="24"/>
      <c r="F3066" s="24"/>
      <c r="G3066" s="24"/>
      <c r="H3066" s="25"/>
      <c r="I3066" s="24"/>
      <c r="J3066" s="26"/>
      <c r="K3066" s="27"/>
      <c r="L3066" s="24"/>
      <c r="M3066" s="24"/>
      <c r="N3066" s="26"/>
      <c r="O3066" s="24"/>
      <c r="P3066" s="28"/>
      <c r="Q3066" s="24"/>
      <c r="R3066" s="24"/>
      <c r="S3066" s="24"/>
      <c r="T3066" s="29" t="str">
        <f>IF(H3066="","",IF(LEN(H3066)&lt;&gt;14,"ПИНФЛ 14 хонали эмас",IF(B3066="","Вилоят танланмаган",IF(C3066="","Туман танланмаган",IF(COUNTIFS(Рўйхатлар!$H$2:$H$209,B3066,Рўйхатлар!$I$2:$I$209,C3066)=0,"Туман вилоятга мос эмас",IF(J3066="","Хатлов тоифаси танланмаган",IF(K3066="","Сана кўрсатилмаган",IF(COUNTIF($H$6:$H$10005,H3066)&gt;1,"Такрорий ПИНФЛ",IF(OR(L3066="",M3066="",N3066="",O3066="",P3066=""),"Корхона, СТИР, соҳа, лавозим ёки ойлик кўрсатилмаган","✓")))))))))</f>
        <v/>
      </c>
      <c r="U3066" s="22" t="str">
        <f>IF(OR(H3066="",M3066=""),"",IF(COUNTIFS($B$6:B3066,B3066,$C$6:C3066,C3066,$M$6:M3066,M3066)=1,1,0))</f>
        <v/>
      </c>
    </row>
    <row r="3067" spans="1:21" x14ac:dyDescent="0.25">
      <c r="A3067" s="22" t="str">
        <f>IF(H3067="","",COUNTA($H$6:H3067))</f>
        <v/>
      </c>
      <c r="B3067" s="23"/>
      <c r="C3067" s="24"/>
      <c r="D3067" s="24"/>
      <c r="E3067" s="24"/>
      <c r="F3067" s="24"/>
      <c r="G3067" s="24"/>
      <c r="H3067" s="25"/>
      <c r="I3067" s="24"/>
      <c r="J3067" s="26"/>
      <c r="K3067" s="27"/>
      <c r="L3067" s="24"/>
      <c r="M3067" s="24"/>
      <c r="N3067" s="26"/>
      <c r="O3067" s="24"/>
      <c r="P3067" s="28"/>
      <c r="Q3067" s="24"/>
      <c r="R3067" s="24"/>
      <c r="S3067" s="24"/>
      <c r="T3067" s="29" t="str">
        <f>IF(H3067="","",IF(LEN(H3067)&lt;&gt;14,"ПИНФЛ 14 хонали эмас",IF(B3067="","Вилоят танланмаган",IF(C3067="","Туман танланмаган",IF(COUNTIFS(Рўйхатлар!$H$2:$H$209,B3067,Рўйхатлар!$I$2:$I$209,C3067)=0,"Туман вилоятга мос эмас",IF(J3067="","Хатлов тоифаси танланмаган",IF(K3067="","Сана кўрсатилмаган",IF(COUNTIF($H$6:$H$10005,H3067)&gt;1,"Такрорий ПИНФЛ",IF(OR(L3067="",M3067="",N3067="",O3067="",P3067=""),"Корхона, СТИР, соҳа, лавозим ёки ойлик кўрсатилмаган","✓")))))))))</f>
        <v/>
      </c>
      <c r="U3067" s="22" t="str">
        <f>IF(OR(H3067="",M3067=""),"",IF(COUNTIFS($B$6:B3067,B3067,$C$6:C3067,C3067,$M$6:M3067,M3067)=1,1,0))</f>
        <v/>
      </c>
    </row>
    <row r="3068" spans="1:21" x14ac:dyDescent="0.25">
      <c r="A3068" s="22" t="str">
        <f>IF(H3068="","",COUNTA($H$6:H3068))</f>
        <v/>
      </c>
      <c r="B3068" s="23"/>
      <c r="C3068" s="24"/>
      <c r="D3068" s="24"/>
      <c r="E3068" s="24"/>
      <c r="F3068" s="24"/>
      <c r="G3068" s="24"/>
      <c r="H3068" s="25"/>
      <c r="I3068" s="24"/>
      <c r="J3068" s="26"/>
      <c r="K3068" s="27"/>
      <c r="L3068" s="24"/>
      <c r="M3068" s="24"/>
      <c r="N3068" s="26"/>
      <c r="O3068" s="24"/>
      <c r="P3068" s="28"/>
      <c r="Q3068" s="24"/>
      <c r="R3068" s="24"/>
      <c r="S3068" s="24"/>
      <c r="T3068" s="29" t="str">
        <f>IF(H3068="","",IF(LEN(H3068)&lt;&gt;14,"ПИНФЛ 14 хонали эмас",IF(B3068="","Вилоят танланмаган",IF(C3068="","Туман танланмаган",IF(COUNTIFS(Рўйхатлар!$H$2:$H$209,B3068,Рўйхатлар!$I$2:$I$209,C3068)=0,"Туман вилоятга мос эмас",IF(J3068="","Хатлов тоифаси танланмаган",IF(K3068="","Сана кўрсатилмаган",IF(COUNTIF($H$6:$H$10005,H3068)&gt;1,"Такрорий ПИНФЛ",IF(OR(L3068="",M3068="",N3068="",O3068="",P3068=""),"Корхона, СТИР, соҳа, лавозим ёки ойлик кўрсатилмаган","✓")))))))))</f>
        <v/>
      </c>
      <c r="U3068" s="22" t="str">
        <f>IF(OR(H3068="",M3068=""),"",IF(COUNTIFS($B$6:B3068,B3068,$C$6:C3068,C3068,$M$6:M3068,M3068)=1,1,0))</f>
        <v/>
      </c>
    </row>
    <row r="3069" spans="1:21" x14ac:dyDescent="0.25">
      <c r="A3069" s="22" t="str">
        <f>IF(H3069="","",COUNTA($H$6:H3069))</f>
        <v/>
      </c>
      <c r="B3069" s="23"/>
      <c r="C3069" s="24"/>
      <c r="D3069" s="24"/>
      <c r="E3069" s="24"/>
      <c r="F3069" s="24"/>
      <c r="G3069" s="24"/>
      <c r="H3069" s="25"/>
      <c r="I3069" s="24"/>
      <c r="J3069" s="26"/>
      <c r="K3069" s="27"/>
      <c r="L3069" s="24"/>
      <c r="M3069" s="24"/>
      <c r="N3069" s="26"/>
      <c r="O3069" s="24"/>
      <c r="P3069" s="28"/>
      <c r="Q3069" s="24"/>
      <c r="R3069" s="24"/>
      <c r="S3069" s="24"/>
      <c r="T3069" s="29" t="str">
        <f>IF(H3069="","",IF(LEN(H3069)&lt;&gt;14,"ПИНФЛ 14 хонали эмас",IF(B3069="","Вилоят танланмаган",IF(C3069="","Туман танланмаган",IF(COUNTIFS(Рўйхатлар!$H$2:$H$209,B3069,Рўйхатлар!$I$2:$I$209,C3069)=0,"Туман вилоятга мос эмас",IF(J3069="","Хатлов тоифаси танланмаган",IF(K3069="","Сана кўрсатилмаган",IF(COUNTIF($H$6:$H$10005,H3069)&gt;1,"Такрорий ПИНФЛ",IF(OR(L3069="",M3069="",N3069="",O3069="",P3069=""),"Корхона, СТИР, соҳа, лавозим ёки ойлик кўрсатилмаган","✓")))))))))</f>
        <v/>
      </c>
      <c r="U3069" s="22" t="str">
        <f>IF(OR(H3069="",M3069=""),"",IF(COUNTIFS($B$6:B3069,B3069,$C$6:C3069,C3069,$M$6:M3069,M3069)=1,1,0))</f>
        <v/>
      </c>
    </row>
    <row r="3070" spans="1:21" x14ac:dyDescent="0.25">
      <c r="A3070" s="22" t="str">
        <f>IF(H3070="","",COUNTA($H$6:H3070))</f>
        <v/>
      </c>
      <c r="B3070" s="23"/>
      <c r="C3070" s="24"/>
      <c r="D3070" s="24"/>
      <c r="E3070" s="24"/>
      <c r="F3070" s="24"/>
      <c r="G3070" s="24"/>
      <c r="H3070" s="25"/>
      <c r="I3070" s="24"/>
      <c r="J3070" s="26"/>
      <c r="K3070" s="27"/>
      <c r="L3070" s="24"/>
      <c r="M3070" s="24"/>
      <c r="N3070" s="26"/>
      <c r="O3070" s="24"/>
      <c r="P3070" s="28"/>
      <c r="Q3070" s="24"/>
      <c r="R3070" s="24"/>
      <c r="S3070" s="24"/>
      <c r="T3070" s="29" t="str">
        <f>IF(H3070="","",IF(LEN(H3070)&lt;&gt;14,"ПИНФЛ 14 хонали эмас",IF(B3070="","Вилоят танланмаган",IF(C3070="","Туман танланмаган",IF(COUNTIFS(Рўйхатлар!$H$2:$H$209,B3070,Рўйхатлар!$I$2:$I$209,C3070)=0,"Туман вилоятга мос эмас",IF(J3070="","Хатлов тоифаси танланмаган",IF(K3070="","Сана кўрсатилмаган",IF(COUNTIF($H$6:$H$10005,H3070)&gt;1,"Такрорий ПИНФЛ",IF(OR(L3070="",M3070="",N3070="",O3070="",P3070=""),"Корхона, СТИР, соҳа, лавозим ёки ойлик кўрсатилмаган","✓")))))))))</f>
        <v/>
      </c>
      <c r="U3070" s="22" t="str">
        <f>IF(OR(H3070="",M3070=""),"",IF(COUNTIFS($B$6:B3070,B3070,$C$6:C3070,C3070,$M$6:M3070,M3070)=1,1,0))</f>
        <v/>
      </c>
    </row>
    <row r="3071" spans="1:21" x14ac:dyDescent="0.25">
      <c r="A3071" s="22" t="str">
        <f>IF(H3071="","",COUNTA($H$6:H3071))</f>
        <v/>
      </c>
      <c r="B3071" s="23"/>
      <c r="C3071" s="24"/>
      <c r="D3071" s="24"/>
      <c r="E3071" s="24"/>
      <c r="F3071" s="24"/>
      <c r="G3071" s="24"/>
      <c r="H3071" s="25"/>
      <c r="I3071" s="24"/>
      <c r="J3071" s="26"/>
      <c r="K3071" s="27"/>
      <c r="L3071" s="24"/>
      <c r="M3071" s="24"/>
      <c r="N3071" s="26"/>
      <c r="O3071" s="24"/>
      <c r="P3071" s="28"/>
      <c r="Q3071" s="24"/>
      <c r="R3071" s="24"/>
      <c r="S3071" s="24"/>
      <c r="T3071" s="29" t="str">
        <f>IF(H3071="","",IF(LEN(H3071)&lt;&gt;14,"ПИНФЛ 14 хонали эмас",IF(B3071="","Вилоят танланмаган",IF(C3071="","Туман танланмаган",IF(COUNTIFS(Рўйхатлар!$H$2:$H$209,B3071,Рўйхатлар!$I$2:$I$209,C3071)=0,"Туман вилоятга мос эмас",IF(J3071="","Хатлов тоифаси танланмаган",IF(K3071="","Сана кўрсатилмаган",IF(COUNTIF($H$6:$H$10005,H3071)&gt;1,"Такрорий ПИНФЛ",IF(OR(L3071="",M3071="",N3071="",O3071="",P3071=""),"Корхона, СТИР, соҳа, лавозим ёки ойлик кўрсатилмаган","✓")))))))))</f>
        <v/>
      </c>
      <c r="U3071" s="22" t="str">
        <f>IF(OR(H3071="",M3071=""),"",IF(COUNTIFS($B$6:B3071,B3071,$C$6:C3071,C3071,$M$6:M3071,M3071)=1,1,0))</f>
        <v/>
      </c>
    </row>
    <row r="3072" spans="1:21" x14ac:dyDescent="0.25">
      <c r="A3072" s="22" t="str">
        <f>IF(H3072="","",COUNTA($H$6:H3072))</f>
        <v/>
      </c>
      <c r="B3072" s="23"/>
      <c r="C3072" s="24"/>
      <c r="D3072" s="24"/>
      <c r="E3072" s="24"/>
      <c r="F3072" s="24"/>
      <c r="G3072" s="24"/>
      <c r="H3072" s="25"/>
      <c r="I3072" s="24"/>
      <c r="J3072" s="26"/>
      <c r="K3072" s="27"/>
      <c r="L3072" s="24"/>
      <c r="M3072" s="24"/>
      <c r="N3072" s="26"/>
      <c r="O3072" s="24"/>
      <c r="P3072" s="28"/>
      <c r="Q3072" s="24"/>
      <c r="R3072" s="24"/>
      <c r="S3072" s="24"/>
      <c r="T3072" s="29" t="str">
        <f>IF(H3072="","",IF(LEN(H3072)&lt;&gt;14,"ПИНФЛ 14 хонали эмас",IF(B3072="","Вилоят танланмаган",IF(C3072="","Туман танланмаган",IF(COUNTIFS(Рўйхатлар!$H$2:$H$209,B3072,Рўйхатлар!$I$2:$I$209,C3072)=0,"Туман вилоятга мос эмас",IF(J3072="","Хатлов тоифаси танланмаган",IF(K3072="","Сана кўрсатилмаган",IF(COUNTIF($H$6:$H$10005,H3072)&gt;1,"Такрорий ПИНФЛ",IF(OR(L3072="",M3072="",N3072="",O3072="",P3072=""),"Корхона, СТИР, соҳа, лавозим ёки ойлик кўрсатилмаган","✓")))))))))</f>
        <v/>
      </c>
      <c r="U3072" s="22" t="str">
        <f>IF(OR(H3072="",M3072=""),"",IF(COUNTIFS($B$6:B3072,B3072,$C$6:C3072,C3072,$M$6:M3072,M3072)=1,1,0))</f>
        <v/>
      </c>
    </row>
    <row r="3073" spans="1:21" x14ac:dyDescent="0.25">
      <c r="A3073" s="22" t="str">
        <f>IF(H3073="","",COUNTA($H$6:H3073))</f>
        <v/>
      </c>
      <c r="B3073" s="23"/>
      <c r="C3073" s="24"/>
      <c r="D3073" s="24"/>
      <c r="E3073" s="24"/>
      <c r="F3073" s="24"/>
      <c r="G3073" s="24"/>
      <c r="H3073" s="25"/>
      <c r="I3073" s="24"/>
      <c r="J3073" s="26"/>
      <c r="K3073" s="27"/>
      <c r="L3073" s="24"/>
      <c r="M3073" s="24"/>
      <c r="N3073" s="26"/>
      <c r="O3073" s="24"/>
      <c r="P3073" s="28"/>
      <c r="Q3073" s="24"/>
      <c r="R3073" s="24"/>
      <c r="S3073" s="24"/>
      <c r="T3073" s="29" t="str">
        <f>IF(H3073="","",IF(LEN(H3073)&lt;&gt;14,"ПИНФЛ 14 хонали эмас",IF(B3073="","Вилоят танланмаган",IF(C3073="","Туман танланмаган",IF(COUNTIFS(Рўйхатлар!$H$2:$H$209,B3073,Рўйхатлар!$I$2:$I$209,C3073)=0,"Туман вилоятга мос эмас",IF(J3073="","Хатлов тоифаси танланмаган",IF(K3073="","Сана кўрсатилмаган",IF(COUNTIF($H$6:$H$10005,H3073)&gt;1,"Такрорий ПИНФЛ",IF(OR(L3073="",M3073="",N3073="",O3073="",P3073=""),"Корхона, СТИР, соҳа, лавозим ёки ойлик кўрсатилмаган","✓")))))))))</f>
        <v/>
      </c>
      <c r="U3073" s="22" t="str">
        <f>IF(OR(H3073="",M3073=""),"",IF(COUNTIFS($B$6:B3073,B3073,$C$6:C3073,C3073,$M$6:M3073,M3073)=1,1,0))</f>
        <v/>
      </c>
    </row>
    <row r="3074" spans="1:21" x14ac:dyDescent="0.25">
      <c r="A3074" s="22" t="str">
        <f>IF(H3074="","",COUNTA($H$6:H3074))</f>
        <v/>
      </c>
      <c r="B3074" s="23"/>
      <c r="C3074" s="24"/>
      <c r="D3074" s="24"/>
      <c r="E3074" s="24"/>
      <c r="F3074" s="24"/>
      <c r="G3074" s="24"/>
      <c r="H3074" s="25"/>
      <c r="I3074" s="24"/>
      <c r="J3074" s="26"/>
      <c r="K3074" s="27"/>
      <c r="L3074" s="24"/>
      <c r="M3074" s="24"/>
      <c r="N3074" s="26"/>
      <c r="O3074" s="24"/>
      <c r="P3074" s="28"/>
      <c r="Q3074" s="24"/>
      <c r="R3074" s="24"/>
      <c r="S3074" s="24"/>
      <c r="T3074" s="29" t="str">
        <f>IF(H3074="","",IF(LEN(H3074)&lt;&gt;14,"ПИНФЛ 14 хонали эмас",IF(B3074="","Вилоят танланмаган",IF(C3074="","Туман танланмаган",IF(COUNTIFS(Рўйхатлар!$H$2:$H$209,B3074,Рўйхатлар!$I$2:$I$209,C3074)=0,"Туман вилоятга мос эмас",IF(J3074="","Хатлов тоифаси танланмаган",IF(K3074="","Сана кўрсатилмаган",IF(COUNTIF($H$6:$H$10005,H3074)&gt;1,"Такрорий ПИНФЛ",IF(OR(L3074="",M3074="",N3074="",O3074="",P3074=""),"Корхона, СТИР, соҳа, лавозим ёки ойлик кўрсатилмаган","✓")))))))))</f>
        <v/>
      </c>
      <c r="U3074" s="22" t="str">
        <f>IF(OR(H3074="",M3074=""),"",IF(COUNTIFS($B$6:B3074,B3074,$C$6:C3074,C3074,$M$6:M3074,M3074)=1,1,0))</f>
        <v/>
      </c>
    </row>
    <row r="3075" spans="1:21" x14ac:dyDescent="0.25">
      <c r="A3075" s="22" t="str">
        <f>IF(H3075="","",COUNTA($H$6:H3075))</f>
        <v/>
      </c>
      <c r="B3075" s="23"/>
      <c r="C3075" s="24"/>
      <c r="D3075" s="24"/>
      <c r="E3075" s="24"/>
      <c r="F3075" s="24"/>
      <c r="G3075" s="24"/>
      <c r="H3075" s="25"/>
      <c r="I3075" s="24"/>
      <c r="J3075" s="26"/>
      <c r="K3075" s="27"/>
      <c r="L3075" s="24"/>
      <c r="M3075" s="24"/>
      <c r="N3075" s="26"/>
      <c r="O3075" s="24"/>
      <c r="P3075" s="28"/>
      <c r="Q3075" s="24"/>
      <c r="R3075" s="24"/>
      <c r="S3075" s="24"/>
      <c r="T3075" s="29" t="str">
        <f>IF(H3075="","",IF(LEN(H3075)&lt;&gt;14,"ПИНФЛ 14 хонали эмас",IF(B3075="","Вилоят танланмаган",IF(C3075="","Туман танланмаган",IF(COUNTIFS(Рўйхатлар!$H$2:$H$209,B3075,Рўйхатлар!$I$2:$I$209,C3075)=0,"Туман вилоятга мос эмас",IF(J3075="","Хатлов тоифаси танланмаган",IF(K3075="","Сана кўрсатилмаган",IF(COUNTIF($H$6:$H$10005,H3075)&gt;1,"Такрорий ПИНФЛ",IF(OR(L3075="",M3075="",N3075="",O3075="",P3075=""),"Корхона, СТИР, соҳа, лавозим ёки ойлик кўрсатилмаган","✓")))))))))</f>
        <v/>
      </c>
      <c r="U3075" s="22" t="str">
        <f>IF(OR(H3075="",M3075=""),"",IF(COUNTIFS($B$6:B3075,B3075,$C$6:C3075,C3075,$M$6:M3075,M3075)=1,1,0))</f>
        <v/>
      </c>
    </row>
    <row r="3076" spans="1:21" x14ac:dyDescent="0.25">
      <c r="A3076" s="22" t="str">
        <f>IF(H3076="","",COUNTA($H$6:H3076))</f>
        <v/>
      </c>
      <c r="B3076" s="23"/>
      <c r="C3076" s="24"/>
      <c r="D3076" s="24"/>
      <c r="E3076" s="24"/>
      <c r="F3076" s="24"/>
      <c r="G3076" s="24"/>
      <c r="H3076" s="25"/>
      <c r="I3076" s="24"/>
      <c r="J3076" s="26"/>
      <c r="K3076" s="27"/>
      <c r="L3076" s="24"/>
      <c r="M3076" s="24"/>
      <c r="N3076" s="26"/>
      <c r="O3076" s="24"/>
      <c r="P3076" s="28"/>
      <c r="Q3076" s="24"/>
      <c r="R3076" s="24"/>
      <c r="S3076" s="24"/>
      <c r="T3076" s="29" t="str">
        <f>IF(H3076="","",IF(LEN(H3076)&lt;&gt;14,"ПИНФЛ 14 хонали эмас",IF(B3076="","Вилоят танланмаган",IF(C3076="","Туман танланмаган",IF(COUNTIFS(Рўйхатлар!$H$2:$H$209,B3076,Рўйхатлар!$I$2:$I$209,C3076)=0,"Туман вилоятга мос эмас",IF(J3076="","Хатлов тоифаси танланмаган",IF(K3076="","Сана кўрсатилмаган",IF(COUNTIF($H$6:$H$10005,H3076)&gt;1,"Такрорий ПИНФЛ",IF(OR(L3076="",M3076="",N3076="",O3076="",P3076=""),"Корхона, СТИР, соҳа, лавозим ёки ойлик кўрсатилмаган","✓")))))))))</f>
        <v/>
      </c>
      <c r="U3076" s="22" t="str">
        <f>IF(OR(H3076="",M3076=""),"",IF(COUNTIFS($B$6:B3076,B3076,$C$6:C3076,C3076,$M$6:M3076,M3076)=1,1,0))</f>
        <v/>
      </c>
    </row>
    <row r="3077" spans="1:21" x14ac:dyDescent="0.25">
      <c r="A3077" s="22" t="str">
        <f>IF(H3077="","",COUNTA($H$6:H3077))</f>
        <v/>
      </c>
      <c r="B3077" s="23"/>
      <c r="C3077" s="24"/>
      <c r="D3077" s="24"/>
      <c r="E3077" s="24"/>
      <c r="F3077" s="24"/>
      <c r="G3077" s="24"/>
      <c r="H3077" s="25"/>
      <c r="I3077" s="24"/>
      <c r="J3077" s="26"/>
      <c r="K3077" s="27"/>
      <c r="L3077" s="24"/>
      <c r="M3077" s="24"/>
      <c r="N3077" s="26"/>
      <c r="O3077" s="24"/>
      <c r="P3077" s="28"/>
      <c r="Q3077" s="24"/>
      <c r="R3077" s="24"/>
      <c r="S3077" s="24"/>
      <c r="T3077" s="29" t="str">
        <f>IF(H3077="","",IF(LEN(H3077)&lt;&gt;14,"ПИНФЛ 14 хонали эмас",IF(B3077="","Вилоят танланмаган",IF(C3077="","Туман танланмаган",IF(COUNTIFS(Рўйхатлар!$H$2:$H$209,B3077,Рўйхатлар!$I$2:$I$209,C3077)=0,"Туман вилоятга мос эмас",IF(J3077="","Хатлов тоифаси танланмаган",IF(K3077="","Сана кўрсатилмаган",IF(COUNTIF($H$6:$H$10005,H3077)&gt;1,"Такрорий ПИНФЛ",IF(OR(L3077="",M3077="",N3077="",O3077="",P3077=""),"Корхона, СТИР, соҳа, лавозим ёки ойлик кўрсатилмаган","✓")))))))))</f>
        <v/>
      </c>
      <c r="U3077" s="22" t="str">
        <f>IF(OR(H3077="",M3077=""),"",IF(COUNTIFS($B$6:B3077,B3077,$C$6:C3077,C3077,$M$6:M3077,M3077)=1,1,0))</f>
        <v/>
      </c>
    </row>
    <row r="3078" spans="1:21" x14ac:dyDescent="0.25">
      <c r="A3078" s="22" t="str">
        <f>IF(H3078="","",COUNTA($H$6:H3078))</f>
        <v/>
      </c>
      <c r="B3078" s="23"/>
      <c r="C3078" s="24"/>
      <c r="D3078" s="24"/>
      <c r="E3078" s="24"/>
      <c r="F3078" s="24"/>
      <c r="G3078" s="24"/>
      <c r="H3078" s="25"/>
      <c r="I3078" s="24"/>
      <c r="J3078" s="26"/>
      <c r="K3078" s="27"/>
      <c r="L3078" s="24"/>
      <c r="M3078" s="24"/>
      <c r="N3078" s="26"/>
      <c r="O3078" s="24"/>
      <c r="P3078" s="28"/>
      <c r="Q3078" s="24"/>
      <c r="R3078" s="24"/>
      <c r="S3078" s="24"/>
      <c r="T3078" s="29" t="str">
        <f>IF(H3078="","",IF(LEN(H3078)&lt;&gt;14,"ПИНФЛ 14 хонали эмас",IF(B3078="","Вилоят танланмаган",IF(C3078="","Туман танланмаган",IF(COUNTIFS(Рўйхатлар!$H$2:$H$209,B3078,Рўйхатлар!$I$2:$I$209,C3078)=0,"Туман вилоятга мос эмас",IF(J3078="","Хатлов тоифаси танланмаган",IF(K3078="","Сана кўрсатилмаган",IF(COUNTIF($H$6:$H$10005,H3078)&gt;1,"Такрорий ПИНФЛ",IF(OR(L3078="",M3078="",N3078="",O3078="",P3078=""),"Корхона, СТИР, соҳа, лавозим ёки ойлик кўрсатилмаган","✓")))))))))</f>
        <v/>
      </c>
      <c r="U3078" s="22" t="str">
        <f>IF(OR(H3078="",M3078=""),"",IF(COUNTIFS($B$6:B3078,B3078,$C$6:C3078,C3078,$M$6:M3078,M3078)=1,1,0))</f>
        <v/>
      </c>
    </row>
    <row r="3079" spans="1:21" x14ac:dyDescent="0.25">
      <c r="A3079" s="22" t="str">
        <f>IF(H3079="","",COUNTA($H$6:H3079))</f>
        <v/>
      </c>
      <c r="B3079" s="23"/>
      <c r="C3079" s="24"/>
      <c r="D3079" s="24"/>
      <c r="E3079" s="24"/>
      <c r="F3079" s="24"/>
      <c r="G3079" s="24"/>
      <c r="H3079" s="25"/>
      <c r="I3079" s="24"/>
      <c r="J3079" s="26"/>
      <c r="K3079" s="27"/>
      <c r="L3079" s="24"/>
      <c r="M3079" s="24"/>
      <c r="N3079" s="26"/>
      <c r="O3079" s="24"/>
      <c r="P3079" s="28"/>
      <c r="Q3079" s="24"/>
      <c r="R3079" s="24"/>
      <c r="S3079" s="24"/>
      <c r="T3079" s="29" t="str">
        <f>IF(H3079="","",IF(LEN(H3079)&lt;&gt;14,"ПИНФЛ 14 хонали эмас",IF(B3079="","Вилоят танланмаган",IF(C3079="","Туман танланмаган",IF(COUNTIFS(Рўйхатлар!$H$2:$H$209,B3079,Рўйхатлар!$I$2:$I$209,C3079)=0,"Туман вилоятга мос эмас",IF(J3079="","Хатлов тоифаси танланмаган",IF(K3079="","Сана кўрсатилмаган",IF(COUNTIF($H$6:$H$10005,H3079)&gt;1,"Такрорий ПИНФЛ",IF(OR(L3079="",M3079="",N3079="",O3079="",P3079=""),"Корхона, СТИР, соҳа, лавозим ёки ойлик кўрсатилмаган","✓")))))))))</f>
        <v/>
      </c>
      <c r="U3079" s="22" t="str">
        <f>IF(OR(H3079="",M3079=""),"",IF(COUNTIFS($B$6:B3079,B3079,$C$6:C3079,C3079,$M$6:M3079,M3079)=1,1,0))</f>
        <v/>
      </c>
    </row>
    <row r="3080" spans="1:21" x14ac:dyDescent="0.25">
      <c r="A3080" s="22" t="str">
        <f>IF(H3080="","",COUNTA($H$6:H3080))</f>
        <v/>
      </c>
      <c r="B3080" s="23"/>
      <c r="C3080" s="24"/>
      <c r="D3080" s="24"/>
      <c r="E3080" s="24"/>
      <c r="F3080" s="24"/>
      <c r="G3080" s="24"/>
      <c r="H3080" s="25"/>
      <c r="I3080" s="24"/>
      <c r="J3080" s="26"/>
      <c r="K3080" s="27"/>
      <c r="L3080" s="24"/>
      <c r="M3080" s="24"/>
      <c r="N3080" s="26"/>
      <c r="O3080" s="24"/>
      <c r="P3080" s="28"/>
      <c r="Q3080" s="24"/>
      <c r="R3080" s="24"/>
      <c r="S3080" s="24"/>
      <c r="T3080" s="29" t="str">
        <f>IF(H3080="","",IF(LEN(H3080)&lt;&gt;14,"ПИНФЛ 14 хонали эмас",IF(B3080="","Вилоят танланмаган",IF(C3080="","Туман танланмаган",IF(COUNTIFS(Рўйхатлар!$H$2:$H$209,B3080,Рўйхатлар!$I$2:$I$209,C3080)=0,"Туман вилоятга мос эмас",IF(J3080="","Хатлов тоифаси танланмаган",IF(K3080="","Сана кўрсатилмаган",IF(COUNTIF($H$6:$H$10005,H3080)&gt;1,"Такрорий ПИНФЛ",IF(OR(L3080="",M3080="",N3080="",O3080="",P3080=""),"Корхона, СТИР, соҳа, лавозим ёки ойлик кўрсатилмаган","✓")))))))))</f>
        <v/>
      </c>
      <c r="U3080" s="22" t="str">
        <f>IF(OR(H3080="",M3080=""),"",IF(COUNTIFS($B$6:B3080,B3080,$C$6:C3080,C3080,$M$6:M3080,M3080)=1,1,0))</f>
        <v/>
      </c>
    </row>
    <row r="3081" spans="1:21" x14ac:dyDescent="0.25">
      <c r="A3081" s="22" t="str">
        <f>IF(H3081="","",COUNTA($H$6:H3081))</f>
        <v/>
      </c>
      <c r="B3081" s="23"/>
      <c r="C3081" s="24"/>
      <c r="D3081" s="24"/>
      <c r="E3081" s="24"/>
      <c r="F3081" s="24"/>
      <c r="G3081" s="24"/>
      <c r="H3081" s="25"/>
      <c r="I3081" s="24"/>
      <c r="J3081" s="26"/>
      <c r="K3081" s="27"/>
      <c r="L3081" s="24"/>
      <c r="M3081" s="24"/>
      <c r="N3081" s="26"/>
      <c r="O3081" s="24"/>
      <c r="P3081" s="28"/>
      <c r="Q3081" s="24"/>
      <c r="R3081" s="24"/>
      <c r="S3081" s="24"/>
      <c r="T3081" s="29" t="str">
        <f>IF(H3081="","",IF(LEN(H3081)&lt;&gt;14,"ПИНФЛ 14 хонали эмас",IF(B3081="","Вилоят танланмаган",IF(C3081="","Туман танланмаган",IF(COUNTIFS(Рўйхатлар!$H$2:$H$209,B3081,Рўйхатлар!$I$2:$I$209,C3081)=0,"Туман вилоятга мос эмас",IF(J3081="","Хатлов тоифаси танланмаган",IF(K3081="","Сана кўрсатилмаган",IF(COUNTIF($H$6:$H$10005,H3081)&gt;1,"Такрорий ПИНФЛ",IF(OR(L3081="",M3081="",N3081="",O3081="",P3081=""),"Корхона, СТИР, соҳа, лавозим ёки ойлик кўрсатилмаган","✓")))))))))</f>
        <v/>
      </c>
      <c r="U3081" s="22" t="str">
        <f>IF(OR(H3081="",M3081=""),"",IF(COUNTIFS($B$6:B3081,B3081,$C$6:C3081,C3081,$M$6:M3081,M3081)=1,1,0))</f>
        <v/>
      </c>
    </row>
    <row r="3082" spans="1:21" x14ac:dyDescent="0.25">
      <c r="A3082" s="22" t="str">
        <f>IF(H3082="","",COUNTA($H$6:H3082))</f>
        <v/>
      </c>
      <c r="B3082" s="23"/>
      <c r="C3082" s="24"/>
      <c r="D3082" s="24"/>
      <c r="E3082" s="24"/>
      <c r="F3082" s="24"/>
      <c r="G3082" s="24"/>
      <c r="H3082" s="25"/>
      <c r="I3082" s="24"/>
      <c r="J3082" s="26"/>
      <c r="K3082" s="27"/>
      <c r="L3082" s="24"/>
      <c r="M3082" s="24"/>
      <c r="N3082" s="26"/>
      <c r="O3082" s="24"/>
      <c r="P3082" s="28"/>
      <c r="Q3082" s="24"/>
      <c r="R3082" s="24"/>
      <c r="S3082" s="24"/>
      <c r="T3082" s="29" t="str">
        <f>IF(H3082="","",IF(LEN(H3082)&lt;&gt;14,"ПИНФЛ 14 хонали эмас",IF(B3082="","Вилоят танланмаган",IF(C3082="","Туман танланмаган",IF(COUNTIFS(Рўйхатлар!$H$2:$H$209,B3082,Рўйхатлар!$I$2:$I$209,C3082)=0,"Туман вилоятга мос эмас",IF(J3082="","Хатлов тоифаси танланмаган",IF(K3082="","Сана кўрсатилмаган",IF(COUNTIF($H$6:$H$10005,H3082)&gt;1,"Такрорий ПИНФЛ",IF(OR(L3082="",M3082="",N3082="",O3082="",P3082=""),"Корхона, СТИР, соҳа, лавозим ёки ойлик кўрсатилмаган","✓")))))))))</f>
        <v/>
      </c>
      <c r="U3082" s="22" t="str">
        <f>IF(OR(H3082="",M3082=""),"",IF(COUNTIFS($B$6:B3082,B3082,$C$6:C3082,C3082,$M$6:M3082,M3082)=1,1,0))</f>
        <v/>
      </c>
    </row>
    <row r="3083" spans="1:21" x14ac:dyDescent="0.25">
      <c r="A3083" s="22" t="str">
        <f>IF(H3083="","",COUNTA($H$6:H3083))</f>
        <v/>
      </c>
      <c r="B3083" s="23"/>
      <c r="C3083" s="24"/>
      <c r="D3083" s="24"/>
      <c r="E3083" s="24"/>
      <c r="F3083" s="24"/>
      <c r="G3083" s="24"/>
      <c r="H3083" s="25"/>
      <c r="I3083" s="24"/>
      <c r="J3083" s="26"/>
      <c r="K3083" s="27"/>
      <c r="L3083" s="24"/>
      <c r="M3083" s="24"/>
      <c r="N3083" s="26"/>
      <c r="O3083" s="24"/>
      <c r="P3083" s="28"/>
      <c r="Q3083" s="24"/>
      <c r="R3083" s="24"/>
      <c r="S3083" s="24"/>
      <c r="T3083" s="29" t="str">
        <f>IF(H3083="","",IF(LEN(H3083)&lt;&gt;14,"ПИНФЛ 14 хонали эмас",IF(B3083="","Вилоят танланмаган",IF(C3083="","Туман танланмаган",IF(COUNTIFS(Рўйхатлар!$H$2:$H$209,B3083,Рўйхатлар!$I$2:$I$209,C3083)=0,"Туман вилоятга мос эмас",IF(J3083="","Хатлов тоифаси танланмаган",IF(K3083="","Сана кўрсатилмаган",IF(COUNTIF($H$6:$H$10005,H3083)&gt;1,"Такрорий ПИНФЛ",IF(OR(L3083="",M3083="",N3083="",O3083="",P3083=""),"Корхона, СТИР, соҳа, лавозим ёки ойлик кўрсатилмаган","✓")))))))))</f>
        <v/>
      </c>
      <c r="U3083" s="22" t="str">
        <f>IF(OR(H3083="",M3083=""),"",IF(COUNTIFS($B$6:B3083,B3083,$C$6:C3083,C3083,$M$6:M3083,M3083)=1,1,0))</f>
        <v/>
      </c>
    </row>
    <row r="3084" spans="1:21" x14ac:dyDescent="0.25">
      <c r="A3084" s="22" t="str">
        <f>IF(H3084="","",COUNTA($H$6:H3084))</f>
        <v/>
      </c>
      <c r="B3084" s="23"/>
      <c r="C3084" s="24"/>
      <c r="D3084" s="24"/>
      <c r="E3084" s="24"/>
      <c r="F3084" s="24"/>
      <c r="G3084" s="24"/>
      <c r="H3084" s="25"/>
      <c r="I3084" s="24"/>
      <c r="J3084" s="26"/>
      <c r="K3084" s="27"/>
      <c r="L3084" s="24"/>
      <c r="M3084" s="24"/>
      <c r="N3084" s="26"/>
      <c r="O3084" s="24"/>
      <c r="P3084" s="28"/>
      <c r="Q3084" s="24"/>
      <c r="R3084" s="24"/>
      <c r="S3084" s="24"/>
      <c r="T3084" s="29" t="str">
        <f>IF(H3084="","",IF(LEN(H3084)&lt;&gt;14,"ПИНФЛ 14 хонали эмас",IF(B3084="","Вилоят танланмаган",IF(C3084="","Туман танланмаган",IF(COUNTIFS(Рўйхатлар!$H$2:$H$209,B3084,Рўйхатлар!$I$2:$I$209,C3084)=0,"Туман вилоятга мос эмас",IF(J3084="","Хатлов тоифаси танланмаган",IF(K3084="","Сана кўрсатилмаган",IF(COUNTIF($H$6:$H$10005,H3084)&gt;1,"Такрорий ПИНФЛ",IF(OR(L3084="",M3084="",N3084="",O3084="",P3084=""),"Корхона, СТИР, соҳа, лавозим ёки ойлик кўрсатилмаган","✓")))))))))</f>
        <v/>
      </c>
      <c r="U3084" s="22" t="str">
        <f>IF(OR(H3084="",M3084=""),"",IF(COUNTIFS($B$6:B3084,B3084,$C$6:C3084,C3084,$M$6:M3084,M3084)=1,1,0))</f>
        <v/>
      </c>
    </row>
    <row r="3085" spans="1:21" x14ac:dyDescent="0.25">
      <c r="A3085" s="22" t="str">
        <f>IF(H3085="","",COUNTA($H$6:H3085))</f>
        <v/>
      </c>
      <c r="B3085" s="23"/>
      <c r="C3085" s="24"/>
      <c r="D3085" s="24"/>
      <c r="E3085" s="24"/>
      <c r="F3085" s="24"/>
      <c r="G3085" s="24"/>
      <c r="H3085" s="25"/>
      <c r="I3085" s="24"/>
      <c r="J3085" s="26"/>
      <c r="K3085" s="27"/>
      <c r="L3085" s="24"/>
      <c r="M3085" s="24"/>
      <c r="N3085" s="26"/>
      <c r="O3085" s="24"/>
      <c r="P3085" s="28"/>
      <c r="Q3085" s="24"/>
      <c r="R3085" s="24"/>
      <c r="S3085" s="24"/>
      <c r="T3085" s="29" t="str">
        <f>IF(H3085="","",IF(LEN(H3085)&lt;&gt;14,"ПИНФЛ 14 хонали эмас",IF(B3085="","Вилоят танланмаган",IF(C3085="","Туман танланмаган",IF(COUNTIFS(Рўйхатлар!$H$2:$H$209,B3085,Рўйхатлар!$I$2:$I$209,C3085)=0,"Туман вилоятга мос эмас",IF(J3085="","Хатлов тоифаси танланмаган",IF(K3085="","Сана кўрсатилмаган",IF(COUNTIF($H$6:$H$10005,H3085)&gt;1,"Такрорий ПИНФЛ",IF(OR(L3085="",M3085="",N3085="",O3085="",P3085=""),"Корхона, СТИР, соҳа, лавозим ёки ойлик кўрсатилмаган","✓")))))))))</f>
        <v/>
      </c>
      <c r="U3085" s="22" t="str">
        <f>IF(OR(H3085="",M3085=""),"",IF(COUNTIFS($B$6:B3085,B3085,$C$6:C3085,C3085,$M$6:M3085,M3085)=1,1,0))</f>
        <v/>
      </c>
    </row>
    <row r="3086" spans="1:21" x14ac:dyDescent="0.25">
      <c r="A3086" s="22" t="str">
        <f>IF(H3086="","",COUNTA($H$6:H3086))</f>
        <v/>
      </c>
      <c r="B3086" s="23"/>
      <c r="C3086" s="24"/>
      <c r="D3086" s="24"/>
      <c r="E3086" s="24"/>
      <c r="F3086" s="24"/>
      <c r="G3086" s="24"/>
      <c r="H3086" s="25"/>
      <c r="I3086" s="24"/>
      <c r="J3086" s="26"/>
      <c r="K3086" s="27"/>
      <c r="L3086" s="24"/>
      <c r="M3086" s="24"/>
      <c r="N3086" s="26"/>
      <c r="O3086" s="24"/>
      <c r="P3086" s="28"/>
      <c r="Q3086" s="24"/>
      <c r="R3086" s="24"/>
      <c r="S3086" s="24"/>
      <c r="T3086" s="29" t="str">
        <f>IF(H3086="","",IF(LEN(H3086)&lt;&gt;14,"ПИНФЛ 14 хонали эмас",IF(B3086="","Вилоят танланмаган",IF(C3086="","Туман танланмаган",IF(COUNTIFS(Рўйхатлар!$H$2:$H$209,B3086,Рўйхатлар!$I$2:$I$209,C3086)=0,"Туман вилоятга мос эмас",IF(J3086="","Хатлов тоифаси танланмаган",IF(K3086="","Сана кўрсатилмаган",IF(COUNTIF($H$6:$H$10005,H3086)&gt;1,"Такрорий ПИНФЛ",IF(OR(L3086="",M3086="",N3086="",O3086="",P3086=""),"Корхона, СТИР, соҳа, лавозим ёки ойлик кўрсатилмаган","✓")))))))))</f>
        <v/>
      </c>
      <c r="U3086" s="22" t="str">
        <f>IF(OR(H3086="",M3086=""),"",IF(COUNTIFS($B$6:B3086,B3086,$C$6:C3086,C3086,$M$6:M3086,M3086)=1,1,0))</f>
        <v/>
      </c>
    </row>
    <row r="3087" spans="1:21" x14ac:dyDescent="0.25">
      <c r="A3087" s="22" t="str">
        <f>IF(H3087="","",COUNTA($H$6:H3087))</f>
        <v/>
      </c>
      <c r="B3087" s="23"/>
      <c r="C3087" s="24"/>
      <c r="D3087" s="24"/>
      <c r="E3087" s="24"/>
      <c r="F3087" s="24"/>
      <c r="G3087" s="24"/>
      <c r="H3087" s="25"/>
      <c r="I3087" s="24"/>
      <c r="J3087" s="26"/>
      <c r="K3087" s="27"/>
      <c r="L3087" s="24"/>
      <c r="M3087" s="24"/>
      <c r="N3087" s="26"/>
      <c r="O3087" s="24"/>
      <c r="P3087" s="28"/>
      <c r="Q3087" s="24"/>
      <c r="R3087" s="24"/>
      <c r="S3087" s="24"/>
      <c r="T3087" s="29" t="str">
        <f>IF(H3087="","",IF(LEN(H3087)&lt;&gt;14,"ПИНФЛ 14 хонали эмас",IF(B3087="","Вилоят танланмаган",IF(C3087="","Туман танланмаган",IF(COUNTIFS(Рўйхатлар!$H$2:$H$209,B3087,Рўйхатлар!$I$2:$I$209,C3087)=0,"Туман вилоятга мос эмас",IF(J3087="","Хатлов тоифаси танланмаган",IF(K3087="","Сана кўрсатилмаган",IF(COUNTIF($H$6:$H$10005,H3087)&gt;1,"Такрорий ПИНФЛ",IF(OR(L3087="",M3087="",N3087="",O3087="",P3087=""),"Корхона, СТИР, соҳа, лавозим ёки ойлик кўрсатилмаган","✓")))))))))</f>
        <v/>
      </c>
      <c r="U3087" s="22" t="str">
        <f>IF(OR(H3087="",M3087=""),"",IF(COUNTIFS($B$6:B3087,B3087,$C$6:C3087,C3087,$M$6:M3087,M3087)=1,1,0))</f>
        <v/>
      </c>
    </row>
    <row r="3088" spans="1:21" x14ac:dyDescent="0.25">
      <c r="A3088" s="22" t="str">
        <f>IF(H3088="","",COUNTA($H$6:H3088))</f>
        <v/>
      </c>
      <c r="B3088" s="23"/>
      <c r="C3088" s="24"/>
      <c r="D3088" s="24"/>
      <c r="E3088" s="24"/>
      <c r="F3088" s="24"/>
      <c r="G3088" s="24"/>
      <c r="H3088" s="25"/>
      <c r="I3088" s="24"/>
      <c r="J3088" s="26"/>
      <c r="K3088" s="27"/>
      <c r="L3088" s="24"/>
      <c r="M3088" s="24"/>
      <c r="N3088" s="26"/>
      <c r="O3088" s="24"/>
      <c r="P3088" s="28"/>
      <c r="Q3088" s="24"/>
      <c r="R3088" s="24"/>
      <c r="S3088" s="24"/>
      <c r="T3088" s="29" t="str">
        <f>IF(H3088="","",IF(LEN(H3088)&lt;&gt;14,"ПИНФЛ 14 хонали эмас",IF(B3088="","Вилоят танланмаган",IF(C3088="","Туман танланмаган",IF(COUNTIFS(Рўйхатлар!$H$2:$H$209,B3088,Рўйхатлар!$I$2:$I$209,C3088)=0,"Туман вилоятга мос эмас",IF(J3088="","Хатлов тоифаси танланмаган",IF(K3088="","Сана кўрсатилмаган",IF(COUNTIF($H$6:$H$10005,H3088)&gt;1,"Такрорий ПИНФЛ",IF(OR(L3088="",M3088="",N3088="",O3088="",P3088=""),"Корхона, СТИР, соҳа, лавозим ёки ойлик кўрсатилмаган","✓")))))))))</f>
        <v/>
      </c>
      <c r="U3088" s="22" t="str">
        <f>IF(OR(H3088="",M3088=""),"",IF(COUNTIFS($B$6:B3088,B3088,$C$6:C3088,C3088,$M$6:M3088,M3088)=1,1,0))</f>
        <v/>
      </c>
    </row>
    <row r="3089" spans="1:21" x14ac:dyDescent="0.25">
      <c r="A3089" s="22" t="str">
        <f>IF(H3089="","",COUNTA($H$6:H3089))</f>
        <v/>
      </c>
      <c r="B3089" s="23"/>
      <c r="C3089" s="24"/>
      <c r="D3089" s="24"/>
      <c r="E3089" s="24"/>
      <c r="F3089" s="24"/>
      <c r="G3089" s="24"/>
      <c r="H3089" s="25"/>
      <c r="I3089" s="24"/>
      <c r="J3089" s="26"/>
      <c r="K3089" s="27"/>
      <c r="L3089" s="24"/>
      <c r="M3089" s="24"/>
      <c r="N3089" s="26"/>
      <c r="O3089" s="24"/>
      <c r="P3089" s="28"/>
      <c r="Q3089" s="24"/>
      <c r="R3089" s="24"/>
      <c r="S3089" s="24"/>
      <c r="T3089" s="29" t="str">
        <f>IF(H3089="","",IF(LEN(H3089)&lt;&gt;14,"ПИНФЛ 14 хонали эмас",IF(B3089="","Вилоят танланмаган",IF(C3089="","Туман танланмаган",IF(COUNTIFS(Рўйхатлар!$H$2:$H$209,B3089,Рўйхатлар!$I$2:$I$209,C3089)=0,"Туман вилоятга мос эмас",IF(J3089="","Хатлов тоифаси танланмаган",IF(K3089="","Сана кўрсатилмаган",IF(COUNTIF($H$6:$H$10005,H3089)&gt;1,"Такрорий ПИНФЛ",IF(OR(L3089="",M3089="",N3089="",O3089="",P3089=""),"Корхона, СТИР, соҳа, лавозим ёки ойлик кўрсатилмаган","✓")))))))))</f>
        <v/>
      </c>
      <c r="U3089" s="22" t="str">
        <f>IF(OR(H3089="",M3089=""),"",IF(COUNTIFS($B$6:B3089,B3089,$C$6:C3089,C3089,$M$6:M3089,M3089)=1,1,0))</f>
        <v/>
      </c>
    </row>
    <row r="3090" spans="1:21" x14ac:dyDescent="0.25">
      <c r="A3090" s="22" t="str">
        <f>IF(H3090="","",COUNTA($H$6:H3090))</f>
        <v/>
      </c>
      <c r="B3090" s="23"/>
      <c r="C3090" s="24"/>
      <c r="D3090" s="24"/>
      <c r="E3090" s="24"/>
      <c r="F3090" s="24"/>
      <c r="G3090" s="24"/>
      <c r="H3090" s="25"/>
      <c r="I3090" s="24"/>
      <c r="J3090" s="26"/>
      <c r="K3090" s="27"/>
      <c r="L3090" s="24"/>
      <c r="M3090" s="24"/>
      <c r="N3090" s="26"/>
      <c r="O3090" s="24"/>
      <c r="P3090" s="28"/>
      <c r="Q3090" s="24"/>
      <c r="R3090" s="24"/>
      <c r="S3090" s="24"/>
      <c r="T3090" s="29" t="str">
        <f>IF(H3090="","",IF(LEN(H3090)&lt;&gt;14,"ПИНФЛ 14 хонали эмас",IF(B3090="","Вилоят танланмаган",IF(C3090="","Туман танланмаган",IF(COUNTIFS(Рўйхатлар!$H$2:$H$209,B3090,Рўйхатлар!$I$2:$I$209,C3090)=0,"Туман вилоятга мос эмас",IF(J3090="","Хатлов тоифаси танланмаган",IF(K3090="","Сана кўрсатилмаган",IF(COUNTIF($H$6:$H$10005,H3090)&gt;1,"Такрорий ПИНФЛ",IF(OR(L3090="",M3090="",N3090="",O3090="",P3090=""),"Корхона, СТИР, соҳа, лавозим ёки ойлик кўрсатилмаган","✓")))))))))</f>
        <v/>
      </c>
      <c r="U3090" s="22" t="str">
        <f>IF(OR(H3090="",M3090=""),"",IF(COUNTIFS($B$6:B3090,B3090,$C$6:C3090,C3090,$M$6:M3090,M3090)=1,1,0))</f>
        <v/>
      </c>
    </row>
    <row r="3091" spans="1:21" x14ac:dyDescent="0.25">
      <c r="A3091" s="22" t="str">
        <f>IF(H3091="","",COUNTA($H$6:H3091))</f>
        <v/>
      </c>
      <c r="B3091" s="23"/>
      <c r="C3091" s="24"/>
      <c r="D3091" s="24"/>
      <c r="E3091" s="24"/>
      <c r="F3091" s="24"/>
      <c r="G3091" s="24"/>
      <c r="H3091" s="25"/>
      <c r="I3091" s="24"/>
      <c r="J3091" s="26"/>
      <c r="K3091" s="27"/>
      <c r="L3091" s="24"/>
      <c r="M3091" s="24"/>
      <c r="N3091" s="26"/>
      <c r="O3091" s="24"/>
      <c r="P3091" s="28"/>
      <c r="Q3091" s="24"/>
      <c r="R3091" s="24"/>
      <c r="S3091" s="24"/>
      <c r="T3091" s="29" t="str">
        <f>IF(H3091="","",IF(LEN(H3091)&lt;&gt;14,"ПИНФЛ 14 хонали эмас",IF(B3091="","Вилоят танланмаган",IF(C3091="","Туман танланмаган",IF(COUNTIFS(Рўйхатлар!$H$2:$H$209,B3091,Рўйхатлар!$I$2:$I$209,C3091)=0,"Туман вилоятга мос эмас",IF(J3091="","Хатлов тоифаси танланмаган",IF(K3091="","Сана кўрсатилмаган",IF(COUNTIF($H$6:$H$10005,H3091)&gt;1,"Такрорий ПИНФЛ",IF(OR(L3091="",M3091="",N3091="",O3091="",P3091=""),"Корхона, СТИР, соҳа, лавозим ёки ойлик кўрсатилмаган","✓")))))))))</f>
        <v/>
      </c>
      <c r="U3091" s="22" t="str">
        <f>IF(OR(H3091="",M3091=""),"",IF(COUNTIFS($B$6:B3091,B3091,$C$6:C3091,C3091,$M$6:M3091,M3091)=1,1,0))</f>
        <v/>
      </c>
    </row>
    <row r="3092" spans="1:21" x14ac:dyDescent="0.25">
      <c r="A3092" s="22" t="str">
        <f>IF(H3092="","",COUNTA($H$6:H3092))</f>
        <v/>
      </c>
      <c r="B3092" s="23"/>
      <c r="C3092" s="24"/>
      <c r="D3092" s="24"/>
      <c r="E3092" s="24"/>
      <c r="F3092" s="24"/>
      <c r="G3092" s="24"/>
      <c r="H3092" s="25"/>
      <c r="I3092" s="24"/>
      <c r="J3092" s="26"/>
      <c r="K3092" s="27"/>
      <c r="L3092" s="24"/>
      <c r="M3092" s="24"/>
      <c r="N3092" s="26"/>
      <c r="O3092" s="24"/>
      <c r="P3092" s="28"/>
      <c r="Q3092" s="24"/>
      <c r="R3092" s="24"/>
      <c r="S3092" s="24"/>
      <c r="T3092" s="29" t="str">
        <f>IF(H3092="","",IF(LEN(H3092)&lt;&gt;14,"ПИНФЛ 14 хонали эмас",IF(B3092="","Вилоят танланмаган",IF(C3092="","Туман танланмаган",IF(COUNTIFS(Рўйхатлар!$H$2:$H$209,B3092,Рўйхатлар!$I$2:$I$209,C3092)=0,"Туман вилоятга мос эмас",IF(J3092="","Хатлов тоифаси танланмаган",IF(K3092="","Сана кўрсатилмаган",IF(COUNTIF($H$6:$H$10005,H3092)&gt;1,"Такрорий ПИНФЛ",IF(OR(L3092="",M3092="",N3092="",O3092="",P3092=""),"Корхона, СТИР, соҳа, лавозим ёки ойлик кўрсатилмаган","✓")))))))))</f>
        <v/>
      </c>
      <c r="U3092" s="22" t="str">
        <f>IF(OR(H3092="",M3092=""),"",IF(COUNTIFS($B$6:B3092,B3092,$C$6:C3092,C3092,$M$6:M3092,M3092)=1,1,0))</f>
        <v/>
      </c>
    </row>
    <row r="3093" spans="1:21" x14ac:dyDescent="0.25">
      <c r="A3093" s="22" t="str">
        <f>IF(H3093="","",COUNTA($H$6:H3093))</f>
        <v/>
      </c>
      <c r="B3093" s="23"/>
      <c r="C3093" s="24"/>
      <c r="D3093" s="24"/>
      <c r="E3093" s="24"/>
      <c r="F3093" s="24"/>
      <c r="G3093" s="24"/>
      <c r="H3093" s="25"/>
      <c r="I3093" s="24"/>
      <c r="J3093" s="26"/>
      <c r="K3093" s="27"/>
      <c r="L3093" s="24"/>
      <c r="M3093" s="24"/>
      <c r="N3093" s="26"/>
      <c r="O3093" s="24"/>
      <c r="P3093" s="28"/>
      <c r="Q3093" s="24"/>
      <c r="R3093" s="24"/>
      <c r="S3093" s="24"/>
      <c r="T3093" s="29" t="str">
        <f>IF(H3093="","",IF(LEN(H3093)&lt;&gt;14,"ПИНФЛ 14 хонали эмас",IF(B3093="","Вилоят танланмаган",IF(C3093="","Туман танланмаган",IF(COUNTIFS(Рўйхатлар!$H$2:$H$209,B3093,Рўйхатлар!$I$2:$I$209,C3093)=0,"Туман вилоятга мос эмас",IF(J3093="","Хатлов тоифаси танланмаган",IF(K3093="","Сана кўрсатилмаган",IF(COUNTIF($H$6:$H$10005,H3093)&gt;1,"Такрорий ПИНФЛ",IF(OR(L3093="",M3093="",N3093="",O3093="",P3093=""),"Корхона, СТИР, соҳа, лавозим ёки ойлик кўрсатилмаган","✓")))))))))</f>
        <v/>
      </c>
      <c r="U3093" s="22" t="str">
        <f>IF(OR(H3093="",M3093=""),"",IF(COUNTIFS($B$6:B3093,B3093,$C$6:C3093,C3093,$M$6:M3093,M3093)=1,1,0))</f>
        <v/>
      </c>
    </row>
    <row r="3094" spans="1:21" x14ac:dyDescent="0.25">
      <c r="A3094" s="22" t="str">
        <f>IF(H3094="","",COUNTA($H$6:H3094))</f>
        <v/>
      </c>
      <c r="B3094" s="23"/>
      <c r="C3094" s="24"/>
      <c r="D3094" s="24"/>
      <c r="E3094" s="24"/>
      <c r="F3094" s="24"/>
      <c r="G3094" s="24"/>
      <c r="H3094" s="25"/>
      <c r="I3094" s="24"/>
      <c r="J3094" s="26"/>
      <c r="K3094" s="27"/>
      <c r="L3094" s="24"/>
      <c r="M3094" s="24"/>
      <c r="N3094" s="26"/>
      <c r="O3094" s="24"/>
      <c r="P3094" s="28"/>
      <c r="Q3094" s="24"/>
      <c r="R3094" s="24"/>
      <c r="S3094" s="24"/>
      <c r="T3094" s="29" t="str">
        <f>IF(H3094="","",IF(LEN(H3094)&lt;&gt;14,"ПИНФЛ 14 хонали эмас",IF(B3094="","Вилоят танланмаган",IF(C3094="","Туман танланмаган",IF(COUNTIFS(Рўйхатлар!$H$2:$H$209,B3094,Рўйхатлар!$I$2:$I$209,C3094)=0,"Туман вилоятга мос эмас",IF(J3094="","Хатлов тоифаси танланмаган",IF(K3094="","Сана кўрсатилмаган",IF(COUNTIF($H$6:$H$10005,H3094)&gt;1,"Такрорий ПИНФЛ",IF(OR(L3094="",M3094="",N3094="",O3094="",P3094=""),"Корхона, СТИР, соҳа, лавозим ёки ойлик кўрсатилмаган","✓")))))))))</f>
        <v/>
      </c>
      <c r="U3094" s="22" t="str">
        <f>IF(OR(H3094="",M3094=""),"",IF(COUNTIFS($B$6:B3094,B3094,$C$6:C3094,C3094,$M$6:M3094,M3094)=1,1,0))</f>
        <v/>
      </c>
    </row>
    <row r="3095" spans="1:21" x14ac:dyDescent="0.25">
      <c r="A3095" s="22" t="str">
        <f>IF(H3095="","",COUNTA($H$6:H3095))</f>
        <v/>
      </c>
      <c r="B3095" s="23"/>
      <c r="C3095" s="24"/>
      <c r="D3095" s="24"/>
      <c r="E3095" s="24"/>
      <c r="F3095" s="24"/>
      <c r="G3095" s="24"/>
      <c r="H3095" s="25"/>
      <c r="I3095" s="24"/>
      <c r="J3095" s="26"/>
      <c r="K3095" s="27"/>
      <c r="L3095" s="24"/>
      <c r="M3095" s="24"/>
      <c r="N3095" s="26"/>
      <c r="O3095" s="24"/>
      <c r="P3095" s="28"/>
      <c r="Q3095" s="24"/>
      <c r="R3095" s="24"/>
      <c r="S3095" s="24"/>
      <c r="T3095" s="29" t="str">
        <f>IF(H3095="","",IF(LEN(H3095)&lt;&gt;14,"ПИНФЛ 14 хонали эмас",IF(B3095="","Вилоят танланмаган",IF(C3095="","Туман танланмаган",IF(COUNTIFS(Рўйхатлар!$H$2:$H$209,B3095,Рўйхатлар!$I$2:$I$209,C3095)=0,"Туман вилоятга мос эмас",IF(J3095="","Хатлов тоифаси танланмаган",IF(K3095="","Сана кўрсатилмаган",IF(COUNTIF($H$6:$H$10005,H3095)&gt;1,"Такрорий ПИНФЛ",IF(OR(L3095="",M3095="",N3095="",O3095="",P3095=""),"Корхона, СТИР, соҳа, лавозим ёки ойлик кўрсатилмаган","✓")))))))))</f>
        <v/>
      </c>
      <c r="U3095" s="22" t="str">
        <f>IF(OR(H3095="",M3095=""),"",IF(COUNTIFS($B$6:B3095,B3095,$C$6:C3095,C3095,$M$6:M3095,M3095)=1,1,0))</f>
        <v/>
      </c>
    </row>
    <row r="3096" spans="1:21" x14ac:dyDescent="0.25">
      <c r="A3096" s="22" t="str">
        <f>IF(H3096="","",COUNTA($H$6:H3096))</f>
        <v/>
      </c>
      <c r="B3096" s="23"/>
      <c r="C3096" s="24"/>
      <c r="D3096" s="24"/>
      <c r="E3096" s="24"/>
      <c r="F3096" s="24"/>
      <c r="G3096" s="24"/>
      <c r="H3096" s="25"/>
      <c r="I3096" s="24"/>
      <c r="J3096" s="26"/>
      <c r="K3096" s="27"/>
      <c r="L3096" s="24"/>
      <c r="M3096" s="24"/>
      <c r="N3096" s="26"/>
      <c r="O3096" s="24"/>
      <c r="P3096" s="28"/>
      <c r="Q3096" s="24"/>
      <c r="R3096" s="24"/>
      <c r="S3096" s="24"/>
      <c r="T3096" s="29" t="str">
        <f>IF(H3096="","",IF(LEN(H3096)&lt;&gt;14,"ПИНФЛ 14 хонали эмас",IF(B3096="","Вилоят танланмаган",IF(C3096="","Туман танланмаган",IF(COUNTIFS(Рўйхатлар!$H$2:$H$209,B3096,Рўйхатлар!$I$2:$I$209,C3096)=0,"Туман вилоятга мос эмас",IF(J3096="","Хатлов тоифаси танланмаган",IF(K3096="","Сана кўрсатилмаган",IF(COUNTIF($H$6:$H$10005,H3096)&gt;1,"Такрорий ПИНФЛ",IF(OR(L3096="",M3096="",N3096="",O3096="",P3096=""),"Корхона, СТИР, соҳа, лавозим ёки ойлик кўрсатилмаган","✓")))))))))</f>
        <v/>
      </c>
      <c r="U3096" s="22" t="str">
        <f>IF(OR(H3096="",M3096=""),"",IF(COUNTIFS($B$6:B3096,B3096,$C$6:C3096,C3096,$M$6:M3096,M3096)=1,1,0))</f>
        <v/>
      </c>
    </row>
    <row r="3097" spans="1:21" x14ac:dyDescent="0.25">
      <c r="A3097" s="22" t="str">
        <f>IF(H3097="","",COUNTA($H$6:H3097))</f>
        <v/>
      </c>
      <c r="B3097" s="23"/>
      <c r="C3097" s="24"/>
      <c r="D3097" s="24"/>
      <c r="E3097" s="24"/>
      <c r="F3097" s="24"/>
      <c r="G3097" s="24"/>
      <c r="H3097" s="25"/>
      <c r="I3097" s="24"/>
      <c r="J3097" s="26"/>
      <c r="K3097" s="27"/>
      <c r="L3097" s="24"/>
      <c r="M3097" s="24"/>
      <c r="N3097" s="26"/>
      <c r="O3097" s="24"/>
      <c r="P3097" s="28"/>
      <c r="Q3097" s="24"/>
      <c r="R3097" s="24"/>
      <c r="S3097" s="24"/>
      <c r="T3097" s="29" t="str">
        <f>IF(H3097="","",IF(LEN(H3097)&lt;&gt;14,"ПИНФЛ 14 хонали эмас",IF(B3097="","Вилоят танланмаган",IF(C3097="","Туман танланмаган",IF(COUNTIFS(Рўйхатлар!$H$2:$H$209,B3097,Рўйхатлар!$I$2:$I$209,C3097)=0,"Туман вилоятга мос эмас",IF(J3097="","Хатлов тоифаси танланмаган",IF(K3097="","Сана кўрсатилмаган",IF(COUNTIF($H$6:$H$10005,H3097)&gt;1,"Такрорий ПИНФЛ",IF(OR(L3097="",M3097="",N3097="",O3097="",P3097=""),"Корхона, СТИР, соҳа, лавозим ёки ойлик кўрсатилмаган","✓")))))))))</f>
        <v/>
      </c>
      <c r="U3097" s="22" t="str">
        <f>IF(OR(H3097="",M3097=""),"",IF(COUNTIFS($B$6:B3097,B3097,$C$6:C3097,C3097,$M$6:M3097,M3097)=1,1,0))</f>
        <v/>
      </c>
    </row>
    <row r="3098" spans="1:21" x14ac:dyDescent="0.25">
      <c r="A3098" s="22" t="str">
        <f>IF(H3098="","",COUNTA($H$6:H3098))</f>
        <v/>
      </c>
      <c r="B3098" s="23"/>
      <c r="C3098" s="24"/>
      <c r="D3098" s="24"/>
      <c r="E3098" s="24"/>
      <c r="F3098" s="24"/>
      <c r="G3098" s="24"/>
      <c r="H3098" s="25"/>
      <c r="I3098" s="24"/>
      <c r="J3098" s="26"/>
      <c r="K3098" s="27"/>
      <c r="L3098" s="24"/>
      <c r="M3098" s="24"/>
      <c r="N3098" s="26"/>
      <c r="O3098" s="24"/>
      <c r="P3098" s="28"/>
      <c r="Q3098" s="24"/>
      <c r="R3098" s="24"/>
      <c r="S3098" s="24"/>
      <c r="T3098" s="29" t="str">
        <f>IF(H3098="","",IF(LEN(H3098)&lt;&gt;14,"ПИНФЛ 14 хонали эмас",IF(B3098="","Вилоят танланмаган",IF(C3098="","Туман танланмаган",IF(COUNTIFS(Рўйхатлар!$H$2:$H$209,B3098,Рўйхатлар!$I$2:$I$209,C3098)=0,"Туман вилоятга мос эмас",IF(J3098="","Хатлов тоифаси танланмаган",IF(K3098="","Сана кўрсатилмаган",IF(COUNTIF($H$6:$H$10005,H3098)&gt;1,"Такрорий ПИНФЛ",IF(OR(L3098="",M3098="",N3098="",O3098="",P3098=""),"Корхона, СТИР, соҳа, лавозим ёки ойлик кўрсатилмаган","✓")))))))))</f>
        <v/>
      </c>
      <c r="U3098" s="22" t="str">
        <f>IF(OR(H3098="",M3098=""),"",IF(COUNTIFS($B$6:B3098,B3098,$C$6:C3098,C3098,$M$6:M3098,M3098)=1,1,0))</f>
        <v/>
      </c>
    </row>
    <row r="3099" spans="1:21" x14ac:dyDescent="0.25">
      <c r="A3099" s="22" t="str">
        <f>IF(H3099="","",COUNTA($H$6:H3099))</f>
        <v/>
      </c>
      <c r="B3099" s="23"/>
      <c r="C3099" s="24"/>
      <c r="D3099" s="24"/>
      <c r="E3099" s="24"/>
      <c r="F3099" s="24"/>
      <c r="G3099" s="24"/>
      <c r="H3099" s="25"/>
      <c r="I3099" s="24"/>
      <c r="J3099" s="26"/>
      <c r="K3099" s="27"/>
      <c r="L3099" s="24"/>
      <c r="M3099" s="24"/>
      <c r="N3099" s="26"/>
      <c r="O3099" s="24"/>
      <c r="P3099" s="28"/>
      <c r="Q3099" s="24"/>
      <c r="R3099" s="24"/>
      <c r="S3099" s="24"/>
      <c r="T3099" s="29" t="str">
        <f>IF(H3099="","",IF(LEN(H3099)&lt;&gt;14,"ПИНФЛ 14 хонали эмас",IF(B3099="","Вилоят танланмаган",IF(C3099="","Туман танланмаган",IF(COUNTIFS(Рўйхатлар!$H$2:$H$209,B3099,Рўйхатлар!$I$2:$I$209,C3099)=0,"Туман вилоятга мос эмас",IF(J3099="","Хатлов тоифаси танланмаган",IF(K3099="","Сана кўрсатилмаган",IF(COUNTIF($H$6:$H$10005,H3099)&gt;1,"Такрорий ПИНФЛ",IF(OR(L3099="",M3099="",N3099="",O3099="",P3099=""),"Корхона, СТИР, соҳа, лавозим ёки ойлик кўрсатилмаган","✓")))))))))</f>
        <v/>
      </c>
      <c r="U3099" s="22" t="str">
        <f>IF(OR(H3099="",M3099=""),"",IF(COUNTIFS($B$6:B3099,B3099,$C$6:C3099,C3099,$M$6:M3099,M3099)=1,1,0))</f>
        <v/>
      </c>
    </row>
    <row r="3100" spans="1:21" x14ac:dyDescent="0.25">
      <c r="A3100" s="22" t="str">
        <f>IF(H3100="","",COUNTA($H$6:H3100))</f>
        <v/>
      </c>
      <c r="B3100" s="23"/>
      <c r="C3100" s="24"/>
      <c r="D3100" s="24"/>
      <c r="E3100" s="24"/>
      <c r="F3100" s="24"/>
      <c r="G3100" s="24"/>
      <c r="H3100" s="25"/>
      <c r="I3100" s="24"/>
      <c r="J3100" s="26"/>
      <c r="K3100" s="27"/>
      <c r="L3100" s="24"/>
      <c r="M3100" s="24"/>
      <c r="N3100" s="26"/>
      <c r="O3100" s="24"/>
      <c r="P3100" s="28"/>
      <c r="Q3100" s="24"/>
      <c r="R3100" s="24"/>
      <c r="S3100" s="24"/>
      <c r="T3100" s="29" t="str">
        <f>IF(H3100="","",IF(LEN(H3100)&lt;&gt;14,"ПИНФЛ 14 хонали эмас",IF(B3100="","Вилоят танланмаган",IF(C3100="","Туман танланмаган",IF(COUNTIFS(Рўйхатлар!$H$2:$H$209,B3100,Рўйхатлар!$I$2:$I$209,C3100)=0,"Туман вилоятга мос эмас",IF(J3100="","Хатлов тоифаси танланмаган",IF(K3100="","Сана кўрсатилмаган",IF(COUNTIF($H$6:$H$10005,H3100)&gt;1,"Такрорий ПИНФЛ",IF(OR(L3100="",M3100="",N3100="",O3100="",P3100=""),"Корхона, СТИР, соҳа, лавозим ёки ойлик кўрсатилмаган","✓")))))))))</f>
        <v/>
      </c>
      <c r="U3100" s="22" t="str">
        <f>IF(OR(H3100="",M3100=""),"",IF(COUNTIFS($B$6:B3100,B3100,$C$6:C3100,C3100,$M$6:M3100,M3100)=1,1,0))</f>
        <v/>
      </c>
    </row>
    <row r="3101" spans="1:21" x14ac:dyDescent="0.25">
      <c r="A3101" s="22" t="str">
        <f>IF(H3101="","",COUNTA($H$6:H3101))</f>
        <v/>
      </c>
      <c r="B3101" s="23"/>
      <c r="C3101" s="24"/>
      <c r="D3101" s="24"/>
      <c r="E3101" s="24"/>
      <c r="F3101" s="24"/>
      <c r="G3101" s="24"/>
      <c r="H3101" s="25"/>
      <c r="I3101" s="24"/>
      <c r="J3101" s="26"/>
      <c r="K3101" s="27"/>
      <c r="L3101" s="24"/>
      <c r="M3101" s="24"/>
      <c r="N3101" s="26"/>
      <c r="O3101" s="24"/>
      <c r="P3101" s="28"/>
      <c r="Q3101" s="24"/>
      <c r="R3101" s="24"/>
      <c r="S3101" s="24"/>
      <c r="T3101" s="29" t="str">
        <f>IF(H3101="","",IF(LEN(H3101)&lt;&gt;14,"ПИНФЛ 14 хонали эмас",IF(B3101="","Вилоят танланмаган",IF(C3101="","Туман танланмаган",IF(COUNTIFS(Рўйхатлар!$H$2:$H$209,B3101,Рўйхатлар!$I$2:$I$209,C3101)=0,"Туман вилоятга мос эмас",IF(J3101="","Хатлов тоифаси танланмаган",IF(K3101="","Сана кўрсатилмаган",IF(COUNTIF($H$6:$H$10005,H3101)&gt;1,"Такрорий ПИНФЛ",IF(OR(L3101="",M3101="",N3101="",O3101="",P3101=""),"Корхона, СТИР, соҳа, лавозим ёки ойлик кўрсатилмаган","✓")))))))))</f>
        <v/>
      </c>
      <c r="U3101" s="22" t="str">
        <f>IF(OR(H3101="",M3101=""),"",IF(COUNTIFS($B$6:B3101,B3101,$C$6:C3101,C3101,$M$6:M3101,M3101)=1,1,0))</f>
        <v/>
      </c>
    </row>
    <row r="3102" spans="1:21" x14ac:dyDescent="0.25">
      <c r="A3102" s="22" t="str">
        <f>IF(H3102="","",COUNTA($H$6:H3102))</f>
        <v/>
      </c>
      <c r="B3102" s="23"/>
      <c r="C3102" s="24"/>
      <c r="D3102" s="24"/>
      <c r="E3102" s="24"/>
      <c r="F3102" s="24"/>
      <c r="G3102" s="24"/>
      <c r="H3102" s="25"/>
      <c r="I3102" s="24"/>
      <c r="J3102" s="26"/>
      <c r="K3102" s="27"/>
      <c r="L3102" s="24"/>
      <c r="M3102" s="24"/>
      <c r="N3102" s="26"/>
      <c r="O3102" s="24"/>
      <c r="P3102" s="28"/>
      <c r="Q3102" s="24"/>
      <c r="R3102" s="24"/>
      <c r="S3102" s="24"/>
      <c r="T3102" s="29" t="str">
        <f>IF(H3102="","",IF(LEN(H3102)&lt;&gt;14,"ПИНФЛ 14 хонали эмас",IF(B3102="","Вилоят танланмаган",IF(C3102="","Туман танланмаган",IF(COUNTIFS(Рўйхатлар!$H$2:$H$209,B3102,Рўйхатлар!$I$2:$I$209,C3102)=0,"Туман вилоятга мос эмас",IF(J3102="","Хатлов тоифаси танланмаган",IF(K3102="","Сана кўрсатилмаган",IF(COUNTIF($H$6:$H$10005,H3102)&gt;1,"Такрорий ПИНФЛ",IF(OR(L3102="",M3102="",N3102="",O3102="",P3102=""),"Корхона, СТИР, соҳа, лавозим ёки ойлик кўрсатилмаган","✓")))))))))</f>
        <v/>
      </c>
      <c r="U3102" s="22" t="str">
        <f>IF(OR(H3102="",M3102=""),"",IF(COUNTIFS($B$6:B3102,B3102,$C$6:C3102,C3102,$M$6:M3102,M3102)=1,1,0))</f>
        <v/>
      </c>
    </row>
    <row r="3103" spans="1:21" x14ac:dyDescent="0.25">
      <c r="A3103" s="22" t="str">
        <f>IF(H3103="","",COUNTA($H$6:H3103))</f>
        <v/>
      </c>
      <c r="B3103" s="23"/>
      <c r="C3103" s="24"/>
      <c r="D3103" s="24"/>
      <c r="E3103" s="24"/>
      <c r="F3103" s="24"/>
      <c r="G3103" s="24"/>
      <c r="H3103" s="25"/>
      <c r="I3103" s="24"/>
      <c r="J3103" s="26"/>
      <c r="K3103" s="27"/>
      <c r="L3103" s="24"/>
      <c r="M3103" s="24"/>
      <c r="N3103" s="26"/>
      <c r="O3103" s="24"/>
      <c r="P3103" s="28"/>
      <c r="Q3103" s="24"/>
      <c r="R3103" s="24"/>
      <c r="S3103" s="24"/>
      <c r="T3103" s="29" t="str">
        <f>IF(H3103="","",IF(LEN(H3103)&lt;&gt;14,"ПИНФЛ 14 хонали эмас",IF(B3103="","Вилоят танланмаган",IF(C3103="","Туман танланмаган",IF(COUNTIFS(Рўйхатлар!$H$2:$H$209,B3103,Рўйхатлар!$I$2:$I$209,C3103)=0,"Туман вилоятга мос эмас",IF(J3103="","Хатлов тоифаси танланмаган",IF(K3103="","Сана кўрсатилмаган",IF(COUNTIF($H$6:$H$10005,H3103)&gt;1,"Такрорий ПИНФЛ",IF(OR(L3103="",M3103="",N3103="",O3103="",P3103=""),"Корхона, СТИР, соҳа, лавозим ёки ойлик кўрсатилмаган","✓")))))))))</f>
        <v/>
      </c>
      <c r="U3103" s="22" t="str">
        <f>IF(OR(H3103="",M3103=""),"",IF(COUNTIFS($B$6:B3103,B3103,$C$6:C3103,C3103,$M$6:M3103,M3103)=1,1,0))</f>
        <v/>
      </c>
    </row>
    <row r="3104" spans="1:21" x14ac:dyDescent="0.25">
      <c r="A3104" s="22" t="str">
        <f>IF(H3104="","",COUNTA($H$6:H3104))</f>
        <v/>
      </c>
      <c r="B3104" s="23"/>
      <c r="C3104" s="24"/>
      <c r="D3104" s="24"/>
      <c r="E3104" s="24"/>
      <c r="F3104" s="24"/>
      <c r="G3104" s="24"/>
      <c r="H3104" s="25"/>
      <c r="I3104" s="24"/>
      <c r="J3104" s="26"/>
      <c r="K3104" s="27"/>
      <c r="L3104" s="24"/>
      <c r="M3104" s="24"/>
      <c r="N3104" s="26"/>
      <c r="O3104" s="24"/>
      <c r="P3104" s="28"/>
      <c r="Q3104" s="24"/>
      <c r="R3104" s="24"/>
      <c r="S3104" s="24"/>
      <c r="T3104" s="29" t="str">
        <f>IF(H3104="","",IF(LEN(H3104)&lt;&gt;14,"ПИНФЛ 14 хонали эмас",IF(B3104="","Вилоят танланмаган",IF(C3104="","Туман танланмаган",IF(COUNTIFS(Рўйхатлар!$H$2:$H$209,B3104,Рўйхатлар!$I$2:$I$209,C3104)=0,"Туман вилоятга мос эмас",IF(J3104="","Хатлов тоифаси танланмаган",IF(K3104="","Сана кўрсатилмаган",IF(COUNTIF($H$6:$H$10005,H3104)&gt;1,"Такрорий ПИНФЛ",IF(OR(L3104="",M3104="",N3104="",O3104="",P3104=""),"Корхона, СТИР, соҳа, лавозим ёки ойлик кўрсатилмаган","✓")))))))))</f>
        <v/>
      </c>
      <c r="U3104" s="22" t="str">
        <f>IF(OR(H3104="",M3104=""),"",IF(COUNTIFS($B$6:B3104,B3104,$C$6:C3104,C3104,$M$6:M3104,M3104)=1,1,0))</f>
        <v/>
      </c>
    </row>
    <row r="3105" spans="1:21" x14ac:dyDescent="0.25">
      <c r="A3105" s="22" t="str">
        <f>IF(H3105="","",COUNTA($H$6:H3105))</f>
        <v/>
      </c>
      <c r="B3105" s="23"/>
      <c r="C3105" s="24"/>
      <c r="D3105" s="24"/>
      <c r="E3105" s="24"/>
      <c r="F3105" s="24"/>
      <c r="G3105" s="24"/>
      <c r="H3105" s="25"/>
      <c r="I3105" s="24"/>
      <c r="J3105" s="26"/>
      <c r="K3105" s="27"/>
      <c r="L3105" s="24"/>
      <c r="M3105" s="24"/>
      <c r="N3105" s="26"/>
      <c r="O3105" s="24"/>
      <c r="P3105" s="28"/>
      <c r="Q3105" s="24"/>
      <c r="R3105" s="24"/>
      <c r="S3105" s="24"/>
      <c r="T3105" s="29" t="str">
        <f>IF(H3105="","",IF(LEN(H3105)&lt;&gt;14,"ПИНФЛ 14 хонали эмас",IF(B3105="","Вилоят танланмаган",IF(C3105="","Туман танланмаган",IF(COUNTIFS(Рўйхатлар!$H$2:$H$209,B3105,Рўйхатлар!$I$2:$I$209,C3105)=0,"Туман вилоятга мос эмас",IF(J3105="","Хатлов тоифаси танланмаган",IF(K3105="","Сана кўрсатилмаган",IF(COUNTIF($H$6:$H$10005,H3105)&gt;1,"Такрорий ПИНФЛ",IF(OR(L3105="",M3105="",N3105="",O3105="",P3105=""),"Корхона, СТИР, соҳа, лавозим ёки ойлик кўрсатилмаган","✓")))))))))</f>
        <v/>
      </c>
      <c r="U3105" s="22" t="str">
        <f>IF(OR(H3105="",M3105=""),"",IF(COUNTIFS($B$6:B3105,B3105,$C$6:C3105,C3105,$M$6:M3105,M3105)=1,1,0))</f>
        <v/>
      </c>
    </row>
    <row r="3106" spans="1:21" x14ac:dyDescent="0.25">
      <c r="A3106" s="22" t="str">
        <f>IF(H3106="","",COUNTA($H$6:H3106))</f>
        <v/>
      </c>
      <c r="B3106" s="23"/>
      <c r="C3106" s="24"/>
      <c r="D3106" s="24"/>
      <c r="E3106" s="24"/>
      <c r="F3106" s="24"/>
      <c r="G3106" s="24"/>
      <c r="H3106" s="25"/>
      <c r="I3106" s="24"/>
      <c r="J3106" s="26"/>
      <c r="K3106" s="27"/>
      <c r="L3106" s="24"/>
      <c r="M3106" s="24"/>
      <c r="N3106" s="26"/>
      <c r="O3106" s="24"/>
      <c r="P3106" s="28"/>
      <c r="Q3106" s="24"/>
      <c r="R3106" s="24"/>
      <c r="S3106" s="24"/>
      <c r="T3106" s="29" t="str">
        <f>IF(H3106="","",IF(LEN(H3106)&lt;&gt;14,"ПИНФЛ 14 хонали эмас",IF(B3106="","Вилоят танланмаган",IF(C3106="","Туман танланмаган",IF(COUNTIFS(Рўйхатлар!$H$2:$H$209,B3106,Рўйхатлар!$I$2:$I$209,C3106)=0,"Туман вилоятга мос эмас",IF(J3106="","Хатлов тоифаси танланмаган",IF(K3106="","Сана кўрсатилмаган",IF(COUNTIF($H$6:$H$10005,H3106)&gt;1,"Такрорий ПИНФЛ",IF(OR(L3106="",M3106="",N3106="",O3106="",P3106=""),"Корхона, СТИР, соҳа, лавозим ёки ойлик кўрсатилмаган","✓")))))))))</f>
        <v/>
      </c>
      <c r="U3106" s="22" t="str">
        <f>IF(OR(H3106="",M3106=""),"",IF(COUNTIFS($B$6:B3106,B3106,$C$6:C3106,C3106,$M$6:M3106,M3106)=1,1,0))</f>
        <v/>
      </c>
    </row>
    <row r="3107" spans="1:21" x14ac:dyDescent="0.25">
      <c r="A3107" s="22" t="str">
        <f>IF(H3107="","",COUNTA($H$6:H3107))</f>
        <v/>
      </c>
      <c r="B3107" s="23"/>
      <c r="C3107" s="24"/>
      <c r="D3107" s="24"/>
      <c r="E3107" s="24"/>
      <c r="F3107" s="24"/>
      <c r="G3107" s="24"/>
      <c r="H3107" s="25"/>
      <c r="I3107" s="24"/>
      <c r="J3107" s="26"/>
      <c r="K3107" s="27"/>
      <c r="L3107" s="24"/>
      <c r="M3107" s="24"/>
      <c r="N3107" s="26"/>
      <c r="O3107" s="24"/>
      <c r="P3107" s="28"/>
      <c r="Q3107" s="24"/>
      <c r="R3107" s="24"/>
      <c r="S3107" s="24"/>
      <c r="T3107" s="29" t="str">
        <f>IF(H3107="","",IF(LEN(H3107)&lt;&gt;14,"ПИНФЛ 14 хонали эмас",IF(B3107="","Вилоят танланмаган",IF(C3107="","Туман танланмаган",IF(COUNTIFS(Рўйхатлар!$H$2:$H$209,B3107,Рўйхатлар!$I$2:$I$209,C3107)=0,"Туман вилоятга мос эмас",IF(J3107="","Хатлов тоифаси танланмаган",IF(K3107="","Сана кўрсатилмаган",IF(COUNTIF($H$6:$H$10005,H3107)&gt;1,"Такрорий ПИНФЛ",IF(OR(L3107="",M3107="",N3107="",O3107="",P3107=""),"Корхона, СТИР, соҳа, лавозим ёки ойлик кўрсатилмаган","✓")))))))))</f>
        <v/>
      </c>
      <c r="U3107" s="22" t="str">
        <f>IF(OR(H3107="",M3107=""),"",IF(COUNTIFS($B$6:B3107,B3107,$C$6:C3107,C3107,$M$6:M3107,M3107)=1,1,0))</f>
        <v/>
      </c>
    </row>
    <row r="3108" spans="1:21" x14ac:dyDescent="0.25">
      <c r="A3108" s="22" t="str">
        <f>IF(H3108="","",COUNTA($H$6:H3108))</f>
        <v/>
      </c>
      <c r="B3108" s="23"/>
      <c r="C3108" s="24"/>
      <c r="D3108" s="24"/>
      <c r="E3108" s="24"/>
      <c r="F3108" s="24"/>
      <c r="G3108" s="24"/>
      <c r="H3108" s="25"/>
      <c r="I3108" s="24"/>
      <c r="J3108" s="26"/>
      <c r="K3108" s="27"/>
      <c r="L3108" s="24"/>
      <c r="M3108" s="24"/>
      <c r="N3108" s="26"/>
      <c r="O3108" s="24"/>
      <c r="P3108" s="28"/>
      <c r="Q3108" s="24"/>
      <c r="R3108" s="24"/>
      <c r="S3108" s="24"/>
      <c r="T3108" s="29" t="str">
        <f>IF(H3108="","",IF(LEN(H3108)&lt;&gt;14,"ПИНФЛ 14 хонали эмас",IF(B3108="","Вилоят танланмаган",IF(C3108="","Туман танланмаган",IF(COUNTIFS(Рўйхатлар!$H$2:$H$209,B3108,Рўйхатлар!$I$2:$I$209,C3108)=0,"Туман вилоятга мос эмас",IF(J3108="","Хатлов тоифаси танланмаган",IF(K3108="","Сана кўрсатилмаган",IF(COUNTIF($H$6:$H$10005,H3108)&gt;1,"Такрорий ПИНФЛ",IF(OR(L3108="",M3108="",N3108="",O3108="",P3108=""),"Корхона, СТИР, соҳа, лавозим ёки ойлик кўрсатилмаган","✓")))))))))</f>
        <v/>
      </c>
      <c r="U3108" s="22" t="str">
        <f>IF(OR(H3108="",M3108=""),"",IF(COUNTIFS($B$6:B3108,B3108,$C$6:C3108,C3108,$M$6:M3108,M3108)=1,1,0))</f>
        <v/>
      </c>
    </row>
    <row r="3109" spans="1:21" x14ac:dyDescent="0.25">
      <c r="A3109" s="22" t="str">
        <f>IF(H3109="","",COUNTA($H$6:H3109))</f>
        <v/>
      </c>
      <c r="B3109" s="23"/>
      <c r="C3109" s="24"/>
      <c r="D3109" s="24"/>
      <c r="E3109" s="24"/>
      <c r="F3109" s="24"/>
      <c r="G3109" s="24"/>
      <c r="H3109" s="25"/>
      <c r="I3109" s="24"/>
      <c r="J3109" s="26"/>
      <c r="K3109" s="27"/>
      <c r="L3109" s="24"/>
      <c r="M3109" s="24"/>
      <c r="N3109" s="26"/>
      <c r="O3109" s="24"/>
      <c r="P3109" s="28"/>
      <c r="Q3109" s="24"/>
      <c r="R3109" s="24"/>
      <c r="S3109" s="24"/>
      <c r="T3109" s="29" t="str">
        <f>IF(H3109="","",IF(LEN(H3109)&lt;&gt;14,"ПИНФЛ 14 хонали эмас",IF(B3109="","Вилоят танланмаган",IF(C3109="","Туман танланмаган",IF(COUNTIFS(Рўйхатлар!$H$2:$H$209,B3109,Рўйхатлар!$I$2:$I$209,C3109)=0,"Туман вилоятга мос эмас",IF(J3109="","Хатлов тоифаси танланмаган",IF(K3109="","Сана кўрсатилмаган",IF(COUNTIF($H$6:$H$10005,H3109)&gt;1,"Такрорий ПИНФЛ",IF(OR(L3109="",M3109="",N3109="",O3109="",P3109=""),"Корхона, СТИР, соҳа, лавозим ёки ойлик кўрсатилмаган","✓")))))))))</f>
        <v/>
      </c>
      <c r="U3109" s="22" t="str">
        <f>IF(OR(H3109="",M3109=""),"",IF(COUNTIFS($B$6:B3109,B3109,$C$6:C3109,C3109,$M$6:M3109,M3109)=1,1,0))</f>
        <v/>
      </c>
    </row>
    <row r="3110" spans="1:21" x14ac:dyDescent="0.25">
      <c r="A3110" s="22" t="str">
        <f>IF(H3110="","",COUNTA($H$6:H3110))</f>
        <v/>
      </c>
      <c r="B3110" s="23"/>
      <c r="C3110" s="24"/>
      <c r="D3110" s="24"/>
      <c r="E3110" s="24"/>
      <c r="F3110" s="24"/>
      <c r="G3110" s="24"/>
      <c r="H3110" s="25"/>
      <c r="I3110" s="24"/>
      <c r="J3110" s="26"/>
      <c r="K3110" s="27"/>
      <c r="L3110" s="24"/>
      <c r="M3110" s="24"/>
      <c r="N3110" s="26"/>
      <c r="O3110" s="24"/>
      <c r="P3110" s="28"/>
      <c r="Q3110" s="24"/>
      <c r="R3110" s="24"/>
      <c r="S3110" s="24"/>
      <c r="T3110" s="29" t="str">
        <f>IF(H3110="","",IF(LEN(H3110)&lt;&gt;14,"ПИНФЛ 14 хонали эмас",IF(B3110="","Вилоят танланмаган",IF(C3110="","Туман танланмаган",IF(COUNTIFS(Рўйхатлар!$H$2:$H$209,B3110,Рўйхатлар!$I$2:$I$209,C3110)=0,"Туман вилоятга мос эмас",IF(J3110="","Хатлов тоифаси танланмаган",IF(K3110="","Сана кўрсатилмаган",IF(COUNTIF($H$6:$H$10005,H3110)&gt;1,"Такрорий ПИНФЛ",IF(OR(L3110="",M3110="",N3110="",O3110="",P3110=""),"Корхона, СТИР, соҳа, лавозим ёки ойлик кўрсатилмаган","✓")))))))))</f>
        <v/>
      </c>
      <c r="U3110" s="22" t="str">
        <f>IF(OR(H3110="",M3110=""),"",IF(COUNTIFS($B$6:B3110,B3110,$C$6:C3110,C3110,$M$6:M3110,M3110)=1,1,0))</f>
        <v/>
      </c>
    </row>
    <row r="3111" spans="1:21" x14ac:dyDescent="0.25">
      <c r="A3111" s="22" t="str">
        <f>IF(H3111="","",COUNTA($H$6:H3111))</f>
        <v/>
      </c>
      <c r="B3111" s="23"/>
      <c r="C3111" s="24"/>
      <c r="D3111" s="24"/>
      <c r="E3111" s="24"/>
      <c r="F3111" s="24"/>
      <c r="G3111" s="24"/>
      <c r="H3111" s="25"/>
      <c r="I3111" s="24"/>
      <c r="J3111" s="26"/>
      <c r="K3111" s="27"/>
      <c r="L3111" s="24"/>
      <c r="M3111" s="24"/>
      <c r="N3111" s="26"/>
      <c r="O3111" s="24"/>
      <c r="P3111" s="28"/>
      <c r="Q3111" s="24"/>
      <c r="R3111" s="24"/>
      <c r="S3111" s="24"/>
      <c r="T3111" s="29" t="str">
        <f>IF(H3111="","",IF(LEN(H3111)&lt;&gt;14,"ПИНФЛ 14 хонали эмас",IF(B3111="","Вилоят танланмаган",IF(C3111="","Туман танланмаган",IF(COUNTIFS(Рўйхатлар!$H$2:$H$209,B3111,Рўйхатлар!$I$2:$I$209,C3111)=0,"Туман вилоятга мос эмас",IF(J3111="","Хатлов тоифаси танланмаган",IF(K3111="","Сана кўрсатилмаган",IF(COUNTIF($H$6:$H$10005,H3111)&gt;1,"Такрорий ПИНФЛ",IF(OR(L3111="",M3111="",N3111="",O3111="",P3111=""),"Корхона, СТИР, соҳа, лавозим ёки ойлик кўрсатилмаган","✓")))))))))</f>
        <v/>
      </c>
      <c r="U3111" s="22" t="str">
        <f>IF(OR(H3111="",M3111=""),"",IF(COUNTIFS($B$6:B3111,B3111,$C$6:C3111,C3111,$M$6:M3111,M3111)=1,1,0))</f>
        <v/>
      </c>
    </row>
    <row r="3112" spans="1:21" x14ac:dyDescent="0.25">
      <c r="A3112" s="22" t="str">
        <f>IF(H3112="","",COUNTA($H$6:H3112))</f>
        <v/>
      </c>
      <c r="B3112" s="23"/>
      <c r="C3112" s="24"/>
      <c r="D3112" s="24"/>
      <c r="E3112" s="24"/>
      <c r="F3112" s="24"/>
      <c r="G3112" s="24"/>
      <c r="H3112" s="25"/>
      <c r="I3112" s="24"/>
      <c r="J3112" s="26"/>
      <c r="K3112" s="27"/>
      <c r="L3112" s="24"/>
      <c r="M3112" s="24"/>
      <c r="N3112" s="26"/>
      <c r="O3112" s="24"/>
      <c r="P3112" s="28"/>
      <c r="Q3112" s="24"/>
      <c r="R3112" s="24"/>
      <c r="S3112" s="24"/>
      <c r="T3112" s="29" t="str">
        <f>IF(H3112="","",IF(LEN(H3112)&lt;&gt;14,"ПИНФЛ 14 хонали эмас",IF(B3112="","Вилоят танланмаган",IF(C3112="","Туман танланмаган",IF(COUNTIFS(Рўйхатлар!$H$2:$H$209,B3112,Рўйхатлар!$I$2:$I$209,C3112)=0,"Туман вилоятга мос эмас",IF(J3112="","Хатлов тоифаси танланмаган",IF(K3112="","Сана кўрсатилмаган",IF(COUNTIF($H$6:$H$10005,H3112)&gt;1,"Такрорий ПИНФЛ",IF(OR(L3112="",M3112="",N3112="",O3112="",P3112=""),"Корхона, СТИР, соҳа, лавозим ёки ойлик кўрсатилмаган","✓")))))))))</f>
        <v/>
      </c>
      <c r="U3112" s="22" t="str">
        <f>IF(OR(H3112="",M3112=""),"",IF(COUNTIFS($B$6:B3112,B3112,$C$6:C3112,C3112,$M$6:M3112,M3112)=1,1,0))</f>
        <v/>
      </c>
    </row>
    <row r="3113" spans="1:21" x14ac:dyDescent="0.25">
      <c r="A3113" s="22" t="str">
        <f>IF(H3113="","",COUNTA($H$6:H3113))</f>
        <v/>
      </c>
      <c r="B3113" s="23"/>
      <c r="C3113" s="24"/>
      <c r="D3113" s="24"/>
      <c r="E3113" s="24"/>
      <c r="F3113" s="24"/>
      <c r="G3113" s="24"/>
      <c r="H3113" s="25"/>
      <c r="I3113" s="24"/>
      <c r="J3113" s="26"/>
      <c r="K3113" s="27"/>
      <c r="L3113" s="24"/>
      <c r="M3113" s="24"/>
      <c r="N3113" s="26"/>
      <c r="O3113" s="24"/>
      <c r="P3113" s="28"/>
      <c r="Q3113" s="24"/>
      <c r="R3113" s="24"/>
      <c r="S3113" s="24"/>
      <c r="T3113" s="29" t="str">
        <f>IF(H3113="","",IF(LEN(H3113)&lt;&gt;14,"ПИНФЛ 14 хонали эмас",IF(B3113="","Вилоят танланмаган",IF(C3113="","Туман танланмаган",IF(COUNTIFS(Рўйхатлар!$H$2:$H$209,B3113,Рўйхатлар!$I$2:$I$209,C3113)=0,"Туман вилоятга мос эмас",IF(J3113="","Хатлов тоифаси танланмаган",IF(K3113="","Сана кўрсатилмаган",IF(COUNTIF($H$6:$H$10005,H3113)&gt;1,"Такрорий ПИНФЛ",IF(OR(L3113="",M3113="",N3113="",O3113="",P3113=""),"Корхона, СТИР, соҳа, лавозим ёки ойлик кўрсатилмаган","✓")))))))))</f>
        <v/>
      </c>
      <c r="U3113" s="22" t="str">
        <f>IF(OR(H3113="",M3113=""),"",IF(COUNTIFS($B$6:B3113,B3113,$C$6:C3113,C3113,$M$6:M3113,M3113)=1,1,0))</f>
        <v/>
      </c>
    </row>
    <row r="3114" spans="1:21" x14ac:dyDescent="0.25">
      <c r="A3114" s="22" t="str">
        <f>IF(H3114="","",COUNTA($H$6:H3114))</f>
        <v/>
      </c>
      <c r="B3114" s="23"/>
      <c r="C3114" s="24"/>
      <c r="D3114" s="24"/>
      <c r="E3114" s="24"/>
      <c r="F3114" s="24"/>
      <c r="G3114" s="24"/>
      <c r="H3114" s="25"/>
      <c r="I3114" s="24"/>
      <c r="J3114" s="26"/>
      <c r="K3114" s="27"/>
      <c r="L3114" s="24"/>
      <c r="M3114" s="24"/>
      <c r="N3114" s="26"/>
      <c r="O3114" s="24"/>
      <c r="P3114" s="28"/>
      <c r="Q3114" s="24"/>
      <c r="R3114" s="24"/>
      <c r="S3114" s="24"/>
      <c r="T3114" s="29" t="str">
        <f>IF(H3114="","",IF(LEN(H3114)&lt;&gt;14,"ПИНФЛ 14 хонали эмас",IF(B3114="","Вилоят танланмаган",IF(C3114="","Туман танланмаган",IF(COUNTIFS(Рўйхатлар!$H$2:$H$209,B3114,Рўйхатлар!$I$2:$I$209,C3114)=0,"Туман вилоятга мос эмас",IF(J3114="","Хатлов тоифаси танланмаган",IF(K3114="","Сана кўрсатилмаган",IF(COUNTIF($H$6:$H$10005,H3114)&gt;1,"Такрорий ПИНФЛ",IF(OR(L3114="",M3114="",N3114="",O3114="",P3114=""),"Корхона, СТИР, соҳа, лавозим ёки ойлик кўрсатилмаган","✓")))))))))</f>
        <v/>
      </c>
      <c r="U3114" s="22" t="str">
        <f>IF(OR(H3114="",M3114=""),"",IF(COUNTIFS($B$6:B3114,B3114,$C$6:C3114,C3114,$M$6:M3114,M3114)=1,1,0))</f>
        <v/>
      </c>
    </row>
    <row r="3115" spans="1:21" x14ac:dyDescent="0.25">
      <c r="A3115" s="22" t="str">
        <f>IF(H3115="","",COUNTA($H$6:H3115))</f>
        <v/>
      </c>
      <c r="B3115" s="23"/>
      <c r="C3115" s="24"/>
      <c r="D3115" s="24"/>
      <c r="E3115" s="24"/>
      <c r="F3115" s="24"/>
      <c r="G3115" s="24"/>
      <c r="H3115" s="25"/>
      <c r="I3115" s="24"/>
      <c r="J3115" s="26"/>
      <c r="K3115" s="27"/>
      <c r="L3115" s="24"/>
      <c r="M3115" s="24"/>
      <c r="N3115" s="26"/>
      <c r="O3115" s="24"/>
      <c r="P3115" s="28"/>
      <c r="Q3115" s="24"/>
      <c r="R3115" s="24"/>
      <c r="S3115" s="24"/>
      <c r="T3115" s="29" t="str">
        <f>IF(H3115="","",IF(LEN(H3115)&lt;&gt;14,"ПИНФЛ 14 хонали эмас",IF(B3115="","Вилоят танланмаган",IF(C3115="","Туман танланмаган",IF(COUNTIFS(Рўйхатлар!$H$2:$H$209,B3115,Рўйхатлар!$I$2:$I$209,C3115)=0,"Туман вилоятга мос эмас",IF(J3115="","Хатлов тоифаси танланмаган",IF(K3115="","Сана кўрсатилмаган",IF(COUNTIF($H$6:$H$10005,H3115)&gt;1,"Такрорий ПИНФЛ",IF(OR(L3115="",M3115="",N3115="",O3115="",P3115=""),"Корхона, СТИР, соҳа, лавозим ёки ойлик кўрсатилмаган","✓")))))))))</f>
        <v/>
      </c>
      <c r="U3115" s="22" t="str">
        <f>IF(OR(H3115="",M3115=""),"",IF(COUNTIFS($B$6:B3115,B3115,$C$6:C3115,C3115,$M$6:M3115,M3115)=1,1,0))</f>
        <v/>
      </c>
    </row>
    <row r="3116" spans="1:21" x14ac:dyDescent="0.25">
      <c r="A3116" s="22" t="str">
        <f>IF(H3116="","",COUNTA($H$6:H3116))</f>
        <v/>
      </c>
      <c r="B3116" s="23"/>
      <c r="C3116" s="24"/>
      <c r="D3116" s="24"/>
      <c r="E3116" s="24"/>
      <c r="F3116" s="24"/>
      <c r="G3116" s="24"/>
      <c r="H3116" s="25"/>
      <c r="I3116" s="24"/>
      <c r="J3116" s="26"/>
      <c r="K3116" s="27"/>
      <c r="L3116" s="24"/>
      <c r="M3116" s="24"/>
      <c r="N3116" s="26"/>
      <c r="O3116" s="24"/>
      <c r="P3116" s="28"/>
      <c r="Q3116" s="24"/>
      <c r="R3116" s="24"/>
      <c r="S3116" s="24"/>
      <c r="T3116" s="29" t="str">
        <f>IF(H3116="","",IF(LEN(H3116)&lt;&gt;14,"ПИНФЛ 14 хонали эмас",IF(B3116="","Вилоят танланмаган",IF(C3116="","Туман танланмаган",IF(COUNTIFS(Рўйхатлар!$H$2:$H$209,B3116,Рўйхатлар!$I$2:$I$209,C3116)=0,"Туман вилоятга мос эмас",IF(J3116="","Хатлов тоифаси танланмаган",IF(K3116="","Сана кўрсатилмаган",IF(COUNTIF($H$6:$H$10005,H3116)&gt;1,"Такрорий ПИНФЛ",IF(OR(L3116="",M3116="",N3116="",O3116="",P3116=""),"Корхона, СТИР, соҳа, лавозим ёки ойлик кўрсатилмаган","✓")))))))))</f>
        <v/>
      </c>
      <c r="U3116" s="22" t="str">
        <f>IF(OR(H3116="",M3116=""),"",IF(COUNTIFS($B$6:B3116,B3116,$C$6:C3116,C3116,$M$6:M3116,M3116)=1,1,0))</f>
        <v/>
      </c>
    </row>
    <row r="3117" spans="1:21" x14ac:dyDescent="0.25">
      <c r="A3117" s="22" t="str">
        <f>IF(H3117="","",COUNTA($H$6:H3117))</f>
        <v/>
      </c>
      <c r="B3117" s="23"/>
      <c r="C3117" s="24"/>
      <c r="D3117" s="24"/>
      <c r="E3117" s="24"/>
      <c r="F3117" s="24"/>
      <c r="G3117" s="24"/>
      <c r="H3117" s="25"/>
      <c r="I3117" s="24"/>
      <c r="J3117" s="26"/>
      <c r="K3117" s="27"/>
      <c r="L3117" s="24"/>
      <c r="M3117" s="24"/>
      <c r="N3117" s="26"/>
      <c r="O3117" s="24"/>
      <c r="P3117" s="28"/>
      <c r="Q3117" s="24"/>
      <c r="R3117" s="24"/>
      <c r="S3117" s="24"/>
      <c r="T3117" s="29" t="str">
        <f>IF(H3117="","",IF(LEN(H3117)&lt;&gt;14,"ПИНФЛ 14 хонали эмас",IF(B3117="","Вилоят танланмаган",IF(C3117="","Туман танланмаган",IF(COUNTIFS(Рўйхатлар!$H$2:$H$209,B3117,Рўйхатлар!$I$2:$I$209,C3117)=0,"Туман вилоятга мос эмас",IF(J3117="","Хатлов тоифаси танланмаган",IF(K3117="","Сана кўрсатилмаган",IF(COUNTIF($H$6:$H$10005,H3117)&gt;1,"Такрорий ПИНФЛ",IF(OR(L3117="",M3117="",N3117="",O3117="",P3117=""),"Корхона, СТИР, соҳа, лавозим ёки ойлик кўрсатилмаган","✓")))))))))</f>
        <v/>
      </c>
      <c r="U3117" s="22" t="str">
        <f>IF(OR(H3117="",M3117=""),"",IF(COUNTIFS($B$6:B3117,B3117,$C$6:C3117,C3117,$M$6:M3117,M3117)=1,1,0))</f>
        <v/>
      </c>
    </row>
    <row r="3118" spans="1:21" x14ac:dyDescent="0.25">
      <c r="A3118" s="22" t="str">
        <f>IF(H3118="","",COUNTA($H$6:H3118))</f>
        <v/>
      </c>
      <c r="B3118" s="23"/>
      <c r="C3118" s="24"/>
      <c r="D3118" s="24"/>
      <c r="E3118" s="24"/>
      <c r="F3118" s="24"/>
      <c r="G3118" s="24"/>
      <c r="H3118" s="25"/>
      <c r="I3118" s="24"/>
      <c r="J3118" s="26"/>
      <c r="K3118" s="27"/>
      <c r="L3118" s="24"/>
      <c r="M3118" s="24"/>
      <c r="N3118" s="26"/>
      <c r="O3118" s="24"/>
      <c r="P3118" s="28"/>
      <c r="Q3118" s="24"/>
      <c r="R3118" s="24"/>
      <c r="S3118" s="24"/>
      <c r="T3118" s="29" t="str">
        <f>IF(H3118="","",IF(LEN(H3118)&lt;&gt;14,"ПИНФЛ 14 хонали эмас",IF(B3118="","Вилоят танланмаган",IF(C3118="","Туман танланмаган",IF(COUNTIFS(Рўйхатлар!$H$2:$H$209,B3118,Рўйхатлар!$I$2:$I$209,C3118)=0,"Туман вилоятга мос эмас",IF(J3118="","Хатлов тоифаси танланмаган",IF(K3118="","Сана кўрсатилмаган",IF(COUNTIF($H$6:$H$10005,H3118)&gt;1,"Такрорий ПИНФЛ",IF(OR(L3118="",M3118="",N3118="",O3118="",P3118=""),"Корхона, СТИР, соҳа, лавозим ёки ойлик кўрсатилмаган","✓")))))))))</f>
        <v/>
      </c>
      <c r="U3118" s="22" t="str">
        <f>IF(OR(H3118="",M3118=""),"",IF(COUNTIFS($B$6:B3118,B3118,$C$6:C3118,C3118,$M$6:M3118,M3118)=1,1,0))</f>
        <v/>
      </c>
    </row>
    <row r="3119" spans="1:21" x14ac:dyDescent="0.25">
      <c r="A3119" s="22" t="str">
        <f>IF(H3119="","",COUNTA($H$6:H3119))</f>
        <v/>
      </c>
      <c r="B3119" s="23"/>
      <c r="C3119" s="24"/>
      <c r="D3119" s="24"/>
      <c r="E3119" s="24"/>
      <c r="F3119" s="24"/>
      <c r="G3119" s="24"/>
      <c r="H3119" s="25"/>
      <c r="I3119" s="24"/>
      <c r="J3119" s="26"/>
      <c r="K3119" s="27"/>
      <c r="L3119" s="24"/>
      <c r="M3119" s="24"/>
      <c r="N3119" s="26"/>
      <c r="O3119" s="24"/>
      <c r="P3119" s="28"/>
      <c r="Q3119" s="24"/>
      <c r="R3119" s="24"/>
      <c r="S3119" s="24"/>
      <c r="T3119" s="29" t="str">
        <f>IF(H3119="","",IF(LEN(H3119)&lt;&gt;14,"ПИНФЛ 14 хонали эмас",IF(B3119="","Вилоят танланмаган",IF(C3119="","Туман танланмаган",IF(COUNTIFS(Рўйхатлар!$H$2:$H$209,B3119,Рўйхатлар!$I$2:$I$209,C3119)=0,"Туман вилоятга мос эмас",IF(J3119="","Хатлов тоифаси танланмаган",IF(K3119="","Сана кўрсатилмаган",IF(COUNTIF($H$6:$H$10005,H3119)&gt;1,"Такрорий ПИНФЛ",IF(OR(L3119="",M3119="",N3119="",O3119="",P3119=""),"Корхона, СТИР, соҳа, лавозим ёки ойлик кўрсатилмаган","✓")))))))))</f>
        <v/>
      </c>
      <c r="U3119" s="22" t="str">
        <f>IF(OR(H3119="",M3119=""),"",IF(COUNTIFS($B$6:B3119,B3119,$C$6:C3119,C3119,$M$6:M3119,M3119)=1,1,0))</f>
        <v/>
      </c>
    </row>
    <row r="3120" spans="1:21" x14ac:dyDescent="0.25">
      <c r="A3120" s="22" t="str">
        <f>IF(H3120="","",COUNTA($H$6:H3120))</f>
        <v/>
      </c>
      <c r="B3120" s="23"/>
      <c r="C3120" s="24"/>
      <c r="D3120" s="24"/>
      <c r="E3120" s="24"/>
      <c r="F3120" s="24"/>
      <c r="G3120" s="24"/>
      <c r="H3120" s="25"/>
      <c r="I3120" s="24"/>
      <c r="J3120" s="26"/>
      <c r="K3120" s="27"/>
      <c r="L3120" s="24"/>
      <c r="M3120" s="24"/>
      <c r="N3120" s="26"/>
      <c r="O3120" s="24"/>
      <c r="P3120" s="28"/>
      <c r="Q3120" s="24"/>
      <c r="R3120" s="24"/>
      <c r="S3120" s="24"/>
      <c r="T3120" s="29" t="str">
        <f>IF(H3120="","",IF(LEN(H3120)&lt;&gt;14,"ПИНФЛ 14 хонали эмас",IF(B3120="","Вилоят танланмаган",IF(C3120="","Туман танланмаган",IF(COUNTIFS(Рўйхатлар!$H$2:$H$209,B3120,Рўйхатлар!$I$2:$I$209,C3120)=0,"Туман вилоятга мос эмас",IF(J3120="","Хатлов тоифаси танланмаган",IF(K3120="","Сана кўрсатилмаган",IF(COUNTIF($H$6:$H$10005,H3120)&gt;1,"Такрорий ПИНФЛ",IF(OR(L3120="",M3120="",N3120="",O3120="",P3120=""),"Корхона, СТИР, соҳа, лавозим ёки ойлик кўрсатилмаган","✓")))))))))</f>
        <v/>
      </c>
      <c r="U3120" s="22" t="str">
        <f>IF(OR(H3120="",M3120=""),"",IF(COUNTIFS($B$6:B3120,B3120,$C$6:C3120,C3120,$M$6:M3120,M3120)=1,1,0))</f>
        <v/>
      </c>
    </row>
    <row r="3121" spans="1:21" x14ac:dyDescent="0.25">
      <c r="A3121" s="22" t="str">
        <f>IF(H3121="","",COUNTA($H$6:H3121))</f>
        <v/>
      </c>
      <c r="B3121" s="23"/>
      <c r="C3121" s="24"/>
      <c r="D3121" s="24"/>
      <c r="E3121" s="24"/>
      <c r="F3121" s="24"/>
      <c r="G3121" s="24"/>
      <c r="H3121" s="25"/>
      <c r="I3121" s="24"/>
      <c r="J3121" s="26"/>
      <c r="K3121" s="27"/>
      <c r="L3121" s="24"/>
      <c r="M3121" s="24"/>
      <c r="N3121" s="26"/>
      <c r="O3121" s="24"/>
      <c r="P3121" s="28"/>
      <c r="Q3121" s="24"/>
      <c r="R3121" s="24"/>
      <c r="S3121" s="24"/>
      <c r="T3121" s="29" t="str">
        <f>IF(H3121="","",IF(LEN(H3121)&lt;&gt;14,"ПИНФЛ 14 хонали эмас",IF(B3121="","Вилоят танланмаган",IF(C3121="","Туман танланмаган",IF(COUNTIFS(Рўйхатлар!$H$2:$H$209,B3121,Рўйхатлар!$I$2:$I$209,C3121)=0,"Туман вилоятга мос эмас",IF(J3121="","Хатлов тоифаси танланмаган",IF(K3121="","Сана кўрсатилмаган",IF(COUNTIF($H$6:$H$10005,H3121)&gt;1,"Такрорий ПИНФЛ",IF(OR(L3121="",M3121="",N3121="",O3121="",P3121=""),"Корхона, СТИР, соҳа, лавозим ёки ойлик кўрсатилмаган","✓")))))))))</f>
        <v/>
      </c>
      <c r="U3121" s="22" t="str">
        <f>IF(OR(H3121="",M3121=""),"",IF(COUNTIFS($B$6:B3121,B3121,$C$6:C3121,C3121,$M$6:M3121,M3121)=1,1,0))</f>
        <v/>
      </c>
    </row>
    <row r="3122" spans="1:21" x14ac:dyDescent="0.25">
      <c r="A3122" s="22" t="str">
        <f>IF(H3122="","",COUNTA($H$6:H3122))</f>
        <v/>
      </c>
      <c r="B3122" s="23"/>
      <c r="C3122" s="24"/>
      <c r="D3122" s="24"/>
      <c r="E3122" s="24"/>
      <c r="F3122" s="24"/>
      <c r="G3122" s="24"/>
      <c r="H3122" s="25"/>
      <c r="I3122" s="24"/>
      <c r="J3122" s="26"/>
      <c r="K3122" s="27"/>
      <c r="L3122" s="24"/>
      <c r="M3122" s="24"/>
      <c r="N3122" s="26"/>
      <c r="O3122" s="24"/>
      <c r="P3122" s="28"/>
      <c r="Q3122" s="24"/>
      <c r="R3122" s="24"/>
      <c r="S3122" s="24"/>
      <c r="T3122" s="29" t="str">
        <f>IF(H3122="","",IF(LEN(H3122)&lt;&gt;14,"ПИНФЛ 14 хонали эмас",IF(B3122="","Вилоят танланмаган",IF(C3122="","Туман танланмаган",IF(COUNTIFS(Рўйхатлар!$H$2:$H$209,B3122,Рўйхатлар!$I$2:$I$209,C3122)=0,"Туман вилоятга мос эмас",IF(J3122="","Хатлов тоифаси танланмаган",IF(K3122="","Сана кўрсатилмаган",IF(COUNTIF($H$6:$H$10005,H3122)&gt;1,"Такрорий ПИНФЛ",IF(OR(L3122="",M3122="",N3122="",O3122="",P3122=""),"Корхона, СТИР, соҳа, лавозим ёки ойлик кўрсатилмаган","✓")))))))))</f>
        <v/>
      </c>
      <c r="U3122" s="22" t="str">
        <f>IF(OR(H3122="",M3122=""),"",IF(COUNTIFS($B$6:B3122,B3122,$C$6:C3122,C3122,$M$6:M3122,M3122)=1,1,0))</f>
        <v/>
      </c>
    </row>
    <row r="3123" spans="1:21" x14ac:dyDescent="0.25">
      <c r="A3123" s="22" t="str">
        <f>IF(H3123="","",COUNTA($H$6:H3123))</f>
        <v/>
      </c>
      <c r="B3123" s="23"/>
      <c r="C3123" s="24"/>
      <c r="D3123" s="24"/>
      <c r="E3123" s="24"/>
      <c r="F3123" s="24"/>
      <c r="G3123" s="24"/>
      <c r="H3123" s="25"/>
      <c r="I3123" s="24"/>
      <c r="J3123" s="26"/>
      <c r="K3123" s="27"/>
      <c r="L3123" s="24"/>
      <c r="M3123" s="24"/>
      <c r="N3123" s="26"/>
      <c r="O3123" s="24"/>
      <c r="P3123" s="28"/>
      <c r="Q3123" s="24"/>
      <c r="R3123" s="24"/>
      <c r="S3123" s="24"/>
      <c r="T3123" s="29" t="str">
        <f>IF(H3123="","",IF(LEN(H3123)&lt;&gt;14,"ПИНФЛ 14 хонали эмас",IF(B3123="","Вилоят танланмаган",IF(C3123="","Туман танланмаган",IF(COUNTIFS(Рўйхатлар!$H$2:$H$209,B3123,Рўйхатлар!$I$2:$I$209,C3123)=0,"Туман вилоятга мос эмас",IF(J3123="","Хатлов тоифаси танланмаган",IF(K3123="","Сана кўрсатилмаган",IF(COUNTIF($H$6:$H$10005,H3123)&gt;1,"Такрорий ПИНФЛ",IF(OR(L3123="",M3123="",N3123="",O3123="",P3123=""),"Корхона, СТИР, соҳа, лавозим ёки ойлик кўрсатилмаган","✓")))))))))</f>
        <v/>
      </c>
      <c r="U3123" s="22" t="str">
        <f>IF(OR(H3123="",M3123=""),"",IF(COUNTIFS($B$6:B3123,B3123,$C$6:C3123,C3123,$M$6:M3123,M3123)=1,1,0))</f>
        <v/>
      </c>
    </row>
    <row r="3124" spans="1:21" x14ac:dyDescent="0.25">
      <c r="A3124" s="22" t="str">
        <f>IF(H3124="","",COUNTA($H$6:H3124))</f>
        <v/>
      </c>
      <c r="B3124" s="23"/>
      <c r="C3124" s="24"/>
      <c r="D3124" s="24"/>
      <c r="E3124" s="24"/>
      <c r="F3124" s="24"/>
      <c r="G3124" s="24"/>
      <c r="H3124" s="25"/>
      <c r="I3124" s="24"/>
      <c r="J3124" s="26"/>
      <c r="K3124" s="27"/>
      <c r="L3124" s="24"/>
      <c r="M3124" s="24"/>
      <c r="N3124" s="26"/>
      <c r="O3124" s="24"/>
      <c r="P3124" s="28"/>
      <c r="Q3124" s="24"/>
      <c r="R3124" s="24"/>
      <c r="S3124" s="24"/>
      <c r="T3124" s="29" t="str">
        <f>IF(H3124="","",IF(LEN(H3124)&lt;&gt;14,"ПИНФЛ 14 хонали эмас",IF(B3124="","Вилоят танланмаган",IF(C3124="","Туман танланмаган",IF(COUNTIFS(Рўйхатлар!$H$2:$H$209,B3124,Рўйхатлар!$I$2:$I$209,C3124)=0,"Туман вилоятга мос эмас",IF(J3124="","Хатлов тоифаси танланмаган",IF(K3124="","Сана кўрсатилмаган",IF(COUNTIF($H$6:$H$10005,H3124)&gt;1,"Такрорий ПИНФЛ",IF(OR(L3124="",M3124="",N3124="",O3124="",P3124=""),"Корхона, СТИР, соҳа, лавозим ёки ойлик кўрсатилмаган","✓")))))))))</f>
        <v/>
      </c>
      <c r="U3124" s="22" t="str">
        <f>IF(OR(H3124="",M3124=""),"",IF(COUNTIFS($B$6:B3124,B3124,$C$6:C3124,C3124,$M$6:M3124,M3124)=1,1,0))</f>
        <v/>
      </c>
    </row>
    <row r="3125" spans="1:21" x14ac:dyDescent="0.25">
      <c r="A3125" s="22" t="str">
        <f>IF(H3125="","",COUNTA($H$6:H3125))</f>
        <v/>
      </c>
      <c r="B3125" s="23"/>
      <c r="C3125" s="24"/>
      <c r="D3125" s="24"/>
      <c r="E3125" s="24"/>
      <c r="F3125" s="24"/>
      <c r="G3125" s="24"/>
      <c r="H3125" s="25"/>
      <c r="I3125" s="24"/>
      <c r="J3125" s="26"/>
      <c r="K3125" s="27"/>
      <c r="L3125" s="24"/>
      <c r="M3125" s="24"/>
      <c r="N3125" s="26"/>
      <c r="O3125" s="24"/>
      <c r="P3125" s="28"/>
      <c r="Q3125" s="24"/>
      <c r="R3125" s="24"/>
      <c r="S3125" s="24"/>
      <c r="T3125" s="29" t="str">
        <f>IF(H3125="","",IF(LEN(H3125)&lt;&gt;14,"ПИНФЛ 14 хонали эмас",IF(B3125="","Вилоят танланмаган",IF(C3125="","Туман танланмаган",IF(COUNTIFS(Рўйхатлар!$H$2:$H$209,B3125,Рўйхатлар!$I$2:$I$209,C3125)=0,"Туман вилоятга мос эмас",IF(J3125="","Хатлов тоифаси танланмаган",IF(K3125="","Сана кўрсатилмаган",IF(COUNTIF($H$6:$H$10005,H3125)&gt;1,"Такрорий ПИНФЛ",IF(OR(L3125="",M3125="",N3125="",O3125="",P3125=""),"Корхона, СТИР, соҳа, лавозим ёки ойлик кўрсатилмаган","✓")))))))))</f>
        <v/>
      </c>
      <c r="U3125" s="22" t="str">
        <f>IF(OR(H3125="",M3125=""),"",IF(COUNTIFS($B$6:B3125,B3125,$C$6:C3125,C3125,$M$6:M3125,M3125)=1,1,0))</f>
        <v/>
      </c>
    </row>
    <row r="3126" spans="1:21" x14ac:dyDescent="0.25">
      <c r="A3126" s="22" t="str">
        <f>IF(H3126="","",COUNTA($H$6:H3126))</f>
        <v/>
      </c>
      <c r="B3126" s="23"/>
      <c r="C3126" s="24"/>
      <c r="D3126" s="24"/>
      <c r="E3126" s="24"/>
      <c r="F3126" s="24"/>
      <c r="G3126" s="24"/>
      <c r="H3126" s="25"/>
      <c r="I3126" s="24"/>
      <c r="J3126" s="26"/>
      <c r="K3126" s="27"/>
      <c r="L3126" s="24"/>
      <c r="M3126" s="24"/>
      <c r="N3126" s="26"/>
      <c r="O3126" s="24"/>
      <c r="P3126" s="28"/>
      <c r="Q3126" s="24"/>
      <c r="R3126" s="24"/>
      <c r="S3126" s="24"/>
      <c r="T3126" s="29" t="str">
        <f>IF(H3126="","",IF(LEN(H3126)&lt;&gt;14,"ПИНФЛ 14 хонали эмас",IF(B3126="","Вилоят танланмаган",IF(C3126="","Туман танланмаган",IF(COUNTIFS(Рўйхатлар!$H$2:$H$209,B3126,Рўйхатлар!$I$2:$I$209,C3126)=0,"Туман вилоятга мос эмас",IF(J3126="","Хатлов тоифаси танланмаган",IF(K3126="","Сана кўрсатилмаган",IF(COUNTIF($H$6:$H$10005,H3126)&gt;1,"Такрорий ПИНФЛ",IF(OR(L3126="",M3126="",N3126="",O3126="",P3126=""),"Корхона, СТИР, соҳа, лавозим ёки ойлик кўрсатилмаган","✓")))))))))</f>
        <v/>
      </c>
      <c r="U3126" s="22" t="str">
        <f>IF(OR(H3126="",M3126=""),"",IF(COUNTIFS($B$6:B3126,B3126,$C$6:C3126,C3126,$M$6:M3126,M3126)=1,1,0))</f>
        <v/>
      </c>
    </row>
    <row r="3127" spans="1:21" x14ac:dyDescent="0.25">
      <c r="A3127" s="22" t="str">
        <f>IF(H3127="","",COUNTA($H$6:H3127))</f>
        <v/>
      </c>
      <c r="B3127" s="23"/>
      <c r="C3127" s="24"/>
      <c r="D3127" s="24"/>
      <c r="E3127" s="24"/>
      <c r="F3127" s="24"/>
      <c r="G3127" s="24"/>
      <c r="H3127" s="25"/>
      <c r="I3127" s="24"/>
      <c r="J3127" s="26"/>
      <c r="K3127" s="27"/>
      <c r="L3127" s="24"/>
      <c r="M3127" s="24"/>
      <c r="N3127" s="26"/>
      <c r="O3127" s="24"/>
      <c r="P3127" s="28"/>
      <c r="Q3127" s="24"/>
      <c r="R3127" s="24"/>
      <c r="S3127" s="24"/>
      <c r="T3127" s="29" t="str">
        <f>IF(H3127="","",IF(LEN(H3127)&lt;&gt;14,"ПИНФЛ 14 хонали эмас",IF(B3127="","Вилоят танланмаган",IF(C3127="","Туман танланмаган",IF(COUNTIFS(Рўйхатлар!$H$2:$H$209,B3127,Рўйхатлар!$I$2:$I$209,C3127)=0,"Туман вилоятга мос эмас",IF(J3127="","Хатлов тоифаси танланмаган",IF(K3127="","Сана кўрсатилмаган",IF(COUNTIF($H$6:$H$10005,H3127)&gt;1,"Такрорий ПИНФЛ",IF(OR(L3127="",M3127="",N3127="",O3127="",P3127=""),"Корхона, СТИР, соҳа, лавозим ёки ойлик кўрсатилмаган","✓")))))))))</f>
        <v/>
      </c>
      <c r="U3127" s="22" t="str">
        <f>IF(OR(H3127="",M3127=""),"",IF(COUNTIFS($B$6:B3127,B3127,$C$6:C3127,C3127,$M$6:M3127,M3127)=1,1,0))</f>
        <v/>
      </c>
    </row>
    <row r="3128" spans="1:21" x14ac:dyDescent="0.25">
      <c r="A3128" s="22" t="str">
        <f>IF(H3128="","",COUNTA($H$6:H3128))</f>
        <v/>
      </c>
      <c r="B3128" s="23"/>
      <c r="C3128" s="24"/>
      <c r="D3128" s="24"/>
      <c r="E3128" s="24"/>
      <c r="F3128" s="24"/>
      <c r="G3128" s="24"/>
      <c r="H3128" s="25"/>
      <c r="I3128" s="24"/>
      <c r="J3128" s="26"/>
      <c r="K3128" s="27"/>
      <c r="L3128" s="24"/>
      <c r="M3128" s="24"/>
      <c r="N3128" s="26"/>
      <c r="O3128" s="24"/>
      <c r="P3128" s="28"/>
      <c r="Q3128" s="24"/>
      <c r="R3128" s="24"/>
      <c r="S3128" s="24"/>
      <c r="T3128" s="29" t="str">
        <f>IF(H3128="","",IF(LEN(H3128)&lt;&gt;14,"ПИНФЛ 14 хонали эмас",IF(B3128="","Вилоят танланмаган",IF(C3128="","Туман танланмаган",IF(COUNTIFS(Рўйхатлар!$H$2:$H$209,B3128,Рўйхатлар!$I$2:$I$209,C3128)=0,"Туман вилоятга мос эмас",IF(J3128="","Хатлов тоифаси танланмаган",IF(K3128="","Сана кўрсатилмаган",IF(COUNTIF($H$6:$H$10005,H3128)&gt;1,"Такрорий ПИНФЛ",IF(OR(L3128="",M3128="",N3128="",O3128="",P3128=""),"Корхона, СТИР, соҳа, лавозим ёки ойлик кўрсатилмаган","✓")))))))))</f>
        <v/>
      </c>
      <c r="U3128" s="22" t="str">
        <f>IF(OR(H3128="",M3128=""),"",IF(COUNTIFS($B$6:B3128,B3128,$C$6:C3128,C3128,$M$6:M3128,M3128)=1,1,0))</f>
        <v/>
      </c>
    </row>
    <row r="3129" spans="1:21" x14ac:dyDescent="0.25">
      <c r="A3129" s="22" t="str">
        <f>IF(H3129="","",COUNTA($H$6:H3129))</f>
        <v/>
      </c>
      <c r="B3129" s="23"/>
      <c r="C3129" s="24"/>
      <c r="D3129" s="24"/>
      <c r="E3129" s="24"/>
      <c r="F3129" s="24"/>
      <c r="G3129" s="24"/>
      <c r="H3129" s="25"/>
      <c r="I3129" s="24"/>
      <c r="J3129" s="26"/>
      <c r="K3129" s="27"/>
      <c r="L3129" s="24"/>
      <c r="M3129" s="24"/>
      <c r="N3129" s="26"/>
      <c r="O3129" s="24"/>
      <c r="P3129" s="28"/>
      <c r="Q3129" s="24"/>
      <c r="R3129" s="24"/>
      <c r="S3129" s="24"/>
      <c r="T3129" s="29" t="str">
        <f>IF(H3129="","",IF(LEN(H3129)&lt;&gt;14,"ПИНФЛ 14 хонали эмас",IF(B3129="","Вилоят танланмаган",IF(C3129="","Туман танланмаган",IF(COUNTIFS(Рўйхатлар!$H$2:$H$209,B3129,Рўйхатлар!$I$2:$I$209,C3129)=0,"Туман вилоятга мос эмас",IF(J3129="","Хатлов тоифаси танланмаган",IF(K3129="","Сана кўрсатилмаган",IF(COUNTIF($H$6:$H$10005,H3129)&gt;1,"Такрорий ПИНФЛ",IF(OR(L3129="",M3129="",N3129="",O3129="",P3129=""),"Корхона, СТИР, соҳа, лавозим ёки ойлик кўрсатилмаган","✓")))))))))</f>
        <v/>
      </c>
      <c r="U3129" s="22" t="str">
        <f>IF(OR(H3129="",M3129=""),"",IF(COUNTIFS($B$6:B3129,B3129,$C$6:C3129,C3129,$M$6:M3129,M3129)=1,1,0))</f>
        <v/>
      </c>
    </row>
    <row r="3130" spans="1:21" x14ac:dyDescent="0.25">
      <c r="A3130" s="22" t="str">
        <f>IF(H3130="","",COUNTA($H$6:H3130))</f>
        <v/>
      </c>
      <c r="B3130" s="23"/>
      <c r="C3130" s="24"/>
      <c r="D3130" s="24"/>
      <c r="E3130" s="24"/>
      <c r="F3130" s="24"/>
      <c r="G3130" s="24"/>
      <c r="H3130" s="25"/>
      <c r="I3130" s="24"/>
      <c r="J3130" s="26"/>
      <c r="K3130" s="27"/>
      <c r="L3130" s="24"/>
      <c r="M3130" s="24"/>
      <c r="N3130" s="26"/>
      <c r="O3130" s="24"/>
      <c r="P3130" s="28"/>
      <c r="Q3130" s="24"/>
      <c r="R3130" s="24"/>
      <c r="S3130" s="24"/>
      <c r="T3130" s="29" t="str">
        <f>IF(H3130="","",IF(LEN(H3130)&lt;&gt;14,"ПИНФЛ 14 хонали эмас",IF(B3130="","Вилоят танланмаган",IF(C3130="","Туман танланмаган",IF(COUNTIFS(Рўйхатлар!$H$2:$H$209,B3130,Рўйхатлар!$I$2:$I$209,C3130)=0,"Туман вилоятга мос эмас",IF(J3130="","Хатлов тоифаси танланмаган",IF(K3130="","Сана кўрсатилмаган",IF(COUNTIF($H$6:$H$10005,H3130)&gt;1,"Такрорий ПИНФЛ",IF(OR(L3130="",M3130="",N3130="",O3130="",P3130=""),"Корхона, СТИР, соҳа, лавозим ёки ойлик кўрсатилмаган","✓")))))))))</f>
        <v/>
      </c>
      <c r="U3130" s="22" t="str">
        <f>IF(OR(H3130="",M3130=""),"",IF(COUNTIFS($B$6:B3130,B3130,$C$6:C3130,C3130,$M$6:M3130,M3130)=1,1,0))</f>
        <v/>
      </c>
    </row>
    <row r="3131" spans="1:21" x14ac:dyDescent="0.25">
      <c r="A3131" s="22" t="str">
        <f>IF(H3131="","",COUNTA($H$6:H3131))</f>
        <v/>
      </c>
      <c r="B3131" s="23"/>
      <c r="C3131" s="24"/>
      <c r="D3131" s="24"/>
      <c r="E3131" s="24"/>
      <c r="F3131" s="24"/>
      <c r="G3131" s="24"/>
      <c r="H3131" s="25"/>
      <c r="I3131" s="24"/>
      <c r="J3131" s="26"/>
      <c r="K3131" s="27"/>
      <c r="L3131" s="24"/>
      <c r="M3131" s="24"/>
      <c r="N3131" s="26"/>
      <c r="O3131" s="24"/>
      <c r="P3131" s="28"/>
      <c r="Q3131" s="24"/>
      <c r="R3131" s="24"/>
      <c r="S3131" s="24"/>
      <c r="T3131" s="29" t="str">
        <f>IF(H3131="","",IF(LEN(H3131)&lt;&gt;14,"ПИНФЛ 14 хонали эмас",IF(B3131="","Вилоят танланмаган",IF(C3131="","Туман танланмаган",IF(COUNTIFS(Рўйхатлар!$H$2:$H$209,B3131,Рўйхатлар!$I$2:$I$209,C3131)=0,"Туман вилоятга мос эмас",IF(J3131="","Хатлов тоифаси танланмаган",IF(K3131="","Сана кўрсатилмаган",IF(COUNTIF($H$6:$H$10005,H3131)&gt;1,"Такрорий ПИНФЛ",IF(OR(L3131="",M3131="",N3131="",O3131="",P3131=""),"Корхона, СТИР, соҳа, лавозим ёки ойлик кўрсатилмаган","✓")))))))))</f>
        <v/>
      </c>
      <c r="U3131" s="22" t="str">
        <f>IF(OR(H3131="",M3131=""),"",IF(COUNTIFS($B$6:B3131,B3131,$C$6:C3131,C3131,$M$6:M3131,M3131)=1,1,0))</f>
        <v/>
      </c>
    </row>
    <row r="3132" spans="1:21" x14ac:dyDescent="0.25">
      <c r="A3132" s="22" t="str">
        <f>IF(H3132="","",COUNTA($H$6:H3132))</f>
        <v/>
      </c>
      <c r="B3132" s="23"/>
      <c r="C3132" s="24"/>
      <c r="D3132" s="24"/>
      <c r="E3132" s="24"/>
      <c r="F3132" s="24"/>
      <c r="G3132" s="24"/>
      <c r="H3132" s="25"/>
      <c r="I3132" s="24"/>
      <c r="J3132" s="26"/>
      <c r="K3132" s="27"/>
      <c r="L3132" s="24"/>
      <c r="M3132" s="24"/>
      <c r="N3132" s="26"/>
      <c r="O3132" s="24"/>
      <c r="P3132" s="28"/>
      <c r="Q3132" s="24"/>
      <c r="R3132" s="24"/>
      <c r="S3132" s="24"/>
      <c r="T3132" s="29" t="str">
        <f>IF(H3132="","",IF(LEN(H3132)&lt;&gt;14,"ПИНФЛ 14 хонали эмас",IF(B3132="","Вилоят танланмаган",IF(C3132="","Туман танланмаган",IF(COUNTIFS(Рўйхатлар!$H$2:$H$209,B3132,Рўйхатлар!$I$2:$I$209,C3132)=0,"Туман вилоятга мос эмас",IF(J3132="","Хатлов тоифаси танланмаган",IF(K3132="","Сана кўрсатилмаган",IF(COUNTIF($H$6:$H$10005,H3132)&gt;1,"Такрорий ПИНФЛ",IF(OR(L3132="",M3132="",N3132="",O3132="",P3132=""),"Корхона, СТИР, соҳа, лавозим ёки ойлик кўрсатилмаган","✓")))))))))</f>
        <v/>
      </c>
      <c r="U3132" s="22" t="str">
        <f>IF(OR(H3132="",M3132=""),"",IF(COUNTIFS($B$6:B3132,B3132,$C$6:C3132,C3132,$M$6:M3132,M3132)=1,1,0))</f>
        <v/>
      </c>
    </row>
    <row r="3133" spans="1:21" x14ac:dyDescent="0.25">
      <c r="A3133" s="22" t="str">
        <f>IF(H3133="","",COUNTA($H$6:H3133))</f>
        <v/>
      </c>
      <c r="B3133" s="23"/>
      <c r="C3133" s="24"/>
      <c r="D3133" s="24"/>
      <c r="E3133" s="24"/>
      <c r="F3133" s="24"/>
      <c r="G3133" s="24"/>
      <c r="H3133" s="25"/>
      <c r="I3133" s="24"/>
      <c r="J3133" s="26"/>
      <c r="K3133" s="27"/>
      <c r="L3133" s="24"/>
      <c r="M3133" s="24"/>
      <c r="N3133" s="26"/>
      <c r="O3133" s="24"/>
      <c r="P3133" s="28"/>
      <c r="Q3133" s="24"/>
      <c r="R3133" s="24"/>
      <c r="S3133" s="24"/>
      <c r="T3133" s="29" t="str">
        <f>IF(H3133="","",IF(LEN(H3133)&lt;&gt;14,"ПИНФЛ 14 хонали эмас",IF(B3133="","Вилоят танланмаган",IF(C3133="","Туман танланмаган",IF(COUNTIFS(Рўйхатлар!$H$2:$H$209,B3133,Рўйхатлар!$I$2:$I$209,C3133)=0,"Туман вилоятга мос эмас",IF(J3133="","Хатлов тоифаси танланмаган",IF(K3133="","Сана кўрсатилмаган",IF(COUNTIF($H$6:$H$10005,H3133)&gt;1,"Такрорий ПИНФЛ",IF(OR(L3133="",M3133="",N3133="",O3133="",P3133=""),"Корхона, СТИР, соҳа, лавозим ёки ойлик кўрсатилмаган","✓")))))))))</f>
        <v/>
      </c>
      <c r="U3133" s="22" t="str">
        <f>IF(OR(H3133="",M3133=""),"",IF(COUNTIFS($B$6:B3133,B3133,$C$6:C3133,C3133,$M$6:M3133,M3133)=1,1,0))</f>
        <v/>
      </c>
    </row>
    <row r="3134" spans="1:21" x14ac:dyDescent="0.25">
      <c r="A3134" s="22" t="str">
        <f>IF(H3134="","",COUNTA($H$6:H3134))</f>
        <v/>
      </c>
      <c r="B3134" s="23"/>
      <c r="C3134" s="24"/>
      <c r="D3134" s="24"/>
      <c r="E3134" s="24"/>
      <c r="F3134" s="24"/>
      <c r="G3134" s="24"/>
      <c r="H3134" s="25"/>
      <c r="I3134" s="24"/>
      <c r="J3134" s="26"/>
      <c r="K3134" s="27"/>
      <c r="L3134" s="24"/>
      <c r="M3134" s="24"/>
      <c r="N3134" s="26"/>
      <c r="O3134" s="24"/>
      <c r="P3134" s="28"/>
      <c r="Q3134" s="24"/>
      <c r="R3134" s="24"/>
      <c r="S3134" s="24"/>
      <c r="T3134" s="29" t="str">
        <f>IF(H3134="","",IF(LEN(H3134)&lt;&gt;14,"ПИНФЛ 14 хонали эмас",IF(B3134="","Вилоят танланмаган",IF(C3134="","Туман танланмаган",IF(COUNTIFS(Рўйхатлар!$H$2:$H$209,B3134,Рўйхатлар!$I$2:$I$209,C3134)=0,"Туман вилоятга мос эмас",IF(J3134="","Хатлов тоифаси танланмаган",IF(K3134="","Сана кўрсатилмаган",IF(COUNTIF($H$6:$H$10005,H3134)&gt;1,"Такрорий ПИНФЛ",IF(OR(L3134="",M3134="",N3134="",O3134="",P3134=""),"Корхона, СТИР, соҳа, лавозим ёки ойлик кўрсатилмаган","✓")))))))))</f>
        <v/>
      </c>
      <c r="U3134" s="22" t="str">
        <f>IF(OR(H3134="",M3134=""),"",IF(COUNTIFS($B$6:B3134,B3134,$C$6:C3134,C3134,$M$6:M3134,M3134)=1,1,0))</f>
        <v/>
      </c>
    </row>
    <row r="3135" spans="1:21" x14ac:dyDescent="0.25">
      <c r="A3135" s="22" t="str">
        <f>IF(H3135="","",COUNTA($H$6:H3135))</f>
        <v/>
      </c>
      <c r="B3135" s="23"/>
      <c r="C3135" s="24"/>
      <c r="D3135" s="24"/>
      <c r="E3135" s="24"/>
      <c r="F3135" s="24"/>
      <c r="G3135" s="24"/>
      <c r="H3135" s="25"/>
      <c r="I3135" s="24"/>
      <c r="J3135" s="26"/>
      <c r="K3135" s="27"/>
      <c r="L3135" s="24"/>
      <c r="M3135" s="24"/>
      <c r="N3135" s="26"/>
      <c r="O3135" s="24"/>
      <c r="P3135" s="28"/>
      <c r="Q3135" s="24"/>
      <c r="R3135" s="24"/>
      <c r="S3135" s="24"/>
      <c r="T3135" s="29" t="str">
        <f>IF(H3135="","",IF(LEN(H3135)&lt;&gt;14,"ПИНФЛ 14 хонали эмас",IF(B3135="","Вилоят танланмаган",IF(C3135="","Туман танланмаган",IF(COUNTIFS(Рўйхатлар!$H$2:$H$209,B3135,Рўйхатлар!$I$2:$I$209,C3135)=0,"Туман вилоятга мос эмас",IF(J3135="","Хатлов тоифаси танланмаган",IF(K3135="","Сана кўрсатилмаган",IF(COUNTIF($H$6:$H$10005,H3135)&gt;1,"Такрорий ПИНФЛ",IF(OR(L3135="",M3135="",N3135="",O3135="",P3135=""),"Корхона, СТИР, соҳа, лавозим ёки ойлик кўрсатилмаган","✓")))))))))</f>
        <v/>
      </c>
      <c r="U3135" s="22" t="str">
        <f>IF(OR(H3135="",M3135=""),"",IF(COUNTIFS($B$6:B3135,B3135,$C$6:C3135,C3135,$M$6:M3135,M3135)=1,1,0))</f>
        <v/>
      </c>
    </row>
    <row r="3136" spans="1:21" x14ac:dyDescent="0.25">
      <c r="A3136" s="22" t="str">
        <f>IF(H3136="","",COUNTA($H$6:H3136))</f>
        <v/>
      </c>
      <c r="B3136" s="23"/>
      <c r="C3136" s="24"/>
      <c r="D3136" s="24"/>
      <c r="E3136" s="24"/>
      <c r="F3136" s="24"/>
      <c r="G3136" s="24"/>
      <c r="H3136" s="25"/>
      <c r="I3136" s="24"/>
      <c r="J3136" s="26"/>
      <c r="K3136" s="27"/>
      <c r="L3136" s="24"/>
      <c r="M3136" s="24"/>
      <c r="N3136" s="26"/>
      <c r="O3136" s="24"/>
      <c r="P3136" s="28"/>
      <c r="Q3136" s="24"/>
      <c r="R3136" s="24"/>
      <c r="S3136" s="24"/>
      <c r="T3136" s="29" t="str">
        <f>IF(H3136="","",IF(LEN(H3136)&lt;&gt;14,"ПИНФЛ 14 хонали эмас",IF(B3136="","Вилоят танланмаган",IF(C3136="","Туман танланмаган",IF(COUNTIFS(Рўйхатлар!$H$2:$H$209,B3136,Рўйхатлар!$I$2:$I$209,C3136)=0,"Туман вилоятга мос эмас",IF(J3136="","Хатлов тоифаси танланмаган",IF(K3136="","Сана кўрсатилмаган",IF(COUNTIF($H$6:$H$10005,H3136)&gt;1,"Такрорий ПИНФЛ",IF(OR(L3136="",M3136="",N3136="",O3136="",P3136=""),"Корхона, СТИР, соҳа, лавозим ёки ойлик кўрсатилмаган","✓")))))))))</f>
        <v/>
      </c>
      <c r="U3136" s="22" t="str">
        <f>IF(OR(H3136="",M3136=""),"",IF(COUNTIFS($B$6:B3136,B3136,$C$6:C3136,C3136,$M$6:M3136,M3136)=1,1,0))</f>
        <v/>
      </c>
    </row>
    <row r="3137" spans="1:21" x14ac:dyDescent="0.25">
      <c r="A3137" s="22" t="str">
        <f>IF(H3137="","",COUNTA($H$6:H3137))</f>
        <v/>
      </c>
      <c r="B3137" s="23"/>
      <c r="C3137" s="24"/>
      <c r="D3137" s="24"/>
      <c r="E3137" s="24"/>
      <c r="F3137" s="24"/>
      <c r="G3137" s="24"/>
      <c r="H3137" s="25"/>
      <c r="I3137" s="24"/>
      <c r="J3137" s="26"/>
      <c r="K3137" s="27"/>
      <c r="L3137" s="24"/>
      <c r="M3137" s="24"/>
      <c r="N3137" s="26"/>
      <c r="O3137" s="24"/>
      <c r="P3137" s="28"/>
      <c r="Q3137" s="24"/>
      <c r="R3137" s="24"/>
      <c r="S3137" s="24"/>
      <c r="T3137" s="29" t="str">
        <f>IF(H3137="","",IF(LEN(H3137)&lt;&gt;14,"ПИНФЛ 14 хонали эмас",IF(B3137="","Вилоят танланмаган",IF(C3137="","Туман танланмаган",IF(COUNTIFS(Рўйхатлар!$H$2:$H$209,B3137,Рўйхатлар!$I$2:$I$209,C3137)=0,"Туман вилоятга мос эмас",IF(J3137="","Хатлов тоифаси танланмаган",IF(K3137="","Сана кўрсатилмаган",IF(COUNTIF($H$6:$H$10005,H3137)&gt;1,"Такрорий ПИНФЛ",IF(OR(L3137="",M3137="",N3137="",O3137="",P3137=""),"Корхона, СТИР, соҳа, лавозим ёки ойлик кўрсатилмаган","✓")))))))))</f>
        <v/>
      </c>
      <c r="U3137" s="22" t="str">
        <f>IF(OR(H3137="",M3137=""),"",IF(COUNTIFS($B$6:B3137,B3137,$C$6:C3137,C3137,$M$6:M3137,M3137)=1,1,0))</f>
        <v/>
      </c>
    </row>
    <row r="3138" spans="1:21" x14ac:dyDescent="0.25">
      <c r="A3138" s="22" t="str">
        <f>IF(H3138="","",COUNTA($H$6:H3138))</f>
        <v/>
      </c>
      <c r="B3138" s="23"/>
      <c r="C3138" s="24"/>
      <c r="D3138" s="24"/>
      <c r="E3138" s="24"/>
      <c r="F3138" s="24"/>
      <c r="G3138" s="24"/>
      <c r="H3138" s="25"/>
      <c r="I3138" s="24"/>
      <c r="J3138" s="26"/>
      <c r="K3138" s="27"/>
      <c r="L3138" s="24"/>
      <c r="M3138" s="24"/>
      <c r="N3138" s="26"/>
      <c r="O3138" s="24"/>
      <c r="P3138" s="28"/>
      <c r="Q3138" s="24"/>
      <c r="R3138" s="24"/>
      <c r="S3138" s="24"/>
      <c r="T3138" s="29" t="str">
        <f>IF(H3138="","",IF(LEN(H3138)&lt;&gt;14,"ПИНФЛ 14 хонали эмас",IF(B3138="","Вилоят танланмаган",IF(C3138="","Туман танланмаган",IF(COUNTIFS(Рўйхатлар!$H$2:$H$209,B3138,Рўйхатлар!$I$2:$I$209,C3138)=0,"Туман вилоятга мос эмас",IF(J3138="","Хатлов тоифаси танланмаган",IF(K3138="","Сана кўрсатилмаган",IF(COUNTIF($H$6:$H$10005,H3138)&gt;1,"Такрорий ПИНФЛ",IF(OR(L3138="",M3138="",N3138="",O3138="",P3138=""),"Корхона, СТИР, соҳа, лавозим ёки ойлик кўрсатилмаган","✓")))))))))</f>
        <v/>
      </c>
      <c r="U3138" s="22" t="str">
        <f>IF(OR(H3138="",M3138=""),"",IF(COUNTIFS($B$6:B3138,B3138,$C$6:C3138,C3138,$M$6:M3138,M3138)=1,1,0))</f>
        <v/>
      </c>
    </row>
    <row r="3139" spans="1:21" x14ac:dyDescent="0.25">
      <c r="A3139" s="22" t="str">
        <f>IF(H3139="","",COUNTA($H$6:H3139))</f>
        <v/>
      </c>
      <c r="B3139" s="23"/>
      <c r="C3139" s="24"/>
      <c r="D3139" s="24"/>
      <c r="E3139" s="24"/>
      <c r="F3139" s="24"/>
      <c r="G3139" s="24"/>
      <c r="H3139" s="25"/>
      <c r="I3139" s="24"/>
      <c r="J3139" s="26"/>
      <c r="K3139" s="27"/>
      <c r="L3139" s="24"/>
      <c r="M3139" s="24"/>
      <c r="N3139" s="26"/>
      <c r="O3139" s="24"/>
      <c r="P3139" s="28"/>
      <c r="Q3139" s="24"/>
      <c r="R3139" s="24"/>
      <c r="S3139" s="24"/>
      <c r="T3139" s="29" t="str">
        <f>IF(H3139="","",IF(LEN(H3139)&lt;&gt;14,"ПИНФЛ 14 хонали эмас",IF(B3139="","Вилоят танланмаган",IF(C3139="","Туман танланмаган",IF(COUNTIFS(Рўйхатлар!$H$2:$H$209,B3139,Рўйхатлар!$I$2:$I$209,C3139)=0,"Туман вилоятга мос эмас",IF(J3139="","Хатлов тоифаси танланмаган",IF(K3139="","Сана кўрсатилмаган",IF(COUNTIF($H$6:$H$10005,H3139)&gt;1,"Такрорий ПИНФЛ",IF(OR(L3139="",M3139="",N3139="",O3139="",P3139=""),"Корхона, СТИР, соҳа, лавозим ёки ойлик кўрсатилмаган","✓")))))))))</f>
        <v/>
      </c>
      <c r="U3139" s="22" t="str">
        <f>IF(OR(H3139="",M3139=""),"",IF(COUNTIFS($B$6:B3139,B3139,$C$6:C3139,C3139,$M$6:M3139,M3139)=1,1,0))</f>
        <v/>
      </c>
    </row>
    <row r="3140" spans="1:21" x14ac:dyDescent="0.25">
      <c r="A3140" s="22" t="str">
        <f>IF(H3140="","",COUNTA($H$6:H3140))</f>
        <v/>
      </c>
      <c r="B3140" s="23"/>
      <c r="C3140" s="24"/>
      <c r="D3140" s="24"/>
      <c r="E3140" s="24"/>
      <c r="F3140" s="24"/>
      <c r="G3140" s="24"/>
      <c r="H3140" s="25"/>
      <c r="I3140" s="24"/>
      <c r="J3140" s="26"/>
      <c r="K3140" s="27"/>
      <c r="L3140" s="24"/>
      <c r="M3140" s="24"/>
      <c r="N3140" s="26"/>
      <c r="O3140" s="24"/>
      <c r="P3140" s="28"/>
      <c r="Q3140" s="24"/>
      <c r="R3140" s="24"/>
      <c r="S3140" s="24"/>
      <c r="T3140" s="29" t="str">
        <f>IF(H3140="","",IF(LEN(H3140)&lt;&gt;14,"ПИНФЛ 14 хонали эмас",IF(B3140="","Вилоят танланмаган",IF(C3140="","Туман танланмаган",IF(COUNTIFS(Рўйхатлар!$H$2:$H$209,B3140,Рўйхатлар!$I$2:$I$209,C3140)=0,"Туман вилоятга мос эмас",IF(J3140="","Хатлов тоифаси танланмаган",IF(K3140="","Сана кўрсатилмаган",IF(COUNTIF($H$6:$H$10005,H3140)&gt;1,"Такрорий ПИНФЛ",IF(OR(L3140="",M3140="",N3140="",O3140="",P3140=""),"Корхона, СТИР, соҳа, лавозим ёки ойлик кўрсатилмаган","✓")))))))))</f>
        <v/>
      </c>
      <c r="U3140" s="22" t="str">
        <f>IF(OR(H3140="",M3140=""),"",IF(COUNTIFS($B$6:B3140,B3140,$C$6:C3140,C3140,$M$6:M3140,M3140)=1,1,0))</f>
        <v/>
      </c>
    </row>
    <row r="3141" spans="1:21" x14ac:dyDescent="0.25">
      <c r="A3141" s="22" t="str">
        <f>IF(H3141="","",COUNTA($H$6:H3141))</f>
        <v/>
      </c>
      <c r="B3141" s="23"/>
      <c r="C3141" s="24"/>
      <c r="D3141" s="24"/>
      <c r="E3141" s="24"/>
      <c r="F3141" s="24"/>
      <c r="G3141" s="24"/>
      <c r="H3141" s="25"/>
      <c r="I3141" s="24"/>
      <c r="J3141" s="26"/>
      <c r="K3141" s="27"/>
      <c r="L3141" s="24"/>
      <c r="M3141" s="24"/>
      <c r="N3141" s="26"/>
      <c r="O3141" s="24"/>
      <c r="P3141" s="28"/>
      <c r="Q3141" s="24"/>
      <c r="R3141" s="24"/>
      <c r="S3141" s="24"/>
      <c r="T3141" s="29" t="str">
        <f>IF(H3141="","",IF(LEN(H3141)&lt;&gt;14,"ПИНФЛ 14 хонали эмас",IF(B3141="","Вилоят танланмаган",IF(C3141="","Туман танланмаган",IF(COUNTIFS(Рўйхатлар!$H$2:$H$209,B3141,Рўйхатлар!$I$2:$I$209,C3141)=0,"Туман вилоятга мос эмас",IF(J3141="","Хатлов тоифаси танланмаган",IF(K3141="","Сана кўрсатилмаган",IF(COUNTIF($H$6:$H$10005,H3141)&gt;1,"Такрорий ПИНФЛ",IF(OR(L3141="",M3141="",N3141="",O3141="",P3141=""),"Корхона, СТИР, соҳа, лавозим ёки ойлик кўрсатилмаган","✓")))))))))</f>
        <v/>
      </c>
      <c r="U3141" s="22" t="str">
        <f>IF(OR(H3141="",M3141=""),"",IF(COUNTIFS($B$6:B3141,B3141,$C$6:C3141,C3141,$M$6:M3141,M3141)=1,1,0))</f>
        <v/>
      </c>
    </row>
    <row r="3142" spans="1:21" x14ac:dyDescent="0.25">
      <c r="A3142" s="22" t="str">
        <f>IF(H3142="","",COUNTA($H$6:H3142))</f>
        <v/>
      </c>
      <c r="B3142" s="23"/>
      <c r="C3142" s="24"/>
      <c r="D3142" s="24"/>
      <c r="E3142" s="24"/>
      <c r="F3142" s="24"/>
      <c r="G3142" s="24"/>
      <c r="H3142" s="25"/>
      <c r="I3142" s="24"/>
      <c r="J3142" s="26"/>
      <c r="K3142" s="27"/>
      <c r="L3142" s="24"/>
      <c r="M3142" s="24"/>
      <c r="N3142" s="26"/>
      <c r="O3142" s="24"/>
      <c r="P3142" s="28"/>
      <c r="Q3142" s="24"/>
      <c r="R3142" s="24"/>
      <c r="S3142" s="24"/>
      <c r="T3142" s="29" t="str">
        <f>IF(H3142="","",IF(LEN(H3142)&lt;&gt;14,"ПИНФЛ 14 хонали эмас",IF(B3142="","Вилоят танланмаган",IF(C3142="","Туман танланмаган",IF(COUNTIFS(Рўйхатлар!$H$2:$H$209,B3142,Рўйхатлар!$I$2:$I$209,C3142)=0,"Туман вилоятга мос эмас",IF(J3142="","Хатлов тоифаси танланмаган",IF(K3142="","Сана кўрсатилмаган",IF(COUNTIF($H$6:$H$10005,H3142)&gt;1,"Такрорий ПИНФЛ",IF(OR(L3142="",M3142="",N3142="",O3142="",P3142=""),"Корхона, СТИР, соҳа, лавозим ёки ойлик кўрсатилмаган","✓")))))))))</f>
        <v/>
      </c>
      <c r="U3142" s="22" t="str">
        <f>IF(OR(H3142="",M3142=""),"",IF(COUNTIFS($B$6:B3142,B3142,$C$6:C3142,C3142,$M$6:M3142,M3142)=1,1,0))</f>
        <v/>
      </c>
    </row>
    <row r="3143" spans="1:21" x14ac:dyDescent="0.25">
      <c r="A3143" s="22" t="str">
        <f>IF(H3143="","",COUNTA($H$6:H3143))</f>
        <v/>
      </c>
      <c r="B3143" s="23"/>
      <c r="C3143" s="24"/>
      <c r="D3143" s="24"/>
      <c r="E3143" s="24"/>
      <c r="F3143" s="24"/>
      <c r="G3143" s="24"/>
      <c r="H3143" s="25"/>
      <c r="I3143" s="24"/>
      <c r="J3143" s="26"/>
      <c r="K3143" s="27"/>
      <c r="L3143" s="24"/>
      <c r="M3143" s="24"/>
      <c r="N3143" s="26"/>
      <c r="O3143" s="24"/>
      <c r="P3143" s="28"/>
      <c r="Q3143" s="24"/>
      <c r="R3143" s="24"/>
      <c r="S3143" s="24"/>
      <c r="T3143" s="29" t="str">
        <f>IF(H3143="","",IF(LEN(H3143)&lt;&gt;14,"ПИНФЛ 14 хонали эмас",IF(B3143="","Вилоят танланмаган",IF(C3143="","Туман танланмаган",IF(COUNTIFS(Рўйхатлар!$H$2:$H$209,B3143,Рўйхатлар!$I$2:$I$209,C3143)=0,"Туман вилоятга мос эмас",IF(J3143="","Хатлов тоифаси танланмаган",IF(K3143="","Сана кўрсатилмаган",IF(COUNTIF($H$6:$H$10005,H3143)&gt;1,"Такрорий ПИНФЛ",IF(OR(L3143="",M3143="",N3143="",O3143="",P3143=""),"Корхона, СТИР, соҳа, лавозим ёки ойлик кўрсатилмаган","✓")))))))))</f>
        <v/>
      </c>
      <c r="U3143" s="22" t="str">
        <f>IF(OR(H3143="",M3143=""),"",IF(COUNTIFS($B$6:B3143,B3143,$C$6:C3143,C3143,$M$6:M3143,M3143)=1,1,0))</f>
        <v/>
      </c>
    </row>
    <row r="3144" spans="1:21" x14ac:dyDescent="0.25">
      <c r="A3144" s="22" t="str">
        <f>IF(H3144="","",COUNTA($H$6:H3144))</f>
        <v/>
      </c>
      <c r="B3144" s="23"/>
      <c r="C3144" s="24"/>
      <c r="D3144" s="24"/>
      <c r="E3144" s="24"/>
      <c r="F3144" s="24"/>
      <c r="G3144" s="24"/>
      <c r="H3144" s="25"/>
      <c r="I3144" s="24"/>
      <c r="J3144" s="26"/>
      <c r="K3144" s="27"/>
      <c r="L3144" s="24"/>
      <c r="M3144" s="24"/>
      <c r="N3144" s="26"/>
      <c r="O3144" s="24"/>
      <c r="P3144" s="28"/>
      <c r="Q3144" s="24"/>
      <c r="R3144" s="24"/>
      <c r="S3144" s="24"/>
      <c r="T3144" s="29" t="str">
        <f>IF(H3144="","",IF(LEN(H3144)&lt;&gt;14,"ПИНФЛ 14 хонали эмас",IF(B3144="","Вилоят танланмаган",IF(C3144="","Туман танланмаган",IF(COUNTIFS(Рўйхатлар!$H$2:$H$209,B3144,Рўйхатлар!$I$2:$I$209,C3144)=0,"Туман вилоятга мос эмас",IF(J3144="","Хатлов тоифаси танланмаган",IF(K3144="","Сана кўрсатилмаган",IF(COUNTIF($H$6:$H$10005,H3144)&gt;1,"Такрорий ПИНФЛ",IF(OR(L3144="",M3144="",N3144="",O3144="",P3144=""),"Корхона, СТИР, соҳа, лавозим ёки ойлик кўрсатилмаган","✓")))))))))</f>
        <v/>
      </c>
      <c r="U3144" s="22" t="str">
        <f>IF(OR(H3144="",M3144=""),"",IF(COUNTIFS($B$6:B3144,B3144,$C$6:C3144,C3144,$M$6:M3144,M3144)=1,1,0))</f>
        <v/>
      </c>
    </row>
    <row r="3145" spans="1:21" x14ac:dyDescent="0.25">
      <c r="A3145" s="22" t="str">
        <f>IF(H3145="","",COUNTA($H$6:H3145))</f>
        <v/>
      </c>
      <c r="B3145" s="23"/>
      <c r="C3145" s="24"/>
      <c r="D3145" s="24"/>
      <c r="E3145" s="24"/>
      <c r="F3145" s="24"/>
      <c r="G3145" s="24"/>
      <c r="H3145" s="25"/>
      <c r="I3145" s="24"/>
      <c r="J3145" s="26"/>
      <c r="K3145" s="27"/>
      <c r="L3145" s="24"/>
      <c r="M3145" s="24"/>
      <c r="N3145" s="26"/>
      <c r="O3145" s="24"/>
      <c r="P3145" s="28"/>
      <c r="Q3145" s="24"/>
      <c r="R3145" s="24"/>
      <c r="S3145" s="24"/>
      <c r="T3145" s="29" t="str">
        <f>IF(H3145="","",IF(LEN(H3145)&lt;&gt;14,"ПИНФЛ 14 хонали эмас",IF(B3145="","Вилоят танланмаган",IF(C3145="","Туман танланмаган",IF(COUNTIFS(Рўйхатлар!$H$2:$H$209,B3145,Рўйхатлар!$I$2:$I$209,C3145)=0,"Туман вилоятга мос эмас",IF(J3145="","Хатлов тоифаси танланмаган",IF(K3145="","Сана кўрсатилмаган",IF(COUNTIF($H$6:$H$10005,H3145)&gt;1,"Такрорий ПИНФЛ",IF(OR(L3145="",M3145="",N3145="",O3145="",P3145=""),"Корхона, СТИР, соҳа, лавозим ёки ойлик кўрсатилмаган","✓")))))))))</f>
        <v/>
      </c>
      <c r="U3145" s="22" t="str">
        <f>IF(OR(H3145="",M3145=""),"",IF(COUNTIFS($B$6:B3145,B3145,$C$6:C3145,C3145,$M$6:M3145,M3145)=1,1,0))</f>
        <v/>
      </c>
    </row>
    <row r="3146" spans="1:21" x14ac:dyDescent="0.25">
      <c r="A3146" s="22" t="str">
        <f>IF(H3146="","",COUNTA($H$6:H3146))</f>
        <v/>
      </c>
      <c r="B3146" s="23"/>
      <c r="C3146" s="24"/>
      <c r="D3146" s="24"/>
      <c r="E3146" s="24"/>
      <c r="F3146" s="24"/>
      <c r="G3146" s="24"/>
      <c r="H3146" s="25"/>
      <c r="I3146" s="24"/>
      <c r="J3146" s="26"/>
      <c r="K3146" s="27"/>
      <c r="L3146" s="24"/>
      <c r="M3146" s="24"/>
      <c r="N3146" s="26"/>
      <c r="O3146" s="24"/>
      <c r="P3146" s="28"/>
      <c r="Q3146" s="24"/>
      <c r="R3146" s="24"/>
      <c r="S3146" s="24"/>
      <c r="T3146" s="29" t="str">
        <f>IF(H3146="","",IF(LEN(H3146)&lt;&gt;14,"ПИНФЛ 14 хонали эмас",IF(B3146="","Вилоят танланмаган",IF(C3146="","Туман танланмаган",IF(COUNTIFS(Рўйхатлар!$H$2:$H$209,B3146,Рўйхатлар!$I$2:$I$209,C3146)=0,"Туман вилоятга мос эмас",IF(J3146="","Хатлов тоифаси танланмаган",IF(K3146="","Сана кўрсатилмаган",IF(COUNTIF($H$6:$H$10005,H3146)&gt;1,"Такрорий ПИНФЛ",IF(OR(L3146="",M3146="",N3146="",O3146="",P3146=""),"Корхона, СТИР, соҳа, лавозим ёки ойлик кўрсатилмаган","✓")))))))))</f>
        <v/>
      </c>
      <c r="U3146" s="22" t="str">
        <f>IF(OR(H3146="",M3146=""),"",IF(COUNTIFS($B$6:B3146,B3146,$C$6:C3146,C3146,$M$6:M3146,M3146)=1,1,0))</f>
        <v/>
      </c>
    </row>
    <row r="3147" spans="1:21" x14ac:dyDescent="0.25">
      <c r="A3147" s="22" t="str">
        <f>IF(H3147="","",COUNTA($H$6:H3147))</f>
        <v/>
      </c>
      <c r="B3147" s="23"/>
      <c r="C3147" s="24"/>
      <c r="D3147" s="24"/>
      <c r="E3147" s="24"/>
      <c r="F3147" s="24"/>
      <c r="G3147" s="24"/>
      <c r="H3147" s="25"/>
      <c r="I3147" s="24"/>
      <c r="J3147" s="26"/>
      <c r="K3147" s="27"/>
      <c r="L3147" s="24"/>
      <c r="M3147" s="24"/>
      <c r="N3147" s="26"/>
      <c r="O3147" s="24"/>
      <c r="P3147" s="28"/>
      <c r="Q3147" s="24"/>
      <c r="R3147" s="24"/>
      <c r="S3147" s="24"/>
      <c r="T3147" s="29" t="str">
        <f>IF(H3147="","",IF(LEN(H3147)&lt;&gt;14,"ПИНФЛ 14 хонали эмас",IF(B3147="","Вилоят танланмаган",IF(C3147="","Туман танланмаган",IF(COUNTIFS(Рўйхатлар!$H$2:$H$209,B3147,Рўйхатлар!$I$2:$I$209,C3147)=0,"Туман вилоятга мос эмас",IF(J3147="","Хатлов тоифаси танланмаган",IF(K3147="","Сана кўрсатилмаган",IF(COUNTIF($H$6:$H$10005,H3147)&gt;1,"Такрорий ПИНФЛ",IF(OR(L3147="",M3147="",N3147="",O3147="",P3147=""),"Корхона, СТИР, соҳа, лавозим ёки ойлик кўрсатилмаган","✓")))))))))</f>
        <v/>
      </c>
      <c r="U3147" s="22" t="str">
        <f>IF(OR(H3147="",M3147=""),"",IF(COUNTIFS($B$6:B3147,B3147,$C$6:C3147,C3147,$M$6:M3147,M3147)=1,1,0))</f>
        <v/>
      </c>
    </row>
    <row r="3148" spans="1:21" x14ac:dyDescent="0.25">
      <c r="A3148" s="22" t="str">
        <f>IF(H3148="","",COUNTA($H$6:H3148))</f>
        <v/>
      </c>
      <c r="B3148" s="23"/>
      <c r="C3148" s="24"/>
      <c r="D3148" s="24"/>
      <c r="E3148" s="24"/>
      <c r="F3148" s="24"/>
      <c r="G3148" s="24"/>
      <c r="H3148" s="25"/>
      <c r="I3148" s="24"/>
      <c r="J3148" s="26"/>
      <c r="K3148" s="27"/>
      <c r="L3148" s="24"/>
      <c r="M3148" s="24"/>
      <c r="N3148" s="26"/>
      <c r="O3148" s="24"/>
      <c r="P3148" s="28"/>
      <c r="Q3148" s="24"/>
      <c r="R3148" s="24"/>
      <c r="S3148" s="24"/>
      <c r="T3148" s="29" t="str">
        <f>IF(H3148="","",IF(LEN(H3148)&lt;&gt;14,"ПИНФЛ 14 хонали эмас",IF(B3148="","Вилоят танланмаган",IF(C3148="","Туман танланмаган",IF(COUNTIFS(Рўйхатлар!$H$2:$H$209,B3148,Рўйхатлар!$I$2:$I$209,C3148)=0,"Туман вилоятга мос эмас",IF(J3148="","Хатлов тоифаси танланмаган",IF(K3148="","Сана кўрсатилмаган",IF(COUNTIF($H$6:$H$10005,H3148)&gt;1,"Такрорий ПИНФЛ",IF(OR(L3148="",M3148="",N3148="",O3148="",P3148=""),"Корхона, СТИР, соҳа, лавозим ёки ойлик кўрсатилмаган","✓")))))))))</f>
        <v/>
      </c>
      <c r="U3148" s="22" t="str">
        <f>IF(OR(H3148="",M3148=""),"",IF(COUNTIFS($B$6:B3148,B3148,$C$6:C3148,C3148,$M$6:M3148,M3148)=1,1,0))</f>
        <v/>
      </c>
    </row>
    <row r="3149" spans="1:21" x14ac:dyDescent="0.25">
      <c r="A3149" s="22" t="str">
        <f>IF(H3149="","",COUNTA($H$6:H3149))</f>
        <v/>
      </c>
      <c r="B3149" s="23"/>
      <c r="C3149" s="24"/>
      <c r="D3149" s="24"/>
      <c r="E3149" s="24"/>
      <c r="F3149" s="24"/>
      <c r="G3149" s="24"/>
      <c r="H3149" s="25"/>
      <c r="I3149" s="24"/>
      <c r="J3149" s="26"/>
      <c r="K3149" s="27"/>
      <c r="L3149" s="24"/>
      <c r="M3149" s="24"/>
      <c r="N3149" s="26"/>
      <c r="O3149" s="24"/>
      <c r="P3149" s="28"/>
      <c r="Q3149" s="24"/>
      <c r="R3149" s="24"/>
      <c r="S3149" s="24"/>
      <c r="T3149" s="29" t="str">
        <f>IF(H3149="","",IF(LEN(H3149)&lt;&gt;14,"ПИНФЛ 14 хонали эмас",IF(B3149="","Вилоят танланмаган",IF(C3149="","Туман танланмаган",IF(COUNTIFS(Рўйхатлар!$H$2:$H$209,B3149,Рўйхатлар!$I$2:$I$209,C3149)=0,"Туман вилоятга мос эмас",IF(J3149="","Хатлов тоифаси танланмаган",IF(K3149="","Сана кўрсатилмаган",IF(COUNTIF($H$6:$H$10005,H3149)&gt;1,"Такрорий ПИНФЛ",IF(OR(L3149="",M3149="",N3149="",O3149="",P3149=""),"Корхона, СТИР, соҳа, лавозим ёки ойлик кўрсатилмаган","✓")))))))))</f>
        <v/>
      </c>
      <c r="U3149" s="22" t="str">
        <f>IF(OR(H3149="",M3149=""),"",IF(COUNTIFS($B$6:B3149,B3149,$C$6:C3149,C3149,$M$6:M3149,M3149)=1,1,0))</f>
        <v/>
      </c>
    </row>
    <row r="3150" spans="1:21" x14ac:dyDescent="0.25">
      <c r="A3150" s="22" t="str">
        <f>IF(H3150="","",COUNTA($H$6:H3150))</f>
        <v/>
      </c>
      <c r="B3150" s="23"/>
      <c r="C3150" s="24"/>
      <c r="D3150" s="24"/>
      <c r="E3150" s="24"/>
      <c r="F3150" s="24"/>
      <c r="G3150" s="24"/>
      <c r="H3150" s="25"/>
      <c r="I3150" s="24"/>
      <c r="J3150" s="26"/>
      <c r="K3150" s="27"/>
      <c r="L3150" s="24"/>
      <c r="M3150" s="24"/>
      <c r="N3150" s="26"/>
      <c r="O3150" s="24"/>
      <c r="P3150" s="28"/>
      <c r="Q3150" s="24"/>
      <c r="R3150" s="24"/>
      <c r="S3150" s="24"/>
      <c r="T3150" s="29" t="str">
        <f>IF(H3150="","",IF(LEN(H3150)&lt;&gt;14,"ПИНФЛ 14 хонали эмас",IF(B3150="","Вилоят танланмаган",IF(C3150="","Туман танланмаган",IF(COUNTIFS(Рўйхатлар!$H$2:$H$209,B3150,Рўйхатлар!$I$2:$I$209,C3150)=0,"Туман вилоятга мос эмас",IF(J3150="","Хатлов тоифаси танланмаган",IF(K3150="","Сана кўрсатилмаган",IF(COUNTIF($H$6:$H$10005,H3150)&gt;1,"Такрорий ПИНФЛ",IF(OR(L3150="",M3150="",N3150="",O3150="",P3150=""),"Корхона, СТИР, соҳа, лавозим ёки ойлик кўрсатилмаган","✓")))))))))</f>
        <v/>
      </c>
      <c r="U3150" s="22" t="str">
        <f>IF(OR(H3150="",M3150=""),"",IF(COUNTIFS($B$6:B3150,B3150,$C$6:C3150,C3150,$M$6:M3150,M3150)=1,1,0))</f>
        <v/>
      </c>
    </row>
    <row r="3151" spans="1:21" x14ac:dyDescent="0.25">
      <c r="A3151" s="22" t="str">
        <f>IF(H3151="","",COUNTA($H$6:H3151))</f>
        <v/>
      </c>
      <c r="B3151" s="23"/>
      <c r="C3151" s="24"/>
      <c r="D3151" s="24"/>
      <c r="E3151" s="24"/>
      <c r="F3151" s="24"/>
      <c r="G3151" s="24"/>
      <c r="H3151" s="25"/>
      <c r="I3151" s="24"/>
      <c r="J3151" s="26"/>
      <c r="K3151" s="27"/>
      <c r="L3151" s="24"/>
      <c r="M3151" s="24"/>
      <c r="N3151" s="26"/>
      <c r="O3151" s="24"/>
      <c r="P3151" s="28"/>
      <c r="Q3151" s="24"/>
      <c r="R3151" s="24"/>
      <c r="S3151" s="24"/>
      <c r="T3151" s="29" t="str">
        <f>IF(H3151="","",IF(LEN(H3151)&lt;&gt;14,"ПИНФЛ 14 хонали эмас",IF(B3151="","Вилоят танланмаган",IF(C3151="","Туман танланмаган",IF(COUNTIFS(Рўйхатлар!$H$2:$H$209,B3151,Рўйхатлар!$I$2:$I$209,C3151)=0,"Туман вилоятга мос эмас",IF(J3151="","Хатлов тоифаси танланмаган",IF(K3151="","Сана кўрсатилмаган",IF(COUNTIF($H$6:$H$10005,H3151)&gt;1,"Такрорий ПИНФЛ",IF(OR(L3151="",M3151="",N3151="",O3151="",P3151=""),"Корхона, СТИР, соҳа, лавозим ёки ойлик кўрсатилмаган","✓")))))))))</f>
        <v/>
      </c>
      <c r="U3151" s="22" t="str">
        <f>IF(OR(H3151="",M3151=""),"",IF(COUNTIFS($B$6:B3151,B3151,$C$6:C3151,C3151,$M$6:M3151,M3151)=1,1,0))</f>
        <v/>
      </c>
    </row>
    <row r="3152" spans="1:21" x14ac:dyDescent="0.25">
      <c r="A3152" s="22" t="str">
        <f>IF(H3152="","",COUNTA($H$6:H3152))</f>
        <v/>
      </c>
      <c r="B3152" s="23"/>
      <c r="C3152" s="24"/>
      <c r="D3152" s="24"/>
      <c r="E3152" s="24"/>
      <c r="F3152" s="24"/>
      <c r="G3152" s="24"/>
      <c r="H3152" s="25"/>
      <c r="I3152" s="24"/>
      <c r="J3152" s="26"/>
      <c r="K3152" s="27"/>
      <c r="L3152" s="24"/>
      <c r="M3152" s="24"/>
      <c r="N3152" s="26"/>
      <c r="O3152" s="24"/>
      <c r="P3152" s="28"/>
      <c r="Q3152" s="24"/>
      <c r="R3152" s="24"/>
      <c r="S3152" s="24"/>
      <c r="T3152" s="29" t="str">
        <f>IF(H3152="","",IF(LEN(H3152)&lt;&gt;14,"ПИНФЛ 14 хонали эмас",IF(B3152="","Вилоят танланмаган",IF(C3152="","Туман танланмаган",IF(COUNTIFS(Рўйхатлар!$H$2:$H$209,B3152,Рўйхатлар!$I$2:$I$209,C3152)=0,"Туман вилоятга мос эмас",IF(J3152="","Хатлов тоифаси танланмаган",IF(K3152="","Сана кўрсатилмаган",IF(COUNTIF($H$6:$H$10005,H3152)&gt;1,"Такрорий ПИНФЛ",IF(OR(L3152="",M3152="",N3152="",O3152="",P3152=""),"Корхона, СТИР, соҳа, лавозим ёки ойлик кўрсатилмаган","✓")))))))))</f>
        <v/>
      </c>
      <c r="U3152" s="22" t="str">
        <f>IF(OR(H3152="",M3152=""),"",IF(COUNTIFS($B$6:B3152,B3152,$C$6:C3152,C3152,$M$6:M3152,M3152)=1,1,0))</f>
        <v/>
      </c>
    </row>
    <row r="3153" spans="1:21" x14ac:dyDescent="0.25">
      <c r="A3153" s="22" t="str">
        <f>IF(H3153="","",COUNTA($H$6:H3153))</f>
        <v/>
      </c>
      <c r="B3153" s="23"/>
      <c r="C3153" s="24"/>
      <c r="D3153" s="24"/>
      <c r="E3153" s="24"/>
      <c r="F3153" s="24"/>
      <c r="G3153" s="24"/>
      <c r="H3153" s="25"/>
      <c r="I3153" s="24"/>
      <c r="J3153" s="26"/>
      <c r="K3153" s="27"/>
      <c r="L3153" s="24"/>
      <c r="M3153" s="24"/>
      <c r="N3153" s="26"/>
      <c r="O3153" s="24"/>
      <c r="P3153" s="28"/>
      <c r="Q3153" s="24"/>
      <c r="R3153" s="24"/>
      <c r="S3153" s="24"/>
      <c r="T3153" s="29" t="str">
        <f>IF(H3153="","",IF(LEN(H3153)&lt;&gt;14,"ПИНФЛ 14 хонали эмас",IF(B3153="","Вилоят танланмаган",IF(C3153="","Туман танланмаган",IF(COUNTIFS(Рўйхатлар!$H$2:$H$209,B3153,Рўйхатлар!$I$2:$I$209,C3153)=0,"Туман вилоятга мос эмас",IF(J3153="","Хатлов тоифаси танланмаган",IF(K3153="","Сана кўрсатилмаган",IF(COUNTIF($H$6:$H$10005,H3153)&gt;1,"Такрорий ПИНФЛ",IF(OR(L3153="",M3153="",N3153="",O3153="",P3153=""),"Корхона, СТИР, соҳа, лавозим ёки ойлик кўрсатилмаган","✓")))))))))</f>
        <v/>
      </c>
      <c r="U3153" s="22" t="str">
        <f>IF(OR(H3153="",M3153=""),"",IF(COUNTIFS($B$6:B3153,B3153,$C$6:C3153,C3153,$M$6:M3153,M3153)=1,1,0))</f>
        <v/>
      </c>
    </row>
    <row r="3154" spans="1:21" x14ac:dyDescent="0.25">
      <c r="A3154" s="22" t="str">
        <f>IF(H3154="","",COUNTA($H$6:H3154))</f>
        <v/>
      </c>
      <c r="B3154" s="23"/>
      <c r="C3154" s="24"/>
      <c r="D3154" s="24"/>
      <c r="E3154" s="24"/>
      <c r="F3154" s="24"/>
      <c r="G3154" s="24"/>
      <c r="H3154" s="25"/>
      <c r="I3154" s="24"/>
      <c r="J3154" s="26"/>
      <c r="K3154" s="27"/>
      <c r="L3154" s="24"/>
      <c r="M3154" s="24"/>
      <c r="N3154" s="26"/>
      <c r="O3154" s="24"/>
      <c r="P3154" s="28"/>
      <c r="Q3154" s="24"/>
      <c r="R3154" s="24"/>
      <c r="S3154" s="24"/>
      <c r="T3154" s="29" t="str">
        <f>IF(H3154="","",IF(LEN(H3154)&lt;&gt;14,"ПИНФЛ 14 хонали эмас",IF(B3154="","Вилоят танланмаган",IF(C3154="","Туман танланмаган",IF(COUNTIFS(Рўйхатлар!$H$2:$H$209,B3154,Рўйхатлар!$I$2:$I$209,C3154)=0,"Туман вилоятга мос эмас",IF(J3154="","Хатлов тоифаси танланмаган",IF(K3154="","Сана кўрсатилмаган",IF(COUNTIF($H$6:$H$10005,H3154)&gt;1,"Такрорий ПИНФЛ",IF(OR(L3154="",M3154="",N3154="",O3154="",P3154=""),"Корхона, СТИР, соҳа, лавозим ёки ойлик кўрсатилмаган","✓")))))))))</f>
        <v/>
      </c>
      <c r="U3154" s="22" t="str">
        <f>IF(OR(H3154="",M3154=""),"",IF(COUNTIFS($B$6:B3154,B3154,$C$6:C3154,C3154,$M$6:M3154,M3154)=1,1,0))</f>
        <v/>
      </c>
    </row>
    <row r="3155" spans="1:21" x14ac:dyDescent="0.25">
      <c r="A3155" s="22" t="str">
        <f>IF(H3155="","",COUNTA($H$6:H3155))</f>
        <v/>
      </c>
      <c r="B3155" s="23"/>
      <c r="C3155" s="24"/>
      <c r="D3155" s="24"/>
      <c r="E3155" s="24"/>
      <c r="F3155" s="24"/>
      <c r="G3155" s="24"/>
      <c r="H3155" s="25"/>
      <c r="I3155" s="24"/>
      <c r="J3155" s="26"/>
      <c r="K3155" s="27"/>
      <c r="L3155" s="24"/>
      <c r="M3155" s="24"/>
      <c r="N3155" s="26"/>
      <c r="O3155" s="24"/>
      <c r="P3155" s="28"/>
      <c r="Q3155" s="24"/>
      <c r="R3155" s="24"/>
      <c r="S3155" s="24"/>
      <c r="T3155" s="29" t="str">
        <f>IF(H3155="","",IF(LEN(H3155)&lt;&gt;14,"ПИНФЛ 14 хонали эмас",IF(B3155="","Вилоят танланмаган",IF(C3155="","Туман танланмаган",IF(COUNTIFS(Рўйхатлар!$H$2:$H$209,B3155,Рўйхатлар!$I$2:$I$209,C3155)=0,"Туман вилоятга мос эмас",IF(J3155="","Хатлов тоифаси танланмаган",IF(K3155="","Сана кўрсатилмаган",IF(COUNTIF($H$6:$H$10005,H3155)&gt;1,"Такрорий ПИНФЛ",IF(OR(L3155="",M3155="",N3155="",O3155="",P3155=""),"Корхона, СТИР, соҳа, лавозим ёки ойлик кўрсатилмаган","✓")))))))))</f>
        <v/>
      </c>
      <c r="U3155" s="22" t="str">
        <f>IF(OR(H3155="",M3155=""),"",IF(COUNTIFS($B$6:B3155,B3155,$C$6:C3155,C3155,$M$6:M3155,M3155)=1,1,0))</f>
        <v/>
      </c>
    </row>
    <row r="3156" spans="1:21" x14ac:dyDescent="0.25">
      <c r="A3156" s="22" t="str">
        <f>IF(H3156="","",COUNTA($H$6:H3156))</f>
        <v/>
      </c>
      <c r="B3156" s="23"/>
      <c r="C3156" s="24"/>
      <c r="D3156" s="24"/>
      <c r="E3156" s="24"/>
      <c r="F3156" s="24"/>
      <c r="G3156" s="24"/>
      <c r="H3156" s="25"/>
      <c r="I3156" s="24"/>
      <c r="J3156" s="26"/>
      <c r="K3156" s="27"/>
      <c r="L3156" s="24"/>
      <c r="M3156" s="24"/>
      <c r="N3156" s="26"/>
      <c r="O3156" s="24"/>
      <c r="P3156" s="28"/>
      <c r="Q3156" s="24"/>
      <c r="R3156" s="24"/>
      <c r="S3156" s="24"/>
      <c r="T3156" s="29" t="str">
        <f>IF(H3156="","",IF(LEN(H3156)&lt;&gt;14,"ПИНФЛ 14 хонали эмас",IF(B3156="","Вилоят танланмаган",IF(C3156="","Туман танланмаган",IF(COUNTIFS(Рўйхатлар!$H$2:$H$209,B3156,Рўйхатлар!$I$2:$I$209,C3156)=0,"Туман вилоятга мос эмас",IF(J3156="","Хатлов тоифаси танланмаган",IF(K3156="","Сана кўрсатилмаган",IF(COUNTIF($H$6:$H$10005,H3156)&gt;1,"Такрорий ПИНФЛ",IF(OR(L3156="",M3156="",N3156="",O3156="",P3156=""),"Корхона, СТИР, соҳа, лавозим ёки ойлик кўрсатилмаган","✓")))))))))</f>
        <v/>
      </c>
      <c r="U3156" s="22" t="str">
        <f>IF(OR(H3156="",M3156=""),"",IF(COUNTIFS($B$6:B3156,B3156,$C$6:C3156,C3156,$M$6:M3156,M3156)=1,1,0))</f>
        <v/>
      </c>
    </row>
    <row r="3157" spans="1:21" x14ac:dyDescent="0.25">
      <c r="A3157" s="22" t="str">
        <f>IF(H3157="","",COUNTA($H$6:H3157))</f>
        <v/>
      </c>
      <c r="B3157" s="23"/>
      <c r="C3157" s="24"/>
      <c r="D3157" s="24"/>
      <c r="E3157" s="24"/>
      <c r="F3157" s="24"/>
      <c r="G3157" s="24"/>
      <c r="H3157" s="25"/>
      <c r="I3157" s="24"/>
      <c r="J3157" s="26"/>
      <c r="K3157" s="27"/>
      <c r="L3157" s="24"/>
      <c r="M3157" s="24"/>
      <c r="N3157" s="26"/>
      <c r="O3157" s="24"/>
      <c r="P3157" s="28"/>
      <c r="Q3157" s="24"/>
      <c r="R3157" s="24"/>
      <c r="S3157" s="24"/>
      <c r="T3157" s="29" t="str">
        <f>IF(H3157="","",IF(LEN(H3157)&lt;&gt;14,"ПИНФЛ 14 хонали эмас",IF(B3157="","Вилоят танланмаган",IF(C3157="","Туман танланмаган",IF(COUNTIFS(Рўйхатлар!$H$2:$H$209,B3157,Рўйхатлар!$I$2:$I$209,C3157)=0,"Туман вилоятга мос эмас",IF(J3157="","Хатлов тоифаси танланмаган",IF(K3157="","Сана кўрсатилмаган",IF(COUNTIF($H$6:$H$10005,H3157)&gt;1,"Такрорий ПИНФЛ",IF(OR(L3157="",M3157="",N3157="",O3157="",P3157=""),"Корхона, СТИР, соҳа, лавозим ёки ойлик кўрсатилмаган","✓")))))))))</f>
        <v/>
      </c>
      <c r="U3157" s="22" t="str">
        <f>IF(OR(H3157="",M3157=""),"",IF(COUNTIFS($B$6:B3157,B3157,$C$6:C3157,C3157,$M$6:M3157,M3157)=1,1,0))</f>
        <v/>
      </c>
    </row>
    <row r="3158" spans="1:21" x14ac:dyDescent="0.25">
      <c r="A3158" s="22" t="str">
        <f>IF(H3158="","",COUNTA($H$6:H3158))</f>
        <v/>
      </c>
      <c r="B3158" s="23"/>
      <c r="C3158" s="24"/>
      <c r="D3158" s="24"/>
      <c r="E3158" s="24"/>
      <c r="F3158" s="24"/>
      <c r="G3158" s="24"/>
      <c r="H3158" s="25"/>
      <c r="I3158" s="24"/>
      <c r="J3158" s="26"/>
      <c r="K3158" s="27"/>
      <c r="L3158" s="24"/>
      <c r="M3158" s="24"/>
      <c r="N3158" s="26"/>
      <c r="O3158" s="24"/>
      <c r="P3158" s="28"/>
      <c r="Q3158" s="24"/>
      <c r="R3158" s="24"/>
      <c r="S3158" s="24"/>
      <c r="T3158" s="29" t="str">
        <f>IF(H3158="","",IF(LEN(H3158)&lt;&gt;14,"ПИНФЛ 14 хонали эмас",IF(B3158="","Вилоят танланмаган",IF(C3158="","Туман танланмаган",IF(COUNTIFS(Рўйхатлар!$H$2:$H$209,B3158,Рўйхатлар!$I$2:$I$209,C3158)=0,"Туман вилоятга мос эмас",IF(J3158="","Хатлов тоифаси танланмаган",IF(K3158="","Сана кўрсатилмаган",IF(COUNTIF($H$6:$H$10005,H3158)&gt;1,"Такрорий ПИНФЛ",IF(OR(L3158="",M3158="",N3158="",O3158="",P3158=""),"Корхона, СТИР, соҳа, лавозим ёки ойлик кўрсатилмаган","✓")))))))))</f>
        <v/>
      </c>
      <c r="U3158" s="22" t="str">
        <f>IF(OR(H3158="",M3158=""),"",IF(COUNTIFS($B$6:B3158,B3158,$C$6:C3158,C3158,$M$6:M3158,M3158)=1,1,0))</f>
        <v/>
      </c>
    </row>
    <row r="3159" spans="1:21" x14ac:dyDescent="0.25">
      <c r="A3159" s="22" t="str">
        <f>IF(H3159="","",COUNTA($H$6:H3159))</f>
        <v/>
      </c>
      <c r="B3159" s="23"/>
      <c r="C3159" s="24"/>
      <c r="D3159" s="24"/>
      <c r="E3159" s="24"/>
      <c r="F3159" s="24"/>
      <c r="G3159" s="24"/>
      <c r="H3159" s="25"/>
      <c r="I3159" s="24"/>
      <c r="J3159" s="26"/>
      <c r="K3159" s="27"/>
      <c r="L3159" s="24"/>
      <c r="M3159" s="24"/>
      <c r="N3159" s="26"/>
      <c r="O3159" s="24"/>
      <c r="P3159" s="28"/>
      <c r="Q3159" s="24"/>
      <c r="R3159" s="24"/>
      <c r="S3159" s="24"/>
      <c r="T3159" s="29" t="str">
        <f>IF(H3159="","",IF(LEN(H3159)&lt;&gt;14,"ПИНФЛ 14 хонали эмас",IF(B3159="","Вилоят танланмаган",IF(C3159="","Туман танланмаган",IF(COUNTIFS(Рўйхатлар!$H$2:$H$209,B3159,Рўйхатлар!$I$2:$I$209,C3159)=0,"Туман вилоятга мос эмас",IF(J3159="","Хатлов тоифаси танланмаган",IF(K3159="","Сана кўрсатилмаган",IF(COUNTIF($H$6:$H$10005,H3159)&gt;1,"Такрорий ПИНФЛ",IF(OR(L3159="",M3159="",N3159="",O3159="",P3159=""),"Корхона, СТИР, соҳа, лавозим ёки ойлик кўрсатилмаган","✓")))))))))</f>
        <v/>
      </c>
      <c r="U3159" s="22" t="str">
        <f>IF(OR(H3159="",M3159=""),"",IF(COUNTIFS($B$6:B3159,B3159,$C$6:C3159,C3159,$M$6:M3159,M3159)=1,1,0))</f>
        <v/>
      </c>
    </row>
    <row r="3160" spans="1:21" x14ac:dyDescent="0.25">
      <c r="A3160" s="22" t="str">
        <f>IF(H3160="","",COUNTA($H$6:H3160))</f>
        <v/>
      </c>
      <c r="B3160" s="23"/>
      <c r="C3160" s="24"/>
      <c r="D3160" s="24"/>
      <c r="E3160" s="24"/>
      <c r="F3160" s="24"/>
      <c r="G3160" s="24"/>
      <c r="H3160" s="25"/>
      <c r="I3160" s="24"/>
      <c r="J3160" s="26"/>
      <c r="K3160" s="27"/>
      <c r="L3160" s="24"/>
      <c r="M3160" s="24"/>
      <c r="N3160" s="26"/>
      <c r="O3160" s="24"/>
      <c r="P3160" s="28"/>
      <c r="Q3160" s="24"/>
      <c r="R3160" s="24"/>
      <c r="S3160" s="24"/>
      <c r="T3160" s="29" t="str">
        <f>IF(H3160="","",IF(LEN(H3160)&lt;&gt;14,"ПИНФЛ 14 хонали эмас",IF(B3160="","Вилоят танланмаган",IF(C3160="","Туман танланмаган",IF(COUNTIFS(Рўйхатлар!$H$2:$H$209,B3160,Рўйхатлар!$I$2:$I$209,C3160)=0,"Туман вилоятга мос эмас",IF(J3160="","Хатлов тоифаси танланмаган",IF(K3160="","Сана кўрсатилмаган",IF(COUNTIF($H$6:$H$10005,H3160)&gt;1,"Такрорий ПИНФЛ",IF(OR(L3160="",M3160="",N3160="",O3160="",P3160=""),"Корхона, СТИР, соҳа, лавозим ёки ойлик кўрсатилмаган","✓")))))))))</f>
        <v/>
      </c>
      <c r="U3160" s="22" t="str">
        <f>IF(OR(H3160="",M3160=""),"",IF(COUNTIFS($B$6:B3160,B3160,$C$6:C3160,C3160,$M$6:M3160,M3160)=1,1,0))</f>
        <v/>
      </c>
    </row>
    <row r="3161" spans="1:21" x14ac:dyDescent="0.25">
      <c r="A3161" s="22" t="str">
        <f>IF(H3161="","",COUNTA($H$6:H3161))</f>
        <v/>
      </c>
      <c r="B3161" s="23"/>
      <c r="C3161" s="24"/>
      <c r="D3161" s="24"/>
      <c r="E3161" s="24"/>
      <c r="F3161" s="24"/>
      <c r="G3161" s="24"/>
      <c r="H3161" s="25"/>
      <c r="I3161" s="24"/>
      <c r="J3161" s="26"/>
      <c r="K3161" s="27"/>
      <c r="L3161" s="24"/>
      <c r="M3161" s="24"/>
      <c r="N3161" s="26"/>
      <c r="O3161" s="24"/>
      <c r="P3161" s="28"/>
      <c r="Q3161" s="24"/>
      <c r="R3161" s="24"/>
      <c r="S3161" s="24"/>
      <c r="T3161" s="29" t="str">
        <f>IF(H3161="","",IF(LEN(H3161)&lt;&gt;14,"ПИНФЛ 14 хонали эмас",IF(B3161="","Вилоят танланмаган",IF(C3161="","Туман танланмаган",IF(COUNTIFS(Рўйхатлар!$H$2:$H$209,B3161,Рўйхатлар!$I$2:$I$209,C3161)=0,"Туман вилоятга мос эмас",IF(J3161="","Хатлов тоифаси танланмаган",IF(K3161="","Сана кўрсатилмаган",IF(COUNTIF($H$6:$H$10005,H3161)&gt;1,"Такрорий ПИНФЛ",IF(OR(L3161="",M3161="",N3161="",O3161="",P3161=""),"Корхона, СТИР, соҳа, лавозим ёки ойлик кўрсатилмаган","✓")))))))))</f>
        <v/>
      </c>
      <c r="U3161" s="22" t="str">
        <f>IF(OR(H3161="",M3161=""),"",IF(COUNTIFS($B$6:B3161,B3161,$C$6:C3161,C3161,$M$6:M3161,M3161)=1,1,0))</f>
        <v/>
      </c>
    </row>
    <row r="3162" spans="1:21" x14ac:dyDescent="0.25">
      <c r="A3162" s="22" t="str">
        <f>IF(H3162="","",COUNTA($H$6:H3162))</f>
        <v/>
      </c>
      <c r="B3162" s="23"/>
      <c r="C3162" s="24"/>
      <c r="D3162" s="24"/>
      <c r="E3162" s="24"/>
      <c r="F3162" s="24"/>
      <c r="G3162" s="24"/>
      <c r="H3162" s="25"/>
      <c r="I3162" s="24"/>
      <c r="J3162" s="26"/>
      <c r="K3162" s="27"/>
      <c r="L3162" s="24"/>
      <c r="M3162" s="24"/>
      <c r="N3162" s="26"/>
      <c r="O3162" s="24"/>
      <c r="P3162" s="28"/>
      <c r="Q3162" s="24"/>
      <c r="R3162" s="24"/>
      <c r="S3162" s="24"/>
      <c r="T3162" s="29" t="str">
        <f>IF(H3162="","",IF(LEN(H3162)&lt;&gt;14,"ПИНФЛ 14 хонали эмас",IF(B3162="","Вилоят танланмаган",IF(C3162="","Туман танланмаган",IF(COUNTIFS(Рўйхатлар!$H$2:$H$209,B3162,Рўйхатлар!$I$2:$I$209,C3162)=0,"Туман вилоятга мос эмас",IF(J3162="","Хатлов тоифаси танланмаган",IF(K3162="","Сана кўрсатилмаган",IF(COUNTIF($H$6:$H$10005,H3162)&gt;1,"Такрорий ПИНФЛ",IF(OR(L3162="",M3162="",N3162="",O3162="",P3162=""),"Корхона, СТИР, соҳа, лавозим ёки ойлик кўрсатилмаган","✓")))))))))</f>
        <v/>
      </c>
      <c r="U3162" s="22" t="str">
        <f>IF(OR(H3162="",M3162=""),"",IF(COUNTIFS($B$6:B3162,B3162,$C$6:C3162,C3162,$M$6:M3162,M3162)=1,1,0))</f>
        <v/>
      </c>
    </row>
    <row r="3163" spans="1:21" x14ac:dyDescent="0.25">
      <c r="A3163" s="22" t="str">
        <f>IF(H3163="","",COUNTA($H$6:H3163))</f>
        <v/>
      </c>
      <c r="B3163" s="23"/>
      <c r="C3163" s="24"/>
      <c r="D3163" s="24"/>
      <c r="E3163" s="24"/>
      <c r="F3163" s="24"/>
      <c r="G3163" s="24"/>
      <c r="H3163" s="25"/>
      <c r="I3163" s="24"/>
      <c r="J3163" s="26"/>
      <c r="K3163" s="27"/>
      <c r="L3163" s="24"/>
      <c r="M3163" s="24"/>
      <c r="N3163" s="26"/>
      <c r="O3163" s="24"/>
      <c r="P3163" s="28"/>
      <c r="Q3163" s="24"/>
      <c r="R3163" s="24"/>
      <c r="S3163" s="24"/>
      <c r="T3163" s="29" t="str">
        <f>IF(H3163="","",IF(LEN(H3163)&lt;&gt;14,"ПИНФЛ 14 хонали эмас",IF(B3163="","Вилоят танланмаган",IF(C3163="","Туман танланмаган",IF(COUNTIFS(Рўйхатлар!$H$2:$H$209,B3163,Рўйхатлар!$I$2:$I$209,C3163)=0,"Туман вилоятга мос эмас",IF(J3163="","Хатлов тоифаси танланмаган",IF(K3163="","Сана кўрсатилмаган",IF(COUNTIF($H$6:$H$10005,H3163)&gt;1,"Такрорий ПИНФЛ",IF(OR(L3163="",M3163="",N3163="",O3163="",P3163=""),"Корхона, СТИР, соҳа, лавозим ёки ойлик кўрсатилмаган","✓")))))))))</f>
        <v/>
      </c>
      <c r="U3163" s="22" t="str">
        <f>IF(OR(H3163="",M3163=""),"",IF(COUNTIFS($B$6:B3163,B3163,$C$6:C3163,C3163,$M$6:M3163,M3163)=1,1,0))</f>
        <v/>
      </c>
    </row>
    <row r="3164" spans="1:21" x14ac:dyDescent="0.25">
      <c r="A3164" s="22" t="str">
        <f>IF(H3164="","",COUNTA($H$6:H3164))</f>
        <v/>
      </c>
      <c r="B3164" s="23"/>
      <c r="C3164" s="24"/>
      <c r="D3164" s="24"/>
      <c r="E3164" s="24"/>
      <c r="F3164" s="24"/>
      <c r="G3164" s="24"/>
      <c r="H3164" s="25"/>
      <c r="I3164" s="24"/>
      <c r="J3164" s="26"/>
      <c r="K3164" s="27"/>
      <c r="L3164" s="24"/>
      <c r="M3164" s="24"/>
      <c r="N3164" s="26"/>
      <c r="O3164" s="24"/>
      <c r="P3164" s="28"/>
      <c r="Q3164" s="24"/>
      <c r="R3164" s="24"/>
      <c r="S3164" s="24"/>
      <c r="T3164" s="29" t="str">
        <f>IF(H3164="","",IF(LEN(H3164)&lt;&gt;14,"ПИНФЛ 14 хонали эмас",IF(B3164="","Вилоят танланмаган",IF(C3164="","Туман танланмаган",IF(COUNTIFS(Рўйхатлар!$H$2:$H$209,B3164,Рўйхатлар!$I$2:$I$209,C3164)=0,"Туман вилоятга мос эмас",IF(J3164="","Хатлов тоифаси танланмаган",IF(K3164="","Сана кўрсатилмаган",IF(COUNTIF($H$6:$H$10005,H3164)&gt;1,"Такрорий ПИНФЛ",IF(OR(L3164="",M3164="",N3164="",O3164="",P3164=""),"Корхона, СТИР, соҳа, лавозим ёки ойлик кўрсатилмаган","✓")))))))))</f>
        <v/>
      </c>
      <c r="U3164" s="22" t="str">
        <f>IF(OR(H3164="",M3164=""),"",IF(COUNTIFS($B$6:B3164,B3164,$C$6:C3164,C3164,$M$6:M3164,M3164)=1,1,0))</f>
        <v/>
      </c>
    </row>
    <row r="3165" spans="1:21" x14ac:dyDescent="0.25">
      <c r="A3165" s="22" t="str">
        <f>IF(H3165="","",COUNTA($H$6:H3165))</f>
        <v/>
      </c>
      <c r="B3165" s="23"/>
      <c r="C3165" s="24"/>
      <c r="D3165" s="24"/>
      <c r="E3165" s="24"/>
      <c r="F3165" s="24"/>
      <c r="G3165" s="24"/>
      <c r="H3165" s="25"/>
      <c r="I3165" s="24"/>
      <c r="J3165" s="26"/>
      <c r="K3165" s="27"/>
      <c r="L3165" s="24"/>
      <c r="M3165" s="24"/>
      <c r="N3165" s="26"/>
      <c r="O3165" s="24"/>
      <c r="P3165" s="28"/>
      <c r="Q3165" s="24"/>
      <c r="R3165" s="24"/>
      <c r="S3165" s="24"/>
      <c r="T3165" s="29" t="str">
        <f>IF(H3165="","",IF(LEN(H3165)&lt;&gt;14,"ПИНФЛ 14 хонали эмас",IF(B3165="","Вилоят танланмаган",IF(C3165="","Туман танланмаган",IF(COUNTIFS(Рўйхатлар!$H$2:$H$209,B3165,Рўйхатлар!$I$2:$I$209,C3165)=0,"Туман вилоятга мос эмас",IF(J3165="","Хатлов тоифаси танланмаган",IF(K3165="","Сана кўрсатилмаган",IF(COUNTIF($H$6:$H$10005,H3165)&gt;1,"Такрорий ПИНФЛ",IF(OR(L3165="",M3165="",N3165="",O3165="",P3165=""),"Корхона, СТИР, соҳа, лавозим ёки ойлик кўрсатилмаган","✓")))))))))</f>
        <v/>
      </c>
      <c r="U3165" s="22" t="str">
        <f>IF(OR(H3165="",M3165=""),"",IF(COUNTIFS($B$6:B3165,B3165,$C$6:C3165,C3165,$M$6:M3165,M3165)=1,1,0))</f>
        <v/>
      </c>
    </row>
    <row r="3166" spans="1:21" x14ac:dyDescent="0.25">
      <c r="A3166" s="22" t="str">
        <f>IF(H3166="","",COUNTA($H$6:H3166))</f>
        <v/>
      </c>
      <c r="B3166" s="23"/>
      <c r="C3166" s="24"/>
      <c r="D3166" s="24"/>
      <c r="E3166" s="24"/>
      <c r="F3166" s="24"/>
      <c r="G3166" s="24"/>
      <c r="H3166" s="25"/>
      <c r="I3166" s="24"/>
      <c r="J3166" s="26"/>
      <c r="K3166" s="27"/>
      <c r="L3166" s="24"/>
      <c r="M3166" s="24"/>
      <c r="N3166" s="26"/>
      <c r="O3166" s="24"/>
      <c r="P3166" s="28"/>
      <c r="Q3166" s="24"/>
      <c r="R3166" s="24"/>
      <c r="S3166" s="24"/>
      <c r="T3166" s="29" t="str">
        <f>IF(H3166="","",IF(LEN(H3166)&lt;&gt;14,"ПИНФЛ 14 хонали эмас",IF(B3166="","Вилоят танланмаган",IF(C3166="","Туман танланмаган",IF(COUNTIFS(Рўйхатлар!$H$2:$H$209,B3166,Рўйхатлар!$I$2:$I$209,C3166)=0,"Туман вилоятга мос эмас",IF(J3166="","Хатлов тоифаси танланмаган",IF(K3166="","Сана кўрсатилмаган",IF(COUNTIF($H$6:$H$10005,H3166)&gt;1,"Такрорий ПИНФЛ",IF(OR(L3166="",M3166="",N3166="",O3166="",P3166=""),"Корхона, СТИР, соҳа, лавозим ёки ойлик кўрсатилмаган","✓")))))))))</f>
        <v/>
      </c>
      <c r="U3166" s="22" t="str">
        <f>IF(OR(H3166="",M3166=""),"",IF(COUNTIFS($B$6:B3166,B3166,$C$6:C3166,C3166,$M$6:M3166,M3166)=1,1,0))</f>
        <v/>
      </c>
    </row>
    <row r="3167" spans="1:21" x14ac:dyDescent="0.25">
      <c r="A3167" s="22" t="str">
        <f>IF(H3167="","",COUNTA($H$6:H3167))</f>
        <v/>
      </c>
      <c r="B3167" s="23"/>
      <c r="C3167" s="24"/>
      <c r="D3167" s="24"/>
      <c r="E3167" s="24"/>
      <c r="F3167" s="24"/>
      <c r="G3167" s="24"/>
      <c r="H3167" s="25"/>
      <c r="I3167" s="24"/>
      <c r="J3167" s="26"/>
      <c r="K3167" s="27"/>
      <c r="L3167" s="24"/>
      <c r="M3167" s="24"/>
      <c r="N3167" s="26"/>
      <c r="O3167" s="24"/>
      <c r="P3167" s="28"/>
      <c r="Q3167" s="24"/>
      <c r="R3167" s="24"/>
      <c r="S3167" s="24"/>
      <c r="T3167" s="29" t="str">
        <f>IF(H3167="","",IF(LEN(H3167)&lt;&gt;14,"ПИНФЛ 14 хонали эмас",IF(B3167="","Вилоят танланмаган",IF(C3167="","Туман танланмаган",IF(COUNTIFS(Рўйхатлар!$H$2:$H$209,B3167,Рўйхатлар!$I$2:$I$209,C3167)=0,"Туман вилоятга мос эмас",IF(J3167="","Хатлов тоифаси танланмаган",IF(K3167="","Сана кўрсатилмаган",IF(COUNTIF($H$6:$H$10005,H3167)&gt;1,"Такрорий ПИНФЛ",IF(OR(L3167="",M3167="",N3167="",O3167="",P3167=""),"Корхона, СТИР, соҳа, лавозим ёки ойлик кўрсатилмаган","✓")))))))))</f>
        <v/>
      </c>
      <c r="U3167" s="22" t="str">
        <f>IF(OR(H3167="",M3167=""),"",IF(COUNTIFS($B$6:B3167,B3167,$C$6:C3167,C3167,$M$6:M3167,M3167)=1,1,0))</f>
        <v/>
      </c>
    </row>
    <row r="3168" spans="1:21" x14ac:dyDescent="0.25">
      <c r="A3168" s="22" t="str">
        <f>IF(H3168="","",COUNTA($H$6:H3168))</f>
        <v/>
      </c>
      <c r="B3168" s="23"/>
      <c r="C3168" s="24"/>
      <c r="D3168" s="24"/>
      <c r="E3168" s="24"/>
      <c r="F3168" s="24"/>
      <c r="G3168" s="24"/>
      <c r="H3168" s="25"/>
      <c r="I3168" s="24"/>
      <c r="J3168" s="26"/>
      <c r="K3168" s="27"/>
      <c r="L3168" s="24"/>
      <c r="M3168" s="24"/>
      <c r="N3168" s="26"/>
      <c r="O3168" s="24"/>
      <c r="P3168" s="28"/>
      <c r="Q3168" s="24"/>
      <c r="R3168" s="24"/>
      <c r="S3168" s="24"/>
      <c r="T3168" s="29" t="str">
        <f>IF(H3168="","",IF(LEN(H3168)&lt;&gt;14,"ПИНФЛ 14 хонали эмас",IF(B3168="","Вилоят танланмаган",IF(C3168="","Туман танланмаган",IF(COUNTIFS(Рўйхатлар!$H$2:$H$209,B3168,Рўйхатлар!$I$2:$I$209,C3168)=0,"Туман вилоятга мос эмас",IF(J3168="","Хатлов тоифаси танланмаган",IF(K3168="","Сана кўрсатилмаган",IF(COUNTIF($H$6:$H$10005,H3168)&gt;1,"Такрорий ПИНФЛ",IF(OR(L3168="",M3168="",N3168="",O3168="",P3168=""),"Корхона, СТИР, соҳа, лавозим ёки ойлик кўрсатилмаган","✓")))))))))</f>
        <v/>
      </c>
      <c r="U3168" s="22" t="str">
        <f>IF(OR(H3168="",M3168=""),"",IF(COUNTIFS($B$6:B3168,B3168,$C$6:C3168,C3168,$M$6:M3168,M3168)=1,1,0))</f>
        <v/>
      </c>
    </row>
    <row r="3169" spans="1:21" x14ac:dyDescent="0.25">
      <c r="A3169" s="22" t="str">
        <f>IF(H3169="","",COUNTA($H$6:H3169))</f>
        <v/>
      </c>
      <c r="B3169" s="23"/>
      <c r="C3169" s="24"/>
      <c r="D3169" s="24"/>
      <c r="E3169" s="24"/>
      <c r="F3169" s="24"/>
      <c r="G3169" s="24"/>
      <c r="H3169" s="25"/>
      <c r="I3169" s="24"/>
      <c r="J3169" s="26"/>
      <c r="K3169" s="27"/>
      <c r="L3169" s="24"/>
      <c r="M3169" s="24"/>
      <c r="N3169" s="26"/>
      <c r="O3169" s="24"/>
      <c r="P3169" s="28"/>
      <c r="Q3169" s="24"/>
      <c r="R3169" s="24"/>
      <c r="S3169" s="24"/>
      <c r="T3169" s="29" t="str">
        <f>IF(H3169="","",IF(LEN(H3169)&lt;&gt;14,"ПИНФЛ 14 хонали эмас",IF(B3169="","Вилоят танланмаган",IF(C3169="","Туман танланмаган",IF(COUNTIFS(Рўйхатлар!$H$2:$H$209,B3169,Рўйхатлар!$I$2:$I$209,C3169)=0,"Туман вилоятга мос эмас",IF(J3169="","Хатлов тоифаси танланмаган",IF(K3169="","Сана кўрсатилмаган",IF(COUNTIF($H$6:$H$10005,H3169)&gt;1,"Такрорий ПИНФЛ",IF(OR(L3169="",M3169="",N3169="",O3169="",P3169=""),"Корхона, СТИР, соҳа, лавозим ёки ойлик кўрсатилмаган","✓")))))))))</f>
        <v/>
      </c>
      <c r="U3169" s="22" t="str">
        <f>IF(OR(H3169="",M3169=""),"",IF(COUNTIFS($B$6:B3169,B3169,$C$6:C3169,C3169,$M$6:M3169,M3169)=1,1,0))</f>
        <v/>
      </c>
    </row>
    <row r="3170" spans="1:21" x14ac:dyDescent="0.25">
      <c r="A3170" s="22" t="str">
        <f>IF(H3170="","",COUNTA($H$6:H3170))</f>
        <v/>
      </c>
      <c r="B3170" s="23"/>
      <c r="C3170" s="24"/>
      <c r="D3170" s="24"/>
      <c r="E3170" s="24"/>
      <c r="F3170" s="24"/>
      <c r="G3170" s="24"/>
      <c r="H3170" s="25"/>
      <c r="I3170" s="24"/>
      <c r="J3170" s="26"/>
      <c r="K3170" s="27"/>
      <c r="L3170" s="24"/>
      <c r="M3170" s="24"/>
      <c r="N3170" s="26"/>
      <c r="O3170" s="24"/>
      <c r="P3170" s="28"/>
      <c r="Q3170" s="24"/>
      <c r="R3170" s="24"/>
      <c r="S3170" s="24"/>
      <c r="T3170" s="29" t="str">
        <f>IF(H3170="","",IF(LEN(H3170)&lt;&gt;14,"ПИНФЛ 14 хонали эмас",IF(B3170="","Вилоят танланмаган",IF(C3170="","Туман танланмаган",IF(COUNTIFS(Рўйхатлар!$H$2:$H$209,B3170,Рўйхатлар!$I$2:$I$209,C3170)=0,"Туман вилоятга мос эмас",IF(J3170="","Хатлов тоифаси танланмаган",IF(K3170="","Сана кўрсатилмаган",IF(COUNTIF($H$6:$H$10005,H3170)&gt;1,"Такрорий ПИНФЛ",IF(OR(L3170="",M3170="",N3170="",O3170="",P3170=""),"Корхона, СТИР, соҳа, лавозим ёки ойлик кўрсатилмаган","✓")))))))))</f>
        <v/>
      </c>
      <c r="U3170" s="22" t="str">
        <f>IF(OR(H3170="",M3170=""),"",IF(COUNTIFS($B$6:B3170,B3170,$C$6:C3170,C3170,$M$6:M3170,M3170)=1,1,0))</f>
        <v/>
      </c>
    </row>
    <row r="3171" spans="1:21" x14ac:dyDescent="0.25">
      <c r="A3171" s="22" t="str">
        <f>IF(H3171="","",COUNTA($H$6:H3171))</f>
        <v/>
      </c>
      <c r="B3171" s="23"/>
      <c r="C3171" s="24"/>
      <c r="D3171" s="24"/>
      <c r="E3171" s="24"/>
      <c r="F3171" s="24"/>
      <c r="G3171" s="24"/>
      <c r="H3171" s="25"/>
      <c r="I3171" s="24"/>
      <c r="J3171" s="26"/>
      <c r="K3171" s="27"/>
      <c r="L3171" s="24"/>
      <c r="M3171" s="24"/>
      <c r="N3171" s="26"/>
      <c r="O3171" s="24"/>
      <c r="P3171" s="28"/>
      <c r="Q3171" s="24"/>
      <c r="R3171" s="24"/>
      <c r="S3171" s="24"/>
      <c r="T3171" s="29" t="str">
        <f>IF(H3171="","",IF(LEN(H3171)&lt;&gt;14,"ПИНФЛ 14 хонали эмас",IF(B3171="","Вилоят танланмаган",IF(C3171="","Туман танланмаган",IF(COUNTIFS(Рўйхатлар!$H$2:$H$209,B3171,Рўйхатлар!$I$2:$I$209,C3171)=0,"Туман вилоятга мос эмас",IF(J3171="","Хатлов тоифаси танланмаган",IF(K3171="","Сана кўрсатилмаган",IF(COUNTIF($H$6:$H$10005,H3171)&gt;1,"Такрорий ПИНФЛ",IF(OR(L3171="",M3171="",N3171="",O3171="",P3171=""),"Корхона, СТИР, соҳа, лавозим ёки ойлик кўрсатилмаган","✓")))))))))</f>
        <v/>
      </c>
      <c r="U3171" s="22" t="str">
        <f>IF(OR(H3171="",M3171=""),"",IF(COUNTIFS($B$6:B3171,B3171,$C$6:C3171,C3171,$M$6:M3171,M3171)=1,1,0))</f>
        <v/>
      </c>
    </row>
    <row r="3172" spans="1:21" x14ac:dyDescent="0.25">
      <c r="A3172" s="22" t="str">
        <f>IF(H3172="","",COUNTA($H$6:H3172))</f>
        <v/>
      </c>
      <c r="B3172" s="23"/>
      <c r="C3172" s="24"/>
      <c r="D3172" s="24"/>
      <c r="E3172" s="24"/>
      <c r="F3172" s="24"/>
      <c r="G3172" s="24"/>
      <c r="H3172" s="25"/>
      <c r="I3172" s="24"/>
      <c r="J3172" s="26"/>
      <c r="K3172" s="27"/>
      <c r="L3172" s="24"/>
      <c r="M3172" s="24"/>
      <c r="N3172" s="26"/>
      <c r="O3172" s="24"/>
      <c r="P3172" s="28"/>
      <c r="Q3172" s="24"/>
      <c r="R3172" s="24"/>
      <c r="S3172" s="24"/>
      <c r="T3172" s="29" t="str">
        <f>IF(H3172="","",IF(LEN(H3172)&lt;&gt;14,"ПИНФЛ 14 хонали эмас",IF(B3172="","Вилоят танланмаган",IF(C3172="","Туман танланмаган",IF(COUNTIFS(Рўйхатлар!$H$2:$H$209,B3172,Рўйхатлар!$I$2:$I$209,C3172)=0,"Туман вилоятга мос эмас",IF(J3172="","Хатлов тоифаси танланмаган",IF(K3172="","Сана кўрсатилмаган",IF(COUNTIF($H$6:$H$10005,H3172)&gt;1,"Такрорий ПИНФЛ",IF(OR(L3172="",M3172="",N3172="",O3172="",P3172=""),"Корхона, СТИР, соҳа, лавозим ёки ойлик кўрсатилмаган","✓")))))))))</f>
        <v/>
      </c>
      <c r="U3172" s="22" t="str">
        <f>IF(OR(H3172="",M3172=""),"",IF(COUNTIFS($B$6:B3172,B3172,$C$6:C3172,C3172,$M$6:M3172,M3172)=1,1,0))</f>
        <v/>
      </c>
    </row>
    <row r="3173" spans="1:21" x14ac:dyDescent="0.25">
      <c r="A3173" s="22" t="str">
        <f>IF(H3173="","",COUNTA($H$6:H3173))</f>
        <v/>
      </c>
      <c r="B3173" s="23"/>
      <c r="C3173" s="24"/>
      <c r="D3173" s="24"/>
      <c r="E3173" s="24"/>
      <c r="F3173" s="24"/>
      <c r="G3173" s="24"/>
      <c r="H3173" s="25"/>
      <c r="I3173" s="24"/>
      <c r="J3173" s="26"/>
      <c r="K3173" s="27"/>
      <c r="L3173" s="24"/>
      <c r="M3173" s="24"/>
      <c r="N3173" s="26"/>
      <c r="O3173" s="24"/>
      <c r="P3173" s="28"/>
      <c r="Q3173" s="24"/>
      <c r="R3173" s="24"/>
      <c r="S3173" s="24"/>
      <c r="T3173" s="29" t="str">
        <f>IF(H3173="","",IF(LEN(H3173)&lt;&gt;14,"ПИНФЛ 14 хонали эмас",IF(B3173="","Вилоят танланмаган",IF(C3173="","Туман танланмаган",IF(COUNTIFS(Рўйхатлар!$H$2:$H$209,B3173,Рўйхатлар!$I$2:$I$209,C3173)=0,"Туман вилоятга мос эмас",IF(J3173="","Хатлов тоифаси танланмаган",IF(K3173="","Сана кўрсатилмаган",IF(COUNTIF($H$6:$H$10005,H3173)&gt;1,"Такрорий ПИНФЛ",IF(OR(L3173="",M3173="",N3173="",O3173="",P3173=""),"Корхона, СТИР, соҳа, лавозим ёки ойлик кўрсатилмаган","✓")))))))))</f>
        <v/>
      </c>
      <c r="U3173" s="22" t="str">
        <f>IF(OR(H3173="",M3173=""),"",IF(COUNTIFS($B$6:B3173,B3173,$C$6:C3173,C3173,$M$6:M3173,M3173)=1,1,0))</f>
        <v/>
      </c>
    </row>
    <row r="3174" spans="1:21" x14ac:dyDescent="0.25">
      <c r="A3174" s="22" t="str">
        <f>IF(H3174="","",COUNTA($H$6:H3174))</f>
        <v/>
      </c>
      <c r="B3174" s="23"/>
      <c r="C3174" s="24"/>
      <c r="D3174" s="24"/>
      <c r="E3174" s="24"/>
      <c r="F3174" s="24"/>
      <c r="G3174" s="24"/>
      <c r="H3174" s="25"/>
      <c r="I3174" s="24"/>
      <c r="J3174" s="26"/>
      <c r="K3174" s="27"/>
      <c r="L3174" s="24"/>
      <c r="M3174" s="24"/>
      <c r="N3174" s="26"/>
      <c r="O3174" s="24"/>
      <c r="P3174" s="28"/>
      <c r="Q3174" s="24"/>
      <c r="R3174" s="24"/>
      <c r="S3174" s="24"/>
      <c r="T3174" s="29" t="str">
        <f>IF(H3174="","",IF(LEN(H3174)&lt;&gt;14,"ПИНФЛ 14 хонали эмас",IF(B3174="","Вилоят танланмаган",IF(C3174="","Туман танланмаган",IF(COUNTIFS(Рўйхатлар!$H$2:$H$209,B3174,Рўйхатлар!$I$2:$I$209,C3174)=0,"Туман вилоятга мос эмас",IF(J3174="","Хатлов тоифаси танланмаган",IF(K3174="","Сана кўрсатилмаган",IF(COUNTIF($H$6:$H$10005,H3174)&gt;1,"Такрорий ПИНФЛ",IF(OR(L3174="",M3174="",N3174="",O3174="",P3174=""),"Корхона, СТИР, соҳа, лавозим ёки ойлик кўрсатилмаган","✓")))))))))</f>
        <v/>
      </c>
      <c r="U3174" s="22" t="str">
        <f>IF(OR(H3174="",M3174=""),"",IF(COUNTIFS($B$6:B3174,B3174,$C$6:C3174,C3174,$M$6:M3174,M3174)=1,1,0))</f>
        <v/>
      </c>
    </row>
    <row r="3175" spans="1:21" x14ac:dyDescent="0.25">
      <c r="A3175" s="22" t="str">
        <f>IF(H3175="","",COUNTA($H$6:H3175))</f>
        <v/>
      </c>
      <c r="B3175" s="23"/>
      <c r="C3175" s="24"/>
      <c r="D3175" s="24"/>
      <c r="E3175" s="24"/>
      <c r="F3175" s="24"/>
      <c r="G3175" s="24"/>
      <c r="H3175" s="25"/>
      <c r="I3175" s="24"/>
      <c r="J3175" s="26"/>
      <c r="K3175" s="27"/>
      <c r="L3175" s="24"/>
      <c r="M3175" s="24"/>
      <c r="N3175" s="26"/>
      <c r="O3175" s="24"/>
      <c r="P3175" s="28"/>
      <c r="Q3175" s="24"/>
      <c r="R3175" s="24"/>
      <c r="S3175" s="24"/>
      <c r="T3175" s="29" t="str">
        <f>IF(H3175="","",IF(LEN(H3175)&lt;&gt;14,"ПИНФЛ 14 хонали эмас",IF(B3175="","Вилоят танланмаган",IF(C3175="","Туман танланмаган",IF(COUNTIFS(Рўйхатлар!$H$2:$H$209,B3175,Рўйхатлар!$I$2:$I$209,C3175)=0,"Туман вилоятга мос эмас",IF(J3175="","Хатлов тоифаси танланмаган",IF(K3175="","Сана кўрсатилмаган",IF(COUNTIF($H$6:$H$10005,H3175)&gt;1,"Такрорий ПИНФЛ",IF(OR(L3175="",M3175="",N3175="",O3175="",P3175=""),"Корхона, СТИР, соҳа, лавозим ёки ойлик кўрсатилмаган","✓")))))))))</f>
        <v/>
      </c>
      <c r="U3175" s="22" t="str">
        <f>IF(OR(H3175="",M3175=""),"",IF(COUNTIFS($B$6:B3175,B3175,$C$6:C3175,C3175,$M$6:M3175,M3175)=1,1,0))</f>
        <v/>
      </c>
    </row>
    <row r="3176" spans="1:21" x14ac:dyDescent="0.25">
      <c r="A3176" s="22" t="str">
        <f>IF(H3176="","",COUNTA($H$6:H3176))</f>
        <v/>
      </c>
      <c r="B3176" s="23"/>
      <c r="C3176" s="24"/>
      <c r="D3176" s="24"/>
      <c r="E3176" s="24"/>
      <c r="F3176" s="24"/>
      <c r="G3176" s="24"/>
      <c r="H3176" s="25"/>
      <c r="I3176" s="24"/>
      <c r="J3176" s="26"/>
      <c r="K3176" s="27"/>
      <c r="L3176" s="24"/>
      <c r="M3176" s="24"/>
      <c r="N3176" s="26"/>
      <c r="O3176" s="24"/>
      <c r="P3176" s="28"/>
      <c r="Q3176" s="24"/>
      <c r="R3176" s="24"/>
      <c r="S3176" s="24"/>
      <c r="T3176" s="29" t="str">
        <f>IF(H3176="","",IF(LEN(H3176)&lt;&gt;14,"ПИНФЛ 14 хонали эмас",IF(B3176="","Вилоят танланмаган",IF(C3176="","Туман танланмаган",IF(COUNTIFS(Рўйхатлар!$H$2:$H$209,B3176,Рўйхатлар!$I$2:$I$209,C3176)=0,"Туман вилоятга мос эмас",IF(J3176="","Хатлов тоифаси танланмаган",IF(K3176="","Сана кўрсатилмаган",IF(COUNTIF($H$6:$H$10005,H3176)&gt;1,"Такрорий ПИНФЛ",IF(OR(L3176="",M3176="",N3176="",O3176="",P3176=""),"Корхона, СТИР, соҳа, лавозим ёки ойлик кўрсатилмаган","✓")))))))))</f>
        <v/>
      </c>
      <c r="U3176" s="22" t="str">
        <f>IF(OR(H3176="",M3176=""),"",IF(COUNTIFS($B$6:B3176,B3176,$C$6:C3176,C3176,$M$6:M3176,M3176)=1,1,0))</f>
        <v/>
      </c>
    </row>
    <row r="3177" spans="1:21" x14ac:dyDescent="0.25">
      <c r="A3177" s="22" t="str">
        <f>IF(H3177="","",COUNTA($H$6:H3177))</f>
        <v/>
      </c>
      <c r="B3177" s="23"/>
      <c r="C3177" s="24"/>
      <c r="D3177" s="24"/>
      <c r="E3177" s="24"/>
      <c r="F3177" s="24"/>
      <c r="G3177" s="24"/>
      <c r="H3177" s="25"/>
      <c r="I3177" s="24"/>
      <c r="J3177" s="26"/>
      <c r="K3177" s="27"/>
      <c r="L3177" s="24"/>
      <c r="M3177" s="24"/>
      <c r="N3177" s="26"/>
      <c r="O3177" s="24"/>
      <c r="P3177" s="28"/>
      <c r="Q3177" s="24"/>
      <c r="R3177" s="24"/>
      <c r="S3177" s="24"/>
      <c r="T3177" s="29" t="str">
        <f>IF(H3177="","",IF(LEN(H3177)&lt;&gt;14,"ПИНФЛ 14 хонали эмас",IF(B3177="","Вилоят танланмаган",IF(C3177="","Туман танланмаган",IF(COUNTIFS(Рўйхатлар!$H$2:$H$209,B3177,Рўйхатлар!$I$2:$I$209,C3177)=0,"Туман вилоятга мос эмас",IF(J3177="","Хатлов тоифаси танланмаган",IF(K3177="","Сана кўрсатилмаган",IF(COUNTIF($H$6:$H$10005,H3177)&gt;1,"Такрорий ПИНФЛ",IF(OR(L3177="",M3177="",N3177="",O3177="",P3177=""),"Корхона, СТИР, соҳа, лавозим ёки ойлик кўрсатилмаган","✓")))))))))</f>
        <v/>
      </c>
      <c r="U3177" s="22" t="str">
        <f>IF(OR(H3177="",M3177=""),"",IF(COUNTIFS($B$6:B3177,B3177,$C$6:C3177,C3177,$M$6:M3177,M3177)=1,1,0))</f>
        <v/>
      </c>
    </row>
    <row r="3178" spans="1:21" x14ac:dyDescent="0.25">
      <c r="A3178" s="22" t="str">
        <f>IF(H3178="","",COUNTA($H$6:H3178))</f>
        <v/>
      </c>
      <c r="B3178" s="23"/>
      <c r="C3178" s="24"/>
      <c r="D3178" s="24"/>
      <c r="E3178" s="24"/>
      <c r="F3178" s="24"/>
      <c r="G3178" s="24"/>
      <c r="H3178" s="25"/>
      <c r="I3178" s="24"/>
      <c r="J3178" s="26"/>
      <c r="K3178" s="27"/>
      <c r="L3178" s="24"/>
      <c r="M3178" s="24"/>
      <c r="N3178" s="26"/>
      <c r="O3178" s="24"/>
      <c r="P3178" s="28"/>
      <c r="Q3178" s="24"/>
      <c r="R3178" s="24"/>
      <c r="S3178" s="24"/>
      <c r="T3178" s="29" t="str">
        <f>IF(H3178="","",IF(LEN(H3178)&lt;&gt;14,"ПИНФЛ 14 хонали эмас",IF(B3178="","Вилоят танланмаган",IF(C3178="","Туман танланмаган",IF(COUNTIFS(Рўйхатлар!$H$2:$H$209,B3178,Рўйхатлар!$I$2:$I$209,C3178)=0,"Туман вилоятга мос эмас",IF(J3178="","Хатлов тоифаси танланмаган",IF(K3178="","Сана кўрсатилмаган",IF(COUNTIF($H$6:$H$10005,H3178)&gt;1,"Такрорий ПИНФЛ",IF(OR(L3178="",M3178="",N3178="",O3178="",P3178=""),"Корхона, СТИР, соҳа, лавозим ёки ойлик кўрсатилмаган","✓")))))))))</f>
        <v/>
      </c>
      <c r="U3178" s="22" t="str">
        <f>IF(OR(H3178="",M3178=""),"",IF(COUNTIFS($B$6:B3178,B3178,$C$6:C3178,C3178,$M$6:M3178,M3178)=1,1,0))</f>
        <v/>
      </c>
    </row>
    <row r="3179" spans="1:21" x14ac:dyDescent="0.25">
      <c r="A3179" s="22" t="str">
        <f>IF(H3179="","",COUNTA($H$6:H3179))</f>
        <v/>
      </c>
      <c r="B3179" s="23"/>
      <c r="C3179" s="24"/>
      <c r="D3179" s="24"/>
      <c r="E3179" s="24"/>
      <c r="F3179" s="24"/>
      <c r="G3179" s="24"/>
      <c r="H3179" s="25"/>
      <c r="I3179" s="24"/>
      <c r="J3179" s="26"/>
      <c r="K3179" s="27"/>
      <c r="L3179" s="24"/>
      <c r="M3179" s="24"/>
      <c r="N3179" s="26"/>
      <c r="O3179" s="24"/>
      <c r="P3179" s="28"/>
      <c r="Q3179" s="24"/>
      <c r="R3179" s="24"/>
      <c r="S3179" s="24"/>
      <c r="T3179" s="29" t="str">
        <f>IF(H3179="","",IF(LEN(H3179)&lt;&gt;14,"ПИНФЛ 14 хонали эмас",IF(B3179="","Вилоят танланмаган",IF(C3179="","Туман танланмаган",IF(COUNTIFS(Рўйхатлар!$H$2:$H$209,B3179,Рўйхатлар!$I$2:$I$209,C3179)=0,"Туман вилоятга мос эмас",IF(J3179="","Хатлов тоифаси танланмаган",IF(K3179="","Сана кўрсатилмаган",IF(COUNTIF($H$6:$H$10005,H3179)&gt;1,"Такрорий ПИНФЛ",IF(OR(L3179="",M3179="",N3179="",O3179="",P3179=""),"Корхона, СТИР, соҳа, лавозим ёки ойлик кўрсатилмаган","✓")))))))))</f>
        <v/>
      </c>
      <c r="U3179" s="22" t="str">
        <f>IF(OR(H3179="",M3179=""),"",IF(COUNTIFS($B$6:B3179,B3179,$C$6:C3179,C3179,$M$6:M3179,M3179)=1,1,0))</f>
        <v/>
      </c>
    </row>
    <row r="3180" spans="1:21" x14ac:dyDescent="0.25">
      <c r="A3180" s="22" t="str">
        <f>IF(H3180="","",COUNTA($H$6:H3180))</f>
        <v/>
      </c>
      <c r="B3180" s="23"/>
      <c r="C3180" s="24"/>
      <c r="D3180" s="24"/>
      <c r="E3180" s="24"/>
      <c r="F3180" s="24"/>
      <c r="G3180" s="24"/>
      <c r="H3180" s="25"/>
      <c r="I3180" s="24"/>
      <c r="J3180" s="26"/>
      <c r="K3180" s="27"/>
      <c r="L3180" s="24"/>
      <c r="M3180" s="24"/>
      <c r="N3180" s="26"/>
      <c r="O3180" s="24"/>
      <c r="P3180" s="28"/>
      <c r="Q3180" s="24"/>
      <c r="R3180" s="24"/>
      <c r="S3180" s="24"/>
      <c r="T3180" s="29" t="str">
        <f>IF(H3180="","",IF(LEN(H3180)&lt;&gt;14,"ПИНФЛ 14 хонали эмас",IF(B3180="","Вилоят танланмаган",IF(C3180="","Туман танланмаган",IF(COUNTIFS(Рўйхатлар!$H$2:$H$209,B3180,Рўйхатлар!$I$2:$I$209,C3180)=0,"Туман вилоятга мос эмас",IF(J3180="","Хатлов тоифаси танланмаган",IF(K3180="","Сана кўрсатилмаган",IF(COUNTIF($H$6:$H$10005,H3180)&gt;1,"Такрорий ПИНФЛ",IF(OR(L3180="",M3180="",N3180="",O3180="",P3180=""),"Корхона, СТИР, соҳа, лавозим ёки ойлик кўрсатилмаган","✓")))))))))</f>
        <v/>
      </c>
      <c r="U3180" s="22" t="str">
        <f>IF(OR(H3180="",M3180=""),"",IF(COUNTIFS($B$6:B3180,B3180,$C$6:C3180,C3180,$M$6:M3180,M3180)=1,1,0))</f>
        <v/>
      </c>
    </row>
    <row r="3181" spans="1:21" x14ac:dyDescent="0.25">
      <c r="A3181" s="22" t="str">
        <f>IF(H3181="","",COUNTA($H$6:H3181))</f>
        <v/>
      </c>
      <c r="B3181" s="23"/>
      <c r="C3181" s="24"/>
      <c r="D3181" s="24"/>
      <c r="E3181" s="24"/>
      <c r="F3181" s="24"/>
      <c r="G3181" s="24"/>
      <c r="H3181" s="25"/>
      <c r="I3181" s="24"/>
      <c r="J3181" s="26"/>
      <c r="K3181" s="27"/>
      <c r="L3181" s="24"/>
      <c r="M3181" s="24"/>
      <c r="N3181" s="26"/>
      <c r="O3181" s="24"/>
      <c r="P3181" s="28"/>
      <c r="Q3181" s="24"/>
      <c r="R3181" s="24"/>
      <c r="S3181" s="24"/>
      <c r="T3181" s="29" t="str">
        <f>IF(H3181="","",IF(LEN(H3181)&lt;&gt;14,"ПИНФЛ 14 хонали эмас",IF(B3181="","Вилоят танланмаган",IF(C3181="","Туман танланмаган",IF(COUNTIFS(Рўйхатлар!$H$2:$H$209,B3181,Рўйхатлар!$I$2:$I$209,C3181)=0,"Туман вилоятга мос эмас",IF(J3181="","Хатлов тоифаси танланмаган",IF(K3181="","Сана кўрсатилмаган",IF(COUNTIF($H$6:$H$10005,H3181)&gt;1,"Такрорий ПИНФЛ",IF(OR(L3181="",M3181="",N3181="",O3181="",P3181=""),"Корхона, СТИР, соҳа, лавозим ёки ойлик кўрсатилмаган","✓")))))))))</f>
        <v/>
      </c>
      <c r="U3181" s="22" t="str">
        <f>IF(OR(H3181="",M3181=""),"",IF(COUNTIFS($B$6:B3181,B3181,$C$6:C3181,C3181,$M$6:M3181,M3181)=1,1,0))</f>
        <v/>
      </c>
    </row>
    <row r="3182" spans="1:21" x14ac:dyDescent="0.25">
      <c r="A3182" s="22" t="str">
        <f>IF(H3182="","",COUNTA($H$6:H3182))</f>
        <v/>
      </c>
      <c r="B3182" s="23"/>
      <c r="C3182" s="24"/>
      <c r="D3182" s="24"/>
      <c r="E3182" s="24"/>
      <c r="F3182" s="24"/>
      <c r="G3182" s="24"/>
      <c r="H3182" s="25"/>
      <c r="I3182" s="24"/>
      <c r="J3182" s="26"/>
      <c r="K3182" s="27"/>
      <c r="L3182" s="24"/>
      <c r="M3182" s="24"/>
      <c r="N3182" s="26"/>
      <c r="O3182" s="24"/>
      <c r="P3182" s="28"/>
      <c r="Q3182" s="24"/>
      <c r="R3182" s="24"/>
      <c r="S3182" s="24"/>
      <c r="T3182" s="29" t="str">
        <f>IF(H3182="","",IF(LEN(H3182)&lt;&gt;14,"ПИНФЛ 14 хонали эмас",IF(B3182="","Вилоят танланмаган",IF(C3182="","Туман танланмаган",IF(COUNTIFS(Рўйхатлар!$H$2:$H$209,B3182,Рўйхатлар!$I$2:$I$209,C3182)=0,"Туман вилоятга мос эмас",IF(J3182="","Хатлов тоифаси танланмаган",IF(K3182="","Сана кўрсатилмаган",IF(COUNTIF($H$6:$H$10005,H3182)&gt;1,"Такрорий ПИНФЛ",IF(OR(L3182="",M3182="",N3182="",O3182="",P3182=""),"Корхона, СТИР, соҳа, лавозим ёки ойлик кўрсатилмаган","✓")))))))))</f>
        <v/>
      </c>
      <c r="U3182" s="22" t="str">
        <f>IF(OR(H3182="",M3182=""),"",IF(COUNTIFS($B$6:B3182,B3182,$C$6:C3182,C3182,$M$6:M3182,M3182)=1,1,0))</f>
        <v/>
      </c>
    </row>
    <row r="3183" spans="1:21" x14ac:dyDescent="0.25">
      <c r="A3183" s="22" t="str">
        <f>IF(H3183="","",COUNTA($H$6:H3183))</f>
        <v/>
      </c>
      <c r="B3183" s="23"/>
      <c r="C3183" s="24"/>
      <c r="D3183" s="24"/>
      <c r="E3183" s="24"/>
      <c r="F3183" s="24"/>
      <c r="G3183" s="24"/>
      <c r="H3183" s="25"/>
      <c r="I3183" s="24"/>
      <c r="J3183" s="26"/>
      <c r="K3183" s="27"/>
      <c r="L3183" s="24"/>
      <c r="M3183" s="24"/>
      <c r="N3183" s="26"/>
      <c r="O3183" s="24"/>
      <c r="P3183" s="28"/>
      <c r="Q3183" s="24"/>
      <c r="R3183" s="24"/>
      <c r="S3183" s="24"/>
      <c r="T3183" s="29" t="str">
        <f>IF(H3183="","",IF(LEN(H3183)&lt;&gt;14,"ПИНФЛ 14 хонали эмас",IF(B3183="","Вилоят танланмаган",IF(C3183="","Туман танланмаган",IF(COUNTIFS(Рўйхатлар!$H$2:$H$209,B3183,Рўйхатлар!$I$2:$I$209,C3183)=0,"Туман вилоятга мос эмас",IF(J3183="","Хатлов тоифаси танланмаган",IF(K3183="","Сана кўрсатилмаган",IF(COUNTIF($H$6:$H$10005,H3183)&gt;1,"Такрорий ПИНФЛ",IF(OR(L3183="",M3183="",N3183="",O3183="",P3183=""),"Корхона, СТИР, соҳа, лавозим ёки ойлик кўрсатилмаган","✓")))))))))</f>
        <v/>
      </c>
      <c r="U3183" s="22" t="str">
        <f>IF(OR(H3183="",M3183=""),"",IF(COUNTIFS($B$6:B3183,B3183,$C$6:C3183,C3183,$M$6:M3183,M3183)=1,1,0))</f>
        <v/>
      </c>
    </row>
    <row r="3184" spans="1:21" x14ac:dyDescent="0.25">
      <c r="A3184" s="22" t="str">
        <f>IF(H3184="","",COUNTA($H$6:H3184))</f>
        <v/>
      </c>
      <c r="B3184" s="23"/>
      <c r="C3184" s="24"/>
      <c r="D3184" s="24"/>
      <c r="E3184" s="24"/>
      <c r="F3184" s="24"/>
      <c r="G3184" s="24"/>
      <c r="H3184" s="25"/>
      <c r="I3184" s="24"/>
      <c r="J3184" s="26"/>
      <c r="K3184" s="27"/>
      <c r="L3184" s="24"/>
      <c r="M3184" s="24"/>
      <c r="N3184" s="26"/>
      <c r="O3184" s="24"/>
      <c r="P3184" s="28"/>
      <c r="Q3184" s="24"/>
      <c r="R3184" s="24"/>
      <c r="S3184" s="24"/>
      <c r="T3184" s="29" t="str">
        <f>IF(H3184="","",IF(LEN(H3184)&lt;&gt;14,"ПИНФЛ 14 хонали эмас",IF(B3184="","Вилоят танланмаган",IF(C3184="","Туман танланмаган",IF(COUNTIFS(Рўйхатлар!$H$2:$H$209,B3184,Рўйхатлар!$I$2:$I$209,C3184)=0,"Туман вилоятга мос эмас",IF(J3184="","Хатлов тоифаси танланмаган",IF(K3184="","Сана кўрсатилмаган",IF(COUNTIF($H$6:$H$10005,H3184)&gt;1,"Такрорий ПИНФЛ",IF(OR(L3184="",M3184="",N3184="",O3184="",P3184=""),"Корхона, СТИР, соҳа, лавозим ёки ойлик кўрсатилмаган","✓")))))))))</f>
        <v/>
      </c>
      <c r="U3184" s="22" t="str">
        <f>IF(OR(H3184="",M3184=""),"",IF(COUNTIFS($B$6:B3184,B3184,$C$6:C3184,C3184,$M$6:M3184,M3184)=1,1,0))</f>
        <v/>
      </c>
    </row>
    <row r="3185" spans="1:21" x14ac:dyDescent="0.25">
      <c r="A3185" s="22" t="str">
        <f>IF(H3185="","",COUNTA($H$6:H3185))</f>
        <v/>
      </c>
      <c r="B3185" s="23"/>
      <c r="C3185" s="24"/>
      <c r="D3185" s="24"/>
      <c r="E3185" s="24"/>
      <c r="F3185" s="24"/>
      <c r="G3185" s="24"/>
      <c r="H3185" s="25"/>
      <c r="I3185" s="24"/>
      <c r="J3185" s="26"/>
      <c r="K3185" s="27"/>
      <c r="L3185" s="24"/>
      <c r="M3185" s="24"/>
      <c r="N3185" s="26"/>
      <c r="O3185" s="24"/>
      <c r="P3185" s="28"/>
      <c r="Q3185" s="24"/>
      <c r="R3185" s="24"/>
      <c r="S3185" s="24"/>
      <c r="T3185" s="29" t="str">
        <f>IF(H3185="","",IF(LEN(H3185)&lt;&gt;14,"ПИНФЛ 14 хонали эмас",IF(B3185="","Вилоят танланмаган",IF(C3185="","Туман танланмаган",IF(COUNTIFS(Рўйхатлар!$H$2:$H$209,B3185,Рўйхатлар!$I$2:$I$209,C3185)=0,"Туман вилоятга мос эмас",IF(J3185="","Хатлов тоифаси танланмаган",IF(K3185="","Сана кўрсатилмаган",IF(COUNTIF($H$6:$H$10005,H3185)&gt;1,"Такрорий ПИНФЛ",IF(OR(L3185="",M3185="",N3185="",O3185="",P3185=""),"Корхона, СТИР, соҳа, лавозим ёки ойлик кўрсатилмаган","✓")))))))))</f>
        <v/>
      </c>
      <c r="U3185" s="22" t="str">
        <f>IF(OR(H3185="",M3185=""),"",IF(COUNTIFS($B$6:B3185,B3185,$C$6:C3185,C3185,$M$6:M3185,M3185)=1,1,0))</f>
        <v/>
      </c>
    </row>
    <row r="3186" spans="1:21" x14ac:dyDescent="0.25">
      <c r="A3186" s="22" t="str">
        <f>IF(H3186="","",COUNTA($H$6:H3186))</f>
        <v/>
      </c>
      <c r="B3186" s="23"/>
      <c r="C3186" s="24"/>
      <c r="D3186" s="24"/>
      <c r="E3186" s="24"/>
      <c r="F3186" s="24"/>
      <c r="G3186" s="24"/>
      <c r="H3186" s="25"/>
      <c r="I3186" s="24"/>
      <c r="J3186" s="26"/>
      <c r="K3186" s="27"/>
      <c r="L3186" s="24"/>
      <c r="M3186" s="24"/>
      <c r="N3186" s="26"/>
      <c r="O3186" s="24"/>
      <c r="P3186" s="28"/>
      <c r="Q3186" s="24"/>
      <c r="R3186" s="24"/>
      <c r="S3186" s="24"/>
      <c r="T3186" s="29" t="str">
        <f>IF(H3186="","",IF(LEN(H3186)&lt;&gt;14,"ПИНФЛ 14 хонали эмас",IF(B3186="","Вилоят танланмаган",IF(C3186="","Туман танланмаган",IF(COUNTIFS(Рўйхатлар!$H$2:$H$209,B3186,Рўйхатлар!$I$2:$I$209,C3186)=0,"Туман вилоятга мос эмас",IF(J3186="","Хатлов тоифаси танланмаган",IF(K3186="","Сана кўрсатилмаган",IF(COUNTIF($H$6:$H$10005,H3186)&gt;1,"Такрорий ПИНФЛ",IF(OR(L3186="",M3186="",N3186="",O3186="",P3186=""),"Корхона, СТИР, соҳа, лавозим ёки ойлик кўрсатилмаган","✓")))))))))</f>
        <v/>
      </c>
      <c r="U3186" s="22" t="str">
        <f>IF(OR(H3186="",M3186=""),"",IF(COUNTIFS($B$6:B3186,B3186,$C$6:C3186,C3186,$M$6:M3186,M3186)=1,1,0))</f>
        <v/>
      </c>
    </row>
    <row r="3187" spans="1:21" x14ac:dyDescent="0.25">
      <c r="A3187" s="22" t="str">
        <f>IF(H3187="","",COUNTA($H$6:H3187))</f>
        <v/>
      </c>
      <c r="B3187" s="23"/>
      <c r="C3187" s="24"/>
      <c r="D3187" s="24"/>
      <c r="E3187" s="24"/>
      <c r="F3187" s="24"/>
      <c r="G3187" s="24"/>
      <c r="H3187" s="25"/>
      <c r="I3187" s="24"/>
      <c r="J3187" s="26"/>
      <c r="K3187" s="27"/>
      <c r="L3187" s="24"/>
      <c r="M3187" s="24"/>
      <c r="N3187" s="26"/>
      <c r="O3187" s="24"/>
      <c r="P3187" s="28"/>
      <c r="Q3187" s="24"/>
      <c r="R3187" s="24"/>
      <c r="S3187" s="24"/>
      <c r="T3187" s="29" t="str">
        <f>IF(H3187="","",IF(LEN(H3187)&lt;&gt;14,"ПИНФЛ 14 хонали эмас",IF(B3187="","Вилоят танланмаган",IF(C3187="","Туман танланмаган",IF(COUNTIFS(Рўйхатлар!$H$2:$H$209,B3187,Рўйхатлар!$I$2:$I$209,C3187)=0,"Туман вилоятга мос эмас",IF(J3187="","Хатлов тоифаси танланмаган",IF(K3187="","Сана кўрсатилмаган",IF(COUNTIF($H$6:$H$10005,H3187)&gt;1,"Такрорий ПИНФЛ",IF(OR(L3187="",M3187="",N3187="",O3187="",P3187=""),"Корхона, СТИР, соҳа, лавозим ёки ойлик кўрсатилмаган","✓")))))))))</f>
        <v/>
      </c>
      <c r="U3187" s="22" t="str">
        <f>IF(OR(H3187="",M3187=""),"",IF(COUNTIFS($B$6:B3187,B3187,$C$6:C3187,C3187,$M$6:M3187,M3187)=1,1,0))</f>
        <v/>
      </c>
    </row>
    <row r="3188" spans="1:21" x14ac:dyDescent="0.25">
      <c r="A3188" s="22" t="str">
        <f>IF(H3188="","",COUNTA($H$6:H3188))</f>
        <v/>
      </c>
      <c r="B3188" s="23"/>
      <c r="C3188" s="24"/>
      <c r="D3188" s="24"/>
      <c r="E3188" s="24"/>
      <c r="F3188" s="24"/>
      <c r="G3188" s="24"/>
      <c r="H3188" s="25"/>
      <c r="I3188" s="24"/>
      <c r="J3188" s="26"/>
      <c r="K3188" s="27"/>
      <c r="L3188" s="24"/>
      <c r="M3188" s="24"/>
      <c r="N3188" s="26"/>
      <c r="O3188" s="24"/>
      <c r="P3188" s="28"/>
      <c r="Q3188" s="24"/>
      <c r="R3188" s="24"/>
      <c r="S3188" s="24"/>
      <c r="T3188" s="29" t="str">
        <f>IF(H3188="","",IF(LEN(H3188)&lt;&gt;14,"ПИНФЛ 14 хонали эмас",IF(B3188="","Вилоят танланмаган",IF(C3188="","Туман танланмаган",IF(COUNTIFS(Рўйхатлар!$H$2:$H$209,B3188,Рўйхатлар!$I$2:$I$209,C3188)=0,"Туман вилоятга мос эмас",IF(J3188="","Хатлов тоифаси танланмаган",IF(K3188="","Сана кўрсатилмаган",IF(COUNTIF($H$6:$H$10005,H3188)&gt;1,"Такрорий ПИНФЛ",IF(OR(L3188="",M3188="",N3188="",O3188="",P3188=""),"Корхона, СТИР, соҳа, лавозим ёки ойлик кўрсатилмаган","✓")))))))))</f>
        <v/>
      </c>
      <c r="U3188" s="22" t="str">
        <f>IF(OR(H3188="",M3188=""),"",IF(COUNTIFS($B$6:B3188,B3188,$C$6:C3188,C3188,$M$6:M3188,M3188)=1,1,0))</f>
        <v/>
      </c>
    </row>
    <row r="3189" spans="1:21" x14ac:dyDescent="0.25">
      <c r="A3189" s="22" t="str">
        <f>IF(H3189="","",COUNTA($H$6:H3189))</f>
        <v/>
      </c>
      <c r="B3189" s="23"/>
      <c r="C3189" s="24"/>
      <c r="D3189" s="24"/>
      <c r="E3189" s="24"/>
      <c r="F3189" s="24"/>
      <c r="G3189" s="24"/>
      <c r="H3189" s="25"/>
      <c r="I3189" s="24"/>
      <c r="J3189" s="26"/>
      <c r="K3189" s="27"/>
      <c r="L3189" s="24"/>
      <c r="M3189" s="24"/>
      <c r="N3189" s="26"/>
      <c r="O3189" s="24"/>
      <c r="P3189" s="28"/>
      <c r="Q3189" s="24"/>
      <c r="R3189" s="24"/>
      <c r="S3189" s="24"/>
      <c r="T3189" s="29" t="str">
        <f>IF(H3189="","",IF(LEN(H3189)&lt;&gt;14,"ПИНФЛ 14 хонали эмас",IF(B3189="","Вилоят танланмаган",IF(C3189="","Туман танланмаган",IF(COUNTIFS(Рўйхатлар!$H$2:$H$209,B3189,Рўйхатлар!$I$2:$I$209,C3189)=0,"Туман вилоятга мос эмас",IF(J3189="","Хатлов тоифаси танланмаган",IF(K3189="","Сана кўрсатилмаган",IF(COUNTIF($H$6:$H$10005,H3189)&gt;1,"Такрорий ПИНФЛ",IF(OR(L3189="",M3189="",N3189="",O3189="",P3189=""),"Корхона, СТИР, соҳа, лавозим ёки ойлик кўрсатилмаган","✓")))))))))</f>
        <v/>
      </c>
      <c r="U3189" s="22" t="str">
        <f>IF(OR(H3189="",M3189=""),"",IF(COUNTIFS($B$6:B3189,B3189,$C$6:C3189,C3189,$M$6:M3189,M3189)=1,1,0))</f>
        <v/>
      </c>
    </row>
    <row r="3190" spans="1:21" x14ac:dyDescent="0.25">
      <c r="A3190" s="22" t="str">
        <f>IF(H3190="","",COUNTA($H$6:H3190))</f>
        <v/>
      </c>
      <c r="B3190" s="23"/>
      <c r="C3190" s="24"/>
      <c r="D3190" s="24"/>
      <c r="E3190" s="24"/>
      <c r="F3190" s="24"/>
      <c r="G3190" s="24"/>
      <c r="H3190" s="25"/>
      <c r="I3190" s="24"/>
      <c r="J3190" s="26"/>
      <c r="K3190" s="27"/>
      <c r="L3190" s="24"/>
      <c r="M3190" s="24"/>
      <c r="N3190" s="26"/>
      <c r="O3190" s="24"/>
      <c r="P3190" s="28"/>
      <c r="Q3190" s="24"/>
      <c r="R3190" s="24"/>
      <c r="S3190" s="24"/>
      <c r="T3190" s="29" t="str">
        <f>IF(H3190="","",IF(LEN(H3190)&lt;&gt;14,"ПИНФЛ 14 хонали эмас",IF(B3190="","Вилоят танланмаган",IF(C3190="","Туман танланмаган",IF(COUNTIFS(Рўйхатлар!$H$2:$H$209,B3190,Рўйхатлар!$I$2:$I$209,C3190)=0,"Туман вилоятга мос эмас",IF(J3190="","Хатлов тоифаси танланмаган",IF(K3190="","Сана кўрсатилмаган",IF(COUNTIF($H$6:$H$10005,H3190)&gt;1,"Такрорий ПИНФЛ",IF(OR(L3190="",M3190="",N3190="",O3190="",P3190=""),"Корхона, СТИР, соҳа, лавозим ёки ойлик кўрсатилмаган","✓")))))))))</f>
        <v/>
      </c>
      <c r="U3190" s="22" t="str">
        <f>IF(OR(H3190="",M3190=""),"",IF(COUNTIFS($B$6:B3190,B3190,$C$6:C3190,C3190,$M$6:M3190,M3190)=1,1,0))</f>
        <v/>
      </c>
    </row>
    <row r="3191" spans="1:21" x14ac:dyDescent="0.25">
      <c r="A3191" s="22" t="str">
        <f>IF(H3191="","",COUNTA($H$6:H3191))</f>
        <v/>
      </c>
      <c r="B3191" s="23"/>
      <c r="C3191" s="24"/>
      <c r="D3191" s="24"/>
      <c r="E3191" s="24"/>
      <c r="F3191" s="24"/>
      <c r="G3191" s="24"/>
      <c r="H3191" s="25"/>
      <c r="I3191" s="24"/>
      <c r="J3191" s="26"/>
      <c r="K3191" s="27"/>
      <c r="L3191" s="24"/>
      <c r="M3191" s="24"/>
      <c r="N3191" s="26"/>
      <c r="O3191" s="24"/>
      <c r="P3191" s="28"/>
      <c r="Q3191" s="24"/>
      <c r="R3191" s="24"/>
      <c r="S3191" s="24"/>
      <c r="T3191" s="29" t="str">
        <f>IF(H3191="","",IF(LEN(H3191)&lt;&gt;14,"ПИНФЛ 14 хонали эмас",IF(B3191="","Вилоят танланмаган",IF(C3191="","Туман танланмаган",IF(COUNTIFS(Рўйхатлар!$H$2:$H$209,B3191,Рўйхатлар!$I$2:$I$209,C3191)=0,"Туман вилоятга мос эмас",IF(J3191="","Хатлов тоифаси танланмаган",IF(K3191="","Сана кўрсатилмаган",IF(COUNTIF($H$6:$H$10005,H3191)&gt;1,"Такрорий ПИНФЛ",IF(OR(L3191="",M3191="",N3191="",O3191="",P3191=""),"Корхона, СТИР, соҳа, лавозим ёки ойлик кўрсатилмаган","✓")))))))))</f>
        <v/>
      </c>
      <c r="U3191" s="22" t="str">
        <f>IF(OR(H3191="",M3191=""),"",IF(COUNTIFS($B$6:B3191,B3191,$C$6:C3191,C3191,$M$6:M3191,M3191)=1,1,0))</f>
        <v/>
      </c>
    </row>
    <row r="3192" spans="1:21" x14ac:dyDescent="0.25">
      <c r="A3192" s="22" t="str">
        <f>IF(H3192="","",COUNTA($H$6:H3192))</f>
        <v/>
      </c>
      <c r="B3192" s="23"/>
      <c r="C3192" s="24"/>
      <c r="D3192" s="24"/>
      <c r="E3192" s="24"/>
      <c r="F3192" s="24"/>
      <c r="G3192" s="24"/>
      <c r="H3192" s="25"/>
      <c r="I3192" s="24"/>
      <c r="J3192" s="26"/>
      <c r="K3192" s="27"/>
      <c r="L3192" s="24"/>
      <c r="M3192" s="24"/>
      <c r="N3192" s="26"/>
      <c r="O3192" s="24"/>
      <c r="P3192" s="28"/>
      <c r="Q3192" s="24"/>
      <c r="R3192" s="24"/>
      <c r="S3192" s="24"/>
      <c r="T3192" s="29" t="str">
        <f>IF(H3192="","",IF(LEN(H3192)&lt;&gt;14,"ПИНФЛ 14 хонали эмас",IF(B3192="","Вилоят танланмаган",IF(C3192="","Туман танланмаган",IF(COUNTIFS(Рўйхатлар!$H$2:$H$209,B3192,Рўйхатлар!$I$2:$I$209,C3192)=0,"Туман вилоятга мос эмас",IF(J3192="","Хатлов тоифаси танланмаган",IF(K3192="","Сана кўрсатилмаган",IF(COUNTIF($H$6:$H$10005,H3192)&gt;1,"Такрорий ПИНФЛ",IF(OR(L3192="",M3192="",N3192="",O3192="",P3192=""),"Корхона, СТИР, соҳа, лавозим ёки ойлик кўрсатилмаган","✓")))))))))</f>
        <v/>
      </c>
      <c r="U3192" s="22" t="str">
        <f>IF(OR(H3192="",M3192=""),"",IF(COUNTIFS($B$6:B3192,B3192,$C$6:C3192,C3192,$M$6:M3192,M3192)=1,1,0))</f>
        <v/>
      </c>
    </row>
    <row r="3193" spans="1:21" x14ac:dyDescent="0.25">
      <c r="A3193" s="22" t="str">
        <f>IF(H3193="","",COUNTA($H$6:H3193))</f>
        <v/>
      </c>
      <c r="B3193" s="23"/>
      <c r="C3193" s="24"/>
      <c r="D3193" s="24"/>
      <c r="E3193" s="24"/>
      <c r="F3193" s="24"/>
      <c r="G3193" s="24"/>
      <c r="H3193" s="25"/>
      <c r="I3193" s="24"/>
      <c r="J3193" s="26"/>
      <c r="K3193" s="27"/>
      <c r="L3193" s="24"/>
      <c r="M3193" s="24"/>
      <c r="N3193" s="26"/>
      <c r="O3193" s="24"/>
      <c r="P3193" s="28"/>
      <c r="Q3193" s="24"/>
      <c r="R3193" s="24"/>
      <c r="S3193" s="24"/>
      <c r="T3193" s="29" t="str">
        <f>IF(H3193="","",IF(LEN(H3193)&lt;&gt;14,"ПИНФЛ 14 хонали эмас",IF(B3193="","Вилоят танланмаган",IF(C3193="","Туман танланмаган",IF(COUNTIFS(Рўйхатлар!$H$2:$H$209,B3193,Рўйхатлар!$I$2:$I$209,C3193)=0,"Туман вилоятга мос эмас",IF(J3193="","Хатлов тоифаси танланмаган",IF(K3193="","Сана кўрсатилмаган",IF(COUNTIF($H$6:$H$10005,H3193)&gt;1,"Такрорий ПИНФЛ",IF(OR(L3193="",M3193="",N3193="",O3193="",P3193=""),"Корхона, СТИР, соҳа, лавозим ёки ойлик кўрсатилмаган","✓")))))))))</f>
        <v/>
      </c>
      <c r="U3193" s="22" t="str">
        <f>IF(OR(H3193="",M3193=""),"",IF(COUNTIFS($B$6:B3193,B3193,$C$6:C3193,C3193,$M$6:M3193,M3193)=1,1,0))</f>
        <v/>
      </c>
    </row>
    <row r="3194" spans="1:21" x14ac:dyDescent="0.25">
      <c r="A3194" s="22" t="str">
        <f>IF(H3194="","",COUNTA($H$6:H3194))</f>
        <v/>
      </c>
      <c r="B3194" s="23"/>
      <c r="C3194" s="24"/>
      <c r="D3194" s="24"/>
      <c r="E3194" s="24"/>
      <c r="F3194" s="24"/>
      <c r="G3194" s="24"/>
      <c r="H3194" s="25"/>
      <c r="I3194" s="24"/>
      <c r="J3194" s="26"/>
      <c r="K3194" s="27"/>
      <c r="L3194" s="24"/>
      <c r="M3194" s="24"/>
      <c r="N3194" s="26"/>
      <c r="O3194" s="24"/>
      <c r="P3194" s="28"/>
      <c r="Q3194" s="24"/>
      <c r="R3194" s="24"/>
      <c r="S3194" s="24"/>
      <c r="T3194" s="29" t="str">
        <f>IF(H3194="","",IF(LEN(H3194)&lt;&gt;14,"ПИНФЛ 14 хонали эмас",IF(B3194="","Вилоят танланмаган",IF(C3194="","Туман танланмаган",IF(COUNTIFS(Рўйхатлар!$H$2:$H$209,B3194,Рўйхатлар!$I$2:$I$209,C3194)=0,"Туман вилоятга мос эмас",IF(J3194="","Хатлов тоифаси танланмаган",IF(K3194="","Сана кўрсатилмаган",IF(COUNTIF($H$6:$H$10005,H3194)&gt;1,"Такрорий ПИНФЛ",IF(OR(L3194="",M3194="",N3194="",O3194="",P3194=""),"Корхона, СТИР, соҳа, лавозим ёки ойлик кўрсатилмаган","✓")))))))))</f>
        <v/>
      </c>
      <c r="U3194" s="22" t="str">
        <f>IF(OR(H3194="",M3194=""),"",IF(COUNTIFS($B$6:B3194,B3194,$C$6:C3194,C3194,$M$6:M3194,M3194)=1,1,0))</f>
        <v/>
      </c>
    </row>
    <row r="3195" spans="1:21" x14ac:dyDescent="0.25">
      <c r="A3195" s="22" t="str">
        <f>IF(H3195="","",COUNTA($H$6:H3195))</f>
        <v/>
      </c>
      <c r="B3195" s="23"/>
      <c r="C3195" s="24"/>
      <c r="D3195" s="24"/>
      <c r="E3195" s="24"/>
      <c r="F3195" s="24"/>
      <c r="G3195" s="24"/>
      <c r="H3195" s="25"/>
      <c r="I3195" s="24"/>
      <c r="J3195" s="26"/>
      <c r="K3195" s="27"/>
      <c r="L3195" s="24"/>
      <c r="M3195" s="24"/>
      <c r="N3195" s="26"/>
      <c r="O3195" s="24"/>
      <c r="P3195" s="28"/>
      <c r="Q3195" s="24"/>
      <c r="R3195" s="24"/>
      <c r="S3195" s="24"/>
      <c r="T3195" s="29" t="str">
        <f>IF(H3195="","",IF(LEN(H3195)&lt;&gt;14,"ПИНФЛ 14 хонали эмас",IF(B3195="","Вилоят танланмаган",IF(C3195="","Туман танланмаган",IF(COUNTIFS(Рўйхатлар!$H$2:$H$209,B3195,Рўйхатлар!$I$2:$I$209,C3195)=0,"Туман вилоятга мос эмас",IF(J3195="","Хатлов тоифаси танланмаган",IF(K3195="","Сана кўрсатилмаган",IF(COUNTIF($H$6:$H$10005,H3195)&gt;1,"Такрорий ПИНФЛ",IF(OR(L3195="",M3195="",N3195="",O3195="",P3195=""),"Корхона, СТИР, соҳа, лавозим ёки ойлик кўрсатилмаган","✓")))))))))</f>
        <v/>
      </c>
      <c r="U3195" s="22" t="str">
        <f>IF(OR(H3195="",M3195=""),"",IF(COUNTIFS($B$6:B3195,B3195,$C$6:C3195,C3195,$M$6:M3195,M3195)=1,1,0))</f>
        <v/>
      </c>
    </row>
    <row r="3196" spans="1:21" x14ac:dyDescent="0.25">
      <c r="A3196" s="22" t="str">
        <f>IF(H3196="","",COUNTA($H$6:H3196))</f>
        <v/>
      </c>
      <c r="B3196" s="23"/>
      <c r="C3196" s="24"/>
      <c r="D3196" s="24"/>
      <c r="E3196" s="24"/>
      <c r="F3196" s="24"/>
      <c r="G3196" s="24"/>
      <c r="H3196" s="25"/>
      <c r="I3196" s="24"/>
      <c r="J3196" s="26"/>
      <c r="K3196" s="27"/>
      <c r="L3196" s="24"/>
      <c r="M3196" s="24"/>
      <c r="N3196" s="26"/>
      <c r="O3196" s="24"/>
      <c r="P3196" s="28"/>
      <c r="Q3196" s="24"/>
      <c r="R3196" s="24"/>
      <c r="S3196" s="24"/>
      <c r="T3196" s="29" t="str">
        <f>IF(H3196="","",IF(LEN(H3196)&lt;&gt;14,"ПИНФЛ 14 хонали эмас",IF(B3196="","Вилоят танланмаган",IF(C3196="","Туман танланмаган",IF(COUNTIFS(Рўйхатлар!$H$2:$H$209,B3196,Рўйхатлар!$I$2:$I$209,C3196)=0,"Туман вилоятга мос эмас",IF(J3196="","Хатлов тоифаси танланмаган",IF(K3196="","Сана кўрсатилмаган",IF(COUNTIF($H$6:$H$10005,H3196)&gt;1,"Такрорий ПИНФЛ",IF(OR(L3196="",M3196="",N3196="",O3196="",P3196=""),"Корхона, СТИР, соҳа, лавозим ёки ойлик кўрсатилмаган","✓")))))))))</f>
        <v/>
      </c>
      <c r="U3196" s="22" t="str">
        <f>IF(OR(H3196="",M3196=""),"",IF(COUNTIFS($B$6:B3196,B3196,$C$6:C3196,C3196,$M$6:M3196,M3196)=1,1,0))</f>
        <v/>
      </c>
    </row>
    <row r="3197" spans="1:21" x14ac:dyDescent="0.25">
      <c r="A3197" s="22" t="str">
        <f>IF(H3197="","",COUNTA($H$6:H3197))</f>
        <v/>
      </c>
      <c r="B3197" s="23"/>
      <c r="C3197" s="24"/>
      <c r="D3197" s="24"/>
      <c r="E3197" s="24"/>
      <c r="F3197" s="24"/>
      <c r="G3197" s="24"/>
      <c r="H3197" s="25"/>
      <c r="I3197" s="24"/>
      <c r="J3197" s="26"/>
      <c r="K3197" s="27"/>
      <c r="L3197" s="24"/>
      <c r="M3197" s="24"/>
      <c r="N3197" s="26"/>
      <c r="O3197" s="24"/>
      <c r="P3197" s="28"/>
      <c r="Q3197" s="24"/>
      <c r="R3197" s="24"/>
      <c r="S3197" s="24"/>
      <c r="T3197" s="29" t="str">
        <f>IF(H3197="","",IF(LEN(H3197)&lt;&gt;14,"ПИНФЛ 14 хонали эмас",IF(B3197="","Вилоят танланмаган",IF(C3197="","Туман танланмаган",IF(COUNTIFS(Рўйхатлар!$H$2:$H$209,B3197,Рўйхатлар!$I$2:$I$209,C3197)=0,"Туман вилоятга мос эмас",IF(J3197="","Хатлов тоифаси танланмаган",IF(K3197="","Сана кўрсатилмаган",IF(COUNTIF($H$6:$H$10005,H3197)&gt;1,"Такрорий ПИНФЛ",IF(OR(L3197="",M3197="",N3197="",O3197="",P3197=""),"Корхона, СТИР, соҳа, лавозим ёки ойлик кўрсатилмаган","✓")))))))))</f>
        <v/>
      </c>
      <c r="U3197" s="22" t="str">
        <f>IF(OR(H3197="",M3197=""),"",IF(COUNTIFS($B$6:B3197,B3197,$C$6:C3197,C3197,$M$6:M3197,M3197)=1,1,0))</f>
        <v/>
      </c>
    </row>
    <row r="3198" spans="1:21" x14ac:dyDescent="0.25">
      <c r="A3198" s="22" t="str">
        <f>IF(H3198="","",COUNTA($H$6:H3198))</f>
        <v/>
      </c>
      <c r="B3198" s="23"/>
      <c r="C3198" s="24"/>
      <c r="D3198" s="24"/>
      <c r="E3198" s="24"/>
      <c r="F3198" s="24"/>
      <c r="G3198" s="24"/>
      <c r="H3198" s="25"/>
      <c r="I3198" s="24"/>
      <c r="J3198" s="26"/>
      <c r="K3198" s="27"/>
      <c r="L3198" s="24"/>
      <c r="M3198" s="24"/>
      <c r="N3198" s="26"/>
      <c r="O3198" s="24"/>
      <c r="P3198" s="28"/>
      <c r="Q3198" s="24"/>
      <c r="R3198" s="24"/>
      <c r="S3198" s="24"/>
      <c r="T3198" s="29" t="str">
        <f>IF(H3198="","",IF(LEN(H3198)&lt;&gt;14,"ПИНФЛ 14 хонали эмас",IF(B3198="","Вилоят танланмаган",IF(C3198="","Туман танланмаган",IF(COUNTIFS(Рўйхатлар!$H$2:$H$209,B3198,Рўйхатлар!$I$2:$I$209,C3198)=0,"Туман вилоятга мос эмас",IF(J3198="","Хатлов тоифаси танланмаган",IF(K3198="","Сана кўрсатилмаган",IF(COUNTIF($H$6:$H$10005,H3198)&gt;1,"Такрорий ПИНФЛ",IF(OR(L3198="",M3198="",N3198="",O3198="",P3198=""),"Корхона, СТИР, соҳа, лавозим ёки ойлик кўрсатилмаган","✓")))))))))</f>
        <v/>
      </c>
      <c r="U3198" s="22" t="str">
        <f>IF(OR(H3198="",M3198=""),"",IF(COUNTIFS($B$6:B3198,B3198,$C$6:C3198,C3198,$M$6:M3198,M3198)=1,1,0))</f>
        <v/>
      </c>
    </row>
    <row r="3199" spans="1:21" x14ac:dyDescent="0.25">
      <c r="A3199" s="22" t="str">
        <f>IF(H3199="","",COUNTA($H$6:H3199))</f>
        <v/>
      </c>
      <c r="B3199" s="23"/>
      <c r="C3199" s="24"/>
      <c r="D3199" s="24"/>
      <c r="E3199" s="24"/>
      <c r="F3199" s="24"/>
      <c r="G3199" s="24"/>
      <c r="H3199" s="25"/>
      <c r="I3199" s="24"/>
      <c r="J3199" s="26"/>
      <c r="K3199" s="27"/>
      <c r="L3199" s="24"/>
      <c r="M3199" s="24"/>
      <c r="N3199" s="26"/>
      <c r="O3199" s="24"/>
      <c r="P3199" s="28"/>
      <c r="Q3199" s="24"/>
      <c r="R3199" s="24"/>
      <c r="S3199" s="24"/>
      <c r="T3199" s="29" t="str">
        <f>IF(H3199="","",IF(LEN(H3199)&lt;&gt;14,"ПИНФЛ 14 хонали эмас",IF(B3199="","Вилоят танланмаган",IF(C3199="","Туман танланмаган",IF(COUNTIFS(Рўйхатлар!$H$2:$H$209,B3199,Рўйхатлар!$I$2:$I$209,C3199)=0,"Туман вилоятга мос эмас",IF(J3199="","Хатлов тоифаси танланмаган",IF(K3199="","Сана кўрсатилмаган",IF(COUNTIF($H$6:$H$10005,H3199)&gt;1,"Такрорий ПИНФЛ",IF(OR(L3199="",M3199="",N3199="",O3199="",P3199=""),"Корхона, СТИР, соҳа, лавозим ёки ойлик кўрсатилмаган","✓")))))))))</f>
        <v/>
      </c>
      <c r="U3199" s="22" t="str">
        <f>IF(OR(H3199="",M3199=""),"",IF(COUNTIFS($B$6:B3199,B3199,$C$6:C3199,C3199,$M$6:M3199,M3199)=1,1,0))</f>
        <v/>
      </c>
    </row>
    <row r="3200" spans="1:21" x14ac:dyDescent="0.25">
      <c r="A3200" s="22" t="str">
        <f>IF(H3200="","",COUNTA($H$6:H3200))</f>
        <v/>
      </c>
      <c r="B3200" s="23"/>
      <c r="C3200" s="24"/>
      <c r="D3200" s="24"/>
      <c r="E3200" s="24"/>
      <c r="F3200" s="24"/>
      <c r="G3200" s="24"/>
      <c r="H3200" s="25"/>
      <c r="I3200" s="24"/>
      <c r="J3200" s="26"/>
      <c r="K3200" s="27"/>
      <c r="L3200" s="24"/>
      <c r="M3200" s="24"/>
      <c r="N3200" s="26"/>
      <c r="O3200" s="24"/>
      <c r="P3200" s="28"/>
      <c r="Q3200" s="24"/>
      <c r="R3200" s="24"/>
      <c r="S3200" s="24"/>
      <c r="T3200" s="29" t="str">
        <f>IF(H3200="","",IF(LEN(H3200)&lt;&gt;14,"ПИНФЛ 14 хонали эмас",IF(B3200="","Вилоят танланмаган",IF(C3200="","Туман танланмаган",IF(COUNTIFS(Рўйхатлар!$H$2:$H$209,B3200,Рўйхатлар!$I$2:$I$209,C3200)=0,"Туман вилоятга мос эмас",IF(J3200="","Хатлов тоифаси танланмаган",IF(K3200="","Сана кўрсатилмаган",IF(COUNTIF($H$6:$H$10005,H3200)&gt;1,"Такрорий ПИНФЛ",IF(OR(L3200="",M3200="",N3200="",O3200="",P3200=""),"Корхона, СТИР, соҳа, лавозим ёки ойлик кўрсатилмаган","✓")))))))))</f>
        <v/>
      </c>
      <c r="U3200" s="22" t="str">
        <f>IF(OR(H3200="",M3200=""),"",IF(COUNTIFS($B$6:B3200,B3200,$C$6:C3200,C3200,$M$6:M3200,M3200)=1,1,0))</f>
        <v/>
      </c>
    </row>
    <row r="3201" spans="1:21" x14ac:dyDescent="0.25">
      <c r="A3201" s="22" t="str">
        <f>IF(H3201="","",COUNTA($H$6:H3201))</f>
        <v/>
      </c>
      <c r="B3201" s="23"/>
      <c r="C3201" s="24"/>
      <c r="D3201" s="24"/>
      <c r="E3201" s="24"/>
      <c r="F3201" s="24"/>
      <c r="G3201" s="24"/>
      <c r="H3201" s="25"/>
      <c r="I3201" s="24"/>
      <c r="J3201" s="26"/>
      <c r="K3201" s="27"/>
      <c r="L3201" s="24"/>
      <c r="M3201" s="24"/>
      <c r="N3201" s="26"/>
      <c r="O3201" s="24"/>
      <c r="P3201" s="28"/>
      <c r="Q3201" s="24"/>
      <c r="R3201" s="24"/>
      <c r="S3201" s="24"/>
      <c r="T3201" s="29" t="str">
        <f>IF(H3201="","",IF(LEN(H3201)&lt;&gt;14,"ПИНФЛ 14 хонали эмас",IF(B3201="","Вилоят танланмаган",IF(C3201="","Туман танланмаган",IF(COUNTIFS(Рўйхатлар!$H$2:$H$209,B3201,Рўйхатлар!$I$2:$I$209,C3201)=0,"Туман вилоятга мос эмас",IF(J3201="","Хатлов тоифаси танланмаган",IF(K3201="","Сана кўрсатилмаган",IF(COUNTIF($H$6:$H$10005,H3201)&gt;1,"Такрорий ПИНФЛ",IF(OR(L3201="",M3201="",N3201="",O3201="",P3201=""),"Корхона, СТИР, соҳа, лавозим ёки ойлик кўрсатилмаган","✓")))))))))</f>
        <v/>
      </c>
      <c r="U3201" s="22" t="str">
        <f>IF(OR(H3201="",M3201=""),"",IF(COUNTIFS($B$6:B3201,B3201,$C$6:C3201,C3201,$M$6:M3201,M3201)=1,1,0))</f>
        <v/>
      </c>
    </row>
    <row r="3202" spans="1:21" x14ac:dyDescent="0.25">
      <c r="A3202" s="22" t="str">
        <f>IF(H3202="","",COUNTA($H$6:H3202))</f>
        <v/>
      </c>
      <c r="B3202" s="23"/>
      <c r="C3202" s="24"/>
      <c r="D3202" s="24"/>
      <c r="E3202" s="24"/>
      <c r="F3202" s="24"/>
      <c r="G3202" s="24"/>
      <c r="H3202" s="25"/>
      <c r="I3202" s="24"/>
      <c r="J3202" s="26"/>
      <c r="K3202" s="27"/>
      <c r="L3202" s="24"/>
      <c r="M3202" s="24"/>
      <c r="N3202" s="26"/>
      <c r="O3202" s="24"/>
      <c r="P3202" s="28"/>
      <c r="Q3202" s="24"/>
      <c r="R3202" s="24"/>
      <c r="S3202" s="24"/>
      <c r="T3202" s="29" t="str">
        <f>IF(H3202="","",IF(LEN(H3202)&lt;&gt;14,"ПИНФЛ 14 хонали эмас",IF(B3202="","Вилоят танланмаган",IF(C3202="","Туман танланмаган",IF(COUNTIFS(Рўйхатлар!$H$2:$H$209,B3202,Рўйхатлар!$I$2:$I$209,C3202)=0,"Туман вилоятга мос эмас",IF(J3202="","Хатлов тоифаси танланмаган",IF(K3202="","Сана кўрсатилмаган",IF(COUNTIF($H$6:$H$10005,H3202)&gt;1,"Такрорий ПИНФЛ",IF(OR(L3202="",M3202="",N3202="",O3202="",P3202=""),"Корхона, СТИР, соҳа, лавозим ёки ойлик кўрсатилмаган","✓")))))))))</f>
        <v/>
      </c>
      <c r="U3202" s="22" t="str">
        <f>IF(OR(H3202="",M3202=""),"",IF(COUNTIFS($B$6:B3202,B3202,$C$6:C3202,C3202,$M$6:M3202,M3202)=1,1,0))</f>
        <v/>
      </c>
    </row>
    <row r="3203" spans="1:21" x14ac:dyDescent="0.25">
      <c r="A3203" s="22" t="str">
        <f>IF(H3203="","",COUNTA($H$6:H3203))</f>
        <v/>
      </c>
      <c r="B3203" s="23"/>
      <c r="C3203" s="24"/>
      <c r="D3203" s="24"/>
      <c r="E3203" s="24"/>
      <c r="F3203" s="24"/>
      <c r="G3203" s="24"/>
      <c r="H3203" s="25"/>
      <c r="I3203" s="24"/>
      <c r="J3203" s="26"/>
      <c r="K3203" s="27"/>
      <c r="L3203" s="24"/>
      <c r="M3203" s="24"/>
      <c r="N3203" s="26"/>
      <c r="O3203" s="24"/>
      <c r="P3203" s="28"/>
      <c r="Q3203" s="24"/>
      <c r="R3203" s="24"/>
      <c r="S3203" s="24"/>
      <c r="T3203" s="29" t="str">
        <f>IF(H3203="","",IF(LEN(H3203)&lt;&gt;14,"ПИНФЛ 14 хонали эмас",IF(B3203="","Вилоят танланмаган",IF(C3203="","Туман танланмаган",IF(COUNTIFS(Рўйхатлар!$H$2:$H$209,B3203,Рўйхатлар!$I$2:$I$209,C3203)=0,"Туман вилоятга мос эмас",IF(J3203="","Хатлов тоифаси танланмаган",IF(K3203="","Сана кўрсатилмаган",IF(COUNTIF($H$6:$H$10005,H3203)&gt;1,"Такрорий ПИНФЛ",IF(OR(L3203="",M3203="",N3203="",O3203="",P3203=""),"Корхона, СТИР, соҳа, лавозим ёки ойлик кўрсатилмаган","✓")))))))))</f>
        <v/>
      </c>
      <c r="U3203" s="22" t="str">
        <f>IF(OR(H3203="",M3203=""),"",IF(COUNTIFS($B$6:B3203,B3203,$C$6:C3203,C3203,$M$6:M3203,M3203)=1,1,0))</f>
        <v/>
      </c>
    </row>
    <row r="3204" spans="1:21" x14ac:dyDescent="0.25">
      <c r="A3204" s="22" t="str">
        <f>IF(H3204="","",COUNTA($H$6:H3204))</f>
        <v/>
      </c>
      <c r="B3204" s="23"/>
      <c r="C3204" s="24"/>
      <c r="D3204" s="24"/>
      <c r="E3204" s="24"/>
      <c r="F3204" s="24"/>
      <c r="G3204" s="24"/>
      <c r="H3204" s="25"/>
      <c r="I3204" s="24"/>
      <c r="J3204" s="26"/>
      <c r="K3204" s="27"/>
      <c r="L3204" s="24"/>
      <c r="M3204" s="24"/>
      <c r="N3204" s="26"/>
      <c r="O3204" s="24"/>
      <c r="P3204" s="28"/>
      <c r="Q3204" s="24"/>
      <c r="R3204" s="24"/>
      <c r="S3204" s="24"/>
      <c r="T3204" s="29" t="str">
        <f>IF(H3204="","",IF(LEN(H3204)&lt;&gt;14,"ПИНФЛ 14 хонали эмас",IF(B3204="","Вилоят танланмаган",IF(C3204="","Туман танланмаган",IF(COUNTIFS(Рўйхатлар!$H$2:$H$209,B3204,Рўйхатлар!$I$2:$I$209,C3204)=0,"Туман вилоятга мос эмас",IF(J3204="","Хатлов тоифаси танланмаган",IF(K3204="","Сана кўрсатилмаган",IF(COUNTIF($H$6:$H$10005,H3204)&gt;1,"Такрорий ПИНФЛ",IF(OR(L3204="",M3204="",N3204="",O3204="",P3204=""),"Корхона, СТИР, соҳа, лавозим ёки ойлик кўрсатилмаган","✓")))))))))</f>
        <v/>
      </c>
      <c r="U3204" s="22" t="str">
        <f>IF(OR(H3204="",M3204=""),"",IF(COUNTIFS($B$6:B3204,B3204,$C$6:C3204,C3204,$M$6:M3204,M3204)=1,1,0))</f>
        <v/>
      </c>
    </row>
    <row r="3205" spans="1:21" x14ac:dyDescent="0.25">
      <c r="A3205" s="22" t="str">
        <f>IF(H3205="","",COUNTA($H$6:H3205))</f>
        <v/>
      </c>
      <c r="B3205" s="23"/>
      <c r="C3205" s="24"/>
      <c r="D3205" s="24"/>
      <c r="E3205" s="24"/>
      <c r="F3205" s="24"/>
      <c r="G3205" s="24"/>
      <c r="H3205" s="25"/>
      <c r="I3205" s="24"/>
      <c r="J3205" s="26"/>
      <c r="K3205" s="27"/>
      <c r="L3205" s="24"/>
      <c r="M3205" s="24"/>
      <c r="N3205" s="26"/>
      <c r="O3205" s="24"/>
      <c r="P3205" s="28"/>
      <c r="Q3205" s="24"/>
      <c r="R3205" s="24"/>
      <c r="S3205" s="24"/>
      <c r="T3205" s="29" t="str">
        <f>IF(H3205="","",IF(LEN(H3205)&lt;&gt;14,"ПИНФЛ 14 хонали эмас",IF(B3205="","Вилоят танланмаган",IF(C3205="","Туман танланмаган",IF(COUNTIFS(Рўйхатлар!$H$2:$H$209,B3205,Рўйхатлар!$I$2:$I$209,C3205)=0,"Туман вилоятга мос эмас",IF(J3205="","Хатлов тоифаси танланмаган",IF(K3205="","Сана кўрсатилмаган",IF(COUNTIF($H$6:$H$10005,H3205)&gt;1,"Такрорий ПИНФЛ",IF(OR(L3205="",M3205="",N3205="",O3205="",P3205=""),"Корхона, СТИР, соҳа, лавозим ёки ойлик кўрсатилмаган","✓")))))))))</f>
        <v/>
      </c>
      <c r="U3205" s="22" t="str">
        <f>IF(OR(H3205="",M3205=""),"",IF(COUNTIFS($B$6:B3205,B3205,$C$6:C3205,C3205,$M$6:M3205,M3205)=1,1,0))</f>
        <v/>
      </c>
    </row>
    <row r="3206" spans="1:21" x14ac:dyDescent="0.25">
      <c r="A3206" s="22" t="str">
        <f>IF(H3206="","",COUNTA($H$6:H3206))</f>
        <v/>
      </c>
      <c r="B3206" s="23"/>
      <c r="C3206" s="24"/>
      <c r="D3206" s="24"/>
      <c r="E3206" s="24"/>
      <c r="F3206" s="24"/>
      <c r="G3206" s="24"/>
      <c r="H3206" s="25"/>
      <c r="I3206" s="24"/>
      <c r="J3206" s="26"/>
      <c r="K3206" s="27"/>
      <c r="L3206" s="24"/>
      <c r="M3206" s="24"/>
      <c r="N3206" s="26"/>
      <c r="O3206" s="24"/>
      <c r="P3206" s="28"/>
      <c r="Q3206" s="24"/>
      <c r="R3206" s="24"/>
      <c r="S3206" s="24"/>
      <c r="T3206" s="29" t="str">
        <f>IF(H3206="","",IF(LEN(H3206)&lt;&gt;14,"ПИНФЛ 14 хонали эмас",IF(B3206="","Вилоят танланмаган",IF(C3206="","Туман танланмаган",IF(COUNTIFS(Рўйхатлар!$H$2:$H$209,B3206,Рўйхатлар!$I$2:$I$209,C3206)=0,"Туман вилоятга мос эмас",IF(J3206="","Хатлов тоифаси танланмаган",IF(K3206="","Сана кўрсатилмаган",IF(COUNTIF($H$6:$H$10005,H3206)&gt;1,"Такрорий ПИНФЛ",IF(OR(L3206="",M3206="",N3206="",O3206="",P3206=""),"Корхона, СТИР, соҳа, лавозим ёки ойлик кўрсатилмаган","✓")))))))))</f>
        <v/>
      </c>
      <c r="U3206" s="22" t="str">
        <f>IF(OR(H3206="",M3206=""),"",IF(COUNTIFS($B$6:B3206,B3206,$C$6:C3206,C3206,$M$6:M3206,M3206)=1,1,0))</f>
        <v/>
      </c>
    </row>
    <row r="3207" spans="1:21" x14ac:dyDescent="0.25">
      <c r="A3207" s="22" t="str">
        <f>IF(H3207="","",COUNTA($H$6:H3207))</f>
        <v/>
      </c>
      <c r="B3207" s="23"/>
      <c r="C3207" s="24"/>
      <c r="D3207" s="24"/>
      <c r="E3207" s="24"/>
      <c r="F3207" s="24"/>
      <c r="G3207" s="24"/>
      <c r="H3207" s="25"/>
      <c r="I3207" s="24"/>
      <c r="J3207" s="26"/>
      <c r="K3207" s="27"/>
      <c r="L3207" s="24"/>
      <c r="M3207" s="24"/>
      <c r="N3207" s="26"/>
      <c r="O3207" s="24"/>
      <c r="P3207" s="28"/>
      <c r="Q3207" s="24"/>
      <c r="R3207" s="24"/>
      <c r="S3207" s="24"/>
      <c r="T3207" s="29" t="str">
        <f>IF(H3207="","",IF(LEN(H3207)&lt;&gt;14,"ПИНФЛ 14 хонали эмас",IF(B3207="","Вилоят танланмаган",IF(C3207="","Туман танланмаган",IF(COUNTIFS(Рўйхатлар!$H$2:$H$209,B3207,Рўйхатлар!$I$2:$I$209,C3207)=0,"Туман вилоятга мос эмас",IF(J3207="","Хатлов тоифаси танланмаган",IF(K3207="","Сана кўрсатилмаган",IF(COUNTIF($H$6:$H$10005,H3207)&gt;1,"Такрорий ПИНФЛ",IF(OR(L3207="",M3207="",N3207="",O3207="",P3207=""),"Корхона, СТИР, соҳа, лавозим ёки ойлик кўрсатилмаган","✓")))))))))</f>
        <v/>
      </c>
      <c r="U3207" s="22" t="str">
        <f>IF(OR(H3207="",M3207=""),"",IF(COUNTIFS($B$6:B3207,B3207,$C$6:C3207,C3207,$M$6:M3207,M3207)=1,1,0))</f>
        <v/>
      </c>
    </row>
    <row r="3208" spans="1:21" x14ac:dyDescent="0.25">
      <c r="A3208" s="22" t="str">
        <f>IF(H3208="","",COUNTA($H$6:H3208))</f>
        <v/>
      </c>
      <c r="B3208" s="23"/>
      <c r="C3208" s="24"/>
      <c r="D3208" s="24"/>
      <c r="E3208" s="24"/>
      <c r="F3208" s="24"/>
      <c r="G3208" s="24"/>
      <c r="H3208" s="25"/>
      <c r="I3208" s="24"/>
      <c r="J3208" s="26"/>
      <c r="K3208" s="27"/>
      <c r="L3208" s="24"/>
      <c r="M3208" s="24"/>
      <c r="N3208" s="26"/>
      <c r="O3208" s="24"/>
      <c r="P3208" s="28"/>
      <c r="Q3208" s="24"/>
      <c r="R3208" s="24"/>
      <c r="S3208" s="24"/>
      <c r="T3208" s="29" t="str">
        <f>IF(H3208="","",IF(LEN(H3208)&lt;&gt;14,"ПИНФЛ 14 хонали эмас",IF(B3208="","Вилоят танланмаган",IF(C3208="","Туман танланмаган",IF(COUNTIFS(Рўйхатлар!$H$2:$H$209,B3208,Рўйхатлар!$I$2:$I$209,C3208)=0,"Туман вилоятга мос эмас",IF(J3208="","Хатлов тоифаси танланмаган",IF(K3208="","Сана кўрсатилмаган",IF(COUNTIF($H$6:$H$10005,H3208)&gt;1,"Такрорий ПИНФЛ",IF(OR(L3208="",M3208="",N3208="",O3208="",P3208=""),"Корхона, СТИР, соҳа, лавозим ёки ойлик кўрсатилмаган","✓")))))))))</f>
        <v/>
      </c>
      <c r="U3208" s="22" t="str">
        <f>IF(OR(H3208="",M3208=""),"",IF(COUNTIFS($B$6:B3208,B3208,$C$6:C3208,C3208,$M$6:M3208,M3208)=1,1,0))</f>
        <v/>
      </c>
    </row>
    <row r="3209" spans="1:21" x14ac:dyDescent="0.25">
      <c r="A3209" s="22" t="str">
        <f>IF(H3209="","",COUNTA($H$6:H3209))</f>
        <v/>
      </c>
      <c r="B3209" s="23"/>
      <c r="C3209" s="24"/>
      <c r="D3209" s="24"/>
      <c r="E3209" s="24"/>
      <c r="F3209" s="24"/>
      <c r="G3209" s="24"/>
      <c r="H3209" s="25"/>
      <c r="I3209" s="24"/>
      <c r="J3209" s="26"/>
      <c r="K3209" s="27"/>
      <c r="L3209" s="24"/>
      <c r="M3209" s="24"/>
      <c r="N3209" s="26"/>
      <c r="O3209" s="24"/>
      <c r="P3209" s="28"/>
      <c r="Q3209" s="24"/>
      <c r="R3209" s="24"/>
      <c r="S3209" s="24"/>
      <c r="T3209" s="29" t="str">
        <f>IF(H3209="","",IF(LEN(H3209)&lt;&gt;14,"ПИНФЛ 14 хонали эмас",IF(B3209="","Вилоят танланмаган",IF(C3209="","Туман танланмаган",IF(COUNTIFS(Рўйхатлар!$H$2:$H$209,B3209,Рўйхатлар!$I$2:$I$209,C3209)=0,"Туман вилоятга мос эмас",IF(J3209="","Хатлов тоифаси танланмаган",IF(K3209="","Сана кўрсатилмаган",IF(COUNTIF($H$6:$H$10005,H3209)&gt;1,"Такрорий ПИНФЛ",IF(OR(L3209="",M3209="",N3209="",O3209="",P3209=""),"Корхона, СТИР, соҳа, лавозим ёки ойлик кўрсатилмаган","✓")))))))))</f>
        <v/>
      </c>
      <c r="U3209" s="22" t="str">
        <f>IF(OR(H3209="",M3209=""),"",IF(COUNTIFS($B$6:B3209,B3209,$C$6:C3209,C3209,$M$6:M3209,M3209)=1,1,0))</f>
        <v/>
      </c>
    </row>
    <row r="3210" spans="1:21" x14ac:dyDescent="0.25">
      <c r="A3210" s="22" t="str">
        <f>IF(H3210="","",COUNTA($H$6:H3210))</f>
        <v/>
      </c>
      <c r="B3210" s="23"/>
      <c r="C3210" s="24"/>
      <c r="D3210" s="24"/>
      <c r="E3210" s="24"/>
      <c r="F3210" s="24"/>
      <c r="G3210" s="24"/>
      <c r="H3210" s="25"/>
      <c r="I3210" s="24"/>
      <c r="J3210" s="26"/>
      <c r="K3210" s="27"/>
      <c r="L3210" s="24"/>
      <c r="M3210" s="24"/>
      <c r="N3210" s="26"/>
      <c r="O3210" s="24"/>
      <c r="P3210" s="28"/>
      <c r="Q3210" s="24"/>
      <c r="R3210" s="24"/>
      <c r="S3210" s="24"/>
      <c r="T3210" s="29" t="str">
        <f>IF(H3210="","",IF(LEN(H3210)&lt;&gt;14,"ПИНФЛ 14 хонали эмас",IF(B3210="","Вилоят танланмаган",IF(C3210="","Туман танланмаган",IF(COUNTIFS(Рўйхатлар!$H$2:$H$209,B3210,Рўйхатлар!$I$2:$I$209,C3210)=0,"Туман вилоятга мос эмас",IF(J3210="","Хатлов тоифаси танланмаган",IF(K3210="","Сана кўрсатилмаган",IF(COUNTIF($H$6:$H$10005,H3210)&gt;1,"Такрорий ПИНФЛ",IF(OR(L3210="",M3210="",N3210="",O3210="",P3210=""),"Корхона, СТИР, соҳа, лавозим ёки ойлик кўрсатилмаган","✓")))))))))</f>
        <v/>
      </c>
      <c r="U3210" s="22" t="str">
        <f>IF(OR(H3210="",M3210=""),"",IF(COUNTIFS($B$6:B3210,B3210,$C$6:C3210,C3210,$M$6:M3210,M3210)=1,1,0))</f>
        <v/>
      </c>
    </row>
    <row r="3211" spans="1:21" x14ac:dyDescent="0.25">
      <c r="A3211" s="22" t="str">
        <f>IF(H3211="","",COUNTA($H$6:H3211))</f>
        <v/>
      </c>
      <c r="B3211" s="23"/>
      <c r="C3211" s="24"/>
      <c r="D3211" s="24"/>
      <c r="E3211" s="24"/>
      <c r="F3211" s="24"/>
      <c r="G3211" s="24"/>
      <c r="H3211" s="25"/>
      <c r="I3211" s="24"/>
      <c r="J3211" s="26"/>
      <c r="K3211" s="27"/>
      <c r="L3211" s="24"/>
      <c r="M3211" s="24"/>
      <c r="N3211" s="26"/>
      <c r="O3211" s="24"/>
      <c r="P3211" s="28"/>
      <c r="Q3211" s="24"/>
      <c r="R3211" s="24"/>
      <c r="S3211" s="24"/>
      <c r="T3211" s="29" t="str">
        <f>IF(H3211="","",IF(LEN(H3211)&lt;&gt;14,"ПИНФЛ 14 хонали эмас",IF(B3211="","Вилоят танланмаган",IF(C3211="","Туман танланмаган",IF(COUNTIFS(Рўйхатлар!$H$2:$H$209,B3211,Рўйхатлар!$I$2:$I$209,C3211)=0,"Туман вилоятга мос эмас",IF(J3211="","Хатлов тоифаси танланмаган",IF(K3211="","Сана кўрсатилмаган",IF(COUNTIF($H$6:$H$10005,H3211)&gt;1,"Такрорий ПИНФЛ",IF(OR(L3211="",M3211="",N3211="",O3211="",P3211=""),"Корхона, СТИР, соҳа, лавозим ёки ойлик кўрсатилмаган","✓")))))))))</f>
        <v/>
      </c>
      <c r="U3211" s="22" t="str">
        <f>IF(OR(H3211="",M3211=""),"",IF(COUNTIFS($B$6:B3211,B3211,$C$6:C3211,C3211,$M$6:M3211,M3211)=1,1,0))</f>
        <v/>
      </c>
    </row>
    <row r="3212" spans="1:21" x14ac:dyDescent="0.25">
      <c r="A3212" s="22" t="str">
        <f>IF(H3212="","",COUNTA($H$6:H3212))</f>
        <v/>
      </c>
      <c r="B3212" s="23"/>
      <c r="C3212" s="24"/>
      <c r="D3212" s="24"/>
      <c r="E3212" s="24"/>
      <c r="F3212" s="24"/>
      <c r="G3212" s="24"/>
      <c r="H3212" s="25"/>
      <c r="I3212" s="24"/>
      <c r="J3212" s="26"/>
      <c r="K3212" s="27"/>
      <c r="L3212" s="24"/>
      <c r="M3212" s="24"/>
      <c r="N3212" s="26"/>
      <c r="O3212" s="24"/>
      <c r="P3212" s="28"/>
      <c r="Q3212" s="24"/>
      <c r="R3212" s="24"/>
      <c r="S3212" s="24"/>
      <c r="T3212" s="29" t="str">
        <f>IF(H3212="","",IF(LEN(H3212)&lt;&gt;14,"ПИНФЛ 14 хонали эмас",IF(B3212="","Вилоят танланмаган",IF(C3212="","Туман танланмаган",IF(COUNTIFS(Рўйхатлар!$H$2:$H$209,B3212,Рўйхатлар!$I$2:$I$209,C3212)=0,"Туман вилоятга мос эмас",IF(J3212="","Хатлов тоифаси танланмаган",IF(K3212="","Сана кўрсатилмаган",IF(COUNTIF($H$6:$H$10005,H3212)&gt;1,"Такрорий ПИНФЛ",IF(OR(L3212="",M3212="",N3212="",O3212="",P3212=""),"Корхона, СТИР, соҳа, лавозим ёки ойлик кўрсатилмаган","✓")))))))))</f>
        <v/>
      </c>
      <c r="U3212" s="22" t="str">
        <f>IF(OR(H3212="",M3212=""),"",IF(COUNTIFS($B$6:B3212,B3212,$C$6:C3212,C3212,$M$6:M3212,M3212)=1,1,0))</f>
        <v/>
      </c>
    </row>
    <row r="3213" spans="1:21" x14ac:dyDescent="0.25">
      <c r="A3213" s="22" t="str">
        <f>IF(H3213="","",COUNTA($H$6:H3213))</f>
        <v/>
      </c>
      <c r="B3213" s="23"/>
      <c r="C3213" s="24"/>
      <c r="D3213" s="24"/>
      <c r="E3213" s="24"/>
      <c r="F3213" s="24"/>
      <c r="G3213" s="24"/>
      <c r="H3213" s="25"/>
      <c r="I3213" s="24"/>
      <c r="J3213" s="26"/>
      <c r="K3213" s="27"/>
      <c r="L3213" s="24"/>
      <c r="M3213" s="24"/>
      <c r="N3213" s="26"/>
      <c r="O3213" s="24"/>
      <c r="P3213" s="28"/>
      <c r="Q3213" s="24"/>
      <c r="R3213" s="24"/>
      <c r="S3213" s="24"/>
      <c r="T3213" s="29" t="str">
        <f>IF(H3213="","",IF(LEN(H3213)&lt;&gt;14,"ПИНФЛ 14 хонали эмас",IF(B3213="","Вилоят танланмаган",IF(C3213="","Туман танланмаган",IF(COUNTIFS(Рўйхатлар!$H$2:$H$209,B3213,Рўйхатлар!$I$2:$I$209,C3213)=0,"Туман вилоятга мос эмас",IF(J3213="","Хатлов тоифаси танланмаган",IF(K3213="","Сана кўрсатилмаган",IF(COUNTIF($H$6:$H$10005,H3213)&gt;1,"Такрорий ПИНФЛ",IF(OR(L3213="",M3213="",N3213="",O3213="",P3213=""),"Корхона, СТИР, соҳа, лавозим ёки ойлик кўрсатилмаган","✓")))))))))</f>
        <v/>
      </c>
      <c r="U3213" s="22" t="str">
        <f>IF(OR(H3213="",M3213=""),"",IF(COUNTIFS($B$6:B3213,B3213,$C$6:C3213,C3213,$M$6:M3213,M3213)=1,1,0))</f>
        <v/>
      </c>
    </row>
    <row r="3214" spans="1:21" x14ac:dyDescent="0.25">
      <c r="A3214" s="22" t="str">
        <f>IF(H3214="","",COUNTA($H$6:H3214))</f>
        <v/>
      </c>
      <c r="B3214" s="23"/>
      <c r="C3214" s="24"/>
      <c r="D3214" s="24"/>
      <c r="E3214" s="24"/>
      <c r="F3214" s="24"/>
      <c r="G3214" s="24"/>
      <c r="H3214" s="25"/>
      <c r="I3214" s="24"/>
      <c r="J3214" s="26"/>
      <c r="K3214" s="27"/>
      <c r="L3214" s="24"/>
      <c r="M3214" s="24"/>
      <c r="N3214" s="26"/>
      <c r="O3214" s="24"/>
      <c r="P3214" s="28"/>
      <c r="Q3214" s="24"/>
      <c r="R3214" s="24"/>
      <c r="S3214" s="24"/>
      <c r="T3214" s="29" t="str">
        <f>IF(H3214="","",IF(LEN(H3214)&lt;&gt;14,"ПИНФЛ 14 хонали эмас",IF(B3214="","Вилоят танланмаган",IF(C3214="","Туман танланмаган",IF(COUNTIFS(Рўйхатлар!$H$2:$H$209,B3214,Рўйхатлар!$I$2:$I$209,C3214)=0,"Туман вилоятга мос эмас",IF(J3214="","Хатлов тоифаси танланмаган",IF(K3214="","Сана кўрсатилмаган",IF(COUNTIF($H$6:$H$10005,H3214)&gt;1,"Такрорий ПИНФЛ",IF(OR(L3214="",M3214="",N3214="",O3214="",P3214=""),"Корхона, СТИР, соҳа, лавозим ёки ойлик кўрсатилмаган","✓")))))))))</f>
        <v/>
      </c>
      <c r="U3214" s="22" t="str">
        <f>IF(OR(H3214="",M3214=""),"",IF(COUNTIFS($B$6:B3214,B3214,$C$6:C3214,C3214,$M$6:M3214,M3214)=1,1,0))</f>
        <v/>
      </c>
    </row>
    <row r="3215" spans="1:21" x14ac:dyDescent="0.25">
      <c r="A3215" s="22" t="str">
        <f>IF(H3215="","",COUNTA($H$6:H3215))</f>
        <v/>
      </c>
      <c r="B3215" s="23"/>
      <c r="C3215" s="24"/>
      <c r="D3215" s="24"/>
      <c r="E3215" s="24"/>
      <c r="F3215" s="24"/>
      <c r="G3215" s="24"/>
      <c r="H3215" s="25"/>
      <c r="I3215" s="24"/>
      <c r="J3215" s="26"/>
      <c r="K3215" s="27"/>
      <c r="L3215" s="24"/>
      <c r="M3215" s="24"/>
      <c r="N3215" s="26"/>
      <c r="O3215" s="24"/>
      <c r="P3215" s="28"/>
      <c r="Q3215" s="24"/>
      <c r="R3215" s="24"/>
      <c r="S3215" s="24"/>
      <c r="T3215" s="29" t="str">
        <f>IF(H3215="","",IF(LEN(H3215)&lt;&gt;14,"ПИНФЛ 14 хонали эмас",IF(B3215="","Вилоят танланмаган",IF(C3215="","Туман танланмаган",IF(COUNTIFS(Рўйхатлар!$H$2:$H$209,B3215,Рўйхатлар!$I$2:$I$209,C3215)=0,"Туман вилоятга мос эмас",IF(J3215="","Хатлов тоифаси танланмаган",IF(K3215="","Сана кўрсатилмаган",IF(COUNTIF($H$6:$H$10005,H3215)&gt;1,"Такрорий ПИНФЛ",IF(OR(L3215="",M3215="",N3215="",O3215="",P3215=""),"Корхона, СТИР, соҳа, лавозим ёки ойлик кўрсатилмаган","✓")))))))))</f>
        <v/>
      </c>
      <c r="U3215" s="22" t="str">
        <f>IF(OR(H3215="",M3215=""),"",IF(COUNTIFS($B$6:B3215,B3215,$C$6:C3215,C3215,$M$6:M3215,M3215)=1,1,0))</f>
        <v/>
      </c>
    </row>
    <row r="3216" spans="1:21" x14ac:dyDescent="0.25">
      <c r="A3216" s="22" t="str">
        <f>IF(H3216="","",COUNTA($H$6:H3216))</f>
        <v/>
      </c>
      <c r="B3216" s="23"/>
      <c r="C3216" s="24"/>
      <c r="D3216" s="24"/>
      <c r="E3216" s="24"/>
      <c r="F3216" s="24"/>
      <c r="G3216" s="24"/>
      <c r="H3216" s="25"/>
      <c r="I3216" s="24"/>
      <c r="J3216" s="26"/>
      <c r="K3216" s="27"/>
      <c r="L3216" s="24"/>
      <c r="M3216" s="24"/>
      <c r="N3216" s="26"/>
      <c r="O3216" s="24"/>
      <c r="P3216" s="28"/>
      <c r="Q3216" s="24"/>
      <c r="R3216" s="24"/>
      <c r="S3216" s="24"/>
      <c r="T3216" s="29" t="str">
        <f>IF(H3216="","",IF(LEN(H3216)&lt;&gt;14,"ПИНФЛ 14 хонали эмас",IF(B3216="","Вилоят танланмаган",IF(C3216="","Туман танланмаган",IF(COUNTIFS(Рўйхатлар!$H$2:$H$209,B3216,Рўйхатлар!$I$2:$I$209,C3216)=0,"Туман вилоятга мос эмас",IF(J3216="","Хатлов тоифаси танланмаган",IF(K3216="","Сана кўрсатилмаган",IF(COUNTIF($H$6:$H$10005,H3216)&gt;1,"Такрорий ПИНФЛ",IF(OR(L3216="",M3216="",N3216="",O3216="",P3216=""),"Корхона, СТИР, соҳа, лавозим ёки ойлик кўрсатилмаган","✓")))))))))</f>
        <v/>
      </c>
      <c r="U3216" s="22" t="str">
        <f>IF(OR(H3216="",M3216=""),"",IF(COUNTIFS($B$6:B3216,B3216,$C$6:C3216,C3216,$M$6:M3216,M3216)=1,1,0))</f>
        <v/>
      </c>
    </row>
    <row r="3217" spans="1:21" x14ac:dyDescent="0.25">
      <c r="A3217" s="22" t="str">
        <f>IF(H3217="","",COUNTA($H$6:H3217))</f>
        <v/>
      </c>
      <c r="B3217" s="23"/>
      <c r="C3217" s="24"/>
      <c r="D3217" s="24"/>
      <c r="E3217" s="24"/>
      <c r="F3217" s="24"/>
      <c r="G3217" s="24"/>
      <c r="H3217" s="25"/>
      <c r="I3217" s="24"/>
      <c r="J3217" s="26"/>
      <c r="K3217" s="27"/>
      <c r="L3217" s="24"/>
      <c r="M3217" s="24"/>
      <c r="N3217" s="26"/>
      <c r="O3217" s="24"/>
      <c r="P3217" s="28"/>
      <c r="Q3217" s="24"/>
      <c r="R3217" s="24"/>
      <c r="S3217" s="24"/>
      <c r="T3217" s="29" t="str">
        <f>IF(H3217="","",IF(LEN(H3217)&lt;&gt;14,"ПИНФЛ 14 хонали эмас",IF(B3217="","Вилоят танланмаган",IF(C3217="","Туман танланмаган",IF(COUNTIFS(Рўйхатлар!$H$2:$H$209,B3217,Рўйхатлар!$I$2:$I$209,C3217)=0,"Туман вилоятга мос эмас",IF(J3217="","Хатлов тоифаси танланмаган",IF(K3217="","Сана кўрсатилмаган",IF(COUNTIF($H$6:$H$10005,H3217)&gt;1,"Такрорий ПИНФЛ",IF(OR(L3217="",M3217="",N3217="",O3217="",P3217=""),"Корхона, СТИР, соҳа, лавозим ёки ойлик кўрсатилмаган","✓")))))))))</f>
        <v/>
      </c>
      <c r="U3217" s="22" t="str">
        <f>IF(OR(H3217="",M3217=""),"",IF(COUNTIFS($B$6:B3217,B3217,$C$6:C3217,C3217,$M$6:M3217,M3217)=1,1,0))</f>
        <v/>
      </c>
    </row>
    <row r="3218" spans="1:21" x14ac:dyDescent="0.25">
      <c r="A3218" s="22" t="str">
        <f>IF(H3218="","",COUNTA($H$6:H3218))</f>
        <v/>
      </c>
      <c r="B3218" s="23"/>
      <c r="C3218" s="24"/>
      <c r="D3218" s="24"/>
      <c r="E3218" s="24"/>
      <c r="F3218" s="24"/>
      <c r="G3218" s="24"/>
      <c r="H3218" s="25"/>
      <c r="I3218" s="24"/>
      <c r="J3218" s="26"/>
      <c r="K3218" s="27"/>
      <c r="L3218" s="24"/>
      <c r="M3218" s="24"/>
      <c r="N3218" s="26"/>
      <c r="O3218" s="24"/>
      <c r="P3218" s="28"/>
      <c r="Q3218" s="24"/>
      <c r="R3218" s="24"/>
      <c r="S3218" s="24"/>
      <c r="T3218" s="29" t="str">
        <f>IF(H3218="","",IF(LEN(H3218)&lt;&gt;14,"ПИНФЛ 14 хонали эмас",IF(B3218="","Вилоят танланмаган",IF(C3218="","Туман танланмаган",IF(COUNTIFS(Рўйхатлар!$H$2:$H$209,B3218,Рўйхатлар!$I$2:$I$209,C3218)=0,"Туман вилоятга мос эмас",IF(J3218="","Хатлов тоифаси танланмаган",IF(K3218="","Сана кўрсатилмаган",IF(COUNTIF($H$6:$H$10005,H3218)&gt;1,"Такрорий ПИНФЛ",IF(OR(L3218="",M3218="",N3218="",O3218="",P3218=""),"Корхона, СТИР, соҳа, лавозим ёки ойлик кўрсатилмаган","✓")))))))))</f>
        <v/>
      </c>
      <c r="U3218" s="22" t="str">
        <f>IF(OR(H3218="",M3218=""),"",IF(COUNTIFS($B$6:B3218,B3218,$C$6:C3218,C3218,$M$6:M3218,M3218)=1,1,0))</f>
        <v/>
      </c>
    </row>
    <row r="3219" spans="1:21" x14ac:dyDescent="0.25">
      <c r="A3219" s="22" t="str">
        <f>IF(H3219="","",COUNTA($H$6:H3219))</f>
        <v/>
      </c>
      <c r="B3219" s="23"/>
      <c r="C3219" s="24"/>
      <c r="D3219" s="24"/>
      <c r="E3219" s="24"/>
      <c r="F3219" s="24"/>
      <c r="G3219" s="24"/>
      <c r="H3219" s="25"/>
      <c r="I3219" s="24"/>
      <c r="J3219" s="26"/>
      <c r="K3219" s="27"/>
      <c r="L3219" s="24"/>
      <c r="M3219" s="24"/>
      <c r="N3219" s="26"/>
      <c r="O3219" s="24"/>
      <c r="P3219" s="28"/>
      <c r="Q3219" s="24"/>
      <c r="R3219" s="24"/>
      <c r="S3219" s="24"/>
      <c r="T3219" s="29" t="str">
        <f>IF(H3219="","",IF(LEN(H3219)&lt;&gt;14,"ПИНФЛ 14 хонали эмас",IF(B3219="","Вилоят танланмаган",IF(C3219="","Туман танланмаган",IF(COUNTIFS(Рўйхатлар!$H$2:$H$209,B3219,Рўйхатлар!$I$2:$I$209,C3219)=0,"Туман вилоятга мос эмас",IF(J3219="","Хатлов тоифаси танланмаган",IF(K3219="","Сана кўрсатилмаган",IF(COUNTIF($H$6:$H$10005,H3219)&gt;1,"Такрорий ПИНФЛ",IF(OR(L3219="",M3219="",N3219="",O3219="",P3219=""),"Корхона, СТИР, соҳа, лавозим ёки ойлик кўрсатилмаган","✓")))))))))</f>
        <v/>
      </c>
      <c r="U3219" s="22" t="str">
        <f>IF(OR(H3219="",M3219=""),"",IF(COUNTIFS($B$6:B3219,B3219,$C$6:C3219,C3219,$M$6:M3219,M3219)=1,1,0))</f>
        <v/>
      </c>
    </row>
    <row r="3220" spans="1:21" x14ac:dyDescent="0.25">
      <c r="A3220" s="22" t="str">
        <f>IF(H3220="","",COUNTA($H$6:H3220))</f>
        <v/>
      </c>
      <c r="B3220" s="23"/>
      <c r="C3220" s="24"/>
      <c r="D3220" s="24"/>
      <c r="E3220" s="24"/>
      <c r="F3220" s="24"/>
      <c r="G3220" s="24"/>
      <c r="H3220" s="25"/>
      <c r="I3220" s="24"/>
      <c r="J3220" s="26"/>
      <c r="K3220" s="27"/>
      <c r="L3220" s="24"/>
      <c r="M3220" s="24"/>
      <c r="N3220" s="26"/>
      <c r="O3220" s="24"/>
      <c r="P3220" s="28"/>
      <c r="Q3220" s="24"/>
      <c r="R3220" s="24"/>
      <c r="S3220" s="24"/>
      <c r="T3220" s="29" t="str">
        <f>IF(H3220="","",IF(LEN(H3220)&lt;&gt;14,"ПИНФЛ 14 хонали эмас",IF(B3220="","Вилоят танланмаган",IF(C3220="","Туман танланмаган",IF(COUNTIFS(Рўйхатлар!$H$2:$H$209,B3220,Рўйхатлар!$I$2:$I$209,C3220)=0,"Туман вилоятга мос эмас",IF(J3220="","Хатлов тоифаси танланмаган",IF(K3220="","Сана кўрсатилмаган",IF(COUNTIF($H$6:$H$10005,H3220)&gt;1,"Такрорий ПИНФЛ",IF(OR(L3220="",M3220="",N3220="",O3220="",P3220=""),"Корхона, СТИР, соҳа, лавозим ёки ойлик кўрсатилмаган","✓")))))))))</f>
        <v/>
      </c>
      <c r="U3220" s="22" t="str">
        <f>IF(OR(H3220="",M3220=""),"",IF(COUNTIFS($B$6:B3220,B3220,$C$6:C3220,C3220,$M$6:M3220,M3220)=1,1,0))</f>
        <v/>
      </c>
    </row>
    <row r="3221" spans="1:21" x14ac:dyDescent="0.25">
      <c r="A3221" s="22" t="str">
        <f>IF(H3221="","",COUNTA($H$6:H3221))</f>
        <v/>
      </c>
      <c r="B3221" s="23"/>
      <c r="C3221" s="24"/>
      <c r="D3221" s="24"/>
      <c r="E3221" s="24"/>
      <c r="F3221" s="24"/>
      <c r="G3221" s="24"/>
      <c r="H3221" s="25"/>
      <c r="I3221" s="24"/>
      <c r="J3221" s="26"/>
      <c r="K3221" s="27"/>
      <c r="L3221" s="24"/>
      <c r="M3221" s="24"/>
      <c r="N3221" s="26"/>
      <c r="O3221" s="24"/>
      <c r="P3221" s="28"/>
      <c r="Q3221" s="24"/>
      <c r="R3221" s="24"/>
      <c r="S3221" s="24"/>
      <c r="T3221" s="29" t="str">
        <f>IF(H3221="","",IF(LEN(H3221)&lt;&gt;14,"ПИНФЛ 14 хонали эмас",IF(B3221="","Вилоят танланмаган",IF(C3221="","Туман танланмаган",IF(COUNTIFS(Рўйхатлар!$H$2:$H$209,B3221,Рўйхатлар!$I$2:$I$209,C3221)=0,"Туман вилоятга мос эмас",IF(J3221="","Хатлов тоифаси танланмаган",IF(K3221="","Сана кўрсатилмаган",IF(COUNTIF($H$6:$H$10005,H3221)&gt;1,"Такрорий ПИНФЛ",IF(OR(L3221="",M3221="",N3221="",O3221="",P3221=""),"Корхона, СТИР, соҳа, лавозим ёки ойлик кўрсатилмаган","✓")))))))))</f>
        <v/>
      </c>
      <c r="U3221" s="22" t="str">
        <f>IF(OR(H3221="",M3221=""),"",IF(COUNTIFS($B$6:B3221,B3221,$C$6:C3221,C3221,$M$6:M3221,M3221)=1,1,0))</f>
        <v/>
      </c>
    </row>
    <row r="3222" spans="1:21" x14ac:dyDescent="0.25">
      <c r="A3222" s="22" t="str">
        <f>IF(H3222="","",COUNTA($H$6:H3222))</f>
        <v/>
      </c>
      <c r="B3222" s="23"/>
      <c r="C3222" s="24"/>
      <c r="D3222" s="24"/>
      <c r="E3222" s="24"/>
      <c r="F3222" s="24"/>
      <c r="G3222" s="24"/>
      <c r="H3222" s="25"/>
      <c r="I3222" s="24"/>
      <c r="J3222" s="26"/>
      <c r="K3222" s="27"/>
      <c r="L3222" s="24"/>
      <c r="M3222" s="24"/>
      <c r="N3222" s="26"/>
      <c r="O3222" s="24"/>
      <c r="P3222" s="28"/>
      <c r="Q3222" s="24"/>
      <c r="R3222" s="24"/>
      <c r="S3222" s="24"/>
      <c r="T3222" s="29" t="str">
        <f>IF(H3222="","",IF(LEN(H3222)&lt;&gt;14,"ПИНФЛ 14 хонали эмас",IF(B3222="","Вилоят танланмаган",IF(C3222="","Туман танланмаган",IF(COUNTIFS(Рўйхатлар!$H$2:$H$209,B3222,Рўйхатлар!$I$2:$I$209,C3222)=0,"Туман вилоятга мос эмас",IF(J3222="","Хатлов тоифаси танланмаган",IF(K3222="","Сана кўрсатилмаган",IF(COUNTIF($H$6:$H$10005,H3222)&gt;1,"Такрорий ПИНФЛ",IF(OR(L3222="",M3222="",N3222="",O3222="",P3222=""),"Корхона, СТИР, соҳа, лавозим ёки ойлик кўрсатилмаган","✓")))))))))</f>
        <v/>
      </c>
      <c r="U3222" s="22" t="str">
        <f>IF(OR(H3222="",M3222=""),"",IF(COUNTIFS($B$6:B3222,B3222,$C$6:C3222,C3222,$M$6:M3222,M3222)=1,1,0))</f>
        <v/>
      </c>
    </row>
    <row r="3223" spans="1:21" x14ac:dyDescent="0.25">
      <c r="A3223" s="22" t="str">
        <f>IF(H3223="","",COUNTA($H$6:H3223))</f>
        <v/>
      </c>
      <c r="B3223" s="23"/>
      <c r="C3223" s="24"/>
      <c r="D3223" s="24"/>
      <c r="E3223" s="24"/>
      <c r="F3223" s="24"/>
      <c r="G3223" s="24"/>
      <c r="H3223" s="25"/>
      <c r="I3223" s="24"/>
      <c r="J3223" s="26"/>
      <c r="K3223" s="27"/>
      <c r="L3223" s="24"/>
      <c r="M3223" s="24"/>
      <c r="N3223" s="26"/>
      <c r="O3223" s="24"/>
      <c r="P3223" s="28"/>
      <c r="Q3223" s="24"/>
      <c r="R3223" s="24"/>
      <c r="S3223" s="24"/>
      <c r="T3223" s="29" t="str">
        <f>IF(H3223="","",IF(LEN(H3223)&lt;&gt;14,"ПИНФЛ 14 хонали эмас",IF(B3223="","Вилоят танланмаган",IF(C3223="","Туман танланмаган",IF(COUNTIFS(Рўйхатлар!$H$2:$H$209,B3223,Рўйхатлар!$I$2:$I$209,C3223)=0,"Туман вилоятга мос эмас",IF(J3223="","Хатлов тоифаси танланмаган",IF(K3223="","Сана кўрсатилмаган",IF(COUNTIF($H$6:$H$10005,H3223)&gt;1,"Такрорий ПИНФЛ",IF(OR(L3223="",M3223="",N3223="",O3223="",P3223=""),"Корхона, СТИР, соҳа, лавозим ёки ойлик кўрсатилмаган","✓")))))))))</f>
        <v/>
      </c>
      <c r="U3223" s="22" t="str">
        <f>IF(OR(H3223="",M3223=""),"",IF(COUNTIFS($B$6:B3223,B3223,$C$6:C3223,C3223,$M$6:M3223,M3223)=1,1,0))</f>
        <v/>
      </c>
    </row>
    <row r="3224" spans="1:21" x14ac:dyDescent="0.25">
      <c r="A3224" s="22" t="str">
        <f>IF(H3224="","",COUNTA($H$6:H3224))</f>
        <v/>
      </c>
      <c r="B3224" s="23"/>
      <c r="C3224" s="24"/>
      <c r="D3224" s="24"/>
      <c r="E3224" s="24"/>
      <c r="F3224" s="24"/>
      <c r="G3224" s="24"/>
      <c r="H3224" s="25"/>
      <c r="I3224" s="24"/>
      <c r="J3224" s="26"/>
      <c r="K3224" s="27"/>
      <c r="L3224" s="24"/>
      <c r="M3224" s="24"/>
      <c r="N3224" s="26"/>
      <c r="O3224" s="24"/>
      <c r="P3224" s="28"/>
      <c r="Q3224" s="24"/>
      <c r="R3224" s="24"/>
      <c r="S3224" s="24"/>
      <c r="T3224" s="29" t="str">
        <f>IF(H3224="","",IF(LEN(H3224)&lt;&gt;14,"ПИНФЛ 14 хонали эмас",IF(B3224="","Вилоят танланмаган",IF(C3224="","Туман танланмаган",IF(COUNTIFS(Рўйхатлар!$H$2:$H$209,B3224,Рўйхатлар!$I$2:$I$209,C3224)=0,"Туман вилоятга мос эмас",IF(J3224="","Хатлов тоифаси танланмаган",IF(K3224="","Сана кўрсатилмаган",IF(COUNTIF($H$6:$H$10005,H3224)&gt;1,"Такрорий ПИНФЛ",IF(OR(L3224="",M3224="",N3224="",O3224="",P3224=""),"Корхона, СТИР, соҳа, лавозим ёки ойлик кўрсатилмаган","✓")))))))))</f>
        <v/>
      </c>
      <c r="U3224" s="22" t="str">
        <f>IF(OR(H3224="",M3224=""),"",IF(COUNTIFS($B$6:B3224,B3224,$C$6:C3224,C3224,$M$6:M3224,M3224)=1,1,0))</f>
        <v/>
      </c>
    </row>
    <row r="3225" spans="1:21" x14ac:dyDescent="0.25">
      <c r="A3225" s="22" t="str">
        <f>IF(H3225="","",COUNTA($H$6:H3225))</f>
        <v/>
      </c>
      <c r="B3225" s="23"/>
      <c r="C3225" s="24"/>
      <c r="D3225" s="24"/>
      <c r="E3225" s="24"/>
      <c r="F3225" s="24"/>
      <c r="G3225" s="24"/>
      <c r="H3225" s="25"/>
      <c r="I3225" s="24"/>
      <c r="J3225" s="26"/>
      <c r="K3225" s="27"/>
      <c r="L3225" s="24"/>
      <c r="M3225" s="24"/>
      <c r="N3225" s="26"/>
      <c r="O3225" s="24"/>
      <c r="P3225" s="28"/>
      <c r="Q3225" s="24"/>
      <c r="R3225" s="24"/>
      <c r="S3225" s="24"/>
      <c r="T3225" s="29" t="str">
        <f>IF(H3225="","",IF(LEN(H3225)&lt;&gt;14,"ПИНФЛ 14 хонали эмас",IF(B3225="","Вилоят танланмаган",IF(C3225="","Туман танланмаган",IF(COUNTIFS(Рўйхатлар!$H$2:$H$209,B3225,Рўйхатлар!$I$2:$I$209,C3225)=0,"Туман вилоятга мос эмас",IF(J3225="","Хатлов тоифаси танланмаган",IF(K3225="","Сана кўрсатилмаган",IF(COUNTIF($H$6:$H$10005,H3225)&gt;1,"Такрорий ПИНФЛ",IF(OR(L3225="",M3225="",N3225="",O3225="",P3225=""),"Корхона, СТИР, соҳа, лавозим ёки ойлик кўрсатилмаган","✓")))))))))</f>
        <v/>
      </c>
      <c r="U3225" s="22" t="str">
        <f>IF(OR(H3225="",M3225=""),"",IF(COUNTIFS($B$6:B3225,B3225,$C$6:C3225,C3225,$M$6:M3225,M3225)=1,1,0))</f>
        <v/>
      </c>
    </row>
    <row r="3226" spans="1:21" x14ac:dyDescent="0.25">
      <c r="A3226" s="22" t="str">
        <f>IF(H3226="","",COUNTA($H$6:H3226))</f>
        <v/>
      </c>
      <c r="B3226" s="23"/>
      <c r="C3226" s="24"/>
      <c r="D3226" s="24"/>
      <c r="E3226" s="24"/>
      <c r="F3226" s="24"/>
      <c r="G3226" s="24"/>
      <c r="H3226" s="25"/>
      <c r="I3226" s="24"/>
      <c r="J3226" s="26"/>
      <c r="K3226" s="27"/>
      <c r="L3226" s="24"/>
      <c r="M3226" s="24"/>
      <c r="N3226" s="26"/>
      <c r="O3226" s="24"/>
      <c r="P3226" s="28"/>
      <c r="Q3226" s="24"/>
      <c r="R3226" s="24"/>
      <c r="S3226" s="24"/>
      <c r="T3226" s="29" t="str">
        <f>IF(H3226="","",IF(LEN(H3226)&lt;&gt;14,"ПИНФЛ 14 хонали эмас",IF(B3226="","Вилоят танланмаган",IF(C3226="","Туман танланмаган",IF(COUNTIFS(Рўйхатлар!$H$2:$H$209,B3226,Рўйхатлар!$I$2:$I$209,C3226)=0,"Туман вилоятга мос эмас",IF(J3226="","Хатлов тоифаси танланмаган",IF(K3226="","Сана кўрсатилмаган",IF(COUNTIF($H$6:$H$10005,H3226)&gt;1,"Такрорий ПИНФЛ",IF(OR(L3226="",M3226="",N3226="",O3226="",P3226=""),"Корхона, СТИР, соҳа, лавозим ёки ойлик кўрсатилмаган","✓")))))))))</f>
        <v/>
      </c>
      <c r="U3226" s="22" t="str">
        <f>IF(OR(H3226="",M3226=""),"",IF(COUNTIFS($B$6:B3226,B3226,$C$6:C3226,C3226,$M$6:M3226,M3226)=1,1,0))</f>
        <v/>
      </c>
    </row>
    <row r="3227" spans="1:21" x14ac:dyDescent="0.25">
      <c r="A3227" s="22" t="str">
        <f>IF(H3227="","",COUNTA($H$6:H3227))</f>
        <v/>
      </c>
      <c r="B3227" s="23"/>
      <c r="C3227" s="24"/>
      <c r="D3227" s="24"/>
      <c r="E3227" s="24"/>
      <c r="F3227" s="24"/>
      <c r="G3227" s="24"/>
      <c r="H3227" s="25"/>
      <c r="I3227" s="24"/>
      <c r="J3227" s="26"/>
      <c r="K3227" s="27"/>
      <c r="L3227" s="24"/>
      <c r="M3227" s="24"/>
      <c r="N3227" s="26"/>
      <c r="O3227" s="24"/>
      <c r="P3227" s="28"/>
      <c r="Q3227" s="24"/>
      <c r="R3227" s="24"/>
      <c r="S3227" s="24"/>
      <c r="T3227" s="29" t="str">
        <f>IF(H3227="","",IF(LEN(H3227)&lt;&gt;14,"ПИНФЛ 14 хонали эмас",IF(B3227="","Вилоят танланмаган",IF(C3227="","Туман танланмаган",IF(COUNTIFS(Рўйхатлар!$H$2:$H$209,B3227,Рўйхатлар!$I$2:$I$209,C3227)=0,"Туман вилоятга мос эмас",IF(J3227="","Хатлов тоифаси танланмаган",IF(K3227="","Сана кўрсатилмаган",IF(COUNTIF($H$6:$H$10005,H3227)&gt;1,"Такрорий ПИНФЛ",IF(OR(L3227="",M3227="",N3227="",O3227="",P3227=""),"Корхона, СТИР, соҳа, лавозим ёки ойлик кўрсатилмаган","✓")))))))))</f>
        <v/>
      </c>
      <c r="U3227" s="22" t="str">
        <f>IF(OR(H3227="",M3227=""),"",IF(COUNTIFS($B$6:B3227,B3227,$C$6:C3227,C3227,$M$6:M3227,M3227)=1,1,0))</f>
        <v/>
      </c>
    </row>
    <row r="3228" spans="1:21" x14ac:dyDescent="0.25">
      <c r="A3228" s="22" t="str">
        <f>IF(H3228="","",COUNTA($H$6:H3228))</f>
        <v/>
      </c>
      <c r="B3228" s="23"/>
      <c r="C3228" s="24"/>
      <c r="D3228" s="24"/>
      <c r="E3228" s="24"/>
      <c r="F3228" s="24"/>
      <c r="G3228" s="24"/>
      <c r="H3228" s="25"/>
      <c r="I3228" s="24"/>
      <c r="J3228" s="26"/>
      <c r="K3228" s="27"/>
      <c r="L3228" s="24"/>
      <c r="M3228" s="24"/>
      <c r="N3228" s="26"/>
      <c r="O3228" s="24"/>
      <c r="P3228" s="28"/>
      <c r="Q3228" s="24"/>
      <c r="R3228" s="24"/>
      <c r="S3228" s="24"/>
      <c r="T3228" s="29" t="str">
        <f>IF(H3228="","",IF(LEN(H3228)&lt;&gt;14,"ПИНФЛ 14 хонали эмас",IF(B3228="","Вилоят танланмаган",IF(C3228="","Туман танланмаган",IF(COUNTIFS(Рўйхатлар!$H$2:$H$209,B3228,Рўйхатлар!$I$2:$I$209,C3228)=0,"Туман вилоятга мос эмас",IF(J3228="","Хатлов тоифаси танланмаган",IF(K3228="","Сана кўрсатилмаган",IF(COUNTIF($H$6:$H$10005,H3228)&gt;1,"Такрорий ПИНФЛ",IF(OR(L3228="",M3228="",N3228="",O3228="",P3228=""),"Корхона, СТИР, соҳа, лавозим ёки ойлик кўрсатилмаган","✓")))))))))</f>
        <v/>
      </c>
      <c r="U3228" s="22" t="str">
        <f>IF(OR(H3228="",M3228=""),"",IF(COUNTIFS($B$6:B3228,B3228,$C$6:C3228,C3228,$M$6:M3228,M3228)=1,1,0))</f>
        <v/>
      </c>
    </row>
    <row r="3229" spans="1:21" x14ac:dyDescent="0.25">
      <c r="A3229" s="22" t="str">
        <f>IF(H3229="","",COUNTA($H$6:H3229))</f>
        <v/>
      </c>
      <c r="B3229" s="23"/>
      <c r="C3229" s="24"/>
      <c r="D3229" s="24"/>
      <c r="E3229" s="24"/>
      <c r="F3229" s="24"/>
      <c r="G3229" s="24"/>
      <c r="H3229" s="25"/>
      <c r="I3229" s="24"/>
      <c r="J3229" s="26"/>
      <c r="K3229" s="27"/>
      <c r="L3229" s="24"/>
      <c r="M3229" s="24"/>
      <c r="N3229" s="26"/>
      <c r="O3229" s="24"/>
      <c r="P3229" s="28"/>
      <c r="Q3229" s="24"/>
      <c r="R3229" s="24"/>
      <c r="S3229" s="24"/>
      <c r="T3229" s="29" t="str">
        <f>IF(H3229="","",IF(LEN(H3229)&lt;&gt;14,"ПИНФЛ 14 хонали эмас",IF(B3229="","Вилоят танланмаган",IF(C3229="","Туман танланмаган",IF(COUNTIFS(Рўйхатлар!$H$2:$H$209,B3229,Рўйхатлар!$I$2:$I$209,C3229)=0,"Туман вилоятга мос эмас",IF(J3229="","Хатлов тоифаси танланмаган",IF(K3229="","Сана кўрсатилмаган",IF(COUNTIF($H$6:$H$10005,H3229)&gt;1,"Такрорий ПИНФЛ",IF(OR(L3229="",M3229="",N3229="",O3229="",P3229=""),"Корхона, СТИР, соҳа, лавозим ёки ойлик кўрсатилмаган","✓")))))))))</f>
        <v/>
      </c>
      <c r="U3229" s="22" t="str">
        <f>IF(OR(H3229="",M3229=""),"",IF(COUNTIFS($B$6:B3229,B3229,$C$6:C3229,C3229,$M$6:M3229,M3229)=1,1,0))</f>
        <v/>
      </c>
    </row>
    <row r="3230" spans="1:21" x14ac:dyDescent="0.25">
      <c r="A3230" s="22" t="str">
        <f>IF(H3230="","",COUNTA($H$6:H3230))</f>
        <v/>
      </c>
      <c r="B3230" s="23"/>
      <c r="C3230" s="24"/>
      <c r="D3230" s="24"/>
      <c r="E3230" s="24"/>
      <c r="F3230" s="24"/>
      <c r="G3230" s="24"/>
      <c r="H3230" s="25"/>
      <c r="I3230" s="24"/>
      <c r="J3230" s="26"/>
      <c r="K3230" s="27"/>
      <c r="L3230" s="24"/>
      <c r="M3230" s="24"/>
      <c r="N3230" s="26"/>
      <c r="O3230" s="24"/>
      <c r="P3230" s="28"/>
      <c r="Q3230" s="24"/>
      <c r="R3230" s="24"/>
      <c r="S3230" s="24"/>
      <c r="T3230" s="29" t="str">
        <f>IF(H3230="","",IF(LEN(H3230)&lt;&gt;14,"ПИНФЛ 14 хонали эмас",IF(B3230="","Вилоят танланмаган",IF(C3230="","Туман танланмаган",IF(COUNTIFS(Рўйхатлар!$H$2:$H$209,B3230,Рўйхатлар!$I$2:$I$209,C3230)=0,"Туман вилоятга мос эмас",IF(J3230="","Хатлов тоифаси танланмаган",IF(K3230="","Сана кўрсатилмаган",IF(COUNTIF($H$6:$H$10005,H3230)&gt;1,"Такрорий ПИНФЛ",IF(OR(L3230="",M3230="",N3230="",O3230="",P3230=""),"Корхона, СТИР, соҳа, лавозим ёки ойлик кўрсатилмаган","✓")))))))))</f>
        <v/>
      </c>
      <c r="U3230" s="22" t="str">
        <f>IF(OR(H3230="",M3230=""),"",IF(COUNTIFS($B$6:B3230,B3230,$C$6:C3230,C3230,$M$6:M3230,M3230)=1,1,0))</f>
        <v/>
      </c>
    </row>
    <row r="3231" spans="1:21" x14ac:dyDescent="0.25">
      <c r="A3231" s="22" t="str">
        <f>IF(H3231="","",COUNTA($H$6:H3231))</f>
        <v/>
      </c>
      <c r="B3231" s="23"/>
      <c r="C3231" s="24"/>
      <c r="D3231" s="24"/>
      <c r="E3231" s="24"/>
      <c r="F3231" s="24"/>
      <c r="G3231" s="24"/>
      <c r="H3231" s="25"/>
      <c r="I3231" s="24"/>
      <c r="J3231" s="26"/>
      <c r="K3231" s="27"/>
      <c r="L3231" s="24"/>
      <c r="M3231" s="24"/>
      <c r="N3231" s="26"/>
      <c r="O3231" s="24"/>
      <c r="P3231" s="28"/>
      <c r="Q3231" s="24"/>
      <c r="R3231" s="24"/>
      <c r="S3231" s="24"/>
      <c r="T3231" s="29" t="str">
        <f>IF(H3231="","",IF(LEN(H3231)&lt;&gt;14,"ПИНФЛ 14 хонали эмас",IF(B3231="","Вилоят танланмаган",IF(C3231="","Туман танланмаган",IF(COUNTIFS(Рўйхатлар!$H$2:$H$209,B3231,Рўйхатлар!$I$2:$I$209,C3231)=0,"Туман вилоятга мос эмас",IF(J3231="","Хатлов тоифаси танланмаган",IF(K3231="","Сана кўрсатилмаган",IF(COUNTIF($H$6:$H$10005,H3231)&gt;1,"Такрорий ПИНФЛ",IF(OR(L3231="",M3231="",N3231="",O3231="",P3231=""),"Корхона, СТИР, соҳа, лавозим ёки ойлик кўрсатилмаган","✓")))))))))</f>
        <v/>
      </c>
      <c r="U3231" s="22" t="str">
        <f>IF(OR(H3231="",M3231=""),"",IF(COUNTIFS($B$6:B3231,B3231,$C$6:C3231,C3231,$M$6:M3231,M3231)=1,1,0))</f>
        <v/>
      </c>
    </row>
    <row r="3232" spans="1:21" x14ac:dyDescent="0.25">
      <c r="A3232" s="22" t="str">
        <f>IF(H3232="","",COUNTA($H$6:H3232))</f>
        <v/>
      </c>
      <c r="B3232" s="23"/>
      <c r="C3232" s="24"/>
      <c r="D3232" s="24"/>
      <c r="E3232" s="24"/>
      <c r="F3232" s="24"/>
      <c r="G3232" s="24"/>
      <c r="H3232" s="25"/>
      <c r="I3232" s="24"/>
      <c r="J3232" s="26"/>
      <c r="K3232" s="27"/>
      <c r="L3232" s="24"/>
      <c r="M3232" s="24"/>
      <c r="N3232" s="26"/>
      <c r="O3232" s="24"/>
      <c r="P3232" s="28"/>
      <c r="Q3232" s="24"/>
      <c r="R3232" s="24"/>
      <c r="S3232" s="24"/>
      <c r="T3232" s="29" t="str">
        <f>IF(H3232="","",IF(LEN(H3232)&lt;&gt;14,"ПИНФЛ 14 хонали эмас",IF(B3232="","Вилоят танланмаган",IF(C3232="","Туман танланмаган",IF(COUNTIFS(Рўйхатлар!$H$2:$H$209,B3232,Рўйхатлар!$I$2:$I$209,C3232)=0,"Туман вилоятга мос эмас",IF(J3232="","Хатлов тоифаси танланмаган",IF(K3232="","Сана кўрсатилмаган",IF(COUNTIF($H$6:$H$10005,H3232)&gt;1,"Такрорий ПИНФЛ",IF(OR(L3232="",M3232="",N3232="",O3232="",P3232=""),"Корхона, СТИР, соҳа, лавозим ёки ойлик кўрсатилмаган","✓")))))))))</f>
        <v/>
      </c>
      <c r="U3232" s="22" t="str">
        <f>IF(OR(H3232="",M3232=""),"",IF(COUNTIFS($B$6:B3232,B3232,$C$6:C3232,C3232,$M$6:M3232,M3232)=1,1,0))</f>
        <v/>
      </c>
    </row>
    <row r="3233" spans="1:21" x14ac:dyDescent="0.25">
      <c r="A3233" s="22" t="str">
        <f>IF(H3233="","",COUNTA($H$6:H3233))</f>
        <v/>
      </c>
      <c r="B3233" s="23"/>
      <c r="C3233" s="24"/>
      <c r="D3233" s="24"/>
      <c r="E3233" s="24"/>
      <c r="F3233" s="24"/>
      <c r="G3233" s="24"/>
      <c r="H3233" s="25"/>
      <c r="I3233" s="24"/>
      <c r="J3233" s="26"/>
      <c r="K3233" s="27"/>
      <c r="L3233" s="24"/>
      <c r="M3233" s="24"/>
      <c r="N3233" s="26"/>
      <c r="O3233" s="24"/>
      <c r="P3233" s="28"/>
      <c r="Q3233" s="24"/>
      <c r="R3233" s="24"/>
      <c r="S3233" s="24"/>
      <c r="T3233" s="29" t="str">
        <f>IF(H3233="","",IF(LEN(H3233)&lt;&gt;14,"ПИНФЛ 14 хонали эмас",IF(B3233="","Вилоят танланмаган",IF(C3233="","Туман танланмаган",IF(COUNTIFS(Рўйхатлар!$H$2:$H$209,B3233,Рўйхатлар!$I$2:$I$209,C3233)=0,"Туман вилоятга мос эмас",IF(J3233="","Хатлов тоифаси танланмаган",IF(K3233="","Сана кўрсатилмаган",IF(COUNTIF($H$6:$H$10005,H3233)&gt;1,"Такрорий ПИНФЛ",IF(OR(L3233="",M3233="",N3233="",O3233="",P3233=""),"Корхона, СТИР, соҳа, лавозим ёки ойлик кўрсатилмаган","✓")))))))))</f>
        <v/>
      </c>
      <c r="U3233" s="22" t="str">
        <f>IF(OR(H3233="",M3233=""),"",IF(COUNTIFS($B$6:B3233,B3233,$C$6:C3233,C3233,$M$6:M3233,M3233)=1,1,0))</f>
        <v/>
      </c>
    </row>
    <row r="3234" spans="1:21" x14ac:dyDescent="0.25">
      <c r="A3234" s="22" t="str">
        <f>IF(H3234="","",COUNTA($H$6:H3234))</f>
        <v/>
      </c>
      <c r="B3234" s="23"/>
      <c r="C3234" s="24"/>
      <c r="D3234" s="24"/>
      <c r="E3234" s="24"/>
      <c r="F3234" s="24"/>
      <c r="G3234" s="24"/>
      <c r="H3234" s="25"/>
      <c r="I3234" s="24"/>
      <c r="J3234" s="26"/>
      <c r="K3234" s="27"/>
      <c r="L3234" s="24"/>
      <c r="M3234" s="24"/>
      <c r="N3234" s="26"/>
      <c r="O3234" s="24"/>
      <c r="P3234" s="28"/>
      <c r="Q3234" s="24"/>
      <c r="R3234" s="24"/>
      <c r="S3234" s="24"/>
      <c r="T3234" s="29" t="str">
        <f>IF(H3234="","",IF(LEN(H3234)&lt;&gt;14,"ПИНФЛ 14 хонали эмас",IF(B3234="","Вилоят танланмаган",IF(C3234="","Туман танланмаган",IF(COUNTIFS(Рўйхатлар!$H$2:$H$209,B3234,Рўйхатлар!$I$2:$I$209,C3234)=0,"Туман вилоятга мос эмас",IF(J3234="","Хатлов тоифаси танланмаган",IF(K3234="","Сана кўрсатилмаган",IF(COUNTIF($H$6:$H$10005,H3234)&gt;1,"Такрорий ПИНФЛ",IF(OR(L3234="",M3234="",N3234="",O3234="",P3234=""),"Корхона, СТИР, соҳа, лавозим ёки ойлик кўрсатилмаган","✓")))))))))</f>
        <v/>
      </c>
      <c r="U3234" s="22" t="str">
        <f>IF(OR(H3234="",M3234=""),"",IF(COUNTIFS($B$6:B3234,B3234,$C$6:C3234,C3234,$M$6:M3234,M3234)=1,1,0))</f>
        <v/>
      </c>
    </row>
    <row r="3235" spans="1:21" x14ac:dyDescent="0.25">
      <c r="A3235" s="22" t="str">
        <f>IF(H3235="","",COUNTA($H$6:H3235))</f>
        <v/>
      </c>
      <c r="B3235" s="23"/>
      <c r="C3235" s="24"/>
      <c r="D3235" s="24"/>
      <c r="E3235" s="24"/>
      <c r="F3235" s="24"/>
      <c r="G3235" s="24"/>
      <c r="H3235" s="25"/>
      <c r="I3235" s="24"/>
      <c r="J3235" s="26"/>
      <c r="K3235" s="27"/>
      <c r="L3235" s="24"/>
      <c r="M3235" s="24"/>
      <c r="N3235" s="26"/>
      <c r="O3235" s="24"/>
      <c r="P3235" s="28"/>
      <c r="Q3235" s="24"/>
      <c r="R3235" s="24"/>
      <c r="S3235" s="24"/>
      <c r="T3235" s="29" t="str">
        <f>IF(H3235="","",IF(LEN(H3235)&lt;&gt;14,"ПИНФЛ 14 хонали эмас",IF(B3235="","Вилоят танланмаган",IF(C3235="","Туман танланмаган",IF(COUNTIFS(Рўйхатлар!$H$2:$H$209,B3235,Рўйхатлар!$I$2:$I$209,C3235)=0,"Туман вилоятга мос эмас",IF(J3235="","Хатлов тоифаси танланмаган",IF(K3235="","Сана кўрсатилмаган",IF(COUNTIF($H$6:$H$10005,H3235)&gt;1,"Такрорий ПИНФЛ",IF(OR(L3235="",M3235="",N3235="",O3235="",P3235=""),"Корхона, СТИР, соҳа, лавозим ёки ойлик кўрсатилмаган","✓")))))))))</f>
        <v/>
      </c>
      <c r="U3235" s="22" t="str">
        <f>IF(OR(H3235="",M3235=""),"",IF(COUNTIFS($B$6:B3235,B3235,$C$6:C3235,C3235,$M$6:M3235,M3235)=1,1,0))</f>
        <v/>
      </c>
    </row>
    <row r="3236" spans="1:21" x14ac:dyDescent="0.25">
      <c r="A3236" s="22" t="str">
        <f>IF(H3236="","",COUNTA($H$6:H3236))</f>
        <v/>
      </c>
      <c r="B3236" s="23"/>
      <c r="C3236" s="24"/>
      <c r="D3236" s="24"/>
      <c r="E3236" s="24"/>
      <c r="F3236" s="24"/>
      <c r="G3236" s="24"/>
      <c r="H3236" s="25"/>
      <c r="I3236" s="24"/>
      <c r="J3236" s="26"/>
      <c r="K3236" s="27"/>
      <c r="L3236" s="24"/>
      <c r="M3236" s="24"/>
      <c r="N3236" s="26"/>
      <c r="O3236" s="24"/>
      <c r="P3236" s="28"/>
      <c r="Q3236" s="24"/>
      <c r="R3236" s="24"/>
      <c r="S3236" s="24"/>
      <c r="T3236" s="29" t="str">
        <f>IF(H3236="","",IF(LEN(H3236)&lt;&gt;14,"ПИНФЛ 14 хонали эмас",IF(B3236="","Вилоят танланмаган",IF(C3236="","Туман танланмаган",IF(COUNTIFS(Рўйхатлар!$H$2:$H$209,B3236,Рўйхатлар!$I$2:$I$209,C3236)=0,"Туман вилоятга мос эмас",IF(J3236="","Хатлов тоифаси танланмаган",IF(K3236="","Сана кўрсатилмаган",IF(COUNTIF($H$6:$H$10005,H3236)&gt;1,"Такрорий ПИНФЛ",IF(OR(L3236="",M3236="",N3236="",O3236="",P3236=""),"Корхона, СТИР, соҳа, лавозим ёки ойлик кўрсатилмаган","✓")))))))))</f>
        <v/>
      </c>
      <c r="U3236" s="22" t="str">
        <f>IF(OR(H3236="",M3236=""),"",IF(COUNTIFS($B$6:B3236,B3236,$C$6:C3236,C3236,$M$6:M3236,M3236)=1,1,0))</f>
        <v/>
      </c>
    </row>
    <row r="3237" spans="1:21" x14ac:dyDescent="0.25">
      <c r="A3237" s="22" t="str">
        <f>IF(H3237="","",COUNTA($H$6:H3237))</f>
        <v/>
      </c>
      <c r="B3237" s="23"/>
      <c r="C3237" s="24"/>
      <c r="D3237" s="24"/>
      <c r="E3237" s="24"/>
      <c r="F3237" s="24"/>
      <c r="G3237" s="24"/>
      <c r="H3237" s="25"/>
      <c r="I3237" s="24"/>
      <c r="J3237" s="26"/>
      <c r="K3237" s="27"/>
      <c r="L3237" s="24"/>
      <c r="M3237" s="24"/>
      <c r="N3237" s="26"/>
      <c r="O3237" s="24"/>
      <c r="P3237" s="28"/>
      <c r="Q3237" s="24"/>
      <c r="R3237" s="24"/>
      <c r="S3237" s="24"/>
      <c r="T3237" s="29" t="str">
        <f>IF(H3237="","",IF(LEN(H3237)&lt;&gt;14,"ПИНФЛ 14 хонали эмас",IF(B3237="","Вилоят танланмаган",IF(C3237="","Туман танланмаган",IF(COUNTIFS(Рўйхатлар!$H$2:$H$209,B3237,Рўйхатлар!$I$2:$I$209,C3237)=0,"Туман вилоятга мос эмас",IF(J3237="","Хатлов тоифаси танланмаган",IF(K3237="","Сана кўрсатилмаган",IF(COUNTIF($H$6:$H$10005,H3237)&gt;1,"Такрорий ПИНФЛ",IF(OR(L3237="",M3237="",N3237="",O3237="",P3237=""),"Корхона, СТИР, соҳа, лавозим ёки ойлик кўрсатилмаган","✓")))))))))</f>
        <v/>
      </c>
      <c r="U3237" s="22" t="str">
        <f>IF(OR(H3237="",M3237=""),"",IF(COUNTIFS($B$6:B3237,B3237,$C$6:C3237,C3237,$M$6:M3237,M3237)=1,1,0))</f>
        <v/>
      </c>
    </row>
    <row r="3238" spans="1:21" x14ac:dyDescent="0.25">
      <c r="A3238" s="22" t="str">
        <f>IF(H3238="","",COUNTA($H$6:H3238))</f>
        <v/>
      </c>
      <c r="B3238" s="23"/>
      <c r="C3238" s="24"/>
      <c r="D3238" s="24"/>
      <c r="E3238" s="24"/>
      <c r="F3238" s="24"/>
      <c r="G3238" s="24"/>
      <c r="H3238" s="25"/>
      <c r="I3238" s="24"/>
      <c r="J3238" s="26"/>
      <c r="K3238" s="27"/>
      <c r="L3238" s="24"/>
      <c r="M3238" s="24"/>
      <c r="N3238" s="26"/>
      <c r="O3238" s="24"/>
      <c r="P3238" s="28"/>
      <c r="Q3238" s="24"/>
      <c r="R3238" s="24"/>
      <c r="S3238" s="24"/>
      <c r="T3238" s="29" t="str">
        <f>IF(H3238="","",IF(LEN(H3238)&lt;&gt;14,"ПИНФЛ 14 хонали эмас",IF(B3238="","Вилоят танланмаган",IF(C3238="","Туман танланмаган",IF(COUNTIFS(Рўйхатлар!$H$2:$H$209,B3238,Рўйхатлар!$I$2:$I$209,C3238)=0,"Туман вилоятга мос эмас",IF(J3238="","Хатлов тоифаси танланмаган",IF(K3238="","Сана кўрсатилмаган",IF(COUNTIF($H$6:$H$10005,H3238)&gt;1,"Такрорий ПИНФЛ",IF(OR(L3238="",M3238="",N3238="",O3238="",P3238=""),"Корхона, СТИР, соҳа, лавозим ёки ойлик кўрсатилмаган","✓")))))))))</f>
        <v/>
      </c>
      <c r="U3238" s="22" t="str">
        <f>IF(OR(H3238="",M3238=""),"",IF(COUNTIFS($B$6:B3238,B3238,$C$6:C3238,C3238,$M$6:M3238,M3238)=1,1,0))</f>
        <v/>
      </c>
    </row>
    <row r="3239" spans="1:21" x14ac:dyDescent="0.25">
      <c r="A3239" s="22" t="str">
        <f>IF(H3239="","",COUNTA($H$6:H3239))</f>
        <v/>
      </c>
      <c r="B3239" s="23"/>
      <c r="C3239" s="24"/>
      <c r="D3239" s="24"/>
      <c r="E3239" s="24"/>
      <c r="F3239" s="24"/>
      <c r="G3239" s="24"/>
      <c r="H3239" s="25"/>
      <c r="I3239" s="24"/>
      <c r="J3239" s="26"/>
      <c r="K3239" s="27"/>
      <c r="L3239" s="24"/>
      <c r="M3239" s="24"/>
      <c r="N3239" s="26"/>
      <c r="O3239" s="24"/>
      <c r="P3239" s="28"/>
      <c r="Q3239" s="24"/>
      <c r="R3239" s="24"/>
      <c r="S3239" s="24"/>
      <c r="T3239" s="29" t="str">
        <f>IF(H3239="","",IF(LEN(H3239)&lt;&gt;14,"ПИНФЛ 14 хонали эмас",IF(B3239="","Вилоят танланмаган",IF(C3239="","Туман танланмаган",IF(COUNTIFS(Рўйхатлар!$H$2:$H$209,B3239,Рўйхатлар!$I$2:$I$209,C3239)=0,"Туман вилоятга мос эмас",IF(J3239="","Хатлов тоифаси танланмаган",IF(K3239="","Сана кўрсатилмаган",IF(COUNTIF($H$6:$H$10005,H3239)&gt;1,"Такрорий ПИНФЛ",IF(OR(L3239="",M3239="",N3239="",O3239="",P3239=""),"Корхона, СТИР, соҳа, лавозим ёки ойлик кўрсатилмаган","✓")))))))))</f>
        <v/>
      </c>
      <c r="U3239" s="22" t="str">
        <f>IF(OR(H3239="",M3239=""),"",IF(COUNTIFS($B$6:B3239,B3239,$C$6:C3239,C3239,$M$6:M3239,M3239)=1,1,0))</f>
        <v/>
      </c>
    </row>
    <row r="3240" spans="1:21" x14ac:dyDescent="0.25">
      <c r="A3240" s="22" t="str">
        <f>IF(H3240="","",COUNTA($H$6:H3240))</f>
        <v/>
      </c>
      <c r="B3240" s="23"/>
      <c r="C3240" s="24"/>
      <c r="D3240" s="24"/>
      <c r="E3240" s="24"/>
      <c r="F3240" s="24"/>
      <c r="G3240" s="24"/>
      <c r="H3240" s="25"/>
      <c r="I3240" s="24"/>
      <c r="J3240" s="26"/>
      <c r="K3240" s="27"/>
      <c r="L3240" s="24"/>
      <c r="M3240" s="24"/>
      <c r="N3240" s="26"/>
      <c r="O3240" s="24"/>
      <c r="P3240" s="28"/>
      <c r="Q3240" s="24"/>
      <c r="R3240" s="24"/>
      <c r="S3240" s="24"/>
      <c r="T3240" s="29" t="str">
        <f>IF(H3240="","",IF(LEN(H3240)&lt;&gt;14,"ПИНФЛ 14 хонали эмас",IF(B3240="","Вилоят танланмаган",IF(C3240="","Туман танланмаган",IF(COUNTIFS(Рўйхатлар!$H$2:$H$209,B3240,Рўйхатлар!$I$2:$I$209,C3240)=0,"Туман вилоятга мос эмас",IF(J3240="","Хатлов тоифаси танланмаган",IF(K3240="","Сана кўрсатилмаган",IF(COUNTIF($H$6:$H$10005,H3240)&gt;1,"Такрорий ПИНФЛ",IF(OR(L3240="",M3240="",N3240="",O3240="",P3240=""),"Корхона, СТИР, соҳа, лавозим ёки ойлик кўрсатилмаган","✓")))))))))</f>
        <v/>
      </c>
      <c r="U3240" s="22" t="str">
        <f>IF(OR(H3240="",M3240=""),"",IF(COUNTIFS($B$6:B3240,B3240,$C$6:C3240,C3240,$M$6:M3240,M3240)=1,1,0))</f>
        <v/>
      </c>
    </row>
    <row r="3241" spans="1:21" x14ac:dyDescent="0.25">
      <c r="A3241" s="22" t="str">
        <f>IF(H3241="","",COUNTA($H$6:H3241))</f>
        <v/>
      </c>
      <c r="B3241" s="23"/>
      <c r="C3241" s="24"/>
      <c r="D3241" s="24"/>
      <c r="E3241" s="24"/>
      <c r="F3241" s="24"/>
      <c r="G3241" s="24"/>
      <c r="H3241" s="25"/>
      <c r="I3241" s="24"/>
      <c r="J3241" s="26"/>
      <c r="K3241" s="27"/>
      <c r="L3241" s="24"/>
      <c r="M3241" s="24"/>
      <c r="N3241" s="26"/>
      <c r="O3241" s="24"/>
      <c r="P3241" s="28"/>
      <c r="Q3241" s="24"/>
      <c r="R3241" s="24"/>
      <c r="S3241" s="24"/>
      <c r="T3241" s="29" t="str">
        <f>IF(H3241="","",IF(LEN(H3241)&lt;&gt;14,"ПИНФЛ 14 хонали эмас",IF(B3241="","Вилоят танланмаган",IF(C3241="","Туман танланмаган",IF(COUNTIFS(Рўйхатлар!$H$2:$H$209,B3241,Рўйхатлар!$I$2:$I$209,C3241)=0,"Туман вилоятга мос эмас",IF(J3241="","Хатлов тоифаси танланмаган",IF(K3241="","Сана кўрсатилмаган",IF(COUNTIF($H$6:$H$10005,H3241)&gt;1,"Такрорий ПИНФЛ",IF(OR(L3241="",M3241="",N3241="",O3241="",P3241=""),"Корхона, СТИР, соҳа, лавозим ёки ойлик кўрсатилмаган","✓")))))))))</f>
        <v/>
      </c>
      <c r="U3241" s="22" t="str">
        <f>IF(OR(H3241="",M3241=""),"",IF(COUNTIFS($B$6:B3241,B3241,$C$6:C3241,C3241,$M$6:M3241,M3241)=1,1,0))</f>
        <v/>
      </c>
    </row>
    <row r="3242" spans="1:21" x14ac:dyDescent="0.25">
      <c r="A3242" s="22" t="str">
        <f>IF(H3242="","",COUNTA($H$6:H3242))</f>
        <v/>
      </c>
      <c r="B3242" s="23"/>
      <c r="C3242" s="24"/>
      <c r="D3242" s="24"/>
      <c r="E3242" s="24"/>
      <c r="F3242" s="24"/>
      <c r="G3242" s="24"/>
      <c r="H3242" s="25"/>
      <c r="I3242" s="24"/>
      <c r="J3242" s="26"/>
      <c r="K3242" s="27"/>
      <c r="L3242" s="24"/>
      <c r="M3242" s="24"/>
      <c r="N3242" s="26"/>
      <c r="O3242" s="24"/>
      <c r="P3242" s="28"/>
      <c r="Q3242" s="24"/>
      <c r="R3242" s="24"/>
      <c r="S3242" s="24"/>
      <c r="T3242" s="29" t="str">
        <f>IF(H3242="","",IF(LEN(H3242)&lt;&gt;14,"ПИНФЛ 14 хонали эмас",IF(B3242="","Вилоят танланмаган",IF(C3242="","Туман танланмаган",IF(COUNTIFS(Рўйхатлар!$H$2:$H$209,B3242,Рўйхатлар!$I$2:$I$209,C3242)=0,"Туман вилоятга мос эмас",IF(J3242="","Хатлов тоифаси танланмаган",IF(K3242="","Сана кўрсатилмаган",IF(COUNTIF($H$6:$H$10005,H3242)&gt;1,"Такрорий ПИНФЛ",IF(OR(L3242="",M3242="",N3242="",O3242="",P3242=""),"Корхона, СТИР, соҳа, лавозим ёки ойлик кўрсатилмаган","✓")))))))))</f>
        <v/>
      </c>
      <c r="U3242" s="22" t="str">
        <f>IF(OR(H3242="",M3242=""),"",IF(COUNTIFS($B$6:B3242,B3242,$C$6:C3242,C3242,$M$6:M3242,M3242)=1,1,0))</f>
        <v/>
      </c>
    </row>
    <row r="3243" spans="1:21" x14ac:dyDescent="0.25">
      <c r="A3243" s="22" t="str">
        <f>IF(H3243="","",COUNTA($H$6:H3243))</f>
        <v/>
      </c>
      <c r="B3243" s="23"/>
      <c r="C3243" s="24"/>
      <c r="D3243" s="24"/>
      <c r="E3243" s="24"/>
      <c r="F3243" s="24"/>
      <c r="G3243" s="24"/>
      <c r="H3243" s="25"/>
      <c r="I3243" s="24"/>
      <c r="J3243" s="26"/>
      <c r="K3243" s="27"/>
      <c r="L3243" s="24"/>
      <c r="M3243" s="24"/>
      <c r="N3243" s="26"/>
      <c r="O3243" s="24"/>
      <c r="P3243" s="28"/>
      <c r="Q3243" s="24"/>
      <c r="R3243" s="24"/>
      <c r="S3243" s="24"/>
      <c r="T3243" s="29" t="str">
        <f>IF(H3243="","",IF(LEN(H3243)&lt;&gt;14,"ПИНФЛ 14 хонали эмас",IF(B3243="","Вилоят танланмаган",IF(C3243="","Туман танланмаган",IF(COUNTIFS(Рўйхатлар!$H$2:$H$209,B3243,Рўйхатлар!$I$2:$I$209,C3243)=0,"Туман вилоятга мос эмас",IF(J3243="","Хатлов тоифаси танланмаган",IF(K3243="","Сана кўрсатилмаган",IF(COUNTIF($H$6:$H$10005,H3243)&gt;1,"Такрорий ПИНФЛ",IF(OR(L3243="",M3243="",N3243="",O3243="",P3243=""),"Корхона, СТИР, соҳа, лавозим ёки ойлик кўрсатилмаган","✓")))))))))</f>
        <v/>
      </c>
      <c r="U3243" s="22" t="str">
        <f>IF(OR(H3243="",M3243=""),"",IF(COUNTIFS($B$6:B3243,B3243,$C$6:C3243,C3243,$M$6:M3243,M3243)=1,1,0))</f>
        <v/>
      </c>
    </row>
    <row r="3244" spans="1:21" x14ac:dyDescent="0.25">
      <c r="A3244" s="22" t="str">
        <f>IF(H3244="","",COUNTA($H$6:H3244))</f>
        <v/>
      </c>
      <c r="B3244" s="23"/>
      <c r="C3244" s="24"/>
      <c r="D3244" s="24"/>
      <c r="E3244" s="24"/>
      <c r="F3244" s="24"/>
      <c r="G3244" s="24"/>
      <c r="H3244" s="25"/>
      <c r="I3244" s="24"/>
      <c r="J3244" s="26"/>
      <c r="K3244" s="27"/>
      <c r="L3244" s="24"/>
      <c r="M3244" s="24"/>
      <c r="N3244" s="26"/>
      <c r="O3244" s="24"/>
      <c r="P3244" s="28"/>
      <c r="Q3244" s="24"/>
      <c r="R3244" s="24"/>
      <c r="S3244" s="24"/>
      <c r="T3244" s="29" t="str">
        <f>IF(H3244="","",IF(LEN(H3244)&lt;&gt;14,"ПИНФЛ 14 хонали эмас",IF(B3244="","Вилоят танланмаган",IF(C3244="","Туман танланмаган",IF(COUNTIFS(Рўйхатлар!$H$2:$H$209,B3244,Рўйхатлар!$I$2:$I$209,C3244)=0,"Туман вилоятга мос эмас",IF(J3244="","Хатлов тоифаси танланмаган",IF(K3244="","Сана кўрсатилмаган",IF(COUNTIF($H$6:$H$10005,H3244)&gt;1,"Такрорий ПИНФЛ",IF(OR(L3244="",M3244="",N3244="",O3244="",P3244=""),"Корхона, СТИР, соҳа, лавозим ёки ойлик кўрсатилмаган","✓")))))))))</f>
        <v/>
      </c>
      <c r="U3244" s="22" t="str">
        <f>IF(OR(H3244="",M3244=""),"",IF(COUNTIFS($B$6:B3244,B3244,$C$6:C3244,C3244,$M$6:M3244,M3244)=1,1,0))</f>
        <v/>
      </c>
    </row>
    <row r="3245" spans="1:21" x14ac:dyDescent="0.25">
      <c r="A3245" s="22" t="str">
        <f>IF(H3245="","",COUNTA($H$6:H3245))</f>
        <v/>
      </c>
      <c r="B3245" s="23"/>
      <c r="C3245" s="24"/>
      <c r="D3245" s="24"/>
      <c r="E3245" s="24"/>
      <c r="F3245" s="24"/>
      <c r="G3245" s="24"/>
      <c r="H3245" s="25"/>
      <c r="I3245" s="24"/>
      <c r="J3245" s="26"/>
      <c r="K3245" s="27"/>
      <c r="L3245" s="24"/>
      <c r="M3245" s="24"/>
      <c r="N3245" s="26"/>
      <c r="O3245" s="24"/>
      <c r="P3245" s="28"/>
      <c r="Q3245" s="24"/>
      <c r="R3245" s="24"/>
      <c r="S3245" s="24"/>
      <c r="T3245" s="29" t="str">
        <f>IF(H3245="","",IF(LEN(H3245)&lt;&gt;14,"ПИНФЛ 14 хонали эмас",IF(B3245="","Вилоят танланмаган",IF(C3245="","Туман танланмаган",IF(COUNTIFS(Рўйхатлар!$H$2:$H$209,B3245,Рўйхатлар!$I$2:$I$209,C3245)=0,"Туман вилоятга мос эмас",IF(J3245="","Хатлов тоифаси танланмаган",IF(K3245="","Сана кўрсатилмаган",IF(COUNTIF($H$6:$H$10005,H3245)&gt;1,"Такрорий ПИНФЛ",IF(OR(L3245="",M3245="",N3245="",O3245="",P3245=""),"Корхона, СТИР, соҳа, лавозим ёки ойлик кўрсатилмаган","✓")))))))))</f>
        <v/>
      </c>
      <c r="U3245" s="22" t="str">
        <f>IF(OR(H3245="",M3245=""),"",IF(COUNTIFS($B$6:B3245,B3245,$C$6:C3245,C3245,$M$6:M3245,M3245)=1,1,0))</f>
        <v/>
      </c>
    </row>
    <row r="3246" spans="1:21" x14ac:dyDescent="0.25">
      <c r="A3246" s="22" t="str">
        <f>IF(H3246="","",COUNTA($H$6:H3246))</f>
        <v/>
      </c>
      <c r="B3246" s="23"/>
      <c r="C3246" s="24"/>
      <c r="D3246" s="24"/>
      <c r="E3246" s="24"/>
      <c r="F3246" s="24"/>
      <c r="G3246" s="24"/>
      <c r="H3246" s="25"/>
      <c r="I3246" s="24"/>
      <c r="J3246" s="26"/>
      <c r="K3246" s="27"/>
      <c r="L3246" s="24"/>
      <c r="M3246" s="24"/>
      <c r="N3246" s="26"/>
      <c r="O3246" s="24"/>
      <c r="P3246" s="28"/>
      <c r="Q3246" s="24"/>
      <c r="R3246" s="24"/>
      <c r="S3246" s="24"/>
      <c r="T3246" s="29" t="str">
        <f>IF(H3246="","",IF(LEN(H3246)&lt;&gt;14,"ПИНФЛ 14 хонали эмас",IF(B3246="","Вилоят танланмаган",IF(C3246="","Туман танланмаган",IF(COUNTIFS(Рўйхатлар!$H$2:$H$209,B3246,Рўйхатлар!$I$2:$I$209,C3246)=0,"Туман вилоятга мос эмас",IF(J3246="","Хатлов тоифаси танланмаган",IF(K3246="","Сана кўрсатилмаган",IF(COUNTIF($H$6:$H$10005,H3246)&gt;1,"Такрорий ПИНФЛ",IF(OR(L3246="",M3246="",N3246="",O3246="",P3246=""),"Корхона, СТИР, соҳа, лавозим ёки ойлик кўрсатилмаган","✓")))))))))</f>
        <v/>
      </c>
      <c r="U3246" s="22" t="str">
        <f>IF(OR(H3246="",M3246=""),"",IF(COUNTIFS($B$6:B3246,B3246,$C$6:C3246,C3246,$M$6:M3246,M3246)=1,1,0))</f>
        <v/>
      </c>
    </row>
    <row r="3247" spans="1:21" x14ac:dyDescent="0.25">
      <c r="A3247" s="22" t="str">
        <f>IF(H3247="","",COUNTA($H$6:H3247))</f>
        <v/>
      </c>
      <c r="B3247" s="23"/>
      <c r="C3247" s="24"/>
      <c r="D3247" s="24"/>
      <c r="E3247" s="24"/>
      <c r="F3247" s="24"/>
      <c r="G3247" s="24"/>
      <c r="H3247" s="25"/>
      <c r="I3247" s="24"/>
      <c r="J3247" s="26"/>
      <c r="K3247" s="27"/>
      <c r="L3247" s="24"/>
      <c r="M3247" s="24"/>
      <c r="N3247" s="26"/>
      <c r="O3247" s="24"/>
      <c r="P3247" s="28"/>
      <c r="Q3247" s="24"/>
      <c r="R3247" s="24"/>
      <c r="S3247" s="24"/>
      <c r="T3247" s="29" t="str">
        <f>IF(H3247="","",IF(LEN(H3247)&lt;&gt;14,"ПИНФЛ 14 хонали эмас",IF(B3247="","Вилоят танланмаган",IF(C3247="","Туман танланмаган",IF(COUNTIFS(Рўйхатлар!$H$2:$H$209,B3247,Рўйхатлар!$I$2:$I$209,C3247)=0,"Туман вилоятга мос эмас",IF(J3247="","Хатлов тоифаси танланмаган",IF(K3247="","Сана кўрсатилмаган",IF(COUNTIF($H$6:$H$10005,H3247)&gt;1,"Такрорий ПИНФЛ",IF(OR(L3247="",M3247="",N3247="",O3247="",P3247=""),"Корхона, СТИР, соҳа, лавозим ёки ойлик кўрсатилмаган","✓")))))))))</f>
        <v/>
      </c>
      <c r="U3247" s="22" t="str">
        <f>IF(OR(H3247="",M3247=""),"",IF(COUNTIFS($B$6:B3247,B3247,$C$6:C3247,C3247,$M$6:M3247,M3247)=1,1,0))</f>
        <v/>
      </c>
    </row>
    <row r="3248" spans="1:21" x14ac:dyDescent="0.25">
      <c r="A3248" s="22" t="str">
        <f>IF(H3248="","",COUNTA($H$6:H3248))</f>
        <v/>
      </c>
      <c r="B3248" s="23"/>
      <c r="C3248" s="24"/>
      <c r="D3248" s="24"/>
      <c r="E3248" s="24"/>
      <c r="F3248" s="24"/>
      <c r="G3248" s="24"/>
      <c r="H3248" s="25"/>
      <c r="I3248" s="24"/>
      <c r="J3248" s="26"/>
      <c r="K3248" s="27"/>
      <c r="L3248" s="24"/>
      <c r="M3248" s="24"/>
      <c r="N3248" s="26"/>
      <c r="O3248" s="24"/>
      <c r="P3248" s="28"/>
      <c r="Q3248" s="24"/>
      <c r="R3248" s="24"/>
      <c r="S3248" s="24"/>
      <c r="T3248" s="29" t="str">
        <f>IF(H3248="","",IF(LEN(H3248)&lt;&gt;14,"ПИНФЛ 14 хонали эмас",IF(B3248="","Вилоят танланмаган",IF(C3248="","Туман танланмаган",IF(COUNTIFS(Рўйхатлар!$H$2:$H$209,B3248,Рўйхатлар!$I$2:$I$209,C3248)=0,"Туман вилоятга мос эмас",IF(J3248="","Хатлов тоифаси танланмаган",IF(K3248="","Сана кўрсатилмаган",IF(COUNTIF($H$6:$H$10005,H3248)&gt;1,"Такрорий ПИНФЛ",IF(OR(L3248="",M3248="",N3248="",O3248="",P3248=""),"Корхона, СТИР, соҳа, лавозим ёки ойлик кўрсатилмаган","✓")))))))))</f>
        <v/>
      </c>
      <c r="U3248" s="22" t="str">
        <f>IF(OR(H3248="",M3248=""),"",IF(COUNTIFS($B$6:B3248,B3248,$C$6:C3248,C3248,$M$6:M3248,M3248)=1,1,0))</f>
        <v/>
      </c>
    </row>
    <row r="3249" spans="1:21" x14ac:dyDescent="0.25">
      <c r="A3249" s="22" t="str">
        <f>IF(H3249="","",COUNTA($H$6:H3249))</f>
        <v/>
      </c>
      <c r="B3249" s="23"/>
      <c r="C3249" s="24"/>
      <c r="D3249" s="24"/>
      <c r="E3249" s="24"/>
      <c r="F3249" s="24"/>
      <c r="G3249" s="24"/>
      <c r="H3249" s="25"/>
      <c r="I3249" s="24"/>
      <c r="J3249" s="26"/>
      <c r="K3249" s="27"/>
      <c r="L3249" s="24"/>
      <c r="M3249" s="24"/>
      <c r="N3249" s="26"/>
      <c r="O3249" s="24"/>
      <c r="P3249" s="28"/>
      <c r="Q3249" s="24"/>
      <c r="R3249" s="24"/>
      <c r="S3249" s="24"/>
      <c r="T3249" s="29" t="str">
        <f>IF(H3249="","",IF(LEN(H3249)&lt;&gt;14,"ПИНФЛ 14 хонали эмас",IF(B3249="","Вилоят танланмаган",IF(C3249="","Туман танланмаган",IF(COUNTIFS(Рўйхатлар!$H$2:$H$209,B3249,Рўйхатлар!$I$2:$I$209,C3249)=0,"Туман вилоятга мос эмас",IF(J3249="","Хатлов тоифаси танланмаган",IF(K3249="","Сана кўрсатилмаган",IF(COUNTIF($H$6:$H$10005,H3249)&gt;1,"Такрорий ПИНФЛ",IF(OR(L3249="",M3249="",N3249="",O3249="",P3249=""),"Корхона, СТИР, соҳа, лавозим ёки ойлик кўрсатилмаган","✓")))))))))</f>
        <v/>
      </c>
      <c r="U3249" s="22" t="str">
        <f>IF(OR(H3249="",M3249=""),"",IF(COUNTIFS($B$6:B3249,B3249,$C$6:C3249,C3249,$M$6:M3249,M3249)=1,1,0))</f>
        <v/>
      </c>
    </row>
    <row r="3250" spans="1:21" x14ac:dyDescent="0.25">
      <c r="A3250" s="22" t="str">
        <f>IF(H3250="","",COUNTA($H$6:H3250))</f>
        <v/>
      </c>
      <c r="B3250" s="23"/>
      <c r="C3250" s="24"/>
      <c r="D3250" s="24"/>
      <c r="E3250" s="24"/>
      <c r="F3250" s="24"/>
      <c r="G3250" s="24"/>
      <c r="H3250" s="25"/>
      <c r="I3250" s="24"/>
      <c r="J3250" s="26"/>
      <c r="K3250" s="27"/>
      <c r="L3250" s="24"/>
      <c r="M3250" s="24"/>
      <c r="N3250" s="26"/>
      <c r="O3250" s="24"/>
      <c r="P3250" s="28"/>
      <c r="Q3250" s="24"/>
      <c r="R3250" s="24"/>
      <c r="S3250" s="24"/>
      <c r="T3250" s="29" t="str">
        <f>IF(H3250="","",IF(LEN(H3250)&lt;&gt;14,"ПИНФЛ 14 хонали эмас",IF(B3250="","Вилоят танланмаган",IF(C3250="","Туман танланмаган",IF(COUNTIFS(Рўйхатлар!$H$2:$H$209,B3250,Рўйхатлар!$I$2:$I$209,C3250)=0,"Туман вилоятга мос эмас",IF(J3250="","Хатлов тоифаси танланмаган",IF(K3250="","Сана кўрсатилмаган",IF(COUNTIF($H$6:$H$10005,H3250)&gt;1,"Такрорий ПИНФЛ",IF(OR(L3250="",M3250="",N3250="",O3250="",P3250=""),"Корхона, СТИР, соҳа, лавозим ёки ойлик кўрсатилмаган","✓")))))))))</f>
        <v/>
      </c>
      <c r="U3250" s="22" t="str">
        <f>IF(OR(H3250="",M3250=""),"",IF(COUNTIFS($B$6:B3250,B3250,$C$6:C3250,C3250,$M$6:M3250,M3250)=1,1,0))</f>
        <v/>
      </c>
    </row>
    <row r="3251" spans="1:21" x14ac:dyDescent="0.25">
      <c r="A3251" s="22" t="str">
        <f>IF(H3251="","",COUNTA($H$6:H3251))</f>
        <v/>
      </c>
      <c r="B3251" s="23"/>
      <c r="C3251" s="24"/>
      <c r="D3251" s="24"/>
      <c r="E3251" s="24"/>
      <c r="F3251" s="24"/>
      <c r="G3251" s="24"/>
      <c r="H3251" s="25"/>
      <c r="I3251" s="24"/>
      <c r="J3251" s="26"/>
      <c r="K3251" s="27"/>
      <c r="L3251" s="24"/>
      <c r="M3251" s="24"/>
      <c r="N3251" s="26"/>
      <c r="O3251" s="24"/>
      <c r="P3251" s="28"/>
      <c r="Q3251" s="24"/>
      <c r="R3251" s="24"/>
      <c r="S3251" s="24"/>
      <c r="T3251" s="29" t="str">
        <f>IF(H3251="","",IF(LEN(H3251)&lt;&gt;14,"ПИНФЛ 14 хонали эмас",IF(B3251="","Вилоят танланмаган",IF(C3251="","Туман танланмаган",IF(COUNTIFS(Рўйхатлар!$H$2:$H$209,B3251,Рўйхатлар!$I$2:$I$209,C3251)=0,"Туман вилоятга мос эмас",IF(J3251="","Хатлов тоифаси танланмаган",IF(K3251="","Сана кўрсатилмаган",IF(COUNTIF($H$6:$H$10005,H3251)&gt;1,"Такрорий ПИНФЛ",IF(OR(L3251="",M3251="",N3251="",O3251="",P3251=""),"Корхона, СТИР, соҳа, лавозим ёки ойлик кўрсатилмаган","✓")))))))))</f>
        <v/>
      </c>
      <c r="U3251" s="22" t="str">
        <f>IF(OR(H3251="",M3251=""),"",IF(COUNTIFS($B$6:B3251,B3251,$C$6:C3251,C3251,$M$6:M3251,M3251)=1,1,0))</f>
        <v/>
      </c>
    </row>
    <row r="3252" spans="1:21" x14ac:dyDescent="0.25">
      <c r="A3252" s="22" t="str">
        <f>IF(H3252="","",COUNTA($H$6:H3252))</f>
        <v/>
      </c>
      <c r="B3252" s="23"/>
      <c r="C3252" s="24"/>
      <c r="D3252" s="24"/>
      <c r="E3252" s="24"/>
      <c r="F3252" s="24"/>
      <c r="G3252" s="24"/>
      <c r="H3252" s="25"/>
      <c r="I3252" s="24"/>
      <c r="J3252" s="26"/>
      <c r="K3252" s="27"/>
      <c r="L3252" s="24"/>
      <c r="M3252" s="24"/>
      <c r="N3252" s="26"/>
      <c r="O3252" s="24"/>
      <c r="P3252" s="28"/>
      <c r="Q3252" s="24"/>
      <c r="R3252" s="24"/>
      <c r="S3252" s="24"/>
      <c r="T3252" s="29" t="str">
        <f>IF(H3252="","",IF(LEN(H3252)&lt;&gt;14,"ПИНФЛ 14 хонали эмас",IF(B3252="","Вилоят танланмаган",IF(C3252="","Туман танланмаган",IF(COUNTIFS(Рўйхатлар!$H$2:$H$209,B3252,Рўйхатлар!$I$2:$I$209,C3252)=0,"Туман вилоятга мос эмас",IF(J3252="","Хатлов тоифаси танланмаган",IF(K3252="","Сана кўрсатилмаган",IF(COUNTIF($H$6:$H$10005,H3252)&gt;1,"Такрорий ПИНФЛ",IF(OR(L3252="",M3252="",N3252="",O3252="",P3252=""),"Корхона, СТИР, соҳа, лавозим ёки ойлик кўрсатилмаган","✓")))))))))</f>
        <v/>
      </c>
      <c r="U3252" s="22" t="str">
        <f>IF(OR(H3252="",M3252=""),"",IF(COUNTIFS($B$6:B3252,B3252,$C$6:C3252,C3252,$M$6:M3252,M3252)=1,1,0))</f>
        <v/>
      </c>
    </row>
    <row r="3253" spans="1:21" x14ac:dyDescent="0.25">
      <c r="A3253" s="22" t="str">
        <f>IF(H3253="","",COUNTA($H$6:H3253))</f>
        <v/>
      </c>
      <c r="B3253" s="23"/>
      <c r="C3253" s="24"/>
      <c r="D3253" s="24"/>
      <c r="E3253" s="24"/>
      <c r="F3253" s="24"/>
      <c r="G3253" s="24"/>
      <c r="H3253" s="25"/>
      <c r="I3253" s="24"/>
      <c r="J3253" s="26"/>
      <c r="K3253" s="27"/>
      <c r="L3253" s="24"/>
      <c r="M3253" s="24"/>
      <c r="N3253" s="26"/>
      <c r="O3253" s="24"/>
      <c r="P3253" s="28"/>
      <c r="Q3253" s="24"/>
      <c r="R3253" s="24"/>
      <c r="S3253" s="24"/>
      <c r="T3253" s="29" t="str">
        <f>IF(H3253="","",IF(LEN(H3253)&lt;&gt;14,"ПИНФЛ 14 хонали эмас",IF(B3253="","Вилоят танланмаган",IF(C3253="","Туман танланмаган",IF(COUNTIFS(Рўйхатлар!$H$2:$H$209,B3253,Рўйхатлар!$I$2:$I$209,C3253)=0,"Туман вилоятга мос эмас",IF(J3253="","Хатлов тоифаси танланмаган",IF(K3253="","Сана кўрсатилмаган",IF(COUNTIF($H$6:$H$10005,H3253)&gt;1,"Такрорий ПИНФЛ",IF(OR(L3253="",M3253="",N3253="",O3253="",P3253=""),"Корхона, СТИР, соҳа, лавозим ёки ойлик кўрсатилмаган","✓")))))))))</f>
        <v/>
      </c>
      <c r="U3253" s="22" t="str">
        <f>IF(OR(H3253="",M3253=""),"",IF(COUNTIFS($B$6:B3253,B3253,$C$6:C3253,C3253,$M$6:M3253,M3253)=1,1,0))</f>
        <v/>
      </c>
    </row>
    <row r="3254" spans="1:21" x14ac:dyDescent="0.25">
      <c r="A3254" s="22" t="str">
        <f>IF(H3254="","",COUNTA($H$6:H3254))</f>
        <v/>
      </c>
      <c r="B3254" s="23"/>
      <c r="C3254" s="24"/>
      <c r="D3254" s="24"/>
      <c r="E3254" s="24"/>
      <c r="F3254" s="24"/>
      <c r="G3254" s="24"/>
      <c r="H3254" s="25"/>
      <c r="I3254" s="24"/>
      <c r="J3254" s="26"/>
      <c r="K3254" s="27"/>
      <c r="L3254" s="24"/>
      <c r="M3254" s="24"/>
      <c r="N3254" s="26"/>
      <c r="O3254" s="24"/>
      <c r="P3254" s="28"/>
      <c r="Q3254" s="24"/>
      <c r="R3254" s="24"/>
      <c r="S3254" s="24"/>
      <c r="T3254" s="29" t="str">
        <f>IF(H3254="","",IF(LEN(H3254)&lt;&gt;14,"ПИНФЛ 14 хонали эмас",IF(B3254="","Вилоят танланмаган",IF(C3254="","Туман танланмаган",IF(COUNTIFS(Рўйхатлар!$H$2:$H$209,B3254,Рўйхатлар!$I$2:$I$209,C3254)=0,"Туман вилоятга мос эмас",IF(J3254="","Хатлов тоифаси танланмаган",IF(K3254="","Сана кўрсатилмаган",IF(COUNTIF($H$6:$H$10005,H3254)&gt;1,"Такрорий ПИНФЛ",IF(OR(L3254="",M3254="",N3254="",O3254="",P3254=""),"Корхона, СТИР, соҳа, лавозим ёки ойлик кўрсатилмаган","✓")))))))))</f>
        <v/>
      </c>
      <c r="U3254" s="22" t="str">
        <f>IF(OR(H3254="",M3254=""),"",IF(COUNTIFS($B$6:B3254,B3254,$C$6:C3254,C3254,$M$6:M3254,M3254)=1,1,0))</f>
        <v/>
      </c>
    </row>
    <row r="3255" spans="1:21" x14ac:dyDescent="0.25">
      <c r="A3255" s="22" t="str">
        <f>IF(H3255="","",COUNTA($H$6:H3255))</f>
        <v/>
      </c>
      <c r="B3255" s="23"/>
      <c r="C3255" s="24"/>
      <c r="D3255" s="24"/>
      <c r="E3255" s="24"/>
      <c r="F3255" s="24"/>
      <c r="G3255" s="24"/>
      <c r="H3255" s="25"/>
      <c r="I3255" s="24"/>
      <c r="J3255" s="26"/>
      <c r="K3255" s="27"/>
      <c r="L3255" s="24"/>
      <c r="M3255" s="24"/>
      <c r="N3255" s="26"/>
      <c r="O3255" s="24"/>
      <c r="P3255" s="28"/>
      <c r="Q3255" s="24"/>
      <c r="R3255" s="24"/>
      <c r="S3255" s="24"/>
      <c r="T3255" s="29" t="str">
        <f>IF(H3255="","",IF(LEN(H3255)&lt;&gt;14,"ПИНФЛ 14 хонали эмас",IF(B3255="","Вилоят танланмаган",IF(C3255="","Туман танланмаган",IF(COUNTIFS(Рўйхатлар!$H$2:$H$209,B3255,Рўйхатлар!$I$2:$I$209,C3255)=0,"Туман вилоятга мос эмас",IF(J3255="","Хатлов тоифаси танланмаган",IF(K3255="","Сана кўрсатилмаган",IF(COUNTIF($H$6:$H$10005,H3255)&gt;1,"Такрорий ПИНФЛ",IF(OR(L3255="",M3255="",N3255="",O3255="",P3255=""),"Корхона, СТИР, соҳа, лавозим ёки ойлик кўрсатилмаган","✓")))))))))</f>
        <v/>
      </c>
      <c r="U3255" s="22" t="str">
        <f>IF(OR(H3255="",M3255=""),"",IF(COUNTIFS($B$6:B3255,B3255,$C$6:C3255,C3255,$M$6:M3255,M3255)=1,1,0))</f>
        <v/>
      </c>
    </row>
    <row r="3256" spans="1:21" x14ac:dyDescent="0.25">
      <c r="A3256" s="22" t="str">
        <f>IF(H3256="","",COUNTA($H$6:H3256))</f>
        <v/>
      </c>
      <c r="B3256" s="23"/>
      <c r="C3256" s="24"/>
      <c r="D3256" s="24"/>
      <c r="E3256" s="24"/>
      <c r="F3256" s="24"/>
      <c r="G3256" s="24"/>
      <c r="H3256" s="25"/>
      <c r="I3256" s="24"/>
      <c r="J3256" s="26"/>
      <c r="K3256" s="27"/>
      <c r="L3256" s="24"/>
      <c r="M3256" s="24"/>
      <c r="N3256" s="26"/>
      <c r="O3256" s="24"/>
      <c r="P3256" s="28"/>
      <c r="Q3256" s="24"/>
      <c r="R3256" s="24"/>
      <c r="S3256" s="24"/>
      <c r="T3256" s="29" t="str">
        <f>IF(H3256="","",IF(LEN(H3256)&lt;&gt;14,"ПИНФЛ 14 хонали эмас",IF(B3256="","Вилоят танланмаган",IF(C3256="","Туман танланмаган",IF(COUNTIFS(Рўйхатлар!$H$2:$H$209,B3256,Рўйхатлар!$I$2:$I$209,C3256)=0,"Туман вилоятга мос эмас",IF(J3256="","Хатлов тоифаси танланмаган",IF(K3256="","Сана кўрсатилмаган",IF(COUNTIF($H$6:$H$10005,H3256)&gt;1,"Такрорий ПИНФЛ",IF(OR(L3256="",M3256="",N3256="",O3256="",P3256=""),"Корхона, СТИР, соҳа, лавозим ёки ойлик кўрсатилмаган","✓")))))))))</f>
        <v/>
      </c>
      <c r="U3256" s="22" t="str">
        <f>IF(OR(H3256="",M3256=""),"",IF(COUNTIFS($B$6:B3256,B3256,$C$6:C3256,C3256,$M$6:M3256,M3256)=1,1,0))</f>
        <v/>
      </c>
    </row>
    <row r="3257" spans="1:21" x14ac:dyDescent="0.25">
      <c r="A3257" s="22" t="str">
        <f>IF(H3257="","",COUNTA($H$6:H3257))</f>
        <v/>
      </c>
      <c r="B3257" s="23"/>
      <c r="C3257" s="24"/>
      <c r="D3257" s="24"/>
      <c r="E3257" s="24"/>
      <c r="F3257" s="24"/>
      <c r="G3257" s="24"/>
      <c r="H3257" s="25"/>
      <c r="I3257" s="24"/>
      <c r="J3257" s="26"/>
      <c r="K3257" s="27"/>
      <c r="L3257" s="24"/>
      <c r="M3257" s="24"/>
      <c r="N3257" s="26"/>
      <c r="O3257" s="24"/>
      <c r="P3257" s="28"/>
      <c r="Q3257" s="24"/>
      <c r="R3257" s="24"/>
      <c r="S3257" s="24"/>
      <c r="T3257" s="29" t="str">
        <f>IF(H3257="","",IF(LEN(H3257)&lt;&gt;14,"ПИНФЛ 14 хонали эмас",IF(B3257="","Вилоят танланмаган",IF(C3257="","Туман танланмаган",IF(COUNTIFS(Рўйхатлар!$H$2:$H$209,B3257,Рўйхатлар!$I$2:$I$209,C3257)=0,"Туман вилоятга мос эмас",IF(J3257="","Хатлов тоифаси танланмаган",IF(K3257="","Сана кўрсатилмаган",IF(COUNTIF($H$6:$H$10005,H3257)&gt;1,"Такрорий ПИНФЛ",IF(OR(L3257="",M3257="",N3257="",O3257="",P3257=""),"Корхона, СТИР, соҳа, лавозим ёки ойлик кўрсатилмаган","✓")))))))))</f>
        <v/>
      </c>
      <c r="U3257" s="22" t="str">
        <f>IF(OR(H3257="",M3257=""),"",IF(COUNTIFS($B$6:B3257,B3257,$C$6:C3257,C3257,$M$6:M3257,M3257)=1,1,0))</f>
        <v/>
      </c>
    </row>
    <row r="3258" spans="1:21" x14ac:dyDescent="0.25">
      <c r="A3258" s="22" t="str">
        <f>IF(H3258="","",COUNTA($H$6:H3258))</f>
        <v/>
      </c>
      <c r="B3258" s="23"/>
      <c r="C3258" s="24"/>
      <c r="D3258" s="24"/>
      <c r="E3258" s="24"/>
      <c r="F3258" s="24"/>
      <c r="G3258" s="24"/>
      <c r="H3258" s="25"/>
      <c r="I3258" s="24"/>
      <c r="J3258" s="26"/>
      <c r="K3258" s="27"/>
      <c r="L3258" s="24"/>
      <c r="M3258" s="24"/>
      <c r="N3258" s="26"/>
      <c r="O3258" s="24"/>
      <c r="P3258" s="28"/>
      <c r="Q3258" s="24"/>
      <c r="R3258" s="24"/>
      <c r="S3258" s="24"/>
      <c r="T3258" s="29" t="str">
        <f>IF(H3258="","",IF(LEN(H3258)&lt;&gt;14,"ПИНФЛ 14 хонали эмас",IF(B3258="","Вилоят танланмаган",IF(C3258="","Туман танланмаган",IF(COUNTIFS(Рўйхатлар!$H$2:$H$209,B3258,Рўйхатлар!$I$2:$I$209,C3258)=0,"Туман вилоятга мос эмас",IF(J3258="","Хатлов тоифаси танланмаган",IF(K3258="","Сана кўрсатилмаган",IF(COUNTIF($H$6:$H$10005,H3258)&gt;1,"Такрорий ПИНФЛ",IF(OR(L3258="",M3258="",N3258="",O3258="",P3258=""),"Корхона, СТИР, соҳа, лавозим ёки ойлик кўрсатилмаган","✓")))))))))</f>
        <v/>
      </c>
      <c r="U3258" s="22" t="str">
        <f>IF(OR(H3258="",M3258=""),"",IF(COUNTIFS($B$6:B3258,B3258,$C$6:C3258,C3258,$M$6:M3258,M3258)=1,1,0))</f>
        <v/>
      </c>
    </row>
    <row r="3259" spans="1:21" x14ac:dyDescent="0.25">
      <c r="A3259" s="22" t="str">
        <f>IF(H3259="","",COUNTA($H$6:H3259))</f>
        <v/>
      </c>
      <c r="B3259" s="23"/>
      <c r="C3259" s="24"/>
      <c r="D3259" s="24"/>
      <c r="E3259" s="24"/>
      <c r="F3259" s="24"/>
      <c r="G3259" s="24"/>
      <c r="H3259" s="25"/>
      <c r="I3259" s="24"/>
      <c r="J3259" s="26"/>
      <c r="K3259" s="27"/>
      <c r="L3259" s="24"/>
      <c r="M3259" s="24"/>
      <c r="N3259" s="26"/>
      <c r="O3259" s="24"/>
      <c r="P3259" s="28"/>
      <c r="Q3259" s="24"/>
      <c r="R3259" s="24"/>
      <c r="S3259" s="24"/>
      <c r="T3259" s="29" t="str">
        <f>IF(H3259="","",IF(LEN(H3259)&lt;&gt;14,"ПИНФЛ 14 хонали эмас",IF(B3259="","Вилоят танланмаган",IF(C3259="","Туман танланмаган",IF(COUNTIFS(Рўйхатлар!$H$2:$H$209,B3259,Рўйхатлар!$I$2:$I$209,C3259)=0,"Туман вилоятга мос эмас",IF(J3259="","Хатлов тоифаси танланмаган",IF(K3259="","Сана кўрсатилмаган",IF(COUNTIF($H$6:$H$10005,H3259)&gt;1,"Такрорий ПИНФЛ",IF(OR(L3259="",M3259="",N3259="",O3259="",P3259=""),"Корхона, СТИР, соҳа, лавозим ёки ойлик кўрсатилмаган","✓")))))))))</f>
        <v/>
      </c>
      <c r="U3259" s="22" t="str">
        <f>IF(OR(H3259="",M3259=""),"",IF(COUNTIFS($B$6:B3259,B3259,$C$6:C3259,C3259,$M$6:M3259,M3259)=1,1,0))</f>
        <v/>
      </c>
    </row>
    <row r="3260" spans="1:21" x14ac:dyDescent="0.25">
      <c r="A3260" s="22" t="str">
        <f>IF(H3260="","",COUNTA($H$6:H3260))</f>
        <v/>
      </c>
      <c r="B3260" s="23"/>
      <c r="C3260" s="24"/>
      <c r="D3260" s="24"/>
      <c r="E3260" s="24"/>
      <c r="F3260" s="24"/>
      <c r="G3260" s="24"/>
      <c r="H3260" s="25"/>
      <c r="I3260" s="24"/>
      <c r="J3260" s="26"/>
      <c r="K3260" s="27"/>
      <c r="L3260" s="24"/>
      <c r="M3260" s="24"/>
      <c r="N3260" s="26"/>
      <c r="O3260" s="24"/>
      <c r="P3260" s="28"/>
      <c r="Q3260" s="24"/>
      <c r="R3260" s="24"/>
      <c r="S3260" s="24"/>
      <c r="T3260" s="29" t="str">
        <f>IF(H3260="","",IF(LEN(H3260)&lt;&gt;14,"ПИНФЛ 14 хонали эмас",IF(B3260="","Вилоят танланмаган",IF(C3260="","Туман танланмаган",IF(COUNTIFS(Рўйхатлар!$H$2:$H$209,B3260,Рўйхатлар!$I$2:$I$209,C3260)=0,"Туман вилоятга мос эмас",IF(J3260="","Хатлов тоифаси танланмаган",IF(K3260="","Сана кўрсатилмаган",IF(COUNTIF($H$6:$H$10005,H3260)&gt;1,"Такрорий ПИНФЛ",IF(OR(L3260="",M3260="",N3260="",O3260="",P3260=""),"Корхона, СТИР, соҳа, лавозим ёки ойлик кўрсатилмаган","✓")))))))))</f>
        <v/>
      </c>
      <c r="U3260" s="22" t="str">
        <f>IF(OR(H3260="",M3260=""),"",IF(COUNTIFS($B$6:B3260,B3260,$C$6:C3260,C3260,$M$6:M3260,M3260)=1,1,0))</f>
        <v/>
      </c>
    </row>
    <row r="3261" spans="1:21" x14ac:dyDescent="0.25">
      <c r="A3261" s="22" t="str">
        <f>IF(H3261="","",COUNTA($H$6:H3261))</f>
        <v/>
      </c>
      <c r="B3261" s="23"/>
      <c r="C3261" s="24"/>
      <c r="D3261" s="24"/>
      <c r="E3261" s="24"/>
      <c r="F3261" s="24"/>
      <c r="G3261" s="24"/>
      <c r="H3261" s="25"/>
      <c r="I3261" s="24"/>
      <c r="J3261" s="26"/>
      <c r="K3261" s="27"/>
      <c r="L3261" s="24"/>
      <c r="M3261" s="24"/>
      <c r="N3261" s="26"/>
      <c r="O3261" s="24"/>
      <c r="P3261" s="28"/>
      <c r="Q3261" s="24"/>
      <c r="R3261" s="24"/>
      <c r="S3261" s="24"/>
      <c r="T3261" s="29" t="str">
        <f>IF(H3261="","",IF(LEN(H3261)&lt;&gt;14,"ПИНФЛ 14 хонали эмас",IF(B3261="","Вилоят танланмаган",IF(C3261="","Туман танланмаган",IF(COUNTIFS(Рўйхатлар!$H$2:$H$209,B3261,Рўйхатлар!$I$2:$I$209,C3261)=0,"Туман вилоятга мос эмас",IF(J3261="","Хатлов тоифаси танланмаган",IF(K3261="","Сана кўрсатилмаган",IF(COUNTIF($H$6:$H$10005,H3261)&gt;1,"Такрорий ПИНФЛ",IF(OR(L3261="",M3261="",N3261="",O3261="",P3261=""),"Корхона, СТИР, соҳа, лавозим ёки ойлик кўрсатилмаган","✓")))))))))</f>
        <v/>
      </c>
      <c r="U3261" s="22" t="str">
        <f>IF(OR(H3261="",M3261=""),"",IF(COUNTIFS($B$6:B3261,B3261,$C$6:C3261,C3261,$M$6:M3261,M3261)=1,1,0))</f>
        <v/>
      </c>
    </row>
    <row r="3262" spans="1:21" x14ac:dyDescent="0.25">
      <c r="A3262" s="22" t="str">
        <f>IF(H3262="","",COUNTA($H$6:H3262))</f>
        <v/>
      </c>
      <c r="B3262" s="23"/>
      <c r="C3262" s="24"/>
      <c r="D3262" s="24"/>
      <c r="E3262" s="24"/>
      <c r="F3262" s="24"/>
      <c r="G3262" s="24"/>
      <c r="H3262" s="25"/>
      <c r="I3262" s="24"/>
      <c r="J3262" s="26"/>
      <c r="K3262" s="27"/>
      <c r="L3262" s="24"/>
      <c r="M3262" s="24"/>
      <c r="N3262" s="26"/>
      <c r="O3262" s="24"/>
      <c r="P3262" s="28"/>
      <c r="Q3262" s="24"/>
      <c r="R3262" s="24"/>
      <c r="S3262" s="24"/>
      <c r="T3262" s="29" t="str">
        <f>IF(H3262="","",IF(LEN(H3262)&lt;&gt;14,"ПИНФЛ 14 хонали эмас",IF(B3262="","Вилоят танланмаган",IF(C3262="","Туман танланмаган",IF(COUNTIFS(Рўйхатлар!$H$2:$H$209,B3262,Рўйхатлар!$I$2:$I$209,C3262)=0,"Туман вилоятга мос эмас",IF(J3262="","Хатлов тоифаси танланмаган",IF(K3262="","Сана кўрсатилмаган",IF(COUNTIF($H$6:$H$10005,H3262)&gt;1,"Такрорий ПИНФЛ",IF(OR(L3262="",M3262="",N3262="",O3262="",P3262=""),"Корхона, СТИР, соҳа, лавозим ёки ойлик кўрсатилмаган","✓")))))))))</f>
        <v/>
      </c>
      <c r="U3262" s="22" t="str">
        <f>IF(OR(H3262="",M3262=""),"",IF(COUNTIFS($B$6:B3262,B3262,$C$6:C3262,C3262,$M$6:M3262,M3262)=1,1,0))</f>
        <v/>
      </c>
    </row>
    <row r="3263" spans="1:21" x14ac:dyDescent="0.25">
      <c r="A3263" s="22" t="str">
        <f>IF(H3263="","",COUNTA($H$6:H3263))</f>
        <v/>
      </c>
      <c r="B3263" s="23"/>
      <c r="C3263" s="24"/>
      <c r="D3263" s="24"/>
      <c r="E3263" s="24"/>
      <c r="F3263" s="24"/>
      <c r="G3263" s="24"/>
      <c r="H3263" s="25"/>
      <c r="I3263" s="24"/>
      <c r="J3263" s="26"/>
      <c r="K3263" s="27"/>
      <c r="L3263" s="24"/>
      <c r="M3263" s="24"/>
      <c r="N3263" s="26"/>
      <c r="O3263" s="24"/>
      <c r="P3263" s="28"/>
      <c r="Q3263" s="24"/>
      <c r="R3263" s="24"/>
      <c r="S3263" s="24"/>
      <c r="T3263" s="29" t="str">
        <f>IF(H3263="","",IF(LEN(H3263)&lt;&gt;14,"ПИНФЛ 14 хонали эмас",IF(B3263="","Вилоят танланмаган",IF(C3263="","Туман танланмаган",IF(COUNTIFS(Рўйхатлар!$H$2:$H$209,B3263,Рўйхатлар!$I$2:$I$209,C3263)=0,"Туман вилоятга мос эмас",IF(J3263="","Хатлов тоифаси танланмаган",IF(K3263="","Сана кўрсатилмаган",IF(COUNTIF($H$6:$H$10005,H3263)&gt;1,"Такрорий ПИНФЛ",IF(OR(L3263="",M3263="",N3263="",O3263="",P3263=""),"Корхона, СТИР, соҳа, лавозим ёки ойлик кўрсатилмаган","✓")))))))))</f>
        <v/>
      </c>
      <c r="U3263" s="22" t="str">
        <f>IF(OR(H3263="",M3263=""),"",IF(COUNTIFS($B$6:B3263,B3263,$C$6:C3263,C3263,$M$6:M3263,M3263)=1,1,0))</f>
        <v/>
      </c>
    </row>
    <row r="3264" spans="1:21" x14ac:dyDescent="0.25">
      <c r="A3264" s="22" t="str">
        <f>IF(H3264="","",COUNTA($H$6:H3264))</f>
        <v/>
      </c>
      <c r="B3264" s="23"/>
      <c r="C3264" s="24"/>
      <c r="D3264" s="24"/>
      <c r="E3264" s="24"/>
      <c r="F3264" s="24"/>
      <c r="G3264" s="24"/>
      <c r="H3264" s="25"/>
      <c r="I3264" s="24"/>
      <c r="J3264" s="26"/>
      <c r="K3264" s="27"/>
      <c r="L3264" s="24"/>
      <c r="M3264" s="24"/>
      <c r="N3264" s="26"/>
      <c r="O3264" s="24"/>
      <c r="P3264" s="28"/>
      <c r="Q3264" s="24"/>
      <c r="R3264" s="24"/>
      <c r="S3264" s="24"/>
      <c r="T3264" s="29" t="str">
        <f>IF(H3264="","",IF(LEN(H3264)&lt;&gt;14,"ПИНФЛ 14 хонали эмас",IF(B3264="","Вилоят танланмаган",IF(C3264="","Туман танланмаган",IF(COUNTIFS(Рўйхатлар!$H$2:$H$209,B3264,Рўйхатлар!$I$2:$I$209,C3264)=0,"Туман вилоятга мос эмас",IF(J3264="","Хатлов тоифаси танланмаган",IF(K3264="","Сана кўрсатилмаган",IF(COUNTIF($H$6:$H$10005,H3264)&gt;1,"Такрорий ПИНФЛ",IF(OR(L3264="",M3264="",N3264="",O3264="",P3264=""),"Корхона, СТИР, соҳа, лавозим ёки ойлик кўрсатилмаган","✓")))))))))</f>
        <v/>
      </c>
      <c r="U3264" s="22" t="str">
        <f>IF(OR(H3264="",M3264=""),"",IF(COUNTIFS($B$6:B3264,B3264,$C$6:C3264,C3264,$M$6:M3264,M3264)=1,1,0))</f>
        <v/>
      </c>
    </row>
    <row r="3265" spans="1:21" x14ac:dyDescent="0.25">
      <c r="A3265" s="22" t="str">
        <f>IF(H3265="","",COUNTA($H$6:H3265))</f>
        <v/>
      </c>
      <c r="B3265" s="23"/>
      <c r="C3265" s="24"/>
      <c r="D3265" s="24"/>
      <c r="E3265" s="24"/>
      <c r="F3265" s="24"/>
      <c r="G3265" s="24"/>
      <c r="H3265" s="25"/>
      <c r="I3265" s="24"/>
      <c r="J3265" s="26"/>
      <c r="K3265" s="27"/>
      <c r="L3265" s="24"/>
      <c r="M3265" s="24"/>
      <c r="N3265" s="26"/>
      <c r="O3265" s="24"/>
      <c r="P3265" s="28"/>
      <c r="Q3265" s="24"/>
      <c r="R3265" s="24"/>
      <c r="S3265" s="24"/>
      <c r="T3265" s="29" t="str">
        <f>IF(H3265="","",IF(LEN(H3265)&lt;&gt;14,"ПИНФЛ 14 хонали эмас",IF(B3265="","Вилоят танланмаган",IF(C3265="","Туман танланмаган",IF(COUNTIFS(Рўйхатлар!$H$2:$H$209,B3265,Рўйхатлар!$I$2:$I$209,C3265)=0,"Туман вилоятга мос эмас",IF(J3265="","Хатлов тоифаси танланмаган",IF(K3265="","Сана кўрсатилмаган",IF(COUNTIF($H$6:$H$10005,H3265)&gt;1,"Такрорий ПИНФЛ",IF(OR(L3265="",M3265="",N3265="",O3265="",P3265=""),"Корхона, СТИР, соҳа, лавозим ёки ойлик кўрсатилмаган","✓")))))))))</f>
        <v/>
      </c>
      <c r="U3265" s="22" t="str">
        <f>IF(OR(H3265="",M3265=""),"",IF(COUNTIFS($B$6:B3265,B3265,$C$6:C3265,C3265,$M$6:M3265,M3265)=1,1,0))</f>
        <v/>
      </c>
    </row>
    <row r="3266" spans="1:21" x14ac:dyDescent="0.25">
      <c r="A3266" s="22" t="str">
        <f>IF(H3266="","",COUNTA($H$6:H3266))</f>
        <v/>
      </c>
      <c r="B3266" s="23"/>
      <c r="C3266" s="24"/>
      <c r="D3266" s="24"/>
      <c r="E3266" s="24"/>
      <c r="F3266" s="24"/>
      <c r="G3266" s="24"/>
      <c r="H3266" s="25"/>
      <c r="I3266" s="24"/>
      <c r="J3266" s="26"/>
      <c r="K3266" s="27"/>
      <c r="L3266" s="24"/>
      <c r="M3266" s="24"/>
      <c r="N3266" s="26"/>
      <c r="O3266" s="24"/>
      <c r="P3266" s="28"/>
      <c r="Q3266" s="24"/>
      <c r="R3266" s="24"/>
      <c r="S3266" s="24"/>
      <c r="T3266" s="29" t="str">
        <f>IF(H3266="","",IF(LEN(H3266)&lt;&gt;14,"ПИНФЛ 14 хонали эмас",IF(B3266="","Вилоят танланмаган",IF(C3266="","Туман танланмаган",IF(COUNTIFS(Рўйхатлар!$H$2:$H$209,B3266,Рўйхатлар!$I$2:$I$209,C3266)=0,"Туман вилоятга мос эмас",IF(J3266="","Хатлов тоифаси танланмаган",IF(K3266="","Сана кўрсатилмаган",IF(COUNTIF($H$6:$H$10005,H3266)&gt;1,"Такрорий ПИНФЛ",IF(OR(L3266="",M3266="",N3266="",O3266="",P3266=""),"Корхона, СТИР, соҳа, лавозим ёки ойлик кўрсатилмаган","✓")))))))))</f>
        <v/>
      </c>
      <c r="U3266" s="22" t="str">
        <f>IF(OR(H3266="",M3266=""),"",IF(COUNTIFS($B$6:B3266,B3266,$C$6:C3266,C3266,$M$6:M3266,M3266)=1,1,0))</f>
        <v/>
      </c>
    </row>
    <row r="3267" spans="1:21" x14ac:dyDescent="0.25">
      <c r="A3267" s="22" t="str">
        <f>IF(H3267="","",COUNTA($H$6:H3267))</f>
        <v/>
      </c>
      <c r="B3267" s="23"/>
      <c r="C3267" s="24"/>
      <c r="D3267" s="24"/>
      <c r="E3267" s="24"/>
      <c r="F3267" s="24"/>
      <c r="G3267" s="24"/>
      <c r="H3267" s="25"/>
      <c r="I3267" s="24"/>
      <c r="J3267" s="26"/>
      <c r="K3267" s="27"/>
      <c r="L3267" s="24"/>
      <c r="M3267" s="24"/>
      <c r="N3267" s="26"/>
      <c r="O3267" s="24"/>
      <c r="P3267" s="28"/>
      <c r="Q3267" s="24"/>
      <c r="R3267" s="24"/>
      <c r="S3267" s="24"/>
      <c r="T3267" s="29" t="str">
        <f>IF(H3267="","",IF(LEN(H3267)&lt;&gt;14,"ПИНФЛ 14 хонали эмас",IF(B3267="","Вилоят танланмаган",IF(C3267="","Туман танланмаган",IF(COUNTIFS(Рўйхатлар!$H$2:$H$209,B3267,Рўйхатлар!$I$2:$I$209,C3267)=0,"Туман вилоятга мос эмас",IF(J3267="","Хатлов тоифаси танланмаган",IF(K3267="","Сана кўрсатилмаган",IF(COUNTIF($H$6:$H$10005,H3267)&gt;1,"Такрорий ПИНФЛ",IF(OR(L3267="",M3267="",N3267="",O3267="",P3267=""),"Корхона, СТИР, соҳа, лавозим ёки ойлик кўрсатилмаган","✓")))))))))</f>
        <v/>
      </c>
      <c r="U3267" s="22" t="str">
        <f>IF(OR(H3267="",M3267=""),"",IF(COUNTIFS($B$6:B3267,B3267,$C$6:C3267,C3267,$M$6:M3267,M3267)=1,1,0))</f>
        <v/>
      </c>
    </row>
    <row r="3268" spans="1:21" x14ac:dyDescent="0.25">
      <c r="A3268" s="22" t="str">
        <f>IF(H3268="","",COUNTA($H$6:H3268))</f>
        <v/>
      </c>
      <c r="B3268" s="23"/>
      <c r="C3268" s="24"/>
      <c r="D3268" s="24"/>
      <c r="E3268" s="24"/>
      <c r="F3268" s="24"/>
      <c r="G3268" s="24"/>
      <c r="H3268" s="25"/>
      <c r="I3268" s="24"/>
      <c r="J3268" s="26"/>
      <c r="K3268" s="27"/>
      <c r="L3268" s="24"/>
      <c r="M3268" s="24"/>
      <c r="N3268" s="26"/>
      <c r="O3268" s="24"/>
      <c r="P3268" s="28"/>
      <c r="Q3268" s="24"/>
      <c r="R3268" s="24"/>
      <c r="S3268" s="24"/>
      <c r="T3268" s="29" t="str">
        <f>IF(H3268="","",IF(LEN(H3268)&lt;&gt;14,"ПИНФЛ 14 хонали эмас",IF(B3268="","Вилоят танланмаган",IF(C3268="","Туман танланмаган",IF(COUNTIFS(Рўйхатлар!$H$2:$H$209,B3268,Рўйхатлар!$I$2:$I$209,C3268)=0,"Туман вилоятга мос эмас",IF(J3268="","Хатлов тоифаси танланмаган",IF(K3268="","Сана кўрсатилмаган",IF(COUNTIF($H$6:$H$10005,H3268)&gt;1,"Такрорий ПИНФЛ",IF(OR(L3268="",M3268="",N3268="",O3268="",P3268=""),"Корхона, СТИР, соҳа, лавозим ёки ойлик кўрсатилмаган","✓")))))))))</f>
        <v/>
      </c>
      <c r="U3268" s="22" t="str">
        <f>IF(OR(H3268="",M3268=""),"",IF(COUNTIFS($B$6:B3268,B3268,$C$6:C3268,C3268,$M$6:M3268,M3268)=1,1,0))</f>
        <v/>
      </c>
    </row>
    <row r="3269" spans="1:21" x14ac:dyDescent="0.25">
      <c r="A3269" s="22" t="str">
        <f>IF(H3269="","",COUNTA($H$6:H3269))</f>
        <v/>
      </c>
      <c r="B3269" s="23"/>
      <c r="C3269" s="24"/>
      <c r="D3269" s="24"/>
      <c r="E3269" s="24"/>
      <c r="F3269" s="24"/>
      <c r="G3269" s="24"/>
      <c r="H3269" s="25"/>
      <c r="I3269" s="24"/>
      <c r="J3269" s="26"/>
      <c r="K3269" s="27"/>
      <c r="L3269" s="24"/>
      <c r="M3269" s="24"/>
      <c r="N3269" s="26"/>
      <c r="O3269" s="24"/>
      <c r="P3269" s="28"/>
      <c r="Q3269" s="24"/>
      <c r="R3269" s="24"/>
      <c r="S3269" s="24"/>
      <c r="T3269" s="29" t="str">
        <f>IF(H3269="","",IF(LEN(H3269)&lt;&gt;14,"ПИНФЛ 14 хонали эмас",IF(B3269="","Вилоят танланмаган",IF(C3269="","Туман танланмаган",IF(COUNTIFS(Рўйхатлар!$H$2:$H$209,B3269,Рўйхатлар!$I$2:$I$209,C3269)=0,"Туман вилоятга мос эмас",IF(J3269="","Хатлов тоифаси танланмаган",IF(K3269="","Сана кўрсатилмаган",IF(COUNTIF($H$6:$H$10005,H3269)&gt;1,"Такрорий ПИНФЛ",IF(OR(L3269="",M3269="",N3269="",O3269="",P3269=""),"Корхона, СТИР, соҳа, лавозим ёки ойлик кўрсатилмаган","✓")))))))))</f>
        <v/>
      </c>
      <c r="U3269" s="22" t="str">
        <f>IF(OR(H3269="",M3269=""),"",IF(COUNTIFS($B$6:B3269,B3269,$C$6:C3269,C3269,$M$6:M3269,M3269)=1,1,0))</f>
        <v/>
      </c>
    </row>
    <row r="3270" spans="1:21" x14ac:dyDescent="0.25">
      <c r="A3270" s="22" t="str">
        <f>IF(H3270="","",COUNTA($H$6:H3270))</f>
        <v/>
      </c>
      <c r="B3270" s="23"/>
      <c r="C3270" s="24"/>
      <c r="D3270" s="24"/>
      <c r="E3270" s="24"/>
      <c r="F3270" s="24"/>
      <c r="G3270" s="24"/>
      <c r="H3270" s="25"/>
      <c r="I3270" s="24"/>
      <c r="J3270" s="26"/>
      <c r="K3270" s="27"/>
      <c r="L3270" s="24"/>
      <c r="M3270" s="24"/>
      <c r="N3270" s="26"/>
      <c r="O3270" s="24"/>
      <c r="P3270" s="28"/>
      <c r="Q3270" s="24"/>
      <c r="R3270" s="24"/>
      <c r="S3270" s="24"/>
      <c r="T3270" s="29" t="str">
        <f>IF(H3270="","",IF(LEN(H3270)&lt;&gt;14,"ПИНФЛ 14 хонали эмас",IF(B3270="","Вилоят танланмаган",IF(C3270="","Туман танланмаган",IF(COUNTIFS(Рўйхатлар!$H$2:$H$209,B3270,Рўйхатлар!$I$2:$I$209,C3270)=0,"Туман вилоятга мос эмас",IF(J3270="","Хатлов тоифаси танланмаган",IF(K3270="","Сана кўрсатилмаган",IF(COUNTIF($H$6:$H$10005,H3270)&gt;1,"Такрорий ПИНФЛ",IF(OR(L3270="",M3270="",N3270="",O3270="",P3270=""),"Корхона, СТИР, соҳа, лавозим ёки ойлик кўрсатилмаган","✓")))))))))</f>
        <v/>
      </c>
      <c r="U3270" s="22" t="str">
        <f>IF(OR(H3270="",M3270=""),"",IF(COUNTIFS($B$6:B3270,B3270,$C$6:C3270,C3270,$M$6:M3270,M3270)=1,1,0))</f>
        <v/>
      </c>
    </row>
    <row r="3271" spans="1:21" x14ac:dyDescent="0.25">
      <c r="A3271" s="22" t="str">
        <f>IF(H3271="","",COUNTA($H$6:H3271))</f>
        <v/>
      </c>
      <c r="B3271" s="23"/>
      <c r="C3271" s="24"/>
      <c r="D3271" s="24"/>
      <c r="E3271" s="24"/>
      <c r="F3271" s="24"/>
      <c r="G3271" s="24"/>
      <c r="H3271" s="25"/>
      <c r="I3271" s="24"/>
      <c r="J3271" s="26"/>
      <c r="K3271" s="27"/>
      <c r="L3271" s="24"/>
      <c r="M3271" s="24"/>
      <c r="N3271" s="26"/>
      <c r="O3271" s="24"/>
      <c r="P3271" s="28"/>
      <c r="Q3271" s="24"/>
      <c r="R3271" s="24"/>
      <c r="S3271" s="24"/>
      <c r="T3271" s="29" t="str">
        <f>IF(H3271="","",IF(LEN(H3271)&lt;&gt;14,"ПИНФЛ 14 хонали эмас",IF(B3271="","Вилоят танланмаган",IF(C3271="","Туман танланмаган",IF(COUNTIFS(Рўйхатлар!$H$2:$H$209,B3271,Рўйхатлар!$I$2:$I$209,C3271)=0,"Туман вилоятга мос эмас",IF(J3271="","Хатлов тоифаси танланмаган",IF(K3271="","Сана кўрсатилмаган",IF(COUNTIF($H$6:$H$10005,H3271)&gt;1,"Такрорий ПИНФЛ",IF(OR(L3271="",M3271="",N3271="",O3271="",P3271=""),"Корхона, СТИР, соҳа, лавозим ёки ойлик кўрсатилмаган","✓")))))))))</f>
        <v/>
      </c>
      <c r="U3271" s="22" t="str">
        <f>IF(OR(H3271="",M3271=""),"",IF(COUNTIFS($B$6:B3271,B3271,$C$6:C3271,C3271,$M$6:M3271,M3271)=1,1,0))</f>
        <v/>
      </c>
    </row>
    <row r="3272" spans="1:21" x14ac:dyDescent="0.25">
      <c r="A3272" s="22" t="str">
        <f>IF(H3272="","",COUNTA($H$6:H3272))</f>
        <v/>
      </c>
      <c r="B3272" s="23"/>
      <c r="C3272" s="24"/>
      <c r="D3272" s="24"/>
      <c r="E3272" s="24"/>
      <c r="F3272" s="24"/>
      <c r="G3272" s="24"/>
      <c r="H3272" s="25"/>
      <c r="I3272" s="24"/>
      <c r="J3272" s="26"/>
      <c r="K3272" s="27"/>
      <c r="L3272" s="24"/>
      <c r="M3272" s="24"/>
      <c r="N3272" s="26"/>
      <c r="O3272" s="24"/>
      <c r="P3272" s="28"/>
      <c r="Q3272" s="24"/>
      <c r="R3272" s="24"/>
      <c r="S3272" s="24"/>
      <c r="T3272" s="29" t="str">
        <f>IF(H3272="","",IF(LEN(H3272)&lt;&gt;14,"ПИНФЛ 14 хонали эмас",IF(B3272="","Вилоят танланмаган",IF(C3272="","Туман танланмаган",IF(COUNTIFS(Рўйхатлар!$H$2:$H$209,B3272,Рўйхатлар!$I$2:$I$209,C3272)=0,"Туман вилоятга мос эмас",IF(J3272="","Хатлов тоифаси танланмаган",IF(K3272="","Сана кўрсатилмаган",IF(COUNTIF($H$6:$H$10005,H3272)&gt;1,"Такрорий ПИНФЛ",IF(OR(L3272="",M3272="",N3272="",O3272="",P3272=""),"Корхона, СТИР, соҳа, лавозим ёки ойлик кўрсатилмаган","✓")))))))))</f>
        <v/>
      </c>
      <c r="U3272" s="22" t="str">
        <f>IF(OR(H3272="",M3272=""),"",IF(COUNTIFS($B$6:B3272,B3272,$C$6:C3272,C3272,$M$6:M3272,M3272)=1,1,0))</f>
        <v/>
      </c>
    </row>
    <row r="3273" spans="1:21" x14ac:dyDescent="0.25">
      <c r="A3273" s="22" t="str">
        <f>IF(H3273="","",COUNTA($H$6:H3273))</f>
        <v/>
      </c>
      <c r="B3273" s="23"/>
      <c r="C3273" s="24"/>
      <c r="D3273" s="24"/>
      <c r="E3273" s="24"/>
      <c r="F3273" s="24"/>
      <c r="G3273" s="24"/>
      <c r="H3273" s="25"/>
      <c r="I3273" s="24"/>
      <c r="J3273" s="26"/>
      <c r="K3273" s="27"/>
      <c r="L3273" s="24"/>
      <c r="M3273" s="24"/>
      <c r="N3273" s="26"/>
      <c r="O3273" s="24"/>
      <c r="P3273" s="28"/>
      <c r="Q3273" s="24"/>
      <c r="R3273" s="24"/>
      <c r="S3273" s="24"/>
      <c r="T3273" s="29" t="str">
        <f>IF(H3273="","",IF(LEN(H3273)&lt;&gt;14,"ПИНФЛ 14 хонали эмас",IF(B3273="","Вилоят танланмаган",IF(C3273="","Туман танланмаган",IF(COUNTIFS(Рўйхатлар!$H$2:$H$209,B3273,Рўйхатлар!$I$2:$I$209,C3273)=0,"Туман вилоятга мос эмас",IF(J3273="","Хатлов тоифаси танланмаган",IF(K3273="","Сана кўрсатилмаган",IF(COUNTIF($H$6:$H$10005,H3273)&gt;1,"Такрорий ПИНФЛ",IF(OR(L3273="",M3273="",N3273="",O3273="",P3273=""),"Корхона, СТИР, соҳа, лавозим ёки ойлик кўрсатилмаган","✓")))))))))</f>
        <v/>
      </c>
      <c r="U3273" s="22" t="str">
        <f>IF(OR(H3273="",M3273=""),"",IF(COUNTIFS($B$6:B3273,B3273,$C$6:C3273,C3273,$M$6:M3273,M3273)=1,1,0))</f>
        <v/>
      </c>
    </row>
    <row r="3274" spans="1:21" x14ac:dyDescent="0.25">
      <c r="A3274" s="22" t="str">
        <f>IF(H3274="","",COUNTA($H$6:H3274))</f>
        <v/>
      </c>
      <c r="B3274" s="23"/>
      <c r="C3274" s="24"/>
      <c r="D3274" s="24"/>
      <c r="E3274" s="24"/>
      <c r="F3274" s="24"/>
      <c r="G3274" s="24"/>
      <c r="H3274" s="25"/>
      <c r="I3274" s="24"/>
      <c r="J3274" s="26"/>
      <c r="K3274" s="27"/>
      <c r="L3274" s="24"/>
      <c r="M3274" s="24"/>
      <c r="N3274" s="26"/>
      <c r="O3274" s="24"/>
      <c r="P3274" s="28"/>
      <c r="Q3274" s="24"/>
      <c r="R3274" s="24"/>
      <c r="S3274" s="24"/>
      <c r="T3274" s="29" t="str">
        <f>IF(H3274="","",IF(LEN(H3274)&lt;&gt;14,"ПИНФЛ 14 хонали эмас",IF(B3274="","Вилоят танланмаган",IF(C3274="","Туман танланмаган",IF(COUNTIFS(Рўйхатлар!$H$2:$H$209,B3274,Рўйхатлар!$I$2:$I$209,C3274)=0,"Туман вилоятга мос эмас",IF(J3274="","Хатлов тоифаси танланмаган",IF(K3274="","Сана кўрсатилмаган",IF(COUNTIF($H$6:$H$10005,H3274)&gt;1,"Такрорий ПИНФЛ",IF(OR(L3274="",M3274="",N3274="",O3274="",P3274=""),"Корхона, СТИР, соҳа, лавозим ёки ойлик кўрсатилмаган","✓")))))))))</f>
        <v/>
      </c>
      <c r="U3274" s="22" t="str">
        <f>IF(OR(H3274="",M3274=""),"",IF(COUNTIFS($B$6:B3274,B3274,$C$6:C3274,C3274,$M$6:M3274,M3274)=1,1,0))</f>
        <v/>
      </c>
    </row>
    <row r="3275" spans="1:21" x14ac:dyDescent="0.25">
      <c r="A3275" s="22" t="str">
        <f>IF(H3275="","",COUNTA($H$6:H3275))</f>
        <v/>
      </c>
      <c r="B3275" s="23"/>
      <c r="C3275" s="24"/>
      <c r="D3275" s="24"/>
      <c r="E3275" s="24"/>
      <c r="F3275" s="24"/>
      <c r="G3275" s="24"/>
      <c r="H3275" s="25"/>
      <c r="I3275" s="24"/>
      <c r="J3275" s="26"/>
      <c r="K3275" s="27"/>
      <c r="L3275" s="24"/>
      <c r="M3275" s="24"/>
      <c r="N3275" s="26"/>
      <c r="O3275" s="24"/>
      <c r="P3275" s="28"/>
      <c r="Q3275" s="24"/>
      <c r="R3275" s="24"/>
      <c r="S3275" s="24"/>
      <c r="T3275" s="29" t="str">
        <f>IF(H3275="","",IF(LEN(H3275)&lt;&gt;14,"ПИНФЛ 14 хонали эмас",IF(B3275="","Вилоят танланмаган",IF(C3275="","Туман танланмаган",IF(COUNTIFS(Рўйхатлар!$H$2:$H$209,B3275,Рўйхатлар!$I$2:$I$209,C3275)=0,"Туман вилоятга мос эмас",IF(J3275="","Хатлов тоифаси танланмаган",IF(K3275="","Сана кўрсатилмаган",IF(COUNTIF($H$6:$H$10005,H3275)&gt;1,"Такрорий ПИНФЛ",IF(OR(L3275="",M3275="",N3275="",O3275="",P3275=""),"Корхона, СТИР, соҳа, лавозим ёки ойлик кўрсатилмаган","✓")))))))))</f>
        <v/>
      </c>
      <c r="U3275" s="22" t="str">
        <f>IF(OR(H3275="",M3275=""),"",IF(COUNTIFS($B$6:B3275,B3275,$C$6:C3275,C3275,$M$6:M3275,M3275)=1,1,0))</f>
        <v/>
      </c>
    </row>
    <row r="3276" spans="1:21" x14ac:dyDescent="0.25">
      <c r="A3276" s="22" t="str">
        <f>IF(H3276="","",COUNTA($H$6:H3276))</f>
        <v/>
      </c>
      <c r="B3276" s="23"/>
      <c r="C3276" s="24"/>
      <c r="D3276" s="24"/>
      <c r="E3276" s="24"/>
      <c r="F3276" s="24"/>
      <c r="G3276" s="24"/>
      <c r="H3276" s="25"/>
      <c r="I3276" s="24"/>
      <c r="J3276" s="26"/>
      <c r="K3276" s="27"/>
      <c r="L3276" s="24"/>
      <c r="M3276" s="24"/>
      <c r="N3276" s="26"/>
      <c r="O3276" s="24"/>
      <c r="P3276" s="28"/>
      <c r="Q3276" s="24"/>
      <c r="R3276" s="24"/>
      <c r="S3276" s="24"/>
      <c r="T3276" s="29" t="str">
        <f>IF(H3276="","",IF(LEN(H3276)&lt;&gt;14,"ПИНФЛ 14 хонали эмас",IF(B3276="","Вилоят танланмаган",IF(C3276="","Туман танланмаган",IF(COUNTIFS(Рўйхатлар!$H$2:$H$209,B3276,Рўйхатлар!$I$2:$I$209,C3276)=0,"Туман вилоятга мос эмас",IF(J3276="","Хатлов тоифаси танланмаган",IF(K3276="","Сана кўрсатилмаган",IF(COUNTIF($H$6:$H$10005,H3276)&gt;1,"Такрорий ПИНФЛ",IF(OR(L3276="",M3276="",N3276="",O3276="",P3276=""),"Корхона, СТИР, соҳа, лавозим ёки ойлик кўрсатилмаган","✓")))))))))</f>
        <v/>
      </c>
      <c r="U3276" s="22" t="str">
        <f>IF(OR(H3276="",M3276=""),"",IF(COUNTIFS($B$6:B3276,B3276,$C$6:C3276,C3276,$M$6:M3276,M3276)=1,1,0))</f>
        <v/>
      </c>
    </row>
    <row r="3277" spans="1:21" x14ac:dyDescent="0.25">
      <c r="A3277" s="22" t="str">
        <f>IF(H3277="","",COUNTA($H$6:H3277))</f>
        <v/>
      </c>
      <c r="B3277" s="23"/>
      <c r="C3277" s="24"/>
      <c r="D3277" s="24"/>
      <c r="E3277" s="24"/>
      <c r="F3277" s="24"/>
      <c r="G3277" s="24"/>
      <c r="H3277" s="25"/>
      <c r="I3277" s="24"/>
      <c r="J3277" s="26"/>
      <c r="K3277" s="27"/>
      <c r="L3277" s="24"/>
      <c r="M3277" s="24"/>
      <c r="N3277" s="26"/>
      <c r="O3277" s="24"/>
      <c r="P3277" s="28"/>
      <c r="Q3277" s="24"/>
      <c r="R3277" s="24"/>
      <c r="S3277" s="24"/>
      <c r="T3277" s="29" t="str">
        <f>IF(H3277="","",IF(LEN(H3277)&lt;&gt;14,"ПИНФЛ 14 хонали эмас",IF(B3277="","Вилоят танланмаган",IF(C3277="","Туман танланмаган",IF(COUNTIFS(Рўйхатлар!$H$2:$H$209,B3277,Рўйхатлар!$I$2:$I$209,C3277)=0,"Туман вилоятга мос эмас",IF(J3277="","Хатлов тоифаси танланмаган",IF(K3277="","Сана кўрсатилмаган",IF(COUNTIF($H$6:$H$10005,H3277)&gt;1,"Такрорий ПИНФЛ",IF(OR(L3277="",M3277="",N3277="",O3277="",P3277=""),"Корхона, СТИР, соҳа, лавозим ёки ойлик кўрсатилмаган","✓")))))))))</f>
        <v/>
      </c>
      <c r="U3277" s="22" t="str">
        <f>IF(OR(H3277="",M3277=""),"",IF(COUNTIFS($B$6:B3277,B3277,$C$6:C3277,C3277,$M$6:M3277,M3277)=1,1,0))</f>
        <v/>
      </c>
    </row>
    <row r="3278" spans="1:21" x14ac:dyDescent="0.25">
      <c r="A3278" s="22" t="str">
        <f>IF(H3278="","",COUNTA($H$6:H3278))</f>
        <v/>
      </c>
      <c r="B3278" s="23"/>
      <c r="C3278" s="24"/>
      <c r="D3278" s="24"/>
      <c r="E3278" s="24"/>
      <c r="F3278" s="24"/>
      <c r="G3278" s="24"/>
      <c r="H3278" s="25"/>
      <c r="I3278" s="24"/>
      <c r="J3278" s="26"/>
      <c r="K3278" s="27"/>
      <c r="L3278" s="24"/>
      <c r="M3278" s="24"/>
      <c r="N3278" s="26"/>
      <c r="O3278" s="24"/>
      <c r="P3278" s="28"/>
      <c r="Q3278" s="24"/>
      <c r="R3278" s="24"/>
      <c r="S3278" s="24"/>
      <c r="T3278" s="29" t="str">
        <f>IF(H3278="","",IF(LEN(H3278)&lt;&gt;14,"ПИНФЛ 14 хонали эмас",IF(B3278="","Вилоят танланмаган",IF(C3278="","Туман танланмаган",IF(COUNTIFS(Рўйхатлар!$H$2:$H$209,B3278,Рўйхатлар!$I$2:$I$209,C3278)=0,"Туман вилоятга мос эмас",IF(J3278="","Хатлов тоифаси танланмаган",IF(K3278="","Сана кўрсатилмаган",IF(COUNTIF($H$6:$H$10005,H3278)&gt;1,"Такрорий ПИНФЛ",IF(OR(L3278="",M3278="",N3278="",O3278="",P3278=""),"Корхона, СТИР, соҳа, лавозим ёки ойлик кўрсатилмаган","✓")))))))))</f>
        <v/>
      </c>
      <c r="U3278" s="22" t="str">
        <f>IF(OR(H3278="",M3278=""),"",IF(COUNTIFS($B$6:B3278,B3278,$C$6:C3278,C3278,$M$6:M3278,M3278)=1,1,0))</f>
        <v/>
      </c>
    </row>
    <row r="3279" spans="1:21" x14ac:dyDescent="0.25">
      <c r="A3279" s="22" t="str">
        <f>IF(H3279="","",COUNTA($H$6:H3279))</f>
        <v/>
      </c>
      <c r="B3279" s="23"/>
      <c r="C3279" s="24"/>
      <c r="D3279" s="24"/>
      <c r="E3279" s="24"/>
      <c r="F3279" s="24"/>
      <c r="G3279" s="24"/>
      <c r="H3279" s="25"/>
      <c r="I3279" s="24"/>
      <c r="J3279" s="26"/>
      <c r="K3279" s="27"/>
      <c r="L3279" s="24"/>
      <c r="M3279" s="24"/>
      <c r="N3279" s="26"/>
      <c r="O3279" s="24"/>
      <c r="P3279" s="28"/>
      <c r="Q3279" s="24"/>
      <c r="R3279" s="24"/>
      <c r="S3279" s="24"/>
      <c r="T3279" s="29" t="str">
        <f>IF(H3279="","",IF(LEN(H3279)&lt;&gt;14,"ПИНФЛ 14 хонали эмас",IF(B3279="","Вилоят танланмаган",IF(C3279="","Туман танланмаган",IF(COUNTIFS(Рўйхатлар!$H$2:$H$209,B3279,Рўйхатлар!$I$2:$I$209,C3279)=0,"Туман вилоятга мос эмас",IF(J3279="","Хатлов тоифаси танланмаган",IF(K3279="","Сана кўрсатилмаган",IF(COUNTIF($H$6:$H$10005,H3279)&gt;1,"Такрорий ПИНФЛ",IF(OR(L3279="",M3279="",N3279="",O3279="",P3279=""),"Корхона, СТИР, соҳа, лавозим ёки ойлик кўрсатилмаган","✓")))))))))</f>
        <v/>
      </c>
      <c r="U3279" s="22" t="str">
        <f>IF(OR(H3279="",M3279=""),"",IF(COUNTIFS($B$6:B3279,B3279,$C$6:C3279,C3279,$M$6:M3279,M3279)=1,1,0))</f>
        <v/>
      </c>
    </row>
    <row r="3280" spans="1:21" x14ac:dyDescent="0.25">
      <c r="A3280" s="22" t="str">
        <f>IF(H3280="","",COUNTA($H$6:H3280))</f>
        <v/>
      </c>
      <c r="B3280" s="23"/>
      <c r="C3280" s="24"/>
      <c r="D3280" s="24"/>
      <c r="E3280" s="24"/>
      <c r="F3280" s="24"/>
      <c r="G3280" s="24"/>
      <c r="H3280" s="25"/>
      <c r="I3280" s="24"/>
      <c r="J3280" s="26"/>
      <c r="K3280" s="27"/>
      <c r="L3280" s="24"/>
      <c r="M3280" s="24"/>
      <c r="N3280" s="26"/>
      <c r="O3280" s="24"/>
      <c r="P3280" s="28"/>
      <c r="Q3280" s="24"/>
      <c r="R3280" s="24"/>
      <c r="S3280" s="24"/>
      <c r="T3280" s="29" t="str">
        <f>IF(H3280="","",IF(LEN(H3280)&lt;&gt;14,"ПИНФЛ 14 хонали эмас",IF(B3280="","Вилоят танланмаган",IF(C3280="","Туман танланмаган",IF(COUNTIFS(Рўйхатлар!$H$2:$H$209,B3280,Рўйхатлар!$I$2:$I$209,C3280)=0,"Туман вилоятга мос эмас",IF(J3280="","Хатлов тоифаси танланмаган",IF(K3280="","Сана кўрсатилмаган",IF(COUNTIF($H$6:$H$10005,H3280)&gt;1,"Такрорий ПИНФЛ",IF(OR(L3280="",M3280="",N3280="",O3280="",P3280=""),"Корхона, СТИР, соҳа, лавозим ёки ойлик кўрсатилмаган","✓")))))))))</f>
        <v/>
      </c>
      <c r="U3280" s="22" t="str">
        <f>IF(OR(H3280="",M3280=""),"",IF(COUNTIFS($B$6:B3280,B3280,$C$6:C3280,C3280,$M$6:M3280,M3280)=1,1,0))</f>
        <v/>
      </c>
    </row>
    <row r="3281" spans="1:21" x14ac:dyDescent="0.25">
      <c r="A3281" s="22" t="str">
        <f>IF(H3281="","",COUNTA($H$6:H3281))</f>
        <v/>
      </c>
      <c r="B3281" s="23"/>
      <c r="C3281" s="24"/>
      <c r="D3281" s="24"/>
      <c r="E3281" s="24"/>
      <c r="F3281" s="24"/>
      <c r="G3281" s="24"/>
      <c r="H3281" s="25"/>
      <c r="I3281" s="24"/>
      <c r="J3281" s="26"/>
      <c r="K3281" s="27"/>
      <c r="L3281" s="24"/>
      <c r="M3281" s="24"/>
      <c r="N3281" s="26"/>
      <c r="O3281" s="24"/>
      <c r="P3281" s="28"/>
      <c r="Q3281" s="24"/>
      <c r="R3281" s="24"/>
      <c r="S3281" s="24"/>
      <c r="T3281" s="29" t="str">
        <f>IF(H3281="","",IF(LEN(H3281)&lt;&gt;14,"ПИНФЛ 14 хонали эмас",IF(B3281="","Вилоят танланмаган",IF(C3281="","Туман танланмаган",IF(COUNTIFS(Рўйхатлар!$H$2:$H$209,B3281,Рўйхатлар!$I$2:$I$209,C3281)=0,"Туман вилоятга мос эмас",IF(J3281="","Хатлов тоифаси танланмаган",IF(K3281="","Сана кўрсатилмаган",IF(COUNTIF($H$6:$H$10005,H3281)&gt;1,"Такрорий ПИНФЛ",IF(OR(L3281="",M3281="",N3281="",O3281="",P3281=""),"Корхона, СТИР, соҳа, лавозим ёки ойлик кўрсатилмаган","✓")))))))))</f>
        <v/>
      </c>
      <c r="U3281" s="22" t="str">
        <f>IF(OR(H3281="",M3281=""),"",IF(COUNTIFS($B$6:B3281,B3281,$C$6:C3281,C3281,$M$6:M3281,M3281)=1,1,0))</f>
        <v/>
      </c>
    </row>
    <row r="3282" spans="1:21" x14ac:dyDescent="0.25">
      <c r="A3282" s="22" t="str">
        <f>IF(H3282="","",COUNTA($H$6:H3282))</f>
        <v/>
      </c>
      <c r="B3282" s="23"/>
      <c r="C3282" s="24"/>
      <c r="D3282" s="24"/>
      <c r="E3282" s="24"/>
      <c r="F3282" s="24"/>
      <c r="G3282" s="24"/>
      <c r="H3282" s="25"/>
      <c r="I3282" s="24"/>
      <c r="J3282" s="26"/>
      <c r="K3282" s="27"/>
      <c r="L3282" s="24"/>
      <c r="M3282" s="24"/>
      <c r="N3282" s="26"/>
      <c r="O3282" s="24"/>
      <c r="P3282" s="28"/>
      <c r="Q3282" s="24"/>
      <c r="R3282" s="24"/>
      <c r="S3282" s="24"/>
      <c r="T3282" s="29" t="str">
        <f>IF(H3282="","",IF(LEN(H3282)&lt;&gt;14,"ПИНФЛ 14 хонали эмас",IF(B3282="","Вилоят танланмаган",IF(C3282="","Туман танланмаган",IF(COUNTIFS(Рўйхатлар!$H$2:$H$209,B3282,Рўйхатлар!$I$2:$I$209,C3282)=0,"Туман вилоятга мос эмас",IF(J3282="","Хатлов тоифаси танланмаган",IF(K3282="","Сана кўрсатилмаган",IF(COUNTIF($H$6:$H$10005,H3282)&gt;1,"Такрорий ПИНФЛ",IF(OR(L3282="",M3282="",N3282="",O3282="",P3282=""),"Корхона, СТИР, соҳа, лавозим ёки ойлик кўрсатилмаган","✓")))))))))</f>
        <v/>
      </c>
      <c r="U3282" s="22" t="str">
        <f>IF(OR(H3282="",M3282=""),"",IF(COUNTIFS($B$6:B3282,B3282,$C$6:C3282,C3282,$M$6:M3282,M3282)=1,1,0))</f>
        <v/>
      </c>
    </row>
    <row r="3283" spans="1:21" x14ac:dyDescent="0.25">
      <c r="A3283" s="22" t="str">
        <f>IF(H3283="","",COUNTA($H$6:H3283))</f>
        <v/>
      </c>
      <c r="B3283" s="23"/>
      <c r="C3283" s="24"/>
      <c r="D3283" s="24"/>
      <c r="E3283" s="24"/>
      <c r="F3283" s="24"/>
      <c r="G3283" s="24"/>
      <c r="H3283" s="25"/>
      <c r="I3283" s="24"/>
      <c r="J3283" s="26"/>
      <c r="K3283" s="27"/>
      <c r="L3283" s="24"/>
      <c r="M3283" s="24"/>
      <c r="N3283" s="26"/>
      <c r="O3283" s="24"/>
      <c r="P3283" s="28"/>
      <c r="Q3283" s="24"/>
      <c r="R3283" s="24"/>
      <c r="S3283" s="24"/>
      <c r="T3283" s="29" t="str">
        <f>IF(H3283="","",IF(LEN(H3283)&lt;&gt;14,"ПИНФЛ 14 хонали эмас",IF(B3283="","Вилоят танланмаган",IF(C3283="","Туман танланмаган",IF(COUNTIFS(Рўйхатлар!$H$2:$H$209,B3283,Рўйхатлар!$I$2:$I$209,C3283)=0,"Туман вилоятга мос эмас",IF(J3283="","Хатлов тоифаси танланмаган",IF(K3283="","Сана кўрсатилмаган",IF(COUNTIF($H$6:$H$10005,H3283)&gt;1,"Такрорий ПИНФЛ",IF(OR(L3283="",M3283="",N3283="",O3283="",P3283=""),"Корхона, СТИР, соҳа, лавозим ёки ойлик кўрсатилмаган","✓")))))))))</f>
        <v/>
      </c>
      <c r="U3283" s="22" t="str">
        <f>IF(OR(H3283="",M3283=""),"",IF(COUNTIFS($B$6:B3283,B3283,$C$6:C3283,C3283,$M$6:M3283,M3283)=1,1,0))</f>
        <v/>
      </c>
    </row>
    <row r="3284" spans="1:21" x14ac:dyDescent="0.25">
      <c r="A3284" s="22" t="str">
        <f>IF(H3284="","",COUNTA($H$6:H3284))</f>
        <v/>
      </c>
      <c r="B3284" s="23"/>
      <c r="C3284" s="24"/>
      <c r="D3284" s="24"/>
      <c r="E3284" s="24"/>
      <c r="F3284" s="24"/>
      <c r="G3284" s="24"/>
      <c r="H3284" s="25"/>
      <c r="I3284" s="24"/>
      <c r="J3284" s="26"/>
      <c r="K3284" s="27"/>
      <c r="L3284" s="24"/>
      <c r="M3284" s="24"/>
      <c r="N3284" s="26"/>
      <c r="O3284" s="24"/>
      <c r="P3284" s="28"/>
      <c r="Q3284" s="24"/>
      <c r="R3284" s="24"/>
      <c r="S3284" s="24"/>
      <c r="T3284" s="29" t="str">
        <f>IF(H3284="","",IF(LEN(H3284)&lt;&gt;14,"ПИНФЛ 14 хонали эмас",IF(B3284="","Вилоят танланмаган",IF(C3284="","Туман танланмаган",IF(COUNTIFS(Рўйхатлар!$H$2:$H$209,B3284,Рўйхатлар!$I$2:$I$209,C3284)=0,"Туман вилоятга мос эмас",IF(J3284="","Хатлов тоифаси танланмаган",IF(K3284="","Сана кўрсатилмаган",IF(COUNTIF($H$6:$H$10005,H3284)&gt;1,"Такрорий ПИНФЛ",IF(OR(L3284="",M3284="",N3284="",O3284="",P3284=""),"Корхона, СТИР, соҳа, лавозим ёки ойлик кўрсатилмаган","✓")))))))))</f>
        <v/>
      </c>
      <c r="U3284" s="22" t="str">
        <f>IF(OR(H3284="",M3284=""),"",IF(COUNTIFS($B$6:B3284,B3284,$C$6:C3284,C3284,$M$6:M3284,M3284)=1,1,0))</f>
        <v/>
      </c>
    </row>
    <row r="3285" spans="1:21" x14ac:dyDescent="0.25">
      <c r="A3285" s="22" t="str">
        <f>IF(H3285="","",COUNTA($H$6:H3285))</f>
        <v/>
      </c>
      <c r="B3285" s="23"/>
      <c r="C3285" s="24"/>
      <c r="D3285" s="24"/>
      <c r="E3285" s="24"/>
      <c r="F3285" s="24"/>
      <c r="G3285" s="24"/>
      <c r="H3285" s="25"/>
      <c r="I3285" s="24"/>
      <c r="J3285" s="26"/>
      <c r="K3285" s="27"/>
      <c r="L3285" s="24"/>
      <c r="M3285" s="24"/>
      <c r="N3285" s="26"/>
      <c r="O3285" s="24"/>
      <c r="P3285" s="28"/>
      <c r="Q3285" s="24"/>
      <c r="R3285" s="24"/>
      <c r="S3285" s="24"/>
      <c r="T3285" s="29" t="str">
        <f>IF(H3285="","",IF(LEN(H3285)&lt;&gt;14,"ПИНФЛ 14 хонали эмас",IF(B3285="","Вилоят танланмаган",IF(C3285="","Туман танланмаган",IF(COUNTIFS(Рўйхатлар!$H$2:$H$209,B3285,Рўйхатлар!$I$2:$I$209,C3285)=0,"Туман вилоятга мос эмас",IF(J3285="","Хатлов тоифаси танланмаган",IF(K3285="","Сана кўрсатилмаган",IF(COUNTIF($H$6:$H$10005,H3285)&gt;1,"Такрорий ПИНФЛ",IF(OR(L3285="",M3285="",N3285="",O3285="",P3285=""),"Корхона, СТИР, соҳа, лавозим ёки ойлик кўрсатилмаган","✓")))))))))</f>
        <v/>
      </c>
      <c r="U3285" s="22" t="str">
        <f>IF(OR(H3285="",M3285=""),"",IF(COUNTIFS($B$6:B3285,B3285,$C$6:C3285,C3285,$M$6:M3285,M3285)=1,1,0))</f>
        <v/>
      </c>
    </row>
    <row r="3286" spans="1:21" x14ac:dyDescent="0.25">
      <c r="A3286" s="22" t="str">
        <f>IF(H3286="","",COUNTA($H$6:H3286))</f>
        <v/>
      </c>
      <c r="B3286" s="23"/>
      <c r="C3286" s="24"/>
      <c r="D3286" s="24"/>
      <c r="E3286" s="24"/>
      <c r="F3286" s="24"/>
      <c r="G3286" s="24"/>
      <c r="H3286" s="25"/>
      <c r="I3286" s="24"/>
      <c r="J3286" s="26"/>
      <c r="K3286" s="27"/>
      <c r="L3286" s="24"/>
      <c r="M3286" s="24"/>
      <c r="N3286" s="26"/>
      <c r="O3286" s="24"/>
      <c r="P3286" s="28"/>
      <c r="Q3286" s="24"/>
      <c r="R3286" s="24"/>
      <c r="S3286" s="24"/>
      <c r="T3286" s="29" t="str">
        <f>IF(H3286="","",IF(LEN(H3286)&lt;&gt;14,"ПИНФЛ 14 хонали эмас",IF(B3286="","Вилоят танланмаган",IF(C3286="","Туман танланмаган",IF(COUNTIFS(Рўйхатлар!$H$2:$H$209,B3286,Рўйхатлар!$I$2:$I$209,C3286)=0,"Туман вилоятга мос эмас",IF(J3286="","Хатлов тоифаси танланмаган",IF(K3286="","Сана кўрсатилмаган",IF(COUNTIF($H$6:$H$10005,H3286)&gt;1,"Такрорий ПИНФЛ",IF(OR(L3286="",M3286="",N3286="",O3286="",P3286=""),"Корхона, СТИР, соҳа, лавозим ёки ойлик кўрсатилмаган","✓")))))))))</f>
        <v/>
      </c>
      <c r="U3286" s="22" t="str">
        <f>IF(OR(H3286="",M3286=""),"",IF(COUNTIFS($B$6:B3286,B3286,$C$6:C3286,C3286,$M$6:M3286,M3286)=1,1,0))</f>
        <v/>
      </c>
    </row>
    <row r="3287" spans="1:21" x14ac:dyDescent="0.25">
      <c r="A3287" s="22" t="str">
        <f>IF(H3287="","",COUNTA($H$6:H3287))</f>
        <v/>
      </c>
      <c r="B3287" s="23"/>
      <c r="C3287" s="24"/>
      <c r="D3287" s="24"/>
      <c r="E3287" s="24"/>
      <c r="F3287" s="24"/>
      <c r="G3287" s="24"/>
      <c r="H3287" s="25"/>
      <c r="I3287" s="24"/>
      <c r="J3287" s="26"/>
      <c r="K3287" s="27"/>
      <c r="L3287" s="24"/>
      <c r="M3287" s="24"/>
      <c r="N3287" s="26"/>
      <c r="O3287" s="24"/>
      <c r="P3287" s="28"/>
      <c r="Q3287" s="24"/>
      <c r="R3287" s="24"/>
      <c r="S3287" s="24"/>
      <c r="T3287" s="29" t="str">
        <f>IF(H3287="","",IF(LEN(H3287)&lt;&gt;14,"ПИНФЛ 14 хонали эмас",IF(B3287="","Вилоят танланмаган",IF(C3287="","Туман танланмаган",IF(COUNTIFS(Рўйхатлар!$H$2:$H$209,B3287,Рўйхатлар!$I$2:$I$209,C3287)=0,"Туман вилоятга мос эмас",IF(J3287="","Хатлов тоифаси танланмаган",IF(K3287="","Сана кўрсатилмаган",IF(COUNTIF($H$6:$H$10005,H3287)&gt;1,"Такрорий ПИНФЛ",IF(OR(L3287="",M3287="",N3287="",O3287="",P3287=""),"Корхона, СТИР, соҳа, лавозим ёки ойлик кўрсатилмаган","✓")))))))))</f>
        <v/>
      </c>
      <c r="U3287" s="22" t="str">
        <f>IF(OR(H3287="",M3287=""),"",IF(COUNTIFS($B$6:B3287,B3287,$C$6:C3287,C3287,$M$6:M3287,M3287)=1,1,0))</f>
        <v/>
      </c>
    </row>
    <row r="3288" spans="1:21" x14ac:dyDescent="0.25">
      <c r="A3288" s="22" t="str">
        <f>IF(H3288="","",COUNTA($H$6:H3288))</f>
        <v/>
      </c>
      <c r="B3288" s="23"/>
      <c r="C3288" s="24"/>
      <c r="D3288" s="24"/>
      <c r="E3288" s="24"/>
      <c r="F3288" s="24"/>
      <c r="G3288" s="24"/>
      <c r="H3288" s="25"/>
      <c r="I3288" s="24"/>
      <c r="J3288" s="26"/>
      <c r="K3288" s="27"/>
      <c r="L3288" s="24"/>
      <c r="M3288" s="24"/>
      <c r="N3288" s="26"/>
      <c r="O3288" s="24"/>
      <c r="P3288" s="28"/>
      <c r="Q3288" s="24"/>
      <c r="R3288" s="24"/>
      <c r="S3288" s="24"/>
      <c r="T3288" s="29" t="str">
        <f>IF(H3288="","",IF(LEN(H3288)&lt;&gt;14,"ПИНФЛ 14 хонали эмас",IF(B3288="","Вилоят танланмаган",IF(C3288="","Туман танланмаган",IF(COUNTIFS(Рўйхатлар!$H$2:$H$209,B3288,Рўйхатлар!$I$2:$I$209,C3288)=0,"Туман вилоятга мос эмас",IF(J3288="","Хатлов тоифаси танланмаган",IF(K3288="","Сана кўрсатилмаган",IF(COUNTIF($H$6:$H$10005,H3288)&gt;1,"Такрорий ПИНФЛ",IF(OR(L3288="",M3288="",N3288="",O3288="",P3288=""),"Корхона, СТИР, соҳа, лавозим ёки ойлик кўрсатилмаган","✓")))))))))</f>
        <v/>
      </c>
      <c r="U3288" s="22" t="str">
        <f>IF(OR(H3288="",M3288=""),"",IF(COUNTIFS($B$6:B3288,B3288,$C$6:C3288,C3288,$M$6:M3288,M3288)=1,1,0))</f>
        <v/>
      </c>
    </row>
    <row r="3289" spans="1:21" x14ac:dyDescent="0.25">
      <c r="A3289" s="22" t="str">
        <f>IF(H3289="","",COUNTA($H$6:H3289))</f>
        <v/>
      </c>
      <c r="B3289" s="23"/>
      <c r="C3289" s="24"/>
      <c r="D3289" s="24"/>
      <c r="E3289" s="24"/>
      <c r="F3289" s="24"/>
      <c r="G3289" s="24"/>
      <c r="H3289" s="25"/>
      <c r="I3289" s="24"/>
      <c r="J3289" s="26"/>
      <c r="K3289" s="27"/>
      <c r="L3289" s="24"/>
      <c r="M3289" s="24"/>
      <c r="N3289" s="26"/>
      <c r="O3289" s="24"/>
      <c r="P3289" s="28"/>
      <c r="Q3289" s="24"/>
      <c r="R3289" s="24"/>
      <c r="S3289" s="24"/>
      <c r="T3289" s="29" t="str">
        <f>IF(H3289="","",IF(LEN(H3289)&lt;&gt;14,"ПИНФЛ 14 хонали эмас",IF(B3289="","Вилоят танланмаган",IF(C3289="","Туман танланмаган",IF(COUNTIFS(Рўйхатлар!$H$2:$H$209,B3289,Рўйхатлар!$I$2:$I$209,C3289)=0,"Туман вилоятга мос эмас",IF(J3289="","Хатлов тоифаси танланмаган",IF(K3289="","Сана кўрсатилмаган",IF(COUNTIF($H$6:$H$10005,H3289)&gt;1,"Такрорий ПИНФЛ",IF(OR(L3289="",M3289="",N3289="",O3289="",P3289=""),"Корхона, СТИР, соҳа, лавозим ёки ойлик кўрсатилмаган","✓")))))))))</f>
        <v/>
      </c>
      <c r="U3289" s="22" t="str">
        <f>IF(OR(H3289="",M3289=""),"",IF(COUNTIFS($B$6:B3289,B3289,$C$6:C3289,C3289,$M$6:M3289,M3289)=1,1,0))</f>
        <v/>
      </c>
    </row>
    <row r="3290" spans="1:21" x14ac:dyDescent="0.25">
      <c r="A3290" s="22" t="str">
        <f>IF(H3290="","",COUNTA($H$6:H3290))</f>
        <v/>
      </c>
      <c r="B3290" s="23"/>
      <c r="C3290" s="24"/>
      <c r="D3290" s="24"/>
      <c r="E3290" s="24"/>
      <c r="F3290" s="24"/>
      <c r="G3290" s="24"/>
      <c r="H3290" s="25"/>
      <c r="I3290" s="24"/>
      <c r="J3290" s="26"/>
      <c r="K3290" s="27"/>
      <c r="L3290" s="24"/>
      <c r="M3290" s="24"/>
      <c r="N3290" s="26"/>
      <c r="O3290" s="24"/>
      <c r="P3290" s="28"/>
      <c r="Q3290" s="24"/>
      <c r="R3290" s="24"/>
      <c r="S3290" s="24"/>
      <c r="T3290" s="29" t="str">
        <f>IF(H3290="","",IF(LEN(H3290)&lt;&gt;14,"ПИНФЛ 14 хонали эмас",IF(B3290="","Вилоят танланмаган",IF(C3290="","Туман танланмаган",IF(COUNTIFS(Рўйхатлар!$H$2:$H$209,B3290,Рўйхатлар!$I$2:$I$209,C3290)=0,"Туман вилоятга мос эмас",IF(J3290="","Хатлов тоифаси танланмаган",IF(K3290="","Сана кўрсатилмаган",IF(COUNTIF($H$6:$H$10005,H3290)&gt;1,"Такрорий ПИНФЛ",IF(OR(L3290="",M3290="",N3290="",O3290="",P3290=""),"Корхона, СТИР, соҳа, лавозим ёки ойлик кўрсатилмаган","✓")))))))))</f>
        <v/>
      </c>
      <c r="U3290" s="22" t="str">
        <f>IF(OR(H3290="",M3290=""),"",IF(COUNTIFS($B$6:B3290,B3290,$C$6:C3290,C3290,$M$6:M3290,M3290)=1,1,0))</f>
        <v/>
      </c>
    </row>
    <row r="3291" spans="1:21" x14ac:dyDescent="0.25">
      <c r="A3291" s="22" t="str">
        <f>IF(H3291="","",COUNTA($H$6:H3291))</f>
        <v/>
      </c>
      <c r="B3291" s="23"/>
      <c r="C3291" s="24"/>
      <c r="D3291" s="24"/>
      <c r="E3291" s="24"/>
      <c r="F3291" s="24"/>
      <c r="G3291" s="24"/>
      <c r="H3291" s="25"/>
      <c r="I3291" s="24"/>
      <c r="J3291" s="26"/>
      <c r="K3291" s="27"/>
      <c r="L3291" s="24"/>
      <c r="M3291" s="24"/>
      <c r="N3291" s="26"/>
      <c r="O3291" s="24"/>
      <c r="P3291" s="28"/>
      <c r="Q3291" s="24"/>
      <c r="R3291" s="24"/>
      <c r="S3291" s="24"/>
      <c r="T3291" s="29" t="str">
        <f>IF(H3291="","",IF(LEN(H3291)&lt;&gt;14,"ПИНФЛ 14 хонали эмас",IF(B3291="","Вилоят танланмаган",IF(C3291="","Туман танланмаган",IF(COUNTIFS(Рўйхатлар!$H$2:$H$209,B3291,Рўйхатлар!$I$2:$I$209,C3291)=0,"Туман вилоятга мос эмас",IF(J3291="","Хатлов тоифаси танланмаган",IF(K3291="","Сана кўрсатилмаган",IF(COUNTIF($H$6:$H$10005,H3291)&gt;1,"Такрорий ПИНФЛ",IF(OR(L3291="",M3291="",N3291="",O3291="",P3291=""),"Корхона, СТИР, соҳа, лавозим ёки ойлик кўрсатилмаган","✓")))))))))</f>
        <v/>
      </c>
      <c r="U3291" s="22" t="str">
        <f>IF(OR(H3291="",M3291=""),"",IF(COUNTIFS($B$6:B3291,B3291,$C$6:C3291,C3291,$M$6:M3291,M3291)=1,1,0))</f>
        <v/>
      </c>
    </row>
    <row r="3292" spans="1:21" x14ac:dyDescent="0.25">
      <c r="A3292" s="22" t="str">
        <f>IF(H3292="","",COUNTA($H$6:H3292))</f>
        <v/>
      </c>
      <c r="B3292" s="23"/>
      <c r="C3292" s="24"/>
      <c r="D3292" s="24"/>
      <c r="E3292" s="24"/>
      <c r="F3292" s="24"/>
      <c r="G3292" s="24"/>
      <c r="H3292" s="25"/>
      <c r="I3292" s="24"/>
      <c r="J3292" s="26"/>
      <c r="K3292" s="27"/>
      <c r="L3292" s="24"/>
      <c r="M3292" s="24"/>
      <c r="N3292" s="26"/>
      <c r="O3292" s="24"/>
      <c r="P3292" s="28"/>
      <c r="Q3292" s="24"/>
      <c r="R3292" s="24"/>
      <c r="S3292" s="24"/>
      <c r="T3292" s="29" t="str">
        <f>IF(H3292="","",IF(LEN(H3292)&lt;&gt;14,"ПИНФЛ 14 хонали эмас",IF(B3292="","Вилоят танланмаган",IF(C3292="","Туман танланмаган",IF(COUNTIFS(Рўйхатлар!$H$2:$H$209,B3292,Рўйхатлар!$I$2:$I$209,C3292)=0,"Туман вилоятга мос эмас",IF(J3292="","Хатлов тоифаси танланмаган",IF(K3292="","Сана кўрсатилмаган",IF(COUNTIF($H$6:$H$10005,H3292)&gt;1,"Такрорий ПИНФЛ",IF(OR(L3292="",M3292="",N3292="",O3292="",P3292=""),"Корхона, СТИР, соҳа, лавозим ёки ойлик кўрсатилмаган","✓")))))))))</f>
        <v/>
      </c>
      <c r="U3292" s="22" t="str">
        <f>IF(OR(H3292="",M3292=""),"",IF(COUNTIFS($B$6:B3292,B3292,$C$6:C3292,C3292,$M$6:M3292,M3292)=1,1,0))</f>
        <v/>
      </c>
    </row>
    <row r="3293" spans="1:21" x14ac:dyDescent="0.25">
      <c r="A3293" s="22" t="str">
        <f>IF(H3293="","",COUNTA($H$6:H3293))</f>
        <v/>
      </c>
      <c r="B3293" s="23"/>
      <c r="C3293" s="24"/>
      <c r="D3293" s="24"/>
      <c r="E3293" s="24"/>
      <c r="F3293" s="24"/>
      <c r="G3293" s="24"/>
      <c r="H3293" s="25"/>
      <c r="I3293" s="24"/>
      <c r="J3293" s="26"/>
      <c r="K3293" s="27"/>
      <c r="L3293" s="24"/>
      <c r="M3293" s="24"/>
      <c r="N3293" s="26"/>
      <c r="O3293" s="24"/>
      <c r="P3293" s="28"/>
      <c r="Q3293" s="24"/>
      <c r="R3293" s="24"/>
      <c r="S3293" s="24"/>
      <c r="T3293" s="29" t="str">
        <f>IF(H3293="","",IF(LEN(H3293)&lt;&gt;14,"ПИНФЛ 14 хонали эмас",IF(B3293="","Вилоят танланмаган",IF(C3293="","Туман танланмаган",IF(COUNTIFS(Рўйхатлар!$H$2:$H$209,B3293,Рўйхатлар!$I$2:$I$209,C3293)=0,"Туман вилоятга мос эмас",IF(J3293="","Хатлов тоифаси танланмаган",IF(K3293="","Сана кўрсатилмаган",IF(COUNTIF($H$6:$H$10005,H3293)&gt;1,"Такрорий ПИНФЛ",IF(OR(L3293="",M3293="",N3293="",O3293="",P3293=""),"Корхона, СТИР, соҳа, лавозим ёки ойлик кўрсатилмаган","✓")))))))))</f>
        <v/>
      </c>
      <c r="U3293" s="22" t="str">
        <f>IF(OR(H3293="",M3293=""),"",IF(COUNTIFS($B$6:B3293,B3293,$C$6:C3293,C3293,$M$6:M3293,M3293)=1,1,0))</f>
        <v/>
      </c>
    </row>
    <row r="3294" spans="1:21" x14ac:dyDescent="0.25">
      <c r="A3294" s="22" t="str">
        <f>IF(H3294="","",COUNTA($H$6:H3294))</f>
        <v/>
      </c>
      <c r="B3294" s="23"/>
      <c r="C3294" s="24"/>
      <c r="D3294" s="24"/>
      <c r="E3294" s="24"/>
      <c r="F3294" s="24"/>
      <c r="G3294" s="24"/>
      <c r="H3294" s="25"/>
      <c r="I3294" s="24"/>
      <c r="J3294" s="26"/>
      <c r="K3294" s="27"/>
      <c r="L3294" s="24"/>
      <c r="M3294" s="24"/>
      <c r="N3294" s="26"/>
      <c r="O3294" s="24"/>
      <c r="P3294" s="28"/>
      <c r="Q3294" s="24"/>
      <c r="R3294" s="24"/>
      <c r="S3294" s="24"/>
      <c r="T3294" s="29" t="str">
        <f>IF(H3294="","",IF(LEN(H3294)&lt;&gt;14,"ПИНФЛ 14 хонали эмас",IF(B3294="","Вилоят танланмаган",IF(C3294="","Туман танланмаган",IF(COUNTIFS(Рўйхатлар!$H$2:$H$209,B3294,Рўйхатлар!$I$2:$I$209,C3294)=0,"Туман вилоятга мос эмас",IF(J3294="","Хатлов тоифаси танланмаган",IF(K3294="","Сана кўрсатилмаган",IF(COUNTIF($H$6:$H$10005,H3294)&gt;1,"Такрорий ПИНФЛ",IF(OR(L3294="",M3294="",N3294="",O3294="",P3294=""),"Корхона, СТИР, соҳа, лавозим ёки ойлик кўрсатилмаган","✓")))))))))</f>
        <v/>
      </c>
      <c r="U3294" s="22" t="str">
        <f>IF(OR(H3294="",M3294=""),"",IF(COUNTIFS($B$6:B3294,B3294,$C$6:C3294,C3294,$M$6:M3294,M3294)=1,1,0))</f>
        <v/>
      </c>
    </row>
    <row r="3295" spans="1:21" x14ac:dyDescent="0.25">
      <c r="A3295" s="22" t="str">
        <f>IF(H3295="","",COUNTA($H$6:H3295))</f>
        <v/>
      </c>
      <c r="B3295" s="23"/>
      <c r="C3295" s="24"/>
      <c r="D3295" s="24"/>
      <c r="E3295" s="24"/>
      <c r="F3295" s="24"/>
      <c r="G3295" s="24"/>
      <c r="H3295" s="25"/>
      <c r="I3295" s="24"/>
      <c r="J3295" s="26"/>
      <c r="K3295" s="27"/>
      <c r="L3295" s="24"/>
      <c r="M3295" s="24"/>
      <c r="N3295" s="26"/>
      <c r="O3295" s="24"/>
      <c r="P3295" s="28"/>
      <c r="Q3295" s="24"/>
      <c r="R3295" s="24"/>
      <c r="S3295" s="24"/>
      <c r="T3295" s="29" t="str">
        <f>IF(H3295="","",IF(LEN(H3295)&lt;&gt;14,"ПИНФЛ 14 хонали эмас",IF(B3295="","Вилоят танланмаган",IF(C3295="","Туман танланмаган",IF(COUNTIFS(Рўйхатлар!$H$2:$H$209,B3295,Рўйхатлар!$I$2:$I$209,C3295)=0,"Туман вилоятга мос эмас",IF(J3295="","Хатлов тоифаси танланмаган",IF(K3295="","Сана кўрсатилмаган",IF(COUNTIF($H$6:$H$10005,H3295)&gt;1,"Такрорий ПИНФЛ",IF(OR(L3295="",M3295="",N3295="",O3295="",P3295=""),"Корхона, СТИР, соҳа, лавозим ёки ойлик кўрсатилмаган","✓")))))))))</f>
        <v/>
      </c>
      <c r="U3295" s="22" t="str">
        <f>IF(OR(H3295="",M3295=""),"",IF(COUNTIFS($B$6:B3295,B3295,$C$6:C3295,C3295,$M$6:M3295,M3295)=1,1,0))</f>
        <v/>
      </c>
    </row>
    <row r="3296" spans="1:21" x14ac:dyDescent="0.25">
      <c r="A3296" s="22" t="str">
        <f>IF(H3296="","",COUNTA($H$6:H3296))</f>
        <v/>
      </c>
      <c r="B3296" s="23"/>
      <c r="C3296" s="24"/>
      <c r="D3296" s="24"/>
      <c r="E3296" s="24"/>
      <c r="F3296" s="24"/>
      <c r="G3296" s="24"/>
      <c r="H3296" s="25"/>
      <c r="I3296" s="24"/>
      <c r="J3296" s="26"/>
      <c r="K3296" s="27"/>
      <c r="L3296" s="24"/>
      <c r="M3296" s="24"/>
      <c r="N3296" s="26"/>
      <c r="O3296" s="24"/>
      <c r="P3296" s="28"/>
      <c r="Q3296" s="24"/>
      <c r="R3296" s="24"/>
      <c r="S3296" s="24"/>
      <c r="T3296" s="29" t="str">
        <f>IF(H3296="","",IF(LEN(H3296)&lt;&gt;14,"ПИНФЛ 14 хонали эмас",IF(B3296="","Вилоят танланмаган",IF(C3296="","Туман танланмаган",IF(COUNTIFS(Рўйхатлар!$H$2:$H$209,B3296,Рўйхатлар!$I$2:$I$209,C3296)=0,"Туман вилоятга мос эмас",IF(J3296="","Хатлов тоифаси танланмаган",IF(K3296="","Сана кўрсатилмаган",IF(COUNTIF($H$6:$H$10005,H3296)&gt;1,"Такрорий ПИНФЛ",IF(OR(L3296="",M3296="",N3296="",O3296="",P3296=""),"Корхона, СТИР, соҳа, лавозим ёки ойлик кўрсатилмаган","✓")))))))))</f>
        <v/>
      </c>
      <c r="U3296" s="22" t="str">
        <f>IF(OR(H3296="",M3296=""),"",IF(COUNTIFS($B$6:B3296,B3296,$C$6:C3296,C3296,$M$6:M3296,M3296)=1,1,0))</f>
        <v/>
      </c>
    </row>
    <row r="3297" spans="1:21" x14ac:dyDescent="0.25">
      <c r="A3297" s="22" t="str">
        <f>IF(H3297="","",COUNTA($H$6:H3297))</f>
        <v/>
      </c>
      <c r="B3297" s="23"/>
      <c r="C3297" s="24"/>
      <c r="D3297" s="24"/>
      <c r="E3297" s="24"/>
      <c r="F3297" s="24"/>
      <c r="G3297" s="24"/>
      <c r="H3297" s="25"/>
      <c r="I3297" s="24"/>
      <c r="J3297" s="26"/>
      <c r="K3297" s="27"/>
      <c r="L3297" s="24"/>
      <c r="M3297" s="24"/>
      <c r="N3297" s="26"/>
      <c r="O3297" s="24"/>
      <c r="P3297" s="28"/>
      <c r="Q3297" s="24"/>
      <c r="R3297" s="24"/>
      <c r="S3297" s="24"/>
      <c r="T3297" s="29" t="str">
        <f>IF(H3297="","",IF(LEN(H3297)&lt;&gt;14,"ПИНФЛ 14 хонали эмас",IF(B3297="","Вилоят танланмаган",IF(C3297="","Туман танланмаган",IF(COUNTIFS(Рўйхатлар!$H$2:$H$209,B3297,Рўйхатлар!$I$2:$I$209,C3297)=0,"Туман вилоятга мос эмас",IF(J3297="","Хатлов тоифаси танланмаган",IF(K3297="","Сана кўрсатилмаган",IF(COUNTIF($H$6:$H$10005,H3297)&gt;1,"Такрорий ПИНФЛ",IF(OR(L3297="",M3297="",N3297="",O3297="",P3297=""),"Корхона, СТИР, соҳа, лавозим ёки ойлик кўрсатилмаган","✓")))))))))</f>
        <v/>
      </c>
      <c r="U3297" s="22" t="str">
        <f>IF(OR(H3297="",M3297=""),"",IF(COUNTIFS($B$6:B3297,B3297,$C$6:C3297,C3297,$M$6:M3297,M3297)=1,1,0))</f>
        <v/>
      </c>
    </row>
    <row r="3298" spans="1:21" x14ac:dyDescent="0.25">
      <c r="A3298" s="22" t="str">
        <f>IF(H3298="","",COUNTA($H$6:H3298))</f>
        <v/>
      </c>
      <c r="B3298" s="23"/>
      <c r="C3298" s="24"/>
      <c r="D3298" s="24"/>
      <c r="E3298" s="24"/>
      <c r="F3298" s="24"/>
      <c r="G3298" s="24"/>
      <c r="H3298" s="25"/>
      <c r="I3298" s="24"/>
      <c r="J3298" s="26"/>
      <c r="K3298" s="27"/>
      <c r="L3298" s="24"/>
      <c r="M3298" s="24"/>
      <c r="N3298" s="26"/>
      <c r="O3298" s="24"/>
      <c r="P3298" s="28"/>
      <c r="Q3298" s="24"/>
      <c r="R3298" s="24"/>
      <c r="S3298" s="24"/>
      <c r="T3298" s="29" t="str">
        <f>IF(H3298="","",IF(LEN(H3298)&lt;&gt;14,"ПИНФЛ 14 хонали эмас",IF(B3298="","Вилоят танланмаган",IF(C3298="","Туман танланмаган",IF(COUNTIFS(Рўйхатлар!$H$2:$H$209,B3298,Рўйхатлар!$I$2:$I$209,C3298)=0,"Туман вилоятга мос эмас",IF(J3298="","Хатлов тоифаси танланмаган",IF(K3298="","Сана кўрсатилмаган",IF(COUNTIF($H$6:$H$10005,H3298)&gt;1,"Такрорий ПИНФЛ",IF(OR(L3298="",M3298="",N3298="",O3298="",P3298=""),"Корхона, СТИР, соҳа, лавозим ёки ойлик кўрсатилмаган","✓")))))))))</f>
        <v/>
      </c>
      <c r="U3298" s="22" t="str">
        <f>IF(OR(H3298="",M3298=""),"",IF(COUNTIFS($B$6:B3298,B3298,$C$6:C3298,C3298,$M$6:M3298,M3298)=1,1,0))</f>
        <v/>
      </c>
    </row>
    <row r="3299" spans="1:21" x14ac:dyDescent="0.25">
      <c r="A3299" s="22" t="str">
        <f>IF(H3299="","",COUNTA($H$6:H3299))</f>
        <v/>
      </c>
      <c r="B3299" s="23"/>
      <c r="C3299" s="24"/>
      <c r="D3299" s="24"/>
      <c r="E3299" s="24"/>
      <c r="F3299" s="24"/>
      <c r="G3299" s="24"/>
      <c r="H3299" s="25"/>
      <c r="I3299" s="24"/>
      <c r="J3299" s="26"/>
      <c r="K3299" s="27"/>
      <c r="L3299" s="24"/>
      <c r="M3299" s="24"/>
      <c r="N3299" s="26"/>
      <c r="O3299" s="24"/>
      <c r="P3299" s="28"/>
      <c r="Q3299" s="24"/>
      <c r="R3299" s="24"/>
      <c r="S3299" s="24"/>
      <c r="T3299" s="29" t="str">
        <f>IF(H3299="","",IF(LEN(H3299)&lt;&gt;14,"ПИНФЛ 14 хонали эмас",IF(B3299="","Вилоят танланмаган",IF(C3299="","Туман танланмаган",IF(COUNTIFS(Рўйхатлар!$H$2:$H$209,B3299,Рўйхатлар!$I$2:$I$209,C3299)=0,"Туман вилоятга мос эмас",IF(J3299="","Хатлов тоифаси танланмаган",IF(K3299="","Сана кўрсатилмаган",IF(COUNTIF($H$6:$H$10005,H3299)&gt;1,"Такрорий ПИНФЛ",IF(OR(L3299="",M3299="",N3299="",O3299="",P3299=""),"Корхона, СТИР, соҳа, лавозим ёки ойлик кўрсатилмаган","✓")))))))))</f>
        <v/>
      </c>
      <c r="U3299" s="22" t="str">
        <f>IF(OR(H3299="",M3299=""),"",IF(COUNTIFS($B$6:B3299,B3299,$C$6:C3299,C3299,$M$6:M3299,M3299)=1,1,0))</f>
        <v/>
      </c>
    </row>
    <row r="3300" spans="1:21" x14ac:dyDescent="0.25">
      <c r="A3300" s="22" t="str">
        <f>IF(H3300="","",COUNTA($H$6:H3300))</f>
        <v/>
      </c>
      <c r="B3300" s="23"/>
      <c r="C3300" s="24"/>
      <c r="D3300" s="24"/>
      <c r="E3300" s="24"/>
      <c r="F3300" s="24"/>
      <c r="G3300" s="24"/>
      <c r="H3300" s="25"/>
      <c r="I3300" s="24"/>
      <c r="J3300" s="26"/>
      <c r="K3300" s="27"/>
      <c r="L3300" s="24"/>
      <c r="M3300" s="24"/>
      <c r="N3300" s="26"/>
      <c r="O3300" s="24"/>
      <c r="P3300" s="28"/>
      <c r="Q3300" s="24"/>
      <c r="R3300" s="24"/>
      <c r="S3300" s="24"/>
      <c r="T3300" s="29" t="str">
        <f>IF(H3300="","",IF(LEN(H3300)&lt;&gt;14,"ПИНФЛ 14 хонали эмас",IF(B3300="","Вилоят танланмаган",IF(C3300="","Туман танланмаган",IF(COUNTIFS(Рўйхатлар!$H$2:$H$209,B3300,Рўйхатлар!$I$2:$I$209,C3300)=0,"Туман вилоятга мос эмас",IF(J3300="","Хатлов тоифаси танланмаган",IF(K3300="","Сана кўрсатилмаган",IF(COUNTIF($H$6:$H$10005,H3300)&gt;1,"Такрорий ПИНФЛ",IF(OR(L3300="",M3300="",N3300="",O3300="",P3300=""),"Корхона, СТИР, соҳа, лавозим ёки ойлик кўрсатилмаган","✓")))))))))</f>
        <v/>
      </c>
      <c r="U3300" s="22" t="str">
        <f>IF(OR(H3300="",M3300=""),"",IF(COUNTIFS($B$6:B3300,B3300,$C$6:C3300,C3300,$M$6:M3300,M3300)=1,1,0))</f>
        <v/>
      </c>
    </row>
    <row r="3301" spans="1:21" x14ac:dyDescent="0.25">
      <c r="A3301" s="22" t="str">
        <f>IF(H3301="","",COUNTA($H$6:H3301))</f>
        <v/>
      </c>
      <c r="B3301" s="23"/>
      <c r="C3301" s="24"/>
      <c r="D3301" s="24"/>
      <c r="E3301" s="24"/>
      <c r="F3301" s="24"/>
      <c r="G3301" s="24"/>
      <c r="H3301" s="25"/>
      <c r="I3301" s="24"/>
      <c r="J3301" s="26"/>
      <c r="K3301" s="27"/>
      <c r="L3301" s="24"/>
      <c r="M3301" s="24"/>
      <c r="N3301" s="26"/>
      <c r="O3301" s="24"/>
      <c r="P3301" s="28"/>
      <c r="Q3301" s="24"/>
      <c r="R3301" s="24"/>
      <c r="S3301" s="24"/>
      <c r="T3301" s="29" t="str">
        <f>IF(H3301="","",IF(LEN(H3301)&lt;&gt;14,"ПИНФЛ 14 хонали эмас",IF(B3301="","Вилоят танланмаган",IF(C3301="","Туман танланмаган",IF(COUNTIFS(Рўйхатлар!$H$2:$H$209,B3301,Рўйхатлар!$I$2:$I$209,C3301)=0,"Туман вилоятга мос эмас",IF(J3301="","Хатлов тоифаси танланмаган",IF(K3301="","Сана кўрсатилмаган",IF(COUNTIF($H$6:$H$10005,H3301)&gt;1,"Такрорий ПИНФЛ",IF(OR(L3301="",M3301="",N3301="",O3301="",P3301=""),"Корхона, СТИР, соҳа, лавозим ёки ойлик кўрсатилмаган","✓")))))))))</f>
        <v/>
      </c>
      <c r="U3301" s="22" t="str">
        <f>IF(OR(H3301="",M3301=""),"",IF(COUNTIFS($B$6:B3301,B3301,$C$6:C3301,C3301,$M$6:M3301,M3301)=1,1,0))</f>
        <v/>
      </c>
    </row>
    <row r="3302" spans="1:21" x14ac:dyDescent="0.25">
      <c r="A3302" s="22" t="str">
        <f>IF(H3302="","",COUNTA($H$6:H3302))</f>
        <v/>
      </c>
      <c r="B3302" s="23"/>
      <c r="C3302" s="24"/>
      <c r="D3302" s="24"/>
      <c r="E3302" s="24"/>
      <c r="F3302" s="24"/>
      <c r="G3302" s="24"/>
      <c r="H3302" s="25"/>
      <c r="I3302" s="24"/>
      <c r="J3302" s="26"/>
      <c r="K3302" s="27"/>
      <c r="L3302" s="24"/>
      <c r="M3302" s="24"/>
      <c r="N3302" s="26"/>
      <c r="O3302" s="24"/>
      <c r="P3302" s="28"/>
      <c r="Q3302" s="24"/>
      <c r="R3302" s="24"/>
      <c r="S3302" s="24"/>
      <c r="T3302" s="29" t="str">
        <f>IF(H3302="","",IF(LEN(H3302)&lt;&gt;14,"ПИНФЛ 14 хонали эмас",IF(B3302="","Вилоят танланмаган",IF(C3302="","Туман танланмаган",IF(COUNTIFS(Рўйхатлар!$H$2:$H$209,B3302,Рўйхатлар!$I$2:$I$209,C3302)=0,"Туман вилоятга мос эмас",IF(J3302="","Хатлов тоифаси танланмаган",IF(K3302="","Сана кўрсатилмаган",IF(COUNTIF($H$6:$H$10005,H3302)&gt;1,"Такрорий ПИНФЛ",IF(OR(L3302="",M3302="",N3302="",O3302="",P3302=""),"Корхона, СТИР, соҳа, лавозим ёки ойлик кўрсатилмаган","✓")))))))))</f>
        <v/>
      </c>
      <c r="U3302" s="22" t="str">
        <f>IF(OR(H3302="",M3302=""),"",IF(COUNTIFS($B$6:B3302,B3302,$C$6:C3302,C3302,$M$6:M3302,M3302)=1,1,0))</f>
        <v/>
      </c>
    </row>
    <row r="3303" spans="1:21" x14ac:dyDescent="0.25">
      <c r="A3303" s="22" t="str">
        <f>IF(H3303="","",COUNTA($H$6:H3303))</f>
        <v/>
      </c>
      <c r="B3303" s="23"/>
      <c r="C3303" s="24"/>
      <c r="D3303" s="24"/>
      <c r="E3303" s="24"/>
      <c r="F3303" s="24"/>
      <c r="G3303" s="24"/>
      <c r="H3303" s="25"/>
      <c r="I3303" s="24"/>
      <c r="J3303" s="26"/>
      <c r="K3303" s="27"/>
      <c r="L3303" s="24"/>
      <c r="M3303" s="24"/>
      <c r="N3303" s="26"/>
      <c r="O3303" s="24"/>
      <c r="P3303" s="28"/>
      <c r="Q3303" s="24"/>
      <c r="R3303" s="24"/>
      <c r="S3303" s="24"/>
      <c r="T3303" s="29" t="str">
        <f>IF(H3303="","",IF(LEN(H3303)&lt;&gt;14,"ПИНФЛ 14 хонали эмас",IF(B3303="","Вилоят танланмаган",IF(C3303="","Туман танланмаган",IF(COUNTIFS(Рўйхатлар!$H$2:$H$209,B3303,Рўйхатлар!$I$2:$I$209,C3303)=0,"Туман вилоятга мос эмас",IF(J3303="","Хатлов тоифаси танланмаган",IF(K3303="","Сана кўрсатилмаган",IF(COUNTIF($H$6:$H$10005,H3303)&gt;1,"Такрорий ПИНФЛ",IF(OR(L3303="",M3303="",N3303="",O3303="",P3303=""),"Корхона, СТИР, соҳа, лавозим ёки ойлик кўрсатилмаган","✓")))))))))</f>
        <v/>
      </c>
      <c r="U3303" s="22" t="str">
        <f>IF(OR(H3303="",M3303=""),"",IF(COUNTIFS($B$6:B3303,B3303,$C$6:C3303,C3303,$M$6:M3303,M3303)=1,1,0))</f>
        <v/>
      </c>
    </row>
    <row r="3304" spans="1:21" x14ac:dyDescent="0.25">
      <c r="A3304" s="22" t="str">
        <f>IF(H3304="","",COUNTA($H$6:H3304))</f>
        <v/>
      </c>
      <c r="B3304" s="23"/>
      <c r="C3304" s="24"/>
      <c r="D3304" s="24"/>
      <c r="E3304" s="24"/>
      <c r="F3304" s="24"/>
      <c r="G3304" s="24"/>
      <c r="H3304" s="25"/>
      <c r="I3304" s="24"/>
      <c r="J3304" s="26"/>
      <c r="K3304" s="27"/>
      <c r="L3304" s="24"/>
      <c r="M3304" s="24"/>
      <c r="N3304" s="26"/>
      <c r="O3304" s="24"/>
      <c r="P3304" s="28"/>
      <c r="Q3304" s="24"/>
      <c r="R3304" s="24"/>
      <c r="S3304" s="24"/>
      <c r="T3304" s="29" t="str">
        <f>IF(H3304="","",IF(LEN(H3304)&lt;&gt;14,"ПИНФЛ 14 хонали эмас",IF(B3304="","Вилоят танланмаган",IF(C3304="","Туман танланмаган",IF(COUNTIFS(Рўйхатлар!$H$2:$H$209,B3304,Рўйхатлар!$I$2:$I$209,C3304)=0,"Туман вилоятга мос эмас",IF(J3304="","Хатлов тоифаси танланмаган",IF(K3304="","Сана кўрсатилмаган",IF(COUNTIF($H$6:$H$10005,H3304)&gt;1,"Такрорий ПИНФЛ",IF(OR(L3304="",M3304="",N3304="",O3304="",P3304=""),"Корхона, СТИР, соҳа, лавозим ёки ойлик кўрсатилмаган","✓")))))))))</f>
        <v/>
      </c>
      <c r="U3304" s="22" t="str">
        <f>IF(OR(H3304="",M3304=""),"",IF(COUNTIFS($B$6:B3304,B3304,$C$6:C3304,C3304,$M$6:M3304,M3304)=1,1,0))</f>
        <v/>
      </c>
    </row>
    <row r="3305" spans="1:21" x14ac:dyDescent="0.25">
      <c r="A3305" s="22" t="str">
        <f>IF(H3305="","",COUNTA($H$6:H3305))</f>
        <v/>
      </c>
      <c r="B3305" s="23"/>
      <c r="C3305" s="24"/>
      <c r="D3305" s="24"/>
      <c r="E3305" s="24"/>
      <c r="F3305" s="24"/>
      <c r="G3305" s="24"/>
      <c r="H3305" s="25"/>
      <c r="I3305" s="24"/>
      <c r="J3305" s="26"/>
      <c r="K3305" s="27"/>
      <c r="L3305" s="24"/>
      <c r="M3305" s="24"/>
      <c r="N3305" s="26"/>
      <c r="O3305" s="24"/>
      <c r="P3305" s="28"/>
      <c r="Q3305" s="24"/>
      <c r="R3305" s="24"/>
      <c r="S3305" s="24"/>
      <c r="T3305" s="29" t="str">
        <f>IF(H3305="","",IF(LEN(H3305)&lt;&gt;14,"ПИНФЛ 14 хонали эмас",IF(B3305="","Вилоят танланмаган",IF(C3305="","Туман танланмаган",IF(COUNTIFS(Рўйхатлар!$H$2:$H$209,B3305,Рўйхатлар!$I$2:$I$209,C3305)=0,"Туман вилоятга мос эмас",IF(J3305="","Хатлов тоифаси танланмаган",IF(K3305="","Сана кўрсатилмаган",IF(COUNTIF($H$6:$H$10005,H3305)&gt;1,"Такрорий ПИНФЛ",IF(OR(L3305="",M3305="",N3305="",O3305="",P3305=""),"Корхона, СТИР, соҳа, лавозим ёки ойлик кўрсатилмаган","✓")))))))))</f>
        <v/>
      </c>
      <c r="U3305" s="22" t="str">
        <f>IF(OR(H3305="",M3305=""),"",IF(COUNTIFS($B$6:B3305,B3305,$C$6:C3305,C3305,$M$6:M3305,M3305)=1,1,0))</f>
        <v/>
      </c>
    </row>
    <row r="3306" spans="1:21" x14ac:dyDescent="0.25">
      <c r="A3306" s="22" t="str">
        <f>IF(H3306="","",COUNTA($H$6:H3306))</f>
        <v/>
      </c>
      <c r="B3306" s="23"/>
      <c r="C3306" s="24"/>
      <c r="D3306" s="24"/>
      <c r="E3306" s="24"/>
      <c r="F3306" s="24"/>
      <c r="G3306" s="24"/>
      <c r="H3306" s="25"/>
      <c r="I3306" s="24"/>
      <c r="J3306" s="26"/>
      <c r="K3306" s="27"/>
      <c r="L3306" s="24"/>
      <c r="M3306" s="24"/>
      <c r="N3306" s="26"/>
      <c r="O3306" s="24"/>
      <c r="P3306" s="28"/>
      <c r="Q3306" s="24"/>
      <c r="R3306" s="24"/>
      <c r="S3306" s="24"/>
      <c r="T3306" s="29" t="str">
        <f>IF(H3306="","",IF(LEN(H3306)&lt;&gt;14,"ПИНФЛ 14 хонали эмас",IF(B3306="","Вилоят танланмаган",IF(C3306="","Туман танланмаган",IF(COUNTIFS(Рўйхатлар!$H$2:$H$209,B3306,Рўйхатлар!$I$2:$I$209,C3306)=0,"Туман вилоятга мос эмас",IF(J3306="","Хатлов тоифаси танланмаган",IF(K3306="","Сана кўрсатилмаган",IF(COUNTIF($H$6:$H$10005,H3306)&gt;1,"Такрорий ПИНФЛ",IF(OR(L3306="",M3306="",N3306="",O3306="",P3306=""),"Корхона, СТИР, соҳа, лавозим ёки ойлик кўрсатилмаган","✓")))))))))</f>
        <v/>
      </c>
      <c r="U3306" s="22" t="str">
        <f>IF(OR(H3306="",M3306=""),"",IF(COUNTIFS($B$6:B3306,B3306,$C$6:C3306,C3306,$M$6:M3306,M3306)=1,1,0))</f>
        <v/>
      </c>
    </row>
    <row r="3307" spans="1:21" x14ac:dyDescent="0.25">
      <c r="A3307" s="22" t="str">
        <f>IF(H3307="","",COUNTA($H$6:H3307))</f>
        <v/>
      </c>
      <c r="B3307" s="23"/>
      <c r="C3307" s="24"/>
      <c r="D3307" s="24"/>
      <c r="E3307" s="24"/>
      <c r="F3307" s="24"/>
      <c r="G3307" s="24"/>
      <c r="H3307" s="25"/>
      <c r="I3307" s="24"/>
      <c r="J3307" s="26"/>
      <c r="K3307" s="27"/>
      <c r="L3307" s="24"/>
      <c r="M3307" s="24"/>
      <c r="N3307" s="26"/>
      <c r="O3307" s="24"/>
      <c r="P3307" s="28"/>
      <c r="Q3307" s="24"/>
      <c r="R3307" s="24"/>
      <c r="S3307" s="24"/>
      <c r="T3307" s="29" t="str">
        <f>IF(H3307="","",IF(LEN(H3307)&lt;&gt;14,"ПИНФЛ 14 хонали эмас",IF(B3307="","Вилоят танланмаган",IF(C3307="","Туман танланмаган",IF(COUNTIFS(Рўйхатлар!$H$2:$H$209,B3307,Рўйхатлар!$I$2:$I$209,C3307)=0,"Туман вилоятга мос эмас",IF(J3307="","Хатлов тоифаси танланмаган",IF(K3307="","Сана кўрсатилмаган",IF(COUNTIF($H$6:$H$10005,H3307)&gt;1,"Такрорий ПИНФЛ",IF(OR(L3307="",M3307="",N3307="",O3307="",P3307=""),"Корхона, СТИР, соҳа, лавозим ёки ойлик кўрсатилмаган","✓")))))))))</f>
        <v/>
      </c>
      <c r="U3307" s="22" t="str">
        <f>IF(OR(H3307="",M3307=""),"",IF(COUNTIFS($B$6:B3307,B3307,$C$6:C3307,C3307,$M$6:M3307,M3307)=1,1,0))</f>
        <v/>
      </c>
    </row>
    <row r="3308" spans="1:21" x14ac:dyDescent="0.25">
      <c r="A3308" s="22" t="str">
        <f>IF(H3308="","",COUNTA($H$6:H3308))</f>
        <v/>
      </c>
      <c r="B3308" s="23"/>
      <c r="C3308" s="24"/>
      <c r="D3308" s="24"/>
      <c r="E3308" s="24"/>
      <c r="F3308" s="24"/>
      <c r="G3308" s="24"/>
      <c r="H3308" s="25"/>
      <c r="I3308" s="24"/>
      <c r="J3308" s="26"/>
      <c r="K3308" s="27"/>
      <c r="L3308" s="24"/>
      <c r="M3308" s="24"/>
      <c r="N3308" s="26"/>
      <c r="O3308" s="24"/>
      <c r="P3308" s="28"/>
      <c r="Q3308" s="24"/>
      <c r="R3308" s="24"/>
      <c r="S3308" s="24"/>
      <c r="T3308" s="29" t="str">
        <f>IF(H3308="","",IF(LEN(H3308)&lt;&gt;14,"ПИНФЛ 14 хонали эмас",IF(B3308="","Вилоят танланмаган",IF(C3308="","Туман танланмаган",IF(COUNTIFS(Рўйхатлар!$H$2:$H$209,B3308,Рўйхатлар!$I$2:$I$209,C3308)=0,"Туман вилоятга мос эмас",IF(J3308="","Хатлов тоифаси танланмаган",IF(K3308="","Сана кўрсатилмаган",IF(COUNTIF($H$6:$H$10005,H3308)&gt;1,"Такрорий ПИНФЛ",IF(OR(L3308="",M3308="",N3308="",O3308="",P3308=""),"Корхона, СТИР, соҳа, лавозим ёки ойлик кўрсатилмаган","✓")))))))))</f>
        <v/>
      </c>
      <c r="U3308" s="22" t="str">
        <f>IF(OR(H3308="",M3308=""),"",IF(COUNTIFS($B$6:B3308,B3308,$C$6:C3308,C3308,$M$6:M3308,M3308)=1,1,0))</f>
        <v/>
      </c>
    </row>
    <row r="3309" spans="1:21" x14ac:dyDescent="0.25">
      <c r="A3309" s="22" t="str">
        <f>IF(H3309="","",COUNTA($H$6:H3309))</f>
        <v/>
      </c>
      <c r="B3309" s="23"/>
      <c r="C3309" s="24"/>
      <c r="D3309" s="24"/>
      <c r="E3309" s="24"/>
      <c r="F3309" s="24"/>
      <c r="G3309" s="24"/>
      <c r="H3309" s="25"/>
      <c r="I3309" s="24"/>
      <c r="J3309" s="26"/>
      <c r="K3309" s="27"/>
      <c r="L3309" s="24"/>
      <c r="M3309" s="24"/>
      <c r="N3309" s="26"/>
      <c r="O3309" s="24"/>
      <c r="P3309" s="28"/>
      <c r="Q3309" s="24"/>
      <c r="R3309" s="24"/>
      <c r="S3309" s="24"/>
      <c r="T3309" s="29" t="str">
        <f>IF(H3309="","",IF(LEN(H3309)&lt;&gt;14,"ПИНФЛ 14 хонали эмас",IF(B3309="","Вилоят танланмаган",IF(C3309="","Туман танланмаган",IF(COUNTIFS(Рўйхатлар!$H$2:$H$209,B3309,Рўйхатлар!$I$2:$I$209,C3309)=0,"Туман вилоятга мос эмас",IF(J3309="","Хатлов тоифаси танланмаган",IF(K3309="","Сана кўрсатилмаган",IF(COUNTIF($H$6:$H$10005,H3309)&gt;1,"Такрорий ПИНФЛ",IF(OR(L3309="",M3309="",N3309="",O3309="",P3309=""),"Корхона, СТИР, соҳа, лавозим ёки ойлик кўрсатилмаган","✓")))))))))</f>
        <v/>
      </c>
      <c r="U3309" s="22" t="str">
        <f>IF(OR(H3309="",M3309=""),"",IF(COUNTIFS($B$6:B3309,B3309,$C$6:C3309,C3309,$M$6:M3309,M3309)=1,1,0))</f>
        <v/>
      </c>
    </row>
    <row r="3310" spans="1:21" x14ac:dyDescent="0.25">
      <c r="A3310" s="22" t="str">
        <f>IF(H3310="","",COUNTA($H$6:H3310))</f>
        <v/>
      </c>
      <c r="B3310" s="23"/>
      <c r="C3310" s="24"/>
      <c r="D3310" s="24"/>
      <c r="E3310" s="24"/>
      <c r="F3310" s="24"/>
      <c r="G3310" s="24"/>
      <c r="H3310" s="25"/>
      <c r="I3310" s="24"/>
      <c r="J3310" s="26"/>
      <c r="K3310" s="27"/>
      <c r="L3310" s="24"/>
      <c r="M3310" s="24"/>
      <c r="N3310" s="26"/>
      <c r="O3310" s="24"/>
      <c r="P3310" s="28"/>
      <c r="Q3310" s="24"/>
      <c r="R3310" s="24"/>
      <c r="S3310" s="24"/>
      <c r="T3310" s="29" t="str">
        <f>IF(H3310="","",IF(LEN(H3310)&lt;&gt;14,"ПИНФЛ 14 хонали эмас",IF(B3310="","Вилоят танланмаган",IF(C3310="","Туман танланмаган",IF(COUNTIFS(Рўйхатлар!$H$2:$H$209,B3310,Рўйхатлар!$I$2:$I$209,C3310)=0,"Туман вилоятга мос эмас",IF(J3310="","Хатлов тоифаси танланмаган",IF(K3310="","Сана кўрсатилмаган",IF(COUNTIF($H$6:$H$10005,H3310)&gt;1,"Такрорий ПИНФЛ",IF(OR(L3310="",M3310="",N3310="",O3310="",P3310=""),"Корхона, СТИР, соҳа, лавозим ёки ойлик кўрсатилмаган","✓")))))))))</f>
        <v/>
      </c>
      <c r="U3310" s="22" t="str">
        <f>IF(OR(H3310="",M3310=""),"",IF(COUNTIFS($B$6:B3310,B3310,$C$6:C3310,C3310,$M$6:M3310,M3310)=1,1,0))</f>
        <v/>
      </c>
    </row>
    <row r="3311" spans="1:21" x14ac:dyDescent="0.25">
      <c r="A3311" s="22" t="str">
        <f>IF(H3311="","",COUNTA($H$6:H3311))</f>
        <v/>
      </c>
      <c r="B3311" s="23"/>
      <c r="C3311" s="24"/>
      <c r="D3311" s="24"/>
      <c r="E3311" s="24"/>
      <c r="F3311" s="24"/>
      <c r="G3311" s="24"/>
      <c r="H3311" s="25"/>
      <c r="I3311" s="24"/>
      <c r="J3311" s="26"/>
      <c r="K3311" s="27"/>
      <c r="L3311" s="24"/>
      <c r="M3311" s="24"/>
      <c r="N3311" s="26"/>
      <c r="O3311" s="24"/>
      <c r="P3311" s="28"/>
      <c r="Q3311" s="24"/>
      <c r="R3311" s="24"/>
      <c r="S3311" s="24"/>
      <c r="T3311" s="29" t="str">
        <f>IF(H3311="","",IF(LEN(H3311)&lt;&gt;14,"ПИНФЛ 14 хонали эмас",IF(B3311="","Вилоят танланмаган",IF(C3311="","Туман танланмаган",IF(COUNTIFS(Рўйхатлар!$H$2:$H$209,B3311,Рўйхатлар!$I$2:$I$209,C3311)=0,"Туман вилоятга мос эмас",IF(J3311="","Хатлов тоифаси танланмаган",IF(K3311="","Сана кўрсатилмаган",IF(COUNTIF($H$6:$H$10005,H3311)&gt;1,"Такрорий ПИНФЛ",IF(OR(L3311="",M3311="",N3311="",O3311="",P3311=""),"Корхона, СТИР, соҳа, лавозим ёки ойлик кўрсатилмаган","✓")))))))))</f>
        <v/>
      </c>
      <c r="U3311" s="22" t="str">
        <f>IF(OR(H3311="",M3311=""),"",IF(COUNTIFS($B$6:B3311,B3311,$C$6:C3311,C3311,$M$6:M3311,M3311)=1,1,0))</f>
        <v/>
      </c>
    </row>
    <row r="3312" spans="1:21" x14ac:dyDescent="0.25">
      <c r="A3312" s="22" t="str">
        <f>IF(H3312="","",COUNTA($H$6:H3312))</f>
        <v/>
      </c>
      <c r="B3312" s="23"/>
      <c r="C3312" s="24"/>
      <c r="D3312" s="24"/>
      <c r="E3312" s="24"/>
      <c r="F3312" s="24"/>
      <c r="G3312" s="24"/>
      <c r="H3312" s="25"/>
      <c r="I3312" s="24"/>
      <c r="J3312" s="26"/>
      <c r="K3312" s="27"/>
      <c r="L3312" s="24"/>
      <c r="M3312" s="24"/>
      <c r="N3312" s="26"/>
      <c r="O3312" s="24"/>
      <c r="P3312" s="28"/>
      <c r="Q3312" s="24"/>
      <c r="R3312" s="24"/>
      <c r="S3312" s="24"/>
      <c r="T3312" s="29" t="str">
        <f>IF(H3312="","",IF(LEN(H3312)&lt;&gt;14,"ПИНФЛ 14 хонали эмас",IF(B3312="","Вилоят танланмаган",IF(C3312="","Туман танланмаган",IF(COUNTIFS(Рўйхатлар!$H$2:$H$209,B3312,Рўйхатлар!$I$2:$I$209,C3312)=0,"Туман вилоятга мос эмас",IF(J3312="","Хатлов тоифаси танланмаган",IF(K3312="","Сана кўрсатилмаган",IF(COUNTIF($H$6:$H$10005,H3312)&gt;1,"Такрорий ПИНФЛ",IF(OR(L3312="",M3312="",N3312="",O3312="",P3312=""),"Корхона, СТИР, соҳа, лавозим ёки ойлик кўрсатилмаган","✓")))))))))</f>
        <v/>
      </c>
      <c r="U3312" s="22" t="str">
        <f>IF(OR(H3312="",M3312=""),"",IF(COUNTIFS($B$6:B3312,B3312,$C$6:C3312,C3312,$M$6:M3312,M3312)=1,1,0))</f>
        <v/>
      </c>
    </row>
    <row r="3313" spans="1:21" x14ac:dyDescent="0.25">
      <c r="A3313" s="22" t="str">
        <f>IF(H3313="","",COUNTA($H$6:H3313))</f>
        <v/>
      </c>
      <c r="B3313" s="23"/>
      <c r="C3313" s="24"/>
      <c r="D3313" s="24"/>
      <c r="E3313" s="24"/>
      <c r="F3313" s="24"/>
      <c r="G3313" s="24"/>
      <c r="H3313" s="25"/>
      <c r="I3313" s="24"/>
      <c r="J3313" s="26"/>
      <c r="K3313" s="27"/>
      <c r="L3313" s="24"/>
      <c r="M3313" s="24"/>
      <c r="N3313" s="26"/>
      <c r="O3313" s="24"/>
      <c r="P3313" s="28"/>
      <c r="Q3313" s="24"/>
      <c r="R3313" s="24"/>
      <c r="S3313" s="24"/>
      <c r="T3313" s="29" t="str">
        <f>IF(H3313="","",IF(LEN(H3313)&lt;&gt;14,"ПИНФЛ 14 хонали эмас",IF(B3313="","Вилоят танланмаган",IF(C3313="","Туман танланмаган",IF(COUNTIFS(Рўйхатлар!$H$2:$H$209,B3313,Рўйхатлар!$I$2:$I$209,C3313)=0,"Туман вилоятга мос эмас",IF(J3313="","Хатлов тоифаси танланмаган",IF(K3313="","Сана кўрсатилмаган",IF(COUNTIF($H$6:$H$10005,H3313)&gt;1,"Такрорий ПИНФЛ",IF(OR(L3313="",M3313="",N3313="",O3313="",P3313=""),"Корхона, СТИР, соҳа, лавозим ёки ойлик кўрсатилмаган","✓")))))))))</f>
        <v/>
      </c>
      <c r="U3313" s="22" t="str">
        <f>IF(OR(H3313="",M3313=""),"",IF(COUNTIFS($B$6:B3313,B3313,$C$6:C3313,C3313,$M$6:M3313,M3313)=1,1,0))</f>
        <v/>
      </c>
    </row>
    <row r="3314" spans="1:21" x14ac:dyDescent="0.25">
      <c r="A3314" s="22" t="str">
        <f>IF(H3314="","",COUNTA($H$6:H3314))</f>
        <v/>
      </c>
      <c r="B3314" s="23"/>
      <c r="C3314" s="24"/>
      <c r="D3314" s="24"/>
      <c r="E3314" s="24"/>
      <c r="F3314" s="24"/>
      <c r="G3314" s="24"/>
      <c r="H3314" s="25"/>
      <c r="I3314" s="24"/>
      <c r="J3314" s="26"/>
      <c r="K3314" s="27"/>
      <c r="L3314" s="24"/>
      <c r="M3314" s="24"/>
      <c r="N3314" s="26"/>
      <c r="O3314" s="24"/>
      <c r="P3314" s="28"/>
      <c r="Q3314" s="24"/>
      <c r="R3314" s="24"/>
      <c r="S3314" s="24"/>
      <c r="T3314" s="29" t="str">
        <f>IF(H3314="","",IF(LEN(H3314)&lt;&gt;14,"ПИНФЛ 14 хонали эмас",IF(B3314="","Вилоят танланмаган",IF(C3314="","Туман танланмаган",IF(COUNTIFS(Рўйхатлар!$H$2:$H$209,B3314,Рўйхатлар!$I$2:$I$209,C3314)=0,"Туман вилоятга мос эмас",IF(J3314="","Хатлов тоифаси танланмаган",IF(K3314="","Сана кўрсатилмаган",IF(COUNTIF($H$6:$H$10005,H3314)&gt;1,"Такрорий ПИНФЛ",IF(OR(L3314="",M3314="",N3314="",O3314="",P3314=""),"Корхона, СТИР, соҳа, лавозим ёки ойлик кўрсатилмаган","✓")))))))))</f>
        <v/>
      </c>
      <c r="U3314" s="22" t="str">
        <f>IF(OR(H3314="",M3314=""),"",IF(COUNTIFS($B$6:B3314,B3314,$C$6:C3314,C3314,$M$6:M3314,M3314)=1,1,0))</f>
        <v/>
      </c>
    </row>
    <row r="3315" spans="1:21" x14ac:dyDescent="0.25">
      <c r="A3315" s="22" t="str">
        <f>IF(H3315="","",COUNTA($H$6:H3315))</f>
        <v/>
      </c>
      <c r="B3315" s="23"/>
      <c r="C3315" s="24"/>
      <c r="D3315" s="24"/>
      <c r="E3315" s="24"/>
      <c r="F3315" s="24"/>
      <c r="G3315" s="24"/>
      <c r="H3315" s="25"/>
      <c r="I3315" s="24"/>
      <c r="J3315" s="26"/>
      <c r="K3315" s="27"/>
      <c r="L3315" s="24"/>
      <c r="M3315" s="24"/>
      <c r="N3315" s="26"/>
      <c r="O3315" s="24"/>
      <c r="P3315" s="28"/>
      <c r="Q3315" s="24"/>
      <c r="R3315" s="24"/>
      <c r="S3315" s="24"/>
      <c r="T3315" s="29" t="str">
        <f>IF(H3315="","",IF(LEN(H3315)&lt;&gt;14,"ПИНФЛ 14 хонали эмас",IF(B3315="","Вилоят танланмаган",IF(C3315="","Туман танланмаган",IF(COUNTIFS(Рўйхатлар!$H$2:$H$209,B3315,Рўйхатлар!$I$2:$I$209,C3315)=0,"Туман вилоятга мос эмас",IF(J3315="","Хатлов тоифаси танланмаган",IF(K3315="","Сана кўрсатилмаган",IF(COUNTIF($H$6:$H$10005,H3315)&gt;1,"Такрорий ПИНФЛ",IF(OR(L3315="",M3315="",N3315="",O3315="",P3315=""),"Корхона, СТИР, соҳа, лавозим ёки ойлик кўрсатилмаган","✓")))))))))</f>
        <v/>
      </c>
      <c r="U3315" s="22" t="str">
        <f>IF(OR(H3315="",M3315=""),"",IF(COUNTIFS($B$6:B3315,B3315,$C$6:C3315,C3315,$M$6:M3315,M3315)=1,1,0))</f>
        <v/>
      </c>
    </row>
    <row r="3316" spans="1:21" x14ac:dyDescent="0.25">
      <c r="A3316" s="22" t="str">
        <f>IF(H3316="","",COUNTA($H$6:H3316))</f>
        <v/>
      </c>
      <c r="B3316" s="23"/>
      <c r="C3316" s="24"/>
      <c r="D3316" s="24"/>
      <c r="E3316" s="24"/>
      <c r="F3316" s="24"/>
      <c r="G3316" s="24"/>
      <c r="H3316" s="25"/>
      <c r="I3316" s="24"/>
      <c r="J3316" s="26"/>
      <c r="K3316" s="27"/>
      <c r="L3316" s="24"/>
      <c r="M3316" s="24"/>
      <c r="N3316" s="26"/>
      <c r="O3316" s="24"/>
      <c r="P3316" s="28"/>
      <c r="Q3316" s="24"/>
      <c r="R3316" s="24"/>
      <c r="S3316" s="24"/>
      <c r="T3316" s="29" t="str">
        <f>IF(H3316="","",IF(LEN(H3316)&lt;&gt;14,"ПИНФЛ 14 хонали эмас",IF(B3316="","Вилоят танланмаган",IF(C3316="","Туман танланмаган",IF(COUNTIFS(Рўйхатлар!$H$2:$H$209,B3316,Рўйхатлар!$I$2:$I$209,C3316)=0,"Туман вилоятга мос эмас",IF(J3316="","Хатлов тоифаси танланмаган",IF(K3316="","Сана кўрсатилмаган",IF(COUNTIF($H$6:$H$10005,H3316)&gt;1,"Такрорий ПИНФЛ",IF(OR(L3316="",M3316="",N3316="",O3316="",P3316=""),"Корхона, СТИР, соҳа, лавозим ёки ойлик кўрсатилмаган","✓")))))))))</f>
        <v/>
      </c>
      <c r="U3316" s="22" t="str">
        <f>IF(OR(H3316="",M3316=""),"",IF(COUNTIFS($B$6:B3316,B3316,$C$6:C3316,C3316,$M$6:M3316,M3316)=1,1,0))</f>
        <v/>
      </c>
    </row>
    <row r="3317" spans="1:21" x14ac:dyDescent="0.25">
      <c r="A3317" s="22" t="str">
        <f>IF(H3317="","",COUNTA($H$6:H3317))</f>
        <v/>
      </c>
      <c r="B3317" s="23"/>
      <c r="C3317" s="24"/>
      <c r="D3317" s="24"/>
      <c r="E3317" s="24"/>
      <c r="F3317" s="24"/>
      <c r="G3317" s="24"/>
      <c r="H3317" s="25"/>
      <c r="I3317" s="24"/>
      <c r="J3317" s="26"/>
      <c r="K3317" s="27"/>
      <c r="L3317" s="24"/>
      <c r="M3317" s="24"/>
      <c r="N3317" s="26"/>
      <c r="O3317" s="24"/>
      <c r="P3317" s="28"/>
      <c r="Q3317" s="24"/>
      <c r="R3317" s="24"/>
      <c r="S3317" s="24"/>
      <c r="T3317" s="29" t="str">
        <f>IF(H3317="","",IF(LEN(H3317)&lt;&gt;14,"ПИНФЛ 14 хонали эмас",IF(B3317="","Вилоят танланмаган",IF(C3317="","Туман танланмаган",IF(COUNTIFS(Рўйхатлар!$H$2:$H$209,B3317,Рўйхатлар!$I$2:$I$209,C3317)=0,"Туман вилоятга мос эмас",IF(J3317="","Хатлов тоифаси танланмаган",IF(K3317="","Сана кўрсатилмаган",IF(COUNTIF($H$6:$H$10005,H3317)&gt;1,"Такрорий ПИНФЛ",IF(OR(L3317="",M3317="",N3317="",O3317="",P3317=""),"Корхона, СТИР, соҳа, лавозим ёки ойлик кўрсатилмаган","✓")))))))))</f>
        <v/>
      </c>
      <c r="U3317" s="22" t="str">
        <f>IF(OR(H3317="",M3317=""),"",IF(COUNTIFS($B$6:B3317,B3317,$C$6:C3317,C3317,$M$6:M3317,M3317)=1,1,0))</f>
        <v/>
      </c>
    </row>
    <row r="3318" spans="1:21" x14ac:dyDescent="0.25">
      <c r="A3318" s="22" t="str">
        <f>IF(H3318="","",COUNTA($H$6:H3318))</f>
        <v/>
      </c>
      <c r="B3318" s="23"/>
      <c r="C3318" s="24"/>
      <c r="D3318" s="24"/>
      <c r="E3318" s="24"/>
      <c r="F3318" s="24"/>
      <c r="G3318" s="24"/>
      <c r="H3318" s="25"/>
      <c r="I3318" s="24"/>
      <c r="J3318" s="26"/>
      <c r="K3318" s="27"/>
      <c r="L3318" s="24"/>
      <c r="M3318" s="24"/>
      <c r="N3318" s="26"/>
      <c r="O3318" s="24"/>
      <c r="P3318" s="28"/>
      <c r="Q3318" s="24"/>
      <c r="R3318" s="24"/>
      <c r="S3318" s="24"/>
      <c r="T3318" s="29" t="str">
        <f>IF(H3318="","",IF(LEN(H3318)&lt;&gt;14,"ПИНФЛ 14 хонали эмас",IF(B3318="","Вилоят танланмаган",IF(C3318="","Туман танланмаган",IF(COUNTIFS(Рўйхатлар!$H$2:$H$209,B3318,Рўйхатлар!$I$2:$I$209,C3318)=0,"Туман вилоятга мос эмас",IF(J3318="","Хатлов тоифаси танланмаган",IF(K3318="","Сана кўрсатилмаган",IF(COUNTIF($H$6:$H$10005,H3318)&gt;1,"Такрорий ПИНФЛ",IF(OR(L3318="",M3318="",N3318="",O3318="",P3318=""),"Корхона, СТИР, соҳа, лавозим ёки ойлик кўрсатилмаган","✓")))))))))</f>
        <v/>
      </c>
      <c r="U3318" s="22" t="str">
        <f>IF(OR(H3318="",M3318=""),"",IF(COUNTIFS($B$6:B3318,B3318,$C$6:C3318,C3318,$M$6:M3318,M3318)=1,1,0))</f>
        <v/>
      </c>
    </row>
    <row r="3319" spans="1:21" x14ac:dyDescent="0.25">
      <c r="A3319" s="22" t="str">
        <f>IF(H3319="","",COUNTA($H$6:H3319))</f>
        <v/>
      </c>
      <c r="B3319" s="23"/>
      <c r="C3319" s="24"/>
      <c r="D3319" s="24"/>
      <c r="E3319" s="24"/>
      <c r="F3319" s="24"/>
      <c r="G3319" s="24"/>
      <c r="H3319" s="25"/>
      <c r="I3319" s="24"/>
      <c r="J3319" s="26"/>
      <c r="K3319" s="27"/>
      <c r="L3319" s="24"/>
      <c r="M3319" s="24"/>
      <c r="N3319" s="26"/>
      <c r="O3319" s="24"/>
      <c r="P3319" s="28"/>
      <c r="Q3319" s="24"/>
      <c r="R3319" s="24"/>
      <c r="S3319" s="24"/>
      <c r="T3319" s="29" t="str">
        <f>IF(H3319="","",IF(LEN(H3319)&lt;&gt;14,"ПИНФЛ 14 хонали эмас",IF(B3319="","Вилоят танланмаган",IF(C3319="","Туман танланмаган",IF(COUNTIFS(Рўйхатлар!$H$2:$H$209,B3319,Рўйхатлар!$I$2:$I$209,C3319)=0,"Туман вилоятга мос эмас",IF(J3319="","Хатлов тоифаси танланмаган",IF(K3319="","Сана кўрсатилмаган",IF(COUNTIF($H$6:$H$10005,H3319)&gt;1,"Такрорий ПИНФЛ",IF(OR(L3319="",M3319="",N3319="",O3319="",P3319=""),"Корхона, СТИР, соҳа, лавозим ёки ойлик кўрсатилмаган","✓")))))))))</f>
        <v/>
      </c>
      <c r="U3319" s="22" t="str">
        <f>IF(OR(H3319="",M3319=""),"",IF(COUNTIFS($B$6:B3319,B3319,$C$6:C3319,C3319,$M$6:M3319,M3319)=1,1,0))</f>
        <v/>
      </c>
    </row>
    <row r="3320" spans="1:21" x14ac:dyDescent="0.25">
      <c r="A3320" s="22" t="str">
        <f>IF(H3320="","",COUNTA($H$6:H3320))</f>
        <v/>
      </c>
      <c r="B3320" s="23"/>
      <c r="C3320" s="24"/>
      <c r="D3320" s="24"/>
      <c r="E3320" s="24"/>
      <c r="F3320" s="24"/>
      <c r="G3320" s="24"/>
      <c r="H3320" s="25"/>
      <c r="I3320" s="24"/>
      <c r="J3320" s="26"/>
      <c r="K3320" s="27"/>
      <c r="L3320" s="24"/>
      <c r="M3320" s="24"/>
      <c r="N3320" s="26"/>
      <c r="O3320" s="24"/>
      <c r="P3320" s="28"/>
      <c r="Q3320" s="24"/>
      <c r="R3320" s="24"/>
      <c r="S3320" s="24"/>
      <c r="T3320" s="29" t="str">
        <f>IF(H3320="","",IF(LEN(H3320)&lt;&gt;14,"ПИНФЛ 14 хонали эмас",IF(B3320="","Вилоят танланмаган",IF(C3320="","Туман танланмаган",IF(COUNTIFS(Рўйхатлар!$H$2:$H$209,B3320,Рўйхатлар!$I$2:$I$209,C3320)=0,"Туман вилоятга мос эмас",IF(J3320="","Хатлов тоифаси танланмаган",IF(K3320="","Сана кўрсатилмаган",IF(COUNTIF($H$6:$H$10005,H3320)&gt;1,"Такрорий ПИНФЛ",IF(OR(L3320="",M3320="",N3320="",O3320="",P3320=""),"Корхона, СТИР, соҳа, лавозим ёки ойлик кўрсатилмаган","✓")))))))))</f>
        <v/>
      </c>
      <c r="U3320" s="22" t="str">
        <f>IF(OR(H3320="",M3320=""),"",IF(COUNTIFS($B$6:B3320,B3320,$C$6:C3320,C3320,$M$6:M3320,M3320)=1,1,0))</f>
        <v/>
      </c>
    </row>
    <row r="3321" spans="1:21" x14ac:dyDescent="0.25">
      <c r="A3321" s="22" t="str">
        <f>IF(H3321="","",COUNTA($H$6:H3321))</f>
        <v/>
      </c>
      <c r="B3321" s="23"/>
      <c r="C3321" s="24"/>
      <c r="D3321" s="24"/>
      <c r="E3321" s="24"/>
      <c r="F3321" s="24"/>
      <c r="G3321" s="24"/>
      <c r="H3321" s="25"/>
      <c r="I3321" s="24"/>
      <c r="J3321" s="26"/>
      <c r="K3321" s="27"/>
      <c r="L3321" s="24"/>
      <c r="M3321" s="24"/>
      <c r="N3321" s="26"/>
      <c r="O3321" s="24"/>
      <c r="P3321" s="28"/>
      <c r="Q3321" s="24"/>
      <c r="R3321" s="24"/>
      <c r="S3321" s="24"/>
      <c r="T3321" s="29" t="str">
        <f>IF(H3321="","",IF(LEN(H3321)&lt;&gt;14,"ПИНФЛ 14 хонали эмас",IF(B3321="","Вилоят танланмаган",IF(C3321="","Туман танланмаган",IF(COUNTIFS(Рўйхатлар!$H$2:$H$209,B3321,Рўйхатлар!$I$2:$I$209,C3321)=0,"Туман вилоятга мос эмас",IF(J3321="","Хатлов тоифаси танланмаган",IF(K3321="","Сана кўрсатилмаган",IF(COUNTIF($H$6:$H$10005,H3321)&gt;1,"Такрорий ПИНФЛ",IF(OR(L3321="",M3321="",N3321="",O3321="",P3321=""),"Корхона, СТИР, соҳа, лавозим ёки ойлик кўрсатилмаган","✓")))))))))</f>
        <v/>
      </c>
      <c r="U3321" s="22" t="str">
        <f>IF(OR(H3321="",M3321=""),"",IF(COUNTIFS($B$6:B3321,B3321,$C$6:C3321,C3321,$M$6:M3321,M3321)=1,1,0))</f>
        <v/>
      </c>
    </row>
    <row r="3322" spans="1:21" x14ac:dyDescent="0.25">
      <c r="A3322" s="22" t="str">
        <f>IF(H3322="","",COUNTA($H$6:H3322))</f>
        <v/>
      </c>
      <c r="B3322" s="23"/>
      <c r="C3322" s="24"/>
      <c r="D3322" s="24"/>
      <c r="E3322" s="24"/>
      <c r="F3322" s="24"/>
      <c r="G3322" s="24"/>
      <c r="H3322" s="25"/>
      <c r="I3322" s="24"/>
      <c r="J3322" s="26"/>
      <c r="K3322" s="27"/>
      <c r="L3322" s="24"/>
      <c r="M3322" s="24"/>
      <c r="N3322" s="26"/>
      <c r="O3322" s="24"/>
      <c r="P3322" s="28"/>
      <c r="Q3322" s="24"/>
      <c r="R3322" s="24"/>
      <c r="S3322" s="24"/>
      <c r="T3322" s="29" t="str">
        <f>IF(H3322="","",IF(LEN(H3322)&lt;&gt;14,"ПИНФЛ 14 хонали эмас",IF(B3322="","Вилоят танланмаган",IF(C3322="","Туман танланмаган",IF(COUNTIFS(Рўйхатлар!$H$2:$H$209,B3322,Рўйхатлар!$I$2:$I$209,C3322)=0,"Туман вилоятга мос эмас",IF(J3322="","Хатлов тоифаси танланмаган",IF(K3322="","Сана кўрсатилмаган",IF(COUNTIF($H$6:$H$10005,H3322)&gt;1,"Такрорий ПИНФЛ",IF(OR(L3322="",M3322="",N3322="",O3322="",P3322=""),"Корхона, СТИР, соҳа, лавозим ёки ойлик кўрсатилмаган","✓")))))))))</f>
        <v/>
      </c>
      <c r="U3322" s="22" t="str">
        <f>IF(OR(H3322="",M3322=""),"",IF(COUNTIFS($B$6:B3322,B3322,$C$6:C3322,C3322,$M$6:M3322,M3322)=1,1,0))</f>
        <v/>
      </c>
    </row>
    <row r="3323" spans="1:21" x14ac:dyDescent="0.25">
      <c r="A3323" s="22" t="str">
        <f>IF(H3323="","",COUNTA($H$6:H3323))</f>
        <v/>
      </c>
      <c r="B3323" s="23"/>
      <c r="C3323" s="24"/>
      <c r="D3323" s="24"/>
      <c r="E3323" s="24"/>
      <c r="F3323" s="24"/>
      <c r="G3323" s="24"/>
      <c r="H3323" s="25"/>
      <c r="I3323" s="24"/>
      <c r="J3323" s="26"/>
      <c r="K3323" s="27"/>
      <c r="L3323" s="24"/>
      <c r="M3323" s="24"/>
      <c r="N3323" s="26"/>
      <c r="O3323" s="24"/>
      <c r="P3323" s="28"/>
      <c r="Q3323" s="24"/>
      <c r="R3323" s="24"/>
      <c r="S3323" s="24"/>
      <c r="T3323" s="29" t="str">
        <f>IF(H3323="","",IF(LEN(H3323)&lt;&gt;14,"ПИНФЛ 14 хонали эмас",IF(B3323="","Вилоят танланмаган",IF(C3323="","Туман танланмаган",IF(COUNTIFS(Рўйхатлар!$H$2:$H$209,B3323,Рўйхатлар!$I$2:$I$209,C3323)=0,"Туман вилоятга мос эмас",IF(J3323="","Хатлов тоифаси танланмаган",IF(K3323="","Сана кўрсатилмаган",IF(COUNTIF($H$6:$H$10005,H3323)&gt;1,"Такрорий ПИНФЛ",IF(OR(L3323="",M3323="",N3323="",O3323="",P3323=""),"Корхона, СТИР, соҳа, лавозим ёки ойлик кўрсатилмаган","✓")))))))))</f>
        <v/>
      </c>
      <c r="U3323" s="22" t="str">
        <f>IF(OR(H3323="",M3323=""),"",IF(COUNTIFS($B$6:B3323,B3323,$C$6:C3323,C3323,$M$6:M3323,M3323)=1,1,0))</f>
        <v/>
      </c>
    </row>
    <row r="3324" spans="1:21" x14ac:dyDescent="0.25">
      <c r="A3324" s="22" t="str">
        <f>IF(H3324="","",COUNTA($H$6:H3324))</f>
        <v/>
      </c>
      <c r="B3324" s="23"/>
      <c r="C3324" s="24"/>
      <c r="D3324" s="24"/>
      <c r="E3324" s="24"/>
      <c r="F3324" s="24"/>
      <c r="G3324" s="24"/>
      <c r="H3324" s="25"/>
      <c r="I3324" s="24"/>
      <c r="J3324" s="26"/>
      <c r="K3324" s="27"/>
      <c r="L3324" s="24"/>
      <c r="M3324" s="24"/>
      <c r="N3324" s="26"/>
      <c r="O3324" s="24"/>
      <c r="P3324" s="28"/>
      <c r="Q3324" s="24"/>
      <c r="R3324" s="24"/>
      <c r="S3324" s="24"/>
      <c r="T3324" s="29" t="str">
        <f>IF(H3324="","",IF(LEN(H3324)&lt;&gt;14,"ПИНФЛ 14 хонали эмас",IF(B3324="","Вилоят танланмаган",IF(C3324="","Туман танланмаган",IF(COUNTIFS(Рўйхатлар!$H$2:$H$209,B3324,Рўйхатлар!$I$2:$I$209,C3324)=0,"Туман вилоятга мос эмас",IF(J3324="","Хатлов тоифаси танланмаган",IF(K3324="","Сана кўрсатилмаган",IF(COUNTIF($H$6:$H$10005,H3324)&gt;1,"Такрорий ПИНФЛ",IF(OR(L3324="",M3324="",N3324="",O3324="",P3324=""),"Корхона, СТИР, соҳа, лавозим ёки ойлик кўрсатилмаган","✓")))))))))</f>
        <v/>
      </c>
      <c r="U3324" s="22" t="str">
        <f>IF(OR(H3324="",M3324=""),"",IF(COUNTIFS($B$6:B3324,B3324,$C$6:C3324,C3324,$M$6:M3324,M3324)=1,1,0))</f>
        <v/>
      </c>
    </row>
    <row r="3325" spans="1:21" x14ac:dyDescent="0.25">
      <c r="A3325" s="22" t="str">
        <f>IF(H3325="","",COUNTA($H$6:H3325))</f>
        <v/>
      </c>
      <c r="B3325" s="23"/>
      <c r="C3325" s="24"/>
      <c r="D3325" s="24"/>
      <c r="E3325" s="24"/>
      <c r="F3325" s="24"/>
      <c r="G3325" s="24"/>
      <c r="H3325" s="25"/>
      <c r="I3325" s="24"/>
      <c r="J3325" s="26"/>
      <c r="K3325" s="27"/>
      <c r="L3325" s="24"/>
      <c r="M3325" s="24"/>
      <c r="N3325" s="26"/>
      <c r="O3325" s="24"/>
      <c r="P3325" s="28"/>
      <c r="Q3325" s="24"/>
      <c r="R3325" s="24"/>
      <c r="S3325" s="24"/>
      <c r="T3325" s="29" t="str">
        <f>IF(H3325="","",IF(LEN(H3325)&lt;&gt;14,"ПИНФЛ 14 хонали эмас",IF(B3325="","Вилоят танланмаган",IF(C3325="","Туман танланмаган",IF(COUNTIFS(Рўйхатлар!$H$2:$H$209,B3325,Рўйхатлар!$I$2:$I$209,C3325)=0,"Туман вилоятга мос эмас",IF(J3325="","Хатлов тоифаси танланмаган",IF(K3325="","Сана кўрсатилмаган",IF(COUNTIF($H$6:$H$10005,H3325)&gt;1,"Такрорий ПИНФЛ",IF(OR(L3325="",M3325="",N3325="",O3325="",P3325=""),"Корхона, СТИР, соҳа, лавозим ёки ойлик кўрсатилмаган","✓")))))))))</f>
        <v/>
      </c>
      <c r="U3325" s="22" t="str">
        <f>IF(OR(H3325="",M3325=""),"",IF(COUNTIFS($B$6:B3325,B3325,$C$6:C3325,C3325,$M$6:M3325,M3325)=1,1,0))</f>
        <v/>
      </c>
    </row>
    <row r="3326" spans="1:21" x14ac:dyDescent="0.25">
      <c r="A3326" s="22" t="str">
        <f>IF(H3326="","",COUNTA($H$6:H3326))</f>
        <v/>
      </c>
      <c r="B3326" s="23"/>
      <c r="C3326" s="24"/>
      <c r="D3326" s="24"/>
      <c r="E3326" s="24"/>
      <c r="F3326" s="24"/>
      <c r="G3326" s="24"/>
      <c r="H3326" s="25"/>
      <c r="I3326" s="24"/>
      <c r="J3326" s="26"/>
      <c r="K3326" s="27"/>
      <c r="L3326" s="24"/>
      <c r="M3326" s="24"/>
      <c r="N3326" s="26"/>
      <c r="O3326" s="24"/>
      <c r="P3326" s="28"/>
      <c r="Q3326" s="24"/>
      <c r="R3326" s="24"/>
      <c r="S3326" s="24"/>
      <c r="T3326" s="29" t="str">
        <f>IF(H3326="","",IF(LEN(H3326)&lt;&gt;14,"ПИНФЛ 14 хонали эмас",IF(B3326="","Вилоят танланмаган",IF(C3326="","Туман танланмаган",IF(COUNTIFS(Рўйхатлар!$H$2:$H$209,B3326,Рўйхатлар!$I$2:$I$209,C3326)=0,"Туман вилоятга мос эмас",IF(J3326="","Хатлов тоифаси танланмаган",IF(K3326="","Сана кўрсатилмаган",IF(COUNTIF($H$6:$H$10005,H3326)&gt;1,"Такрорий ПИНФЛ",IF(OR(L3326="",M3326="",N3326="",O3326="",P3326=""),"Корхона, СТИР, соҳа, лавозим ёки ойлик кўрсатилмаган","✓")))))))))</f>
        <v/>
      </c>
      <c r="U3326" s="22" t="str">
        <f>IF(OR(H3326="",M3326=""),"",IF(COUNTIFS($B$6:B3326,B3326,$C$6:C3326,C3326,$M$6:M3326,M3326)=1,1,0))</f>
        <v/>
      </c>
    </row>
    <row r="3327" spans="1:21" x14ac:dyDescent="0.25">
      <c r="A3327" s="22" t="str">
        <f>IF(H3327="","",COUNTA($H$6:H3327))</f>
        <v/>
      </c>
      <c r="B3327" s="23"/>
      <c r="C3327" s="24"/>
      <c r="D3327" s="24"/>
      <c r="E3327" s="24"/>
      <c r="F3327" s="24"/>
      <c r="G3327" s="24"/>
      <c r="H3327" s="25"/>
      <c r="I3327" s="24"/>
      <c r="J3327" s="26"/>
      <c r="K3327" s="27"/>
      <c r="L3327" s="24"/>
      <c r="M3327" s="24"/>
      <c r="N3327" s="26"/>
      <c r="O3327" s="24"/>
      <c r="P3327" s="28"/>
      <c r="Q3327" s="24"/>
      <c r="R3327" s="24"/>
      <c r="S3327" s="24"/>
      <c r="T3327" s="29" t="str">
        <f>IF(H3327="","",IF(LEN(H3327)&lt;&gt;14,"ПИНФЛ 14 хонали эмас",IF(B3327="","Вилоят танланмаган",IF(C3327="","Туман танланмаган",IF(COUNTIFS(Рўйхатлар!$H$2:$H$209,B3327,Рўйхатлар!$I$2:$I$209,C3327)=0,"Туман вилоятга мос эмас",IF(J3327="","Хатлов тоифаси танланмаган",IF(K3327="","Сана кўрсатилмаган",IF(COUNTIF($H$6:$H$10005,H3327)&gt;1,"Такрорий ПИНФЛ",IF(OR(L3327="",M3327="",N3327="",O3327="",P3327=""),"Корхона, СТИР, соҳа, лавозим ёки ойлик кўрсатилмаган","✓")))))))))</f>
        <v/>
      </c>
      <c r="U3327" s="22" t="str">
        <f>IF(OR(H3327="",M3327=""),"",IF(COUNTIFS($B$6:B3327,B3327,$C$6:C3327,C3327,$M$6:M3327,M3327)=1,1,0))</f>
        <v/>
      </c>
    </row>
    <row r="3328" spans="1:21" x14ac:dyDescent="0.25">
      <c r="A3328" s="22" t="str">
        <f>IF(H3328="","",COUNTA($H$6:H3328))</f>
        <v/>
      </c>
      <c r="B3328" s="23"/>
      <c r="C3328" s="24"/>
      <c r="D3328" s="24"/>
      <c r="E3328" s="24"/>
      <c r="F3328" s="24"/>
      <c r="G3328" s="24"/>
      <c r="H3328" s="25"/>
      <c r="I3328" s="24"/>
      <c r="J3328" s="26"/>
      <c r="K3328" s="27"/>
      <c r="L3328" s="24"/>
      <c r="M3328" s="24"/>
      <c r="N3328" s="26"/>
      <c r="O3328" s="24"/>
      <c r="P3328" s="28"/>
      <c r="Q3328" s="24"/>
      <c r="R3328" s="24"/>
      <c r="S3328" s="24"/>
      <c r="T3328" s="29" t="str">
        <f>IF(H3328="","",IF(LEN(H3328)&lt;&gt;14,"ПИНФЛ 14 хонали эмас",IF(B3328="","Вилоят танланмаган",IF(C3328="","Туман танланмаган",IF(COUNTIFS(Рўйхатлар!$H$2:$H$209,B3328,Рўйхатлар!$I$2:$I$209,C3328)=0,"Туман вилоятга мос эмас",IF(J3328="","Хатлов тоифаси танланмаган",IF(K3328="","Сана кўрсатилмаган",IF(COUNTIF($H$6:$H$10005,H3328)&gt;1,"Такрорий ПИНФЛ",IF(OR(L3328="",M3328="",N3328="",O3328="",P3328=""),"Корхона, СТИР, соҳа, лавозим ёки ойлик кўрсатилмаган","✓")))))))))</f>
        <v/>
      </c>
      <c r="U3328" s="22" t="str">
        <f>IF(OR(H3328="",M3328=""),"",IF(COUNTIFS($B$6:B3328,B3328,$C$6:C3328,C3328,$M$6:M3328,M3328)=1,1,0))</f>
        <v/>
      </c>
    </row>
    <row r="3329" spans="1:21" x14ac:dyDescent="0.25">
      <c r="A3329" s="22" t="str">
        <f>IF(H3329="","",COUNTA($H$6:H3329))</f>
        <v/>
      </c>
      <c r="B3329" s="23"/>
      <c r="C3329" s="24"/>
      <c r="D3329" s="24"/>
      <c r="E3329" s="24"/>
      <c r="F3329" s="24"/>
      <c r="G3329" s="24"/>
      <c r="H3329" s="25"/>
      <c r="I3329" s="24"/>
      <c r="J3329" s="26"/>
      <c r="K3329" s="27"/>
      <c r="L3329" s="24"/>
      <c r="M3329" s="24"/>
      <c r="N3329" s="26"/>
      <c r="O3329" s="24"/>
      <c r="P3329" s="28"/>
      <c r="Q3329" s="24"/>
      <c r="R3329" s="24"/>
      <c r="S3329" s="24"/>
      <c r="T3329" s="29" t="str">
        <f>IF(H3329="","",IF(LEN(H3329)&lt;&gt;14,"ПИНФЛ 14 хонали эмас",IF(B3329="","Вилоят танланмаган",IF(C3329="","Туман танланмаган",IF(COUNTIFS(Рўйхатлар!$H$2:$H$209,B3329,Рўйхатлар!$I$2:$I$209,C3329)=0,"Туман вилоятга мос эмас",IF(J3329="","Хатлов тоифаси танланмаган",IF(K3329="","Сана кўрсатилмаган",IF(COUNTIF($H$6:$H$10005,H3329)&gt;1,"Такрорий ПИНФЛ",IF(OR(L3329="",M3329="",N3329="",O3329="",P3329=""),"Корхона, СТИР, соҳа, лавозим ёки ойлик кўрсатилмаган","✓")))))))))</f>
        <v/>
      </c>
      <c r="U3329" s="22" t="str">
        <f>IF(OR(H3329="",M3329=""),"",IF(COUNTIFS($B$6:B3329,B3329,$C$6:C3329,C3329,$M$6:M3329,M3329)=1,1,0))</f>
        <v/>
      </c>
    </row>
    <row r="3330" spans="1:21" x14ac:dyDescent="0.25">
      <c r="A3330" s="22" t="str">
        <f>IF(H3330="","",COUNTA($H$6:H3330))</f>
        <v/>
      </c>
      <c r="B3330" s="23"/>
      <c r="C3330" s="24"/>
      <c r="D3330" s="24"/>
      <c r="E3330" s="24"/>
      <c r="F3330" s="24"/>
      <c r="G3330" s="24"/>
      <c r="H3330" s="25"/>
      <c r="I3330" s="24"/>
      <c r="J3330" s="26"/>
      <c r="K3330" s="27"/>
      <c r="L3330" s="24"/>
      <c r="M3330" s="24"/>
      <c r="N3330" s="26"/>
      <c r="O3330" s="24"/>
      <c r="P3330" s="28"/>
      <c r="Q3330" s="24"/>
      <c r="R3330" s="24"/>
      <c r="S3330" s="24"/>
      <c r="T3330" s="29" t="str">
        <f>IF(H3330="","",IF(LEN(H3330)&lt;&gt;14,"ПИНФЛ 14 хонали эмас",IF(B3330="","Вилоят танланмаган",IF(C3330="","Туман танланмаган",IF(COUNTIFS(Рўйхатлар!$H$2:$H$209,B3330,Рўйхатлар!$I$2:$I$209,C3330)=0,"Туман вилоятга мос эмас",IF(J3330="","Хатлов тоифаси танланмаган",IF(K3330="","Сана кўрсатилмаган",IF(COUNTIF($H$6:$H$10005,H3330)&gt;1,"Такрорий ПИНФЛ",IF(OR(L3330="",M3330="",N3330="",O3330="",P3330=""),"Корхона, СТИР, соҳа, лавозим ёки ойлик кўрсатилмаган","✓")))))))))</f>
        <v/>
      </c>
      <c r="U3330" s="22" t="str">
        <f>IF(OR(H3330="",M3330=""),"",IF(COUNTIFS($B$6:B3330,B3330,$C$6:C3330,C3330,$M$6:M3330,M3330)=1,1,0))</f>
        <v/>
      </c>
    </row>
    <row r="3331" spans="1:21" x14ac:dyDescent="0.25">
      <c r="A3331" s="22" t="str">
        <f>IF(H3331="","",COUNTA($H$6:H3331))</f>
        <v/>
      </c>
      <c r="B3331" s="23"/>
      <c r="C3331" s="24"/>
      <c r="D3331" s="24"/>
      <c r="E3331" s="24"/>
      <c r="F3331" s="24"/>
      <c r="G3331" s="24"/>
      <c r="H3331" s="25"/>
      <c r="I3331" s="24"/>
      <c r="J3331" s="26"/>
      <c r="K3331" s="27"/>
      <c r="L3331" s="24"/>
      <c r="M3331" s="24"/>
      <c r="N3331" s="26"/>
      <c r="O3331" s="24"/>
      <c r="P3331" s="28"/>
      <c r="Q3331" s="24"/>
      <c r="R3331" s="24"/>
      <c r="S3331" s="24"/>
      <c r="T3331" s="29" t="str">
        <f>IF(H3331="","",IF(LEN(H3331)&lt;&gt;14,"ПИНФЛ 14 хонали эмас",IF(B3331="","Вилоят танланмаган",IF(C3331="","Туман танланмаган",IF(COUNTIFS(Рўйхатлар!$H$2:$H$209,B3331,Рўйхатлар!$I$2:$I$209,C3331)=0,"Туман вилоятга мос эмас",IF(J3331="","Хатлов тоифаси танланмаган",IF(K3331="","Сана кўрсатилмаган",IF(COUNTIF($H$6:$H$10005,H3331)&gt;1,"Такрорий ПИНФЛ",IF(OR(L3331="",M3331="",N3331="",O3331="",P3331=""),"Корхона, СТИР, соҳа, лавозим ёки ойлик кўрсатилмаган","✓")))))))))</f>
        <v/>
      </c>
      <c r="U3331" s="22" t="str">
        <f>IF(OR(H3331="",M3331=""),"",IF(COUNTIFS($B$6:B3331,B3331,$C$6:C3331,C3331,$M$6:M3331,M3331)=1,1,0))</f>
        <v/>
      </c>
    </row>
    <row r="3332" spans="1:21" x14ac:dyDescent="0.25">
      <c r="A3332" s="22" t="str">
        <f>IF(H3332="","",COUNTA($H$6:H3332))</f>
        <v/>
      </c>
      <c r="B3332" s="23"/>
      <c r="C3332" s="24"/>
      <c r="D3332" s="24"/>
      <c r="E3332" s="24"/>
      <c r="F3332" s="24"/>
      <c r="G3332" s="24"/>
      <c r="H3332" s="25"/>
      <c r="I3332" s="24"/>
      <c r="J3332" s="26"/>
      <c r="K3332" s="27"/>
      <c r="L3332" s="24"/>
      <c r="M3332" s="24"/>
      <c r="N3332" s="26"/>
      <c r="O3332" s="24"/>
      <c r="P3332" s="28"/>
      <c r="Q3332" s="24"/>
      <c r="R3332" s="24"/>
      <c r="S3332" s="24"/>
      <c r="T3332" s="29" t="str">
        <f>IF(H3332="","",IF(LEN(H3332)&lt;&gt;14,"ПИНФЛ 14 хонали эмас",IF(B3332="","Вилоят танланмаган",IF(C3332="","Туман танланмаган",IF(COUNTIFS(Рўйхатлар!$H$2:$H$209,B3332,Рўйхатлар!$I$2:$I$209,C3332)=0,"Туман вилоятга мос эмас",IF(J3332="","Хатлов тоифаси танланмаган",IF(K3332="","Сана кўрсатилмаган",IF(COUNTIF($H$6:$H$10005,H3332)&gt;1,"Такрорий ПИНФЛ",IF(OR(L3332="",M3332="",N3332="",O3332="",P3332=""),"Корхона, СТИР, соҳа, лавозим ёки ойлик кўрсатилмаган","✓")))))))))</f>
        <v/>
      </c>
      <c r="U3332" s="22" t="str">
        <f>IF(OR(H3332="",M3332=""),"",IF(COUNTIFS($B$6:B3332,B3332,$C$6:C3332,C3332,$M$6:M3332,M3332)=1,1,0))</f>
        <v/>
      </c>
    </row>
    <row r="3333" spans="1:21" x14ac:dyDescent="0.25">
      <c r="A3333" s="22" t="str">
        <f>IF(H3333="","",COUNTA($H$6:H3333))</f>
        <v/>
      </c>
      <c r="B3333" s="23"/>
      <c r="C3333" s="24"/>
      <c r="D3333" s="24"/>
      <c r="E3333" s="24"/>
      <c r="F3333" s="24"/>
      <c r="G3333" s="24"/>
      <c r="H3333" s="25"/>
      <c r="I3333" s="24"/>
      <c r="J3333" s="26"/>
      <c r="K3333" s="27"/>
      <c r="L3333" s="24"/>
      <c r="M3333" s="24"/>
      <c r="N3333" s="26"/>
      <c r="O3333" s="24"/>
      <c r="P3333" s="28"/>
      <c r="Q3333" s="24"/>
      <c r="R3333" s="24"/>
      <c r="S3333" s="24"/>
      <c r="T3333" s="29" t="str">
        <f>IF(H3333="","",IF(LEN(H3333)&lt;&gt;14,"ПИНФЛ 14 хонали эмас",IF(B3333="","Вилоят танланмаган",IF(C3333="","Туман танланмаган",IF(COUNTIFS(Рўйхатлар!$H$2:$H$209,B3333,Рўйхатлар!$I$2:$I$209,C3333)=0,"Туман вилоятга мос эмас",IF(J3333="","Хатлов тоифаси танланмаган",IF(K3333="","Сана кўрсатилмаган",IF(COUNTIF($H$6:$H$10005,H3333)&gt;1,"Такрорий ПИНФЛ",IF(OR(L3333="",M3333="",N3333="",O3333="",P3333=""),"Корхона, СТИР, соҳа, лавозим ёки ойлик кўрсатилмаган","✓")))))))))</f>
        <v/>
      </c>
      <c r="U3333" s="22" t="str">
        <f>IF(OR(H3333="",M3333=""),"",IF(COUNTIFS($B$6:B3333,B3333,$C$6:C3333,C3333,$M$6:M3333,M3333)=1,1,0))</f>
        <v/>
      </c>
    </row>
    <row r="3334" spans="1:21" x14ac:dyDescent="0.25">
      <c r="A3334" s="22" t="str">
        <f>IF(H3334="","",COUNTA($H$6:H3334))</f>
        <v/>
      </c>
      <c r="B3334" s="23"/>
      <c r="C3334" s="24"/>
      <c r="D3334" s="24"/>
      <c r="E3334" s="24"/>
      <c r="F3334" s="24"/>
      <c r="G3334" s="24"/>
      <c r="H3334" s="25"/>
      <c r="I3334" s="24"/>
      <c r="J3334" s="26"/>
      <c r="K3334" s="27"/>
      <c r="L3334" s="24"/>
      <c r="M3334" s="24"/>
      <c r="N3334" s="26"/>
      <c r="O3334" s="24"/>
      <c r="P3334" s="28"/>
      <c r="Q3334" s="24"/>
      <c r="R3334" s="24"/>
      <c r="S3334" s="24"/>
      <c r="T3334" s="29" t="str">
        <f>IF(H3334="","",IF(LEN(H3334)&lt;&gt;14,"ПИНФЛ 14 хонали эмас",IF(B3334="","Вилоят танланмаган",IF(C3334="","Туман танланмаган",IF(COUNTIFS(Рўйхатлар!$H$2:$H$209,B3334,Рўйхатлар!$I$2:$I$209,C3334)=0,"Туман вилоятга мос эмас",IF(J3334="","Хатлов тоифаси танланмаган",IF(K3334="","Сана кўрсатилмаган",IF(COUNTIF($H$6:$H$10005,H3334)&gt;1,"Такрорий ПИНФЛ",IF(OR(L3334="",M3334="",N3334="",O3334="",P3334=""),"Корхона, СТИР, соҳа, лавозим ёки ойлик кўрсатилмаган","✓")))))))))</f>
        <v/>
      </c>
      <c r="U3334" s="22" t="str">
        <f>IF(OR(H3334="",M3334=""),"",IF(COUNTIFS($B$6:B3334,B3334,$C$6:C3334,C3334,$M$6:M3334,M3334)=1,1,0))</f>
        <v/>
      </c>
    </row>
    <row r="3335" spans="1:21" x14ac:dyDescent="0.25">
      <c r="A3335" s="22" t="str">
        <f>IF(H3335="","",COUNTA($H$6:H3335))</f>
        <v/>
      </c>
      <c r="B3335" s="23"/>
      <c r="C3335" s="24"/>
      <c r="D3335" s="24"/>
      <c r="E3335" s="24"/>
      <c r="F3335" s="24"/>
      <c r="G3335" s="24"/>
      <c r="H3335" s="25"/>
      <c r="I3335" s="24"/>
      <c r="J3335" s="26"/>
      <c r="K3335" s="27"/>
      <c r="L3335" s="24"/>
      <c r="M3335" s="24"/>
      <c r="N3335" s="26"/>
      <c r="O3335" s="24"/>
      <c r="P3335" s="28"/>
      <c r="Q3335" s="24"/>
      <c r="R3335" s="24"/>
      <c r="S3335" s="24"/>
      <c r="T3335" s="29" t="str">
        <f>IF(H3335="","",IF(LEN(H3335)&lt;&gt;14,"ПИНФЛ 14 хонали эмас",IF(B3335="","Вилоят танланмаган",IF(C3335="","Туман танланмаган",IF(COUNTIFS(Рўйхатлар!$H$2:$H$209,B3335,Рўйхатлар!$I$2:$I$209,C3335)=0,"Туман вилоятга мос эмас",IF(J3335="","Хатлов тоифаси танланмаган",IF(K3335="","Сана кўрсатилмаган",IF(COUNTIF($H$6:$H$10005,H3335)&gt;1,"Такрорий ПИНФЛ",IF(OR(L3335="",M3335="",N3335="",O3335="",P3335=""),"Корхона, СТИР, соҳа, лавозим ёки ойлик кўрсатилмаган","✓")))))))))</f>
        <v/>
      </c>
      <c r="U3335" s="22" t="str">
        <f>IF(OR(H3335="",M3335=""),"",IF(COUNTIFS($B$6:B3335,B3335,$C$6:C3335,C3335,$M$6:M3335,M3335)=1,1,0))</f>
        <v/>
      </c>
    </row>
    <row r="3336" spans="1:21" x14ac:dyDescent="0.25">
      <c r="A3336" s="22" t="str">
        <f>IF(H3336="","",COUNTA($H$6:H3336))</f>
        <v/>
      </c>
      <c r="B3336" s="23"/>
      <c r="C3336" s="24"/>
      <c r="D3336" s="24"/>
      <c r="E3336" s="24"/>
      <c r="F3336" s="24"/>
      <c r="G3336" s="24"/>
      <c r="H3336" s="25"/>
      <c r="I3336" s="24"/>
      <c r="J3336" s="26"/>
      <c r="K3336" s="27"/>
      <c r="L3336" s="24"/>
      <c r="M3336" s="24"/>
      <c r="N3336" s="26"/>
      <c r="O3336" s="24"/>
      <c r="P3336" s="28"/>
      <c r="Q3336" s="24"/>
      <c r="R3336" s="24"/>
      <c r="S3336" s="24"/>
      <c r="T3336" s="29" t="str">
        <f>IF(H3336="","",IF(LEN(H3336)&lt;&gt;14,"ПИНФЛ 14 хонали эмас",IF(B3336="","Вилоят танланмаган",IF(C3336="","Туман танланмаган",IF(COUNTIFS(Рўйхатлар!$H$2:$H$209,B3336,Рўйхатлар!$I$2:$I$209,C3336)=0,"Туман вилоятга мос эмас",IF(J3336="","Хатлов тоифаси танланмаган",IF(K3336="","Сана кўрсатилмаган",IF(COUNTIF($H$6:$H$10005,H3336)&gt;1,"Такрорий ПИНФЛ",IF(OR(L3336="",M3336="",N3336="",O3336="",P3336=""),"Корхона, СТИР, соҳа, лавозим ёки ойлик кўрсатилмаган","✓")))))))))</f>
        <v/>
      </c>
      <c r="U3336" s="22" t="str">
        <f>IF(OR(H3336="",M3336=""),"",IF(COUNTIFS($B$6:B3336,B3336,$C$6:C3336,C3336,$M$6:M3336,M3336)=1,1,0))</f>
        <v/>
      </c>
    </row>
    <row r="3337" spans="1:21" x14ac:dyDescent="0.25">
      <c r="A3337" s="22" t="str">
        <f>IF(H3337="","",COUNTA($H$6:H3337))</f>
        <v/>
      </c>
      <c r="B3337" s="23"/>
      <c r="C3337" s="24"/>
      <c r="D3337" s="24"/>
      <c r="E3337" s="24"/>
      <c r="F3337" s="24"/>
      <c r="G3337" s="24"/>
      <c r="H3337" s="25"/>
      <c r="I3337" s="24"/>
      <c r="J3337" s="26"/>
      <c r="K3337" s="27"/>
      <c r="L3337" s="24"/>
      <c r="M3337" s="24"/>
      <c r="N3337" s="26"/>
      <c r="O3337" s="24"/>
      <c r="P3337" s="28"/>
      <c r="Q3337" s="24"/>
      <c r="R3337" s="24"/>
      <c r="S3337" s="24"/>
      <c r="T3337" s="29" t="str">
        <f>IF(H3337="","",IF(LEN(H3337)&lt;&gt;14,"ПИНФЛ 14 хонали эмас",IF(B3337="","Вилоят танланмаган",IF(C3337="","Туман танланмаган",IF(COUNTIFS(Рўйхатлар!$H$2:$H$209,B3337,Рўйхатлар!$I$2:$I$209,C3337)=0,"Туман вилоятга мос эмас",IF(J3337="","Хатлов тоифаси танланмаган",IF(K3337="","Сана кўрсатилмаган",IF(COUNTIF($H$6:$H$10005,H3337)&gt;1,"Такрорий ПИНФЛ",IF(OR(L3337="",M3337="",N3337="",O3337="",P3337=""),"Корхона, СТИР, соҳа, лавозим ёки ойлик кўрсатилмаган","✓")))))))))</f>
        <v/>
      </c>
      <c r="U3337" s="22" t="str">
        <f>IF(OR(H3337="",M3337=""),"",IF(COUNTIFS($B$6:B3337,B3337,$C$6:C3337,C3337,$M$6:M3337,M3337)=1,1,0))</f>
        <v/>
      </c>
    </row>
    <row r="3338" spans="1:21" x14ac:dyDescent="0.25">
      <c r="A3338" s="22" t="str">
        <f>IF(H3338="","",COUNTA($H$6:H3338))</f>
        <v/>
      </c>
      <c r="B3338" s="23"/>
      <c r="C3338" s="24"/>
      <c r="D3338" s="24"/>
      <c r="E3338" s="24"/>
      <c r="F3338" s="24"/>
      <c r="G3338" s="24"/>
      <c r="H3338" s="25"/>
      <c r="I3338" s="24"/>
      <c r="J3338" s="26"/>
      <c r="K3338" s="27"/>
      <c r="L3338" s="24"/>
      <c r="M3338" s="24"/>
      <c r="N3338" s="26"/>
      <c r="O3338" s="24"/>
      <c r="P3338" s="28"/>
      <c r="Q3338" s="24"/>
      <c r="R3338" s="24"/>
      <c r="S3338" s="24"/>
      <c r="T3338" s="29" t="str">
        <f>IF(H3338="","",IF(LEN(H3338)&lt;&gt;14,"ПИНФЛ 14 хонали эмас",IF(B3338="","Вилоят танланмаган",IF(C3338="","Туман танланмаган",IF(COUNTIFS(Рўйхатлар!$H$2:$H$209,B3338,Рўйхатлар!$I$2:$I$209,C3338)=0,"Туман вилоятга мос эмас",IF(J3338="","Хатлов тоифаси танланмаган",IF(K3338="","Сана кўрсатилмаган",IF(COUNTIF($H$6:$H$10005,H3338)&gt;1,"Такрорий ПИНФЛ",IF(OR(L3338="",M3338="",N3338="",O3338="",P3338=""),"Корхона, СТИР, соҳа, лавозим ёки ойлик кўрсатилмаган","✓")))))))))</f>
        <v/>
      </c>
      <c r="U3338" s="22" t="str">
        <f>IF(OR(H3338="",M3338=""),"",IF(COUNTIFS($B$6:B3338,B3338,$C$6:C3338,C3338,$M$6:M3338,M3338)=1,1,0))</f>
        <v/>
      </c>
    </row>
    <row r="3339" spans="1:21" x14ac:dyDescent="0.25">
      <c r="A3339" s="22" t="str">
        <f>IF(H3339="","",COUNTA($H$6:H3339))</f>
        <v/>
      </c>
      <c r="B3339" s="23"/>
      <c r="C3339" s="24"/>
      <c r="D3339" s="24"/>
      <c r="E3339" s="24"/>
      <c r="F3339" s="24"/>
      <c r="G3339" s="24"/>
      <c r="H3339" s="25"/>
      <c r="I3339" s="24"/>
      <c r="J3339" s="26"/>
      <c r="K3339" s="27"/>
      <c r="L3339" s="24"/>
      <c r="M3339" s="24"/>
      <c r="N3339" s="26"/>
      <c r="O3339" s="24"/>
      <c r="P3339" s="28"/>
      <c r="Q3339" s="24"/>
      <c r="R3339" s="24"/>
      <c r="S3339" s="24"/>
      <c r="T3339" s="29" t="str">
        <f>IF(H3339="","",IF(LEN(H3339)&lt;&gt;14,"ПИНФЛ 14 хонали эмас",IF(B3339="","Вилоят танланмаган",IF(C3339="","Туман танланмаган",IF(COUNTIFS(Рўйхатлар!$H$2:$H$209,B3339,Рўйхатлар!$I$2:$I$209,C3339)=0,"Туман вилоятга мос эмас",IF(J3339="","Хатлов тоифаси танланмаган",IF(K3339="","Сана кўрсатилмаган",IF(COUNTIF($H$6:$H$10005,H3339)&gt;1,"Такрорий ПИНФЛ",IF(OR(L3339="",M3339="",N3339="",O3339="",P3339=""),"Корхона, СТИР, соҳа, лавозим ёки ойлик кўрсатилмаган","✓")))))))))</f>
        <v/>
      </c>
      <c r="U3339" s="22" t="str">
        <f>IF(OR(H3339="",M3339=""),"",IF(COUNTIFS($B$6:B3339,B3339,$C$6:C3339,C3339,$M$6:M3339,M3339)=1,1,0))</f>
        <v/>
      </c>
    </row>
    <row r="3340" spans="1:21" x14ac:dyDescent="0.25">
      <c r="A3340" s="22" t="str">
        <f>IF(H3340="","",COUNTA($H$6:H3340))</f>
        <v/>
      </c>
      <c r="B3340" s="23"/>
      <c r="C3340" s="24"/>
      <c r="D3340" s="24"/>
      <c r="E3340" s="24"/>
      <c r="F3340" s="24"/>
      <c r="G3340" s="24"/>
      <c r="H3340" s="25"/>
      <c r="I3340" s="24"/>
      <c r="J3340" s="26"/>
      <c r="K3340" s="27"/>
      <c r="L3340" s="24"/>
      <c r="M3340" s="24"/>
      <c r="N3340" s="26"/>
      <c r="O3340" s="24"/>
      <c r="P3340" s="28"/>
      <c r="Q3340" s="24"/>
      <c r="R3340" s="24"/>
      <c r="S3340" s="24"/>
      <c r="T3340" s="29" t="str">
        <f>IF(H3340="","",IF(LEN(H3340)&lt;&gt;14,"ПИНФЛ 14 хонали эмас",IF(B3340="","Вилоят танланмаган",IF(C3340="","Туман танланмаган",IF(COUNTIFS(Рўйхатлар!$H$2:$H$209,B3340,Рўйхатлар!$I$2:$I$209,C3340)=0,"Туман вилоятга мос эмас",IF(J3340="","Хатлов тоифаси танланмаган",IF(K3340="","Сана кўрсатилмаган",IF(COUNTIF($H$6:$H$10005,H3340)&gt;1,"Такрорий ПИНФЛ",IF(OR(L3340="",M3340="",N3340="",O3340="",P3340=""),"Корхона, СТИР, соҳа, лавозим ёки ойлик кўрсатилмаган","✓")))))))))</f>
        <v/>
      </c>
      <c r="U3340" s="22" t="str">
        <f>IF(OR(H3340="",M3340=""),"",IF(COUNTIFS($B$6:B3340,B3340,$C$6:C3340,C3340,$M$6:M3340,M3340)=1,1,0))</f>
        <v/>
      </c>
    </row>
    <row r="3341" spans="1:21" x14ac:dyDescent="0.25">
      <c r="A3341" s="22" t="str">
        <f>IF(H3341="","",COUNTA($H$6:H3341))</f>
        <v/>
      </c>
      <c r="B3341" s="23"/>
      <c r="C3341" s="24"/>
      <c r="D3341" s="24"/>
      <c r="E3341" s="24"/>
      <c r="F3341" s="24"/>
      <c r="G3341" s="24"/>
      <c r="H3341" s="25"/>
      <c r="I3341" s="24"/>
      <c r="J3341" s="26"/>
      <c r="K3341" s="27"/>
      <c r="L3341" s="24"/>
      <c r="M3341" s="24"/>
      <c r="N3341" s="26"/>
      <c r="O3341" s="24"/>
      <c r="P3341" s="28"/>
      <c r="Q3341" s="24"/>
      <c r="R3341" s="24"/>
      <c r="S3341" s="24"/>
      <c r="T3341" s="29" t="str">
        <f>IF(H3341="","",IF(LEN(H3341)&lt;&gt;14,"ПИНФЛ 14 хонали эмас",IF(B3341="","Вилоят танланмаган",IF(C3341="","Туман танланмаган",IF(COUNTIFS(Рўйхатлар!$H$2:$H$209,B3341,Рўйхатлар!$I$2:$I$209,C3341)=0,"Туман вилоятга мос эмас",IF(J3341="","Хатлов тоифаси танланмаган",IF(K3341="","Сана кўрсатилмаган",IF(COUNTIF($H$6:$H$10005,H3341)&gt;1,"Такрорий ПИНФЛ",IF(OR(L3341="",M3341="",N3341="",O3341="",P3341=""),"Корхона, СТИР, соҳа, лавозим ёки ойлик кўрсатилмаган","✓")))))))))</f>
        <v/>
      </c>
      <c r="U3341" s="22" t="str">
        <f>IF(OR(H3341="",M3341=""),"",IF(COUNTIFS($B$6:B3341,B3341,$C$6:C3341,C3341,$M$6:M3341,M3341)=1,1,0))</f>
        <v/>
      </c>
    </row>
    <row r="3342" spans="1:21" x14ac:dyDescent="0.25">
      <c r="A3342" s="22" t="str">
        <f>IF(H3342="","",COUNTA($H$6:H3342))</f>
        <v/>
      </c>
      <c r="B3342" s="23"/>
      <c r="C3342" s="24"/>
      <c r="D3342" s="24"/>
      <c r="E3342" s="24"/>
      <c r="F3342" s="24"/>
      <c r="G3342" s="24"/>
      <c r="H3342" s="25"/>
      <c r="I3342" s="24"/>
      <c r="J3342" s="26"/>
      <c r="K3342" s="27"/>
      <c r="L3342" s="24"/>
      <c r="M3342" s="24"/>
      <c r="N3342" s="26"/>
      <c r="O3342" s="24"/>
      <c r="P3342" s="28"/>
      <c r="Q3342" s="24"/>
      <c r="R3342" s="24"/>
      <c r="S3342" s="24"/>
      <c r="T3342" s="29" t="str">
        <f>IF(H3342="","",IF(LEN(H3342)&lt;&gt;14,"ПИНФЛ 14 хонали эмас",IF(B3342="","Вилоят танланмаган",IF(C3342="","Туман танланмаган",IF(COUNTIFS(Рўйхатлар!$H$2:$H$209,B3342,Рўйхатлар!$I$2:$I$209,C3342)=0,"Туман вилоятга мос эмас",IF(J3342="","Хатлов тоифаси танланмаган",IF(K3342="","Сана кўрсатилмаган",IF(COUNTIF($H$6:$H$10005,H3342)&gt;1,"Такрорий ПИНФЛ",IF(OR(L3342="",M3342="",N3342="",O3342="",P3342=""),"Корхона, СТИР, соҳа, лавозим ёки ойлик кўрсатилмаган","✓")))))))))</f>
        <v/>
      </c>
      <c r="U3342" s="22" t="str">
        <f>IF(OR(H3342="",M3342=""),"",IF(COUNTIFS($B$6:B3342,B3342,$C$6:C3342,C3342,$M$6:M3342,M3342)=1,1,0))</f>
        <v/>
      </c>
    </row>
    <row r="3343" spans="1:21" x14ac:dyDescent="0.25">
      <c r="A3343" s="22" t="str">
        <f>IF(H3343="","",COUNTA($H$6:H3343))</f>
        <v/>
      </c>
      <c r="B3343" s="23"/>
      <c r="C3343" s="24"/>
      <c r="D3343" s="24"/>
      <c r="E3343" s="24"/>
      <c r="F3343" s="24"/>
      <c r="G3343" s="24"/>
      <c r="H3343" s="25"/>
      <c r="I3343" s="24"/>
      <c r="J3343" s="26"/>
      <c r="K3343" s="27"/>
      <c r="L3343" s="24"/>
      <c r="M3343" s="24"/>
      <c r="N3343" s="26"/>
      <c r="O3343" s="24"/>
      <c r="P3343" s="28"/>
      <c r="Q3343" s="24"/>
      <c r="R3343" s="24"/>
      <c r="S3343" s="24"/>
      <c r="T3343" s="29" t="str">
        <f>IF(H3343="","",IF(LEN(H3343)&lt;&gt;14,"ПИНФЛ 14 хонали эмас",IF(B3343="","Вилоят танланмаган",IF(C3343="","Туман танланмаган",IF(COUNTIFS(Рўйхатлар!$H$2:$H$209,B3343,Рўйхатлар!$I$2:$I$209,C3343)=0,"Туман вилоятга мос эмас",IF(J3343="","Хатлов тоифаси танланмаган",IF(K3343="","Сана кўрсатилмаган",IF(COUNTIF($H$6:$H$10005,H3343)&gt;1,"Такрорий ПИНФЛ",IF(OR(L3343="",M3343="",N3343="",O3343="",P3343=""),"Корхона, СТИР, соҳа, лавозим ёки ойлик кўрсатилмаган","✓")))))))))</f>
        <v/>
      </c>
      <c r="U3343" s="22" t="str">
        <f>IF(OR(H3343="",M3343=""),"",IF(COUNTIFS($B$6:B3343,B3343,$C$6:C3343,C3343,$M$6:M3343,M3343)=1,1,0))</f>
        <v/>
      </c>
    </row>
    <row r="3344" spans="1:21" x14ac:dyDescent="0.25">
      <c r="A3344" s="22" t="str">
        <f>IF(H3344="","",COUNTA($H$6:H3344))</f>
        <v/>
      </c>
      <c r="B3344" s="23"/>
      <c r="C3344" s="24"/>
      <c r="D3344" s="24"/>
      <c r="E3344" s="24"/>
      <c r="F3344" s="24"/>
      <c r="G3344" s="24"/>
      <c r="H3344" s="25"/>
      <c r="I3344" s="24"/>
      <c r="J3344" s="26"/>
      <c r="K3344" s="27"/>
      <c r="L3344" s="24"/>
      <c r="M3344" s="24"/>
      <c r="N3344" s="26"/>
      <c r="O3344" s="24"/>
      <c r="P3344" s="28"/>
      <c r="Q3344" s="24"/>
      <c r="R3344" s="24"/>
      <c r="S3344" s="24"/>
      <c r="T3344" s="29" t="str">
        <f>IF(H3344="","",IF(LEN(H3344)&lt;&gt;14,"ПИНФЛ 14 хонали эмас",IF(B3344="","Вилоят танланмаган",IF(C3344="","Туман танланмаган",IF(COUNTIFS(Рўйхатлар!$H$2:$H$209,B3344,Рўйхатлар!$I$2:$I$209,C3344)=0,"Туман вилоятга мос эмас",IF(J3344="","Хатлов тоифаси танланмаган",IF(K3344="","Сана кўрсатилмаган",IF(COUNTIF($H$6:$H$10005,H3344)&gt;1,"Такрорий ПИНФЛ",IF(OR(L3344="",M3344="",N3344="",O3344="",P3344=""),"Корхона, СТИР, соҳа, лавозим ёки ойлик кўрсатилмаган","✓")))))))))</f>
        <v/>
      </c>
      <c r="U3344" s="22" t="str">
        <f>IF(OR(H3344="",M3344=""),"",IF(COUNTIFS($B$6:B3344,B3344,$C$6:C3344,C3344,$M$6:M3344,M3344)=1,1,0))</f>
        <v/>
      </c>
    </row>
    <row r="3345" spans="1:21" x14ac:dyDescent="0.25">
      <c r="A3345" s="22" t="str">
        <f>IF(H3345="","",COUNTA($H$6:H3345))</f>
        <v/>
      </c>
      <c r="B3345" s="23"/>
      <c r="C3345" s="24"/>
      <c r="D3345" s="24"/>
      <c r="E3345" s="24"/>
      <c r="F3345" s="24"/>
      <c r="G3345" s="24"/>
      <c r="H3345" s="25"/>
      <c r="I3345" s="24"/>
      <c r="J3345" s="26"/>
      <c r="K3345" s="27"/>
      <c r="L3345" s="24"/>
      <c r="M3345" s="24"/>
      <c r="N3345" s="26"/>
      <c r="O3345" s="24"/>
      <c r="P3345" s="28"/>
      <c r="Q3345" s="24"/>
      <c r="R3345" s="24"/>
      <c r="S3345" s="24"/>
      <c r="T3345" s="29" t="str">
        <f>IF(H3345="","",IF(LEN(H3345)&lt;&gt;14,"ПИНФЛ 14 хонали эмас",IF(B3345="","Вилоят танланмаган",IF(C3345="","Туман танланмаган",IF(COUNTIFS(Рўйхатлар!$H$2:$H$209,B3345,Рўйхатлар!$I$2:$I$209,C3345)=0,"Туман вилоятга мос эмас",IF(J3345="","Хатлов тоифаси танланмаган",IF(K3345="","Сана кўрсатилмаган",IF(COUNTIF($H$6:$H$10005,H3345)&gt;1,"Такрорий ПИНФЛ",IF(OR(L3345="",M3345="",N3345="",O3345="",P3345=""),"Корхона, СТИР, соҳа, лавозим ёки ойлик кўрсатилмаган","✓")))))))))</f>
        <v/>
      </c>
      <c r="U3345" s="22" t="str">
        <f>IF(OR(H3345="",M3345=""),"",IF(COUNTIFS($B$6:B3345,B3345,$C$6:C3345,C3345,$M$6:M3345,M3345)=1,1,0))</f>
        <v/>
      </c>
    </row>
    <row r="3346" spans="1:21" x14ac:dyDescent="0.25">
      <c r="A3346" s="22" t="str">
        <f>IF(H3346="","",COUNTA($H$6:H3346))</f>
        <v/>
      </c>
      <c r="B3346" s="23"/>
      <c r="C3346" s="24"/>
      <c r="D3346" s="24"/>
      <c r="E3346" s="24"/>
      <c r="F3346" s="24"/>
      <c r="G3346" s="24"/>
      <c r="H3346" s="25"/>
      <c r="I3346" s="24"/>
      <c r="J3346" s="26"/>
      <c r="K3346" s="27"/>
      <c r="L3346" s="24"/>
      <c r="M3346" s="24"/>
      <c r="N3346" s="26"/>
      <c r="O3346" s="24"/>
      <c r="P3346" s="28"/>
      <c r="Q3346" s="24"/>
      <c r="R3346" s="24"/>
      <c r="S3346" s="24"/>
      <c r="T3346" s="29" t="str">
        <f>IF(H3346="","",IF(LEN(H3346)&lt;&gt;14,"ПИНФЛ 14 хонали эмас",IF(B3346="","Вилоят танланмаган",IF(C3346="","Туман танланмаган",IF(COUNTIFS(Рўйхатлар!$H$2:$H$209,B3346,Рўйхатлар!$I$2:$I$209,C3346)=0,"Туман вилоятга мос эмас",IF(J3346="","Хатлов тоифаси танланмаган",IF(K3346="","Сана кўрсатилмаган",IF(COUNTIF($H$6:$H$10005,H3346)&gt;1,"Такрорий ПИНФЛ",IF(OR(L3346="",M3346="",N3346="",O3346="",P3346=""),"Корхона, СТИР, соҳа, лавозим ёки ойлик кўрсатилмаган","✓")))))))))</f>
        <v/>
      </c>
      <c r="U3346" s="22" t="str">
        <f>IF(OR(H3346="",M3346=""),"",IF(COUNTIFS($B$6:B3346,B3346,$C$6:C3346,C3346,$M$6:M3346,M3346)=1,1,0))</f>
        <v/>
      </c>
    </row>
    <row r="3347" spans="1:21" x14ac:dyDescent="0.25">
      <c r="A3347" s="22" t="str">
        <f>IF(H3347="","",COUNTA($H$6:H3347))</f>
        <v/>
      </c>
      <c r="B3347" s="23"/>
      <c r="C3347" s="24"/>
      <c r="D3347" s="24"/>
      <c r="E3347" s="24"/>
      <c r="F3347" s="24"/>
      <c r="G3347" s="24"/>
      <c r="H3347" s="25"/>
      <c r="I3347" s="24"/>
      <c r="J3347" s="26"/>
      <c r="K3347" s="27"/>
      <c r="L3347" s="24"/>
      <c r="M3347" s="24"/>
      <c r="N3347" s="26"/>
      <c r="O3347" s="24"/>
      <c r="P3347" s="28"/>
      <c r="Q3347" s="24"/>
      <c r="R3347" s="24"/>
      <c r="S3347" s="24"/>
      <c r="T3347" s="29" t="str">
        <f>IF(H3347="","",IF(LEN(H3347)&lt;&gt;14,"ПИНФЛ 14 хонали эмас",IF(B3347="","Вилоят танланмаган",IF(C3347="","Туман танланмаган",IF(COUNTIFS(Рўйхатлар!$H$2:$H$209,B3347,Рўйхатлар!$I$2:$I$209,C3347)=0,"Туман вилоятга мос эмас",IF(J3347="","Хатлов тоифаси танланмаган",IF(K3347="","Сана кўрсатилмаган",IF(COUNTIF($H$6:$H$10005,H3347)&gt;1,"Такрорий ПИНФЛ",IF(OR(L3347="",M3347="",N3347="",O3347="",P3347=""),"Корхона, СТИР, соҳа, лавозим ёки ойлик кўрсатилмаган","✓")))))))))</f>
        <v/>
      </c>
      <c r="U3347" s="22" t="str">
        <f>IF(OR(H3347="",M3347=""),"",IF(COUNTIFS($B$6:B3347,B3347,$C$6:C3347,C3347,$M$6:M3347,M3347)=1,1,0))</f>
        <v/>
      </c>
    </row>
    <row r="3348" spans="1:21" x14ac:dyDescent="0.25">
      <c r="A3348" s="22" t="str">
        <f>IF(H3348="","",COUNTA($H$6:H3348))</f>
        <v/>
      </c>
      <c r="B3348" s="23"/>
      <c r="C3348" s="24"/>
      <c r="D3348" s="24"/>
      <c r="E3348" s="24"/>
      <c r="F3348" s="24"/>
      <c r="G3348" s="24"/>
      <c r="H3348" s="25"/>
      <c r="I3348" s="24"/>
      <c r="J3348" s="26"/>
      <c r="K3348" s="27"/>
      <c r="L3348" s="24"/>
      <c r="M3348" s="24"/>
      <c r="N3348" s="26"/>
      <c r="O3348" s="24"/>
      <c r="P3348" s="28"/>
      <c r="Q3348" s="24"/>
      <c r="R3348" s="24"/>
      <c r="S3348" s="24"/>
      <c r="T3348" s="29" t="str">
        <f>IF(H3348="","",IF(LEN(H3348)&lt;&gt;14,"ПИНФЛ 14 хонали эмас",IF(B3348="","Вилоят танланмаган",IF(C3348="","Туман танланмаган",IF(COUNTIFS(Рўйхатлар!$H$2:$H$209,B3348,Рўйхатлар!$I$2:$I$209,C3348)=0,"Туман вилоятга мос эмас",IF(J3348="","Хатлов тоифаси танланмаган",IF(K3348="","Сана кўрсатилмаган",IF(COUNTIF($H$6:$H$10005,H3348)&gt;1,"Такрорий ПИНФЛ",IF(OR(L3348="",M3348="",N3348="",O3348="",P3348=""),"Корхона, СТИР, соҳа, лавозим ёки ойлик кўрсатилмаган","✓")))))))))</f>
        <v/>
      </c>
      <c r="U3348" s="22" t="str">
        <f>IF(OR(H3348="",M3348=""),"",IF(COUNTIFS($B$6:B3348,B3348,$C$6:C3348,C3348,$M$6:M3348,M3348)=1,1,0))</f>
        <v/>
      </c>
    </row>
    <row r="3349" spans="1:21" x14ac:dyDescent="0.25">
      <c r="A3349" s="22" t="str">
        <f>IF(H3349="","",COUNTA($H$6:H3349))</f>
        <v/>
      </c>
      <c r="B3349" s="23"/>
      <c r="C3349" s="24"/>
      <c r="D3349" s="24"/>
      <c r="E3349" s="24"/>
      <c r="F3349" s="24"/>
      <c r="G3349" s="24"/>
      <c r="H3349" s="25"/>
      <c r="I3349" s="24"/>
      <c r="J3349" s="26"/>
      <c r="K3349" s="27"/>
      <c r="L3349" s="24"/>
      <c r="M3349" s="24"/>
      <c r="N3349" s="26"/>
      <c r="O3349" s="24"/>
      <c r="P3349" s="28"/>
      <c r="Q3349" s="24"/>
      <c r="R3349" s="24"/>
      <c r="S3349" s="24"/>
      <c r="T3349" s="29" t="str">
        <f>IF(H3349="","",IF(LEN(H3349)&lt;&gt;14,"ПИНФЛ 14 хонали эмас",IF(B3349="","Вилоят танланмаган",IF(C3349="","Туман танланмаган",IF(COUNTIFS(Рўйхатлар!$H$2:$H$209,B3349,Рўйхатлар!$I$2:$I$209,C3349)=0,"Туман вилоятга мос эмас",IF(J3349="","Хатлов тоифаси танланмаган",IF(K3349="","Сана кўрсатилмаган",IF(COUNTIF($H$6:$H$10005,H3349)&gt;1,"Такрорий ПИНФЛ",IF(OR(L3349="",M3349="",N3349="",O3349="",P3349=""),"Корхона, СТИР, соҳа, лавозим ёки ойлик кўрсатилмаган","✓")))))))))</f>
        <v/>
      </c>
      <c r="U3349" s="22" t="str">
        <f>IF(OR(H3349="",M3349=""),"",IF(COUNTIFS($B$6:B3349,B3349,$C$6:C3349,C3349,$M$6:M3349,M3349)=1,1,0))</f>
        <v/>
      </c>
    </row>
    <row r="3350" spans="1:21" x14ac:dyDescent="0.25">
      <c r="A3350" s="22" t="str">
        <f>IF(H3350="","",COUNTA($H$6:H3350))</f>
        <v/>
      </c>
      <c r="B3350" s="23"/>
      <c r="C3350" s="24"/>
      <c r="D3350" s="24"/>
      <c r="E3350" s="24"/>
      <c r="F3350" s="24"/>
      <c r="G3350" s="24"/>
      <c r="H3350" s="25"/>
      <c r="I3350" s="24"/>
      <c r="J3350" s="26"/>
      <c r="K3350" s="27"/>
      <c r="L3350" s="24"/>
      <c r="M3350" s="24"/>
      <c r="N3350" s="26"/>
      <c r="O3350" s="24"/>
      <c r="P3350" s="28"/>
      <c r="Q3350" s="24"/>
      <c r="R3350" s="24"/>
      <c r="S3350" s="24"/>
      <c r="T3350" s="29" t="str">
        <f>IF(H3350="","",IF(LEN(H3350)&lt;&gt;14,"ПИНФЛ 14 хонали эмас",IF(B3350="","Вилоят танланмаган",IF(C3350="","Туман танланмаган",IF(COUNTIFS(Рўйхатлар!$H$2:$H$209,B3350,Рўйхатлар!$I$2:$I$209,C3350)=0,"Туман вилоятга мос эмас",IF(J3350="","Хатлов тоифаси танланмаган",IF(K3350="","Сана кўрсатилмаган",IF(COUNTIF($H$6:$H$10005,H3350)&gt;1,"Такрорий ПИНФЛ",IF(OR(L3350="",M3350="",N3350="",O3350="",P3350=""),"Корхона, СТИР, соҳа, лавозим ёки ойлик кўрсатилмаган","✓")))))))))</f>
        <v/>
      </c>
      <c r="U3350" s="22" t="str">
        <f>IF(OR(H3350="",M3350=""),"",IF(COUNTIFS($B$6:B3350,B3350,$C$6:C3350,C3350,$M$6:M3350,M3350)=1,1,0))</f>
        <v/>
      </c>
    </row>
    <row r="3351" spans="1:21" x14ac:dyDescent="0.25">
      <c r="A3351" s="22" t="str">
        <f>IF(H3351="","",COUNTA($H$6:H3351))</f>
        <v/>
      </c>
      <c r="B3351" s="23"/>
      <c r="C3351" s="24"/>
      <c r="D3351" s="24"/>
      <c r="E3351" s="24"/>
      <c r="F3351" s="24"/>
      <c r="G3351" s="24"/>
      <c r="H3351" s="25"/>
      <c r="I3351" s="24"/>
      <c r="J3351" s="26"/>
      <c r="K3351" s="27"/>
      <c r="L3351" s="24"/>
      <c r="M3351" s="24"/>
      <c r="N3351" s="26"/>
      <c r="O3351" s="24"/>
      <c r="P3351" s="28"/>
      <c r="Q3351" s="24"/>
      <c r="R3351" s="24"/>
      <c r="S3351" s="24"/>
      <c r="T3351" s="29" t="str">
        <f>IF(H3351="","",IF(LEN(H3351)&lt;&gt;14,"ПИНФЛ 14 хонали эмас",IF(B3351="","Вилоят танланмаган",IF(C3351="","Туман танланмаган",IF(COUNTIFS(Рўйхатлар!$H$2:$H$209,B3351,Рўйхатлар!$I$2:$I$209,C3351)=0,"Туман вилоятга мос эмас",IF(J3351="","Хатлов тоифаси танланмаган",IF(K3351="","Сана кўрсатилмаган",IF(COUNTIF($H$6:$H$10005,H3351)&gt;1,"Такрорий ПИНФЛ",IF(OR(L3351="",M3351="",N3351="",O3351="",P3351=""),"Корхона, СТИР, соҳа, лавозим ёки ойлик кўрсатилмаган","✓")))))))))</f>
        <v/>
      </c>
      <c r="U3351" s="22" t="str">
        <f>IF(OR(H3351="",M3351=""),"",IF(COUNTIFS($B$6:B3351,B3351,$C$6:C3351,C3351,$M$6:M3351,M3351)=1,1,0))</f>
        <v/>
      </c>
    </row>
    <row r="3352" spans="1:21" x14ac:dyDescent="0.25">
      <c r="A3352" s="22" t="str">
        <f>IF(H3352="","",COUNTA($H$6:H3352))</f>
        <v/>
      </c>
      <c r="B3352" s="23"/>
      <c r="C3352" s="24"/>
      <c r="D3352" s="24"/>
      <c r="E3352" s="24"/>
      <c r="F3352" s="24"/>
      <c r="G3352" s="24"/>
      <c r="H3352" s="25"/>
      <c r="I3352" s="24"/>
      <c r="J3352" s="26"/>
      <c r="K3352" s="27"/>
      <c r="L3352" s="24"/>
      <c r="M3352" s="24"/>
      <c r="N3352" s="26"/>
      <c r="O3352" s="24"/>
      <c r="P3352" s="28"/>
      <c r="Q3352" s="24"/>
      <c r="R3352" s="24"/>
      <c r="S3352" s="24"/>
      <c r="T3352" s="29" t="str">
        <f>IF(H3352="","",IF(LEN(H3352)&lt;&gt;14,"ПИНФЛ 14 хонали эмас",IF(B3352="","Вилоят танланмаган",IF(C3352="","Туман танланмаган",IF(COUNTIFS(Рўйхатлар!$H$2:$H$209,B3352,Рўйхатлар!$I$2:$I$209,C3352)=0,"Туман вилоятга мос эмас",IF(J3352="","Хатлов тоифаси танланмаган",IF(K3352="","Сана кўрсатилмаган",IF(COUNTIF($H$6:$H$10005,H3352)&gt;1,"Такрорий ПИНФЛ",IF(OR(L3352="",M3352="",N3352="",O3352="",P3352=""),"Корхона, СТИР, соҳа, лавозим ёки ойлик кўрсатилмаган","✓")))))))))</f>
        <v/>
      </c>
      <c r="U3352" s="22" t="str">
        <f>IF(OR(H3352="",M3352=""),"",IF(COUNTIFS($B$6:B3352,B3352,$C$6:C3352,C3352,$M$6:M3352,M3352)=1,1,0))</f>
        <v/>
      </c>
    </row>
    <row r="3353" spans="1:21" x14ac:dyDescent="0.25">
      <c r="A3353" s="22" t="str">
        <f>IF(H3353="","",COUNTA($H$6:H3353))</f>
        <v/>
      </c>
      <c r="B3353" s="23"/>
      <c r="C3353" s="24"/>
      <c r="D3353" s="24"/>
      <c r="E3353" s="24"/>
      <c r="F3353" s="24"/>
      <c r="G3353" s="24"/>
      <c r="H3353" s="25"/>
      <c r="I3353" s="24"/>
      <c r="J3353" s="26"/>
      <c r="K3353" s="27"/>
      <c r="L3353" s="24"/>
      <c r="M3353" s="24"/>
      <c r="N3353" s="26"/>
      <c r="O3353" s="24"/>
      <c r="P3353" s="28"/>
      <c r="Q3353" s="24"/>
      <c r="R3353" s="24"/>
      <c r="S3353" s="24"/>
      <c r="T3353" s="29" t="str">
        <f>IF(H3353="","",IF(LEN(H3353)&lt;&gt;14,"ПИНФЛ 14 хонали эмас",IF(B3353="","Вилоят танланмаган",IF(C3353="","Туман танланмаган",IF(COUNTIFS(Рўйхатлар!$H$2:$H$209,B3353,Рўйхатлар!$I$2:$I$209,C3353)=0,"Туман вилоятга мос эмас",IF(J3353="","Хатлов тоифаси танланмаган",IF(K3353="","Сана кўрсатилмаган",IF(COUNTIF($H$6:$H$10005,H3353)&gt;1,"Такрорий ПИНФЛ",IF(OR(L3353="",M3353="",N3353="",O3353="",P3353=""),"Корхона, СТИР, соҳа, лавозим ёки ойлик кўрсатилмаган","✓")))))))))</f>
        <v/>
      </c>
      <c r="U3353" s="22" t="str">
        <f>IF(OR(H3353="",M3353=""),"",IF(COUNTIFS($B$6:B3353,B3353,$C$6:C3353,C3353,$M$6:M3353,M3353)=1,1,0))</f>
        <v/>
      </c>
    </row>
    <row r="3354" spans="1:21" x14ac:dyDescent="0.25">
      <c r="A3354" s="22" t="str">
        <f>IF(H3354="","",COUNTA($H$6:H3354))</f>
        <v/>
      </c>
      <c r="B3354" s="23"/>
      <c r="C3354" s="24"/>
      <c r="D3354" s="24"/>
      <c r="E3354" s="24"/>
      <c r="F3354" s="24"/>
      <c r="G3354" s="24"/>
      <c r="H3354" s="25"/>
      <c r="I3354" s="24"/>
      <c r="J3354" s="26"/>
      <c r="K3354" s="27"/>
      <c r="L3354" s="24"/>
      <c r="M3354" s="24"/>
      <c r="N3354" s="26"/>
      <c r="O3354" s="24"/>
      <c r="P3354" s="28"/>
      <c r="Q3354" s="24"/>
      <c r="R3354" s="24"/>
      <c r="S3354" s="24"/>
      <c r="T3354" s="29" t="str">
        <f>IF(H3354="","",IF(LEN(H3354)&lt;&gt;14,"ПИНФЛ 14 хонали эмас",IF(B3354="","Вилоят танланмаган",IF(C3354="","Туман танланмаган",IF(COUNTIFS(Рўйхатлар!$H$2:$H$209,B3354,Рўйхатлар!$I$2:$I$209,C3354)=0,"Туман вилоятга мос эмас",IF(J3354="","Хатлов тоифаси танланмаган",IF(K3354="","Сана кўрсатилмаган",IF(COUNTIF($H$6:$H$10005,H3354)&gt;1,"Такрорий ПИНФЛ",IF(OR(L3354="",M3354="",N3354="",O3354="",P3354=""),"Корхона, СТИР, соҳа, лавозим ёки ойлик кўрсатилмаган","✓")))))))))</f>
        <v/>
      </c>
      <c r="U3354" s="22" t="str">
        <f>IF(OR(H3354="",M3354=""),"",IF(COUNTIFS($B$6:B3354,B3354,$C$6:C3354,C3354,$M$6:M3354,M3354)=1,1,0))</f>
        <v/>
      </c>
    </row>
    <row r="3355" spans="1:21" x14ac:dyDescent="0.25">
      <c r="A3355" s="22" t="str">
        <f>IF(H3355="","",COUNTA($H$6:H3355))</f>
        <v/>
      </c>
      <c r="B3355" s="23"/>
      <c r="C3355" s="24"/>
      <c r="D3355" s="24"/>
      <c r="E3355" s="24"/>
      <c r="F3355" s="24"/>
      <c r="G3355" s="24"/>
      <c r="H3355" s="25"/>
      <c r="I3355" s="24"/>
      <c r="J3355" s="26"/>
      <c r="K3355" s="27"/>
      <c r="L3355" s="24"/>
      <c r="M3355" s="24"/>
      <c r="N3355" s="26"/>
      <c r="O3355" s="24"/>
      <c r="P3355" s="28"/>
      <c r="Q3355" s="24"/>
      <c r="R3355" s="24"/>
      <c r="S3355" s="24"/>
      <c r="T3355" s="29" t="str">
        <f>IF(H3355="","",IF(LEN(H3355)&lt;&gt;14,"ПИНФЛ 14 хонали эмас",IF(B3355="","Вилоят танланмаган",IF(C3355="","Туман танланмаган",IF(COUNTIFS(Рўйхатлар!$H$2:$H$209,B3355,Рўйхатлар!$I$2:$I$209,C3355)=0,"Туман вилоятга мос эмас",IF(J3355="","Хатлов тоифаси танланмаган",IF(K3355="","Сана кўрсатилмаган",IF(COUNTIF($H$6:$H$10005,H3355)&gt;1,"Такрорий ПИНФЛ",IF(OR(L3355="",M3355="",N3355="",O3355="",P3355=""),"Корхона, СТИР, соҳа, лавозим ёки ойлик кўрсатилмаган","✓")))))))))</f>
        <v/>
      </c>
      <c r="U3355" s="22" t="str">
        <f>IF(OR(H3355="",M3355=""),"",IF(COUNTIFS($B$6:B3355,B3355,$C$6:C3355,C3355,$M$6:M3355,M3355)=1,1,0))</f>
        <v/>
      </c>
    </row>
    <row r="3356" spans="1:21" x14ac:dyDescent="0.25">
      <c r="A3356" s="22" t="str">
        <f>IF(H3356="","",COUNTA($H$6:H3356))</f>
        <v/>
      </c>
      <c r="B3356" s="23"/>
      <c r="C3356" s="24"/>
      <c r="D3356" s="24"/>
      <c r="E3356" s="24"/>
      <c r="F3356" s="24"/>
      <c r="G3356" s="24"/>
      <c r="H3356" s="25"/>
      <c r="I3356" s="24"/>
      <c r="J3356" s="26"/>
      <c r="K3356" s="27"/>
      <c r="L3356" s="24"/>
      <c r="M3356" s="24"/>
      <c r="N3356" s="26"/>
      <c r="O3356" s="24"/>
      <c r="P3356" s="28"/>
      <c r="Q3356" s="24"/>
      <c r="R3356" s="24"/>
      <c r="S3356" s="24"/>
      <c r="T3356" s="29" t="str">
        <f>IF(H3356="","",IF(LEN(H3356)&lt;&gt;14,"ПИНФЛ 14 хонали эмас",IF(B3356="","Вилоят танланмаган",IF(C3356="","Туман танланмаган",IF(COUNTIFS(Рўйхатлар!$H$2:$H$209,B3356,Рўйхатлар!$I$2:$I$209,C3356)=0,"Туман вилоятга мос эмас",IF(J3356="","Хатлов тоифаси танланмаган",IF(K3356="","Сана кўрсатилмаган",IF(COUNTIF($H$6:$H$10005,H3356)&gt;1,"Такрорий ПИНФЛ",IF(OR(L3356="",M3356="",N3356="",O3356="",P3356=""),"Корхона, СТИР, соҳа, лавозим ёки ойлик кўрсатилмаган","✓")))))))))</f>
        <v/>
      </c>
      <c r="U3356" s="22" t="str">
        <f>IF(OR(H3356="",M3356=""),"",IF(COUNTIFS($B$6:B3356,B3356,$C$6:C3356,C3356,$M$6:M3356,M3356)=1,1,0))</f>
        <v/>
      </c>
    </row>
    <row r="3357" spans="1:21" x14ac:dyDescent="0.25">
      <c r="A3357" s="22" t="str">
        <f>IF(H3357="","",COUNTA($H$6:H3357))</f>
        <v/>
      </c>
      <c r="B3357" s="23"/>
      <c r="C3357" s="24"/>
      <c r="D3357" s="24"/>
      <c r="E3357" s="24"/>
      <c r="F3357" s="24"/>
      <c r="G3357" s="24"/>
      <c r="H3357" s="25"/>
      <c r="I3357" s="24"/>
      <c r="J3357" s="26"/>
      <c r="K3357" s="27"/>
      <c r="L3357" s="24"/>
      <c r="M3357" s="24"/>
      <c r="N3357" s="26"/>
      <c r="O3357" s="24"/>
      <c r="P3357" s="28"/>
      <c r="Q3357" s="24"/>
      <c r="R3357" s="24"/>
      <c r="S3357" s="24"/>
      <c r="T3357" s="29" t="str">
        <f>IF(H3357="","",IF(LEN(H3357)&lt;&gt;14,"ПИНФЛ 14 хонали эмас",IF(B3357="","Вилоят танланмаган",IF(C3357="","Туман танланмаган",IF(COUNTIFS(Рўйхатлар!$H$2:$H$209,B3357,Рўйхатлар!$I$2:$I$209,C3357)=0,"Туман вилоятга мос эмас",IF(J3357="","Хатлов тоифаси танланмаган",IF(K3357="","Сана кўрсатилмаган",IF(COUNTIF($H$6:$H$10005,H3357)&gt;1,"Такрорий ПИНФЛ",IF(OR(L3357="",M3357="",N3357="",O3357="",P3357=""),"Корхона, СТИР, соҳа, лавозим ёки ойлик кўрсатилмаган","✓")))))))))</f>
        <v/>
      </c>
      <c r="U3357" s="22" t="str">
        <f>IF(OR(H3357="",M3357=""),"",IF(COUNTIFS($B$6:B3357,B3357,$C$6:C3357,C3357,$M$6:M3357,M3357)=1,1,0))</f>
        <v/>
      </c>
    </row>
    <row r="3358" spans="1:21" x14ac:dyDescent="0.25">
      <c r="A3358" s="22" t="str">
        <f>IF(H3358="","",COUNTA($H$6:H3358))</f>
        <v/>
      </c>
      <c r="B3358" s="23"/>
      <c r="C3358" s="24"/>
      <c r="D3358" s="24"/>
      <c r="E3358" s="24"/>
      <c r="F3358" s="24"/>
      <c r="G3358" s="24"/>
      <c r="H3358" s="25"/>
      <c r="I3358" s="24"/>
      <c r="J3358" s="26"/>
      <c r="K3358" s="27"/>
      <c r="L3358" s="24"/>
      <c r="M3358" s="24"/>
      <c r="N3358" s="26"/>
      <c r="O3358" s="24"/>
      <c r="P3358" s="28"/>
      <c r="Q3358" s="24"/>
      <c r="R3358" s="24"/>
      <c r="S3358" s="24"/>
      <c r="T3358" s="29" t="str">
        <f>IF(H3358="","",IF(LEN(H3358)&lt;&gt;14,"ПИНФЛ 14 хонали эмас",IF(B3358="","Вилоят танланмаган",IF(C3358="","Туман танланмаган",IF(COUNTIFS(Рўйхатлар!$H$2:$H$209,B3358,Рўйхатлар!$I$2:$I$209,C3358)=0,"Туман вилоятга мос эмас",IF(J3358="","Хатлов тоифаси танланмаган",IF(K3358="","Сана кўрсатилмаган",IF(COUNTIF($H$6:$H$10005,H3358)&gt;1,"Такрорий ПИНФЛ",IF(OR(L3358="",M3358="",N3358="",O3358="",P3358=""),"Корхона, СТИР, соҳа, лавозим ёки ойлик кўрсатилмаган","✓")))))))))</f>
        <v/>
      </c>
      <c r="U3358" s="22" t="str">
        <f>IF(OR(H3358="",M3358=""),"",IF(COUNTIFS($B$6:B3358,B3358,$C$6:C3358,C3358,$M$6:M3358,M3358)=1,1,0))</f>
        <v/>
      </c>
    </row>
    <row r="3359" spans="1:21" x14ac:dyDescent="0.25">
      <c r="A3359" s="22" t="str">
        <f>IF(H3359="","",COUNTA($H$6:H3359))</f>
        <v/>
      </c>
      <c r="B3359" s="23"/>
      <c r="C3359" s="24"/>
      <c r="D3359" s="24"/>
      <c r="E3359" s="24"/>
      <c r="F3359" s="24"/>
      <c r="G3359" s="24"/>
      <c r="H3359" s="25"/>
      <c r="I3359" s="24"/>
      <c r="J3359" s="26"/>
      <c r="K3359" s="27"/>
      <c r="L3359" s="24"/>
      <c r="M3359" s="24"/>
      <c r="N3359" s="26"/>
      <c r="O3359" s="24"/>
      <c r="P3359" s="28"/>
      <c r="Q3359" s="24"/>
      <c r="R3359" s="24"/>
      <c r="S3359" s="24"/>
      <c r="T3359" s="29" t="str">
        <f>IF(H3359="","",IF(LEN(H3359)&lt;&gt;14,"ПИНФЛ 14 хонали эмас",IF(B3359="","Вилоят танланмаган",IF(C3359="","Туман танланмаган",IF(COUNTIFS(Рўйхатлар!$H$2:$H$209,B3359,Рўйхатлар!$I$2:$I$209,C3359)=0,"Туман вилоятга мос эмас",IF(J3359="","Хатлов тоифаси танланмаган",IF(K3359="","Сана кўрсатилмаган",IF(COUNTIF($H$6:$H$10005,H3359)&gt;1,"Такрорий ПИНФЛ",IF(OR(L3359="",M3359="",N3359="",O3359="",P3359=""),"Корхона, СТИР, соҳа, лавозим ёки ойлик кўрсатилмаган","✓")))))))))</f>
        <v/>
      </c>
      <c r="U3359" s="22" t="str">
        <f>IF(OR(H3359="",M3359=""),"",IF(COUNTIFS($B$6:B3359,B3359,$C$6:C3359,C3359,$M$6:M3359,M3359)=1,1,0))</f>
        <v/>
      </c>
    </row>
    <row r="3360" spans="1:21" x14ac:dyDescent="0.25">
      <c r="A3360" s="22" t="str">
        <f>IF(H3360="","",COUNTA($H$6:H3360))</f>
        <v/>
      </c>
      <c r="B3360" s="23"/>
      <c r="C3360" s="24"/>
      <c r="D3360" s="24"/>
      <c r="E3360" s="24"/>
      <c r="F3360" s="24"/>
      <c r="G3360" s="24"/>
      <c r="H3360" s="25"/>
      <c r="I3360" s="24"/>
      <c r="J3360" s="26"/>
      <c r="K3360" s="27"/>
      <c r="L3360" s="24"/>
      <c r="M3360" s="24"/>
      <c r="N3360" s="26"/>
      <c r="O3360" s="24"/>
      <c r="P3360" s="28"/>
      <c r="Q3360" s="24"/>
      <c r="R3360" s="24"/>
      <c r="S3360" s="24"/>
      <c r="T3360" s="29" t="str">
        <f>IF(H3360="","",IF(LEN(H3360)&lt;&gt;14,"ПИНФЛ 14 хонали эмас",IF(B3360="","Вилоят танланмаган",IF(C3360="","Туман танланмаган",IF(COUNTIFS(Рўйхатлар!$H$2:$H$209,B3360,Рўйхатлар!$I$2:$I$209,C3360)=0,"Туман вилоятга мос эмас",IF(J3360="","Хатлов тоифаси танланмаган",IF(K3360="","Сана кўрсатилмаган",IF(COUNTIF($H$6:$H$10005,H3360)&gt;1,"Такрорий ПИНФЛ",IF(OR(L3360="",M3360="",N3360="",O3360="",P3360=""),"Корхона, СТИР, соҳа, лавозим ёки ойлик кўрсатилмаган","✓")))))))))</f>
        <v/>
      </c>
      <c r="U3360" s="22" t="str">
        <f>IF(OR(H3360="",M3360=""),"",IF(COUNTIFS($B$6:B3360,B3360,$C$6:C3360,C3360,$M$6:M3360,M3360)=1,1,0))</f>
        <v/>
      </c>
    </row>
    <row r="3361" spans="1:21" x14ac:dyDescent="0.25">
      <c r="A3361" s="22" t="str">
        <f>IF(H3361="","",COUNTA($H$6:H3361))</f>
        <v/>
      </c>
      <c r="B3361" s="23"/>
      <c r="C3361" s="24"/>
      <c r="D3361" s="24"/>
      <c r="E3361" s="24"/>
      <c r="F3361" s="24"/>
      <c r="G3361" s="24"/>
      <c r="H3361" s="25"/>
      <c r="I3361" s="24"/>
      <c r="J3361" s="26"/>
      <c r="K3361" s="27"/>
      <c r="L3361" s="24"/>
      <c r="M3361" s="24"/>
      <c r="N3361" s="26"/>
      <c r="O3361" s="24"/>
      <c r="P3361" s="28"/>
      <c r="Q3361" s="24"/>
      <c r="R3361" s="24"/>
      <c r="S3361" s="24"/>
      <c r="T3361" s="29" t="str">
        <f>IF(H3361="","",IF(LEN(H3361)&lt;&gt;14,"ПИНФЛ 14 хонали эмас",IF(B3361="","Вилоят танланмаган",IF(C3361="","Туман танланмаган",IF(COUNTIFS(Рўйхатлар!$H$2:$H$209,B3361,Рўйхатлар!$I$2:$I$209,C3361)=0,"Туман вилоятга мос эмас",IF(J3361="","Хатлов тоифаси танланмаган",IF(K3361="","Сана кўрсатилмаган",IF(COUNTIF($H$6:$H$10005,H3361)&gt;1,"Такрорий ПИНФЛ",IF(OR(L3361="",M3361="",N3361="",O3361="",P3361=""),"Корхона, СТИР, соҳа, лавозим ёки ойлик кўрсатилмаган","✓")))))))))</f>
        <v/>
      </c>
      <c r="U3361" s="22" t="str">
        <f>IF(OR(H3361="",M3361=""),"",IF(COUNTIFS($B$6:B3361,B3361,$C$6:C3361,C3361,$M$6:M3361,M3361)=1,1,0))</f>
        <v/>
      </c>
    </row>
    <row r="3362" spans="1:21" x14ac:dyDescent="0.25">
      <c r="A3362" s="22" t="str">
        <f>IF(H3362="","",COUNTA($H$6:H3362))</f>
        <v/>
      </c>
      <c r="B3362" s="23"/>
      <c r="C3362" s="24"/>
      <c r="D3362" s="24"/>
      <c r="E3362" s="24"/>
      <c r="F3362" s="24"/>
      <c r="G3362" s="24"/>
      <c r="H3362" s="25"/>
      <c r="I3362" s="24"/>
      <c r="J3362" s="26"/>
      <c r="K3362" s="27"/>
      <c r="L3362" s="24"/>
      <c r="M3362" s="24"/>
      <c r="N3362" s="26"/>
      <c r="O3362" s="24"/>
      <c r="P3362" s="28"/>
      <c r="Q3362" s="24"/>
      <c r="R3362" s="24"/>
      <c r="S3362" s="24"/>
      <c r="T3362" s="29" t="str">
        <f>IF(H3362="","",IF(LEN(H3362)&lt;&gt;14,"ПИНФЛ 14 хонали эмас",IF(B3362="","Вилоят танланмаган",IF(C3362="","Туман танланмаган",IF(COUNTIFS(Рўйхатлар!$H$2:$H$209,B3362,Рўйхатлар!$I$2:$I$209,C3362)=0,"Туман вилоятга мос эмас",IF(J3362="","Хатлов тоифаси танланмаган",IF(K3362="","Сана кўрсатилмаган",IF(COUNTIF($H$6:$H$10005,H3362)&gt;1,"Такрорий ПИНФЛ",IF(OR(L3362="",M3362="",N3362="",O3362="",P3362=""),"Корхона, СТИР, соҳа, лавозим ёки ойлик кўрсатилмаган","✓")))))))))</f>
        <v/>
      </c>
      <c r="U3362" s="22" t="str">
        <f>IF(OR(H3362="",M3362=""),"",IF(COUNTIFS($B$6:B3362,B3362,$C$6:C3362,C3362,$M$6:M3362,M3362)=1,1,0))</f>
        <v/>
      </c>
    </row>
    <row r="3363" spans="1:21" x14ac:dyDescent="0.25">
      <c r="A3363" s="22" t="str">
        <f>IF(H3363="","",COUNTA($H$6:H3363))</f>
        <v/>
      </c>
      <c r="B3363" s="23"/>
      <c r="C3363" s="24"/>
      <c r="D3363" s="24"/>
      <c r="E3363" s="24"/>
      <c r="F3363" s="24"/>
      <c r="G3363" s="24"/>
      <c r="H3363" s="25"/>
      <c r="I3363" s="24"/>
      <c r="J3363" s="26"/>
      <c r="K3363" s="27"/>
      <c r="L3363" s="24"/>
      <c r="M3363" s="24"/>
      <c r="N3363" s="26"/>
      <c r="O3363" s="24"/>
      <c r="P3363" s="28"/>
      <c r="Q3363" s="24"/>
      <c r="R3363" s="24"/>
      <c r="S3363" s="24"/>
      <c r="T3363" s="29" t="str">
        <f>IF(H3363="","",IF(LEN(H3363)&lt;&gt;14,"ПИНФЛ 14 хонали эмас",IF(B3363="","Вилоят танланмаган",IF(C3363="","Туман танланмаган",IF(COUNTIFS(Рўйхатлар!$H$2:$H$209,B3363,Рўйхатлар!$I$2:$I$209,C3363)=0,"Туман вилоятга мос эмас",IF(J3363="","Хатлов тоифаси танланмаган",IF(K3363="","Сана кўрсатилмаган",IF(COUNTIF($H$6:$H$10005,H3363)&gt;1,"Такрорий ПИНФЛ",IF(OR(L3363="",M3363="",N3363="",O3363="",P3363=""),"Корхона, СТИР, соҳа, лавозим ёки ойлик кўрсатилмаган","✓")))))))))</f>
        <v/>
      </c>
      <c r="U3363" s="22" t="str">
        <f>IF(OR(H3363="",M3363=""),"",IF(COUNTIFS($B$6:B3363,B3363,$C$6:C3363,C3363,$M$6:M3363,M3363)=1,1,0))</f>
        <v/>
      </c>
    </row>
    <row r="3364" spans="1:21" x14ac:dyDescent="0.25">
      <c r="A3364" s="22" t="str">
        <f>IF(H3364="","",COUNTA($H$6:H3364))</f>
        <v/>
      </c>
      <c r="B3364" s="23"/>
      <c r="C3364" s="24"/>
      <c r="D3364" s="24"/>
      <c r="E3364" s="24"/>
      <c r="F3364" s="24"/>
      <c r="G3364" s="24"/>
      <c r="H3364" s="25"/>
      <c r="I3364" s="24"/>
      <c r="J3364" s="26"/>
      <c r="K3364" s="27"/>
      <c r="L3364" s="24"/>
      <c r="M3364" s="24"/>
      <c r="N3364" s="26"/>
      <c r="O3364" s="24"/>
      <c r="P3364" s="28"/>
      <c r="Q3364" s="24"/>
      <c r="R3364" s="24"/>
      <c r="S3364" s="24"/>
      <c r="T3364" s="29" t="str">
        <f>IF(H3364="","",IF(LEN(H3364)&lt;&gt;14,"ПИНФЛ 14 хонали эмас",IF(B3364="","Вилоят танланмаган",IF(C3364="","Туман танланмаган",IF(COUNTIFS(Рўйхатлар!$H$2:$H$209,B3364,Рўйхатлар!$I$2:$I$209,C3364)=0,"Туман вилоятга мос эмас",IF(J3364="","Хатлов тоифаси танланмаган",IF(K3364="","Сана кўрсатилмаган",IF(COUNTIF($H$6:$H$10005,H3364)&gt;1,"Такрорий ПИНФЛ",IF(OR(L3364="",M3364="",N3364="",O3364="",P3364=""),"Корхона, СТИР, соҳа, лавозим ёки ойлик кўрсатилмаган","✓")))))))))</f>
        <v/>
      </c>
      <c r="U3364" s="22" t="str">
        <f>IF(OR(H3364="",M3364=""),"",IF(COUNTIFS($B$6:B3364,B3364,$C$6:C3364,C3364,$M$6:M3364,M3364)=1,1,0))</f>
        <v/>
      </c>
    </row>
    <row r="3365" spans="1:21" x14ac:dyDescent="0.25">
      <c r="A3365" s="22" t="str">
        <f>IF(H3365="","",COUNTA($H$6:H3365))</f>
        <v/>
      </c>
      <c r="B3365" s="23"/>
      <c r="C3365" s="24"/>
      <c r="D3365" s="24"/>
      <c r="E3365" s="24"/>
      <c r="F3365" s="24"/>
      <c r="G3365" s="24"/>
      <c r="H3365" s="25"/>
      <c r="I3365" s="24"/>
      <c r="J3365" s="26"/>
      <c r="K3365" s="27"/>
      <c r="L3365" s="24"/>
      <c r="M3365" s="24"/>
      <c r="N3365" s="26"/>
      <c r="O3365" s="24"/>
      <c r="P3365" s="28"/>
      <c r="Q3365" s="24"/>
      <c r="R3365" s="24"/>
      <c r="S3365" s="24"/>
      <c r="T3365" s="29" t="str">
        <f>IF(H3365="","",IF(LEN(H3365)&lt;&gt;14,"ПИНФЛ 14 хонали эмас",IF(B3365="","Вилоят танланмаган",IF(C3365="","Туман танланмаган",IF(COUNTIFS(Рўйхатлар!$H$2:$H$209,B3365,Рўйхатлар!$I$2:$I$209,C3365)=0,"Туман вилоятга мос эмас",IF(J3365="","Хатлов тоифаси танланмаган",IF(K3365="","Сана кўрсатилмаган",IF(COUNTIF($H$6:$H$10005,H3365)&gt;1,"Такрорий ПИНФЛ",IF(OR(L3365="",M3365="",N3365="",O3365="",P3365=""),"Корхона, СТИР, соҳа, лавозим ёки ойлик кўрсатилмаган","✓")))))))))</f>
        <v/>
      </c>
      <c r="U3365" s="22" t="str">
        <f>IF(OR(H3365="",M3365=""),"",IF(COUNTIFS($B$6:B3365,B3365,$C$6:C3365,C3365,$M$6:M3365,M3365)=1,1,0))</f>
        <v/>
      </c>
    </row>
    <row r="3366" spans="1:21" x14ac:dyDescent="0.25">
      <c r="A3366" s="22" t="str">
        <f>IF(H3366="","",COUNTA($H$6:H3366))</f>
        <v/>
      </c>
      <c r="B3366" s="23"/>
      <c r="C3366" s="24"/>
      <c r="D3366" s="24"/>
      <c r="E3366" s="24"/>
      <c r="F3366" s="24"/>
      <c r="G3366" s="24"/>
      <c r="H3366" s="25"/>
      <c r="I3366" s="24"/>
      <c r="J3366" s="26"/>
      <c r="K3366" s="27"/>
      <c r="L3366" s="24"/>
      <c r="M3366" s="24"/>
      <c r="N3366" s="26"/>
      <c r="O3366" s="24"/>
      <c r="P3366" s="28"/>
      <c r="Q3366" s="24"/>
      <c r="R3366" s="24"/>
      <c r="S3366" s="24"/>
      <c r="T3366" s="29" t="str">
        <f>IF(H3366="","",IF(LEN(H3366)&lt;&gt;14,"ПИНФЛ 14 хонали эмас",IF(B3366="","Вилоят танланмаган",IF(C3366="","Туман танланмаган",IF(COUNTIFS(Рўйхатлар!$H$2:$H$209,B3366,Рўйхатлар!$I$2:$I$209,C3366)=0,"Туман вилоятга мос эмас",IF(J3366="","Хатлов тоифаси танланмаган",IF(K3366="","Сана кўрсатилмаган",IF(COUNTIF($H$6:$H$10005,H3366)&gt;1,"Такрорий ПИНФЛ",IF(OR(L3366="",M3366="",N3366="",O3366="",P3366=""),"Корхона, СТИР, соҳа, лавозим ёки ойлик кўрсатилмаган","✓")))))))))</f>
        <v/>
      </c>
      <c r="U3366" s="22" t="str">
        <f>IF(OR(H3366="",M3366=""),"",IF(COUNTIFS($B$6:B3366,B3366,$C$6:C3366,C3366,$M$6:M3366,M3366)=1,1,0))</f>
        <v/>
      </c>
    </row>
    <row r="3367" spans="1:21" x14ac:dyDescent="0.25">
      <c r="A3367" s="22" t="str">
        <f>IF(H3367="","",COUNTA($H$6:H3367))</f>
        <v/>
      </c>
      <c r="B3367" s="23"/>
      <c r="C3367" s="24"/>
      <c r="D3367" s="24"/>
      <c r="E3367" s="24"/>
      <c r="F3367" s="24"/>
      <c r="G3367" s="24"/>
      <c r="H3367" s="25"/>
      <c r="I3367" s="24"/>
      <c r="J3367" s="26"/>
      <c r="K3367" s="27"/>
      <c r="L3367" s="24"/>
      <c r="M3367" s="24"/>
      <c r="N3367" s="26"/>
      <c r="O3367" s="24"/>
      <c r="P3367" s="28"/>
      <c r="Q3367" s="24"/>
      <c r="R3367" s="24"/>
      <c r="S3367" s="24"/>
      <c r="T3367" s="29" t="str">
        <f>IF(H3367="","",IF(LEN(H3367)&lt;&gt;14,"ПИНФЛ 14 хонали эмас",IF(B3367="","Вилоят танланмаган",IF(C3367="","Туман танланмаган",IF(COUNTIFS(Рўйхатлар!$H$2:$H$209,B3367,Рўйхатлар!$I$2:$I$209,C3367)=0,"Туман вилоятга мос эмас",IF(J3367="","Хатлов тоифаси танланмаган",IF(K3367="","Сана кўрсатилмаган",IF(COUNTIF($H$6:$H$10005,H3367)&gt;1,"Такрорий ПИНФЛ",IF(OR(L3367="",M3367="",N3367="",O3367="",P3367=""),"Корхона, СТИР, соҳа, лавозим ёки ойлик кўрсатилмаган","✓")))))))))</f>
        <v/>
      </c>
      <c r="U3367" s="22" t="str">
        <f>IF(OR(H3367="",M3367=""),"",IF(COUNTIFS($B$6:B3367,B3367,$C$6:C3367,C3367,$M$6:M3367,M3367)=1,1,0))</f>
        <v/>
      </c>
    </row>
    <row r="3368" spans="1:21" x14ac:dyDescent="0.25">
      <c r="A3368" s="22" t="str">
        <f>IF(H3368="","",COUNTA($H$6:H3368))</f>
        <v/>
      </c>
      <c r="B3368" s="23"/>
      <c r="C3368" s="24"/>
      <c r="D3368" s="24"/>
      <c r="E3368" s="24"/>
      <c r="F3368" s="24"/>
      <c r="G3368" s="24"/>
      <c r="H3368" s="25"/>
      <c r="I3368" s="24"/>
      <c r="J3368" s="26"/>
      <c r="K3368" s="27"/>
      <c r="L3368" s="24"/>
      <c r="M3368" s="24"/>
      <c r="N3368" s="26"/>
      <c r="O3368" s="24"/>
      <c r="P3368" s="28"/>
      <c r="Q3368" s="24"/>
      <c r="R3368" s="24"/>
      <c r="S3368" s="24"/>
      <c r="T3368" s="29" t="str">
        <f>IF(H3368="","",IF(LEN(H3368)&lt;&gt;14,"ПИНФЛ 14 хонали эмас",IF(B3368="","Вилоят танланмаган",IF(C3368="","Туман танланмаган",IF(COUNTIFS(Рўйхатлар!$H$2:$H$209,B3368,Рўйхатлар!$I$2:$I$209,C3368)=0,"Туман вилоятга мос эмас",IF(J3368="","Хатлов тоифаси танланмаган",IF(K3368="","Сана кўрсатилмаган",IF(COUNTIF($H$6:$H$10005,H3368)&gt;1,"Такрорий ПИНФЛ",IF(OR(L3368="",M3368="",N3368="",O3368="",P3368=""),"Корхона, СТИР, соҳа, лавозим ёки ойлик кўрсатилмаган","✓")))))))))</f>
        <v/>
      </c>
      <c r="U3368" s="22" t="str">
        <f>IF(OR(H3368="",M3368=""),"",IF(COUNTIFS($B$6:B3368,B3368,$C$6:C3368,C3368,$M$6:M3368,M3368)=1,1,0))</f>
        <v/>
      </c>
    </row>
    <row r="3369" spans="1:21" x14ac:dyDescent="0.25">
      <c r="A3369" s="22" t="str">
        <f>IF(H3369="","",COUNTA($H$6:H3369))</f>
        <v/>
      </c>
      <c r="B3369" s="23"/>
      <c r="C3369" s="24"/>
      <c r="D3369" s="24"/>
      <c r="E3369" s="24"/>
      <c r="F3369" s="24"/>
      <c r="G3369" s="24"/>
      <c r="H3369" s="25"/>
      <c r="I3369" s="24"/>
      <c r="J3369" s="26"/>
      <c r="K3369" s="27"/>
      <c r="L3369" s="24"/>
      <c r="M3369" s="24"/>
      <c r="N3369" s="26"/>
      <c r="O3369" s="24"/>
      <c r="P3369" s="28"/>
      <c r="Q3369" s="24"/>
      <c r="R3369" s="24"/>
      <c r="S3369" s="24"/>
      <c r="T3369" s="29" t="str">
        <f>IF(H3369="","",IF(LEN(H3369)&lt;&gt;14,"ПИНФЛ 14 хонали эмас",IF(B3369="","Вилоят танланмаган",IF(C3369="","Туман танланмаган",IF(COUNTIFS(Рўйхатлар!$H$2:$H$209,B3369,Рўйхатлар!$I$2:$I$209,C3369)=0,"Туман вилоятга мос эмас",IF(J3369="","Хатлов тоифаси танланмаган",IF(K3369="","Сана кўрсатилмаган",IF(COUNTIF($H$6:$H$10005,H3369)&gt;1,"Такрорий ПИНФЛ",IF(OR(L3369="",M3369="",N3369="",O3369="",P3369=""),"Корхона, СТИР, соҳа, лавозим ёки ойлик кўрсатилмаган","✓")))))))))</f>
        <v/>
      </c>
      <c r="U3369" s="22" t="str">
        <f>IF(OR(H3369="",M3369=""),"",IF(COUNTIFS($B$6:B3369,B3369,$C$6:C3369,C3369,$M$6:M3369,M3369)=1,1,0))</f>
        <v/>
      </c>
    </row>
    <row r="3370" spans="1:21" x14ac:dyDescent="0.25">
      <c r="A3370" s="22" t="str">
        <f>IF(H3370="","",COUNTA($H$6:H3370))</f>
        <v/>
      </c>
      <c r="B3370" s="23"/>
      <c r="C3370" s="24"/>
      <c r="D3370" s="24"/>
      <c r="E3370" s="24"/>
      <c r="F3370" s="24"/>
      <c r="G3370" s="24"/>
      <c r="H3370" s="25"/>
      <c r="I3370" s="24"/>
      <c r="J3370" s="26"/>
      <c r="K3370" s="27"/>
      <c r="L3370" s="24"/>
      <c r="M3370" s="24"/>
      <c r="N3370" s="26"/>
      <c r="O3370" s="24"/>
      <c r="P3370" s="28"/>
      <c r="Q3370" s="24"/>
      <c r="R3370" s="24"/>
      <c r="S3370" s="24"/>
      <c r="T3370" s="29" t="str">
        <f>IF(H3370="","",IF(LEN(H3370)&lt;&gt;14,"ПИНФЛ 14 хонали эмас",IF(B3370="","Вилоят танланмаган",IF(C3370="","Туман танланмаган",IF(COUNTIFS(Рўйхатлар!$H$2:$H$209,B3370,Рўйхатлар!$I$2:$I$209,C3370)=0,"Туман вилоятга мос эмас",IF(J3370="","Хатлов тоифаси танланмаган",IF(K3370="","Сана кўрсатилмаган",IF(COUNTIF($H$6:$H$10005,H3370)&gt;1,"Такрорий ПИНФЛ",IF(OR(L3370="",M3370="",N3370="",O3370="",P3370=""),"Корхона, СТИР, соҳа, лавозим ёки ойлик кўрсатилмаган","✓")))))))))</f>
        <v/>
      </c>
      <c r="U3370" s="22" t="str">
        <f>IF(OR(H3370="",M3370=""),"",IF(COUNTIFS($B$6:B3370,B3370,$C$6:C3370,C3370,$M$6:M3370,M3370)=1,1,0))</f>
        <v/>
      </c>
    </row>
    <row r="3371" spans="1:21" x14ac:dyDescent="0.25">
      <c r="A3371" s="22" t="str">
        <f>IF(H3371="","",COUNTA($H$6:H3371))</f>
        <v/>
      </c>
      <c r="B3371" s="23"/>
      <c r="C3371" s="24"/>
      <c r="D3371" s="24"/>
      <c r="E3371" s="24"/>
      <c r="F3371" s="24"/>
      <c r="G3371" s="24"/>
      <c r="H3371" s="25"/>
      <c r="I3371" s="24"/>
      <c r="J3371" s="26"/>
      <c r="K3371" s="27"/>
      <c r="L3371" s="24"/>
      <c r="M3371" s="24"/>
      <c r="N3371" s="26"/>
      <c r="O3371" s="24"/>
      <c r="P3371" s="28"/>
      <c r="Q3371" s="24"/>
      <c r="R3371" s="24"/>
      <c r="S3371" s="24"/>
      <c r="T3371" s="29" t="str">
        <f>IF(H3371="","",IF(LEN(H3371)&lt;&gt;14,"ПИНФЛ 14 хонали эмас",IF(B3371="","Вилоят танланмаган",IF(C3371="","Туман танланмаган",IF(COUNTIFS(Рўйхатлар!$H$2:$H$209,B3371,Рўйхатлар!$I$2:$I$209,C3371)=0,"Туман вилоятга мос эмас",IF(J3371="","Хатлов тоифаси танланмаган",IF(K3371="","Сана кўрсатилмаган",IF(COUNTIF($H$6:$H$10005,H3371)&gt;1,"Такрорий ПИНФЛ",IF(OR(L3371="",M3371="",N3371="",O3371="",P3371=""),"Корхона, СТИР, соҳа, лавозим ёки ойлик кўрсатилмаган","✓")))))))))</f>
        <v/>
      </c>
      <c r="U3371" s="22" t="str">
        <f>IF(OR(H3371="",M3371=""),"",IF(COUNTIFS($B$6:B3371,B3371,$C$6:C3371,C3371,$M$6:M3371,M3371)=1,1,0))</f>
        <v/>
      </c>
    </row>
    <row r="3372" spans="1:21" x14ac:dyDescent="0.25">
      <c r="A3372" s="22" t="str">
        <f>IF(H3372="","",COUNTA($H$6:H3372))</f>
        <v/>
      </c>
      <c r="B3372" s="23"/>
      <c r="C3372" s="24"/>
      <c r="D3372" s="24"/>
      <c r="E3372" s="24"/>
      <c r="F3372" s="24"/>
      <c r="G3372" s="24"/>
      <c r="H3372" s="25"/>
      <c r="I3372" s="24"/>
      <c r="J3372" s="26"/>
      <c r="K3372" s="27"/>
      <c r="L3372" s="24"/>
      <c r="M3372" s="24"/>
      <c r="N3372" s="26"/>
      <c r="O3372" s="24"/>
      <c r="P3372" s="28"/>
      <c r="Q3372" s="24"/>
      <c r="R3372" s="24"/>
      <c r="S3372" s="24"/>
      <c r="T3372" s="29" t="str">
        <f>IF(H3372="","",IF(LEN(H3372)&lt;&gt;14,"ПИНФЛ 14 хонали эмас",IF(B3372="","Вилоят танланмаган",IF(C3372="","Туман танланмаган",IF(COUNTIFS(Рўйхатлар!$H$2:$H$209,B3372,Рўйхатлар!$I$2:$I$209,C3372)=0,"Туман вилоятга мос эмас",IF(J3372="","Хатлов тоифаси танланмаган",IF(K3372="","Сана кўрсатилмаган",IF(COUNTIF($H$6:$H$10005,H3372)&gt;1,"Такрорий ПИНФЛ",IF(OR(L3372="",M3372="",N3372="",O3372="",P3372=""),"Корхона, СТИР, соҳа, лавозим ёки ойлик кўрсатилмаган","✓")))))))))</f>
        <v/>
      </c>
      <c r="U3372" s="22" t="str">
        <f>IF(OR(H3372="",M3372=""),"",IF(COUNTIFS($B$6:B3372,B3372,$C$6:C3372,C3372,$M$6:M3372,M3372)=1,1,0))</f>
        <v/>
      </c>
    </row>
    <row r="3373" spans="1:21" x14ac:dyDescent="0.25">
      <c r="A3373" s="22" t="str">
        <f>IF(H3373="","",COUNTA($H$6:H3373))</f>
        <v/>
      </c>
      <c r="B3373" s="23"/>
      <c r="C3373" s="24"/>
      <c r="D3373" s="24"/>
      <c r="E3373" s="24"/>
      <c r="F3373" s="24"/>
      <c r="G3373" s="24"/>
      <c r="H3373" s="25"/>
      <c r="I3373" s="24"/>
      <c r="J3373" s="26"/>
      <c r="K3373" s="27"/>
      <c r="L3373" s="24"/>
      <c r="M3373" s="24"/>
      <c r="N3373" s="26"/>
      <c r="O3373" s="24"/>
      <c r="P3373" s="28"/>
      <c r="Q3373" s="24"/>
      <c r="R3373" s="24"/>
      <c r="S3373" s="24"/>
      <c r="T3373" s="29" t="str">
        <f>IF(H3373="","",IF(LEN(H3373)&lt;&gt;14,"ПИНФЛ 14 хонали эмас",IF(B3373="","Вилоят танланмаган",IF(C3373="","Туман танланмаган",IF(COUNTIFS(Рўйхатлар!$H$2:$H$209,B3373,Рўйхатлар!$I$2:$I$209,C3373)=0,"Туман вилоятга мос эмас",IF(J3373="","Хатлов тоифаси танланмаган",IF(K3373="","Сана кўрсатилмаган",IF(COUNTIF($H$6:$H$10005,H3373)&gt;1,"Такрорий ПИНФЛ",IF(OR(L3373="",M3373="",N3373="",O3373="",P3373=""),"Корхона, СТИР, соҳа, лавозим ёки ойлик кўрсатилмаган","✓")))))))))</f>
        <v/>
      </c>
      <c r="U3373" s="22" t="str">
        <f>IF(OR(H3373="",M3373=""),"",IF(COUNTIFS($B$6:B3373,B3373,$C$6:C3373,C3373,$M$6:M3373,M3373)=1,1,0))</f>
        <v/>
      </c>
    </row>
    <row r="3374" spans="1:21" x14ac:dyDescent="0.25">
      <c r="A3374" s="22" t="str">
        <f>IF(H3374="","",COUNTA($H$6:H3374))</f>
        <v/>
      </c>
      <c r="B3374" s="23"/>
      <c r="C3374" s="24"/>
      <c r="D3374" s="24"/>
      <c r="E3374" s="24"/>
      <c r="F3374" s="24"/>
      <c r="G3374" s="24"/>
      <c r="H3374" s="25"/>
      <c r="I3374" s="24"/>
      <c r="J3374" s="26"/>
      <c r="K3374" s="27"/>
      <c r="L3374" s="24"/>
      <c r="M3374" s="24"/>
      <c r="N3374" s="26"/>
      <c r="O3374" s="24"/>
      <c r="P3374" s="28"/>
      <c r="Q3374" s="24"/>
      <c r="R3374" s="24"/>
      <c r="S3374" s="24"/>
      <c r="T3374" s="29" t="str">
        <f>IF(H3374="","",IF(LEN(H3374)&lt;&gt;14,"ПИНФЛ 14 хонали эмас",IF(B3374="","Вилоят танланмаган",IF(C3374="","Туман танланмаган",IF(COUNTIFS(Рўйхатлар!$H$2:$H$209,B3374,Рўйхатлар!$I$2:$I$209,C3374)=0,"Туман вилоятга мос эмас",IF(J3374="","Хатлов тоифаси танланмаган",IF(K3374="","Сана кўрсатилмаган",IF(COUNTIF($H$6:$H$10005,H3374)&gt;1,"Такрорий ПИНФЛ",IF(OR(L3374="",M3374="",N3374="",O3374="",P3374=""),"Корхона, СТИР, соҳа, лавозим ёки ойлик кўрсатилмаган","✓")))))))))</f>
        <v/>
      </c>
      <c r="U3374" s="22" t="str">
        <f>IF(OR(H3374="",M3374=""),"",IF(COUNTIFS($B$6:B3374,B3374,$C$6:C3374,C3374,$M$6:M3374,M3374)=1,1,0))</f>
        <v/>
      </c>
    </row>
    <row r="3375" spans="1:21" x14ac:dyDescent="0.25">
      <c r="A3375" s="22" t="str">
        <f>IF(H3375="","",COUNTA($H$6:H3375))</f>
        <v/>
      </c>
      <c r="B3375" s="23"/>
      <c r="C3375" s="24"/>
      <c r="D3375" s="24"/>
      <c r="E3375" s="24"/>
      <c r="F3375" s="24"/>
      <c r="G3375" s="24"/>
      <c r="H3375" s="25"/>
      <c r="I3375" s="24"/>
      <c r="J3375" s="26"/>
      <c r="K3375" s="27"/>
      <c r="L3375" s="24"/>
      <c r="M3375" s="24"/>
      <c r="N3375" s="26"/>
      <c r="O3375" s="24"/>
      <c r="P3375" s="28"/>
      <c r="Q3375" s="24"/>
      <c r="R3375" s="24"/>
      <c r="S3375" s="24"/>
      <c r="T3375" s="29" t="str">
        <f>IF(H3375="","",IF(LEN(H3375)&lt;&gt;14,"ПИНФЛ 14 хонали эмас",IF(B3375="","Вилоят танланмаган",IF(C3375="","Туман танланмаган",IF(COUNTIFS(Рўйхатлар!$H$2:$H$209,B3375,Рўйхатлар!$I$2:$I$209,C3375)=0,"Туман вилоятга мос эмас",IF(J3375="","Хатлов тоифаси танланмаган",IF(K3375="","Сана кўрсатилмаган",IF(COUNTIF($H$6:$H$10005,H3375)&gt;1,"Такрорий ПИНФЛ",IF(OR(L3375="",M3375="",N3375="",O3375="",P3375=""),"Корхона, СТИР, соҳа, лавозим ёки ойлик кўрсатилмаган","✓")))))))))</f>
        <v/>
      </c>
      <c r="U3375" s="22" t="str">
        <f>IF(OR(H3375="",M3375=""),"",IF(COUNTIFS($B$6:B3375,B3375,$C$6:C3375,C3375,$M$6:M3375,M3375)=1,1,0))</f>
        <v/>
      </c>
    </row>
    <row r="3376" spans="1:21" x14ac:dyDescent="0.25">
      <c r="A3376" s="22" t="str">
        <f>IF(H3376="","",COUNTA($H$6:H3376))</f>
        <v/>
      </c>
      <c r="B3376" s="23"/>
      <c r="C3376" s="24"/>
      <c r="D3376" s="24"/>
      <c r="E3376" s="24"/>
      <c r="F3376" s="24"/>
      <c r="G3376" s="24"/>
      <c r="H3376" s="25"/>
      <c r="I3376" s="24"/>
      <c r="J3376" s="26"/>
      <c r="K3376" s="27"/>
      <c r="L3376" s="24"/>
      <c r="M3376" s="24"/>
      <c r="N3376" s="26"/>
      <c r="O3376" s="24"/>
      <c r="P3376" s="28"/>
      <c r="Q3376" s="24"/>
      <c r="R3376" s="24"/>
      <c r="S3376" s="24"/>
      <c r="T3376" s="29" t="str">
        <f>IF(H3376="","",IF(LEN(H3376)&lt;&gt;14,"ПИНФЛ 14 хонали эмас",IF(B3376="","Вилоят танланмаган",IF(C3376="","Туман танланмаган",IF(COUNTIFS(Рўйхатлар!$H$2:$H$209,B3376,Рўйхатлар!$I$2:$I$209,C3376)=0,"Туман вилоятга мос эмас",IF(J3376="","Хатлов тоифаси танланмаган",IF(K3376="","Сана кўрсатилмаган",IF(COUNTIF($H$6:$H$10005,H3376)&gt;1,"Такрорий ПИНФЛ",IF(OR(L3376="",M3376="",N3376="",O3376="",P3376=""),"Корхона, СТИР, соҳа, лавозим ёки ойлик кўрсатилмаган","✓")))))))))</f>
        <v/>
      </c>
      <c r="U3376" s="22" t="str">
        <f>IF(OR(H3376="",M3376=""),"",IF(COUNTIFS($B$6:B3376,B3376,$C$6:C3376,C3376,$M$6:M3376,M3376)=1,1,0))</f>
        <v/>
      </c>
    </row>
    <row r="3377" spans="1:21" x14ac:dyDescent="0.25">
      <c r="A3377" s="22" t="str">
        <f>IF(H3377="","",COUNTA($H$6:H3377))</f>
        <v/>
      </c>
      <c r="B3377" s="23"/>
      <c r="C3377" s="24"/>
      <c r="D3377" s="24"/>
      <c r="E3377" s="24"/>
      <c r="F3377" s="24"/>
      <c r="G3377" s="24"/>
      <c r="H3377" s="25"/>
      <c r="I3377" s="24"/>
      <c r="J3377" s="26"/>
      <c r="K3377" s="27"/>
      <c r="L3377" s="24"/>
      <c r="M3377" s="24"/>
      <c r="N3377" s="26"/>
      <c r="O3377" s="24"/>
      <c r="P3377" s="28"/>
      <c r="Q3377" s="24"/>
      <c r="R3377" s="24"/>
      <c r="S3377" s="24"/>
      <c r="T3377" s="29" t="str">
        <f>IF(H3377="","",IF(LEN(H3377)&lt;&gt;14,"ПИНФЛ 14 хонали эмас",IF(B3377="","Вилоят танланмаган",IF(C3377="","Туман танланмаган",IF(COUNTIFS(Рўйхатлар!$H$2:$H$209,B3377,Рўйхатлар!$I$2:$I$209,C3377)=0,"Туман вилоятга мос эмас",IF(J3377="","Хатлов тоифаси танланмаган",IF(K3377="","Сана кўрсатилмаган",IF(COUNTIF($H$6:$H$10005,H3377)&gt;1,"Такрорий ПИНФЛ",IF(OR(L3377="",M3377="",N3377="",O3377="",P3377=""),"Корхона, СТИР, соҳа, лавозим ёки ойлик кўрсатилмаган","✓")))))))))</f>
        <v/>
      </c>
      <c r="U3377" s="22" t="str">
        <f>IF(OR(H3377="",M3377=""),"",IF(COUNTIFS($B$6:B3377,B3377,$C$6:C3377,C3377,$M$6:M3377,M3377)=1,1,0))</f>
        <v/>
      </c>
    </row>
    <row r="3378" spans="1:21" x14ac:dyDescent="0.25">
      <c r="A3378" s="22" t="str">
        <f>IF(H3378="","",COUNTA($H$6:H3378))</f>
        <v/>
      </c>
      <c r="B3378" s="23"/>
      <c r="C3378" s="24"/>
      <c r="D3378" s="24"/>
      <c r="E3378" s="24"/>
      <c r="F3378" s="24"/>
      <c r="G3378" s="24"/>
      <c r="H3378" s="25"/>
      <c r="I3378" s="24"/>
      <c r="J3378" s="26"/>
      <c r="K3378" s="27"/>
      <c r="L3378" s="24"/>
      <c r="M3378" s="24"/>
      <c r="N3378" s="26"/>
      <c r="O3378" s="24"/>
      <c r="P3378" s="28"/>
      <c r="Q3378" s="24"/>
      <c r="R3378" s="24"/>
      <c r="S3378" s="24"/>
      <c r="T3378" s="29" t="str">
        <f>IF(H3378="","",IF(LEN(H3378)&lt;&gt;14,"ПИНФЛ 14 хонали эмас",IF(B3378="","Вилоят танланмаган",IF(C3378="","Туман танланмаган",IF(COUNTIFS(Рўйхатлар!$H$2:$H$209,B3378,Рўйхатлар!$I$2:$I$209,C3378)=0,"Туман вилоятга мос эмас",IF(J3378="","Хатлов тоифаси танланмаган",IF(K3378="","Сана кўрсатилмаган",IF(COUNTIF($H$6:$H$10005,H3378)&gt;1,"Такрорий ПИНФЛ",IF(OR(L3378="",M3378="",N3378="",O3378="",P3378=""),"Корхона, СТИР, соҳа, лавозим ёки ойлик кўрсатилмаган","✓")))))))))</f>
        <v/>
      </c>
      <c r="U3378" s="22" t="str">
        <f>IF(OR(H3378="",M3378=""),"",IF(COUNTIFS($B$6:B3378,B3378,$C$6:C3378,C3378,$M$6:M3378,M3378)=1,1,0))</f>
        <v/>
      </c>
    </row>
    <row r="3379" spans="1:21" x14ac:dyDescent="0.25">
      <c r="A3379" s="22" t="str">
        <f>IF(H3379="","",COUNTA($H$6:H3379))</f>
        <v/>
      </c>
      <c r="B3379" s="23"/>
      <c r="C3379" s="24"/>
      <c r="D3379" s="24"/>
      <c r="E3379" s="24"/>
      <c r="F3379" s="24"/>
      <c r="G3379" s="24"/>
      <c r="H3379" s="25"/>
      <c r="I3379" s="24"/>
      <c r="J3379" s="26"/>
      <c r="K3379" s="27"/>
      <c r="L3379" s="24"/>
      <c r="M3379" s="24"/>
      <c r="N3379" s="26"/>
      <c r="O3379" s="24"/>
      <c r="P3379" s="28"/>
      <c r="Q3379" s="24"/>
      <c r="R3379" s="24"/>
      <c r="S3379" s="24"/>
      <c r="T3379" s="29" t="str">
        <f>IF(H3379="","",IF(LEN(H3379)&lt;&gt;14,"ПИНФЛ 14 хонали эмас",IF(B3379="","Вилоят танланмаган",IF(C3379="","Туман танланмаган",IF(COUNTIFS(Рўйхатлар!$H$2:$H$209,B3379,Рўйхатлар!$I$2:$I$209,C3379)=0,"Туман вилоятга мос эмас",IF(J3379="","Хатлов тоифаси танланмаган",IF(K3379="","Сана кўрсатилмаган",IF(COUNTIF($H$6:$H$10005,H3379)&gt;1,"Такрорий ПИНФЛ",IF(OR(L3379="",M3379="",N3379="",O3379="",P3379=""),"Корхона, СТИР, соҳа, лавозим ёки ойлик кўрсатилмаган","✓")))))))))</f>
        <v/>
      </c>
      <c r="U3379" s="22" t="str">
        <f>IF(OR(H3379="",M3379=""),"",IF(COUNTIFS($B$6:B3379,B3379,$C$6:C3379,C3379,$M$6:M3379,M3379)=1,1,0))</f>
        <v/>
      </c>
    </row>
    <row r="3380" spans="1:21" x14ac:dyDescent="0.25">
      <c r="A3380" s="22" t="str">
        <f>IF(H3380="","",COUNTA($H$6:H3380))</f>
        <v/>
      </c>
      <c r="B3380" s="23"/>
      <c r="C3380" s="24"/>
      <c r="D3380" s="24"/>
      <c r="E3380" s="24"/>
      <c r="F3380" s="24"/>
      <c r="G3380" s="24"/>
      <c r="H3380" s="25"/>
      <c r="I3380" s="24"/>
      <c r="J3380" s="26"/>
      <c r="K3380" s="27"/>
      <c r="L3380" s="24"/>
      <c r="M3380" s="24"/>
      <c r="N3380" s="26"/>
      <c r="O3380" s="24"/>
      <c r="P3380" s="28"/>
      <c r="Q3380" s="24"/>
      <c r="R3380" s="24"/>
      <c r="S3380" s="24"/>
      <c r="T3380" s="29" t="str">
        <f>IF(H3380="","",IF(LEN(H3380)&lt;&gt;14,"ПИНФЛ 14 хонали эмас",IF(B3380="","Вилоят танланмаган",IF(C3380="","Туман танланмаган",IF(COUNTIFS(Рўйхатлар!$H$2:$H$209,B3380,Рўйхатлар!$I$2:$I$209,C3380)=0,"Туман вилоятга мос эмас",IF(J3380="","Хатлов тоифаси танланмаган",IF(K3380="","Сана кўрсатилмаган",IF(COUNTIF($H$6:$H$10005,H3380)&gt;1,"Такрорий ПИНФЛ",IF(OR(L3380="",M3380="",N3380="",O3380="",P3380=""),"Корхона, СТИР, соҳа, лавозим ёки ойлик кўрсатилмаган","✓")))))))))</f>
        <v/>
      </c>
      <c r="U3380" s="22" t="str">
        <f>IF(OR(H3380="",M3380=""),"",IF(COUNTIFS($B$6:B3380,B3380,$C$6:C3380,C3380,$M$6:M3380,M3380)=1,1,0))</f>
        <v/>
      </c>
    </row>
    <row r="3381" spans="1:21" x14ac:dyDescent="0.25">
      <c r="A3381" s="22" t="str">
        <f>IF(H3381="","",COUNTA($H$6:H3381))</f>
        <v/>
      </c>
      <c r="B3381" s="23"/>
      <c r="C3381" s="24"/>
      <c r="D3381" s="24"/>
      <c r="E3381" s="24"/>
      <c r="F3381" s="24"/>
      <c r="G3381" s="24"/>
      <c r="H3381" s="25"/>
      <c r="I3381" s="24"/>
      <c r="J3381" s="26"/>
      <c r="K3381" s="27"/>
      <c r="L3381" s="24"/>
      <c r="M3381" s="24"/>
      <c r="N3381" s="26"/>
      <c r="O3381" s="24"/>
      <c r="P3381" s="28"/>
      <c r="Q3381" s="24"/>
      <c r="R3381" s="24"/>
      <c r="S3381" s="24"/>
      <c r="T3381" s="29" t="str">
        <f>IF(H3381="","",IF(LEN(H3381)&lt;&gt;14,"ПИНФЛ 14 хонали эмас",IF(B3381="","Вилоят танланмаган",IF(C3381="","Туман танланмаган",IF(COUNTIFS(Рўйхатлар!$H$2:$H$209,B3381,Рўйхатлар!$I$2:$I$209,C3381)=0,"Туман вилоятга мос эмас",IF(J3381="","Хатлов тоифаси танланмаган",IF(K3381="","Сана кўрсатилмаган",IF(COUNTIF($H$6:$H$10005,H3381)&gt;1,"Такрорий ПИНФЛ",IF(OR(L3381="",M3381="",N3381="",O3381="",P3381=""),"Корхона, СТИР, соҳа, лавозим ёки ойлик кўрсатилмаган","✓")))))))))</f>
        <v/>
      </c>
      <c r="U3381" s="22" t="str">
        <f>IF(OR(H3381="",M3381=""),"",IF(COUNTIFS($B$6:B3381,B3381,$C$6:C3381,C3381,$M$6:M3381,M3381)=1,1,0))</f>
        <v/>
      </c>
    </row>
    <row r="3382" spans="1:21" x14ac:dyDescent="0.25">
      <c r="A3382" s="22" t="str">
        <f>IF(H3382="","",COUNTA($H$6:H3382))</f>
        <v/>
      </c>
      <c r="B3382" s="23"/>
      <c r="C3382" s="24"/>
      <c r="D3382" s="24"/>
      <c r="E3382" s="24"/>
      <c r="F3382" s="24"/>
      <c r="G3382" s="24"/>
      <c r="H3382" s="25"/>
      <c r="I3382" s="24"/>
      <c r="J3382" s="26"/>
      <c r="K3382" s="27"/>
      <c r="L3382" s="24"/>
      <c r="M3382" s="24"/>
      <c r="N3382" s="26"/>
      <c r="O3382" s="24"/>
      <c r="P3382" s="28"/>
      <c r="Q3382" s="24"/>
      <c r="R3382" s="24"/>
      <c r="S3382" s="24"/>
      <c r="T3382" s="29" t="str">
        <f>IF(H3382="","",IF(LEN(H3382)&lt;&gt;14,"ПИНФЛ 14 хонали эмас",IF(B3382="","Вилоят танланмаган",IF(C3382="","Туман танланмаган",IF(COUNTIFS(Рўйхатлар!$H$2:$H$209,B3382,Рўйхатлар!$I$2:$I$209,C3382)=0,"Туман вилоятга мос эмас",IF(J3382="","Хатлов тоифаси танланмаган",IF(K3382="","Сана кўрсатилмаган",IF(COUNTIF($H$6:$H$10005,H3382)&gt;1,"Такрорий ПИНФЛ",IF(OR(L3382="",M3382="",N3382="",O3382="",P3382=""),"Корхона, СТИР, соҳа, лавозим ёки ойлик кўрсатилмаган","✓")))))))))</f>
        <v/>
      </c>
      <c r="U3382" s="22" t="str">
        <f>IF(OR(H3382="",M3382=""),"",IF(COUNTIFS($B$6:B3382,B3382,$C$6:C3382,C3382,$M$6:M3382,M3382)=1,1,0))</f>
        <v/>
      </c>
    </row>
    <row r="3383" spans="1:21" x14ac:dyDescent="0.25">
      <c r="A3383" s="22" t="str">
        <f>IF(H3383="","",COUNTA($H$6:H3383))</f>
        <v/>
      </c>
      <c r="B3383" s="23"/>
      <c r="C3383" s="24"/>
      <c r="D3383" s="24"/>
      <c r="E3383" s="24"/>
      <c r="F3383" s="24"/>
      <c r="G3383" s="24"/>
      <c r="H3383" s="25"/>
      <c r="I3383" s="24"/>
      <c r="J3383" s="26"/>
      <c r="K3383" s="27"/>
      <c r="L3383" s="24"/>
      <c r="M3383" s="24"/>
      <c r="N3383" s="26"/>
      <c r="O3383" s="24"/>
      <c r="P3383" s="28"/>
      <c r="Q3383" s="24"/>
      <c r="R3383" s="24"/>
      <c r="S3383" s="24"/>
      <c r="T3383" s="29" t="str">
        <f>IF(H3383="","",IF(LEN(H3383)&lt;&gt;14,"ПИНФЛ 14 хонали эмас",IF(B3383="","Вилоят танланмаган",IF(C3383="","Туман танланмаган",IF(COUNTIFS(Рўйхатлар!$H$2:$H$209,B3383,Рўйхатлар!$I$2:$I$209,C3383)=0,"Туман вилоятга мос эмас",IF(J3383="","Хатлов тоифаси танланмаган",IF(K3383="","Сана кўрсатилмаган",IF(COUNTIF($H$6:$H$10005,H3383)&gt;1,"Такрорий ПИНФЛ",IF(OR(L3383="",M3383="",N3383="",O3383="",P3383=""),"Корхона, СТИР, соҳа, лавозим ёки ойлик кўрсатилмаган","✓")))))))))</f>
        <v/>
      </c>
      <c r="U3383" s="22" t="str">
        <f>IF(OR(H3383="",M3383=""),"",IF(COUNTIFS($B$6:B3383,B3383,$C$6:C3383,C3383,$M$6:M3383,M3383)=1,1,0))</f>
        <v/>
      </c>
    </row>
    <row r="3384" spans="1:21" x14ac:dyDescent="0.25">
      <c r="A3384" s="22" t="str">
        <f>IF(H3384="","",COUNTA($H$6:H3384))</f>
        <v/>
      </c>
      <c r="B3384" s="23"/>
      <c r="C3384" s="24"/>
      <c r="D3384" s="24"/>
      <c r="E3384" s="24"/>
      <c r="F3384" s="24"/>
      <c r="G3384" s="24"/>
      <c r="H3384" s="25"/>
      <c r="I3384" s="24"/>
      <c r="J3384" s="26"/>
      <c r="K3384" s="27"/>
      <c r="L3384" s="24"/>
      <c r="M3384" s="24"/>
      <c r="N3384" s="26"/>
      <c r="O3384" s="24"/>
      <c r="P3384" s="28"/>
      <c r="Q3384" s="24"/>
      <c r="R3384" s="24"/>
      <c r="S3384" s="24"/>
      <c r="T3384" s="29" t="str">
        <f>IF(H3384="","",IF(LEN(H3384)&lt;&gt;14,"ПИНФЛ 14 хонали эмас",IF(B3384="","Вилоят танланмаган",IF(C3384="","Туман танланмаган",IF(COUNTIFS(Рўйхатлар!$H$2:$H$209,B3384,Рўйхатлар!$I$2:$I$209,C3384)=0,"Туман вилоятга мос эмас",IF(J3384="","Хатлов тоифаси танланмаган",IF(K3384="","Сана кўрсатилмаган",IF(COUNTIF($H$6:$H$10005,H3384)&gt;1,"Такрорий ПИНФЛ",IF(OR(L3384="",M3384="",N3384="",O3384="",P3384=""),"Корхона, СТИР, соҳа, лавозим ёки ойлик кўрсатилмаган","✓")))))))))</f>
        <v/>
      </c>
      <c r="U3384" s="22" t="str">
        <f>IF(OR(H3384="",M3384=""),"",IF(COUNTIFS($B$6:B3384,B3384,$C$6:C3384,C3384,$M$6:M3384,M3384)=1,1,0))</f>
        <v/>
      </c>
    </row>
    <row r="3385" spans="1:21" x14ac:dyDescent="0.25">
      <c r="A3385" s="22" t="str">
        <f>IF(H3385="","",COUNTA($H$6:H3385))</f>
        <v/>
      </c>
      <c r="B3385" s="23"/>
      <c r="C3385" s="24"/>
      <c r="D3385" s="24"/>
      <c r="E3385" s="24"/>
      <c r="F3385" s="24"/>
      <c r="G3385" s="24"/>
      <c r="H3385" s="25"/>
      <c r="I3385" s="24"/>
      <c r="J3385" s="26"/>
      <c r="K3385" s="27"/>
      <c r="L3385" s="24"/>
      <c r="M3385" s="24"/>
      <c r="N3385" s="26"/>
      <c r="O3385" s="24"/>
      <c r="P3385" s="28"/>
      <c r="Q3385" s="24"/>
      <c r="R3385" s="24"/>
      <c r="S3385" s="24"/>
      <c r="T3385" s="29" t="str">
        <f>IF(H3385="","",IF(LEN(H3385)&lt;&gt;14,"ПИНФЛ 14 хонали эмас",IF(B3385="","Вилоят танланмаган",IF(C3385="","Туман танланмаган",IF(COUNTIFS(Рўйхатлар!$H$2:$H$209,B3385,Рўйхатлар!$I$2:$I$209,C3385)=0,"Туман вилоятга мос эмас",IF(J3385="","Хатлов тоифаси танланмаган",IF(K3385="","Сана кўрсатилмаган",IF(COUNTIF($H$6:$H$10005,H3385)&gt;1,"Такрорий ПИНФЛ",IF(OR(L3385="",M3385="",N3385="",O3385="",P3385=""),"Корхона, СТИР, соҳа, лавозим ёки ойлик кўрсатилмаган","✓")))))))))</f>
        <v/>
      </c>
      <c r="U3385" s="22" t="str">
        <f>IF(OR(H3385="",M3385=""),"",IF(COUNTIFS($B$6:B3385,B3385,$C$6:C3385,C3385,$M$6:M3385,M3385)=1,1,0))</f>
        <v/>
      </c>
    </row>
    <row r="3386" spans="1:21" x14ac:dyDescent="0.25">
      <c r="A3386" s="22" t="str">
        <f>IF(H3386="","",COUNTA($H$6:H3386))</f>
        <v/>
      </c>
      <c r="B3386" s="23"/>
      <c r="C3386" s="24"/>
      <c r="D3386" s="24"/>
      <c r="E3386" s="24"/>
      <c r="F3386" s="24"/>
      <c r="G3386" s="24"/>
      <c r="H3386" s="25"/>
      <c r="I3386" s="24"/>
      <c r="J3386" s="26"/>
      <c r="K3386" s="27"/>
      <c r="L3386" s="24"/>
      <c r="M3386" s="24"/>
      <c r="N3386" s="26"/>
      <c r="O3386" s="24"/>
      <c r="P3386" s="28"/>
      <c r="Q3386" s="24"/>
      <c r="R3386" s="24"/>
      <c r="S3386" s="24"/>
      <c r="T3386" s="29" t="str">
        <f>IF(H3386="","",IF(LEN(H3386)&lt;&gt;14,"ПИНФЛ 14 хонали эмас",IF(B3386="","Вилоят танланмаган",IF(C3386="","Туман танланмаган",IF(COUNTIFS(Рўйхатлар!$H$2:$H$209,B3386,Рўйхатлар!$I$2:$I$209,C3386)=0,"Туман вилоятга мос эмас",IF(J3386="","Хатлов тоифаси танланмаган",IF(K3386="","Сана кўрсатилмаган",IF(COUNTIF($H$6:$H$10005,H3386)&gt;1,"Такрорий ПИНФЛ",IF(OR(L3386="",M3386="",N3386="",O3386="",P3386=""),"Корхона, СТИР, соҳа, лавозим ёки ойлик кўрсатилмаган","✓")))))))))</f>
        <v/>
      </c>
      <c r="U3386" s="22" t="str">
        <f>IF(OR(H3386="",M3386=""),"",IF(COUNTIFS($B$6:B3386,B3386,$C$6:C3386,C3386,$M$6:M3386,M3386)=1,1,0))</f>
        <v/>
      </c>
    </row>
    <row r="3387" spans="1:21" x14ac:dyDescent="0.25">
      <c r="A3387" s="22" t="str">
        <f>IF(H3387="","",COUNTA($H$6:H3387))</f>
        <v/>
      </c>
      <c r="B3387" s="23"/>
      <c r="C3387" s="24"/>
      <c r="D3387" s="24"/>
      <c r="E3387" s="24"/>
      <c r="F3387" s="24"/>
      <c r="G3387" s="24"/>
      <c r="H3387" s="25"/>
      <c r="I3387" s="24"/>
      <c r="J3387" s="26"/>
      <c r="K3387" s="27"/>
      <c r="L3387" s="24"/>
      <c r="M3387" s="24"/>
      <c r="N3387" s="26"/>
      <c r="O3387" s="24"/>
      <c r="P3387" s="28"/>
      <c r="Q3387" s="24"/>
      <c r="R3387" s="24"/>
      <c r="S3387" s="24"/>
      <c r="T3387" s="29" t="str">
        <f>IF(H3387="","",IF(LEN(H3387)&lt;&gt;14,"ПИНФЛ 14 хонали эмас",IF(B3387="","Вилоят танланмаган",IF(C3387="","Туман танланмаган",IF(COUNTIFS(Рўйхатлар!$H$2:$H$209,B3387,Рўйхатлар!$I$2:$I$209,C3387)=0,"Туман вилоятга мос эмас",IF(J3387="","Хатлов тоифаси танланмаган",IF(K3387="","Сана кўрсатилмаган",IF(COUNTIF($H$6:$H$10005,H3387)&gt;1,"Такрорий ПИНФЛ",IF(OR(L3387="",M3387="",N3387="",O3387="",P3387=""),"Корхона, СТИР, соҳа, лавозим ёки ойлик кўрсатилмаган","✓")))))))))</f>
        <v/>
      </c>
      <c r="U3387" s="22" t="str">
        <f>IF(OR(H3387="",M3387=""),"",IF(COUNTIFS($B$6:B3387,B3387,$C$6:C3387,C3387,$M$6:M3387,M3387)=1,1,0))</f>
        <v/>
      </c>
    </row>
    <row r="3388" spans="1:21" x14ac:dyDescent="0.25">
      <c r="A3388" s="22" t="str">
        <f>IF(H3388="","",COUNTA($H$6:H3388))</f>
        <v/>
      </c>
      <c r="B3388" s="23"/>
      <c r="C3388" s="24"/>
      <c r="D3388" s="24"/>
      <c r="E3388" s="24"/>
      <c r="F3388" s="24"/>
      <c r="G3388" s="24"/>
      <c r="H3388" s="25"/>
      <c r="I3388" s="24"/>
      <c r="J3388" s="26"/>
      <c r="K3388" s="27"/>
      <c r="L3388" s="24"/>
      <c r="M3388" s="24"/>
      <c r="N3388" s="26"/>
      <c r="O3388" s="24"/>
      <c r="P3388" s="28"/>
      <c r="Q3388" s="24"/>
      <c r="R3388" s="24"/>
      <c r="S3388" s="24"/>
      <c r="T3388" s="29" t="str">
        <f>IF(H3388="","",IF(LEN(H3388)&lt;&gt;14,"ПИНФЛ 14 хонали эмас",IF(B3388="","Вилоят танланмаган",IF(C3388="","Туман танланмаган",IF(COUNTIFS(Рўйхатлар!$H$2:$H$209,B3388,Рўйхатлар!$I$2:$I$209,C3388)=0,"Туман вилоятга мос эмас",IF(J3388="","Хатлов тоифаси танланмаган",IF(K3388="","Сана кўрсатилмаган",IF(COUNTIF($H$6:$H$10005,H3388)&gt;1,"Такрорий ПИНФЛ",IF(OR(L3388="",M3388="",N3388="",O3388="",P3388=""),"Корхона, СТИР, соҳа, лавозим ёки ойлик кўрсатилмаган","✓")))))))))</f>
        <v/>
      </c>
      <c r="U3388" s="22" t="str">
        <f>IF(OR(H3388="",M3388=""),"",IF(COUNTIFS($B$6:B3388,B3388,$C$6:C3388,C3388,$M$6:M3388,M3388)=1,1,0))</f>
        <v/>
      </c>
    </row>
    <row r="3389" spans="1:21" x14ac:dyDescent="0.25">
      <c r="A3389" s="22" t="str">
        <f>IF(H3389="","",COUNTA($H$6:H3389))</f>
        <v/>
      </c>
      <c r="B3389" s="23"/>
      <c r="C3389" s="24"/>
      <c r="D3389" s="24"/>
      <c r="E3389" s="24"/>
      <c r="F3389" s="24"/>
      <c r="G3389" s="24"/>
      <c r="H3389" s="25"/>
      <c r="I3389" s="24"/>
      <c r="J3389" s="26"/>
      <c r="K3389" s="27"/>
      <c r="L3389" s="24"/>
      <c r="M3389" s="24"/>
      <c r="N3389" s="26"/>
      <c r="O3389" s="24"/>
      <c r="P3389" s="28"/>
      <c r="Q3389" s="24"/>
      <c r="R3389" s="24"/>
      <c r="S3389" s="24"/>
      <c r="T3389" s="29" t="str">
        <f>IF(H3389="","",IF(LEN(H3389)&lt;&gt;14,"ПИНФЛ 14 хонали эмас",IF(B3389="","Вилоят танланмаган",IF(C3389="","Туман танланмаган",IF(COUNTIFS(Рўйхатлар!$H$2:$H$209,B3389,Рўйхатлар!$I$2:$I$209,C3389)=0,"Туман вилоятга мос эмас",IF(J3389="","Хатлов тоифаси танланмаган",IF(K3389="","Сана кўрсатилмаган",IF(COUNTIF($H$6:$H$10005,H3389)&gt;1,"Такрорий ПИНФЛ",IF(OR(L3389="",M3389="",N3389="",O3389="",P3389=""),"Корхона, СТИР, соҳа, лавозим ёки ойлик кўрсатилмаган","✓")))))))))</f>
        <v/>
      </c>
      <c r="U3389" s="22" t="str">
        <f>IF(OR(H3389="",M3389=""),"",IF(COUNTIFS($B$6:B3389,B3389,$C$6:C3389,C3389,$M$6:M3389,M3389)=1,1,0))</f>
        <v/>
      </c>
    </row>
    <row r="3390" spans="1:21" x14ac:dyDescent="0.25">
      <c r="A3390" s="22" t="str">
        <f>IF(H3390="","",COUNTA($H$6:H3390))</f>
        <v/>
      </c>
      <c r="B3390" s="23"/>
      <c r="C3390" s="24"/>
      <c r="D3390" s="24"/>
      <c r="E3390" s="24"/>
      <c r="F3390" s="24"/>
      <c r="G3390" s="24"/>
      <c r="H3390" s="25"/>
      <c r="I3390" s="24"/>
      <c r="J3390" s="26"/>
      <c r="K3390" s="27"/>
      <c r="L3390" s="24"/>
      <c r="M3390" s="24"/>
      <c r="N3390" s="26"/>
      <c r="O3390" s="24"/>
      <c r="P3390" s="28"/>
      <c r="Q3390" s="24"/>
      <c r="R3390" s="24"/>
      <c r="S3390" s="24"/>
      <c r="T3390" s="29" t="str">
        <f>IF(H3390="","",IF(LEN(H3390)&lt;&gt;14,"ПИНФЛ 14 хонали эмас",IF(B3390="","Вилоят танланмаган",IF(C3390="","Туман танланмаган",IF(COUNTIFS(Рўйхатлар!$H$2:$H$209,B3390,Рўйхатлар!$I$2:$I$209,C3390)=0,"Туман вилоятга мос эмас",IF(J3390="","Хатлов тоифаси танланмаган",IF(K3390="","Сана кўрсатилмаган",IF(COUNTIF($H$6:$H$10005,H3390)&gt;1,"Такрорий ПИНФЛ",IF(OR(L3390="",M3390="",N3390="",O3390="",P3390=""),"Корхона, СТИР, соҳа, лавозим ёки ойлик кўрсатилмаган","✓")))))))))</f>
        <v/>
      </c>
      <c r="U3390" s="22" t="str">
        <f>IF(OR(H3390="",M3390=""),"",IF(COUNTIFS($B$6:B3390,B3390,$C$6:C3390,C3390,$M$6:M3390,M3390)=1,1,0))</f>
        <v/>
      </c>
    </row>
    <row r="3391" spans="1:21" x14ac:dyDescent="0.25">
      <c r="A3391" s="22" t="str">
        <f>IF(H3391="","",COUNTA($H$6:H3391))</f>
        <v/>
      </c>
      <c r="B3391" s="23"/>
      <c r="C3391" s="24"/>
      <c r="D3391" s="24"/>
      <c r="E3391" s="24"/>
      <c r="F3391" s="24"/>
      <c r="G3391" s="24"/>
      <c r="H3391" s="25"/>
      <c r="I3391" s="24"/>
      <c r="J3391" s="26"/>
      <c r="K3391" s="27"/>
      <c r="L3391" s="24"/>
      <c r="M3391" s="24"/>
      <c r="N3391" s="26"/>
      <c r="O3391" s="24"/>
      <c r="P3391" s="28"/>
      <c r="Q3391" s="24"/>
      <c r="R3391" s="24"/>
      <c r="S3391" s="24"/>
      <c r="T3391" s="29" t="str">
        <f>IF(H3391="","",IF(LEN(H3391)&lt;&gt;14,"ПИНФЛ 14 хонали эмас",IF(B3391="","Вилоят танланмаган",IF(C3391="","Туман танланмаган",IF(COUNTIFS(Рўйхатлар!$H$2:$H$209,B3391,Рўйхатлар!$I$2:$I$209,C3391)=0,"Туман вилоятга мос эмас",IF(J3391="","Хатлов тоифаси танланмаган",IF(K3391="","Сана кўрсатилмаган",IF(COUNTIF($H$6:$H$10005,H3391)&gt;1,"Такрорий ПИНФЛ",IF(OR(L3391="",M3391="",N3391="",O3391="",P3391=""),"Корхона, СТИР, соҳа, лавозим ёки ойлик кўрсатилмаган","✓")))))))))</f>
        <v/>
      </c>
      <c r="U3391" s="22" t="str">
        <f>IF(OR(H3391="",M3391=""),"",IF(COUNTIFS($B$6:B3391,B3391,$C$6:C3391,C3391,$M$6:M3391,M3391)=1,1,0))</f>
        <v/>
      </c>
    </row>
    <row r="3392" spans="1:21" x14ac:dyDescent="0.25">
      <c r="A3392" s="22" t="str">
        <f>IF(H3392="","",COUNTA($H$6:H3392))</f>
        <v/>
      </c>
      <c r="B3392" s="23"/>
      <c r="C3392" s="24"/>
      <c r="D3392" s="24"/>
      <c r="E3392" s="24"/>
      <c r="F3392" s="24"/>
      <c r="G3392" s="24"/>
      <c r="H3392" s="25"/>
      <c r="I3392" s="24"/>
      <c r="J3392" s="26"/>
      <c r="K3392" s="27"/>
      <c r="L3392" s="24"/>
      <c r="M3392" s="24"/>
      <c r="N3392" s="26"/>
      <c r="O3392" s="24"/>
      <c r="P3392" s="28"/>
      <c r="Q3392" s="24"/>
      <c r="R3392" s="24"/>
      <c r="S3392" s="24"/>
      <c r="T3392" s="29" t="str">
        <f>IF(H3392="","",IF(LEN(H3392)&lt;&gt;14,"ПИНФЛ 14 хонали эмас",IF(B3392="","Вилоят танланмаган",IF(C3392="","Туман танланмаган",IF(COUNTIFS(Рўйхатлар!$H$2:$H$209,B3392,Рўйхатлар!$I$2:$I$209,C3392)=0,"Туман вилоятга мос эмас",IF(J3392="","Хатлов тоифаси танланмаган",IF(K3392="","Сана кўрсатилмаган",IF(COUNTIF($H$6:$H$10005,H3392)&gt;1,"Такрорий ПИНФЛ",IF(OR(L3392="",M3392="",N3392="",O3392="",P3392=""),"Корхона, СТИР, соҳа, лавозим ёки ойлик кўрсатилмаган","✓")))))))))</f>
        <v/>
      </c>
      <c r="U3392" s="22" t="str">
        <f>IF(OR(H3392="",M3392=""),"",IF(COUNTIFS($B$6:B3392,B3392,$C$6:C3392,C3392,$M$6:M3392,M3392)=1,1,0))</f>
        <v/>
      </c>
    </row>
    <row r="3393" spans="1:21" x14ac:dyDescent="0.25">
      <c r="A3393" s="22" t="str">
        <f>IF(H3393="","",COUNTA($H$6:H3393))</f>
        <v/>
      </c>
      <c r="B3393" s="23"/>
      <c r="C3393" s="24"/>
      <c r="D3393" s="24"/>
      <c r="E3393" s="24"/>
      <c r="F3393" s="24"/>
      <c r="G3393" s="24"/>
      <c r="H3393" s="25"/>
      <c r="I3393" s="24"/>
      <c r="J3393" s="26"/>
      <c r="K3393" s="27"/>
      <c r="L3393" s="24"/>
      <c r="M3393" s="24"/>
      <c r="N3393" s="26"/>
      <c r="O3393" s="24"/>
      <c r="P3393" s="28"/>
      <c r="Q3393" s="24"/>
      <c r="R3393" s="24"/>
      <c r="S3393" s="24"/>
      <c r="T3393" s="29" t="str">
        <f>IF(H3393="","",IF(LEN(H3393)&lt;&gt;14,"ПИНФЛ 14 хонали эмас",IF(B3393="","Вилоят танланмаган",IF(C3393="","Туман танланмаган",IF(COUNTIFS(Рўйхатлар!$H$2:$H$209,B3393,Рўйхатлар!$I$2:$I$209,C3393)=0,"Туман вилоятга мос эмас",IF(J3393="","Хатлов тоифаси танланмаган",IF(K3393="","Сана кўрсатилмаган",IF(COUNTIF($H$6:$H$10005,H3393)&gt;1,"Такрорий ПИНФЛ",IF(OR(L3393="",M3393="",N3393="",O3393="",P3393=""),"Корхона, СТИР, соҳа, лавозим ёки ойлик кўрсатилмаган","✓")))))))))</f>
        <v/>
      </c>
      <c r="U3393" s="22" t="str">
        <f>IF(OR(H3393="",M3393=""),"",IF(COUNTIFS($B$6:B3393,B3393,$C$6:C3393,C3393,$M$6:M3393,M3393)=1,1,0))</f>
        <v/>
      </c>
    </row>
    <row r="3394" spans="1:21" x14ac:dyDescent="0.25">
      <c r="A3394" s="22" t="str">
        <f>IF(H3394="","",COUNTA($H$6:H3394))</f>
        <v/>
      </c>
      <c r="B3394" s="23"/>
      <c r="C3394" s="24"/>
      <c r="D3394" s="24"/>
      <c r="E3394" s="24"/>
      <c r="F3394" s="24"/>
      <c r="G3394" s="24"/>
      <c r="H3394" s="25"/>
      <c r="I3394" s="24"/>
      <c r="J3394" s="26"/>
      <c r="K3394" s="27"/>
      <c r="L3394" s="24"/>
      <c r="M3394" s="24"/>
      <c r="N3394" s="26"/>
      <c r="O3394" s="24"/>
      <c r="P3394" s="28"/>
      <c r="Q3394" s="24"/>
      <c r="R3394" s="24"/>
      <c r="S3394" s="24"/>
      <c r="T3394" s="29" t="str">
        <f>IF(H3394="","",IF(LEN(H3394)&lt;&gt;14,"ПИНФЛ 14 хонали эмас",IF(B3394="","Вилоят танланмаган",IF(C3394="","Туман танланмаган",IF(COUNTIFS(Рўйхатлар!$H$2:$H$209,B3394,Рўйхатлар!$I$2:$I$209,C3394)=0,"Туман вилоятга мос эмас",IF(J3394="","Хатлов тоифаси танланмаган",IF(K3394="","Сана кўрсатилмаган",IF(COUNTIF($H$6:$H$10005,H3394)&gt;1,"Такрорий ПИНФЛ",IF(OR(L3394="",M3394="",N3394="",O3394="",P3394=""),"Корхона, СТИР, соҳа, лавозим ёки ойлик кўрсатилмаган","✓")))))))))</f>
        <v/>
      </c>
      <c r="U3394" s="22" t="str">
        <f>IF(OR(H3394="",M3394=""),"",IF(COUNTIFS($B$6:B3394,B3394,$C$6:C3394,C3394,$M$6:M3394,M3394)=1,1,0))</f>
        <v/>
      </c>
    </row>
    <row r="3395" spans="1:21" x14ac:dyDescent="0.25">
      <c r="A3395" s="22" t="str">
        <f>IF(H3395="","",COUNTA($H$6:H3395))</f>
        <v/>
      </c>
      <c r="B3395" s="23"/>
      <c r="C3395" s="24"/>
      <c r="D3395" s="24"/>
      <c r="E3395" s="24"/>
      <c r="F3395" s="24"/>
      <c r="G3395" s="24"/>
      <c r="H3395" s="25"/>
      <c r="I3395" s="24"/>
      <c r="J3395" s="26"/>
      <c r="K3395" s="27"/>
      <c r="L3395" s="24"/>
      <c r="M3395" s="24"/>
      <c r="N3395" s="26"/>
      <c r="O3395" s="24"/>
      <c r="P3395" s="28"/>
      <c r="Q3395" s="24"/>
      <c r="R3395" s="24"/>
      <c r="S3395" s="24"/>
      <c r="T3395" s="29" t="str">
        <f>IF(H3395="","",IF(LEN(H3395)&lt;&gt;14,"ПИНФЛ 14 хонали эмас",IF(B3395="","Вилоят танланмаган",IF(C3395="","Туман танланмаган",IF(COUNTIFS(Рўйхатлар!$H$2:$H$209,B3395,Рўйхатлар!$I$2:$I$209,C3395)=0,"Туман вилоятга мос эмас",IF(J3395="","Хатлов тоифаси танланмаган",IF(K3395="","Сана кўрсатилмаган",IF(COUNTIF($H$6:$H$10005,H3395)&gt;1,"Такрорий ПИНФЛ",IF(OR(L3395="",M3395="",N3395="",O3395="",P3395=""),"Корхона, СТИР, соҳа, лавозим ёки ойлик кўрсатилмаган","✓")))))))))</f>
        <v/>
      </c>
      <c r="U3395" s="22" t="str">
        <f>IF(OR(H3395="",M3395=""),"",IF(COUNTIFS($B$6:B3395,B3395,$C$6:C3395,C3395,$M$6:M3395,M3395)=1,1,0))</f>
        <v/>
      </c>
    </row>
    <row r="3396" spans="1:21" x14ac:dyDescent="0.25">
      <c r="A3396" s="22" t="str">
        <f>IF(H3396="","",COUNTA($H$6:H3396))</f>
        <v/>
      </c>
      <c r="B3396" s="23"/>
      <c r="C3396" s="24"/>
      <c r="D3396" s="24"/>
      <c r="E3396" s="24"/>
      <c r="F3396" s="24"/>
      <c r="G3396" s="24"/>
      <c r="H3396" s="25"/>
      <c r="I3396" s="24"/>
      <c r="J3396" s="26"/>
      <c r="K3396" s="27"/>
      <c r="L3396" s="24"/>
      <c r="M3396" s="24"/>
      <c r="N3396" s="26"/>
      <c r="O3396" s="24"/>
      <c r="P3396" s="28"/>
      <c r="Q3396" s="24"/>
      <c r="R3396" s="24"/>
      <c r="S3396" s="24"/>
      <c r="T3396" s="29" t="str">
        <f>IF(H3396="","",IF(LEN(H3396)&lt;&gt;14,"ПИНФЛ 14 хонали эмас",IF(B3396="","Вилоят танланмаган",IF(C3396="","Туман танланмаган",IF(COUNTIFS(Рўйхатлар!$H$2:$H$209,B3396,Рўйхатлар!$I$2:$I$209,C3396)=0,"Туман вилоятга мос эмас",IF(J3396="","Хатлов тоифаси танланмаган",IF(K3396="","Сана кўрсатилмаган",IF(COUNTIF($H$6:$H$10005,H3396)&gt;1,"Такрорий ПИНФЛ",IF(OR(L3396="",M3396="",N3396="",O3396="",P3396=""),"Корхона, СТИР, соҳа, лавозим ёки ойлик кўрсатилмаган","✓")))))))))</f>
        <v/>
      </c>
      <c r="U3396" s="22" t="str">
        <f>IF(OR(H3396="",M3396=""),"",IF(COUNTIFS($B$6:B3396,B3396,$C$6:C3396,C3396,$M$6:M3396,M3396)=1,1,0))</f>
        <v/>
      </c>
    </row>
    <row r="3397" spans="1:21" x14ac:dyDescent="0.25">
      <c r="A3397" s="22" t="str">
        <f>IF(H3397="","",COUNTA($H$6:H3397))</f>
        <v/>
      </c>
      <c r="B3397" s="23"/>
      <c r="C3397" s="24"/>
      <c r="D3397" s="24"/>
      <c r="E3397" s="24"/>
      <c r="F3397" s="24"/>
      <c r="G3397" s="24"/>
      <c r="H3397" s="25"/>
      <c r="I3397" s="24"/>
      <c r="J3397" s="26"/>
      <c r="K3397" s="27"/>
      <c r="L3397" s="24"/>
      <c r="M3397" s="24"/>
      <c r="N3397" s="26"/>
      <c r="O3397" s="24"/>
      <c r="P3397" s="28"/>
      <c r="Q3397" s="24"/>
      <c r="R3397" s="24"/>
      <c r="S3397" s="24"/>
      <c r="T3397" s="29" t="str">
        <f>IF(H3397="","",IF(LEN(H3397)&lt;&gt;14,"ПИНФЛ 14 хонали эмас",IF(B3397="","Вилоят танланмаган",IF(C3397="","Туман танланмаган",IF(COUNTIFS(Рўйхатлар!$H$2:$H$209,B3397,Рўйхатлар!$I$2:$I$209,C3397)=0,"Туман вилоятга мос эмас",IF(J3397="","Хатлов тоифаси танланмаган",IF(K3397="","Сана кўрсатилмаган",IF(COUNTIF($H$6:$H$10005,H3397)&gt;1,"Такрорий ПИНФЛ",IF(OR(L3397="",M3397="",N3397="",O3397="",P3397=""),"Корхона, СТИР, соҳа, лавозим ёки ойлик кўрсатилмаган","✓")))))))))</f>
        <v/>
      </c>
      <c r="U3397" s="22" t="str">
        <f>IF(OR(H3397="",M3397=""),"",IF(COUNTIFS($B$6:B3397,B3397,$C$6:C3397,C3397,$M$6:M3397,M3397)=1,1,0))</f>
        <v/>
      </c>
    </row>
    <row r="3398" spans="1:21" x14ac:dyDescent="0.25">
      <c r="A3398" s="22" t="str">
        <f>IF(H3398="","",COUNTA($H$6:H3398))</f>
        <v/>
      </c>
      <c r="B3398" s="23"/>
      <c r="C3398" s="24"/>
      <c r="D3398" s="24"/>
      <c r="E3398" s="24"/>
      <c r="F3398" s="24"/>
      <c r="G3398" s="24"/>
      <c r="H3398" s="25"/>
      <c r="I3398" s="24"/>
      <c r="J3398" s="26"/>
      <c r="K3398" s="27"/>
      <c r="L3398" s="24"/>
      <c r="M3398" s="24"/>
      <c r="N3398" s="26"/>
      <c r="O3398" s="24"/>
      <c r="P3398" s="28"/>
      <c r="Q3398" s="24"/>
      <c r="R3398" s="24"/>
      <c r="S3398" s="24"/>
      <c r="T3398" s="29" t="str">
        <f>IF(H3398="","",IF(LEN(H3398)&lt;&gt;14,"ПИНФЛ 14 хонали эмас",IF(B3398="","Вилоят танланмаган",IF(C3398="","Туман танланмаган",IF(COUNTIFS(Рўйхатлар!$H$2:$H$209,B3398,Рўйхатлар!$I$2:$I$209,C3398)=0,"Туман вилоятга мос эмас",IF(J3398="","Хатлов тоифаси танланмаган",IF(K3398="","Сана кўрсатилмаган",IF(COUNTIF($H$6:$H$10005,H3398)&gt;1,"Такрорий ПИНФЛ",IF(OR(L3398="",M3398="",N3398="",O3398="",P3398=""),"Корхона, СТИР, соҳа, лавозим ёки ойлик кўрсатилмаган","✓")))))))))</f>
        <v/>
      </c>
      <c r="U3398" s="22" t="str">
        <f>IF(OR(H3398="",M3398=""),"",IF(COUNTIFS($B$6:B3398,B3398,$C$6:C3398,C3398,$M$6:M3398,M3398)=1,1,0))</f>
        <v/>
      </c>
    </row>
    <row r="3399" spans="1:21" x14ac:dyDescent="0.25">
      <c r="A3399" s="22" t="str">
        <f>IF(H3399="","",COUNTA($H$6:H3399))</f>
        <v/>
      </c>
      <c r="B3399" s="23"/>
      <c r="C3399" s="24"/>
      <c r="D3399" s="24"/>
      <c r="E3399" s="24"/>
      <c r="F3399" s="24"/>
      <c r="G3399" s="24"/>
      <c r="H3399" s="25"/>
      <c r="I3399" s="24"/>
      <c r="J3399" s="26"/>
      <c r="K3399" s="27"/>
      <c r="L3399" s="24"/>
      <c r="M3399" s="24"/>
      <c r="N3399" s="26"/>
      <c r="O3399" s="24"/>
      <c r="P3399" s="28"/>
      <c r="Q3399" s="24"/>
      <c r="R3399" s="24"/>
      <c r="S3399" s="24"/>
      <c r="T3399" s="29" t="str">
        <f>IF(H3399="","",IF(LEN(H3399)&lt;&gt;14,"ПИНФЛ 14 хонали эмас",IF(B3399="","Вилоят танланмаган",IF(C3399="","Туман танланмаган",IF(COUNTIFS(Рўйхатлар!$H$2:$H$209,B3399,Рўйхатлар!$I$2:$I$209,C3399)=0,"Туман вилоятга мос эмас",IF(J3399="","Хатлов тоифаси танланмаган",IF(K3399="","Сана кўрсатилмаган",IF(COUNTIF($H$6:$H$10005,H3399)&gt;1,"Такрорий ПИНФЛ",IF(OR(L3399="",M3399="",N3399="",O3399="",P3399=""),"Корхона, СТИР, соҳа, лавозим ёки ойлик кўрсатилмаган","✓")))))))))</f>
        <v/>
      </c>
      <c r="U3399" s="22" t="str">
        <f>IF(OR(H3399="",M3399=""),"",IF(COUNTIFS($B$6:B3399,B3399,$C$6:C3399,C3399,$M$6:M3399,M3399)=1,1,0))</f>
        <v/>
      </c>
    </row>
    <row r="3400" spans="1:21" x14ac:dyDescent="0.25">
      <c r="A3400" s="22" t="str">
        <f>IF(H3400="","",COUNTA($H$6:H3400))</f>
        <v/>
      </c>
      <c r="B3400" s="23"/>
      <c r="C3400" s="24"/>
      <c r="D3400" s="24"/>
      <c r="E3400" s="24"/>
      <c r="F3400" s="24"/>
      <c r="G3400" s="24"/>
      <c r="H3400" s="25"/>
      <c r="I3400" s="24"/>
      <c r="J3400" s="26"/>
      <c r="K3400" s="27"/>
      <c r="L3400" s="24"/>
      <c r="M3400" s="24"/>
      <c r="N3400" s="26"/>
      <c r="O3400" s="24"/>
      <c r="P3400" s="28"/>
      <c r="Q3400" s="24"/>
      <c r="R3400" s="24"/>
      <c r="S3400" s="24"/>
      <c r="T3400" s="29" t="str">
        <f>IF(H3400="","",IF(LEN(H3400)&lt;&gt;14,"ПИНФЛ 14 хонали эмас",IF(B3400="","Вилоят танланмаган",IF(C3400="","Туман танланмаган",IF(COUNTIFS(Рўйхатлар!$H$2:$H$209,B3400,Рўйхатлар!$I$2:$I$209,C3400)=0,"Туман вилоятга мос эмас",IF(J3400="","Хатлов тоифаси танланмаган",IF(K3400="","Сана кўрсатилмаган",IF(COUNTIF($H$6:$H$10005,H3400)&gt;1,"Такрорий ПИНФЛ",IF(OR(L3400="",M3400="",N3400="",O3400="",P3400=""),"Корхона, СТИР, соҳа, лавозим ёки ойлик кўрсатилмаган","✓")))))))))</f>
        <v/>
      </c>
      <c r="U3400" s="22" t="str">
        <f>IF(OR(H3400="",M3400=""),"",IF(COUNTIFS($B$6:B3400,B3400,$C$6:C3400,C3400,$M$6:M3400,M3400)=1,1,0))</f>
        <v/>
      </c>
    </row>
    <row r="3401" spans="1:21" x14ac:dyDescent="0.25">
      <c r="A3401" s="22" t="str">
        <f>IF(H3401="","",COUNTA($H$6:H3401))</f>
        <v/>
      </c>
      <c r="B3401" s="23"/>
      <c r="C3401" s="24"/>
      <c r="D3401" s="24"/>
      <c r="E3401" s="24"/>
      <c r="F3401" s="24"/>
      <c r="G3401" s="24"/>
      <c r="H3401" s="25"/>
      <c r="I3401" s="24"/>
      <c r="J3401" s="26"/>
      <c r="K3401" s="27"/>
      <c r="L3401" s="24"/>
      <c r="M3401" s="24"/>
      <c r="N3401" s="26"/>
      <c r="O3401" s="24"/>
      <c r="P3401" s="28"/>
      <c r="Q3401" s="24"/>
      <c r="R3401" s="24"/>
      <c r="S3401" s="24"/>
      <c r="T3401" s="29" t="str">
        <f>IF(H3401="","",IF(LEN(H3401)&lt;&gt;14,"ПИНФЛ 14 хонали эмас",IF(B3401="","Вилоят танланмаган",IF(C3401="","Туман танланмаган",IF(COUNTIFS(Рўйхатлар!$H$2:$H$209,B3401,Рўйхатлар!$I$2:$I$209,C3401)=0,"Туман вилоятга мос эмас",IF(J3401="","Хатлов тоифаси танланмаган",IF(K3401="","Сана кўрсатилмаган",IF(COUNTIF($H$6:$H$10005,H3401)&gt;1,"Такрорий ПИНФЛ",IF(OR(L3401="",M3401="",N3401="",O3401="",P3401=""),"Корхона, СТИР, соҳа, лавозим ёки ойлик кўрсатилмаган","✓")))))))))</f>
        <v/>
      </c>
      <c r="U3401" s="22" t="str">
        <f>IF(OR(H3401="",M3401=""),"",IF(COUNTIFS($B$6:B3401,B3401,$C$6:C3401,C3401,$M$6:M3401,M3401)=1,1,0))</f>
        <v/>
      </c>
    </row>
    <row r="3402" spans="1:21" x14ac:dyDescent="0.25">
      <c r="A3402" s="22" t="str">
        <f>IF(H3402="","",COUNTA($H$6:H3402))</f>
        <v/>
      </c>
      <c r="B3402" s="23"/>
      <c r="C3402" s="24"/>
      <c r="D3402" s="24"/>
      <c r="E3402" s="24"/>
      <c r="F3402" s="24"/>
      <c r="G3402" s="24"/>
      <c r="H3402" s="25"/>
      <c r="I3402" s="24"/>
      <c r="J3402" s="26"/>
      <c r="K3402" s="27"/>
      <c r="L3402" s="24"/>
      <c r="M3402" s="24"/>
      <c r="N3402" s="26"/>
      <c r="O3402" s="24"/>
      <c r="P3402" s="28"/>
      <c r="Q3402" s="24"/>
      <c r="R3402" s="24"/>
      <c r="S3402" s="24"/>
      <c r="T3402" s="29" t="str">
        <f>IF(H3402="","",IF(LEN(H3402)&lt;&gt;14,"ПИНФЛ 14 хонали эмас",IF(B3402="","Вилоят танланмаган",IF(C3402="","Туман танланмаган",IF(COUNTIFS(Рўйхатлар!$H$2:$H$209,B3402,Рўйхатлар!$I$2:$I$209,C3402)=0,"Туман вилоятга мос эмас",IF(J3402="","Хатлов тоифаси танланмаган",IF(K3402="","Сана кўрсатилмаган",IF(COUNTIF($H$6:$H$10005,H3402)&gt;1,"Такрорий ПИНФЛ",IF(OR(L3402="",M3402="",N3402="",O3402="",P3402=""),"Корхона, СТИР, соҳа, лавозим ёки ойлик кўрсатилмаган","✓")))))))))</f>
        <v/>
      </c>
      <c r="U3402" s="22" t="str">
        <f>IF(OR(H3402="",M3402=""),"",IF(COUNTIFS($B$6:B3402,B3402,$C$6:C3402,C3402,$M$6:M3402,M3402)=1,1,0))</f>
        <v/>
      </c>
    </row>
    <row r="3403" spans="1:21" x14ac:dyDescent="0.25">
      <c r="A3403" s="22" t="str">
        <f>IF(H3403="","",COUNTA($H$6:H3403))</f>
        <v/>
      </c>
      <c r="B3403" s="23"/>
      <c r="C3403" s="24"/>
      <c r="D3403" s="24"/>
      <c r="E3403" s="24"/>
      <c r="F3403" s="24"/>
      <c r="G3403" s="24"/>
      <c r="H3403" s="25"/>
      <c r="I3403" s="24"/>
      <c r="J3403" s="26"/>
      <c r="K3403" s="27"/>
      <c r="L3403" s="24"/>
      <c r="M3403" s="24"/>
      <c r="N3403" s="26"/>
      <c r="O3403" s="24"/>
      <c r="P3403" s="28"/>
      <c r="Q3403" s="24"/>
      <c r="R3403" s="24"/>
      <c r="S3403" s="24"/>
      <c r="T3403" s="29" t="str">
        <f>IF(H3403="","",IF(LEN(H3403)&lt;&gt;14,"ПИНФЛ 14 хонали эмас",IF(B3403="","Вилоят танланмаган",IF(C3403="","Туман танланмаган",IF(COUNTIFS(Рўйхатлар!$H$2:$H$209,B3403,Рўйхатлар!$I$2:$I$209,C3403)=0,"Туман вилоятга мос эмас",IF(J3403="","Хатлов тоифаси танланмаган",IF(K3403="","Сана кўрсатилмаган",IF(COUNTIF($H$6:$H$10005,H3403)&gt;1,"Такрорий ПИНФЛ",IF(OR(L3403="",M3403="",N3403="",O3403="",P3403=""),"Корхона, СТИР, соҳа, лавозим ёки ойлик кўрсатилмаган","✓")))))))))</f>
        <v/>
      </c>
      <c r="U3403" s="22" t="str">
        <f>IF(OR(H3403="",M3403=""),"",IF(COUNTIFS($B$6:B3403,B3403,$C$6:C3403,C3403,$M$6:M3403,M3403)=1,1,0))</f>
        <v/>
      </c>
    </row>
    <row r="3404" spans="1:21" x14ac:dyDescent="0.25">
      <c r="A3404" s="22" t="str">
        <f>IF(H3404="","",COUNTA($H$6:H3404))</f>
        <v/>
      </c>
      <c r="B3404" s="23"/>
      <c r="C3404" s="24"/>
      <c r="D3404" s="24"/>
      <c r="E3404" s="24"/>
      <c r="F3404" s="24"/>
      <c r="G3404" s="24"/>
      <c r="H3404" s="25"/>
      <c r="I3404" s="24"/>
      <c r="J3404" s="26"/>
      <c r="K3404" s="27"/>
      <c r="L3404" s="24"/>
      <c r="M3404" s="24"/>
      <c r="N3404" s="26"/>
      <c r="O3404" s="24"/>
      <c r="P3404" s="28"/>
      <c r="Q3404" s="24"/>
      <c r="R3404" s="24"/>
      <c r="S3404" s="24"/>
      <c r="T3404" s="29" t="str">
        <f>IF(H3404="","",IF(LEN(H3404)&lt;&gt;14,"ПИНФЛ 14 хонали эмас",IF(B3404="","Вилоят танланмаган",IF(C3404="","Туман танланмаган",IF(COUNTIFS(Рўйхатлар!$H$2:$H$209,B3404,Рўйхатлар!$I$2:$I$209,C3404)=0,"Туман вилоятга мос эмас",IF(J3404="","Хатлов тоифаси танланмаган",IF(K3404="","Сана кўрсатилмаган",IF(COUNTIF($H$6:$H$10005,H3404)&gt;1,"Такрорий ПИНФЛ",IF(OR(L3404="",M3404="",N3404="",O3404="",P3404=""),"Корхона, СТИР, соҳа, лавозим ёки ойлик кўрсатилмаган","✓")))))))))</f>
        <v/>
      </c>
      <c r="U3404" s="22" t="str">
        <f>IF(OR(H3404="",M3404=""),"",IF(COUNTIFS($B$6:B3404,B3404,$C$6:C3404,C3404,$M$6:M3404,M3404)=1,1,0))</f>
        <v/>
      </c>
    </row>
    <row r="3405" spans="1:21" x14ac:dyDescent="0.25">
      <c r="A3405" s="22" t="str">
        <f>IF(H3405="","",COUNTA($H$6:H3405))</f>
        <v/>
      </c>
      <c r="B3405" s="23"/>
      <c r="C3405" s="24"/>
      <c r="D3405" s="24"/>
      <c r="E3405" s="24"/>
      <c r="F3405" s="24"/>
      <c r="G3405" s="24"/>
      <c r="H3405" s="25"/>
      <c r="I3405" s="24"/>
      <c r="J3405" s="26"/>
      <c r="K3405" s="27"/>
      <c r="L3405" s="24"/>
      <c r="M3405" s="24"/>
      <c r="N3405" s="26"/>
      <c r="O3405" s="24"/>
      <c r="P3405" s="28"/>
      <c r="Q3405" s="24"/>
      <c r="R3405" s="24"/>
      <c r="S3405" s="24"/>
      <c r="T3405" s="29" t="str">
        <f>IF(H3405="","",IF(LEN(H3405)&lt;&gt;14,"ПИНФЛ 14 хонали эмас",IF(B3405="","Вилоят танланмаган",IF(C3405="","Туман танланмаган",IF(COUNTIFS(Рўйхатлар!$H$2:$H$209,B3405,Рўйхатлар!$I$2:$I$209,C3405)=0,"Туман вилоятга мос эмас",IF(J3405="","Хатлов тоифаси танланмаган",IF(K3405="","Сана кўрсатилмаган",IF(COUNTIF($H$6:$H$10005,H3405)&gt;1,"Такрорий ПИНФЛ",IF(OR(L3405="",M3405="",N3405="",O3405="",P3405=""),"Корхона, СТИР, соҳа, лавозим ёки ойлик кўрсатилмаган","✓")))))))))</f>
        <v/>
      </c>
      <c r="U3405" s="22" t="str">
        <f>IF(OR(H3405="",M3405=""),"",IF(COUNTIFS($B$6:B3405,B3405,$C$6:C3405,C3405,$M$6:M3405,M3405)=1,1,0))</f>
        <v/>
      </c>
    </row>
    <row r="3406" spans="1:21" x14ac:dyDescent="0.25">
      <c r="A3406" s="22" t="str">
        <f>IF(H3406="","",COUNTA($H$6:H3406))</f>
        <v/>
      </c>
      <c r="B3406" s="23"/>
      <c r="C3406" s="24"/>
      <c r="D3406" s="24"/>
      <c r="E3406" s="24"/>
      <c r="F3406" s="24"/>
      <c r="G3406" s="24"/>
      <c r="H3406" s="25"/>
      <c r="I3406" s="24"/>
      <c r="J3406" s="26"/>
      <c r="K3406" s="27"/>
      <c r="L3406" s="24"/>
      <c r="M3406" s="24"/>
      <c r="N3406" s="26"/>
      <c r="O3406" s="24"/>
      <c r="P3406" s="28"/>
      <c r="Q3406" s="24"/>
      <c r="R3406" s="24"/>
      <c r="S3406" s="24"/>
      <c r="T3406" s="29" t="str">
        <f>IF(H3406="","",IF(LEN(H3406)&lt;&gt;14,"ПИНФЛ 14 хонали эмас",IF(B3406="","Вилоят танланмаган",IF(C3406="","Туман танланмаган",IF(COUNTIFS(Рўйхатлар!$H$2:$H$209,B3406,Рўйхатлар!$I$2:$I$209,C3406)=0,"Туман вилоятга мос эмас",IF(J3406="","Хатлов тоифаси танланмаган",IF(K3406="","Сана кўрсатилмаган",IF(COUNTIF($H$6:$H$10005,H3406)&gt;1,"Такрорий ПИНФЛ",IF(OR(L3406="",M3406="",N3406="",O3406="",P3406=""),"Корхона, СТИР, соҳа, лавозим ёки ойлик кўрсатилмаган","✓")))))))))</f>
        <v/>
      </c>
      <c r="U3406" s="22" t="str">
        <f>IF(OR(H3406="",M3406=""),"",IF(COUNTIFS($B$6:B3406,B3406,$C$6:C3406,C3406,$M$6:M3406,M3406)=1,1,0))</f>
        <v/>
      </c>
    </row>
    <row r="3407" spans="1:21" x14ac:dyDescent="0.25">
      <c r="A3407" s="22" t="str">
        <f>IF(H3407="","",COUNTA($H$6:H3407))</f>
        <v/>
      </c>
      <c r="B3407" s="23"/>
      <c r="C3407" s="24"/>
      <c r="D3407" s="24"/>
      <c r="E3407" s="24"/>
      <c r="F3407" s="24"/>
      <c r="G3407" s="24"/>
      <c r="H3407" s="25"/>
      <c r="I3407" s="24"/>
      <c r="J3407" s="26"/>
      <c r="K3407" s="27"/>
      <c r="L3407" s="24"/>
      <c r="M3407" s="24"/>
      <c r="N3407" s="26"/>
      <c r="O3407" s="24"/>
      <c r="P3407" s="28"/>
      <c r="Q3407" s="24"/>
      <c r="R3407" s="24"/>
      <c r="S3407" s="24"/>
      <c r="T3407" s="29" t="str">
        <f>IF(H3407="","",IF(LEN(H3407)&lt;&gt;14,"ПИНФЛ 14 хонали эмас",IF(B3407="","Вилоят танланмаган",IF(C3407="","Туман танланмаган",IF(COUNTIFS(Рўйхатлар!$H$2:$H$209,B3407,Рўйхатлар!$I$2:$I$209,C3407)=0,"Туман вилоятга мос эмас",IF(J3407="","Хатлов тоифаси танланмаган",IF(K3407="","Сана кўрсатилмаган",IF(COUNTIF($H$6:$H$10005,H3407)&gt;1,"Такрорий ПИНФЛ",IF(OR(L3407="",M3407="",N3407="",O3407="",P3407=""),"Корхона, СТИР, соҳа, лавозим ёки ойлик кўрсатилмаган","✓")))))))))</f>
        <v/>
      </c>
      <c r="U3407" s="22" t="str">
        <f>IF(OR(H3407="",M3407=""),"",IF(COUNTIFS($B$6:B3407,B3407,$C$6:C3407,C3407,$M$6:M3407,M3407)=1,1,0))</f>
        <v/>
      </c>
    </row>
    <row r="3408" spans="1:21" x14ac:dyDescent="0.25">
      <c r="A3408" s="22" t="str">
        <f>IF(H3408="","",COUNTA($H$6:H3408))</f>
        <v/>
      </c>
      <c r="B3408" s="23"/>
      <c r="C3408" s="24"/>
      <c r="D3408" s="24"/>
      <c r="E3408" s="24"/>
      <c r="F3408" s="24"/>
      <c r="G3408" s="24"/>
      <c r="H3408" s="25"/>
      <c r="I3408" s="24"/>
      <c r="J3408" s="26"/>
      <c r="K3408" s="27"/>
      <c r="L3408" s="24"/>
      <c r="M3408" s="24"/>
      <c r="N3408" s="26"/>
      <c r="O3408" s="24"/>
      <c r="P3408" s="28"/>
      <c r="Q3408" s="24"/>
      <c r="R3408" s="24"/>
      <c r="S3408" s="24"/>
      <c r="T3408" s="29" t="str">
        <f>IF(H3408="","",IF(LEN(H3408)&lt;&gt;14,"ПИНФЛ 14 хонали эмас",IF(B3408="","Вилоят танланмаган",IF(C3408="","Туман танланмаган",IF(COUNTIFS(Рўйхатлар!$H$2:$H$209,B3408,Рўйхатлар!$I$2:$I$209,C3408)=0,"Туман вилоятга мос эмас",IF(J3408="","Хатлов тоифаси танланмаган",IF(K3408="","Сана кўрсатилмаган",IF(COUNTIF($H$6:$H$10005,H3408)&gt;1,"Такрорий ПИНФЛ",IF(OR(L3408="",M3408="",N3408="",O3408="",P3408=""),"Корхона, СТИР, соҳа, лавозим ёки ойлик кўрсатилмаган","✓")))))))))</f>
        <v/>
      </c>
      <c r="U3408" s="22" t="str">
        <f>IF(OR(H3408="",M3408=""),"",IF(COUNTIFS($B$6:B3408,B3408,$C$6:C3408,C3408,$M$6:M3408,M3408)=1,1,0))</f>
        <v/>
      </c>
    </row>
    <row r="3409" spans="1:21" x14ac:dyDescent="0.25">
      <c r="A3409" s="22" t="str">
        <f>IF(H3409="","",COUNTA($H$6:H3409))</f>
        <v/>
      </c>
      <c r="B3409" s="23"/>
      <c r="C3409" s="24"/>
      <c r="D3409" s="24"/>
      <c r="E3409" s="24"/>
      <c r="F3409" s="24"/>
      <c r="G3409" s="24"/>
      <c r="H3409" s="25"/>
      <c r="I3409" s="24"/>
      <c r="J3409" s="26"/>
      <c r="K3409" s="27"/>
      <c r="L3409" s="24"/>
      <c r="M3409" s="24"/>
      <c r="N3409" s="26"/>
      <c r="O3409" s="24"/>
      <c r="P3409" s="28"/>
      <c r="Q3409" s="24"/>
      <c r="R3409" s="24"/>
      <c r="S3409" s="24"/>
      <c r="T3409" s="29" t="str">
        <f>IF(H3409="","",IF(LEN(H3409)&lt;&gt;14,"ПИНФЛ 14 хонали эмас",IF(B3409="","Вилоят танланмаган",IF(C3409="","Туман танланмаган",IF(COUNTIFS(Рўйхатлар!$H$2:$H$209,B3409,Рўйхатлар!$I$2:$I$209,C3409)=0,"Туман вилоятга мос эмас",IF(J3409="","Хатлов тоифаси танланмаган",IF(K3409="","Сана кўрсатилмаган",IF(COUNTIF($H$6:$H$10005,H3409)&gt;1,"Такрорий ПИНФЛ",IF(OR(L3409="",M3409="",N3409="",O3409="",P3409=""),"Корхона, СТИР, соҳа, лавозим ёки ойлик кўрсатилмаган","✓")))))))))</f>
        <v/>
      </c>
      <c r="U3409" s="22" t="str">
        <f>IF(OR(H3409="",M3409=""),"",IF(COUNTIFS($B$6:B3409,B3409,$C$6:C3409,C3409,$M$6:M3409,M3409)=1,1,0))</f>
        <v/>
      </c>
    </row>
    <row r="3410" spans="1:21" x14ac:dyDescent="0.25">
      <c r="A3410" s="22" t="str">
        <f>IF(H3410="","",COUNTA($H$6:H3410))</f>
        <v/>
      </c>
      <c r="B3410" s="23"/>
      <c r="C3410" s="24"/>
      <c r="D3410" s="24"/>
      <c r="E3410" s="24"/>
      <c r="F3410" s="24"/>
      <c r="G3410" s="24"/>
      <c r="H3410" s="25"/>
      <c r="I3410" s="24"/>
      <c r="J3410" s="26"/>
      <c r="K3410" s="27"/>
      <c r="L3410" s="24"/>
      <c r="M3410" s="24"/>
      <c r="N3410" s="26"/>
      <c r="O3410" s="24"/>
      <c r="P3410" s="28"/>
      <c r="Q3410" s="24"/>
      <c r="R3410" s="24"/>
      <c r="S3410" s="24"/>
      <c r="T3410" s="29" t="str">
        <f>IF(H3410="","",IF(LEN(H3410)&lt;&gt;14,"ПИНФЛ 14 хонали эмас",IF(B3410="","Вилоят танланмаган",IF(C3410="","Туман танланмаган",IF(COUNTIFS(Рўйхатлар!$H$2:$H$209,B3410,Рўйхатлар!$I$2:$I$209,C3410)=0,"Туман вилоятга мос эмас",IF(J3410="","Хатлов тоифаси танланмаган",IF(K3410="","Сана кўрсатилмаган",IF(COUNTIF($H$6:$H$10005,H3410)&gt;1,"Такрорий ПИНФЛ",IF(OR(L3410="",M3410="",N3410="",O3410="",P3410=""),"Корхона, СТИР, соҳа, лавозим ёки ойлик кўрсатилмаган","✓")))))))))</f>
        <v/>
      </c>
      <c r="U3410" s="22" t="str">
        <f>IF(OR(H3410="",M3410=""),"",IF(COUNTIFS($B$6:B3410,B3410,$C$6:C3410,C3410,$M$6:M3410,M3410)=1,1,0))</f>
        <v/>
      </c>
    </row>
    <row r="3411" spans="1:21" x14ac:dyDescent="0.25">
      <c r="A3411" s="22" t="str">
        <f>IF(H3411="","",COUNTA($H$6:H3411))</f>
        <v/>
      </c>
      <c r="B3411" s="23"/>
      <c r="C3411" s="24"/>
      <c r="D3411" s="24"/>
      <c r="E3411" s="24"/>
      <c r="F3411" s="24"/>
      <c r="G3411" s="24"/>
      <c r="H3411" s="25"/>
      <c r="I3411" s="24"/>
      <c r="J3411" s="26"/>
      <c r="K3411" s="27"/>
      <c r="L3411" s="24"/>
      <c r="M3411" s="24"/>
      <c r="N3411" s="26"/>
      <c r="O3411" s="24"/>
      <c r="P3411" s="28"/>
      <c r="Q3411" s="24"/>
      <c r="R3411" s="24"/>
      <c r="S3411" s="24"/>
      <c r="T3411" s="29" t="str">
        <f>IF(H3411="","",IF(LEN(H3411)&lt;&gt;14,"ПИНФЛ 14 хонали эмас",IF(B3411="","Вилоят танланмаган",IF(C3411="","Туман танланмаган",IF(COUNTIFS(Рўйхатлар!$H$2:$H$209,B3411,Рўйхатлар!$I$2:$I$209,C3411)=0,"Туман вилоятга мос эмас",IF(J3411="","Хатлов тоифаси танланмаган",IF(K3411="","Сана кўрсатилмаган",IF(COUNTIF($H$6:$H$10005,H3411)&gt;1,"Такрорий ПИНФЛ",IF(OR(L3411="",M3411="",N3411="",O3411="",P3411=""),"Корхона, СТИР, соҳа, лавозим ёки ойлик кўрсатилмаган","✓")))))))))</f>
        <v/>
      </c>
      <c r="U3411" s="22" t="str">
        <f>IF(OR(H3411="",M3411=""),"",IF(COUNTIFS($B$6:B3411,B3411,$C$6:C3411,C3411,$M$6:M3411,M3411)=1,1,0))</f>
        <v/>
      </c>
    </row>
    <row r="3412" spans="1:21" x14ac:dyDescent="0.25">
      <c r="A3412" s="22" t="str">
        <f>IF(H3412="","",COUNTA($H$6:H3412))</f>
        <v/>
      </c>
      <c r="B3412" s="23"/>
      <c r="C3412" s="24"/>
      <c r="D3412" s="24"/>
      <c r="E3412" s="24"/>
      <c r="F3412" s="24"/>
      <c r="G3412" s="24"/>
      <c r="H3412" s="25"/>
      <c r="I3412" s="24"/>
      <c r="J3412" s="26"/>
      <c r="K3412" s="27"/>
      <c r="L3412" s="24"/>
      <c r="M3412" s="24"/>
      <c r="N3412" s="26"/>
      <c r="O3412" s="24"/>
      <c r="P3412" s="28"/>
      <c r="Q3412" s="24"/>
      <c r="R3412" s="24"/>
      <c r="S3412" s="24"/>
      <c r="T3412" s="29" t="str">
        <f>IF(H3412="","",IF(LEN(H3412)&lt;&gt;14,"ПИНФЛ 14 хонали эмас",IF(B3412="","Вилоят танланмаган",IF(C3412="","Туман танланмаган",IF(COUNTIFS(Рўйхатлар!$H$2:$H$209,B3412,Рўйхатлар!$I$2:$I$209,C3412)=0,"Туман вилоятга мос эмас",IF(J3412="","Хатлов тоифаси танланмаган",IF(K3412="","Сана кўрсатилмаган",IF(COUNTIF($H$6:$H$10005,H3412)&gt;1,"Такрорий ПИНФЛ",IF(OR(L3412="",M3412="",N3412="",O3412="",P3412=""),"Корхона, СТИР, соҳа, лавозим ёки ойлик кўрсатилмаган","✓")))))))))</f>
        <v/>
      </c>
      <c r="U3412" s="22" t="str">
        <f>IF(OR(H3412="",M3412=""),"",IF(COUNTIFS($B$6:B3412,B3412,$C$6:C3412,C3412,$M$6:M3412,M3412)=1,1,0))</f>
        <v/>
      </c>
    </row>
    <row r="3413" spans="1:21" x14ac:dyDescent="0.25">
      <c r="A3413" s="22" t="str">
        <f>IF(H3413="","",COUNTA($H$6:H3413))</f>
        <v/>
      </c>
      <c r="B3413" s="23"/>
      <c r="C3413" s="24"/>
      <c r="D3413" s="24"/>
      <c r="E3413" s="24"/>
      <c r="F3413" s="24"/>
      <c r="G3413" s="24"/>
      <c r="H3413" s="25"/>
      <c r="I3413" s="24"/>
      <c r="J3413" s="26"/>
      <c r="K3413" s="27"/>
      <c r="L3413" s="24"/>
      <c r="M3413" s="24"/>
      <c r="N3413" s="26"/>
      <c r="O3413" s="24"/>
      <c r="P3413" s="28"/>
      <c r="Q3413" s="24"/>
      <c r="R3413" s="24"/>
      <c r="S3413" s="24"/>
      <c r="T3413" s="29" t="str">
        <f>IF(H3413="","",IF(LEN(H3413)&lt;&gt;14,"ПИНФЛ 14 хонали эмас",IF(B3413="","Вилоят танланмаган",IF(C3413="","Туман танланмаган",IF(COUNTIFS(Рўйхатлар!$H$2:$H$209,B3413,Рўйхатлар!$I$2:$I$209,C3413)=0,"Туман вилоятга мос эмас",IF(J3413="","Хатлов тоифаси танланмаган",IF(K3413="","Сана кўрсатилмаган",IF(COUNTIF($H$6:$H$10005,H3413)&gt;1,"Такрорий ПИНФЛ",IF(OR(L3413="",M3413="",N3413="",O3413="",P3413=""),"Корхона, СТИР, соҳа, лавозим ёки ойлик кўрсатилмаган","✓")))))))))</f>
        <v/>
      </c>
      <c r="U3413" s="22" t="str">
        <f>IF(OR(H3413="",M3413=""),"",IF(COUNTIFS($B$6:B3413,B3413,$C$6:C3413,C3413,$M$6:M3413,M3413)=1,1,0))</f>
        <v/>
      </c>
    </row>
    <row r="3414" spans="1:21" x14ac:dyDescent="0.25">
      <c r="A3414" s="22" t="str">
        <f>IF(H3414="","",COUNTA($H$6:H3414))</f>
        <v/>
      </c>
      <c r="B3414" s="23"/>
      <c r="C3414" s="24"/>
      <c r="D3414" s="24"/>
      <c r="E3414" s="24"/>
      <c r="F3414" s="24"/>
      <c r="G3414" s="24"/>
      <c r="H3414" s="25"/>
      <c r="I3414" s="24"/>
      <c r="J3414" s="26"/>
      <c r="K3414" s="27"/>
      <c r="L3414" s="24"/>
      <c r="M3414" s="24"/>
      <c r="N3414" s="26"/>
      <c r="O3414" s="24"/>
      <c r="P3414" s="28"/>
      <c r="Q3414" s="24"/>
      <c r="R3414" s="24"/>
      <c r="S3414" s="24"/>
      <c r="T3414" s="29" t="str">
        <f>IF(H3414="","",IF(LEN(H3414)&lt;&gt;14,"ПИНФЛ 14 хонали эмас",IF(B3414="","Вилоят танланмаган",IF(C3414="","Туман танланмаган",IF(COUNTIFS(Рўйхатлар!$H$2:$H$209,B3414,Рўйхатлар!$I$2:$I$209,C3414)=0,"Туман вилоятга мос эмас",IF(J3414="","Хатлов тоифаси танланмаган",IF(K3414="","Сана кўрсатилмаган",IF(COUNTIF($H$6:$H$10005,H3414)&gt;1,"Такрорий ПИНФЛ",IF(OR(L3414="",M3414="",N3414="",O3414="",P3414=""),"Корхона, СТИР, соҳа, лавозим ёки ойлик кўрсатилмаган","✓")))))))))</f>
        <v/>
      </c>
      <c r="U3414" s="22" t="str">
        <f>IF(OR(H3414="",M3414=""),"",IF(COUNTIFS($B$6:B3414,B3414,$C$6:C3414,C3414,$M$6:M3414,M3414)=1,1,0))</f>
        <v/>
      </c>
    </row>
    <row r="3415" spans="1:21" x14ac:dyDescent="0.25">
      <c r="A3415" s="22" t="str">
        <f>IF(H3415="","",COUNTA($H$6:H3415))</f>
        <v/>
      </c>
      <c r="B3415" s="23"/>
      <c r="C3415" s="24"/>
      <c r="D3415" s="24"/>
      <c r="E3415" s="24"/>
      <c r="F3415" s="24"/>
      <c r="G3415" s="24"/>
      <c r="H3415" s="25"/>
      <c r="I3415" s="24"/>
      <c r="J3415" s="26"/>
      <c r="K3415" s="27"/>
      <c r="L3415" s="24"/>
      <c r="M3415" s="24"/>
      <c r="N3415" s="26"/>
      <c r="O3415" s="24"/>
      <c r="P3415" s="28"/>
      <c r="Q3415" s="24"/>
      <c r="R3415" s="24"/>
      <c r="S3415" s="24"/>
      <c r="T3415" s="29" t="str">
        <f>IF(H3415="","",IF(LEN(H3415)&lt;&gt;14,"ПИНФЛ 14 хонали эмас",IF(B3415="","Вилоят танланмаган",IF(C3415="","Туман танланмаган",IF(COUNTIFS(Рўйхатлар!$H$2:$H$209,B3415,Рўйхатлар!$I$2:$I$209,C3415)=0,"Туман вилоятга мос эмас",IF(J3415="","Хатлов тоифаси танланмаган",IF(K3415="","Сана кўрсатилмаган",IF(COUNTIF($H$6:$H$10005,H3415)&gt;1,"Такрорий ПИНФЛ",IF(OR(L3415="",M3415="",N3415="",O3415="",P3415=""),"Корхона, СТИР, соҳа, лавозим ёки ойлик кўрсатилмаган","✓")))))))))</f>
        <v/>
      </c>
      <c r="U3415" s="22" t="str">
        <f>IF(OR(H3415="",M3415=""),"",IF(COUNTIFS($B$6:B3415,B3415,$C$6:C3415,C3415,$M$6:M3415,M3415)=1,1,0))</f>
        <v/>
      </c>
    </row>
    <row r="3416" spans="1:21" x14ac:dyDescent="0.25">
      <c r="A3416" s="22" t="str">
        <f>IF(H3416="","",COUNTA($H$6:H3416))</f>
        <v/>
      </c>
      <c r="B3416" s="23"/>
      <c r="C3416" s="24"/>
      <c r="D3416" s="24"/>
      <c r="E3416" s="24"/>
      <c r="F3416" s="24"/>
      <c r="G3416" s="24"/>
      <c r="H3416" s="25"/>
      <c r="I3416" s="24"/>
      <c r="J3416" s="26"/>
      <c r="K3416" s="27"/>
      <c r="L3416" s="24"/>
      <c r="M3416" s="24"/>
      <c r="N3416" s="26"/>
      <c r="O3416" s="24"/>
      <c r="P3416" s="28"/>
      <c r="Q3416" s="24"/>
      <c r="R3416" s="24"/>
      <c r="S3416" s="24"/>
      <c r="T3416" s="29" t="str">
        <f>IF(H3416="","",IF(LEN(H3416)&lt;&gt;14,"ПИНФЛ 14 хонали эмас",IF(B3416="","Вилоят танланмаган",IF(C3416="","Туман танланмаган",IF(COUNTIFS(Рўйхатлар!$H$2:$H$209,B3416,Рўйхатлар!$I$2:$I$209,C3416)=0,"Туман вилоятга мос эмас",IF(J3416="","Хатлов тоифаси танланмаган",IF(K3416="","Сана кўрсатилмаган",IF(COUNTIF($H$6:$H$10005,H3416)&gt;1,"Такрорий ПИНФЛ",IF(OR(L3416="",M3416="",N3416="",O3416="",P3416=""),"Корхона, СТИР, соҳа, лавозим ёки ойлик кўрсатилмаган","✓")))))))))</f>
        <v/>
      </c>
      <c r="U3416" s="22" t="str">
        <f>IF(OR(H3416="",M3416=""),"",IF(COUNTIFS($B$6:B3416,B3416,$C$6:C3416,C3416,$M$6:M3416,M3416)=1,1,0))</f>
        <v/>
      </c>
    </row>
    <row r="3417" spans="1:21" x14ac:dyDescent="0.25">
      <c r="A3417" s="22" t="str">
        <f>IF(H3417="","",COUNTA($H$6:H3417))</f>
        <v/>
      </c>
      <c r="B3417" s="23"/>
      <c r="C3417" s="24"/>
      <c r="D3417" s="24"/>
      <c r="E3417" s="24"/>
      <c r="F3417" s="24"/>
      <c r="G3417" s="24"/>
      <c r="H3417" s="25"/>
      <c r="I3417" s="24"/>
      <c r="J3417" s="26"/>
      <c r="K3417" s="27"/>
      <c r="L3417" s="24"/>
      <c r="M3417" s="24"/>
      <c r="N3417" s="26"/>
      <c r="O3417" s="24"/>
      <c r="P3417" s="28"/>
      <c r="Q3417" s="24"/>
      <c r="R3417" s="24"/>
      <c r="S3417" s="24"/>
      <c r="T3417" s="29" t="str">
        <f>IF(H3417="","",IF(LEN(H3417)&lt;&gt;14,"ПИНФЛ 14 хонали эмас",IF(B3417="","Вилоят танланмаган",IF(C3417="","Туман танланмаган",IF(COUNTIFS(Рўйхатлар!$H$2:$H$209,B3417,Рўйхатлар!$I$2:$I$209,C3417)=0,"Туман вилоятга мос эмас",IF(J3417="","Хатлов тоифаси танланмаган",IF(K3417="","Сана кўрсатилмаган",IF(COUNTIF($H$6:$H$10005,H3417)&gt;1,"Такрорий ПИНФЛ",IF(OR(L3417="",M3417="",N3417="",O3417="",P3417=""),"Корхона, СТИР, соҳа, лавозим ёки ойлик кўрсатилмаган","✓")))))))))</f>
        <v/>
      </c>
      <c r="U3417" s="22" t="str">
        <f>IF(OR(H3417="",M3417=""),"",IF(COUNTIFS($B$6:B3417,B3417,$C$6:C3417,C3417,$M$6:M3417,M3417)=1,1,0))</f>
        <v/>
      </c>
    </row>
    <row r="3418" spans="1:21" x14ac:dyDescent="0.25">
      <c r="A3418" s="22" t="str">
        <f>IF(H3418="","",COUNTA($H$6:H3418))</f>
        <v/>
      </c>
      <c r="B3418" s="23"/>
      <c r="C3418" s="24"/>
      <c r="D3418" s="24"/>
      <c r="E3418" s="24"/>
      <c r="F3418" s="24"/>
      <c r="G3418" s="24"/>
      <c r="H3418" s="25"/>
      <c r="I3418" s="24"/>
      <c r="J3418" s="26"/>
      <c r="K3418" s="27"/>
      <c r="L3418" s="24"/>
      <c r="M3418" s="24"/>
      <c r="N3418" s="26"/>
      <c r="O3418" s="24"/>
      <c r="P3418" s="28"/>
      <c r="Q3418" s="24"/>
      <c r="R3418" s="24"/>
      <c r="S3418" s="24"/>
      <c r="T3418" s="29" t="str">
        <f>IF(H3418="","",IF(LEN(H3418)&lt;&gt;14,"ПИНФЛ 14 хонали эмас",IF(B3418="","Вилоят танланмаган",IF(C3418="","Туман танланмаган",IF(COUNTIFS(Рўйхатлар!$H$2:$H$209,B3418,Рўйхатлар!$I$2:$I$209,C3418)=0,"Туман вилоятга мос эмас",IF(J3418="","Хатлов тоифаси танланмаган",IF(K3418="","Сана кўрсатилмаган",IF(COUNTIF($H$6:$H$10005,H3418)&gt;1,"Такрорий ПИНФЛ",IF(OR(L3418="",M3418="",N3418="",O3418="",P3418=""),"Корхона, СТИР, соҳа, лавозим ёки ойлик кўрсатилмаган","✓")))))))))</f>
        <v/>
      </c>
      <c r="U3418" s="22" t="str">
        <f>IF(OR(H3418="",M3418=""),"",IF(COUNTIFS($B$6:B3418,B3418,$C$6:C3418,C3418,$M$6:M3418,M3418)=1,1,0))</f>
        <v/>
      </c>
    </row>
    <row r="3419" spans="1:21" x14ac:dyDescent="0.25">
      <c r="A3419" s="22" t="str">
        <f>IF(H3419="","",COUNTA($H$6:H3419))</f>
        <v/>
      </c>
      <c r="B3419" s="23"/>
      <c r="C3419" s="24"/>
      <c r="D3419" s="24"/>
      <c r="E3419" s="24"/>
      <c r="F3419" s="24"/>
      <c r="G3419" s="24"/>
      <c r="H3419" s="25"/>
      <c r="I3419" s="24"/>
      <c r="J3419" s="26"/>
      <c r="K3419" s="27"/>
      <c r="L3419" s="24"/>
      <c r="M3419" s="24"/>
      <c r="N3419" s="26"/>
      <c r="O3419" s="24"/>
      <c r="P3419" s="28"/>
      <c r="Q3419" s="24"/>
      <c r="R3419" s="24"/>
      <c r="S3419" s="24"/>
      <c r="T3419" s="29" t="str">
        <f>IF(H3419="","",IF(LEN(H3419)&lt;&gt;14,"ПИНФЛ 14 хонали эмас",IF(B3419="","Вилоят танланмаган",IF(C3419="","Туман танланмаган",IF(COUNTIFS(Рўйхатлар!$H$2:$H$209,B3419,Рўйхатлар!$I$2:$I$209,C3419)=0,"Туман вилоятга мос эмас",IF(J3419="","Хатлов тоифаси танланмаган",IF(K3419="","Сана кўрсатилмаган",IF(COUNTIF($H$6:$H$10005,H3419)&gt;1,"Такрорий ПИНФЛ",IF(OR(L3419="",M3419="",N3419="",O3419="",P3419=""),"Корхона, СТИР, соҳа, лавозим ёки ойлик кўрсатилмаган","✓")))))))))</f>
        <v/>
      </c>
      <c r="U3419" s="22" t="str">
        <f>IF(OR(H3419="",M3419=""),"",IF(COUNTIFS($B$6:B3419,B3419,$C$6:C3419,C3419,$M$6:M3419,M3419)=1,1,0))</f>
        <v/>
      </c>
    </row>
    <row r="3420" spans="1:21" x14ac:dyDescent="0.25">
      <c r="A3420" s="22" t="str">
        <f>IF(H3420="","",COUNTA($H$6:H3420))</f>
        <v/>
      </c>
      <c r="B3420" s="23"/>
      <c r="C3420" s="24"/>
      <c r="D3420" s="24"/>
      <c r="E3420" s="24"/>
      <c r="F3420" s="24"/>
      <c r="G3420" s="24"/>
      <c r="H3420" s="25"/>
      <c r="I3420" s="24"/>
      <c r="J3420" s="26"/>
      <c r="K3420" s="27"/>
      <c r="L3420" s="24"/>
      <c r="M3420" s="24"/>
      <c r="N3420" s="26"/>
      <c r="O3420" s="24"/>
      <c r="P3420" s="28"/>
      <c r="Q3420" s="24"/>
      <c r="R3420" s="24"/>
      <c r="S3420" s="24"/>
      <c r="T3420" s="29" t="str">
        <f>IF(H3420="","",IF(LEN(H3420)&lt;&gt;14,"ПИНФЛ 14 хонали эмас",IF(B3420="","Вилоят танланмаган",IF(C3420="","Туман танланмаган",IF(COUNTIFS(Рўйхатлар!$H$2:$H$209,B3420,Рўйхатлар!$I$2:$I$209,C3420)=0,"Туман вилоятга мос эмас",IF(J3420="","Хатлов тоифаси танланмаган",IF(K3420="","Сана кўрсатилмаган",IF(COUNTIF($H$6:$H$10005,H3420)&gt;1,"Такрорий ПИНФЛ",IF(OR(L3420="",M3420="",N3420="",O3420="",P3420=""),"Корхона, СТИР, соҳа, лавозим ёки ойлик кўрсатилмаган","✓")))))))))</f>
        <v/>
      </c>
      <c r="U3420" s="22" t="str">
        <f>IF(OR(H3420="",M3420=""),"",IF(COUNTIFS($B$6:B3420,B3420,$C$6:C3420,C3420,$M$6:M3420,M3420)=1,1,0))</f>
        <v/>
      </c>
    </row>
    <row r="3421" spans="1:21" x14ac:dyDescent="0.25">
      <c r="A3421" s="22" t="str">
        <f>IF(H3421="","",COUNTA($H$6:H3421))</f>
        <v/>
      </c>
      <c r="B3421" s="23"/>
      <c r="C3421" s="24"/>
      <c r="D3421" s="24"/>
      <c r="E3421" s="24"/>
      <c r="F3421" s="24"/>
      <c r="G3421" s="24"/>
      <c r="H3421" s="25"/>
      <c r="I3421" s="24"/>
      <c r="J3421" s="26"/>
      <c r="K3421" s="27"/>
      <c r="L3421" s="24"/>
      <c r="M3421" s="24"/>
      <c r="N3421" s="26"/>
      <c r="O3421" s="24"/>
      <c r="P3421" s="28"/>
      <c r="Q3421" s="24"/>
      <c r="R3421" s="24"/>
      <c r="S3421" s="24"/>
      <c r="T3421" s="29" t="str">
        <f>IF(H3421="","",IF(LEN(H3421)&lt;&gt;14,"ПИНФЛ 14 хонали эмас",IF(B3421="","Вилоят танланмаган",IF(C3421="","Туман танланмаган",IF(COUNTIFS(Рўйхатлар!$H$2:$H$209,B3421,Рўйхатлар!$I$2:$I$209,C3421)=0,"Туман вилоятга мос эмас",IF(J3421="","Хатлов тоифаси танланмаган",IF(K3421="","Сана кўрсатилмаган",IF(COUNTIF($H$6:$H$10005,H3421)&gt;1,"Такрорий ПИНФЛ",IF(OR(L3421="",M3421="",N3421="",O3421="",P3421=""),"Корхона, СТИР, соҳа, лавозим ёки ойлик кўрсатилмаган","✓")))))))))</f>
        <v/>
      </c>
      <c r="U3421" s="22" t="str">
        <f>IF(OR(H3421="",M3421=""),"",IF(COUNTIFS($B$6:B3421,B3421,$C$6:C3421,C3421,$M$6:M3421,M3421)=1,1,0))</f>
        <v/>
      </c>
    </row>
    <row r="3422" spans="1:21" x14ac:dyDescent="0.25">
      <c r="A3422" s="22" t="str">
        <f>IF(H3422="","",COUNTA($H$6:H3422))</f>
        <v/>
      </c>
      <c r="B3422" s="23"/>
      <c r="C3422" s="24"/>
      <c r="D3422" s="24"/>
      <c r="E3422" s="24"/>
      <c r="F3422" s="24"/>
      <c r="G3422" s="24"/>
      <c r="H3422" s="25"/>
      <c r="I3422" s="24"/>
      <c r="J3422" s="26"/>
      <c r="K3422" s="27"/>
      <c r="L3422" s="24"/>
      <c r="M3422" s="24"/>
      <c r="N3422" s="26"/>
      <c r="O3422" s="24"/>
      <c r="P3422" s="28"/>
      <c r="Q3422" s="24"/>
      <c r="R3422" s="24"/>
      <c r="S3422" s="24"/>
      <c r="T3422" s="29" t="str">
        <f>IF(H3422="","",IF(LEN(H3422)&lt;&gt;14,"ПИНФЛ 14 хонали эмас",IF(B3422="","Вилоят танланмаган",IF(C3422="","Туман танланмаган",IF(COUNTIFS(Рўйхатлар!$H$2:$H$209,B3422,Рўйхатлар!$I$2:$I$209,C3422)=0,"Туман вилоятга мос эмас",IF(J3422="","Хатлов тоифаси танланмаган",IF(K3422="","Сана кўрсатилмаган",IF(COUNTIF($H$6:$H$10005,H3422)&gt;1,"Такрорий ПИНФЛ",IF(OR(L3422="",M3422="",N3422="",O3422="",P3422=""),"Корхона, СТИР, соҳа, лавозим ёки ойлик кўрсатилмаган","✓")))))))))</f>
        <v/>
      </c>
      <c r="U3422" s="22" t="str">
        <f>IF(OR(H3422="",M3422=""),"",IF(COUNTIFS($B$6:B3422,B3422,$C$6:C3422,C3422,$M$6:M3422,M3422)=1,1,0))</f>
        <v/>
      </c>
    </row>
    <row r="3423" spans="1:21" x14ac:dyDescent="0.25">
      <c r="A3423" s="22" t="str">
        <f>IF(H3423="","",COUNTA($H$6:H3423))</f>
        <v/>
      </c>
      <c r="B3423" s="23"/>
      <c r="C3423" s="24"/>
      <c r="D3423" s="24"/>
      <c r="E3423" s="24"/>
      <c r="F3423" s="24"/>
      <c r="G3423" s="24"/>
      <c r="H3423" s="25"/>
      <c r="I3423" s="24"/>
      <c r="J3423" s="26"/>
      <c r="K3423" s="27"/>
      <c r="L3423" s="24"/>
      <c r="M3423" s="24"/>
      <c r="N3423" s="26"/>
      <c r="O3423" s="24"/>
      <c r="P3423" s="28"/>
      <c r="Q3423" s="24"/>
      <c r="R3423" s="24"/>
      <c r="S3423" s="24"/>
      <c r="T3423" s="29" t="str">
        <f>IF(H3423="","",IF(LEN(H3423)&lt;&gt;14,"ПИНФЛ 14 хонали эмас",IF(B3423="","Вилоят танланмаган",IF(C3423="","Туман танланмаган",IF(COUNTIFS(Рўйхатлар!$H$2:$H$209,B3423,Рўйхатлар!$I$2:$I$209,C3423)=0,"Туман вилоятга мос эмас",IF(J3423="","Хатлов тоифаси танланмаган",IF(K3423="","Сана кўрсатилмаган",IF(COUNTIF($H$6:$H$10005,H3423)&gt;1,"Такрорий ПИНФЛ",IF(OR(L3423="",M3423="",N3423="",O3423="",P3423=""),"Корхона, СТИР, соҳа, лавозим ёки ойлик кўрсатилмаган","✓")))))))))</f>
        <v/>
      </c>
      <c r="U3423" s="22" t="str">
        <f>IF(OR(H3423="",M3423=""),"",IF(COUNTIFS($B$6:B3423,B3423,$C$6:C3423,C3423,$M$6:M3423,M3423)=1,1,0))</f>
        <v/>
      </c>
    </row>
    <row r="3424" spans="1:21" x14ac:dyDescent="0.25">
      <c r="A3424" s="22" t="str">
        <f>IF(H3424="","",COUNTA($H$6:H3424))</f>
        <v/>
      </c>
      <c r="B3424" s="23"/>
      <c r="C3424" s="24"/>
      <c r="D3424" s="24"/>
      <c r="E3424" s="24"/>
      <c r="F3424" s="24"/>
      <c r="G3424" s="24"/>
      <c r="H3424" s="25"/>
      <c r="I3424" s="24"/>
      <c r="J3424" s="26"/>
      <c r="K3424" s="27"/>
      <c r="L3424" s="24"/>
      <c r="M3424" s="24"/>
      <c r="N3424" s="26"/>
      <c r="O3424" s="24"/>
      <c r="P3424" s="28"/>
      <c r="Q3424" s="24"/>
      <c r="R3424" s="24"/>
      <c r="S3424" s="24"/>
      <c r="T3424" s="29" t="str">
        <f>IF(H3424="","",IF(LEN(H3424)&lt;&gt;14,"ПИНФЛ 14 хонали эмас",IF(B3424="","Вилоят танланмаган",IF(C3424="","Туман танланмаган",IF(COUNTIFS(Рўйхатлар!$H$2:$H$209,B3424,Рўйхатлар!$I$2:$I$209,C3424)=0,"Туман вилоятга мос эмас",IF(J3424="","Хатлов тоифаси танланмаган",IF(K3424="","Сана кўрсатилмаган",IF(COUNTIF($H$6:$H$10005,H3424)&gt;1,"Такрорий ПИНФЛ",IF(OR(L3424="",M3424="",N3424="",O3424="",P3424=""),"Корхона, СТИР, соҳа, лавозим ёки ойлик кўрсатилмаган","✓")))))))))</f>
        <v/>
      </c>
      <c r="U3424" s="22" t="str">
        <f>IF(OR(H3424="",M3424=""),"",IF(COUNTIFS($B$6:B3424,B3424,$C$6:C3424,C3424,$M$6:M3424,M3424)=1,1,0))</f>
        <v/>
      </c>
    </row>
    <row r="3425" spans="1:21" x14ac:dyDescent="0.25">
      <c r="A3425" s="22" t="str">
        <f>IF(H3425="","",COUNTA($H$6:H3425))</f>
        <v/>
      </c>
      <c r="B3425" s="23"/>
      <c r="C3425" s="24"/>
      <c r="D3425" s="24"/>
      <c r="E3425" s="24"/>
      <c r="F3425" s="24"/>
      <c r="G3425" s="24"/>
      <c r="H3425" s="25"/>
      <c r="I3425" s="24"/>
      <c r="J3425" s="26"/>
      <c r="K3425" s="27"/>
      <c r="L3425" s="24"/>
      <c r="M3425" s="24"/>
      <c r="N3425" s="26"/>
      <c r="O3425" s="24"/>
      <c r="P3425" s="28"/>
      <c r="Q3425" s="24"/>
      <c r="R3425" s="24"/>
      <c r="S3425" s="24"/>
      <c r="T3425" s="29" t="str">
        <f>IF(H3425="","",IF(LEN(H3425)&lt;&gt;14,"ПИНФЛ 14 хонали эмас",IF(B3425="","Вилоят танланмаган",IF(C3425="","Туман танланмаган",IF(COUNTIFS(Рўйхатлар!$H$2:$H$209,B3425,Рўйхатлар!$I$2:$I$209,C3425)=0,"Туман вилоятга мос эмас",IF(J3425="","Хатлов тоифаси танланмаган",IF(K3425="","Сана кўрсатилмаган",IF(COUNTIF($H$6:$H$10005,H3425)&gt;1,"Такрорий ПИНФЛ",IF(OR(L3425="",M3425="",N3425="",O3425="",P3425=""),"Корхона, СТИР, соҳа, лавозим ёки ойлик кўрсатилмаган","✓")))))))))</f>
        <v/>
      </c>
      <c r="U3425" s="22" t="str">
        <f>IF(OR(H3425="",M3425=""),"",IF(COUNTIFS($B$6:B3425,B3425,$C$6:C3425,C3425,$M$6:M3425,M3425)=1,1,0))</f>
        <v/>
      </c>
    </row>
    <row r="3426" spans="1:21" x14ac:dyDescent="0.25">
      <c r="A3426" s="22" t="str">
        <f>IF(H3426="","",COUNTA($H$6:H3426))</f>
        <v/>
      </c>
      <c r="B3426" s="23"/>
      <c r="C3426" s="24"/>
      <c r="D3426" s="24"/>
      <c r="E3426" s="24"/>
      <c r="F3426" s="24"/>
      <c r="G3426" s="24"/>
      <c r="H3426" s="25"/>
      <c r="I3426" s="24"/>
      <c r="J3426" s="26"/>
      <c r="K3426" s="27"/>
      <c r="L3426" s="24"/>
      <c r="M3426" s="24"/>
      <c r="N3426" s="26"/>
      <c r="O3426" s="24"/>
      <c r="P3426" s="28"/>
      <c r="Q3426" s="24"/>
      <c r="R3426" s="24"/>
      <c r="S3426" s="24"/>
      <c r="T3426" s="29" t="str">
        <f>IF(H3426="","",IF(LEN(H3426)&lt;&gt;14,"ПИНФЛ 14 хонали эмас",IF(B3426="","Вилоят танланмаган",IF(C3426="","Туман танланмаган",IF(COUNTIFS(Рўйхатлар!$H$2:$H$209,B3426,Рўйхатлар!$I$2:$I$209,C3426)=0,"Туман вилоятга мос эмас",IF(J3426="","Хатлов тоифаси танланмаган",IF(K3426="","Сана кўрсатилмаган",IF(COUNTIF($H$6:$H$10005,H3426)&gt;1,"Такрорий ПИНФЛ",IF(OR(L3426="",M3426="",N3426="",O3426="",P3426=""),"Корхона, СТИР, соҳа, лавозим ёки ойлик кўрсатилмаган","✓")))))))))</f>
        <v/>
      </c>
      <c r="U3426" s="22" t="str">
        <f>IF(OR(H3426="",M3426=""),"",IF(COUNTIFS($B$6:B3426,B3426,$C$6:C3426,C3426,$M$6:M3426,M3426)=1,1,0))</f>
        <v/>
      </c>
    </row>
    <row r="3427" spans="1:21" x14ac:dyDescent="0.25">
      <c r="A3427" s="22" t="str">
        <f>IF(H3427="","",COUNTA($H$6:H3427))</f>
        <v/>
      </c>
      <c r="B3427" s="23"/>
      <c r="C3427" s="24"/>
      <c r="D3427" s="24"/>
      <c r="E3427" s="24"/>
      <c r="F3427" s="24"/>
      <c r="G3427" s="24"/>
      <c r="H3427" s="25"/>
      <c r="I3427" s="24"/>
      <c r="J3427" s="26"/>
      <c r="K3427" s="27"/>
      <c r="L3427" s="24"/>
      <c r="M3427" s="24"/>
      <c r="N3427" s="26"/>
      <c r="O3427" s="24"/>
      <c r="P3427" s="28"/>
      <c r="Q3427" s="24"/>
      <c r="R3427" s="24"/>
      <c r="S3427" s="24"/>
      <c r="T3427" s="29" t="str">
        <f>IF(H3427="","",IF(LEN(H3427)&lt;&gt;14,"ПИНФЛ 14 хонали эмас",IF(B3427="","Вилоят танланмаган",IF(C3427="","Туман танланмаган",IF(COUNTIFS(Рўйхатлар!$H$2:$H$209,B3427,Рўйхатлар!$I$2:$I$209,C3427)=0,"Туман вилоятга мос эмас",IF(J3427="","Хатлов тоифаси танланмаган",IF(K3427="","Сана кўрсатилмаган",IF(COUNTIF($H$6:$H$10005,H3427)&gt;1,"Такрорий ПИНФЛ",IF(OR(L3427="",M3427="",N3427="",O3427="",P3427=""),"Корхона, СТИР, соҳа, лавозим ёки ойлик кўрсатилмаган","✓")))))))))</f>
        <v/>
      </c>
      <c r="U3427" s="22" t="str">
        <f>IF(OR(H3427="",M3427=""),"",IF(COUNTIFS($B$6:B3427,B3427,$C$6:C3427,C3427,$M$6:M3427,M3427)=1,1,0))</f>
        <v/>
      </c>
    </row>
    <row r="3428" spans="1:21" x14ac:dyDescent="0.25">
      <c r="A3428" s="22" t="str">
        <f>IF(H3428="","",COUNTA($H$6:H3428))</f>
        <v/>
      </c>
      <c r="B3428" s="23"/>
      <c r="C3428" s="24"/>
      <c r="D3428" s="24"/>
      <c r="E3428" s="24"/>
      <c r="F3428" s="24"/>
      <c r="G3428" s="24"/>
      <c r="H3428" s="25"/>
      <c r="I3428" s="24"/>
      <c r="J3428" s="26"/>
      <c r="K3428" s="27"/>
      <c r="L3428" s="24"/>
      <c r="M3428" s="24"/>
      <c r="N3428" s="26"/>
      <c r="O3428" s="24"/>
      <c r="P3428" s="28"/>
      <c r="Q3428" s="24"/>
      <c r="R3428" s="24"/>
      <c r="S3428" s="24"/>
      <c r="T3428" s="29" t="str">
        <f>IF(H3428="","",IF(LEN(H3428)&lt;&gt;14,"ПИНФЛ 14 хонали эмас",IF(B3428="","Вилоят танланмаган",IF(C3428="","Туман танланмаган",IF(COUNTIFS(Рўйхатлар!$H$2:$H$209,B3428,Рўйхатлар!$I$2:$I$209,C3428)=0,"Туман вилоятга мос эмас",IF(J3428="","Хатлов тоифаси танланмаган",IF(K3428="","Сана кўрсатилмаган",IF(COUNTIF($H$6:$H$10005,H3428)&gt;1,"Такрорий ПИНФЛ",IF(OR(L3428="",M3428="",N3428="",O3428="",P3428=""),"Корхона, СТИР, соҳа, лавозим ёки ойлик кўрсатилмаган","✓")))))))))</f>
        <v/>
      </c>
      <c r="U3428" s="22" t="str">
        <f>IF(OR(H3428="",M3428=""),"",IF(COUNTIFS($B$6:B3428,B3428,$C$6:C3428,C3428,$M$6:M3428,M3428)=1,1,0))</f>
        <v/>
      </c>
    </row>
    <row r="3429" spans="1:21" x14ac:dyDescent="0.25">
      <c r="A3429" s="22" t="str">
        <f>IF(H3429="","",COUNTA($H$6:H3429))</f>
        <v/>
      </c>
      <c r="B3429" s="23"/>
      <c r="C3429" s="24"/>
      <c r="D3429" s="24"/>
      <c r="E3429" s="24"/>
      <c r="F3429" s="24"/>
      <c r="G3429" s="24"/>
      <c r="H3429" s="25"/>
      <c r="I3429" s="24"/>
      <c r="J3429" s="26"/>
      <c r="K3429" s="27"/>
      <c r="L3429" s="24"/>
      <c r="M3429" s="24"/>
      <c r="N3429" s="26"/>
      <c r="O3429" s="24"/>
      <c r="P3429" s="28"/>
      <c r="Q3429" s="24"/>
      <c r="R3429" s="24"/>
      <c r="S3429" s="24"/>
      <c r="T3429" s="29" t="str">
        <f>IF(H3429="","",IF(LEN(H3429)&lt;&gt;14,"ПИНФЛ 14 хонали эмас",IF(B3429="","Вилоят танланмаган",IF(C3429="","Туман танланмаган",IF(COUNTIFS(Рўйхатлар!$H$2:$H$209,B3429,Рўйхатлар!$I$2:$I$209,C3429)=0,"Туман вилоятга мос эмас",IF(J3429="","Хатлов тоифаси танланмаган",IF(K3429="","Сана кўрсатилмаган",IF(COUNTIF($H$6:$H$10005,H3429)&gt;1,"Такрорий ПИНФЛ",IF(OR(L3429="",M3429="",N3429="",O3429="",P3429=""),"Корхона, СТИР, соҳа, лавозим ёки ойлик кўрсатилмаган","✓")))))))))</f>
        <v/>
      </c>
      <c r="U3429" s="22" t="str">
        <f>IF(OR(H3429="",M3429=""),"",IF(COUNTIFS($B$6:B3429,B3429,$C$6:C3429,C3429,$M$6:M3429,M3429)=1,1,0))</f>
        <v/>
      </c>
    </row>
    <row r="3430" spans="1:21" x14ac:dyDescent="0.25">
      <c r="A3430" s="22" t="str">
        <f>IF(H3430="","",COUNTA($H$6:H3430))</f>
        <v/>
      </c>
      <c r="B3430" s="23"/>
      <c r="C3430" s="24"/>
      <c r="D3430" s="24"/>
      <c r="E3430" s="24"/>
      <c r="F3430" s="24"/>
      <c r="G3430" s="24"/>
      <c r="H3430" s="25"/>
      <c r="I3430" s="24"/>
      <c r="J3430" s="26"/>
      <c r="K3430" s="27"/>
      <c r="L3430" s="24"/>
      <c r="M3430" s="24"/>
      <c r="N3430" s="26"/>
      <c r="O3430" s="24"/>
      <c r="P3430" s="28"/>
      <c r="Q3430" s="24"/>
      <c r="R3430" s="24"/>
      <c r="S3430" s="24"/>
      <c r="T3430" s="29" t="str">
        <f>IF(H3430="","",IF(LEN(H3430)&lt;&gt;14,"ПИНФЛ 14 хонали эмас",IF(B3430="","Вилоят танланмаган",IF(C3430="","Туман танланмаган",IF(COUNTIFS(Рўйхатлар!$H$2:$H$209,B3430,Рўйхатлар!$I$2:$I$209,C3430)=0,"Туман вилоятга мос эмас",IF(J3430="","Хатлов тоифаси танланмаган",IF(K3430="","Сана кўрсатилмаган",IF(COUNTIF($H$6:$H$10005,H3430)&gt;1,"Такрорий ПИНФЛ",IF(OR(L3430="",M3430="",N3430="",O3430="",P3430=""),"Корхона, СТИР, соҳа, лавозим ёки ойлик кўрсатилмаган","✓")))))))))</f>
        <v/>
      </c>
      <c r="U3430" s="22" t="str">
        <f>IF(OR(H3430="",M3430=""),"",IF(COUNTIFS($B$6:B3430,B3430,$C$6:C3430,C3430,$M$6:M3430,M3430)=1,1,0))</f>
        <v/>
      </c>
    </row>
    <row r="3431" spans="1:21" x14ac:dyDescent="0.25">
      <c r="A3431" s="22" t="str">
        <f>IF(H3431="","",COUNTA($H$6:H3431))</f>
        <v/>
      </c>
      <c r="B3431" s="23"/>
      <c r="C3431" s="24"/>
      <c r="D3431" s="24"/>
      <c r="E3431" s="24"/>
      <c r="F3431" s="24"/>
      <c r="G3431" s="24"/>
      <c r="H3431" s="25"/>
      <c r="I3431" s="24"/>
      <c r="J3431" s="26"/>
      <c r="K3431" s="27"/>
      <c r="L3431" s="24"/>
      <c r="M3431" s="24"/>
      <c r="N3431" s="26"/>
      <c r="O3431" s="24"/>
      <c r="P3431" s="28"/>
      <c r="Q3431" s="24"/>
      <c r="R3431" s="24"/>
      <c r="S3431" s="24"/>
      <c r="T3431" s="29" t="str">
        <f>IF(H3431="","",IF(LEN(H3431)&lt;&gt;14,"ПИНФЛ 14 хонали эмас",IF(B3431="","Вилоят танланмаган",IF(C3431="","Туман танланмаган",IF(COUNTIFS(Рўйхатлар!$H$2:$H$209,B3431,Рўйхатлар!$I$2:$I$209,C3431)=0,"Туман вилоятга мос эмас",IF(J3431="","Хатлов тоифаси танланмаган",IF(K3431="","Сана кўрсатилмаган",IF(COUNTIF($H$6:$H$10005,H3431)&gt;1,"Такрорий ПИНФЛ",IF(OR(L3431="",M3431="",N3431="",O3431="",P3431=""),"Корхона, СТИР, соҳа, лавозим ёки ойлик кўрсатилмаган","✓")))))))))</f>
        <v/>
      </c>
      <c r="U3431" s="22" t="str">
        <f>IF(OR(H3431="",M3431=""),"",IF(COUNTIFS($B$6:B3431,B3431,$C$6:C3431,C3431,$M$6:M3431,M3431)=1,1,0))</f>
        <v/>
      </c>
    </row>
    <row r="3432" spans="1:21" x14ac:dyDescent="0.25">
      <c r="A3432" s="22" t="str">
        <f>IF(H3432="","",COUNTA($H$6:H3432))</f>
        <v/>
      </c>
      <c r="B3432" s="23"/>
      <c r="C3432" s="24"/>
      <c r="D3432" s="24"/>
      <c r="E3432" s="24"/>
      <c r="F3432" s="24"/>
      <c r="G3432" s="24"/>
      <c r="H3432" s="25"/>
      <c r="I3432" s="24"/>
      <c r="J3432" s="26"/>
      <c r="K3432" s="27"/>
      <c r="L3432" s="24"/>
      <c r="M3432" s="24"/>
      <c r="N3432" s="26"/>
      <c r="O3432" s="24"/>
      <c r="P3432" s="28"/>
      <c r="Q3432" s="24"/>
      <c r="R3432" s="24"/>
      <c r="S3432" s="24"/>
      <c r="T3432" s="29" t="str">
        <f>IF(H3432="","",IF(LEN(H3432)&lt;&gt;14,"ПИНФЛ 14 хонали эмас",IF(B3432="","Вилоят танланмаган",IF(C3432="","Туман танланмаган",IF(COUNTIFS(Рўйхатлар!$H$2:$H$209,B3432,Рўйхатлар!$I$2:$I$209,C3432)=0,"Туман вилоятга мос эмас",IF(J3432="","Хатлов тоифаси танланмаган",IF(K3432="","Сана кўрсатилмаган",IF(COUNTIF($H$6:$H$10005,H3432)&gt;1,"Такрорий ПИНФЛ",IF(OR(L3432="",M3432="",N3432="",O3432="",P3432=""),"Корхона, СТИР, соҳа, лавозим ёки ойлик кўрсатилмаган","✓")))))))))</f>
        <v/>
      </c>
      <c r="U3432" s="22" t="str">
        <f>IF(OR(H3432="",M3432=""),"",IF(COUNTIFS($B$6:B3432,B3432,$C$6:C3432,C3432,$M$6:M3432,M3432)=1,1,0))</f>
        <v/>
      </c>
    </row>
    <row r="3433" spans="1:21" x14ac:dyDescent="0.25">
      <c r="A3433" s="22" t="str">
        <f>IF(H3433="","",COUNTA($H$6:H3433))</f>
        <v/>
      </c>
      <c r="B3433" s="23"/>
      <c r="C3433" s="24"/>
      <c r="D3433" s="24"/>
      <c r="E3433" s="24"/>
      <c r="F3433" s="24"/>
      <c r="G3433" s="24"/>
      <c r="H3433" s="25"/>
      <c r="I3433" s="24"/>
      <c r="J3433" s="26"/>
      <c r="K3433" s="27"/>
      <c r="L3433" s="24"/>
      <c r="M3433" s="24"/>
      <c r="N3433" s="26"/>
      <c r="O3433" s="24"/>
      <c r="P3433" s="28"/>
      <c r="Q3433" s="24"/>
      <c r="R3433" s="24"/>
      <c r="S3433" s="24"/>
      <c r="T3433" s="29" t="str">
        <f>IF(H3433="","",IF(LEN(H3433)&lt;&gt;14,"ПИНФЛ 14 хонали эмас",IF(B3433="","Вилоят танланмаган",IF(C3433="","Туман танланмаган",IF(COUNTIFS(Рўйхатлар!$H$2:$H$209,B3433,Рўйхатлар!$I$2:$I$209,C3433)=0,"Туман вилоятга мос эмас",IF(J3433="","Хатлов тоифаси танланмаган",IF(K3433="","Сана кўрсатилмаган",IF(COUNTIF($H$6:$H$10005,H3433)&gt;1,"Такрорий ПИНФЛ",IF(OR(L3433="",M3433="",N3433="",O3433="",P3433=""),"Корхона, СТИР, соҳа, лавозим ёки ойлик кўрсатилмаган","✓")))))))))</f>
        <v/>
      </c>
      <c r="U3433" s="22" t="str">
        <f>IF(OR(H3433="",M3433=""),"",IF(COUNTIFS($B$6:B3433,B3433,$C$6:C3433,C3433,$M$6:M3433,M3433)=1,1,0))</f>
        <v/>
      </c>
    </row>
    <row r="3434" spans="1:21" x14ac:dyDescent="0.25">
      <c r="A3434" s="22" t="str">
        <f>IF(H3434="","",COUNTA($H$6:H3434))</f>
        <v/>
      </c>
      <c r="B3434" s="23"/>
      <c r="C3434" s="24"/>
      <c r="D3434" s="24"/>
      <c r="E3434" s="24"/>
      <c r="F3434" s="24"/>
      <c r="G3434" s="24"/>
      <c r="H3434" s="25"/>
      <c r="I3434" s="24"/>
      <c r="J3434" s="26"/>
      <c r="K3434" s="27"/>
      <c r="L3434" s="24"/>
      <c r="M3434" s="24"/>
      <c r="N3434" s="26"/>
      <c r="O3434" s="24"/>
      <c r="P3434" s="28"/>
      <c r="Q3434" s="24"/>
      <c r="R3434" s="24"/>
      <c r="S3434" s="24"/>
      <c r="T3434" s="29" t="str">
        <f>IF(H3434="","",IF(LEN(H3434)&lt;&gt;14,"ПИНФЛ 14 хонали эмас",IF(B3434="","Вилоят танланмаган",IF(C3434="","Туман танланмаган",IF(COUNTIFS(Рўйхатлар!$H$2:$H$209,B3434,Рўйхатлар!$I$2:$I$209,C3434)=0,"Туман вилоятга мос эмас",IF(J3434="","Хатлов тоифаси танланмаган",IF(K3434="","Сана кўрсатилмаган",IF(COUNTIF($H$6:$H$10005,H3434)&gt;1,"Такрорий ПИНФЛ",IF(OR(L3434="",M3434="",N3434="",O3434="",P3434=""),"Корхона, СТИР, соҳа, лавозим ёки ойлик кўрсатилмаган","✓")))))))))</f>
        <v/>
      </c>
      <c r="U3434" s="22" t="str">
        <f>IF(OR(H3434="",M3434=""),"",IF(COUNTIFS($B$6:B3434,B3434,$C$6:C3434,C3434,$M$6:M3434,M3434)=1,1,0))</f>
        <v/>
      </c>
    </row>
    <row r="3435" spans="1:21" x14ac:dyDescent="0.25">
      <c r="A3435" s="22" t="str">
        <f>IF(H3435="","",COUNTA($H$6:H3435))</f>
        <v/>
      </c>
      <c r="B3435" s="23"/>
      <c r="C3435" s="24"/>
      <c r="D3435" s="24"/>
      <c r="E3435" s="24"/>
      <c r="F3435" s="24"/>
      <c r="G3435" s="24"/>
      <c r="H3435" s="25"/>
      <c r="I3435" s="24"/>
      <c r="J3435" s="26"/>
      <c r="K3435" s="27"/>
      <c r="L3435" s="24"/>
      <c r="M3435" s="24"/>
      <c r="N3435" s="26"/>
      <c r="O3435" s="24"/>
      <c r="P3435" s="28"/>
      <c r="Q3435" s="24"/>
      <c r="R3435" s="24"/>
      <c r="S3435" s="24"/>
      <c r="T3435" s="29" t="str">
        <f>IF(H3435="","",IF(LEN(H3435)&lt;&gt;14,"ПИНФЛ 14 хонали эмас",IF(B3435="","Вилоят танланмаган",IF(C3435="","Туман танланмаган",IF(COUNTIFS(Рўйхатлар!$H$2:$H$209,B3435,Рўйхатлар!$I$2:$I$209,C3435)=0,"Туман вилоятга мос эмас",IF(J3435="","Хатлов тоифаси танланмаган",IF(K3435="","Сана кўрсатилмаган",IF(COUNTIF($H$6:$H$10005,H3435)&gt;1,"Такрорий ПИНФЛ",IF(OR(L3435="",M3435="",N3435="",O3435="",P3435=""),"Корхона, СТИР, соҳа, лавозим ёки ойлик кўрсатилмаган","✓")))))))))</f>
        <v/>
      </c>
      <c r="U3435" s="22" t="str">
        <f>IF(OR(H3435="",M3435=""),"",IF(COUNTIFS($B$6:B3435,B3435,$C$6:C3435,C3435,$M$6:M3435,M3435)=1,1,0))</f>
        <v/>
      </c>
    </row>
    <row r="3436" spans="1:21" x14ac:dyDescent="0.25">
      <c r="A3436" s="22" t="str">
        <f>IF(H3436="","",COUNTA($H$6:H3436))</f>
        <v/>
      </c>
      <c r="B3436" s="23"/>
      <c r="C3436" s="24"/>
      <c r="D3436" s="24"/>
      <c r="E3436" s="24"/>
      <c r="F3436" s="24"/>
      <c r="G3436" s="24"/>
      <c r="H3436" s="25"/>
      <c r="I3436" s="24"/>
      <c r="J3436" s="26"/>
      <c r="K3436" s="27"/>
      <c r="L3436" s="24"/>
      <c r="M3436" s="24"/>
      <c r="N3436" s="26"/>
      <c r="O3436" s="24"/>
      <c r="P3436" s="28"/>
      <c r="Q3436" s="24"/>
      <c r="R3436" s="24"/>
      <c r="S3436" s="24"/>
      <c r="T3436" s="29" t="str">
        <f>IF(H3436="","",IF(LEN(H3436)&lt;&gt;14,"ПИНФЛ 14 хонали эмас",IF(B3436="","Вилоят танланмаган",IF(C3436="","Туман танланмаган",IF(COUNTIFS(Рўйхатлар!$H$2:$H$209,B3436,Рўйхатлар!$I$2:$I$209,C3436)=0,"Туман вилоятга мос эмас",IF(J3436="","Хатлов тоифаси танланмаган",IF(K3436="","Сана кўрсатилмаган",IF(COUNTIF($H$6:$H$10005,H3436)&gt;1,"Такрорий ПИНФЛ",IF(OR(L3436="",M3436="",N3436="",O3436="",P3436=""),"Корхона, СТИР, соҳа, лавозим ёки ойлик кўрсатилмаган","✓")))))))))</f>
        <v/>
      </c>
      <c r="U3436" s="22" t="str">
        <f>IF(OR(H3436="",M3436=""),"",IF(COUNTIFS($B$6:B3436,B3436,$C$6:C3436,C3436,$M$6:M3436,M3436)=1,1,0))</f>
        <v/>
      </c>
    </row>
    <row r="3437" spans="1:21" x14ac:dyDescent="0.25">
      <c r="A3437" s="22" t="str">
        <f>IF(H3437="","",COUNTA($H$6:H3437))</f>
        <v/>
      </c>
      <c r="B3437" s="23"/>
      <c r="C3437" s="24"/>
      <c r="D3437" s="24"/>
      <c r="E3437" s="24"/>
      <c r="F3437" s="24"/>
      <c r="G3437" s="24"/>
      <c r="H3437" s="25"/>
      <c r="I3437" s="24"/>
      <c r="J3437" s="26"/>
      <c r="K3437" s="27"/>
      <c r="L3437" s="24"/>
      <c r="M3437" s="24"/>
      <c r="N3437" s="26"/>
      <c r="O3437" s="24"/>
      <c r="P3437" s="28"/>
      <c r="Q3437" s="24"/>
      <c r="R3437" s="24"/>
      <c r="S3437" s="24"/>
      <c r="T3437" s="29" t="str">
        <f>IF(H3437="","",IF(LEN(H3437)&lt;&gt;14,"ПИНФЛ 14 хонали эмас",IF(B3437="","Вилоят танланмаган",IF(C3437="","Туман танланмаган",IF(COUNTIFS(Рўйхатлар!$H$2:$H$209,B3437,Рўйхатлар!$I$2:$I$209,C3437)=0,"Туман вилоятга мос эмас",IF(J3437="","Хатлов тоифаси танланмаган",IF(K3437="","Сана кўрсатилмаган",IF(COUNTIF($H$6:$H$10005,H3437)&gt;1,"Такрорий ПИНФЛ",IF(OR(L3437="",M3437="",N3437="",O3437="",P3437=""),"Корхона, СТИР, соҳа, лавозим ёки ойлик кўрсатилмаган","✓")))))))))</f>
        <v/>
      </c>
      <c r="U3437" s="22" t="str">
        <f>IF(OR(H3437="",M3437=""),"",IF(COUNTIFS($B$6:B3437,B3437,$C$6:C3437,C3437,$M$6:M3437,M3437)=1,1,0))</f>
        <v/>
      </c>
    </row>
    <row r="3438" spans="1:21" x14ac:dyDescent="0.25">
      <c r="A3438" s="22" t="str">
        <f>IF(H3438="","",COUNTA($H$6:H3438))</f>
        <v/>
      </c>
      <c r="B3438" s="23"/>
      <c r="C3438" s="24"/>
      <c r="D3438" s="24"/>
      <c r="E3438" s="24"/>
      <c r="F3438" s="24"/>
      <c r="G3438" s="24"/>
      <c r="H3438" s="25"/>
      <c r="I3438" s="24"/>
      <c r="J3438" s="26"/>
      <c r="K3438" s="27"/>
      <c r="L3438" s="24"/>
      <c r="M3438" s="24"/>
      <c r="N3438" s="26"/>
      <c r="O3438" s="24"/>
      <c r="P3438" s="28"/>
      <c r="Q3438" s="24"/>
      <c r="R3438" s="24"/>
      <c r="S3438" s="24"/>
      <c r="T3438" s="29" t="str">
        <f>IF(H3438="","",IF(LEN(H3438)&lt;&gt;14,"ПИНФЛ 14 хонали эмас",IF(B3438="","Вилоят танланмаган",IF(C3438="","Туман танланмаган",IF(COUNTIFS(Рўйхатлар!$H$2:$H$209,B3438,Рўйхатлар!$I$2:$I$209,C3438)=0,"Туман вилоятга мос эмас",IF(J3438="","Хатлов тоифаси танланмаган",IF(K3438="","Сана кўрсатилмаган",IF(COUNTIF($H$6:$H$10005,H3438)&gt;1,"Такрорий ПИНФЛ",IF(OR(L3438="",M3438="",N3438="",O3438="",P3438=""),"Корхона, СТИР, соҳа, лавозим ёки ойлик кўрсатилмаган","✓")))))))))</f>
        <v/>
      </c>
      <c r="U3438" s="22" t="str">
        <f>IF(OR(H3438="",M3438=""),"",IF(COUNTIFS($B$6:B3438,B3438,$C$6:C3438,C3438,$M$6:M3438,M3438)=1,1,0))</f>
        <v/>
      </c>
    </row>
    <row r="3439" spans="1:21" x14ac:dyDescent="0.25">
      <c r="A3439" s="22" t="str">
        <f>IF(H3439="","",COUNTA($H$6:H3439))</f>
        <v/>
      </c>
      <c r="B3439" s="23"/>
      <c r="C3439" s="24"/>
      <c r="D3439" s="24"/>
      <c r="E3439" s="24"/>
      <c r="F3439" s="24"/>
      <c r="G3439" s="24"/>
      <c r="H3439" s="25"/>
      <c r="I3439" s="24"/>
      <c r="J3439" s="26"/>
      <c r="K3439" s="27"/>
      <c r="L3439" s="24"/>
      <c r="M3439" s="24"/>
      <c r="N3439" s="26"/>
      <c r="O3439" s="24"/>
      <c r="P3439" s="28"/>
      <c r="Q3439" s="24"/>
      <c r="R3439" s="24"/>
      <c r="S3439" s="24"/>
      <c r="T3439" s="29" t="str">
        <f>IF(H3439="","",IF(LEN(H3439)&lt;&gt;14,"ПИНФЛ 14 хонали эмас",IF(B3439="","Вилоят танланмаган",IF(C3439="","Туман танланмаган",IF(COUNTIFS(Рўйхатлар!$H$2:$H$209,B3439,Рўйхатлар!$I$2:$I$209,C3439)=0,"Туман вилоятга мос эмас",IF(J3439="","Хатлов тоифаси танланмаган",IF(K3439="","Сана кўрсатилмаган",IF(COUNTIF($H$6:$H$10005,H3439)&gt;1,"Такрорий ПИНФЛ",IF(OR(L3439="",M3439="",N3439="",O3439="",P3439=""),"Корхона, СТИР, соҳа, лавозим ёки ойлик кўрсатилмаган","✓")))))))))</f>
        <v/>
      </c>
      <c r="U3439" s="22" t="str">
        <f>IF(OR(H3439="",M3439=""),"",IF(COUNTIFS($B$6:B3439,B3439,$C$6:C3439,C3439,$M$6:M3439,M3439)=1,1,0))</f>
        <v/>
      </c>
    </row>
    <row r="3440" spans="1:21" x14ac:dyDescent="0.25">
      <c r="A3440" s="22" t="str">
        <f>IF(H3440="","",COUNTA($H$6:H3440))</f>
        <v/>
      </c>
      <c r="B3440" s="23"/>
      <c r="C3440" s="24"/>
      <c r="D3440" s="24"/>
      <c r="E3440" s="24"/>
      <c r="F3440" s="24"/>
      <c r="G3440" s="24"/>
      <c r="H3440" s="25"/>
      <c r="I3440" s="24"/>
      <c r="J3440" s="26"/>
      <c r="K3440" s="27"/>
      <c r="L3440" s="24"/>
      <c r="M3440" s="24"/>
      <c r="N3440" s="26"/>
      <c r="O3440" s="24"/>
      <c r="P3440" s="28"/>
      <c r="Q3440" s="24"/>
      <c r="R3440" s="24"/>
      <c r="S3440" s="24"/>
      <c r="T3440" s="29" t="str">
        <f>IF(H3440="","",IF(LEN(H3440)&lt;&gt;14,"ПИНФЛ 14 хонали эмас",IF(B3440="","Вилоят танланмаган",IF(C3440="","Туман танланмаган",IF(COUNTIFS(Рўйхатлар!$H$2:$H$209,B3440,Рўйхатлар!$I$2:$I$209,C3440)=0,"Туман вилоятга мос эмас",IF(J3440="","Хатлов тоифаси танланмаган",IF(K3440="","Сана кўрсатилмаган",IF(COUNTIF($H$6:$H$10005,H3440)&gt;1,"Такрорий ПИНФЛ",IF(OR(L3440="",M3440="",N3440="",O3440="",P3440=""),"Корхона, СТИР, соҳа, лавозим ёки ойлик кўрсатилмаган","✓")))))))))</f>
        <v/>
      </c>
      <c r="U3440" s="22" t="str">
        <f>IF(OR(H3440="",M3440=""),"",IF(COUNTIFS($B$6:B3440,B3440,$C$6:C3440,C3440,$M$6:M3440,M3440)=1,1,0))</f>
        <v/>
      </c>
    </row>
    <row r="3441" spans="1:21" x14ac:dyDescent="0.25">
      <c r="A3441" s="22" t="str">
        <f>IF(H3441="","",COUNTA($H$6:H3441))</f>
        <v/>
      </c>
      <c r="B3441" s="23"/>
      <c r="C3441" s="24"/>
      <c r="D3441" s="24"/>
      <c r="E3441" s="24"/>
      <c r="F3441" s="24"/>
      <c r="G3441" s="24"/>
      <c r="H3441" s="25"/>
      <c r="I3441" s="24"/>
      <c r="J3441" s="26"/>
      <c r="K3441" s="27"/>
      <c r="L3441" s="24"/>
      <c r="M3441" s="24"/>
      <c r="N3441" s="26"/>
      <c r="O3441" s="24"/>
      <c r="P3441" s="28"/>
      <c r="Q3441" s="24"/>
      <c r="R3441" s="24"/>
      <c r="S3441" s="24"/>
      <c r="T3441" s="29" t="str">
        <f>IF(H3441="","",IF(LEN(H3441)&lt;&gt;14,"ПИНФЛ 14 хонали эмас",IF(B3441="","Вилоят танланмаган",IF(C3441="","Туман танланмаган",IF(COUNTIFS(Рўйхатлар!$H$2:$H$209,B3441,Рўйхатлар!$I$2:$I$209,C3441)=0,"Туман вилоятга мос эмас",IF(J3441="","Хатлов тоифаси танланмаган",IF(K3441="","Сана кўрсатилмаган",IF(COUNTIF($H$6:$H$10005,H3441)&gt;1,"Такрорий ПИНФЛ",IF(OR(L3441="",M3441="",N3441="",O3441="",P3441=""),"Корхона, СТИР, соҳа, лавозим ёки ойлик кўрсатилмаган","✓")))))))))</f>
        <v/>
      </c>
      <c r="U3441" s="22" t="str">
        <f>IF(OR(H3441="",M3441=""),"",IF(COUNTIFS($B$6:B3441,B3441,$C$6:C3441,C3441,$M$6:M3441,M3441)=1,1,0))</f>
        <v/>
      </c>
    </row>
    <row r="3442" spans="1:21" x14ac:dyDescent="0.25">
      <c r="A3442" s="22" t="str">
        <f>IF(H3442="","",COUNTA($H$6:H3442))</f>
        <v/>
      </c>
      <c r="B3442" s="23"/>
      <c r="C3442" s="24"/>
      <c r="D3442" s="24"/>
      <c r="E3442" s="24"/>
      <c r="F3442" s="24"/>
      <c r="G3442" s="24"/>
      <c r="H3442" s="25"/>
      <c r="I3442" s="24"/>
      <c r="J3442" s="26"/>
      <c r="K3442" s="27"/>
      <c r="L3442" s="24"/>
      <c r="M3442" s="24"/>
      <c r="N3442" s="26"/>
      <c r="O3442" s="24"/>
      <c r="P3442" s="28"/>
      <c r="Q3442" s="24"/>
      <c r="R3442" s="24"/>
      <c r="S3442" s="24"/>
      <c r="T3442" s="29" t="str">
        <f>IF(H3442="","",IF(LEN(H3442)&lt;&gt;14,"ПИНФЛ 14 хонали эмас",IF(B3442="","Вилоят танланмаган",IF(C3442="","Туман танланмаган",IF(COUNTIFS(Рўйхатлар!$H$2:$H$209,B3442,Рўйхатлар!$I$2:$I$209,C3442)=0,"Туман вилоятга мос эмас",IF(J3442="","Хатлов тоифаси танланмаган",IF(K3442="","Сана кўрсатилмаган",IF(COUNTIF($H$6:$H$10005,H3442)&gt;1,"Такрорий ПИНФЛ",IF(OR(L3442="",M3442="",N3442="",O3442="",P3442=""),"Корхона, СТИР, соҳа, лавозим ёки ойлик кўрсатилмаган","✓")))))))))</f>
        <v/>
      </c>
      <c r="U3442" s="22" t="str">
        <f>IF(OR(H3442="",M3442=""),"",IF(COUNTIFS($B$6:B3442,B3442,$C$6:C3442,C3442,$M$6:M3442,M3442)=1,1,0))</f>
        <v/>
      </c>
    </row>
    <row r="3443" spans="1:21" x14ac:dyDescent="0.25">
      <c r="A3443" s="22" t="str">
        <f>IF(H3443="","",COUNTA($H$6:H3443))</f>
        <v/>
      </c>
      <c r="B3443" s="23"/>
      <c r="C3443" s="24"/>
      <c r="D3443" s="24"/>
      <c r="E3443" s="24"/>
      <c r="F3443" s="24"/>
      <c r="G3443" s="24"/>
      <c r="H3443" s="25"/>
      <c r="I3443" s="24"/>
      <c r="J3443" s="26"/>
      <c r="K3443" s="27"/>
      <c r="L3443" s="24"/>
      <c r="M3443" s="24"/>
      <c r="N3443" s="26"/>
      <c r="O3443" s="24"/>
      <c r="P3443" s="28"/>
      <c r="Q3443" s="24"/>
      <c r="R3443" s="24"/>
      <c r="S3443" s="24"/>
      <c r="T3443" s="29" t="str">
        <f>IF(H3443="","",IF(LEN(H3443)&lt;&gt;14,"ПИНФЛ 14 хонали эмас",IF(B3443="","Вилоят танланмаган",IF(C3443="","Туман танланмаган",IF(COUNTIFS(Рўйхатлар!$H$2:$H$209,B3443,Рўйхатлар!$I$2:$I$209,C3443)=0,"Туман вилоятга мос эмас",IF(J3443="","Хатлов тоифаси танланмаган",IF(K3443="","Сана кўрсатилмаган",IF(COUNTIF($H$6:$H$10005,H3443)&gt;1,"Такрорий ПИНФЛ",IF(OR(L3443="",M3443="",N3443="",O3443="",P3443=""),"Корхона, СТИР, соҳа, лавозим ёки ойлик кўрсатилмаган","✓")))))))))</f>
        <v/>
      </c>
      <c r="U3443" s="22" t="str">
        <f>IF(OR(H3443="",M3443=""),"",IF(COUNTIFS($B$6:B3443,B3443,$C$6:C3443,C3443,$M$6:M3443,M3443)=1,1,0))</f>
        <v/>
      </c>
    </row>
    <row r="3444" spans="1:21" x14ac:dyDescent="0.25">
      <c r="A3444" s="22" t="str">
        <f>IF(H3444="","",COUNTA($H$6:H3444))</f>
        <v/>
      </c>
      <c r="B3444" s="23"/>
      <c r="C3444" s="24"/>
      <c r="D3444" s="24"/>
      <c r="E3444" s="24"/>
      <c r="F3444" s="24"/>
      <c r="G3444" s="24"/>
      <c r="H3444" s="25"/>
      <c r="I3444" s="24"/>
      <c r="J3444" s="26"/>
      <c r="K3444" s="27"/>
      <c r="L3444" s="24"/>
      <c r="M3444" s="24"/>
      <c r="N3444" s="26"/>
      <c r="O3444" s="24"/>
      <c r="P3444" s="28"/>
      <c r="Q3444" s="24"/>
      <c r="R3444" s="24"/>
      <c r="S3444" s="24"/>
      <c r="T3444" s="29" t="str">
        <f>IF(H3444="","",IF(LEN(H3444)&lt;&gt;14,"ПИНФЛ 14 хонали эмас",IF(B3444="","Вилоят танланмаган",IF(C3444="","Туман танланмаган",IF(COUNTIFS(Рўйхатлар!$H$2:$H$209,B3444,Рўйхатлар!$I$2:$I$209,C3444)=0,"Туман вилоятга мос эмас",IF(J3444="","Хатлов тоифаси танланмаган",IF(K3444="","Сана кўрсатилмаган",IF(COUNTIF($H$6:$H$10005,H3444)&gt;1,"Такрорий ПИНФЛ",IF(OR(L3444="",M3444="",N3444="",O3444="",P3444=""),"Корхона, СТИР, соҳа, лавозим ёки ойлик кўрсатилмаган","✓")))))))))</f>
        <v/>
      </c>
      <c r="U3444" s="22" t="str">
        <f>IF(OR(H3444="",M3444=""),"",IF(COUNTIFS($B$6:B3444,B3444,$C$6:C3444,C3444,$M$6:M3444,M3444)=1,1,0))</f>
        <v/>
      </c>
    </row>
    <row r="3445" spans="1:21" x14ac:dyDescent="0.25">
      <c r="A3445" s="22" t="str">
        <f>IF(H3445="","",COUNTA($H$6:H3445))</f>
        <v/>
      </c>
      <c r="B3445" s="23"/>
      <c r="C3445" s="24"/>
      <c r="D3445" s="24"/>
      <c r="E3445" s="24"/>
      <c r="F3445" s="24"/>
      <c r="G3445" s="24"/>
      <c r="H3445" s="25"/>
      <c r="I3445" s="24"/>
      <c r="J3445" s="26"/>
      <c r="K3445" s="27"/>
      <c r="L3445" s="24"/>
      <c r="M3445" s="24"/>
      <c r="N3445" s="26"/>
      <c r="O3445" s="24"/>
      <c r="P3445" s="28"/>
      <c r="Q3445" s="24"/>
      <c r="R3445" s="24"/>
      <c r="S3445" s="24"/>
      <c r="T3445" s="29" t="str">
        <f>IF(H3445="","",IF(LEN(H3445)&lt;&gt;14,"ПИНФЛ 14 хонали эмас",IF(B3445="","Вилоят танланмаган",IF(C3445="","Туман танланмаган",IF(COUNTIFS(Рўйхатлар!$H$2:$H$209,B3445,Рўйхатлар!$I$2:$I$209,C3445)=0,"Туман вилоятга мос эмас",IF(J3445="","Хатлов тоифаси танланмаган",IF(K3445="","Сана кўрсатилмаган",IF(COUNTIF($H$6:$H$10005,H3445)&gt;1,"Такрорий ПИНФЛ",IF(OR(L3445="",M3445="",N3445="",O3445="",P3445=""),"Корхона, СТИР, соҳа, лавозим ёки ойлик кўрсатилмаган","✓")))))))))</f>
        <v/>
      </c>
      <c r="U3445" s="22" t="str">
        <f>IF(OR(H3445="",M3445=""),"",IF(COUNTIFS($B$6:B3445,B3445,$C$6:C3445,C3445,$M$6:M3445,M3445)=1,1,0))</f>
        <v/>
      </c>
    </row>
    <row r="3446" spans="1:21" x14ac:dyDescent="0.25">
      <c r="A3446" s="22" t="str">
        <f>IF(H3446="","",COUNTA($H$6:H3446))</f>
        <v/>
      </c>
      <c r="B3446" s="23"/>
      <c r="C3446" s="24"/>
      <c r="D3446" s="24"/>
      <c r="E3446" s="24"/>
      <c r="F3446" s="24"/>
      <c r="G3446" s="24"/>
      <c r="H3446" s="25"/>
      <c r="I3446" s="24"/>
      <c r="J3446" s="26"/>
      <c r="K3446" s="27"/>
      <c r="L3446" s="24"/>
      <c r="M3446" s="24"/>
      <c r="N3446" s="26"/>
      <c r="O3446" s="24"/>
      <c r="P3446" s="28"/>
      <c r="Q3446" s="24"/>
      <c r="R3446" s="24"/>
      <c r="S3446" s="24"/>
      <c r="T3446" s="29" t="str">
        <f>IF(H3446="","",IF(LEN(H3446)&lt;&gt;14,"ПИНФЛ 14 хонали эмас",IF(B3446="","Вилоят танланмаган",IF(C3446="","Туман танланмаган",IF(COUNTIFS(Рўйхатлар!$H$2:$H$209,B3446,Рўйхатлар!$I$2:$I$209,C3446)=0,"Туман вилоятга мос эмас",IF(J3446="","Хатлов тоифаси танланмаган",IF(K3446="","Сана кўрсатилмаган",IF(COUNTIF($H$6:$H$10005,H3446)&gt;1,"Такрорий ПИНФЛ",IF(OR(L3446="",M3446="",N3446="",O3446="",P3446=""),"Корхона, СТИР, соҳа, лавозим ёки ойлик кўрсатилмаган","✓")))))))))</f>
        <v/>
      </c>
      <c r="U3446" s="22" t="str">
        <f>IF(OR(H3446="",M3446=""),"",IF(COUNTIFS($B$6:B3446,B3446,$C$6:C3446,C3446,$M$6:M3446,M3446)=1,1,0))</f>
        <v/>
      </c>
    </row>
    <row r="3447" spans="1:21" x14ac:dyDescent="0.25">
      <c r="A3447" s="22" t="str">
        <f>IF(H3447="","",COUNTA($H$6:H3447))</f>
        <v/>
      </c>
      <c r="B3447" s="23"/>
      <c r="C3447" s="24"/>
      <c r="D3447" s="24"/>
      <c r="E3447" s="24"/>
      <c r="F3447" s="24"/>
      <c r="G3447" s="24"/>
      <c r="H3447" s="25"/>
      <c r="I3447" s="24"/>
      <c r="J3447" s="26"/>
      <c r="K3447" s="27"/>
      <c r="L3447" s="24"/>
      <c r="M3447" s="24"/>
      <c r="N3447" s="26"/>
      <c r="O3447" s="24"/>
      <c r="P3447" s="28"/>
      <c r="Q3447" s="24"/>
      <c r="R3447" s="24"/>
      <c r="S3447" s="24"/>
      <c r="T3447" s="29" t="str">
        <f>IF(H3447="","",IF(LEN(H3447)&lt;&gt;14,"ПИНФЛ 14 хонали эмас",IF(B3447="","Вилоят танланмаган",IF(C3447="","Туман танланмаган",IF(COUNTIFS(Рўйхатлар!$H$2:$H$209,B3447,Рўйхатлар!$I$2:$I$209,C3447)=0,"Туман вилоятга мос эмас",IF(J3447="","Хатлов тоифаси танланмаган",IF(K3447="","Сана кўрсатилмаган",IF(COUNTIF($H$6:$H$10005,H3447)&gt;1,"Такрорий ПИНФЛ",IF(OR(L3447="",M3447="",N3447="",O3447="",P3447=""),"Корхона, СТИР, соҳа, лавозим ёки ойлик кўрсатилмаган","✓")))))))))</f>
        <v/>
      </c>
      <c r="U3447" s="22" t="str">
        <f>IF(OR(H3447="",M3447=""),"",IF(COUNTIFS($B$6:B3447,B3447,$C$6:C3447,C3447,$M$6:M3447,M3447)=1,1,0))</f>
        <v/>
      </c>
    </row>
    <row r="3448" spans="1:21" x14ac:dyDescent="0.25">
      <c r="A3448" s="22" t="str">
        <f>IF(H3448="","",COUNTA($H$6:H3448))</f>
        <v/>
      </c>
      <c r="B3448" s="23"/>
      <c r="C3448" s="24"/>
      <c r="D3448" s="24"/>
      <c r="E3448" s="24"/>
      <c r="F3448" s="24"/>
      <c r="G3448" s="24"/>
      <c r="H3448" s="25"/>
      <c r="I3448" s="24"/>
      <c r="J3448" s="26"/>
      <c r="K3448" s="27"/>
      <c r="L3448" s="24"/>
      <c r="M3448" s="24"/>
      <c r="N3448" s="26"/>
      <c r="O3448" s="24"/>
      <c r="P3448" s="28"/>
      <c r="Q3448" s="24"/>
      <c r="R3448" s="24"/>
      <c r="S3448" s="24"/>
      <c r="T3448" s="29" t="str">
        <f>IF(H3448="","",IF(LEN(H3448)&lt;&gt;14,"ПИНФЛ 14 хонали эмас",IF(B3448="","Вилоят танланмаган",IF(C3448="","Туман танланмаган",IF(COUNTIFS(Рўйхатлар!$H$2:$H$209,B3448,Рўйхатлар!$I$2:$I$209,C3448)=0,"Туман вилоятга мос эмас",IF(J3448="","Хатлов тоифаси танланмаган",IF(K3448="","Сана кўрсатилмаган",IF(COUNTIF($H$6:$H$10005,H3448)&gt;1,"Такрорий ПИНФЛ",IF(OR(L3448="",M3448="",N3448="",O3448="",P3448=""),"Корхона, СТИР, соҳа, лавозим ёки ойлик кўрсатилмаган","✓")))))))))</f>
        <v/>
      </c>
      <c r="U3448" s="22" t="str">
        <f>IF(OR(H3448="",M3448=""),"",IF(COUNTIFS($B$6:B3448,B3448,$C$6:C3448,C3448,$M$6:M3448,M3448)=1,1,0))</f>
        <v/>
      </c>
    </row>
    <row r="3449" spans="1:21" x14ac:dyDescent="0.25">
      <c r="A3449" s="22" t="str">
        <f>IF(H3449="","",COUNTA($H$6:H3449))</f>
        <v/>
      </c>
      <c r="B3449" s="23"/>
      <c r="C3449" s="24"/>
      <c r="D3449" s="24"/>
      <c r="E3449" s="24"/>
      <c r="F3449" s="24"/>
      <c r="G3449" s="24"/>
      <c r="H3449" s="25"/>
      <c r="I3449" s="24"/>
      <c r="J3449" s="26"/>
      <c r="K3449" s="27"/>
      <c r="L3449" s="24"/>
      <c r="M3449" s="24"/>
      <c r="N3449" s="26"/>
      <c r="O3449" s="24"/>
      <c r="P3449" s="28"/>
      <c r="Q3449" s="24"/>
      <c r="R3449" s="24"/>
      <c r="S3449" s="24"/>
      <c r="T3449" s="29" t="str">
        <f>IF(H3449="","",IF(LEN(H3449)&lt;&gt;14,"ПИНФЛ 14 хонали эмас",IF(B3449="","Вилоят танланмаган",IF(C3449="","Туман танланмаган",IF(COUNTIFS(Рўйхатлар!$H$2:$H$209,B3449,Рўйхатлар!$I$2:$I$209,C3449)=0,"Туман вилоятга мос эмас",IF(J3449="","Хатлов тоифаси танланмаган",IF(K3449="","Сана кўрсатилмаган",IF(COUNTIF($H$6:$H$10005,H3449)&gt;1,"Такрорий ПИНФЛ",IF(OR(L3449="",M3449="",N3449="",O3449="",P3449=""),"Корхона, СТИР, соҳа, лавозим ёки ойлик кўрсатилмаган","✓")))))))))</f>
        <v/>
      </c>
      <c r="U3449" s="22" t="str">
        <f>IF(OR(H3449="",M3449=""),"",IF(COUNTIFS($B$6:B3449,B3449,$C$6:C3449,C3449,$M$6:M3449,M3449)=1,1,0))</f>
        <v/>
      </c>
    </row>
    <row r="3450" spans="1:21" x14ac:dyDescent="0.25">
      <c r="A3450" s="22" t="str">
        <f>IF(H3450="","",COUNTA($H$6:H3450))</f>
        <v/>
      </c>
      <c r="B3450" s="23"/>
      <c r="C3450" s="24"/>
      <c r="D3450" s="24"/>
      <c r="E3450" s="24"/>
      <c r="F3450" s="24"/>
      <c r="G3450" s="24"/>
      <c r="H3450" s="25"/>
      <c r="I3450" s="24"/>
      <c r="J3450" s="26"/>
      <c r="K3450" s="27"/>
      <c r="L3450" s="24"/>
      <c r="M3450" s="24"/>
      <c r="N3450" s="26"/>
      <c r="O3450" s="24"/>
      <c r="P3450" s="28"/>
      <c r="Q3450" s="24"/>
      <c r="R3450" s="24"/>
      <c r="S3450" s="24"/>
      <c r="T3450" s="29" t="str">
        <f>IF(H3450="","",IF(LEN(H3450)&lt;&gt;14,"ПИНФЛ 14 хонали эмас",IF(B3450="","Вилоят танланмаган",IF(C3450="","Туман танланмаган",IF(COUNTIFS(Рўйхатлар!$H$2:$H$209,B3450,Рўйхатлар!$I$2:$I$209,C3450)=0,"Туман вилоятга мос эмас",IF(J3450="","Хатлов тоифаси танланмаган",IF(K3450="","Сана кўрсатилмаган",IF(COUNTIF($H$6:$H$10005,H3450)&gt;1,"Такрорий ПИНФЛ",IF(OR(L3450="",M3450="",N3450="",O3450="",P3450=""),"Корхона, СТИР, соҳа, лавозим ёки ойлик кўрсатилмаган","✓")))))))))</f>
        <v/>
      </c>
      <c r="U3450" s="22" t="str">
        <f>IF(OR(H3450="",M3450=""),"",IF(COUNTIFS($B$6:B3450,B3450,$C$6:C3450,C3450,$M$6:M3450,M3450)=1,1,0))</f>
        <v/>
      </c>
    </row>
    <row r="3451" spans="1:21" x14ac:dyDescent="0.25">
      <c r="A3451" s="22" t="str">
        <f>IF(H3451="","",COUNTA($H$6:H3451))</f>
        <v/>
      </c>
      <c r="B3451" s="23"/>
      <c r="C3451" s="24"/>
      <c r="D3451" s="24"/>
      <c r="E3451" s="24"/>
      <c r="F3451" s="24"/>
      <c r="G3451" s="24"/>
      <c r="H3451" s="25"/>
      <c r="I3451" s="24"/>
      <c r="J3451" s="26"/>
      <c r="K3451" s="27"/>
      <c r="L3451" s="24"/>
      <c r="M3451" s="24"/>
      <c r="N3451" s="26"/>
      <c r="O3451" s="24"/>
      <c r="P3451" s="28"/>
      <c r="Q3451" s="24"/>
      <c r="R3451" s="24"/>
      <c r="S3451" s="24"/>
      <c r="T3451" s="29" t="str">
        <f>IF(H3451="","",IF(LEN(H3451)&lt;&gt;14,"ПИНФЛ 14 хонали эмас",IF(B3451="","Вилоят танланмаган",IF(C3451="","Туман танланмаган",IF(COUNTIFS(Рўйхатлар!$H$2:$H$209,B3451,Рўйхатлар!$I$2:$I$209,C3451)=0,"Туман вилоятга мос эмас",IF(J3451="","Хатлов тоифаси танланмаган",IF(K3451="","Сана кўрсатилмаган",IF(COUNTIF($H$6:$H$10005,H3451)&gt;1,"Такрорий ПИНФЛ",IF(OR(L3451="",M3451="",N3451="",O3451="",P3451=""),"Корхона, СТИР, соҳа, лавозим ёки ойлик кўрсатилмаган","✓")))))))))</f>
        <v/>
      </c>
      <c r="U3451" s="22" t="str">
        <f>IF(OR(H3451="",M3451=""),"",IF(COUNTIFS($B$6:B3451,B3451,$C$6:C3451,C3451,$M$6:M3451,M3451)=1,1,0))</f>
        <v/>
      </c>
    </row>
    <row r="3452" spans="1:21" x14ac:dyDescent="0.25">
      <c r="A3452" s="22" t="str">
        <f>IF(H3452="","",COUNTA($H$6:H3452))</f>
        <v/>
      </c>
      <c r="B3452" s="23"/>
      <c r="C3452" s="24"/>
      <c r="D3452" s="24"/>
      <c r="E3452" s="24"/>
      <c r="F3452" s="24"/>
      <c r="G3452" s="24"/>
      <c r="H3452" s="25"/>
      <c r="I3452" s="24"/>
      <c r="J3452" s="26"/>
      <c r="K3452" s="27"/>
      <c r="L3452" s="24"/>
      <c r="M3452" s="24"/>
      <c r="N3452" s="26"/>
      <c r="O3452" s="24"/>
      <c r="P3452" s="28"/>
      <c r="Q3452" s="24"/>
      <c r="R3452" s="24"/>
      <c r="S3452" s="24"/>
      <c r="T3452" s="29" t="str">
        <f>IF(H3452="","",IF(LEN(H3452)&lt;&gt;14,"ПИНФЛ 14 хонали эмас",IF(B3452="","Вилоят танланмаган",IF(C3452="","Туман танланмаган",IF(COUNTIFS(Рўйхатлар!$H$2:$H$209,B3452,Рўйхатлар!$I$2:$I$209,C3452)=0,"Туман вилоятга мос эмас",IF(J3452="","Хатлов тоифаси танланмаган",IF(K3452="","Сана кўрсатилмаган",IF(COUNTIF($H$6:$H$10005,H3452)&gt;1,"Такрорий ПИНФЛ",IF(OR(L3452="",M3452="",N3452="",O3452="",P3452=""),"Корхона, СТИР, соҳа, лавозим ёки ойлик кўрсатилмаган","✓")))))))))</f>
        <v/>
      </c>
      <c r="U3452" s="22" t="str">
        <f>IF(OR(H3452="",M3452=""),"",IF(COUNTIFS($B$6:B3452,B3452,$C$6:C3452,C3452,$M$6:M3452,M3452)=1,1,0))</f>
        <v/>
      </c>
    </row>
    <row r="3453" spans="1:21" x14ac:dyDescent="0.25">
      <c r="A3453" s="22" t="str">
        <f>IF(H3453="","",COUNTA($H$6:H3453))</f>
        <v/>
      </c>
      <c r="B3453" s="23"/>
      <c r="C3453" s="24"/>
      <c r="D3453" s="24"/>
      <c r="E3453" s="24"/>
      <c r="F3453" s="24"/>
      <c r="G3453" s="24"/>
      <c r="H3453" s="25"/>
      <c r="I3453" s="24"/>
      <c r="J3453" s="26"/>
      <c r="K3453" s="27"/>
      <c r="L3453" s="24"/>
      <c r="M3453" s="24"/>
      <c r="N3453" s="26"/>
      <c r="O3453" s="24"/>
      <c r="P3453" s="28"/>
      <c r="Q3453" s="24"/>
      <c r="R3453" s="24"/>
      <c r="S3453" s="24"/>
      <c r="T3453" s="29" t="str">
        <f>IF(H3453="","",IF(LEN(H3453)&lt;&gt;14,"ПИНФЛ 14 хонали эмас",IF(B3453="","Вилоят танланмаган",IF(C3453="","Туман танланмаган",IF(COUNTIFS(Рўйхатлар!$H$2:$H$209,B3453,Рўйхатлар!$I$2:$I$209,C3453)=0,"Туман вилоятга мос эмас",IF(J3453="","Хатлов тоифаси танланмаган",IF(K3453="","Сана кўрсатилмаган",IF(COUNTIF($H$6:$H$10005,H3453)&gt;1,"Такрорий ПИНФЛ",IF(OR(L3453="",M3453="",N3453="",O3453="",P3453=""),"Корхона, СТИР, соҳа, лавозим ёки ойлик кўрсатилмаган","✓")))))))))</f>
        <v/>
      </c>
      <c r="U3453" s="22" t="str">
        <f>IF(OR(H3453="",M3453=""),"",IF(COUNTIFS($B$6:B3453,B3453,$C$6:C3453,C3453,$M$6:M3453,M3453)=1,1,0))</f>
        <v/>
      </c>
    </row>
    <row r="3454" spans="1:21" x14ac:dyDescent="0.25">
      <c r="A3454" s="22" t="str">
        <f>IF(H3454="","",COUNTA($H$6:H3454))</f>
        <v/>
      </c>
      <c r="B3454" s="23"/>
      <c r="C3454" s="24"/>
      <c r="D3454" s="24"/>
      <c r="E3454" s="24"/>
      <c r="F3454" s="24"/>
      <c r="G3454" s="24"/>
      <c r="H3454" s="25"/>
      <c r="I3454" s="24"/>
      <c r="J3454" s="26"/>
      <c r="K3454" s="27"/>
      <c r="L3454" s="24"/>
      <c r="M3454" s="24"/>
      <c r="N3454" s="26"/>
      <c r="O3454" s="24"/>
      <c r="P3454" s="28"/>
      <c r="Q3454" s="24"/>
      <c r="R3454" s="24"/>
      <c r="S3454" s="24"/>
      <c r="T3454" s="29" t="str">
        <f>IF(H3454="","",IF(LEN(H3454)&lt;&gt;14,"ПИНФЛ 14 хонали эмас",IF(B3454="","Вилоят танланмаган",IF(C3454="","Туман танланмаган",IF(COUNTIFS(Рўйхатлар!$H$2:$H$209,B3454,Рўйхатлар!$I$2:$I$209,C3454)=0,"Туман вилоятга мос эмас",IF(J3454="","Хатлов тоифаси танланмаган",IF(K3454="","Сана кўрсатилмаган",IF(COUNTIF($H$6:$H$10005,H3454)&gt;1,"Такрорий ПИНФЛ",IF(OR(L3454="",M3454="",N3454="",O3454="",P3454=""),"Корхона, СТИР, соҳа, лавозим ёки ойлик кўрсатилмаган","✓")))))))))</f>
        <v/>
      </c>
      <c r="U3454" s="22" t="str">
        <f>IF(OR(H3454="",M3454=""),"",IF(COUNTIFS($B$6:B3454,B3454,$C$6:C3454,C3454,$M$6:M3454,M3454)=1,1,0))</f>
        <v/>
      </c>
    </row>
    <row r="3455" spans="1:21" x14ac:dyDescent="0.25">
      <c r="A3455" s="22" t="str">
        <f>IF(H3455="","",COUNTA($H$6:H3455))</f>
        <v/>
      </c>
      <c r="B3455" s="23"/>
      <c r="C3455" s="24"/>
      <c r="D3455" s="24"/>
      <c r="E3455" s="24"/>
      <c r="F3455" s="24"/>
      <c r="G3455" s="24"/>
      <c r="H3455" s="25"/>
      <c r="I3455" s="24"/>
      <c r="J3455" s="26"/>
      <c r="K3455" s="27"/>
      <c r="L3455" s="24"/>
      <c r="M3455" s="24"/>
      <c r="N3455" s="26"/>
      <c r="O3455" s="24"/>
      <c r="P3455" s="28"/>
      <c r="Q3455" s="24"/>
      <c r="R3455" s="24"/>
      <c r="S3455" s="24"/>
      <c r="T3455" s="29" t="str">
        <f>IF(H3455="","",IF(LEN(H3455)&lt;&gt;14,"ПИНФЛ 14 хонали эмас",IF(B3455="","Вилоят танланмаган",IF(C3455="","Туман танланмаган",IF(COUNTIFS(Рўйхатлар!$H$2:$H$209,B3455,Рўйхатлар!$I$2:$I$209,C3455)=0,"Туман вилоятга мос эмас",IF(J3455="","Хатлов тоифаси танланмаган",IF(K3455="","Сана кўрсатилмаган",IF(COUNTIF($H$6:$H$10005,H3455)&gt;1,"Такрорий ПИНФЛ",IF(OR(L3455="",M3455="",N3455="",O3455="",P3455=""),"Корхона, СТИР, соҳа, лавозим ёки ойлик кўрсатилмаган","✓")))))))))</f>
        <v/>
      </c>
      <c r="U3455" s="22" t="str">
        <f>IF(OR(H3455="",M3455=""),"",IF(COUNTIFS($B$6:B3455,B3455,$C$6:C3455,C3455,$M$6:M3455,M3455)=1,1,0))</f>
        <v/>
      </c>
    </row>
    <row r="3456" spans="1:21" x14ac:dyDescent="0.25">
      <c r="A3456" s="22" t="str">
        <f>IF(H3456="","",COUNTA($H$6:H3456))</f>
        <v/>
      </c>
      <c r="B3456" s="23"/>
      <c r="C3456" s="24"/>
      <c r="D3456" s="24"/>
      <c r="E3456" s="24"/>
      <c r="F3456" s="24"/>
      <c r="G3456" s="24"/>
      <c r="H3456" s="25"/>
      <c r="I3456" s="24"/>
      <c r="J3456" s="26"/>
      <c r="K3456" s="27"/>
      <c r="L3456" s="24"/>
      <c r="M3456" s="24"/>
      <c r="N3456" s="26"/>
      <c r="O3456" s="24"/>
      <c r="P3456" s="28"/>
      <c r="Q3456" s="24"/>
      <c r="R3456" s="24"/>
      <c r="S3456" s="24"/>
      <c r="T3456" s="29" t="str">
        <f>IF(H3456="","",IF(LEN(H3456)&lt;&gt;14,"ПИНФЛ 14 хонали эмас",IF(B3456="","Вилоят танланмаган",IF(C3456="","Туман танланмаган",IF(COUNTIFS(Рўйхатлар!$H$2:$H$209,B3456,Рўйхатлар!$I$2:$I$209,C3456)=0,"Туман вилоятга мос эмас",IF(J3456="","Хатлов тоифаси танланмаган",IF(K3456="","Сана кўрсатилмаган",IF(COUNTIF($H$6:$H$10005,H3456)&gt;1,"Такрорий ПИНФЛ",IF(OR(L3456="",M3456="",N3456="",O3456="",P3456=""),"Корхона, СТИР, соҳа, лавозим ёки ойлик кўрсатилмаган","✓")))))))))</f>
        <v/>
      </c>
      <c r="U3456" s="22" t="str">
        <f>IF(OR(H3456="",M3456=""),"",IF(COUNTIFS($B$6:B3456,B3456,$C$6:C3456,C3456,$M$6:M3456,M3456)=1,1,0))</f>
        <v/>
      </c>
    </row>
    <row r="3457" spans="1:21" x14ac:dyDescent="0.25">
      <c r="A3457" s="22" t="str">
        <f>IF(H3457="","",COUNTA($H$6:H3457))</f>
        <v/>
      </c>
      <c r="B3457" s="23"/>
      <c r="C3457" s="24"/>
      <c r="D3457" s="24"/>
      <c r="E3457" s="24"/>
      <c r="F3457" s="24"/>
      <c r="G3457" s="24"/>
      <c r="H3457" s="25"/>
      <c r="I3457" s="24"/>
      <c r="J3457" s="26"/>
      <c r="K3457" s="27"/>
      <c r="L3457" s="24"/>
      <c r="M3457" s="24"/>
      <c r="N3457" s="26"/>
      <c r="O3457" s="24"/>
      <c r="P3457" s="28"/>
      <c r="Q3457" s="24"/>
      <c r="R3457" s="24"/>
      <c r="S3457" s="24"/>
      <c r="T3457" s="29" t="str">
        <f>IF(H3457="","",IF(LEN(H3457)&lt;&gt;14,"ПИНФЛ 14 хонали эмас",IF(B3457="","Вилоят танланмаган",IF(C3457="","Туман танланмаган",IF(COUNTIFS(Рўйхатлар!$H$2:$H$209,B3457,Рўйхатлар!$I$2:$I$209,C3457)=0,"Туман вилоятга мос эмас",IF(J3457="","Хатлов тоифаси танланмаган",IF(K3457="","Сана кўрсатилмаган",IF(COUNTIF($H$6:$H$10005,H3457)&gt;1,"Такрорий ПИНФЛ",IF(OR(L3457="",M3457="",N3457="",O3457="",P3457=""),"Корхона, СТИР, соҳа, лавозим ёки ойлик кўрсатилмаган","✓")))))))))</f>
        <v/>
      </c>
      <c r="U3457" s="22" t="str">
        <f>IF(OR(H3457="",M3457=""),"",IF(COUNTIFS($B$6:B3457,B3457,$C$6:C3457,C3457,$M$6:M3457,M3457)=1,1,0))</f>
        <v/>
      </c>
    </row>
    <row r="3458" spans="1:21" x14ac:dyDescent="0.25">
      <c r="A3458" s="22" t="str">
        <f>IF(H3458="","",COUNTA($H$6:H3458))</f>
        <v/>
      </c>
      <c r="B3458" s="23"/>
      <c r="C3458" s="24"/>
      <c r="D3458" s="24"/>
      <c r="E3458" s="24"/>
      <c r="F3458" s="24"/>
      <c r="G3458" s="24"/>
      <c r="H3458" s="25"/>
      <c r="I3458" s="24"/>
      <c r="J3458" s="26"/>
      <c r="K3458" s="27"/>
      <c r="L3458" s="24"/>
      <c r="M3458" s="24"/>
      <c r="N3458" s="26"/>
      <c r="O3458" s="24"/>
      <c r="P3458" s="28"/>
      <c r="Q3458" s="24"/>
      <c r="R3458" s="24"/>
      <c r="S3458" s="24"/>
      <c r="T3458" s="29" t="str">
        <f>IF(H3458="","",IF(LEN(H3458)&lt;&gt;14,"ПИНФЛ 14 хонали эмас",IF(B3458="","Вилоят танланмаган",IF(C3458="","Туман танланмаган",IF(COUNTIFS(Рўйхатлар!$H$2:$H$209,B3458,Рўйхатлар!$I$2:$I$209,C3458)=0,"Туман вилоятга мос эмас",IF(J3458="","Хатлов тоифаси танланмаган",IF(K3458="","Сана кўрсатилмаган",IF(COUNTIF($H$6:$H$10005,H3458)&gt;1,"Такрорий ПИНФЛ",IF(OR(L3458="",M3458="",N3458="",O3458="",P3458=""),"Корхона, СТИР, соҳа, лавозим ёки ойлик кўрсатилмаган","✓")))))))))</f>
        <v/>
      </c>
      <c r="U3458" s="22" t="str">
        <f>IF(OR(H3458="",M3458=""),"",IF(COUNTIFS($B$6:B3458,B3458,$C$6:C3458,C3458,$M$6:M3458,M3458)=1,1,0))</f>
        <v/>
      </c>
    </row>
    <row r="3459" spans="1:21" x14ac:dyDescent="0.25">
      <c r="A3459" s="22" t="str">
        <f>IF(H3459="","",COUNTA($H$6:H3459))</f>
        <v/>
      </c>
      <c r="B3459" s="23"/>
      <c r="C3459" s="24"/>
      <c r="D3459" s="24"/>
      <c r="E3459" s="24"/>
      <c r="F3459" s="24"/>
      <c r="G3459" s="24"/>
      <c r="H3459" s="25"/>
      <c r="I3459" s="24"/>
      <c r="J3459" s="26"/>
      <c r="K3459" s="27"/>
      <c r="L3459" s="24"/>
      <c r="M3459" s="24"/>
      <c r="N3459" s="26"/>
      <c r="O3459" s="24"/>
      <c r="P3459" s="28"/>
      <c r="Q3459" s="24"/>
      <c r="R3459" s="24"/>
      <c r="S3459" s="24"/>
      <c r="T3459" s="29" t="str">
        <f>IF(H3459="","",IF(LEN(H3459)&lt;&gt;14,"ПИНФЛ 14 хонали эмас",IF(B3459="","Вилоят танланмаган",IF(C3459="","Туман танланмаган",IF(COUNTIFS(Рўйхатлар!$H$2:$H$209,B3459,Рўйхатлар!$I$2:$I$209,C3459)=0,"Туман вилоятга мос эмас",IF(J3459="","Хатлов тоифаси танланмаган",IF(K3459="","Сана кўрсатилмаган",IF(COUNTIF($H$6:$H$10005,H3459)&gt;1,"Такрорий ПИНФЛ",IF(OR(L3459="",M3459="",N3459="",O3459="",P3459=""),"Корхона, СТИР, соҳа, лавозим ёки ойлик кўрсатилмаган","✓")))))))))</f>
        <v/>
      </c>
      <c r="U3459" s="22" t="str">
        <f>IF(OR(H3459="",M3459=""),"",IF(COUNTIFS($B$6:B3459,B3459,$C$6:C3459,C3459,$M$6:M3459,M3459)=1,1,0))</f>
        <v/>
      </c>
    </row>
    <row r="3460" spans="1:21" x14ac:dyDescent="0.25">
      <c r="A3460" s="22" t="str">
        <f>IF(H3460="","",COUNTA($H$6:H3460))</f>
        <v/>
      </c>
      <c r="B3460" s="23"/>
      <c r="C3460" s="24"/>
      <c r="D3460" s="24"/>
      <c r="E3460" s="24"/>
      <c r="F3460" s="24"/>
      <c r="G3460" s="24"/>
      <c r="H3460" s="25"/>
      <c r="I3460" s="24"/>
      <c r="J3460" s="26"/>
      <c r="K3460" s="27"/>
      <c r="L3460" s="24"/>
      <c r="M3460" s="24"/>
      <c r="N3460" s="26"/>
      <c r="O3460" s="24"/>
      <c r="P3460" s="28"/>
      <c r="Q3460" s="24"/>
      <c r="R3460" s="24"/>
      <c r="S3460" s="24"/>
      <c r="T3460" s="29" t="str">
        <f>IF(H3460="","",IF(LEN(H3460)&lt;&gt;14,"ПИНФЛ 14 хонали эмас",IF(B3460="","Вилоят танланмаган",IF(C3460="","Туман танланмаган",IF(COUNTIFS(Рўйхатлар!$H$2:$H$209,B3460,Рўйхатлар!$I$2:$I$209,C3460)=0,"Туман вилоятга мос эмас",IF(J3460="","Хатлов тоифаси танланмаган",IF(K3460="","Сана кўрсатилмаган",IF(COUNTIF($H$6:$H$10005,H3460)&gt;1,"Такрорий ПИНФЛ",IF(OR(L3460="",M3460="",N3460="",O3460="",P3460=""),"Корхона, СТИР, соҳа, лавозим ёки ойлик кўрсатилмаган","✓")))))))))</f>
        <v/>
      </c>
      <c r="U3460" s="22" t="str">
        <f>IF(OR(H3460="",M3460=""),"",IF(COUNTIFS($B$6:B3460,B3460,$C$6:C3460,C3460,$M$6:M3460,M3460)=1,1,0))</f>
        <v/>
      </c>
    </row>
    <row r="3461" spans="1:21" x14ac:dyDescent="0.25">
      <c r="A3461" s="22" t="str">
        <f>IF(H3461="","",COUNTA($H$6:H3461))</f>
        <v/>
      </c>
      <c r="B3461" s="23"/>
      <c r="C3461" s="24"/>
      <c r="D3461" s="24"/>
      <c r="E3461" s="24"/>
      <c r="F3461" s="24"/>
      <c r="G3461" s="24"/>
      <c r="H3461" s="25"/>
      <c r="I3461" s="24"/>
      <c r="J3461" s="26"/>
      <c r="K3461" s="27"/>
      <c r="L3461" s="24"/>
      <c r="M3461" s="24"/>
      <c r="N3461" s="26"/>
      <c r="O3461" s="24"/>
      <c r="P3461" s="28"/>
      <c r="Q3461" s="24"/>
      <c r="R3461" s="24"/>
      <c r="S3461" s="24"/>
      <c r="T3461" s="29" t="str">
        <f>IF(H3461="","",IF(LEN(H3461)&lt;&gt;14,"ПИНФЛ 14 хонали эмас",IF(B3461="","Вилоят танланмаган",IF(C3461="","Туман танланмаган",IF(COUNTIFS(Рўйхатлар!$H$2:$H$209,B3461,Рўйхатлар!$I$2:$I$209,C3461)=0,"Туман вилоятга мос эмас",IF(J3461="","Хатлов тоифаси танланмаган",IF(K3461="","Сана кўрсатилмаган",IF(COUNTIF($H$6:$H$10005,H3461)&gt;1,"Такрорий ПИНФЛ",IF(OR(L3461="",M3461="",N3461="",O3461="",P3461=""),"Корхона, СТИР, соҳа, лавозим ёки ойлик кўрсатилмаган","✓")))))))))</f>
        <v/>
      </c>
      <c r="U3461" s="22" t="str">
        <f>IF(OR(H3461="",M3461=""),"",IF(COUNTIFS($B$6:B3461,B3461,$C$6:C3461,C3461,$M$6:M3461,M3461)=1,1,0))</f>
        <v/>
      </c>
    </row>
    <row r="3462" spans="1:21" x14ac:dyDescent="0.25">
      <c r="A3462" s="22" t="str">
        <f>IF(H3462="","",COUNTA($H$6:H3462))</f>
        <v/>
      </c>
      <c r="B3462" s="23"/>
      <c r="C3462" s="24"/>
      <c r="D3462" s="24"/>
      <c r="E3462" s="24"/>
      <c r="F3462" s="24"/>
      <c r="G3462" s="24"/>
      <c r="H3462" s="25"/>
      <c r="I3462" s="24"/>
      <c r="J3462" s="26"/>
      <c r="K3462" s="27"/>
      <c r="L3462" s="24"/>
      <c r="M3462" s="24"/>
      <c r="N3462" s="26"/>
      <c r="O3462" s="24"/>
      <c r="P3462" s="28"/>
      <c r="Q3462" s="24"/>
      <c r="R3462" s="24"/>
      <c r="S3462" s="24"/>
      <c r="T3462" s="29" t="str">
        <f>IF(H3462="","",IF(LEN(H3462)&lt;&gt;14,"ПИНФЛ 14 хонали эмас",IF(B3462="","Вилоят танланмаган",IF(C3462="","Туман танланмаган",IF(COUNTIFS(Рўйхатлар!$H$2:$H$209,B3462,Рўйхатлар!$I$2:$I$209,C3462)=0,"Туман вилоятга мос эмас",IF(J3462="","Хатлов тоифаси танланмаган",IF(K3462="","Сана кўрсатилмаган",IF(COUNTIF($H$6:$H$10005,H3462)&gt;1,"Такрорий ПИНФЛ",IF(OR(L3462="",M3462="",N3462="",O3462="",P3462=""),"Корхона, СТИР, соҳа, лавозим ёки ойлик кўрсатилмаган","✓")))))))))</f>
        <v/>
      </c>
      <c r="U3462" s="22" t="str">
        <f>IF(OR(H3462="",M3462=""),"",IF(COUNTIFS($B$6:B3462,B3462,$C$6:C3462,C3462,$M$6:M3462,M3462)=1,1,0))</f>
        <v/>
      </c>
    </row>
    <row r="3463" spans="1:21" x14ac:dyDescent="0.25">
      <c r="A3463" s="22" t="str">
        <f>IF(H3463="","",COUNTA($H$6:H3463))</f>
        <v/>
      </c>
      <c r="B3463" s="23"/>
      <c r="C3463" s="24"/>
      <c r="D3463" s="24"/>
      <c r="E3463" s="24"/>
      <c r="F3463" s="24"/>
      <c r="G3463" s="24"/>
      <c r="H3463" s="25"/>
      <c r="I3463" s="24"/>
      <c r="J3463" s="26"/>
      <c r="K3463" s="27"/>
      <c r="L3463" s="24"/>
      <c r="M3463" s="24"/>
      <c r="N3463" s="26"/>
      <c r="O3463" s="24"/>
      <c r="P3463" s="28"/>
      <c r="Q3463" s="24"/>
      <c r="R3463" s="24"/>
      <c r="S3463" s="24"/>
      <c r="T3463" s="29" t="str">
        <f>IF(H3463="","",IF(LEN(H3463)&lt;&gt;14,"ПИНФЛ 14 хонали эмас",IF(B3463="","Вилоят танланмаган",IF(C3463="","Туман танланмаган",IF(COUNTIFS(Рўйхатлар!$H$2:$H$209,B3463,Рўйхатлар!$I$2:$I$209,C3463)=0,"Туман вилоятга мос эмас",IF(J3463="","Хатлов тоифаси танланмаган",IF(K3463="","Сана кўрсатилмаган",IF(COUNTIF($H$6:$H$10005,H3463)&gt;1,"Такрорий ПИНФЛ",IF(OR(L3463="",M3463="",N3463="",O3463="",P3463=""),"Корхона, СТИР, соҳа, лавозим ёки ойлик кўрсатилмаган","✓")))))))))</f>
        <v/>
      </c>
      <c r="U3463" s="22" t="str">
        <f>IF(OR(H3463="",M3463=""),"",IF(COUNTIFS($B$6:B3463,B3463,$C$6:C3463,C3463,$M$6:M3463,M3463)=1,1,0))</f>
        <v/>
      </c>
    </row>
    <row r="3464" spans="1:21" x14ac:dyDescent="0.25">
      <c r="A3464" s="22" t="str">
        <f>IF(H3464="","",COUNTA($H$6:H3464))</f>
        <v/>
      </c>
      <c r="B3464" s="23"/>
      <c r="C3464" s="24"/>
      <c r="D3464" s="24"/>
      <c r="E3464" s="24"/>
      <c r="F3464" s="24"/>
      <c r="G3464" s="24"/>
      <c r="H3464" s="25"/>
      <c r="I3464" s="24"/>
      <c r="J3464" s="26"/>
      <c r="K3464" s="27"/>
      <c r="L3464" s="24"/>
      <c r="M3464" s="24"/>
      <c r="N3464" s="26"/>
      <c r="O3464" s="24"/>
      <c r="P3464" s="28"/>
      <c r="Q3464" s="24"/>
      <c r="R3464" s="24"/>
      <c r="S3464" s="24"/>
      <c r="T3464" s="29" t="str">
        <f>IF(H3464="","",IF(LEN(H3464)&lt;&gt;14,"ПИНФЛ 14 хонали эмас",IF(B3464="","Вилоят танланмаган",IF(C3464="","Туман танланмаган",IF(COUNTIFS(Рўйхатлар!$H$2:$H$209,B3464,Рўйхатлар!$I$2:$I$209,C3464)=0,"Туман вилоятга мос эмас",IF(J3464="","Хатлов тоифаси танланмаган",IF(K3464="","Сана кўрсатилмаган",IF(COUNTIF($H$6:$H$10005,H3464)&gt;1,"Такрорий ПИНФЛ",IF(OR(L3464="",M3464="",N3464="",O3464="",P3464=""),"Корхона, СТИР, соҳа, лавозим ёки ойлик кўрсатилмаган","✓")))))))))</f>
        <v/>
      </c>
      <c r="U3464" s="22" t="str">
        <f>IF(OR(H3464="",M3464=""),"",IF(COUNTIFS($B$6:B3464,B3464,$C$6:C3464,C3464,$M$6:M3464,M3464)=1,1,0))</f>
        <v/>
      </c>
    </row>
    <row r="3465" spans="1:21" x14ac:dyDescent="0.25">
      <c r="A3465" s="22" t="str">
        <f>IF(H3465="","",COUNTA($H$6:H3465))</f>
        <v/>
      </c>
      <c r="B3465" s="23"/>
      <c r="C3465" s="24"/>
      <c r="D3465" s="24"/>
      <c r="E3465" s="24"/>
      <c r="F3465" s="24"/>
      <c r="G3465" s="24"/>
      <c r="H3465" s="25"/>
      <c r="I3465" s="24"/>
      <c r="J3465" s="26"/>
      <c r="K3465" s="27"/>
      <c r="L3465" s="24"/>
      <c r="M3465" s="24"/>
      <c r="N3465" s="26"/>
      <c r="O3465" s="24"/>
      <c r="P3465" s="28"/>
      <c r="Q3465" s="24"/>
      <c r="R3465" s="24"/>
      <c r="S3465" s="24"/>
      <c r="T3465" s="29" t="str">
        <f>IF(H3465="","",IF(LEN(H3465)&lt;&gt;14,"ПИНФЛ 14 хонали эмас",IF(B3465="","Вилоят танланмаган",IF(C3465="","Туман танланмаган",IF(COUNTIFS(Рўйхатлар!$H$2:$H$209,B3465,Рўйхатлар!$I$2:$I$209,C3465)=0,"Туман вилоятга мос эмас",IF(J3465="","Хатлов тоифаси танланмаган",IF(K3465="","Сана кўрсатилмаган",IF(COUNTIF($H$6:$H$10005,H3465)&gt;1,"Такрорий ПИНФЛ",IF(OR(L3465="",M3465="",N3465="",O3465="",P3465=""),"Корхона, СТИР, соҳа, лавозим ёки ойлик кўрсатилмаган","✓")))))))))</f>
        <v/>
      </c>
      <c r="U3465" s="22" t="str">
        <f>IF(OR(H3465="",M3465=""),"",IF(COUNTIFS($B$6:B3465,B3465,$C$6:C3465,C3465,$M$6:M3465,M3465)=1,1,0))</f>
        <v/>
      </c>
    </row>
    <row r="3466" spans="1:21" x14ac:dyDescent="0.25">
      <c r="A3466" s="22" t="str">
        <f>IF(H3466="","",COUNTA($H$6:H3466))</f>
        <v/>
      </c>
      <c r="B3466" s="23"/>
      <c r="C3466" s="24"/>
      <c r="D3466" s="24"/>
      <c r="E3466" s="24"/>
      <c r="F3466" s="24"/>
      <c r="G3466" s="24"/>
      <c r="H3466" s="25"/>
      <c r="I3466" s="24"/>
      <c r="J3466" s="26"/>
      <c r="K3466" s="27"/>
      <c r="L3466" s="24"/>
      <c r="M3466" s="24"/>
      <c r="N3466" s="26"/>
      <c r="O3466" s="24"/>
      <c r="P3466" s="28"/>
      <c r="Q3466" s="24"/>
      <c r="R3466" s="24"/>
      <c r="S3466" s="24"/>
      <c r="T3466" s="29" t="str">
        <f>IF(H3466="","",IF(LEN(H3466)&lt;&gt;14,"ПИНФЛ 14 хонали эмас",IF(B3466="","Вилоят танланмаган",IF(C3466="","Туман танланмаган",IF(COUNTIFS(Рўйхатлар!$H$2:$H$209,B3466,Рўйхатлар!$I$2:$I$209,C3466)=0,"Туман вилоятга мос эмас",IF(J3466="","Хатлов тоифаси танланмаган",IF(K3466="","Сана кўрсатилмаган",IF(COUNTIF($H$6:$H$10005,H3466)&gt;1,"Такрорий ПИНФЛ",IF(OR(L3466="",M3466="",N3466="",O3466="",P3466=""),"Корхона, СТИР, соҳа, лавозим ёки ойлик кўрсатилмаган","✓")))))))))</f>
        <v/>
      </c>
      <c r="U3466" s="22" t="str">
        <f>IF(OR(H3466="",M3466=""),"",IF(COUNTIFS($B$6:B3466,B3466,$C$6:C3466,C3466,$M$6:M3466,M3466)=1,1,0))</f>
        <v/>
      </c>
    </row>
    <row r="3467" spans="1:21" x14ac:dyDescent="0.25">
      <c r="A3467" s="22" t="str">
        <f>IF(H3467="","",COUNTA($H$6:H3467))</f>
        <v/>
      </c>
      <c r="B3467" s="23"/>
      <c r="C3467" s="24"/>
      <c r="D3467" s="24"/>
      <c r="E3467" s="24"/>
      <c r="F3467" s="24"/>
      <c r="G3467" s="24"/>
      <c r="H3467" s="25"/>
      <c r="I3467" s="24"/>
      <c r="J3467" s="26"/>
      <c r="K3467" s="27"/>
      <c r="L3467" s="24"/>
      <c r="M3467" s="24"/>
      <c r="N3467" s="26"/>
      <c r="O3467" s="24"/>
      <c r="P3467" s="28"/>
      <c r="Q3467" s="24"/>
      <c r="R3467" s="24"/>
      <c r="S3467" s="24"/>
      <c r="T3467" s="29" t="str">
        <f>IF(H3467="","",IF(LEN(H3467)&lt;&gt;14,"ПИНФЛ 14 хонали эмас",IF(B3467="","Вилоят танланмаган",IF(C3467="","Туман танланмаган",IF(COUNTIFS(Рўйхатлар!$H$2:$H$209,B3467,Рўйхатлар!$I$2:$I$209,C3467)=0,"Туман вилоятга мос эмас",IF(J3467="","Хатлов тоифаси танланмаган",IF(K3467="","Сана кўрсатилмаган",IF(COUNTIF($H$6:$H$10005,H3467)&gt;1,"Такрорий ПИНФЛ",IF(OR(L3467="",M3467="",N3467="",O3467="",P3467=""),"Корхона, СТИР, соҳа, лавозим ёки ойлик кўрсатилмаган","✓")))))))))</f>
        <v/>
      </c>
      <c r="U3467" s="22" t="str">
        <f>IF(OR(H3467="",M3467=""),"",IF(COUNTIFS($B$6:B3467,B3467,$C$6:C3467,C3467,$M$6:M3467,M3467)=1,1,0))</f>
        <v/>
      </c>
    </row>
    <row r="3468" spans="1:21" x14ac:dyDescent="0.25">
      <c r="A3468" s="22" t="str">
        <f>IF(H3468="","",COUNTA($H$6:H3468))</f>
        <v/>
      </c>
      <c r="B3468" s="23"/>
      <c r="C3468" s="24"/>
      <c r="D3468" s="24"/>
      <c r="E3468" s="24"/>
      <c r="F3468" s="24"/>
      <c r="G3468" s="24"/>
      <c r="H3468" s="25"/>
      <c r="I3468" s="24"/>
      <c r="J3468" s="26"/>
      <c r="K3468" s="27"/>
      <c r="L3468" s="24"/>
      <c r="M3468" s="24"/>
      <c r="N3468" s="26"/>
      <c r="O3468" s="24"/>
      <c r="P3468" s="28"/>
      <c r="Q3468" s="24"/>
      <c r="R3468" s="24"/>
      <c r="S3468" s="24"/>
      <c r="T3468" s="29" t="str">
        <f>IF(H3468="","",IF(LEN(H3468)&lt;&gt;14,"ПИНФЛ 14 хонали эмас",IF(B3468="","Вилоят танланмаган",IF(C3468="","Туман танланмаган",IF(COUNTIFS(Рўйхатлар!$H$2:$H$209,B3468,Рўйхатлар!$I$2:$I$209,C3468)=0,"Туман вилоятга мос эмас",IF(J3468="","Хатлов тоифаси танланмаган",IF(K3468="","Сана кўрсатилмаган",IF(COUNTIF($H$6:$H$10005,H3468)&gt;1,"Такрорий ПИНФЛ",IF(OR(L3468="",M3468="",N3468="",O3468="",P3468=""),"Корхона, СТИР, соҳа, лавозим ёки ойлик кўрсатилмаган","✓")))))))))</f>
        <v/>
      </c>
      <c r="U3468" s="22" t="str">
        <f>IF(OR(H3468="",M3468=""),"",IF(COUNTIFS($B$6:B3468,B3468,$C$6:C3468,C3468,$M$6:M3468,M3468)=1,1,0))</f>
        <v/>
      </c>
    </row>
    <row r="3469" spans="1:21" x14ac:dyDescent="0.25">
      <c r="A3469" s="22" t="str">
        <f>IF(H3469="","",COUNTA($H$6:H3469))</f>
        <v/>
      </c>
      <c r="B3469" s="23"/>
      <c r="C3469" s="24"/>
      <c r="D3469" s="24"/>
      <c r="E3469" s="24"/>
      <c r="F3469" s="24"/>
      <c r="G3469" s="24"/>
      <c r="H3469" s="25"/>
      <c r="I3469" s="24"/>
      <c r="J3469" s="26"/>
      <c r="K3469" s="27"/>
      <c r="L3469" s="24"/>
      <c r="M3469" s="24"/>
      <c r="N3469" s="26"/>
      <c r="O3469" s="24"/>
      <c r="P3469" s="28"/>
      <c r="Q3469" s="24"/>
      <c r="R3469" s="24"/>
      <c r="S3469" s="24"/>
      <c r="T3469" s="29" t="str">
        <f>IF(H3469="","",IF(LEN(H3469)&lt;&gt;14,"ПИНФЛ 14 хонали эмас",IF(B3469="","Вилоят танланмаган",IF(C3469="","Туман танланмаган",IF(COUNTIFS(Рўйхатлар!$H$2:$H$209,B3469,Рўйхатлар!$I$2:$I$209,C3469)=0,"Туман вилоятга мос эмас",IF(J3469="","Хатлов тоифаси танланмаган",IF(K3469="","Сана кўрсатилмаган",IF(COUNTIF($H$6:$H$10005,H3469)&gt;1,"Такрорий ПИНФЛ",IF(OR(L3469="",M3469="",N3469="",O3469="",P3469=""),"Корхона, СТИР, соҳа, лавозим ёки ойлик кўрсатилмаган","✓")))))))))</f>
        <v/>
      </c>
      <c r="U3469" s="22" t="str">
        <f>IF(OR(H3469="",M3469=""),"",IF(COUNTIFS($B$6:B3469,B3469,$C$6:C3469,C3469,$M$6:M3469,M3469)=1,1,0))</f>
        <v/>
      </c>
    </row>
    <row r="3470" spans="1:21" x14ac:dyDescent="0.25">
      <c r="A3470" s="22" t="str">
        <f>IF(H3470="","",COUNTA($H$6:H3470))</f>
        <v/>
      </c>
      <c r="B3470" s="23"/>
      <c r="C3470" s="24"/>
      <c r="D3470" s="24"/>
      <c r="E3470" s="24"/>
      <c r="F3470" s="24"/>
      <c r="G3470" s="24"/>
      <c r="H3470" s="25"/>
      <c r="I3470" s="24"/>
      <c r="J3470" s="26"/>
      <c r="K3470" s="27"/>
      <c r="L3470" s="24"/>
      <c r="M3470" s="24"/>
      <c r="N3470" s="26"/>
      <c r="O3470" s="24"/>
      <c r="P3470" s="28"/>
      <c r="Q3470" s="24"/>
      <c r="R3470" s="24"/>
      <c r="S3470" s="24"/>
      <c r="T3470" s="29" t="str">
        <f>IF(H3470="","",IF(LEN(H3470)&lt;&gt;14,"ПИНФЛ 14 хонали эмас",IF(B3470="","Вилоят танланмаган",IF(C3470="","Туман танланмаган",IF(COUNTIFS(Рўйхатлар!$H$2:$H$209,B3470,Рўйхатлар!$I$2:$I$209,C3470)=0,"Туман вилоятга мос эмас",IF(J3470="","Хатлов тоифаси танланмаган",IF(K3470="","Сана кўрсатилмаган",IF(COUNTIF($H$6:$H$10005,H3470)&gt;1,"Такрорий ПИНФЛ",IF(OR(L3470="",M3470="",N3470="",O3470="",P3470=""),"Корхона, СТИР, соҳа, лавозим ёки ойлик кўрсатилмаган","✓")))))))))</f>
        <v/>
      </c>
      <c r="U3470" s="22" t="str">
        <f>IF(OR(H3470="",M3470=""),"",IF(COUNTIFS($B$6:B3470,B3470,$C$6:C3470,C3470,$M$6:M3470,M3470)=1,1,0))</f>
        <v/>
      </c>
    </row>
    <row r="3471" spans="1:21" x14ac:dyDescent="0.25">
      <c r="A3471" s="22" t="str">
        <f>IF(H3471="","",COUNTA($H$6:H3471))</f>
        <v/>
      </c>
      <c r="B3471" s="23"/>
      <c r="C3471" s="24"/>
      <c r="D3471" s="24"/>
      <c r="E3471" s="24"/>
      <c r="F3471" s="24"/>
      <c r="G3471" s="24"/>
      <c r="H3471" s="25"/>
      <c r="I3471" s="24"/>
      <c r="J3471" s="26"/>
      <c r="K3471" s="27"/>
      <c r="L3471" s="24"/>
      <c r="M3471" s="24"/>
      <c r="N3471" s="26"/>
      <c r="O3471" s="24"/>
      <c r="P3471" s="28"/>
      <c r="Q3471" s="24"/>
      <c r="R3471" s="24"/>
      <c r="S3471" s="24"/>
      <c r="T3471" s="29" t="str">
        <f>IF(H3471="","",IF(LEN(H3471)&lt;&gt;14,"ПИНФЛ 14 хонали эмас",IF(B3471="","Вилоят танланмаган",IF(C3471="","Туман танланмаган",IF(COUNTIFS(Рўйхатлар!$H$2:$H$209,B3471,Рўйхатлар!$I$2:$I$209,C3471)=0,"Туман вилоятга мос эмас",IF(J3471="","Хатлов тоифаси танланмаган",IF(K3471="","Сана кўрсатилмаган",IF(COUNTIF($H$6:$H$10005,H3471)&gt;1,"Такрорий ПИНФЛ",IF(OR(L3471="",M3471="",N3471="",O3471="",P3471=""),"Корхона, СТИР, соҳа, лавозим ёки ойлик кўрсатилмаган","✓")))))))))</f>
        <v/>
      </c>
      <c r="U3471" s="22" t="str">
        <f>IF(OR(H3471="",M3471=""),"",IF(COUNTIFS($B$6:B3471,B3471,$C$6:C3471,C3471,$M$6:M3471,M3471)=1,1,0))</f>
        <v/>
      </c>
    </row>
    <row r="3472" spans="1:21" x14ac:dyDescent="0.25">
      <c r="A3472" s="22" t="str">
        <f>IF(H3472="","",COUNTA($H$6:H3472))</f>
        <v/>
      </c>
      <c r="B3472" s="23"/>
      <c r="C3472" s="24"/>
      <c r="D3472" s="24"/>
      <c r="E3472" s="24"/>
      <c r="F3472" s="24"/>
      <c r="G3472" s="24"/>
      <c r="H3472" s="25"/>
      <c r="I3472" s="24"/>
      <c r="J3472" s="26"/>
      <c r="K3472" s="27"/>
      <c r="L3472" s="24"/>
      <c r="M3472" s="24"/>
      <c r="N3472" s="26"/>
      <c r="O3472" s="24"/>
      <c r="P3472" s="28"/>
      <c r="Q3472" s="24"/>
      <c r="R3472" s="24"/>
      <c r="S3472" s="24"/>
      <c r="T3472" s="29" t="str">
        <f>IF(H3472="","",IF(LEN(H3472)&lt;&gt;14,"ПИНФЛ 14 хонали эмас",IF(B3472="","Вилоят танланмаган",IF(C3472="","Туман танланмаган",IF(COUNTIFS(Рўйхатлар!$H$2:$H$209,B3472,Рўйхатлар!$I$2:$I$209,C3472)=0,"Туман вилоятга мос эмас",IF(J3472="","Хатлов тоифаси танланмаган",IF(K3472="","Сана кўрсатилмаган",IF(COUNTIF($H$6:$H$10005,H3472)&gt;1,"Такрорий ПИНФЛ",IF(OR(L3472="",M3472="",N3472="",O3472="",P3472=""),"Корхона, СТИР, соҳа, лавозим ёки ойлик кўрсатилмаган","✓")))))))))</f>
        <v/>
      </c>
      <c r="U3472" s="22" t="str">
        <f>IF(OR(H3472="",M3472=""),"",IF(COUNTIFS($B$6:B3472,B3472,$C$6:C3472,C3472,$M$6:M3472,M3472)=1,1,0))</f>
        <v/>
      </c>
    </row>
    <row r="3473" spans="1:21" x14ac:dyDescent="0.25">
      <c r="A3473" s="22" t="str">
        <f>IF(H3473="","",COUNTA($H$6:H3473))</f>
        <v/>
      </c>
      <c r="B3473" s="23"/>
      <c r="C3473" s="24"/>
      <c r="D3473" s="24"/>
      <c r="E3473" s="24"/>
      <c r="F3473" s="24"/>
      <c r="G3473" s="24"/>
      <c r="H3473" s="25"/>
      <c r="I3473" s="24"/>
      <c r="J3473" s="26"/>
      <c r="K3473" s="27"/>
      <c r="L3473" s="24"/>
      <c r="M3473" s="24"/>
      <c r="N3473" s="26"/>
      <c r="O3473" s="24"/>
      <c r="P3473" s="28"/>
      <c r="Q3473" s="24"/>
      <c r="R3473" s="24"/>
      <c r="S3473" s="24"/>
      <c r="T3473" s="29" t="str">
        <f>IF(H3473="","",IF(LEN(H3473)&lt;&gt;14,"ПИНФЛ 14 хонали эмас",IF(B3473="","Вилоят танланмаган",IF(C3473="","Туман танланмаган",IF(COUNTIFS(Рўйхатлар!$H$2:$H$209,B3473,Рўйхатлар!$I$2:$I$209,C3473)=0,"Туман вилоятга мос эмас",IF(J3473="","Хатлов тоифаси танланмаган",IF(K3473="","Сана кўрсатилмаган",IF(COUNTIF($H$6:$H$10005,H3473)&gt;1,"Такрорий ПИНФЛ",IF(OR(L3473="",M3473="",N3473="",O3473="",P3473=""),"Корхона, СТИР, соҳа, лавозим ёки ойлик кўрсатилмаган","✓")))))))))</f>
        <v/>
      </c>
      <c r="U3473" s="22" t="str">
        <f>IF(OR(H3473="",M3473=""),"",IF(COUNTIFS($B$6:B3473,B3473,$C$6:C3473,C3473,$M$6:M3473,M3473)=1,1,0))</f>
        <v/>
      </c>
    </row>
    <row r="3474" spans="1:21" x14ac:dyDescent="0.25">
      <c r="A3474" s="22" t="str">
        <f>IF(H3474="","",COUNTA($H$6:H3474))</f>
        <v/>
      </c>
      <c r="B3474" s="23"/>
      <c r="C3474" s="24"/>
      <c r="D3474" s="24"/>
      <c r="E3474" s="24"/>
      <c r="F3474" s="24"/>
      <c r="G3474" s="24"/>
      <c r="H3474" s="25"/>
      <c r="I3474" s="24"/>
      <c r="J3474" s="26"/>
      <c r="K3474" s="27"/>
      <c r="L3474" s="24"/>
      <c r="M3474" s="24"/>
      <c r="N3474" s="26"/>
      <c r="O3474" s="24"/>
      <c r="P3474" s="28"/>
      <c r="Q3474" s="24"/>
      <c r="R3474" s="24"/>
      <c r="S3474" s="24"/>
      <c r="T3474" s="29" t="str">
        <f>IF(H3474="","",IF(LEN(H3474)&lt;&gt;14,"ПИНФЛ 14 хонали эмас",IF(B3474="","Вилоят танланмаган",IF(C3474="","Туман танланмаган",IF(COUNTIFS(Рўйхатлар!$H$2:$H$209,B3474,Рўйхатлар!$I$2:$I$209,C3474)=0,"Туман вилоятга мос эмас",IF(J3474="","Хатлов тоифаси танланмаган",IF(K3474="","Сана кўрсатилмаган",IF(COUNTIF($H$6:$H$10005,H3474)&gt;1,"Такрорий ПИНФЛ",IF(OR(L3474="",M3474="",N3474="",O3474="",P3474=""),"Корхона, СТИР, соҳа, лавозим ёки ойлик кўрсатилмаган","✓")))))))))</f>
        <v/>
      </c>
      <c r="U3474" s="22" t="str">
        <f>IF(OR(H3474="",M3474=""),"",IF(COUNTIFS($B$6:B3474,B3474,$C$6:C3474,C3474,$M$6:M3474,M3474)=1,1,0))</f>
        <v/>
      </c>
    </row>
    <row r="3475" spans="1:21" x14ac:dyDescent="0.25">
      <c r="A3475" s="22" t="str">
        <f>IF(H3475="","",COUNTA($H$6:H3475))</f>
        <v/>
      </c>
      <c r="B3475" s="23"/>
      <c r="C3475" s="24"/>
      <c r="D3475" s="24"/>
      <c r="E3475" s="24"/>
      <c r="F3475" s="24"/>
      <c r="G3475" s="24"/>
      <c r="H3475" s="25"/>
      <c r="I3475" s="24"/>
      <c r="J3475" s="26"/>
      <c r="K3475" s="27"/>
      <c r="L3475" s="24"/>
      <c r="M3475" s="24"/>
      <c r="N3475" s="26"/>
      <c r="O3475" s="24"/>
      <c r="P3475" s="28"/>
      <c r="Q3475" s="24"/>
      <c r="R3475" s="24"/>
      <c r="S3475" s="24"/>
      <c r="T3475" s="29" t="str">
        <f>IF(H3475="","",IF(LEN(H3475)&lt;&gt;14,"ПИНФЛ 14 хонали эмас",IF(B3475="","Вилоят танланмаган",IF(C3475="","Туман танланмаган",IF(COUNTIFS(Рўйхатлар!$H$2:$H$209,B3475,Рўйхатлар!$I$2:$I$209,C3475)=0,"Туман вилоятга мос эмас",IF(J3475="","Хатлов тоифаси танланмаган",IF(K3475="","Сана кўрсатилмаган",IF(COUNTIF($H$6:$H$10005,H3475)&gt;1,"Такрорий ПИНФЛ",IF(OR(L3475="",M3475="",N3475="",O3475="",P3475=""),"Корхона, СТИР, соҳа, лавозим ёки ойлик кўрсатилмаган","✓")))))))))</f>
        <v/>
      </c>
      <c r="U3475" s="22" t="str">
        <f>IF(OR(H3475="",M3475=""),"",IF(COUNTIFS($B$6:B3475,B3475,$C$6:C3475,C3475,$M$6:M3475,M3475)=1,1,0))</f>
        <v/>
      </c>
    </row>
    <row r="3476" spans="1:21" x14ac:dyDescent="0.25">
      <c r="A3476" s="22" t="str">
        <f>IF(H3476="","",COUNTA($H$6:H3476))</f>
        <v/>
      </c>
      <c r="B3476" s="23"/>
      <c r="C3476" s="24"/>
      <c r="D3476" s="24"/>
      <c r="E3476" s="24"/>
      <c r="F3476" s="24"/>
      <c r="G3476" s="24"/>
      <c r="H3476" s="25"/>
      <c r="I3476" s="24"/>
      <c r="J3476" s="26"/>
      <c r="K3476" s="27"/>
      <c r="L3476" s="24"/>
      <c r="M3476" s="24"/>
      <c r="N3476" s="26"/>
      <c r="O3476" s="24"/>
      <c r="P3476" s="28"/>
      <c r="Q3476" s="24"/>
      <c r="R3476" s="24"/>
      <c r="S3476" s="24"/>
      <c r="T3476" s="29" t="str">
        <f>IF(H3476="","",IF(LEN(H3476)&lt;&gt;14,"ПИНФЛ 14 хонали эмас",IF(B3476="","Вилоят танланмаган",IF(C3476="","Туман танланмаган",IF(COUNTIFS(Рўйхатлар!$H$2:$H$209,B3476,Рўйхатлар!$I$2:$I$209,C3476)=0,"Туман вилоятга мос эмас",IF(J3476="","Хатлов тоифаси танланмаган",IF(K3476="","Сана кўрсатилмаган",IF(COUNTIF($H$6:$H$10005,H3476)&gt;1,"Такрорий ПИНФЛ",IF(OR(L3476="",M3476="",N3476="",O3476="",P3476=""),"Корхона, СТИР, соҳа, лавозим ёки ойлик кўрсатилмаган","✓")))))))))</f>
        <v/>
      </c>
      <c r="U3476" s="22" t="str">
        <f>IF(OR(H3476="",M3476=""),"",IF(COUNTIFS($B$6:B3476,B3476,$C$6:C3476,C3476,$M$6:M3476,M3476)=1,1,0))</f>
        <v/>
      </c>
    </row>
    <row r="3477" spans="1:21" x14ac:dyDescent="0.25">
      <c r="A3477" s="22" t="str">
        <f>IF(H3477="","",COUNTA($H$6:H3477))</f>
        <v/>
      </c>
      <c r="B3477" s="23"/>
      <c r="C3477" s="24"/>
      <c r="D3477" s="24"/>
      <c r="E3477" s="24"/>
      <c r="F3477" s="24"/>
      <c r="G3477" s="24"/>
      <c r="H3477" s="25"/>
      <c r="I3477" s="24"/>
      <c r="J3477" s="26"/>
      <c r="K3477" s="27"/>
      <c r="L3477" s="24"/>
      <c r="M3477" s="24"/>
      <c r="N3477" s="26"/>
      <c r="O3477" s="24"/>
      <c r="P3477" s="28"/>
      <c r="Q3477" s="24"/>
      <c r="R3477" s="24"/>
      <c r="S3477" s="24"/>
      <c r="T3477" s="29" t="str">
        <f>IF(H3477="","",IF(LEN(H3477)&lt;&gt;14,"ПИНФЛ 14 хонали эмас",IF(B3477="","Вилоят танланмаган",IF(C3477="","Туман танланмаган",IF(COUNTIFS(Рўйхатлар!$H$2:$H$209,B3477,Рўйхатлар!$I$2:$I$209,C3477)=0,"Туман вилоятга мос эмас",IF(J3477="","Хатлов тоифаси танланмаган",IF(K3477="","Сана кўрсатилмаган",IF(COUNTIF($H$6:$H$10005,H3477)&gt;1,"Такрорий ПИНФЛ",IF(OR(L3477="",M3477="",N3477="",O3477="",P3477=""),"Корхона, СТИР, соҳа, лавозим ёки ойлик кўрсатилмаган","✓")))))))))</f>
        <v/>
      </c>
      <c r="U3477" s="22" t="str">
        <f>IF(OR(H3477="",M3477=""),"",IF(COUNTIFS($B$6:B3477,B3477,$C$6:C3477,C3477,$M$6:M3477,M3477)=1,1,0))</f>
        <v/>
      </c>
    </row>
    <row r="3478" spans="1:21" x14ac:dyDescent="0.25">
      <c r="A3478" s="22" t="str">
        <f>IF(H3478="","",COUNTA($H$6:H3478))</f>
        <v/>
      </c>
      <c r="B3478" s="23"/>
      <c r="C3478" s="24"/>
      <c r="D3478" s="24"/>
      <c r="E3478" s="24"/>
      <c r="F3478" s="24"/>
      <c r="G3478" s="24"/>
      <c r="H3478" s="25"/>
      <c r="I3478" s="24"/>
      <c r="J3478" s="26"/>
      <c r="K3478" s="27"/>
      <c r="L3478" s="24"/>
      <c r="M3478" s="24"/>
      <c r="N3478" s="26"/>
      <c r="O3478" s="24"/>
      <c r="P3478" s="28"/>
      <c r="Q3478" s="24"/>
      <c r="R3478" s="24"/>
      <c r="S3478" s="24"/>
      <c r="T3478" s="29" t="str">
        <f>IF(H3478="","",IF(LEN(H3478)&lt;&gt;14,"ПИНФЛ 14 хонали эмас",IF(B3478="","Вилоят танланмаган",IF(C3478="","Туман танланмаган",IF(COUNTIFS(Рўйхатлар!$H$2:$H$209,B3478,Рўйхатлар!$I$2:$I$209,C3478)=0,"Туман вилоятга мос эмас",IF(J3478="","Хатлов тоифаси танланмаган",IF(K3478="","Сана кўрсатилмаган",IF(COUNTIF($H$6:$H$10005,H3478)&gt;1,"Такрорий ПИНФЛ",IF(OR(L3478="",M3478="",N3478="",O3478="",P3478=""),"Корхона, СТИР, соҳа, лавозим ёки ойлик кўрсатилмаган","✓")))))))))</f>
        <v/>
      </c>
      <c r="U3478" s="22" t="str">
        <f>IF(OR(H3478="",M3478=""),"",IF(COUNTIFS($B$6:B3478,B3478,$C$6:C3478,C3478,$M$6:M3478,M3478)=1,1,0))</f>
        <v/>
      </c>
    </row>
    <row r="3479" spans="1:21" x14ac:dyDescent="0.25">
      <c r="A3479" s="22" t="str">
        <f>IF(H3479="","",COUNTA($H$6:H3479))</f>
        <v/>
      </c>
      <c r="B3479" s="23"/>
      <c r="C3479" s="24"/>
      <c r="D3479" s="24"/>
      <c r="E3479" s="24"/>
      <c r="F3479" s="24"/>
      <c r="G3479" s="24"/>
      <c r="H3479" s="25"/>
      <c r="I3479" s="24"/>
      <c r="J3479" s="26"/>
      <c r="K3479" s="27"/>
      <c r="L3479" s="24"/>
      <c r="M3479" s="24"/>
      <c r="N3479" s="26"/>
      <c r="O3479" s="24"/>
      <c r="P3479" s="28"/>
      <c r="Q3479" s="24"/>
      <c r="R3479" s="24"/>
      <c r="S3479" s="24"/>
      <c r="T3479" s="29" t="str">
        <f>IF(H3479="","",IF(LEN(H3479)&lt;&gt;14,"ПИНФЛ 14 хонали эмас",IF(B3479="","Вилоят танланмаган",IF(C3479="","Туман танланмаган",IF(COUNTIFS(Рўйхатлар!$H$2:$H$209,B3479,Рўйхатлар!$I$2:$I$209,C3479)=0,"Туман вилоятга мос эмас",IF(J3479="","Хатлов тоифаси танланмаган",IF(K3479="","Сана кўрсатилмаган",IF(COUNTIF($H$6:$H$10005,H3479)&gt;1,"Такрорий ПИНФЛ",IF(OR(L3479="",M3479="",N3479="",O3479="",P3479=""),"Корхона, СТИР, соҳа, лавозим ёки ойлик кўрсатилмаган","✓")))))))))</f>
        <v/>
      </c>
      <c r="U3479" s="22" t="str">
        <f>IF(OR(H3479="",M3479=""),"",IF(COUNTIFS($B$6:B3479,B3479,$C$6:C3479,C3479,$M$6:M3479,M3479)=1,1,0))</f>
        <v/>
      </c>
    </row>
    <row r="3480" spans="1:21" x14ac:dyDescent="0.25">
      <c r="A3480" s="22" t="str">
        <f>IF(H3480="","",COUNTA($H$6:H3480))</f>
        <v/>
      </c>
      <c r="B3480" s="23"/>
      <c r="C3480" s="24"/>
      <c r="D3480" s="24"/>
      <c r="E3480" s="24"/>
      <c r="F3480" s="24"/>
      <c r="G3480" s="24"/>
      <c r="H3480" s="25"/>
      <c r="I3480" s="24"/>
      <c r="J3480" s="26"/>
      <c r="K3480" s="27"/>
      <c r="L3480" s="24"/>
      <c r="M3480" s="24"/>
      <c r="N3480" s="26"/>
      <c r="O3480" s="24"/>
      <c r="P3480" s="28"/>
      <c r="Q3480" s="24"/>
      <c r="R3480" s="24"/>
      <c r="S3480" s="24"/>
      <c r="T3480" s="29" t="str">
        <f>IF(H3480="","",IF(LEN(H3480)&lt;&gt;14,"ПИНФЛ 14 хонали эмас",IF(B3480="","Вилоят танланмаган",IF(C3480="","Туман танланмаган",IF(COUNTIFS(Рўйхатлар!$H$2:$H$209,B3480,Рўйхатлар!$I$2:$I$209,C3480)=0,"Туман вилоятга мос эмас",IF(J3480="","Хатлов тоифаси танланмаган",IF(K3480="","Сана кўрсатилмаган",IF(COUNTIF($H$6:$H$10005,H3480)&gt;1,"Такрорий ПИНФЛ",IF(OR(L3480="",M3480="",N3480="",O3480="",P3480=""),"Корхона, СТИР, соҳа, лавозим ёки ойлик кўрсатилмаган","✓")))))))))</f>
        <v/>
      </c>
      <c r="U3480" s="22" t="str">
        <f>IF(OR(H3480="",M3480=""),"",IF(COUNTIFS($B$6:B3480,B3480,$C$6:C3480,C3480,$M$6:M3480,M3480)=1,1,0))</f>
        <v/>
      </c>
    </row>
    <row r="3481" spans="1:21" x14ac:dyDescent="0.25">
      <c r="A3481" s="22" t="str">
        <f>IF(H3481="","",COUNTA($H$6:H3481))</f>
        <v/>
      </c>
      <c r="B3481" s="23"/>
      <c r="C3481" s="24"/>
      <c r="D3481" s="24"/>
      <c r="E3481" s="24"/>
      <c r="F3481" s="24"/>
      <c r="G3481" s="24"/>
      <c r="H3481" s="25"/>
      <c r="I3481" s="24"/>
      <c r="J3481" s="26"/>
      <c r="K3481" s="27"/>
      <c r="L3481" s="24"/>
      <c r="M3481" s="24"/>
      <c r="N3481" s="26"/>
      <c r="O3481" s="24"/>
      <c r="P3481" s="28"/>
      <c r="Q3481" s="24"/>
      <c r="R3481" s="24"/>
      <c r="S3481" s="24"/>
      <c r="T3481" s="29" t="str">
        <f>IF(H3481="","",IF(LEN(H3481)&lt;&gt;14,"ПИНФЛ 14 хонали эмас",IF(B3481="","Вилоят танланмаган",IF(C3481="","Туман танланмаган",IF(COUNTIFS(Рўйхатлар!$H$2:$H$209,B3481,Рўйхатлар!$I$2:$I$209,C3481)=0,"Туман вилоятга мос эмас",IF(J3481="","Хатлов тоифаси танланмаган",IF(K3481="","Сана кўрсатилмаган",IF(COUNTIF($H$6:$H$10005,H3481)&gt;1,"Такрорий ПИНФЛ",IF(OR(L3481="",M3481="",N3481="",O3481="",P3481=""),"Корхона, СТИР, соҳа, лавозим ёки ойлик кўрсатилмаган","✓")))))))))</f>
        <v/>
      </c>
      <c r="U3481" s="22" t="str">
        <f>IF(OR(H3481="",M3481=""),"",IF(COUNTIFS($B$6:B3481,B3481,$C$6:C3481,C3481,$M$6:M3481,M3481)=1,1,0))</f>
        <v/>
      </c>
    </row>
    <row r="3482" spans="1:21" x14ac:dyDescent="0.25">
      <c r="A3482" s="22" t="str">
        <f>IF(H3482="","",COUNTA($H$6:H3482))</f>
        <v/>
      </c>
      <c r="B3482" s="23"/>
      <c r="C3482" s="24"/>
      <c r="D3482" s="24"/>
      <c r="E3482" s="24"/>
      <c r="F3482" s="24"/>
      <c r="G3482" s="24"/>
      <c r="H3482" s="25"/>
      <c r="I3482" s="24"/>
      <c r="J3482" s="26"/>
      <c r="K3482" s="27"/>
      <c r="L3482" s="24"/>
      <c r="M3482" s="24"/>
      <c r="N3482" s="26"/>
      <c r="O3482" s="24"/>
      <c r="P3482" s="28"/>
      <c r="Q3482" s="24"/>
      <c r="R3482" s="24"/>
      <c r="S3482" s="24"/>
      <c r="T3482" s="29" t="str">
        <f>IF(H3482="","",IF(LEN(H3482)&lt;&gt;14,"ПИНФЛ 14 хонали эмас",IF(B3482="","Вилоят танланмаган",IF(C3482="","Туман танланмаган",IF(COUNTIFS(Рўйхатлар!$H$2:$H$209,B3482,Рўйхатлар!$I$2:$I$209,C3482)=0,"Туман вилоятга мос эмас",IF(J3482="","Хатлов тоифаси танланмаган",IF(K3482="","Сана кўрсатилмаган",IF(COUNTIF($H$6:$H$10005,H3482)&gt;1,"Такрорий ПИНФЛ",IF(OR(L3482="",M3482="",N3482="",O3482="",P3482=""),"Корхона, СТИР, соҳа, лавозим ёки ойлик кўрсатилмаган","✓")))))))))</f>
        <v/>
      </c>
      <c r="U3482" s="22" t="str">
        <f>IF(OR(H3482="",M3482=""),"",IF(COUNTIFS($B$6:B3482,B3482,$C$6:C3482,C3482,$M$6:M3482,M3482)=1,1,0))</f>
        <v/>
      </c>
    </row>
    <row r="3483" spans="1:21" x14ac:dyDescent="0.25">
      <c r="A3483" s="22" t="str">
        <f>IF(H3483="","",COUNTA($H$6:H3483))</f>
        <v/>
      </c>
      <c r="B3483" s="23"/>
      <c r="C3483" s="24"/>
      <c r="D3483" s="24"/>
      <c r="E3483" s="24"/>
      <c r="F3483" s="24"/>
      <c r="G3483" s="24"/>
      <c r="H3483" s="25"/>
      <c r="I3483" s="24"/>
      <c r="J3483" s="26"/>
      <c r="K3483" s="27"/>
      <c r="L3483" s="24"/>
      <c r="M3483" s="24"/>
      <c r="N3483" s="26"/>
      <c r="O3483" s="24"/>
      <c r="P3483" s="28"/>
      <c r="Q3483" s="24"/>
      <c r="R3483" s="24"/>
      <c r="S3483" s="24"/>
      <c r="T3483" s="29" t="str">
        <f>IF(H3483="","",IF(LEN(H3483)&lt;&gt;14,"ПИНФЛ 14 хонали эмас",IF(B3483="","Вилоят танланмаган",IF(C3483="","Туман танланмаган",IF(COUNTIFS(Рўйхатлар!$H$2:$H$209,B3483,Рўйхатлар!$I$2:$I$209,C3483)=0,"Туман вилоятга мос эмас",IF(J3483="","Хатлов тоифаси танланмаган",IF(K3483="","Сана кўрсатилмаган",IF(COUNTIF($H$6:$H$10005,H3483)&gt;1,"Такрорий ПИНФЛ",IF(OR(L3483="",M3483="",N3483="",O3483="",P3483=""),"Корхона, СТИР, соҳа, лавозим ёки ойлик кўрсатилмаган","✓")))))))))</f>
        <v/>
      </c>
      <c r="U3483" s="22" t="str">
        <f>IF(OR(H3483="",M3483=""),"",IF(COUNTIFS($B$6:B3483,B3483,$C$6:C3483,C3483,$M$6:M3483,M3483)=1,1,0))</f>
        <v/>
      </c>
    </row>
    <row r="3484" spans="1:21" x14ac:dyDescent="0.25">
      <c r="A3484" s="22" t="str">
        <f>IF(H3484="","",COUNTA($H$6:H3484))</f>
        <v/>
      </c>
      <c r="B3484" s="23"/>
      <c r="C3484" s="24"/>
      <c r="D3484" s="24"/>
      <c r="E3484" s="24"/>
      <c r="F3484" s="24"/>
      <c r="G3484" s="24"/>
      <c r="H3484" s="25"/>
      <c r="I3484" s="24"/>
      <c r="J3484" s="26"/>
      <c r="K3484" s="27"/>
      <c r="L3484" s="24"/>
      <c r="M3484" s="24"/>
      <c r="N3484" s="26"/>
      <c r="O3484" s="24"/>
      <c r="P3484" s="28"/>
      <c r="Q3484" s="24"/>
      <c r="R3484" s="24"/>
      <c r="S3484" s="24"/>
      <c r="T3484" s="29" t="str">
        <f>IF(H3484="","",IF(LEN(H3484)&lt;&gt;14,"ПИНФЛ 14 хонали эмас",IF(B3484="","Вилоят танланмаган",IF(C3484="","Туман танланмаган",IF(COUNTIFS(Рўйхатлар!$H$2:$H$209,B3484,Рўйхатлар!$I$2:$I$209,C3484)=0,"Туман вилоятга мос эмас",IF(J3484="","Хатлов тоифаси танланмаган",IF(K3484="","Сана кўрсатилмаган",IF(COUNTIF($H$6:$H$10005,H3484)&gt;1,"Такрорий ПИНФЛ",IF(OR(L3484="",M3484="",N3484="",O3484="",P3484=""),"Корхона, СТИР, соҳа, лавозим ёки ойлик кўрсатилмаган","✓")))))))))</f>
        <v/>
      </c>
      <c r="U3484" s="22" t="str">
        <f>IF(OR(H3484="",M3484=""),"",IF(COUNTIFS($B$6:B3484,B3484,$C$6:C3484,C3484,$M$6:M3484,M3484)=1,1,0))</f>
        <v/>
      </c>
    </row>
    <row r="3485" spans="1:21" x14ac:dyDescent="0.25">
      <c r="A3485" s="22" t="str">
        <f>IF(H3485="","",COUNTA($H$6:H3485))</f>
        <v/>
      </c>
      <c r="B3485" s="23"/>
      <c r="C3485" s="24"/>
      <c r="D3485" s="24"/>
      <c r="E3485" s="24"/>
      <c r="F3485" s="24"/>
      <c r="G3485" s="24"/>
      <c r="H3485" s="25"/>
      <c r="I3485" s="24"/>
      <c r="J3485" s="26"/>
      <c r="K3485" s="27"/>
      <c r="L3485" s="24"/>
      <c r="M3485" s="24"/>
      <c r="N3485" s="26"/>
      <c r="O3485" s="24"/>
      <c r="P3485" s="28"/>
      <c r="Q3485" s="24"/>
      <c r="R3485" s="24"/>
      <c r="S3485" s="24"/>
      <c r="T3485" s="29" t="str">
        <f>IF(H3485="","",IF(LEN(H3485)&lt;&gt;14,"ПИНФЛ 14 хонали эмас",IF(B3485="","Вилоят танланмаган",IF(C3485="","Туман танланмаган",IF(COUNTIFS(Рўйхатлар!$H$2:$H$209,B3485,Рўйхатлар!$I$2:$I$209,C3485)=0,"Туман вилоятга мос эмас",IF(J3485="","Хатлов тоифаси танланмаган",IF(K3485="","Сана кўрсатилмаган",IF(COUNTIF($H$6:$H$10005,H3485)&gt;1,"Такрорий ПИНФЛ",IF(OR(L3485="",M3485="",N3485="",O3485="",P3485=""),"Корхона, СТИР, соҳа, лавозим ёки ойлик кўрсатилмаган","✓")))))))))</f>
        <v/>
      </c>
      <c r="U3485" s="22" t="str">
        <f>IF(OR(H3485="",M3485=""),"",IF(COUNTIFS($B$6:B3485,B3485,$C$6:C3485,C3485,$M$6:M3485,M3485)=1,1,0))</f>
        <v/>
      </c>
    </row>
    <row r="3486" spans="1:21" x14ac:dyDescent="0.25">
      <c r="A3486" s="22" t="str">
        <f>IF(H3486="","",COUNTA($H$6:H3486))</f>
        <v/>
      </c>
      <c r="B3486" s="23"/>
      <c r="C3486" s="24"/>
      <c r="D3486" s="24"/>
      <c r="E3486" s="24"/>
      <c r="F3486" s="24"/>
      <c r="G3486" s="24"/>
      <c r="H3486" s="25"/>
      <c r="I3486" s="24"/>
      <c r="J3486" s="26"/>
      <c r="K3486" s="27"/>
      <c r="L3486" s="24"/>
      <c r="M3486" s="24"/>
      <c r="N3486" s="26"/>
      <c r="O3486" s="24"/>
      <c r="P3486" s="28"/>
      <c r="Q3486" s="24"/>
      <c r="R3486" s="24"/>
      <c r="S3486" s="24"/>
      <c r="T3486" s="29" t="str">
        <f>IF(H3486="","",IF(LEN(H3486)&lt;&gt;14,"ПИНФЛ 14 хонали эмас",IF(B3486="","Вилоят танланмаган",IF(C3486="","Туман танланмаган",IF(COUNTIFS(Рўйхатлар!$H$2:$H$209,B3486,Рўйхатлар!$I$2:$I$209,C3486)=0,"Туман вилоятга мос эмас",IF(J3486="","Хатлов тоифаси танланмаган",IF(K3486="","Сана кўрсатилмаган",IF(COUNTIF($H$6:$H$10005,H3486)&gt;1,"Такрорий ПИНФЛ",IF(OR(L3486="",M3486="",N3486="",O3486="",P3486=""),"Корхона, СТИР, соҳа, лавозим ёки ойлик кўрсатилмаган","✓")))))))))</f>
        <v/>
      </c>
      <c r="U3486" s="22" t="str">
        <f>IF(OR(H3486="",M3486=""),"",IF(COUNTIFS($B$6:B3486,B3486,$C$6:C3486,C3486,$M$6:M3486,M3486)=1,1,0))</f>
        <v/>
      </c>
    </row>
    <row r="3487" spans="1:21" x14ac:dyDescent="0.25">
      <c r="A3487" s="22" t="str">
        <f>IF(H3487="","",COUNTA($H$6:H3487))</f>
        <v/>
      </c>
      <c r="B3487" s="23"/>
      <c r="C3487" s="24"/>
      <c r="D3487" s="24"/>
      <c r="E3487" s="24"/>
      <c r="F3487" s="24"/>
      <c r="G3487" s="24"/>
      <c r="H3487" s="25"/>
      <c r="I3487" s="24"/>
      <c r="J3487" s="26"/>
      <c r="K3487" s="27"/>
      <c r="L3487" s="24"/>
      <c r="M3487" s="24"/>
      <c r="N3487" s="26"/>
      <c r="O3487" s="24"/>
      <c r="P3487" s="28"/>
      <c r="Q3487" s="24"/>
      <c r="R3487" s="24"/>
      <c r="S3487" s="24"/>
      <c r="T3487" s="29" t="str">
        <f>IF(H3487="","",IF(LEN(H3487)&lt;&gt;14,"ПИНФЛ 14 хонали эмас",IF(B3487="","Вилоят танланмаган",IF(C3487="","Туман танланмаган",IF(COUNTIFS(Рўйхатлар!$H$2:$H$209,B3487,Рўйхатлар!$I$2:$I$209,C3487)=0,"Туман вилоятга мос эмас",IF(J3487="","Хатлов тоифаси танланмаган",IF(K3487="","Сана кўрсатилмаган",IF(COUNTIF($H$6:$H$10005,H3487)&gt;1,"Такрорий ПИНФЛ",IF(OR(L3487="",M3487="",N3487="",O3487="",P3487=""),"Корхона, СТИР, соҳа, лавозим ёки ойлик кўрсатилмаган","✓")))))))))</f>
        <v/>
      </c>
      <c r="U3487" s="22" t="str">
        <f>IF(OR(H3487="",M3487=""),"",IF(COUNTIFS($B$6:B3487,B3487,$C$6:C3487,C3487,$M$6:M3487,M3487)=1,1,0))</f>
        <v/>
      </c>
    </row>
    <row r="3488" spans="1:21" x14ac:dyDescent="0.25">
      <c r="A3488" s="22" t="str">
        <f>IF(H3488="","",COUNTA($H$6:H3488))</f>
        <v/>
      </c>
      <c r="B3488" s="23"/>
      <c r="C3488" s="24"/>
      <c r="D3488" s="24"/>
      <c r="E3488" s="24"/>
      <c r="F3488" s="24"/>
      <c r="G3488" s="24"/>
      <c r="H3488" s="25"/>
      <c r="I3488" s="24"/>
      <c r="J3488" s="26"/>
      <c r="K3488" s="27"/>
      <c r="L3488" s="24"/>
      <c r="M3488" s="24"/>
      <c r="N3488" s="26"/>
      <c r="O3488" s="24"/>
      <c r="P3488" s="28"/>
      <c r="Q3488" s="24"/>
      <c r="R3488" s="24"/>
      <c r="S3488" s="24"/>
      <c r="T3488" s="29" t="str">
        <f>IF(H3488="","",IF(LEN(H3488)&lt;&gt;14,"ПИНФЛ 14 хонали эмас",IF(B3488="","Вилоят танланмаган",IF(C3488="","Туман танланмаган",IF(COUNTIFS(Рўйхатлар!$H$2:$H$209,B3488,Рўйхатлар!$I$2:$I$209,C3488)=0,"Туман вилоятга мос эмас",IF(J3488="","Хатлов тоифаси танланмаган",IF(K3488="","Сана кўрсатилмаган",IF(COUNTIF($H$6:$H$10005,H3488)&gt;1,"Такрорий ПИНФЛ",IF(OR(L3488="",M3488="",N3488="",O3488="",P3488=""),"Корхона, СТИР, соҳа, лавозим ёки ойлик кўрсатилмаган","✓")))))))))</f>
        <v/>
      </c>
      <c r="U3488" s="22" t="str">
        <f>IF(OR(H3488="",M3488=""),"",IF(COUNTIFS($B$6:B3488,B3488,$C$6:C3488,C3488,$M$6:M3488,M3488)=1,1,0))</f>
        <v/>
      </c>
    </row>
    <row r="3489" spans="1:21" x14ac:dyDescent="0.25">
      <c r="A3489" s="22" t="str">
        <f>IF(H3489="","",COUNTA($H$6:H3489))</f>
        <v/>
      </c>
      <c r="B3489" s="23"/>
      <c r="C3489" s="24"/>
      <c r="D3489" s="24"/>
      <c r="E3489" s="24"/>
      <c r="F3489" s="24"/>
      <c r="G3489" s="24"/>
      <c r="H3489" s="25"/>
      <c r="I3489" s="24"/>
      <c r="J3489" s="26"/>
      <c r="K3489" s="27"/>
      <c r="L3489" s="24"/>
      <c r="M3489" s="24"/>
      <c r="N3489" s="26"/>
      <c r="O3489" s="24"/>
      <c r="P3489" s="28"/>
      <c r="Q3489" s="24"/>
      <c r="R3489" s="24"/>
      <c r="S3489" s="24"/>
      <c r="T3489" s="29" t="str">
        <f>IF(H3489="","",IF(LEN(H3489)&lt;&gt;14,"ПИНФЛ 14 хонали эмас",IF(B3489="","Вилоят танланмаган",IF(C3489="","Туман танланмаган",IF(COUNTIFS(Рўйхатлар!$H$2:$H$209,B3489,Рўйхатлар!$I$2:$I$209,C3489)=0,"Туман вилоятга мос эмас",IF(J3489="","Хатлов тоифаси танланмаган",IF(K3489="","Сана кўрсатилмаган",IF(COUNTIF($H$6:$H$10005,H3489)&gt;1,"Такрорий ПИНФЛ",IF(OR(L3489="",M3489="",N3489="",O3489="",P3489=""),"Корхона, СТИР, соҳа, лавозим ёки ойлик кўрсатилмаган","✓")))))))))</f>
        <v/>
      </c>
      <c r="U3489" s="22" t="str">
        <f>IF(OR(H3489="",M3489=""),"",IF(COUNTIFS($B$6:B3489,B3489,$C$6:C3489,C3489,$M$6:M3489,M3489)=1,1,0))</f>
        <v/>
      </c>
    </row>
    <row r="3490" spans="1:21" x14ac:dyDescent="0.25">
      <c r="A3490" s="22" t="str">
        <f>IF(H3490="","",COUNTA($H$6:H3490))</f>
        <v/>
      </c>
      <c r="B3490" s="23"/>
      <c r="C3490" s="24"/>
      <c r="D3490" s="24"/>
      <c r="E3490" s="24"/>
      <c r="F3490" s="24"/>
      <c r="G3490" s="24"/>
      <c r="H3490" s="25"/>
      <c r="I3490" s="24"/>
      <c r="J3490" s="26"/>
      <c r="K3490" s="27"/>
      <c r="L3490" s="24"/>
      <c r="M3490" s="24"/>
      <c r="N3490" s="26"/>
      <c r="O3490" s="24"/>
      <c r="P3490" s="28"/>
      <c r="Q3490" s="24"/>
      <c r="R3490" s="24"/>
      <c r="S3490" s="24"/>
      <c r="T3490" s="29" t="str">
        <f>IF(H3490="","",IF(LEN(H3490)&lt;&gt;14,"ПИНФЛ 14 хонали эмас",IF(B3490="","Вилоят танланмаган",IF(C3490="","Туман танланмаган",IF(COUNTIFS(Рўйхатлар!$H$2:$H$209,B3490,Рўйхатлар!$I$2:$I$209,C3490)=0,"Туман вилоятга мос эмас",IF(J3490="","Хатлов тоифаси танланмаган",IF(K3490="","Сана кўрсатилмаган",IF(COUNTIF($H$6:$H$10005,H3490)&gt;1,"Такрорий ПИНФЛ",IF(OR(L3490="",M3490="",N3490="",O3490="",P3490=""),"Корхона, СТИР, соҳа, лавозим ёки ойлик кўрсатилмаган","✓")))))))))</f>
        <v/>
      </c>
      <c r="U3490" s="22" t="str">
        <f>IF(OR(H3490="",M3490=""),"",IF(COUNTIFS($B$6:B3490,B3490,$C$6:C3490,C3490,$M$6:M3490,M3490)=1,1,0))</f>
        <v/>
      </c>
    </row>
    <row r="3491" spans="1:21" x14ac:dyDescent="0.25">
      <c r="A3491" s="22" t="str">
        <f>IF(H3491="","",COUNTA($H$6:H3491))</f>
        <v/>
      </c>
      <c r="B3491" s="23"/>
      <c r="C3491" s="24"/>
      <c r="D3491" s="24"/>
      <c r="E3491" s="24"/>
      <c r="F3491" s="24"/>
      <c r="G3491" s="24"/>
      <c r="H3491" s="25"/>
      <c r="I3491" s="24"/>
      <c r="J3491" s="26"/>
      <c r="K3491" s="27"/>
      <c r="L3491" s="24"/>
      <c r="M3491" s="24"/>
      <c r="N3491" s="26"/>
      <c r="O3491" s="24"/>
      <c r="P3491" s="28"/>
      <c r="Q3491" s="24"/>
      <c r="R3491" s="24"/>
      <c r="S3491" s="24"/>
      <c r="T3491" s="29" t="str">
        <f>IF(H3491="","",IF(LEN(H3491)&lt;&gt;14,"ПИНФЛ 14 хонали эмас",IF(B3491="","Вилоят танланмаган",IF(C3491="","Туман танланмаган",IF(COUNTIFS(Рўйхатлар!$H$2:$H$209,B3491,Рўйхатлар!$I$2:$I$209,C3491)=0,"Туман вилоятга мос эмас",IF(J3491="","Хатлов тоифаси танланмаган",IF(K3491="","Сана кўрсатилмаган",IF(COUNTIF($H$6:$H$10005,H3491)&gt;1,"Такрорий ПИНФЛ",IF(OR(L3491="",M3491="",N3491="",O3491="",P3491=""),"Корхона, СТИР, соҳа, лавозим ёки ойлик кўрсатилмаган","✓")))))))))</f>
        <v/>
      </c>
      <c r="U3491" s="22" t="str">
        <f>IF(OR(H3491="",M3491=""),"",IF(COUNTIFS($B$6:B3491,B3491,$C$6:C3491,C3491,$M$6:M3491,M3491)=1,1,0))</f>
        <v/>
      </c>
    </row>
    <row r="3492" spans="1:21" x14ac:dyDescent="0.25">
      <c r="A3492" s="22" t="str">
        <f>IF(H3492="","",COUNTA($H$6:H3492))</f>
        <v/>
      </c>
      <c r="B3492" s="23"/>
      <c r="C3492" s="24"/>
      <c r="D3492" s="24"/>
      <c r="E3492" s="24"/>
      <c r="F3492" s="24"/>
      <c r="G3492" s="24"/>
      <c r="H3492" s="25"/>
      <c r="I3492" s="24"/>
      <c r="J3492" s="26"/>
      <c r="K3492" s="27"/>
      <c r="L3492" s="24"/>
      <c r="M3492" s="24"/>
      <c r="N3492" s="26"/>
      <c r="O3492" s="24"/>
      <c r="P3492" s="28"/>
      <c r="Q3492" s="24"/>
      <c r="R3492" s="24"/>
      <c r="S3492" s="24"/>
      <c r="T3492" s="29" t="str">
        <f>IF(H3492="","",IF(LEN(H3492)&lt;&gt;14,"ПИНФЛ 14 хонали эмас",IF(B3492="","Вилоят танланмаган",IF(C3492="","Туман танланмаган",IF(COUNTIFS(Рўйхатлар!$H$2:$H$209,B3492,Рўйхатлар!$I$2:$I$209,C3492)=0,"Туман вилоятга мос эмас",IF(J3492="","Хатлов тоифаси танланмаган",IF(K3492="","Сана кўрсатилмаган",IF(COUNTIF($H$6:$H$10005,H3492)&gt;1,"Такрорий ПИНФЛ",IF(OR(L3492="",M3492="",N3492="",O3492="",P3492=""),"Корхона, СТИР, соҳа, лавозим ёки ойлик кўрсатилмаган","✓")))))))))</f>
        <v/>
      </c>
      <c r="U3492" s="22" t="str">
        <f>IF(OR(H3492="",M3492=""),"",IF(COUNTIFS($B$6:B3492,B3492,$C$6:C3492,C3492,$M$6:M3492,M3492)=1,1,0))</f>
        <v/>
      </c>
    </row>
    <row r="3493" spans="1:21" x14ac:dyDescent="0.25">
      <c r="A3493" s="22" t="str">
        <f>IF(H3493="","",COUNTA($H$6:H3493))</f>
        <v/>
      </c>
      <c r="B3493" s="23"/>
      <c r="C3493" s="24"/>
      <c r="D3493" s="24"/>
      <c r="E3493" s="24"/>
      <c r="F3493" s="24"/>
      <c r="G3493" s="24"/>
      <c r="H3493" s="25"/>
      <c r="I3493" s="24"/>
      <c r="J3493" s="26"/>
      <c r="K3493" s="27"/>
      <c r="L3493" s="24"/>
      <c r="M3493" s="24"/>
      <c r="N3493" s="26"/>
      <c r="O3493" s="24"/>
      <c r="P3493" s="28"/>
      <c r="Q3493" s="24"/>
      <c r="R3493" s="24"/>
      <c r="S3493" s="24"/>
      <c r="T3493" s="29" t="str">
        <f>IF(H3493="","",IF(LEN(H3493)&lt;&gt;14,"ПИНФЛ 14 хонали эмас",IF(B3493="","Вилоят танланмаган",IF(C3493="","Туман танланмаган",IF(COUNTIFS(Рўйхатлар!$H$2:$H$209,B3493,Рўйхатлар!$I$2:$I$209,C3493)=0,"Туман вилоятга мос эмас",IF(J3493="","Хатлов тоифаси танланмаган",IF(K3493="","Сана кўрсатилмаган",IF(COUNTIF($H$6:$H$10005,H3493)&gt;1,"Такрорий ПИНФЛ",IF(OR(L3493="",M3493="",N3493="",O3493="",P3493=""),"Корхона, СТИР, соҳа, лавозим ёки ойлик кўрсатилмаган","✓")))))))))</f>
        <v/>
      </c>
      <c r="U3493" s="22" t="str">
        <f>IF(OR(H3493="",M3493=""),"",IF(COUNTIFS($B$6:B3493,B3493,$C$6:C3493,C3493,$M$6:M3493,M3493)=1,1,0))</f>
        <v/>
      </c>
    </row>
    <row r="3494" spans="1:21" x14ac:dyDescent="0.25">
      <c r="A3494" s="22" t="str">
        <f>IF(H3494="","",COUNTA($H$6:H3494))</f>
        <v/>
      </c>
      <c r="B3494" s="23"/>
      <c r="C3494" s="24"/>
      <c r="D3494" s="24"/>
      <c r="E3494" s="24"/>
      <c r="F3494" s="24"/>
      <c r="G3494" s="24"/>
      <c r="H3494" s="25"/>
      <c r="I3494" s="24"/>
      <c r="J3494" s="26"/>
      <c r="K3494" s="27"/>
      <c r="L3494" s="24"/>
      <c r="M3494" s="24"/>
      <c r="N3494" s="26"/>
      <c r="O3494" s="24"/>
      <c r="P3494" s="28"/>
      <c r="Q3494" s="24"/>
      <c r="R3494" s="24"/>
      <c r="S3494" s="24"/>
      <c r="T3494" s="29" t="str">
        <f>IF(H3494="","",IF(LEN(H3494)&lt;&gt;14,"ПИНФЛ 14 хонали эмас",IF(B3494="","Вилоят танланмаган",IF(C3494="","Туман танланмаган",IF(COUNTIFS(Рўйхатлар!$H$2:$H$209,B3494,Рўйхатлар!$I$2:$I$209,C3494)=0,"Туман вилоятга мос эмас",IF(J3494="","Хатлов тоифаси танланмаган",IF(K3494="","Сана кўрсатилмаган",IF(COUNTIF($H$6:$H$10005,H3494)&gt;1,"Такрорий ПИНФЛ",IF(OR(L3494="",M3494="",N3494="",O3494="",P3494=""),"Корхона, СТИР, соҳа, лавозим ёки ойлик кўрсатилмаган","✓")))))))))</f>
        <v/>
      </c>
      <c r="U3494" s="22" t="str">
        <f>IF(OR(H3494="",M3494=""),"",IF(COUNTIFS($B$6:B3494,B3494,$C$6:C3494,C3494,$M$6:M3494,M3494)=1,1,0))</f>
        <v/>
      </c>
    </row>
    <row r="3495" spans="1:21" x14ac:dyDescent="0.25">
      <c r="A3495" s="22" t="str">
        <f>IF(H3495="","",COUNTA($H$6:H3495))</f>
        <v/>
      </c>
      <c r="B3495" s="23"/>
      <c r="C3495" s="24"/>
      <c r="D3495" s="24"/>
      <c r="E3495" s="24"/>
      <c r="F3495" s="24"/>
      <c r="G3495" s="24"/>
      <c r="H3495" s="25"/>
      <c r="I3495" s="24"/>
      <c r="J3495" s="26"/>
      <c r="K3495" s="27"/>
      <c r="L3495" s="24"/>
      <c r="M3495" s="24"/>
      <c r="N3495" s="26"/>
      <c r="O3495" s="24"/>
      <c r="P3495" s="28"/>
      <c r="Q3495" s="24"/>
      <c r="R3495" s="24"/>
      <c r="S3495" s="24"/>
      <c r="T3495" s="29" t="str">
        <f>IF(H3495="","",IF(LEN(H3495)&lt;&gt;14,"ПИНФЛ 14 хонали эмас",IF(B3495="","Вилоят танланмаган",IF(C3495="","Туман танланмаган",IF(COUNTIFS(Рўйхатлар!$H$2:$H$209,B3495,Рўйхатлар!$I$2:$I$209,C3495)=0,"Туман вилоятга мос эмас",IF(J3495="","Хатлов тоифаси танланмаган",IF(K3495="","Сана кўрсатилмаган",IF(COUNTIF($H$6:$H$10005,H3495)&gt;1,"Такрорий ПИНФЛ",IF(OR(L3495="",M3495="",N3495="",O3495="",P3495=""),"Корхона, СТИР, соҳа, лавозим ёки ойлик кўрсатилмаган","✓")))))))))</f>
        <v/>
      </c>
      <c r="U3495" s="22" t="str">
        <f>IF(OR(H3495="",M3495=""),"",IF(COUNTIFS($B$6:B3495,B3495,$C$6:C3495,C3495,$M$6:M3495,M3495)=1,1,0))</f>
        <v/>
      </c>
    </row>
    <row r="3496" spans="1:21" x14ac:dyDescent="0.25">
      <c r="A3496" s="22" t="str">
        <f>IF(H3496="","",COUNTA($H$6:H3496))</f>
        <v/>
      </c>
      <c r="B3496" s="23"/>
      <c r="C3496" s="24"/>
      <c r="D3496" s="24"/>
      <c r="E3496" s="24"/>
      <c r="F3496" s="24"/>
      <c r="G3496" s="24"/>
      <c r="H3496" s="25"/>
      <c r="I3496" s="24"/>
      <c r="J3496" s="26"/>
      <c r="K3496" s="27"/>
      <c r="L3496" s="24"/>
      <c r="M3496" s="24"/>
      <c r="N3496" s="26"/>
      <c r="O3496" s="24"/>
      <c r="P3496" s="28"/>
      <c r="Q3496" s="24"/>
      <c r="R3496" s="24"/>
      <c r="S3496" s="24"/>
      <c r="T3496" s="29" t="str">
        <f>IF(H3496="","",IF(LEN(H3496)&lt;&gt;14,"ПИНФЛ 14 хонали эмас",IF(B3496="","Вилоят танланмаган",IF(C3496="","Туман танланмаган",IF(COUNTIFS(Рўйхатлар!$H$2:$H$209,B3496,Рўйхатлар!$I$2:$I$209,C3496)=0,"Туман вилоятга мос эмас",IF(J3496="","Хатлов тоифаси танланмаган",IF(K3496="","Сана кўрсатилмаган",IF(COUNTIF($H$6:$H$10005,H3496)&gt;1,"Такрорий ПИНФЛ",IF(OR(L3496="",M3496="",N3496="",O3496="",P3496=""),"Корхона, СТИР, соҳа, лавозим ёки ойлик кўрсатилмаган","✓")))))))))</f>
        <v/>
      </c>
      <c r="U3496" s="22" t="str">
        <f>IF(OR(H3496="",M3496=""),"",IF(COUNTIFS($B$6:B3496,B3496,$C$6:C3496,C3496,$M$6:M3496,M3496)=1,1,0))</f>
        <v/>
      </c>
    </row>
    <row r="3497" spans="1:21" x14ac:dyDescent="0.25">
      <c r="A3497" s="22" t="str">
        <f>IF(H3497="","",COUNTA($H$6:H3497))</f>
        <v/>
      </c>
      <c r="B3497" s="23"/>
      <c r="C3497" s="24"/>
      <c r="D3497" s="24"/>
      <c r="E3497" s="24"/>
      <c r="F3497" s="24"/>
      <c r="G3497" s="24"/>
      <c r="H3497" s="25"/>
      <c r="I3497" s="24"/>
      <c r="J3497" s="26"/>
      <c r="K3497" s="27"/>
      <c r="L3497" s="24"/>
      <c r="M3497" s="24"/>
      <c r="N3497" s="26"/>
      <c r="O3497" s="24"/>
      <c r="P3497" s="28"/>
      <c r="Q3497" s="24"/>
      <c r="R3497" s="24"/>
      <c r="S3497" s="24"/>
      <c r="T3497" s="29" t="str">
        <f>IF(H3497="","",IF(LEN(H3497)&lt;&gt;14,"ПИНФЛ 14 хонали эмас",IF(B3497="","Вилоят танланмаган",IF(C3497="","Туман танланмаган",IF(COUNTIFS(Рўйхатлар!$H$2:$H$209,B3497,Рўйхатлар!$I$2:$I$209,C3497)=0,"Туман вилоятга мос эмас",IF(J3497="","Хатлов тоифаси танланмаган",IF(K3497="","Сана кўрсатилмаган",IF(COUNTIF($H$6:$H$10005,H3497)&gt;1,"Такрорий ПИНФЛ",IF(OR(L3497="",M3497="",N3497="",O3497="",P3497=""),"Корхона, СТИР, соҳа, лавозим ёки ойлик кўрсатилмаган","✓")))))))))</f>
        <v/>
      </c>
      <c r="U3497" s="22" t="str">
        <f>IF(OR(H3497="",M3497=""),"",IF(COUNTIFS($B$6:B3497,B3497,$C$6:C3497,C3497,$M$6:M3497,M3497)=1,1,0))</f>
        <v/>
      </c>
    </row>
    <row r="3498" spans="1:21" x14ac:dyDescent="0.25">
      <c r="A3498" s="22" t="str">
        <f>IF(H3498="","",COUNTA($H$6:H3498))</f>
        <v/>
      </c>
      <c r="B3498" s="23"/>
      <c r="C3498" s="24"/>
      <c r="D3498" s="24"/>
      <c r="E3498" s="24"/>
      <c r="F3498" s="24"/>
      <c r="G3498" s="24"/>
      <c r="H3498" s="25"/>
      <c r="I3498" s="24"/>
      <c r="J3498" s="26"/>
      <c r="K3498" s="27"/>
      <c r="L3498" s="24"/>
      <c r="M3498" s="24"/>
      <c r="N3498" s="26"/>
      <c r="O3498" s="24"/>
      <c r="P3498" s="28"/>
      <c r="Q3498" s="24"/>
      <c r="R3498" s="24"/>
      <c r="S3498" s="24"/>
      <c r="T3498" s="29" t="str">
        <f>IF(H3498="","",IF(LEN(H3498)&lt;&gt;14,"ПИНФЛ 14 хонали эмас",IF(B3498="","Вилоят танланмаган",IF(C3498="","Туман танланмаган",IF(COUNTIFS(Рўйхатлар!$H$2:$H$209,B3498,Рўйхатлар!$I$2:$I$209,C3498)=0,"Туман вилоятга мос эмас",IF(J3498="","Хатлов тоифаси танланмаган",IF(K3498="","Сана кўрсатилмаган",IF(COUNTIF($H$6:$H$10005,H3498)&gt;1,"Такрорий ПИНФЛ",IF(OR(L3498="",M3498="",N3498="",O3498="",P3498=""),"Корхона, СТИР, соҳа, лавозим ёки ойлик кўрсатилмаган","✓")))))))))</f>
        <v/>
      </c>
      <c r="U3498" s="22" t="str">
        <f>IF(OR(H3498="",M3498=""),"",IF(COUNTIFS($B$6:B3498,B3498,$C$6:C3498,C3498,$M$6:M3498,M3498)=1,1,0))</f>
        <v/>
      </c>
    </row>
    <row r="3499" spans="1:21" x14ac:dyDescent="0.25">
      <c r="A3499" s="22" t="str">
        <f>IF(H3499="","",COUNTA($H$6:H3499))</f>
        <v/>
      </c>
      <c r="B3499" s="23"/>
      <c r="C3499" s="24"/>
      <c r="D3499" s="24"/>
      <c r="E3499" s="24"/>
      <c r="F3499" s="24"/>
      <c r="G3499" s="24"/>
      <c r="H3499" s="25"/>
      <c r="I3499" s="24"/>
      <c r="J3499" s="26"/>
      <c r="K3499" s="27"/>
      <c r="L3499" s="24"/>
      <c r="M3499" s="24"/>
      <c r="N3499" s="26"/>
      <c r="O3499" s="24"/>
      <c r="P3499" s="28"/>
      <c r="Q3499" s="24"/>
      <c r="R3499" s="24"/>
      <c r="S3499" s="24"/>
      <c r="T3499" s="29" t="str">
        <f>IF(H3499="","",IF(LEN(H3499)&lt;&gt;14,"ПИНФЛ 14 хонали эмас",IF(B3499="","Вилоят танланмаган",IF(C3499="","Туман танланмаган",IF(COUNTIFS(Рўйхатлар!$H$2:$H$209,B3499,Рўйхатлар!$I$2:$I$209,C3499)=0,"Туман вилоятга мос эмас",IF(J3499="","Хатлов тоифаси танланмаган",IF(K3499="","Сана кўрсатилмаган",IF(COUNTIF($H$6:$H$10005,H3499)&gt;1,"Такрорий ПИНФЛ",IF(OR(L3499="",M3499="",N3499="",O3499="",P3499=""),"Корхона, СТИР, соҳа, лавозим ёки ойлик кўрсатилмаган","✓")))))))))</f>
        <v/>
      </c>
      <c r="U3499" s="22" t="str">
        <f>IF(OR(H3499="",M3499=""),"",IF(COUNTIFS($B$6:B3499,B3499,$C$6:C3499,C3499,$M$6:M3499,M3499)=1,1,0))</f>
        <v/>
      </c>
    </row>
    <row r="3500" spans="1:21" x14ac:dyDescent="0.25">
      <c r="A3500" s="22" t="str">
        <f>IF(H3500="","",COUNTA($H$6:H3500))</f>
        <v/>
      </c>
      <c r="B3500" s="23"/>
      <c r="C3500" s="24"/>
      <c r="D3500" s="24"/>
      <c r="E3500" s="24"/>
      <c r="F3500" s="24"/>
      <c r="G3500" s="24"/>
      <c r="H3500" s="25"/>
      <c r="I3500" s="24"/>
      <c r="J3500" s="26"/>
      <c r="K3500" s="27"/>
      <c r="L3500" s="24"/>
      <c r="M3500" s="24"/>
      <c r="N3500" s="26"/>
      <c r="O3500" s="24"/>
      <c r="P3500" s="28"/>
      <c r="Q3500" s="24"/>
      <c r="R3500" s="24"/>
      <c r="S3500" s="24"/>
      <c r="T3500" s="29" t="str">
        <f>IF(H3500="","",IF(LEN(H3500)&lt;&gt;14,"ПИНФЛ 14 хонали эмас",IF(B3500="","Вилоят танланмаган",IF(C3500="","Туман танланмаган",IF(COUNTIFS(Рўйхатлар!$H$2:$H$209,B3500,Рўйхатлар!$I$2:$I$209,C3500)=0,"Туман вилоятга мос эмас",IF(J3500="","Хатлов тоифаси танланмаган",IF(K3500="","Сана кўрсатилмаган",IF(COUNTIF($H$6:$H$10005,H3500)&gt;1,"Такрорий ПИНФЛ",IF(OR(L3500="",M3500="",N3500="",O3500="",P3500=""),"Корхона, СТИР, соҳа, лавозим ёки ойлик кўрсатилмаган","✓")))))))))</f>
        <v/>
      </c>
      <c r="U3500" s="22" t="str">
        <f>IF(OR(H3500="",M3500=""),"",IF(COUNTIFS($B$6:B3500,B3500,$C$6:C3500,C3500,$M$6:M3500,M3500)=1,1,0))</f>
        <v/>
      </c>
    </row>
    <row r="3501" spans="1:21" x14ac:dyDescent="0.25">
      <c r="A3501" s="22" t="str">
        <f>IF(H3501="","",COUNTA($H$6:H3501))</f>
        <v/>
      </c>
      <c r="B3501" s="23"/>
      <c r="C3501" s="24"/>
      <c r="D3501" s="24"/>
      <c r="E3501" s="24"/>
      <c r="F3501" s="24"/>
      <c r="G3501" s="24"/>
      <c r="H3501" s="25"/>
      <c r="I3501" s="24"/>
      <c r="J3501" s="26"/>
      <c r="K3501" s="27"/>
      <c r="L3501" s="24"/>
      <c r="M3501" s="24"/>
      <c r="N3501" s="26"/>
      <c r="O3501" s="24"/>
      <c r="P3501" s="28"/>
      <c r="Q3501" s="24"/>
      <c r="R3501" s="24"/>
      <c r="S3501" s="24"/>
      <c r="T3501" s="29" t="str">
        <f>IF(H3501="","",IF(LEN(H3501)&lt;&gt;14,"ПИНФЛ 14 хонали эмас",IF(B3501="","Вилоят танланмаган",IF(C3501="","Туман танланмаган",IF(COUNTIFS(Рўйхатлар!$H$2:$H$209,B3501,Рўйхатлар!$I$2:$I$209,C3501)=0,"Туман вилоятга мос эмас",IF(J3501="","Хатлов тоифаси танланмаган",IF(K3501="","Сана кўрсатилмаган",IF(COUNTIF($H$6:$H$10005,H3501)&gt;1,"Такрорий ПИНФЛ",IF(OR(L3501="",M3501="",N3501="",O3501="",P3501=""),"Корхона, СТИР, соҳа, лавозим ёки ойлик кўрсатилмаган","✓")))))))))</f>
        <v/>
      </c>
      <c r="U3501" s="22" t="str">
        <f>IF(OR(H3501="",M3501=""),"",IF(COUNTIFS($B$6:B3501,B3501,$C$6:C3501,C3501,$M$6:M3501,M3501)=1,1,0))</f>
        <v/>
      </c>
    </row>
    <row r="3502" spans="1:21" x14ac:dyDescent="0.25">
      <c r="A3502" s="22" t="str">
        <f>IF(H3502="","",COUNTA($H$6:H3502))</f>
        <v/>
      </c>
      <c r="B3502" s="23"/>
      <c r="C3502" s="24"/>
      <c r="D3502" s="24"/>
      <c r="E3502" s="24"/>
      <c r="F3502" s="24"/>
      <c r="G3502" s="24"/>
      <c r="H3502" s="25"/>
      <c r="I3502" s="24"/>
      <c r="J3502" s="26"/>
      <c r="K3502" s="27"/>
      <c r="L3502" s="24"/>
      <c r="M3502" s="24"/>
      <c r="N3502" s="26"/>
      <c r="O3502" s="24"/>
      <c r="P3502" s="28"/>
      <c r="Q3502" s="24"/>
      <c r="R3502" s="24"/>
      <c r="S3502" s="24"/>
      <c r="T3502" s="29" t="str">
        <f>IF(H3502="","",IF(LEN(H3502)&lt;&gt;14,"ПИНФЛ 14 хонали эмас",IF(B3502="","Вилоят танланмаган",IF(C3502="","Туман танланмаган",IF(COUNTIFS(Рўйхатлар!$H$2:$H$209,B3502,Рўйхатлар!$I$2:$I$209,C3502)=0,"Туман вилоятга мос эмас",IF(J3502="","Хатлов тоифаси танланмаган",IF(K3502="","Сана кўрсатилмаган",IF(COUNTIF($H$6:$H$10005,H3502)&gt;1,"Такрорий ПИНФЛ",IF(OR(L3502="",M3502="",N3502="",O3502="",P3502=""),"Корхона, СТИР, соҳа, лавозим ёки ойлик кўрсатилмаган","✓")))))))))</f>
        <v/>
      </c>
      <c r="U3502" s="22" t="str">
        <f>IF(OR(H3502="",M3502=""),"",IF(COUNTIFS($B$6:B3502,B3502,$C$6:C3502,C3502,$M$6:M3502,M3502)=1,1,0))</f>
        <v/>
      </c>
    </row>
    <row r="3503" spans="1:21" x14ac:dyDescent="0.25">
      <c r="A3503" s="22" t="str">
        <f>IF(H3503="","",COUNTA($H$6:H3503))</f>
        <v/>
      </c>
      <c r="B3503" s="23"/>
      <c r="C3503" s="24"/>
      <c r="D3503" s="24"/>
      <c r="E3503" s="24"/>
      <c r="F3503" s="24"/>
      <c r="G3503" s="24"/>
      <c r="H3503" s="25"/>
      <c r="I3503" s="24"/>
      <c r="J3503" s="26"/>
      <c r="K3503" s="27"/>
      <c r="L3503" s="24"/>
      <c r="M3503" s="24"/>
      <c r="N3503" s="26"/>
      <c r="O3503" s="24"/>
      <c r="P3503" s="28"/>
      <c r="Q3503" s="24"/>
      <c r="R3503" s="24"/>
      <c r="S3503" s="24"/>
      <c r="T3503" s="29" t="str">
        <f>IF(H3503="","",IF(LEN(H3503)&lt;&gt;14,"ПИНФЛ 14 хонали эмас",IF(B3503="","Вилоят танланмаган",IF(C3503="","Туман танланмаган",IF(COUNTIFS(Рўйхатлар!$H$2:$H$209,B3503,Рўйхатлар!$I$2:$I$209,C3503)=0,"Туман вилоятга мос эмас",IF(J3503="","Хатлов тоифаси танланмаган",IF(K3503="","Сана кўрсатилмаган",IF(COUNTIF($H$6:$H$10005,H3503)&gt;1,"Такрорий ПИНФЛ",IF(OR(L3503="",M3503="",N3503="",O3503="",P3503=""),"Корхона, СТИР, соҳа, лавозим ёки ойлик кўрсатилмаган","✓")))))))))</f>
        <v/>
      </c>
      <c r="U3503" s="22" t="str">
        <f>IF(OR(H3503="",M3503=""),"",IF(COUNTIFS($B$6:B3503,B3503,$C$6:C3503,C3503,$M$6:M3503,M3503)=1,1,0))</f>
        <v/>
      </c>
    </row>
    <row r="3504" spans="1:21" x14ac:dyDescent="0.25">
      <c r="A3504" s="22" t="str">
        <f>IF(H3504="","",COUNTA($H$6:H3504))</f>
        <v/>
      </c>
      <c r="B3504" s="23"/>
      <c r="C3504" s="24"/>
      <c r="D3504" s="24"/>
      <c r="E3504" s="24"/>
      <c r="F3504" s="24"/>
      <c r="G3504" s="24"/>
      <c r="H3504" s="25"/>
      <c r="I3504" s="24"/>
      <c r="J3504" s="26"/>
      <c r="K3504" s="27"/>
      <c r="L3504" s="24"/>
      <c r="M3504" s="24"/>
      <c r="N3504" s="26"/>
      <c r="O3504" s="24"/>
      <c r="P3504" s="28"/>
      <c r="Q3504" s="24"/>
      <c r="R3504" s="24"/>
      <c r="S3504" s="24"/>
      <c r="T3504" s="29" t="str">
        <f>IF(H3504="","",IF(LEN(H3504)&lt;&gt;14,"ПИНФЛ 14 хонали эмас",IF(B3504="","Вилоят танланмаган",IF(C3504="","Туман танланмаган",IF(COUNTIFS(Рўйхатлар!$H$2:$H$209,B3504,Рўйхатлар!$I$2:$I$209,C3504)=0,"Туман вилоятга мос эмас",IF(J3504="","Хатлов тоифаси танланмаган",IF(K3504="","Сана кўрсатилмаган",IF(COUNTIF($H$6:$H$10005,H3504)&gt;1,"Такрорий ПИНФЛ",IF(OR(L3504="",M3504="",N3504="",O3504="",P3504=""),"Корхона, СТИР, соҳа, лавозим ёки ойлик кўрсатилмаган","✓")))))))))</f>
        <v/>
      </c>
      <c r="U3504" s="22" t="str">
        <f>IF(OR(H3504="",M3504=""),"",IF(COUNTIFS($B$6:B3504,B3504,$C$6:C3504,C3504,$M$6:M3504,M3504)=1,1,0))</f>
        <v/>
      </c>
    </row>
    <row r="3505" spans="1:21" x14ac:dyDescent="0.25">
      <c r="A3505" s="22" t="str">
        <f>IF(H3505="","",COUNTA($H$6:H3505))</f>
        <v/>
      </c>
      <c r="B3505" s="23"/>
      <c r="C3505" s="24"/>
      <c r="D3505" s="24"/>
      <c r="E3505" s="24"/>
      <c r="F3505" s="24"/>
      <c r="G3505" s="24"/>
      <c r="H3505" s="25"/>
      <c r="I3505" s="24"/>
      <c r="J3505" s="26"/>
      <c r="K3505" s="27"/>
      <c r="L3505" s="24"/>
      <c r="M3505" s="24"/>
      <c r="N3505" s="26"/>
      <c r="O3505" s="24"/>
      <c r="P3505" s="28"/>
      <c r="Q3505" s="24"/>
      <c r="R3505" s="24"/>
      <c r="S3505" s="24"/>
      <c r="T3505" s="29" t="str">
        <f>IF(H3505="","",IF(LEN(H3505)&lt;&gt;14,"ПИНФЛ 14 хонали эмас",IF(B3505="","Вилоят танланмаган",IF(C3505="","Туман танланмаган",IF(COUNTIFS(Рўйхатлар!$H$2:$H$209,B3505,Рўйхатлар!$I$2:$I$209,C3505)=0,"Туман вилоятга мос эмас",IF(J3505="","Хатлов тоифаси танланмаган",IF(K3505="","Сана кўрсатилмаган",IF(COUNTIF($H$6:$H$10005,H3505)&gt;1,"Такрорий ПИНФЛ",IF(OR(L3505="",M3505="",N3505="",O3505="",P3505=""),"Корхона, СТИР, соҳа, лавозим ёки ойлик кўрсатилмаган","✓")))))))))</f>
        <v/>
      </c>
      <c r="U3505" s="22" t="str">
        <f>IF(OR(H3505="",M3505=""),"",IF(COUNTIFS($B$6:B3505,B3505,$C$6:C3505,C3505,$M$6:M3505,M3505)=1,1,0))</f>
        <v/>
      </c>
    </row>
    <row r="3506" spans="1:21" x14ac:dyDescent="0.25">
      <c r="A3506" s="22" t="str">
        <f>IF(H3506="","",COUNTA($H$6:H3506))</f>
        <v/>
      </c>
      <c r="B3506" s="23"/>
      <c r="C3506" s="24"/>
      <c r="D3506" s="24"/>
      <c r="E3506" s="24"/>
      <c r="F3506" s="24"/>
      <c r="G3506" s="24"/>
      <c r="H3506" s="25"/>
      <c r="I3506" s="24"/>
      <c r="J3506" s="26"/>
      <c r="K3506" s="27"/>
      <c r="L3506" s="24"/>
      <c r="M3506" s="24"/>
      <c r="N3506" s="26"/>
      <c r="O3506" s="24"/>
      <c r="P3506" s="28"/>
      <c r="Q3506" s="24"/>
      <c r="R3506" s="24"/>
      <c r="S3506" s="24"/>
      <c r="T3506" s="29" t="str">
        <f>IF(H3506="","",IF(LEN(H3506)&lt;&gt;14,"ПИНФЛ 14 хонали эмас",IF(B3506="","Вилоят танланмаган",IF(C3506="","Туман танланмаган",IF(COUNTIFS(Рўйхатлар!$H$2:$H$209,B3506,Рўйхатлар!$I$2:$I$209,C3506)=0,"Туман вилоятга мос эмас",IF(J3506="","Хатлов тоифаси танланмаган",IF(K3506="","Сана кўрсатилмаган",IF(COUNTIF($H$6:$H$10005,H3506)&gt;1,"Такрорий ПИНФЛ",IF(OR(L3506="",M3506="",N3506="",O3506="",P3506=""),"Корхона, СТИР, соҳа, лавозим ёки ойлик кўрсатилмаган","✓")))))))))</f>
        <v/>
      </c>
      <c r="U3506" s="22" t="str">
        <f>IF(OR(H3506="",M3506=""),"",IF(COUNTIFS($B$6:B3506,B3506,$C$6:C3506,C3506,$M$6:M3506,M3506)=1,1,0))</f>
        <v/>
      </c>
    </row>
    <row r="3507" spans="1:21" x14ac:dyDescent="0.25">
      <c r="A3507" s="22" t="str">
        <f>IF(H3507="","",COUNTA($H$6:H3507))</f>
        <v/>
      </c>
      <c r="B3507" s="23"/>
      <c r="C3507" s="24"/>
      <c r="D3507" s="24"/>
      <c r="E3507" s="24"/>
      <c r="F3507" s="24"/>
      <c r="G3507" s="24"/>
      <c r="H3507" s="25"/>
      <c r="I3507" s="24"/>
      <c r="J3507" s="26"/>
      <c r="K3507" s="27"/>
      <c r="L3507" s="24"/>
      <c r="M3507" s="24"/>
      <c r="N3507" s="26"/>
      <c r="O3507" s="24"/>
      <c r="P3507" s="28"/>
      <c r="Q3507" s="24"/>
      <c r="R3507" s="24"/>
      <c r="S3507" s="24"/>
      <c r="T3507" s="29" t="str">
        <f>IF(H3507="","",IF(LEN(H3507)&lt;&gt;14,"ПИНФЛ 14 хонали эмас",IF(B3507="","Вилоят танланмаган",IF(C3507="","Туман танланмаган",IF(COUNTIFS(Рўйхатлар!$H$2:$H$209,B3507,Рўйхатлар!$I$2:$I$209,C3507)=0,"Туман вилоятга мос эмас",IF(J3507="","Хатлов тоифаси танланмаган",IF(K3507="","Сана кўрсатилмаган",IF(COUNTIF($H$6:$H$10005,H3507)&gt;1,"Такрорий ПИНФЛ",IF(OR(L3507="",M3507="",N3507="",O3507="",P3507=""),"Корхона, СТИР, соҳа, лавозим ёки ойлик кўрсатилмаган","✓")))))))))</f>
        <v/>
      </c>
      <c r="U3507" s="22" t="str">
        <f>IF(OR(H3507="",M3507=""),"",IF(COUNTIFS($B$6:B3507,B3507,$C$6:C3507,C3507,$M$6:M3507,M3507)=1,1,0))</f>
        <v/>
      </c>
    </row>
    <row r="3508" spans="1:21" x14ac:dyDescent="0.25">
      <c r="A3508" s="22" t="str">
        <f>IF(H3508="","",COUNTA($H$6:H3508))</f>
        <v/>
      </c>
      <c r="B3508" s="23"/>
      <c r="C3508" s="24"/>
      <c r="D3508" s="24"/>
      <c r="E3508" s="24"/>
      <c r="F3508" s="24"/>
      <c r="G3508" s="24"/>
      <c r="H3508" s="25"/>
      <c r="I3508" s="24"/>
      <c r="J3508" s="26"/>
      <c r="K3508" s="27"/>
      <c r="L3508" s="24"/>
      <c r="M3508" s="24"/>
      <c r="N3508" s="26"/>
      <c r="O3508" s="24"/>
      <c r="P3508" s="28"/>
      <c r="Q3508" s="24"/>
      <c r="R3508" s="24"/>
      <c r="S3508" s="24"/>
      <c r="T3508" s="29" t="str">
        <f>IF(H3508="","",IF(LEN(H3508)&lt;&gt;14,"ПИНФЛ 14 хонали эмас",IF(B3508="","Вилоят танланмаган",IF(C3508="","Туман танланмаган",IF(COUNTIFS(Рўйхатлар!$H$2:$H$209,B3508,Рўйхатлар!$I$2:$I$209,C3508)=0,"Туман вилоятга мос эмас",IF(J3508="","Хатлов тоифаси танланмаган",IF(K3508="","Сана кўрсатилмаган",IF(COUNTIF($H$6:$H$10005,H3508)&gt;1,"Такрорий ПИНФЛ",IF(OR(L3508="",M3508="",N3508="",O3508="",P3508=""),"Корхона, СТИР, соҳа, лавозим ёки ойлик кўрсатилмаган","✓")))))))))</f>
        <v/>
      </c>
      <c r="U3508" s="22" t="str">
        <f>IF(OR(H3508="",M3508=""),"",IF(COUNTIFS($B$6:B3508,B3508,$C$6:C3508,C3508,$M$6:M3508,M3508)=1,1,0))</f>
        <v/>
      </c>
    </row>
    <row r="3509" spans="1:21" x14ac:dyDescent="0.25">
      <c r="A3509" s="22" t="str">
        <f>IF(H3509="","",COUNTA($H$6:H3509))</f>
        <v/>
      </c>
      <c r="B3509" s="23"/>
      <c r="C3509" s="24"/>
      <c r="D3509" s="24"/>
      <c r="E3509" s="24"/>
      <c r="F3509" s="24"/>
      <c r="G3509" s="24"/>
      <c r="H3509" s="25"/>
      <c r="I3509" s="24"/>
      <c r="J3509" s="26"/>
      <c r="K3509" s="27"/>
      <c r="L3509" s="24"/>
      <c r="M3509" s="24"/>
      <c r="N3509" s="26"/>
      <c r="O3509" s="24"/>
      <c r="P3509" s="28"/>
      <c r="Q3509" s="24"/>
      <c r="R3509" s="24"/>
      <c r="S3509" s="24"/>
      <c r="T3509" s="29" t="str">
        <f>IF(H3509="","",IF(LEN(H3509)&lt;&gt;14,"ПИНФЛ 14 хонали эмас",IF(B3509="","Вилоят танланмаган",IF(C3509="","Туман танланмаган",IF(COUNTIFS(Рўйхатлар!$H$2:$H$209,B3509,Рўйхатлар!$I$2:$I$209,C3509)=0,"Туман вилоятга мос эмас",IF(J3509="","Хатлов тоифаси танланмаган",IF(K3509="","Сана кўрсатилмаган",IF(COUNTIF($H$6:$H$10005,H3509)&gt;1,"Такрорий ПИНФЛ",IF(OR(L3509="",M3509="",N3509="",O3509="",P3509=""),"Корхона, СТИР, соҳа, лавозим ёки ойлик кўрсатилмаган","✓")))))))))</f>
        <v/>
      </c>
      <c r="U3509" s="22" t="str">
        <f>IF(OR(H3509="",M3509=""),"",IF(COUNTIFS($B$6:B3509,B3509,$C$6:C3509,C3509,$M$6:M3509,M3509)=1,1,0))</f>
        <v/>
      </c>
    </row>
    <row r="3510" spans="1:21" x14ac:dyDescent="0.25">
      <c r="A3510" s="22" t="str">
        <f>IF(H3510="","",COUNTA($H$6:H3510))</f>
        <v/>
      </c>
      <c r="B3510" s="23"/>
      <c r="C3510" s="24"/>
      <c r="D3510" s="24"/>
      <c r="E3510" s="24"/>
      <c r="F3510" s="24"/>
      <c r="G3510" s="24"/>
      <c r="H3510" s="25"/>
      <c r="I3510" s="24"/>
      <c r="J3510" s="26"/>
      <c r="K3510" s="27"/>
      <c r="L3510" s="24"/>
      <c r="M3510" s="24"/>
      <c r="N3510" s="26"/>
      <c r="O3510" s="24"/>
      <c r="P3510" s="28"/>
      <c r="Q3510" s="24"/>
      <c r="R3510" s="24"/>
      <c r="S3510" s="24"/>
      <c r="T3510" s="29" t="str">
        <f>IF(H3510="","",IF(LEN(H3510)&lt;&gt;14,"ПИНФЛ 14 хонали эмас",IF(B3510="","Вилоят танланмаган",IF(C3510="","Туман танланмаган",IF(COUNTIFS(Рўйхатлар!$H$2:$H$209,B3510,Рўйхатлар!$I$2:$I$209,C3510)=0,"Туман вилоятга мос эмас",IF(J3510="","Хатлов тоифаси танланмаган",IF(K3510="","Сана кўрсатилмаган",IF(COUNTIF($H$6:$H$10005,H3510)&gt;1,"Такрорий ПИНФЛ",IF(OR(L3510="",M3510="",N3510="",O3510="",P3510=""),"Корхона, СТИР, соҳа, лавозим ёки ойлик кўрсатилмаган","✓")))))))))</f>
        <v/>
      </c>
      <c r="U3510" s="22" t="str">
        <f>IF(OR(H3510="",M3510=""),"",IF(COUNTIFS($B$6:B3510,B3510,$C$6:C3510,C3510,$M$6:M3510,M3510)=1,1,0))</f>
        <v/>
      </c>
    </row>
    <row r="3511" spans="1:21" x14ac:dyDescent="0.25">
      <c r="A3511" s="22" t="str">
        <f>IF(H3511="","",COUNTA($H$6:H3511))</f>
        <v/>
      </c>
      <c r="B3511" s="23"/>
      <c r="C3511" s="24"/>
      <c r="D3511" s="24"/>
      <c r="E3511" s="24"/>
      <c r="F3511" s="24"/>
      <c r="G3511" s="24"/>
      <c r="H3511" s="25"/>
      <c r="I3511" s="24"/>
      <c r="J3511" s="26"/>
      <c r="K3511" s="27"/>
      <c r="L3511" s="24"/>
      <c r="M3511" s="24"/>
      <c r="N3511" s="26"/>
      <c r="O3511" s="24"/>
      <c r="P3511" s="28"/>
      <c r="Q3511" s="24"/>
      <c r="R3511" s="24"/>
      <c r="S3511" s="24"/>
      <c r="T3511" s="29" t="str">
        <f>IF(H3511="","",IF(LEN(H3511)&lt;&gt;14,"ПИНФЛ 14 хонали эмас",IF(B3511="","Вилоят танланмаган",IF(C3511="","Туман танланмаган",IF(COUNTIFS(Рўйхатлар!$H$2:$H$209,B3511,Рўйхатлар!$I$2:$I$209,C3511)=0,"Туман вилоятга мос эмас",IF(J3511="","Хатлов тоифаси танланмаган",IF(K3511="","Сана кўрсатилмаган",IF(COUNTIF($H$6:$H$10005,H3511)&gt;1,"Такрорий ПИНФЛ",IF(OR(L3511="",M3511="",N3511="",O3511="",P3511=""),"Корхона, СТИР, соҳа, лавозим ёки ойлик кўрсатилмаган","✓")))))))))</f>
        <v/>
      </c>
      <c r="U3511" s="22" t="str">
        <f>IF(OR(H3511="",M3511=""),"",IF(COUNTIFS($B$6:B3511,B3511,$C$6:C3511,C3511,$M$6:M3511,M3511)=1,1,0))</f>
        <v/>
      </c>
    </row>
    <row r="3512" spans="1:21" x14ac:dyDescent="0.25">
      <c r="A3512" s="22" t="str">
        <f>IF(H3512="","",COUNTA($H$6:H3512))</f>
        <v/>
      </c>
      <c r="B3512" s="23"/>
      <c r="C3512" s="24"/>
      <c r="D3512" s="24"/>
      <c r="E3512" s="24"/>
      <c r="F3512" s="24"/>
      <c r="G3512" s="24"/>
      <c r="H3512" s="25"/>
      <c r="I3512" s="24"/>
      <c r="J3512" s="26"/>
      <c r="K3512" s="27"/>
      <c r="L3512" s="24"/>
      <c r="M3512" s="24"/>
      <c r="N3512" s="26"/>
      <c r="O3512" s="24"/>
      <c r="P3512" s="28"/>
      <c r="Q3512" s="24"/>
      <c r="R3512" s="24"/>
      <c r="S3512" s="24"/>
      <c r="T3512" s="29" t="str">
        <f>IF(H3512="","",IF(LEN(H3512)&lt;&gt;14,"ПИНФЛ 14 хонали эмас",IF(B3512="","Вилоят танланмаган",IF(C3512="","Туман танланмаган",IF(COUNTIFS(Рўйхатлар!$H$2:$H$209,B3512,Рўйхатлар!$I$2:$I$209,C3512)=0,"Туман вилоятга мос эмас",IF(J3512="","Хатлов тоифаси танланмаган",IF(K3512="","Сана кўрсатилмаган",IF(COUNTIF($H$6:$H$10005,H3512)&gt;1,"Такрорий ПИНФЛ",IF(OR(L3512="",M3512="",N3512="",O3512="",P3512=""),"Корхона, СТИР, соҳа, лавозим ёки ойлик кўрсатилмаган","✓")))))))))</f>
        <v/>
      </c>
      <c r="U3512" s="22" t="str">
        <f>IF(OR(H3512="",M3512=""),"",IF(COUNTIFS($B$6:B3512,B3512,$C$6:C3512,C3512,$M$6:M3512,M3512)=1,1,0))</f>
        <v/>
      </c>
    </row>
    <row r="3513" spans="1:21" x14ac:dyDescent="0.25">
      <c r="A3513" s="22" t="str">
        <f>IF(H3513="","",COUNTA($H$6:H3513))</f>
        <v/>
      </c>
      <c r="B3513" s="23"/>
      <c r="C3513" s="24"/>
      <c r="D3513" s="24"/>
      <c r="E3513" s="24"/>
      <c r="F3513" s="24"/>
      <c r="G3513" s="24"/>
      <c r="H3513" s="25"/>
      <c r="I3513" s="24"/>
      <c r="J3513" s="26"/>
      <c r="K3513" s="27"/>
      <c r="L3513" s="24"/>
      <c r="M3513" s="24"/>
      <c r="N3513" s="26"/>
      <c r="O3513" s="24"/>
      <c r="P3513" s="28"/>
      <c r="Q3513" s="24"/>
      <c r="R3513" s="24"/>
      <c r="S3513" s="24"/>
      <c r="T3513" s="29" t="str">
        <f>IF(H3513="","",IF(LEN(H3513)&lt;&gt;14,"ПИНФЛ 14 хонали эмас",IF(B3513="","Вилоят танланмаган",IF(C3513="","Туман танланмаган",IF(COUNTIFS(Рўйхатлар!$H$2:$H$209,B3513,Рўйхатлар!$I$2:$I$209,C3513)=0,"Туман вилоятга мос эмас",IF(J3513="","Хатлов тоифаси танланмаган",IF(K3513="","Сана кўрсатилмаган",IF(COUNTIF($H$6:$H$10005,H3513)&gt;1,"Такрорий ПИНФЛ",IF(OR(L3513="",M3513="",N3513="",O3513="",P3513=""),"Корхона, СТИР, соҳа, лавозим ёки ойлик кўрсатилмаган","✓")))))))))</f>
        <v/>
      </c>
      <c r="U3513" s="22" t="str">
        <f>IF(OR(H3513="",M3513=""),"",IF(COUNTIFS($B$6:B3513,B3513,$C$6:C3513,C3513,$M$6:M3513,M3513)=1,1,0))</f>
        <v/>
      </c>
    </row>
    <row r="3514" spans="1:21" x14ac:dyDescent="0.25">
      <c r="A3514" s="22" t="str">
        <f>IF(H3514="","",COUNTA($H$6:H3514))</f>
        <v/>
      </c>
      <c r="B3514" s="23"/>
      <c r="C3514" s="24"/>
      <c r="D3514" s="24"/>
      <c r="E3514" s="24"/>
      <c r="F3514" s="24"/>
      <c r="G3514" s="24"/>
      <c r="H3514" s="25"/>
      <c r="I3514" s="24"/>
      <c r="J3514" s="26"/>
      <c r="K3514" s="27"/>
      <c r="L3514" s="24"/>
      <c r="M3514" s="24"/>
      <c r="N3514" s="26"/>
      <c r="O3514" s="24"/>
      <c r="P3514" s="28"/>
      <c r="Q3514" s="24"/>
      <c r="R3514" s="24"/>
      <c r="S3514" s="24"/>
      <c r="T3514" s="29" t="str">
        <f>IF(H3514="","",IF(LEN(H3514)&lt;&gt;14,"ПИНФЛ 14 хонали эмас",IF(B3514="","Вилоят танланмаган",IF(C3514="","Туман танланмаган",IF(COUNTIFS(Рўйхатлар!$H$2:$H$209,B3514,Рўйхатлар!$I$2:$I$209,C3514)=0,"Туман вилоятга мос эмас",IF(J3514="","Хатлов тоифаси танланмаган",IF(K3514="","Сана кўрсатилмаган",IF(COUNTIF($H$6:$H$10005,H3514)&gt;1,"Такрорий ПИНФЛ",IF(OR(L3514="",M3514="",N3514="",O3514="",P3514=""),"Корхона, СТИР, соҳа, лавозим ёки ойлик кўрсатилмаган","✓")))))))))</f>
        <v/>
      </c>
      <c r="U3514" s="22" t="str">
        <f>IF(OR(H3514="",M3514=""),"",IF(COUNTIFS($B$6:B3514,B3514,$C$6:C3514,C3514,$M$6:M3514,M3514)=1,1,0))</f>
        <v/>
      </c>
    </row>
    <row r="3515" spans="1:21" x14ac:dyDescent="0.25">
      <c r="A3515" s="22" t="str">
        <f>IF(H3515="","",COUNTA($H$6:H3515))</f>
        <v/>
      </c>
      <c r="B3515" s="23"/>
      <c r="C3515" s="24"/>
      <c r="D3515" s="24"/>
      <c r="E3515" s="24"/>
      <c r="F3515" s="24"/>
      <c r="G3515" s="24"/>
      <c r="H3515" s="25"/>
      <c r="I3515" s="24"/>
      <c r="J3515" s="26"/>
      <c r="K3515" s="27"/>
      <c r="L3515" s="24"/>
      <c r="M3515" s="24"/>
      <c r="N3515" s="26"/>
      <c r="O3515" s="24"/>
      <c r="P3515" s="28"/>
      <c r="Q3515" s="24"/>
      <c r="R3515" s="24"/>
      <c r="S3515" s="24"/>
      <c r="T3515" s="29" t="str">
        <f>IF(H3515="","",IF(LEN(H3515)&lt;&gt;14,"ПИНФЛ 14 хонали эмас",IF(B3515="","Вилоят танланмаган",IF(C3515="","Туман танланмаган",IF(COUNTIFS(Рўйхатлар!$H$2:$H$209,B3515,Рўйхатлар!$I$2:$I$209,C3515)=0,"Туман вилоятга мос эмас",IF(J3515="","Хатлов тоифаси танланмаган",IF(K3515="","Сана кўрсатилмаган",IF(COUNTIF($H$6:$H$10005,H3515)&gt;1,"Такрорий ПИНФЛ",IF(OR(L3515="",M3515="",N3515="",O3515="",P3515=""),"Корхона, СТИР, соҳа, лавозим ёки ойлик кўрсатилмаган","✓")))))))))</f>
        <v/>
      </c>
      <c r="U3515" s="22" t="str">
        <f>IF(OR(H3515="",M3515=""),"",IF(COUNTIFS($B$6:B3515,B3515,$C$6:C3515,C3515,$M$6:M3515,M3515)=1,1,0))</f>
        <v/>
      </c>
    </row>
    <row r="3516" spans="1:21" x14ac:dyDescent="0.25">
      <c r="A3516" s="22" t="str">
        <f>IF(H3516="","",COUNTA($H$6:H3516))</f>
        <v/>
      </c>
      <c r="B3516" s="23"/>
      <c r="C3516" s="24"/>
      <c r="D3516" s="24"/>
      <c r="E3516" s="24"/>
      <c r="F3516" s="24"/>
      <c r="G3516" s="24"/>
      <c r="H3516" s="25"/>
      <c r="I3516" s="24"/>
      <c r="J3516" s="26"/>
      <c r="K3516" s="27"/>
      <c r="L3516" s="24"/>
      <c r="M3516" s="24"/>
      <c r="N3516" s="26"/>
      <c r="O3516" s="24"/>
      <c r="P3516" s="28"/>
      <c r="Q3516" s="24"/>
      <c r="R3516" s="24"/>
      <c r="S3516" s="24"/>
      <c r="T3516" s="29" t="str">
        <f>IF(H3516="","",IF(LEN(H3516)&lt;&gt;14,"ПИНФЛ 14 хонали эмас",IF(B3516="","Вилоят танланмаган",IF(C3516="","Туман танланмаган",IF(COUNTIFS(Рўйхатлар!$H$2:$H$209,B3516,Рўйхатлар!$I$2:$I$209,C3516)=0,"Туман вилоятга мос эмас",IF(J3516="","Хатлов тоифаси танланмаган",IF(K3516="","Сана кўрсатилмаган",IF(COUNTIF($H$6:$H$10005,H3516)&gt;1,"Такрорий ПИНФЛ",IF(OR(L3516="",M3516="",N3516="",O3516="",P3516=""),"Корхона, СТИР, соҳа, лавозим ёки ойлик кўрсатилмаган","✓")))))))))</f>
        <v/>
      </c>
      <c r="U3516" s="22" t="str">
        <f>IF(OR(H3516="",M3516=""),"",IF(COUNTIFS($B$6:B3516,B3516,$C$6:C3516,C3516,$M$6:M3516,M3516)=1,1,0))</f>
        <v/>
      </c>
    </row>
    <row r="3517" spans="1:21" x14ac:dyDescent="0.25">
      <c r="A3517" s="22" t="str">
        <f>IF(H3517="","",COUNTA($H$6:H3517))</f>
        <v/>
      </c>
      <c r="B3517" s="23"/>
      <c r="C3517" s="24"/>
      <c r="D3517" s="24"/>
      <c r="E3517" s="24"/>
      <c r="F3517" s="24"/>
      <c r="G3517" s="24"/>
      <c r="H3517" s="25"/>
      <c r="I3517" s="24"/>
      <c r="J3517" s="26"/>
      <c r="K3517" s="27"/>
      <c r="L3517" s="24"/>
      <c r="M3517" s="24"/>
      <c r="N3517" s="26"/>
      <c r="O3517" s="24"/>
      <c r="P3517" s="28"/>
      <c r="Q3517" s="24"/>
      <c r="R3517" s="24"/>
      <c r="S3517" s="24"/>
      <c r="T3517" s="29" t="str">
        <f>IF(H3517="","",IF(LEN(H3517)&lt;&gt;14,"ПИНФЛ 14 хонали эмас",IF(B3517="","Вилоят танланмаган",IF(C3517="","Туман танланмаган",IF(COUNTIFS(Рўйхатлар!$H$2:$H$209,B3517,Рўйхатлар!$I$2:$I$209,C3517)=0,"Туман вилоятга мос эмас",IF(J3517="","Хатлов тоифаси танланмаган",IF(K3517="","Сана кўрсатилмаган",IF(COUNTIF($H$6:$H$10005,H3517)&gt;1,"Такрорий ПИНФЛ",IF(OR(L3517="",M3517="",N3517="",O3517="",P3517=""),"Корхона, СТИР, соҳа, лавозим ёки ойлик кўрсатилмаган","✓")))))))))</f>
        <v/>
      </c>
      <c r="U3517" s="22" t="str">
        <f>IF(OR(H3517="",M3517=""),"",IF(COUNTIFS($B$6:B3517,B3517,$C$6:C3517,C3517,$M$6:M3517,M3517)=1,1,0))</f>
        <v/>
      </c>
    </row>
    <row r="3518" spans="1:21" x14ac:dyDescent="0.25">
      <c r="A3518" s="22" t="str">
        <f>IF(H3518="","",COUNTA($H$6:H3518))</f>
        <v/>
      </c>
      <c r="B3518" s="23"/>
      <c r="C3518" s="24"/>
      <c r="D3518" s="24"/>
      <c r="E3518" s="24"/>
      <c r="F3518" s="24"/>
      <c r="G3518" s="24"/>
      <c r="H3518" s="25"/>
      <c r="I3518" s="24"/>
      <c r="J3518" s="26"/>
      <c r="K3518" s="27"/>
      <c r="L3518" s="24"/>
      <c r="M3518" s="24"/>
      <c r="N3518" s="26"/>
      <c r="O3518" s="24"/>
      <c r="P3518" s="28"/>
      <c r="Q3518" s="24"/>
      <c r="R3518" s="24"/>
      <c r="S3518" s="24"/>
      <c r="T3518" s="29" t="str">
        <f>IF(H3518="","",IF(LEN(H3518)&lt;&gt;14,"ПИНФЛ 14 хонали эмас",IF(B3518="","Вилоят танланмаган",IF(C3518="","Туман танланмаган",IF(COUNTIFS(Рўйхатлар!$H$2:$H$209,B3518,Рўйхатлар!$I$2:$I$209,C3518)=0,"Туман вилоятга мос эмас",IF(J3518="","Хатлов тоифаси танланмаган",IF(K3518="","Сана кўрсатилмаган",IF(COUNTIF($H$6:$H$10005,H3518)&gt;1,"Такрорий ПИНФЛ",IF(OR(L3518="",M3518="",N3518="",O3518="",P3518=""),"Корхона, СТИР, соҳа, лавозим ёки ойлик кўрсатилмаган","✓")))))))))</f>
        <v/>
      </c>
      <c r="U3518" s="22" t="str">
        <f>IF(OR(H3518="",M3518=""),"",IF(COUNTIFS($B$6:B3518,B3518,$C$6:C3518,C3518,$M$6:M3518,M3518)=1,1,0))</f>
        <v/>
      </c>
    </row>
    <row r="3519" spans="1:21" x14ac:dyDescent="0.25">
      <c r="A3519" s="22" t="str">
        <f>IF(H3519="","",COUNTA($H$6:H3519))</f>
        <v/>
      </c>
      <c r="B3519" s="23"/>
      <c r="C3519" s="24"/>
      <c r="D3519" s="24"/>
      <c r="E3519" s="24"/>
      <c r="F3519" s="24"/>
      <c r="G3519" s="24"/>
      <c r="H3519" s="25"/>
      <c r="I3519" s="24"/>
      <c r="J3519" s="26"/>
      <c r="K3519" s="27"/>
      <c r="L3519" s="24"/>
      <c r="M3519" s="24"/>
      <c r="N3519" s="26"/>
      <c r="O3519" s="24"/>
      <c r="P3519" s="28"/>
      <c r="Q3519" s="24"/>
      <c r="R3519" s="24"/>
      <c r="S3519" s="24"/>
      <c r="T3519" s="29" t="str">
        <f>IF(H3519="","",IF(LEN(H3519)&lt;&gt;14,"ПИНФЛ 14 хонали эмас",IF(B3519="","Вилоят танланмаган",IF(C3519="","Туман танланмаган",IF(COUNTIFS(Рўйхатлар!$H$2:$H$209,B3519,Рўйхатлар!$I$2:$I$209,C3519)=0,"Туман вилоятга мос эмас",IF(J3519="","Хатлов тоифаси танланмаган",IF(K3519="","Сана кўрсатилмаган",IF(COUNTIF($H$6:$H$10005,H3519)&gt;1,"Такрорий ПИНФЛ",IF(OR(L3519="",M3519="",N3519="",O3519="",P3519=""),"Корхона, СТИР, соҳа, лавозим ёки ойлик кўрсатилмаган","✓")))))))))</f>
        <v/>
      </c>
      <c r="U3519" s="22" t="str">
        <f>IF(OR(H3519="",M3519=""),"",IF(COUNTIFS($B$6:B3519,B3519,$C$6:C3519,C3519,$M$6:M3519,M3519)=1,1,0))</f>
        <v/>
      </c>
    </row>
    <row r="3520" spans="1:21" x14ac:dyDescent="0.25">
      <c r="A3520" s="22" t="str">
        <f>IF(H3520="","",COUNTA($H$6:H3520))</f>
        <v/>
      </c>
      <c r="B3520" s="23"/>
      <c r="C3520" s="24"/>
      <c r="D3520" s="24"/>
      <c r="E3520" s="24"/>
      <c r="F3520" s="24"/>
      <c r="G3520" s="24"/>
      <c r="H3520" s="25"/>
      <c r="I3520" s="24"/>
      <c r="J3520" s="26"/>
      <c r="K3520" s="27"/>
      <c r="L3520" s="24"/>
      <c r="M3520" s="24"/>
      <c r="N3520" s="26"/>
      <c r="O3520" s="24"/>
      <c r="P3520" s="28"/>
      <c r="Q3520" s="24"/>
      <c r="R3520" s="24"/>
      <c r="S3520" s="24"/>
      <c r="T3520" s="29" t="str">
        <f>IF(H3520="","",IF(LEN(H3520)&lt;&gt;14,"ПИНФЛ 14 хонали эмас",IF(B3520="","Вилоят танланмаган",IF(C3520="","Туман танланмаган",IF(COUNTIFS(Рўйхатлар!$H$2:$H$209,B3520,Рўйхатлар!$I$2:$I$209,C3520)=0,"Туман вилоятга мос эмас",IF(J3520="","Хатлов тоифаси танланмаган",IF(K3520="","Сана кўрсатилмаган",IF(COUNTIF($H$6:$H$10005,H3520)&gt;1,"Такрорий ПИНФЛ",IF(OR(L3520="",M3520="",N3520="",O3520="",P3520=""),"Корхона, СТИР, соҳа, лавозим ёки ойлик кўрсатилмаган","✓")))))))))</f>
        <v/>
      </c>
      <c r="U3520" s="22" t="str">
        <f>IF(OR(H3520="",M3520=""),"",IF(COUNTIFS($B$6:B3520,B3520,$C$6:C3520,C3520,$M$6:M3520,M3520)=1,1,0))</f>
        <v/>
      </c>
    </row>
    <row r="3521" spans="1:21" x14ac:dyDescent="0.25">
      <c r="A3521" s="22" t="str">
        <f>IF(H3521="","",COUNTA($H$6:H3521))</f>
        <v/>
      </c>
      <c r="B3521" s="23"/>
      <c r="C3521" s="24"/>
      <c r="D3521" s="24"/>
      <c r="E3521" s="24"/>
      <c r="F3521" s="24"/>
      <c r="G3521" s="24"/>
      <c r="H3521" s="25"/>
      <c r="I3521" s="24"/>
      <c r="J3521" s="26"/>
      <c r="K3521" s="27"/>
      <c r="L3521" s="24"/>
      <c r="M3521" s="24"/>
      <c r="N3521" s="26"/>
      <c r="O3521" s="24"/>
      <c r="P3521" s="28"/>
      <c r="Q3521" s="24"/>
      <c r="R3521" s="24"/>
      <c r="S3521" s="24"/>
      <c r="T3521" s="29" t="str">
        <f>IF(H3521="","",IF(LEN(H3521)&lt;&gt;14,"ПИНФЛ 14 хонали эмас",IF(B3521="","Вилоят танланмаган",IF(C3521="","Туман танланмаган",IF(COUNTIFS(Рўйхатлар!$H$2:$H$209,B3521,Рўйхатлар!$I$2:$I$209,C3521)=0,"Туман вилоятга мос эмас",IF(J3521="","Хатлов тоифаси танланмаган",IF(K3521="","Сана кўрсатилмаган",IF(COUNTIF($H$6:$H$10005,H3521)&gt;1,"Такрорий ПИНФЛ",IF(OR(L3521="",M3521="",N3521="",O3521="",P3521=""),"Корхона, СТИР, соҳа, лавозим ёки ойлик кўрсатилмаган","✓")))))))))</f>
        <v/>
      </c>
      <c r="U3521" s="22" t="str">
        <f>IF(OR(H3521="",M3521=""),"",IF(COUNTIFS($B$6:B3521,B3521,$C$6:C3521,C3521,$M$6:M3521,M3521)=1,1,0))</f>
        <v/>
      </c>
    </row>
    <row r="3522" spans="1:21" x14ac:dyDescent="0.25">
      <c r="A3522" s="22" t="str">
        <f>IF(H3522="","",COUNTA($H$6:H3522))</f>
        <v/>
      </c>
      <c r="B3522" s="23"/>
      <c r="C3522" s="24"/>
      <c r="D3522" s="24"/>
      <c r="E3522" s="24"/>
      <c r="F3522" s="24"/>
      <c r="G3522" s="24"/>
      <c r="H3522" s="25"/>
      <c r="I3522" s="24"/>
      <c r="J3522" s="26"/>
      <c r="K3522" s="27"/>
      <c r="L3522" s="24"/>
      <c r="M3522" s="24"/>
      <c r="N3522" s="26"/>
      <c r="O3522" s="24"/>
      <c r="P3522" s="28"/>
      <c r="Q3522" s="24"/>
      <c r="R3522" s="24"/>
      <c r="S3522" s="24"/>
      <c r="T3522" s="29" t="str">
        <f>IF(H3522="","",IF(LEN(H3522)&lt;&gt;14,"ПИНФЛ 14 хонали эмас",IF(B3522="","Вилоят танланмаган",IF(C3522="","Туман танланмаган",IF(COUNTIFS(Рўйхатлар!$H$2:$H$209,B3522,Рўйхатлар!$I$2:$I$209,C3522)=0,"Туман вилоятга мос эмас",IF(J3522="","Хатлов тоифаси танланмаган",IF(K3522="","Сана кўрсатилмаган",IF(COUNTIF($H$6:$H$10005,H3522)&gt;1,"Такрорий ПИНФЛ",IF(OR(L3522="",M3522="",N3522="",O3522="",P3522=""),"Корхона, СТИР, соҳа, лавозим ёки ойлик кўрсатилмаган","✓")))))))))</f>
        <v/>
      </c>
      <c r="U3522" s="22" t="str">
        <f>IF(OR(H3522="",M3522=""),"",IF(COUNTIFS($B$6:B3522,B3522,$C$6:C3522,C3522,$M$6:M3522,M3522)=1,1,0))</f>
        <v/>
      </c>
    </row>
    <row r="3523" spans="1:21" x14ac:dyDescent="0.25">
      <c r="A3523" s="22" t="str">
        <f>IF(H3523="","",COUNTA($H$6:H3523))</f>
        <v/>
      </c>
      <c r="B3523" s="23"/>
      <c r="C3523" s="24"/>
      <c r="D3523" s="24"/>
      <c r="E3523" s="24"/>
      <c r="F3523" s="24"/>
      <c r="G3523" s="24"/>
      <c r="H3523" s="25"/>
      <c r="I3523" s="24"/>
      <c r="J3523" s="26"/>
      <c r="K3523" s="27"/>
      <c r="L3523" s="24"/>
      <c r="M3523" s="24"/>
      <c r="N3523" s="26"/>
      <c r="O3523" s="24"/>
      <c r="P3523" s="28"/>
      <c r="Q3523" s="24"/>
      <c r="R3523" s="24"/>
      <c r="S3523" s="24"/>
      <c r="T3523" s="29" t="str">
        <f>IF(H3523="","",IF(LEN(H3523)&lt;&gt;14,"ПИНФЛ 14 хонали эмас",IF(B3523="","Вилоят танланмаган",IF(C3523="","Туман танланмаган",IF(COUNTIFS(Рўйхатлар!$H$2:$H$209,B3523,Рўйхатлар!$I$2:$I$209,C3523)=0,"Туман вилоятга мос эмас",IF(J3523="","Хатлов тоифаси танланмаган",IF(K3523="","Сана кўрсатилмаган",IF(COUNTIF($H$6:$H$10005,H3523)&gt;1,"Такрорий ПИНФЛ",IF(OR(L3523="",M3523="",N3523="",O3523="",P3523=""),"Корхона, СТИР, соҳа, лавозим ёки ойлик кўрсатилмаган","✓")))))))))</f>
        <v/>
      </c>
      <c r="U3523" s="22" t="str">
        <f>IF(OR(H3523="",M3523=""),"",IF(COUNTIFS($B$6:B3523,B3523,$C$6:C3523,C3523,$M$6:M3523,M3523)=1,1,0))</f>
        <v/>
      </c>
    </row>
    <row r="3524" spans="1:21" x14ac:dyDescent="0.25">
      <c r="A3524" s="22" t="str">
        <f>IF(H3524="","",COUNTA($H$6:H3524))</f>
        <v/>
      </c>
      <c r="B3524" s="23"/>
      <c r="C3524" s="24"/>
      <c r="D3524" s="24"/>
      <c r="E3524" s="24"/>
      <c r="F3524" s="24"/>
      <c r="G3524" s="24"/>
      <c r="H3524" s="25"/>
      <c r="I3524" s="24"/>
      <c r="J3524" s="26"/>
      <c r="K3524" s="27"/>
      <c r="L3524" s="24"/>
      <c r="M3524" s="24"/>
      <c r="N3524" s="26"/>
      <c r="O3524" s="24"/>
      <c r="P3524" s="28"/>
      <c r="Q3524" s="24"/>
      <c r="R3524" s="24"/>
      <c r="S3524" s="24"/>
      <c r="T3524" s="29" t="str">
        <f>IF(H3524="","",IF(LEN(H3524)&lt;&gt;14,"ПИНФЛ 14 хонали эмас",IF(B3524="","Вилоят танланмаган",IF(C3524="","Туман танланмаган",IF(COUNTIFS(Рўйхатлар!$H$2:$H$209,B3524,Рўйхатлар!$I$2:$I$209,C3524)=0,"Туман вилоятга мос эмас",IF(J3524="","Хатлов тоифаси танланмаган",IF(K3524="","Сана кўрсатилмаган",IF(COUNTIF($H$6:$H$10005,H3524)&gt;1,"Такрорий ПИНФЛ",IF(OR(L3524="",M3524="",N3524="",O3524="",P3524=""),"Корхона, СТИР, соҳа, лавозим ёки ойлик кўрсатилмаган","✓")))))))))</f>
        <v/>
      </c>
      <c r="U3524" s="22" t="str">
        <f>IF(OR(H3524="",M3524=""),"",IF(COUNTIFS($B$6:B3524,B3524,$C$6:C3524,C3524,$M$6:M3524,M3524)=1,1,0))</f>
        <v/>
      </c>
    </row>
    <row r="3525" spans="1:21" x14ac:dyDescent="0.25">
      <c r="A3525" s="22" t="str">
        <f>IF(H3525="","",COUNTA($H$6:H3525))</f>
        <v/>
      </c>
      <c r="B3525" s="23"/>
      <c r="C3525" s="24"/>
      <c r="D3525" s="24"/>
      <c r="E3525" s="24"/>
      <c r="F3525" s="24"/>
      <c r="G3525" s="24"/>
      <c r="H3525" s="25"/>
      <c r="I3525" s="24"/>
      <c r="J3525" s="26"/>
      <c r="K3525" s="27"/>
      <c r="L3525" s="24"/>
      <c r="M3525" s="24"/>
      <c r="N3525" s="26"/>
      <c r="O3525" s="24"/>
      <c r="P3525" s="28"/>
      <c r="Q3525" s="24"/>
      <c r="R3525" s="24"/>
      <c r="S3525" s="24"/>
      <c r="T3525" s="29" t="str">
        <f>IF(H3525="","",IF(LEN(H3525)&lt;&gt;14,"ПИНФЛ 14 хонали эмас",IF(B3525="","Вилоят танланмаган",IF(C3525="","Туман танланмаган",IF(COUNTIFS(Рўйхатлар!$H$2:$H$209,B3525,Рўйхатлар!$I$2:$I$209,C3525)=0,"Туман вилоятга мос эмас",IF(J3525="","Хатлов тоифаси танланмаган",IF(K3525="","Сана кўрсатилмаган",IF(COUNTIF($H$6:$H$10005,H3525)&gt;1,"Такрорий ПИНФЛ",IF(OR(L3525="",M3525="",N3525="",O3525="",P3525=""),"Корхона, СТИР, соҳа, лавозим ёки ойлик кўрсатилмаган","✓")))))))))</f>
        <v/>
      </c>
      <c r="U3525" s="22" t="str">
        <f>IF(OR(H3525="",M3525=""),"",IF(COUNTIFS($B$6:B3525,B3525,$C$6:C3525,C3525,$M$6:M3525,M3525)=1,1,0))</f>
        <v/>
      </c>
    </row>
    <row r="3526" spans="1:21" x14ac:dyDescent="0.25">
      <c r="A3526" s="22" t="str">
        <f>IF(H3526="","",COUNTA($H$6:H3526))</f>
        <v/>
      </c>
      <c r="B3526" s="23"/>
      <c r="C3526" s="24"/>
      <c r="D3526" s="24"/>
      <c r="E3526" s="24"/>
      <c r="F3526" s="24"/>
      <c r="G3526" s="24"/>
      <c r="H3526" s="25"/>
      <c r="I3526" s="24"/>
      <c r="J3526" s="26"/>
      <c r="K3526" s="27"/>
      <c r="L3526" s="24"/>
      <c r="M3526" s="24"/>
      <c r="N3526" s="26"/>
      <c r="O3526" s="24"/>
      <c r="P3526" s="28"/>
      <c r="Q3526" s="24"/>
      <c r="R3526" s="24"/>
      <c r="S3526" s="24"/>
      <c r="T3526" s="29" t="str">
        <f>IF(H3526="","",IF(LEN(H3526)&lt;&gt;14,"ПИНФЛ 14 хонали эмас",IF(B3526="","Вилоят танланмаган",IF(C3526="","Туман танланмаган",IF(COUNTIFS(Рўйхатлар!$H$2:$H$209,B3526,Рўйхатлар!$I$2:$I$209,C3526)=0,"Туман вилоятга мос эмас",IF(J3526="","Хатлов тоифаси танланмаган",IF(K3526="","Сана кўрсатилмаган",IF(COUNTIF($H$6:$H$10005,H3526)&gt;1,"Такрорий ПИНФЛ",IF(OR(L3526="",M3526="",N3526="",O3526="",P3526=""),"Корхона, СТИР, соҳа, лавозим ёки ойлик кўрсатилмаган","✓")))))))))</f>
        <v/>
      </c>
      <c r="U3526" s="22" t="str">
        <f>IF(OR(H3526="",M3526=""),"",IF(COUNTIFS($B$6:B3526,B3526,$C$6:C3526,C3526,$M$6:M3526,M3526)=1,1,0))</f>
        <v/>
      </c>
    </row>
    <row r="3527" spans="1:21" x14ac:dyDescent="0.25">
      <c r="A3527" s="22" t="str">
        <f>IF(H3527="","",COUNTA($H$6:H3527))</f>
        <v/>
      </c>
      <c r="B3527" s="23"/>
      <c r="C3527" s="24"/>
      <c r="D3527" s="24"/>
      <c r="E3527" s="24"/>
      <c r="F3527" s="24"/>
      <c r="G3527" s="24"/>
      <c r="H3527" s="25"/>
      <c r="I3527" s="24"/>
      <c r="J3527" s="26"/>
      <c r="K3527" s="27"/>
      <c r="L3527" s="24"/>
      <c r="M3527" s="24"/>
      <c r="N3527" s="26"/>
      <c r="O3527" s="24"/>
      <c r="P3527" s="28"/>
      <c r="Q3527" s="24"/>
      <c r="R3527" s="24"/>
      <c r="S3527" s="24"/>
      <c r="T3527" s="29" t="str">
        <f>IF(H3527="","",IF(LEN(H3527)&lt;&gt;14,"ПИНФЛ 14 хонали эмас",IF(B3527="","Вилоят танланмаган",IF(C3527="","Туман танланмаган",IF(COUNTIFS(Рўйхатлар!$H$2:$H$209,B3527,Рўйхатлар!$I$2:$I$209,C3527)=0,"Туман вилоятга мос эмас",IF(J3527="","Хатлов тоифаси танланмаган",IF(K3527="","Сана кўрсатилмаган",IF(COUNTIF($H$6:$H$10005,H3527)&gt;1,"Такрорий ПИНФЛ",IF(OR(L3527="",M3527="",N3527="",O3527="",P3527=""),"Корхона, СТИР, соҳа, лавозим ёки ойлик кўрсатилмаган","✓")))))))))</f>
        <v/>
      </c>
      <c r="U3527" s="22" t="str">
        <f>IF(OR(H3527="",M3527=""),"",IF(COUNTIFS($B$6:B3527,B3527,$C$6:C3527,C3527,$M$6:M3527,M3527)=1,1,0))</f>
        <v/>
      </c>
    </row>
    <row r="3528" spans="1:21" x14ac:dyDescent="0.25">
      <c r="A3528" s="22" t="str">
        <f>IF(H3528="","",COUNTA($H$6:H3528))</f>
        <v/>
      </c>
      <c r="B3528" s="23"/>
      <c r="C3528" s="24"/>
      <c r="D3528" s="24"/>
      <c r="E3528" s="24"/>
      <c r="F3528" s="24"/>
      <c r="G3528" s="24"/>
      <c r="H3528" s="25"/>
      <c r="I3528" s="24"/>
      <c r="J3528" s="26"/>
      <c r="K3528" s="27"/>
      <c r="L3528" s="24"/>
      <c r="M3528" s="24"/>
      <c r="N3528" s="26"/>
      <c r="O3528" s="24"/>
      <c r="P3528" s="28"/>
      <c r="Q3528" s="24"/>
      <c r="R3528" s="24"/>
      <c r="S3528" s="24"/>
      <c r="T3528" s="29" t="str">
        <f>IF(H3528="","",IF(LEN(H3528)&lt;&gt;14,"ПИНФЛ 14 хонали эмас",IF(B3528="","Вилоят танланмаган",IF(C3528="","Туман танланмаган",IF(COUNTIFS(Рўйхатлар!$H$2:$H$209,B3528,Рўйхатлар!$I$2:$I$209,C3528)=0,"Туман вилоятга мос эмас",IF(J3528="","Хатлов тоифаси танланмаган",IF(K3528="","Сана кўрсатилмаган",IF(COUNTIF($H$6:$H$10005,H3528)&gt;1,"Такрорий ПИНФЛ",IF(OR(L3528="",M3528="",N3528="",O3528="",P3528=""),"Корхона, СТИР, соҳа, лавозим ёки ойлик кўрсатилмаган","✓")))))))))</f>
        <v/>
      </c>
      <c r="U3528" s="22" t="str">
        <f>IF(OR(H3528="",M3528=""),"",IF(COUNTIFS($B$6:B3528,B3528,$C$6:C3528,C3528,$M$6:M3528,M3528)=1,1,0))</f>
        <v/>
      </c>
    </row>
    <row r="3529" spans="1:21" x14ac:dyDescent="0.25">
      <c r="A3529" s="22" t="str">
        <f>IF(H3529="","",COUNTA($H$6:H3529))</f>
        <v/>
      </c>
      <c r="B3529" s="23"/>
      <c r="C3529" s="24"/>
      <c r="D3529" s="24"/>
      <c r="E3529" s="24"/>
      <c r="F3529" s="24"/>
      <c r="G3529" s="24"/>
      <c r="H3529" s="25"/>
      <c r="I3529" s="24"/>
      <c r="J3529" s="26"/>
      <c r="K3529" s="27"/>
      <c r="L3529" s="24"/>
      <c r="M3529" s="24"/>
      <c r="N3529" s="26"/>
      <c r="O3529" s="24"/>
      <c r="P3529" s="28"/>
      <c r="Q3529" s="24"/>
      <c r="R3529" s="24"/>
      <c r="S3529" s="24"/>
      <c r="T3529" s="29" t="str">
        <f>IF(H3529="","",IF(LEN(H3529)&lt;&gt;14,"ПИНФЛ 14 хонали эмас",IF(B3529="","Вилоят танланмаган",IF(C3529="","Туман танланмаган",IF(COUNTIFS(Рўйхатлар!$H$2:$H$209,B3529,Рўйхатлар!$I$2:$I$209,C3529)=0,"Туман вилоятга мос эмас",IF(J3529="","Хатлов тоифаси танланмаган",IF(K3529="","Сана кўрсатилмаган",IF(COUNTIF($H$6:$H$10005,H3529)&gt;1,"Такрорий ПИНФЛ",IF(OR(L3529="",M3529="",N3529="",O3529="",P3529=""),"Корхона, СТИР, соҳа, лавозим ёки ойлик кўрсатилмаган","✓")))))))))</f>
        <v/>
      </c>
      <c r="U3529" s="22" t="str">
        <f>IF(OR(H3529="",M3529=""),"",IF(COUNTIFS($B$6:B3529,B3529,$C$6:C3529,C3529,$M$6:M3529,M3529)=1,1,0))</f>
        <v/>
      </c>
    </row>
    <row r="3530" spans="1:21" x14ac:dyDescent="0.25">
      <c r="A3530" s="22" t="str">
        <f>IF(H3530="","",COUNTA($H$6:H3530))</f>
        <v/>
      </c>
      <c r="B3530" s="23"/>
      <c r="C3530" s="24"/>
      <c r="D3530" s="24"/>
      <c r="E3530" s="24"/>
      <c r="F3530" s="24"/>
      <c r="G3530" s="24"/>
      <c r="H3530" s="25"/>
      <c r="I3530" s="24"/>
      <c r="J3530" s="26"/>
      <c r="K3530" s="27"/>
      <c r="L3530" s="24"/>
      <c r="M3530" s="24"/>
      <c r="N3530" s="26"/>
      <c r="O3530" s="24"/>
      <c r="P3530" s="28"/>
      <c r="Q3530" s="24"/>
      <c r="R3530" s="24"/>
      <c r="S3530" s="24"/>
      <c r="T3530" s="29" t="str">
        <f>IF(H3530="","",IF(LEN(H3530)&lt;&gt;14,"ПИНФЛ 14 хонали эмас",IF(B3530="","Вилоят танланмаган",IF(C3530="","Туман танланмаган",IF(COUNTIFS(Рўйхатлар!$H$2:$H$209,B3530,Рўйхатлар!$I$2:$I$209,C3530)=0,"Туман вилоятга мос эмас",IF(J3530="","Хатлов тоифаси танланмаган",IF(K3530="","Сана кўрсатилмаган",IF(COUNTIF($H$6:$H$10005,H3530)&gt;1,"Такрорий ПИНФЛ",IF(OR(L3530="",M3530="",N3530="",O3530="",P3530=""),"Корхона, СТИР, соҳа, лавозим ёки ойлик кўрсатилмаган","✓")))))))))</f>
        <v/>
      </c>
      <c r="U3530" s="22" t="str">
        <f>IF(OR(H3530="",M3530=""),"",IF(COUNTIFS($B$6:B3530,B3530,$C$6:C3530,C3530,$M$6:M3530,M3530)=1,1,0))</f>
        <v/>
      </c>
    </row>
    <row r="3531" spans="1:21" x14ac:dyDescent="0.25">
      <c r="A3531" s="22" t="str">
        <f>IF(H3531="","",COUNTA($H$6:H3531))</f>
        <v/>
      </c>
      <c r="B3531" s="23"/>
      <c r="C3531" s="24"/>
      <c r="D3531" s="24"/>
      <c r="E3531" s="24"/>
      <c r="F3531" s="24"/>
      <c r="G3531" s="24"/>
      <c r="H3531" s="25"/>
      <c r="I3531" s="24"/>
      <c r="J3531" s="26"/>
      <c r="K3531" s="27"/>
      <c r="L3531" s="24"/>
      <c r="M3531" s="24"/>
      <c r="N3531" s="26"/>
      <c r="O3531" s="24"/>
      <c r="P3531" s="28"/>
      <c r="Q3531" s="24"/>
      <c r="R3531" s="24"/>
      <c r="S3531" s="24"/>
      <c r="T3531" s="29" t="str">
        <f>IF(H3531="","",IF(LEN(H3531)&lt;&gt;14,"ПИНФЛ 14 хонали эмас",IF(B3531="","Вилоят танланмаган",IF(C3531="","Туман танланмаган",IF(COUNTIFS(Рўйхатлар!$H$2:$H$209,B3531,Рўйхатлар!$I$2:$I$209,C3531)=0,"Туман вилоятга мос эмас",IF(J3531="","Хатлов тоифаси танланмаган",IF(K3531="","Сана кўрсатилмаган",IF(COUNTIF($H$6:$H$10005,H3531)&gt;1,"Такрорий ПИНФЛ",IF(OR(L3531="",M3531="",N3531="",O3531="",P3531=""),"Корхона, СТИР, соҳа, лавозим ёки ойлик кўрсатилмаган","✓")))))))))</f>
        <v/>
      </c>
      <c r="U3531" s="22" t="str">
        <f>IF(OR(H3531="",M3531=""),"",IF(COUNTIFS($B$6:B3531,B3531,$C$6:C3531,C3531,$M$6:M3531,M3531)=1,1,0))</f>
        <v/>
      </c>
    </row>
    <row r="3532" spans="1:21" x14ac:dyDescent="0.25">
      <c r="A3532" s="22" t="str">
        <f>IF(H3532="","",COUNTA($H$6:H3532))</f>
        <v/>
      </c>
      <c r="B3532" s="23"/>
      <c r="C3532" s="24"/>
      <c r="D3532" s="24"/>
      <c r="E3532" s="24"/>
      <c r="F3532" s="24"/>
      <c r="G3532" s="24"/>
      <c r="H3532" s="25"/>
      <c r="I3532" s="24"/>
      <c r="J3532" s="26"/>
      <c r="K3532" s="27"/>
      <c r="L3532" s="24"/>
      <c r="M3532" s="24"/>
      <c r="N3532" s="26"/>
      <c r="O3532" s="24"/>
      <c r="P3532" s="28"/>
      <c r="Q3532" s="24"/>
      <c r="R3532" s="24"/>
      <c r="S3532" s="24"/>
      <c r="T3532" s="29" t="str">
        <f>IF(H3532="","",IF(LEN(H3532)&lt;&gt;14,"ПИНФЛ 14 хонали эмас",IF(B3532="","Вилоят танланмаган",IF(C3532="","Туман танланмаган",IF(COUNTIFS(Рўйхатлар!$H$2:$H$209,B3532,Рўйхатлар!$I$2:$I$209,C3532)=0,"Туман вилоятга мос эмас",IF(J3532="","Хатлов тоифаси танланмаган",IF(K3532="","Сана кўрсатилмаган",IF(COUNTIF($H$6:$H$10005,H3532)&gt;1,"Такрорий ПИНФЛ",IF(OR(L3532="",M3532="",N3532="",O3532="",P3532=""),"Корхона, СТИР, соҳа, лавозим ёки ойлик кўрсатилмаган","✓")))))))))</f>
        <v/>
      </c>
      <c r="U3532" s="22" t="str">
        <f>IF(OR(H3532="",M3532=""),"",IF(COUNTIFS($B$6:B3532,B3532,$C$6:C3532,C3532,$M$6:M3532,M3532)=1,1,0))</f>
        <v/>
      </c>
    </row>
    <row r="3533" spans="1:21" x14ac:dyDescent="0.25">
      <c r="A3533" s="22" t="str">
        <f>IF(H3533="","",COUNTA($H$6:H3533))</f>
        <v/>
      </c>
      <c r="B3533" s="23"/>
      <c r="C3533" s="24"/>
      <c r="D3533" s="24"/>
      <c r="E3533" s="24"/>
      <c r="F3533" s="24"/>
      <c r="G3533" s="24"/>
      <c r="H3533" s="25"/>
      <c r="I3533" s="24"/>
      <c r="J3533" s="26"/>
      <c r="K3533" s="27"/>
      <c r="L3533" s="24"/>
      <c r="M3533" s="24"/>
      <c r="N3533" s="26"/>
      <c r="O3533" s="24"/>
      <c r="P3533" s="28"/>
      <c r="Q3533" s="24"/>
      <c r="R3533" s="24"/>
      <c r="S3533" s="24"/>
      <c r="T3533" s="29" t="str">
        <f>IF(H3533="","",IF(LEN(H3533)&lt;&gt;14,"ПИНФЛ 14 хонали эмас",IF(B3533="","Вилоят танланмаган",IF(C3533="","Туман танланмаган",IF(COUNTIFS(Рўйхатлар!$H$2:$H$209,B3533,Рўйхатлар!$I$2:$I$209,C3533)=0,"Туман вилоятга мос эмас",IF(J3533="","Хатлов тоифаси танланмаган",IF(K3533="","Сана кўрсатилмаган",IF(COUNTIF($H$6:$H$10005,H3533)&gt;1,"Такрорий ПИНФЛ",IF(OR(L3533="",M3533="",N3533="",O3533="",P3533=""),"Корхона, СТИР, соҳа, лавозим ёки ойлик кўрсатилмаган","✓")))))))))</f>
        <v/>
      </c>
      <c r="U3533" s="22" t="str">
        <f>IF(OR(H3533="",M3533=""),"",IF(COUNTIFS($B$6:B3533,B3533,$C$6:C3533,C3533,$M$6:M3533,M3533)=1,1,0))</f>
        <v/>
      </c>
    </row>
    <row r="3534" spans="1:21" x14ac:dyDescent="0.25">
      <c r="A3534" s="22" t="str">
        <f>IF(H3534="","",COUNTA($H$6:H3534))</f>
        <v/>
      </c>
      <c r="B3534" s="23"/>
      <c r="C3534" s="24"/>
      <c r="D3534" s="24"/>
      <c r="E3534" s="24"/>
      <c r="F3534" s="24"/>
      <c r="G3534" s="24"/>
      <c r="H3534" s="25"/>
      <c r="I3534" s="24"/>
      <c r="J3534" s="26"/>
      <c r="K3534" s="27"/>
      <c r="L3534" s="24"/>
      <c r="M3534" s="24"/>
      <c r="N3534" s="26"/>
      <c r="O3534" s="24"/>
      <c r="P3534" s="28"/>
      <c r="Q3534" s="24"/>
      <c r="R3534" s="24"/>
      <c r="S3534" s="24"/>
      <c r="T3534" s="29" t="str">
        <f>IF(H3534="","",IF(LEN(H3534)&lt;&gt;14,"ПИНФЛ 14 хонали эмас",IF(B3534="","Вилоят танланмаган",IF(C3534="","Туман танланмаган",IF(COUNTIFS(Рўйхатлар!$H$2:$H$209,B3534,Рўйхатлар!$I$2:$I$209,C3534)=0,"Туман вилоятга мос эмас",IF(J3534="","Хатлов тоифаси танланмаган",IF(K3534="","Сана кўрсатилмаган",IF(COUNTIF($H$6:$H$10005,H3534)&gt;1,"Такрорий ПИНФЛ",IF(OR(L3534="",M3534="",N3534="",O3534="",P3534=""),"Корхона, СТИР, соҳа, лавозим ёки ойлик кўрсатилмаган","✓")))))))))</f>
        <v/>
      </c>
      <c r="U3534" s="22" t="str">
        <f>IF(OR(H3534="",M3534=""),"",IF(COUNTIFS($B$6:B3534,B3534,$C$6:C3534,C3534,$M$6:M3534,M3534)=1,1,0))</f>
        <v/>
      </c>
    </row>
    <row r="3535" spans="1:21" x14ac:dyDescent="0.25">
      <c r="A3535" s="22" t="str">
        <f>IF(H3535="","",COUNTA($H$6:H3535))</f>
        <v/>
      </c>
      <c r="B3535" s="23"/>
      <c r="C3535" s="24"/>
      <c r="D3535" s="24"/>
      <c r="E3535" s="24"/>
      <c r="F3535" s="24"/>
      <c r="G3535" s="24"/>
      <c r="H3535" s="25"/>
      <c r="I3535" s="24"/>
      <c r="J3535" s="26"/>
      <c r="K3535" s="27"/>
      <c r="L3535" s="24"/>
      <c r="M3535" s="24"/>
      <c r="N3535" s="26"/>
      <c r="O3535" s="24"/>
      <c r="P3535" s="28"/>
      <c r="Q3535" s="24"/>
      <c r="R3535" s="24"/>
      <c r="S3535" s="24"/>
      <c r="T3535" s="29" t="str">
        <f>IF(H3535="","",IF(LEN(H3535)&lt;&gt;14,"ПИНФЛ 14 хонали эмас",IF(B3535="","Вилоят танланмаган",IF(C3535="","Туман танланмаган",IF(COUNTIFS(Рўйхатлар!$H$2:$H$209,B3535,Рўйхатлар!$I$2:$I$209,C3535)=0,"Туман вилоятга мос эмас",IF(J3535="","Хатлов тоифаси танланмаган",IF(K3535="","Сана кўрсатилмаган",IF(COUNTIF($H$6:$H$10005,H3535)&gt;1,"Такрорий ПИНФЛ",IF(OR(L3535="",M3535="",N3535="",O3535="",P3535=""),"Корхона, СТИР, соҳа, лавозим ёки ойлик кўрсатилмаган","✓")))))))))</f>
        <v/>
      </c>
      <c r="U3535" s="22" t="str">
        <f>IF(OR(H3535="",M3535=""),"",IF(COUNTIFS($B$6:B3535,B3535,$C$6:C3535,C3535,$M$6:M3535,M3535)=1,1,0))</f>
        <v/>
      </c>
    </row>
    <row r="3536" spans="1:21" x14ac:dyDescent="0.25">
      <c r="A3536" s="22" t="str">
        <f>IF(H3536="","",COUNTA($H$6:H3536))</f>
        <v/>
      </c>
      <c r="B3536" s="23"/>
      <c r="C3536" s="24"/>
      <c r="D3536" s="24"/>
      <c r="E3536" s="24"/>
      <c r="F3536" s="24"/>
      <c r="G3536" s="24"/>
      <c r="H3536" s="25"/>
      <c r="I3536" s="24"/>
      <c r="J3536" s="26"/>
      <c r="K3536" s="27"/>
      <c r="L3536" s="24"/>
      <c r="M3536" s="24"/>
      <c r="N3536" s="26"/>
      <c r="O3536" s="24"/>
      <c r="P3536" s="28"/>
      <c r="Q3536" s="24"/>
      <c r="R3536" s="24"/>
      <c r="S3536" s="24"/>
      <c r="T3536" s="29" t="str">
        <f>IF(H3536="","",IF(LEN(H3536)&lt;&gt;14,"ПИНФЛ 14 хонали эмас",IF(B3536="","Вилоят танланмаган",IF(C3536="","Туман танланмаган",IF(COUNTIFS(Рўйхатлар!$H$2:$H$209,B3536,Рўйхатлар!$I$2:$I$209,C3536)=0,"Туман вилоятга мос эмас",IF(J3536="","Хатлов тоифаси танланмаган",IF(K3536="","Сана кўрсатилмаган",IF(COUNTIF($H$6:$H$10005,H3536)&gt;1,"Такрорий ПИНФЛ",IF(OR(L3536="",M3536="",N3536="",O3536="",P3536=""),"Корхона, СТИР, соҳа, лавозим ёки ойлик кўрсатилмаган","✓")))))))))</f>
        <v/>
      </c>
      <c r="U3536" s="22" t="str">
        <f>IF(OR(H3536="",M3536=""),"",IF(COUNTIFS($B$6:B3536,B3536,$C$6:C3536,C3536,$M$6:M3536,M3536)=1,1,0))</f>
        <v/>
      </c>
    </row>
    <row r="3537" spans="1:21" x14ac:dyDescent="0.25">
      <c r="A3537" s="22" t="str">
        <f>IF(H3537="","",COUNTA($H$6:H3537))</f>
        <v/>
      </c>
      <c r="B3537" s="23"/>
      <c r="C3537" s="24"/>
      <c r="D3537" s="24"/>
      <c r="E3537" s="24"/>
      <c r="F3537" s="24"/>
      <c r="G3537" s="24"/>
      <c r="H3537" s="25"/>
      <c r="I3537" s="24"/>
      <c r="J3537" s="26"/>
      <c r="K3537" s="27"/>
      <c r="L3537" s="24"/>
      <c r="M3537" s="24"/>
      <c r="N3537" s="26"/>
      <c r="O3537" s="24"/>
      <c r="P3537" s="28"/>
      <c r="Q3537" s="24"/>
      <c r="R3537" s="24"/>
      <c r="S3537" s="24"/>
      <c r="T3537" s="29" t="str">
        <f>IF(H3537="","",IF(LEN(H3537)&lt;&gt;14,"ПИНФЛ 14 хонали эмас",IF(B3537="","Вилоят танланмаган",IF(C3537="","Туман танланмаган",IF(COUNTIFS(Рўйхатлар!$H$2:$H$209,B3537,Рўйхатлар!$I$2:$I$209,C3537)=0,"Туман вилоятга мос эмас",IF(J3537="","Хатлов тоифаси танланмаган",IF(K3537="","Сана кўрсатилмаган",IF(COUNTIF($H$6:$H$10005,H3537)&gt;1,"Такрорий ПИНФЛ",IF(OR(L3537="",M3537="",N3537="",O3537="",P3537=""),"Корхона, СТИР, соҳа, лавозим ёки ойлик кўрсатилмаган","✓")))))))))</f>
        <v/>
      </c>
      <c r="U3537" s="22" t="str">
        <f>IF(OR(H3537="",M3537=""),"",IF(COUNTIFS($B$6:B3537,B3537,$C$6:C3537,C3537,$M$6:M3537,M3537)=1,1,0))</f>
        <v/>
      </c>
    </row>
    <row r="3538" spans="1:21" x14ac:dyDescent="0.25">
      <c r="A3538" s="22" t="str">
        <f>IF(H3538="","",COUNTA($H$6:H3538))</f>
        <v/>
      </c>
      <c r="B3538" s="23"/>
      <c r="C3538" s="24"/>
      <c r="D3538" s="24"/>
      <c r="E3538" s="24"/>
      <c r="F3538" s="24"/>
      <c r="G3538" s="24"/>
      <c r="H3538" s="25"/>
      <c r="I3538" s="24"/>
      <c r="J3538" s="26"/>
      <c r="K3538" s="27"/>
      <c r="L3538" s="24"/>
      <c r="M3538" s="24"/>
      <c r="N3538" s="26"/>
      <c r="O3538" s="24"/>
      <c r="P3538" s="28"/>
      <c r="Q3538" s="24"/>
      <c r="R3538" s="24"/>
      <c r="S3538" s="24"/>
      <c r="T3538" s="29" t="str">
        <f>IF(H3538="","",IF(LEN(H3538)&lt;&gt;14,"ПИНФЛ 14 хонали эмас",IF(B3538="","Вилоят танланмаган",IF(C3538="","Туман танланмаган",IF(COUNTIFS(Рўйхатлар!$H$2:$H$209,B3538,Рўйхатлар!$I$2:$I$209,C3538)=0,"Туман вилоятга мос эмас",IF(J3538="","Хатлов тоифаси танланмаган",IF(K3538="","Сана кўрсатилмаган",IF(COUNTIF($H$6:$H$10005,H3538)&gt;1,"Такрорий ПИНФЛ",IF(OR(L3538="",M3538="",N3538="",O3538="",P3538=""),"Корхона, СТИР, соҳа, лавозим ёки ойлик кўрсатилмаган","✓")))))))))</f>
        <v/>
      </c>
      <c r="U3538" s="22" t="str">
        <f>IF(OR(H3538="",M3538=""),"",IF(COUNTIFS($B$6:B3538,B3538,$C$6:C3538,C3538,$M$6:M3538,M3538)=1,1,0))</f>
        <v/>
      </c>
    </row>
    <row r="3539" spans="1:21" x14ac:dyDescent="0.25">
      <c r="A3539" s="22" t="str">
        <f>IF(H3539="","",COUNTA($H$6:H3539))</f>
        <v/>
      </c>
      <c r="B3539" s="23"/>
      <c r="C3539" s="24"/>
      <c r="D3539" s="24"/>
      <c r="E3539" s="24"/>
      <c r="F3539" s="24"/>
      <c r="G3539" s="24"/>
      <c r="H3539" s="25"/>
      <c r="I3539" s="24"/>
      <c r="J3539" s="26"/>
      <c r="K3539" s="27"/>
      <c r="L3539" s="24"/>
      <c r="M3539" s="24"/>
      <c r="N3539" s="26"/>
      <c r="O3539" s="24"/>
      <c r="P3539" s="28"/>
      <c r="Q3539" s="24"/>
      <c r="R3539" s="24"/>
      <c r="S3539" s="24"/>
      <c r="T3539" s="29" t="str">
        <f>IF(H3539="","",IF(LEN(H3539)&lt;&gt;14,"ПИНФЛ 14 хонали эмас",IF(B3539="","Вилоят танланмаган",IF(C3539="","Туман танланмаган",IF(COUNTIFS(Рўйхатлар!$H$2:$H$209,B3539,Рўйхатлар!$I$2:$I$209,C3539)=0,"Туман вилоятга мос эмас",IF(J3539="","Хатлов тоифаси танланмаган",IF(K3539="","Сана кўрсатилмаган",IF(COUNTIF($H$6:$H$10005,H3539)&gt;1,"Такрорий ПИНФЛ",IF(OR(L3539="",M3539="",N3539="",O3539="",P3539=""),"Корхона, СТИР, соҳа, лавозим ёки ойлик кўрсатилмаган","✓")))))))))</f>
        <v/>
      </c>
      <c r="U3539" s="22" t="str">
        <f>IF(OR(H3539="",M3539=""),"",IF(COUNTIFS($B$6:B3539,B3539,$C$6:C3539,C3539,$M$6:M3539,M3539)=1,1,0))</f>
        <v/>
      </c>
    </row>
    <row r="3540" spans="1:21" x14ac:dyDescent="0.25">
      <c r="A3540" s="22" t="str">
        <f>IF(H3540="","",COUNTA($H$6:H3540))</f>
        <v/>
      </c>
      <c r="B3540" s="23"/>
      <c r="C3540" s="24"/>
      <c r="D3540" s="24"/>
      <c r="E3540" s="24"/>
      <c r="F3540" s="24"/>
      <c r="G3540" s="24"/>
      <c r="H3540" s="25"/>
      <c r="I3540" s="24"/>
      <c r="J3540" s="26"/>
      <c r="K3540" s="27"/>
      <c r="L3540" s="24"/>
      <c r="M3540" s="24"/>
      <c r="N3540" s="26"/>
      <c r="O3540" s="24"/>
      <c r="P3540" s="28"/>
      <c r="Q3540" s="24"/>
      <c r="R3540" s="24"/>
      <c r="S3540" s="24"/>
      <c r="T3540" s="29" t="str">
        <f>IF(H3540="","",IF(LEN(H3540)&lt;&gt;14,"ПИНФЛ 14 хонали эмас",IF(B3540="","Вилоят танланмаган",IF(C3540="","Туман танланмаган",IF(COUNTIFS(Рўйхатлар!$H$2:$H$209,B3540,Рўйхатлар!$I$2:$I$209,C3540)=0,"Туман вилоятга мос эмас",IF(J3540="","Хатлов тоифаси танланмаган",IF(K3540="","Сана кўрсатилмаган",IF(COUNTIF($H$6:$H$10005,H3540)&gt;1,"Такрорий ПИНФЛ",IF(OR(L3540="",M3540="",N3540="",O3540="",P3540=""),"Корхона, СТИР, соҳа, лавозим ёки ойлик кўрсатилмаган","✓")))))))))</f>
        <v/>
      </c>
      <c r="U3540" s="22" t="str">
        <f>IF(OR(H3540="",M3540=""),"",IF(COUNTIFS($B$6:B3540,B3540,$C$6:C3540,C3540,$M$6:M3540,M3540)=1,1,0))</f>
        <v/>
      </c>
    </row>
    <row r="3541" spans="1:21" x14ac:dyDescent="0.25">
      <c r="A3541" s="22" t="str">
        <f>IF(H3541="","",COUNTA($H$6:H3541))</f>
        <v/>
      </c>
      <c r="B3541" s="23"/>
      <c r="C3541" s="24"/>
      <c r="D3541" s="24"/>
      <c r="E3541" s="24"/>
      <c r="F3541" s="24"/>
      <c r="G3541" s="24"/>
      <c r="H3541" s="25"/>
      <c r="I3541" s="24"/>
      <c r="J3541" s="26"/>
      <c r="K3541" s="27"/>
      <c r="L3541" s="24"/>
      <c r="M3541" s="24"/>
      <c r="N3541" s="26"/>
      <c r="O3541" s="24"/>
      <c r="P3541" s="28"/>
      <c r="Q3541" s="24"/>
      <c r="R3541" s="24"/>
      <c r="S3541" s="24"/>
      <c r="T3541" s="29" t="str">
        <f>IF(H3541="","",IF(LEN(H3541)&lt;&gt;14,"ПИНФЛ 14 хонали эмас",IF(B3541="","Вилоят танланмаган",IF(C3541="","Туман танланмаган",IF(COUNTIFS(Рўйхатлар!$H$2:$H$209,B3541,Рўйхатлар!$I$2:$I$209,C3541)=0,"Туман вилоятга мос эмас",IF(J3541="","Хатлов тоифаси танланмаган",IF(K3541="","Сана кўрсатилмаган",IF(COUNTIF($H$6:$H$10005,H3541)&gt;1,"Такрорий ПИНФЛ",IF(OR(L3541="",M3541="",N3541="",O3541="",P3541=""),"Корхона, СТИР, соҳа, лавозим ёки ойлик кўрсатилмаган","✓")))))))))</f>
        <v/>
      </c>
      <c r="U3541" s="22" t="str">
        <f>IF(OR(H3541="",M3541=""),"",IF(COUNTIFS($B$6:B3541,B3541,$C$6:C3541,C3541,$M$6:M3541,M3541)=1,1,0))</f>
        <v/>
      </c>
    </row>
    <row r="3542" spans="1:21" x14ac:dyDescent="0.25">
      <c r="A3542" s="22" t="str">
        <f>IF(H3542="","",COUNTA($H$6:H3542))</f>
        <v/>
      </c>
      <c r="B3542" s="23"/>
      <c r="C3542" s="24"/>
      <c r="D3542" s="24"/>
      <c r="E3542" s="24"/>
      <c r="F3542" s="24"/>
      <c r="G3542" s="24"/>
      <c r="H3542" s="25"/>
      <c r="I3542" s="24"/>
      <c r="J3542" s="26"/>
      <c r="K3542" s="27"/>
      <c r="L3542" s="24"/>
      <c r="M3542" s="24"/>
      <c r="N3542" s="26"/>
      <c r="O3542" s="24"/>
      <c r="P3542" s="28"/>
      <c r="Q3542" s="24"/>
      <c r="R3542" s="24"/>
      <c r="S3542" s="24"/>
      <c r="T3542" s="29" t="str">
        <f>IF(H3542="","",IF(LEN(H3542)&lt;&gt;14,"ПИНФЛ 14 хонали эмас",IF(B3542="","Вилоят танланмаган",IF(C3542="","Туман танланмаган",IF(COUNTIFS(Рўйхатлар!$H$2:$H$209,B3542,Рўйхатлар!$I$2:$I$209,C3542)=0,"Туман вилоятга мос эмас",IF(J3542="","Хатлов тоифаси танланмаган",IF(K3542="","Сана кўрсатилмаган",IF(COUNTIF($H$6:$H$10005,H3542)&gt;1,"Такрорий ПИНФЛ",IF(OR(L3542="",M3542="",N3542="",O3542="",P3542=""),"Корхона, СТИР, соҳа, лавозим ёки ойлик кўрсатилмаган","✓")))))))))</f>
        <v/>
      </c>
      <c r="U3542" s="22" t="str">
        <f>IF(OR(H3542="",M3542=""),"",IF(COUNTIFS($B$6:B3542,B3542,$C$6:C3542,C3542,$M$6:M3542,M3542)=1,1,0))</f>
        <v/>
      </c>
    </row>
    <row r="3543" spans="1:21" x14ac:dyDescent="0.25">
      <c r="A3543" s="22" t="str">
        <f>IF(H3543="","",COUNTA($H$6:H3543))</f>
        <v/>
      </c>
      <c r="B3543" s="23"/>
      <c r="C3543" s="24"/>
      <c r="D3543" s="24"/>
      <c r="E3543" s="24"/>
      <c r="F3543" s="24"/>
      <c r="G3543" s="24"/>
      <c r="H3543" s="25"/>
      <c r="I3543" s="24"/>
      <c r="J3543" s="26"/>
      <c r="K3543" s="27"/>
      <c r="L3543" s="24"/>
      <c r="M3543" s="24"/>
      <c r="N3543" s="26"/>
      <c r="O3543" s="24"/>
      <c r="P3543" s="28"/>
      <c r="Q3543" s="24"/>
      <c r="R3543" s="24"/>
      <c r="S3543" s="24"/>
      <c r="T3543" s="29" t="str">
        <f>IF(H3543="","",IF(LEN(H3543)&lt;&gt;14,"ПИНФЛ 14 хонали эмас",IF(B3543="","Вилоят танланмаган",IF(C3543="","Туман танланмаган",IF(COUNTIFS(Рўйхатлар!$H$2:$H$209,B3543,Рўйхатлар!$I$2:$I$209,C3543)=0,"Туман вилоятга мос эмас",IF(J3543="","Хатлов тоифаси танланмаган",IF(K3543="","Сана кўрсатилмаган",IF(COUNTIF($H$6:$H$10005,H3543)&gt;1,"Такрорий ПИНФЛ",IF(OR(L3543="",M3543="",N3543="",O3543="",P3543=""),"Корхона, СТИР, соҳа, лавозим ёки ойлик кўрсатилмаган","✓")))))))))</f>
        <v/>
      </c>
      <c r="U3543" s="22" t="str">
        <f>IF(OR(H3543="",M3543=""),"",IF(COUNTIFS($B$6:B3543,B3543,$C$6:C3543,C3543,$M$6:M3543,M3543)=1,1,0))</f>
        <v/>
      </c>
    </row>
    <row r="3544" spans="1:21" x14ac:dyDescent="0.25">
      <c r="A3544" s="22" t="str">
        <f>IF(H3544="","",COUNTA($H$6:H3544))</f>
        <v/>
      </c>
      <c r="B3544" s="23"/>
      <c r="C3544" s="24"/>
      <c r="D3544" s="24"/>
      <c r="E3544" s="24"/>
      <c r="F3544" s="24"/>
      <c r="G3544" s="24"/>
      <c r="H3544" s="25"/>
      <c r="I3544" s="24"/>
      <c r="J3544" s="26"/>
      <c r="K3544" s="27"/>
      <c r="L3544" s="24"/>
      <c r="M3544" s="24"/>
      <c r="N3544" s="26"/>
      <c r="O3544" s="24"/>
      <c r="P3544" s="28"/>
      <c r="Q3544" s="24"/>
      <c r="R3544" s="24"/>
      <c r="S3544" s="24"/>
      <c r="T3544" s="29" t="str">
        <f>IF(H3544="","",IF(LEN(H3544)&lt;&gt;14,"ПИНФЛ 14 хонали эмас",IF(B3544="","Вилоят танланмаган",IF(C3544="","Туман танланмаган",IF(COUNTIFS(Рўйхатлар!$H$2:$H$209,B3544,Рўйхатлар!$I$2:$I$209,C3544)=0,"Туман вилоятга мос эмас",IF(J3544="","Хатлов тоифаси танланмаган",IF(K3544="","Сана кўрсатилмаган",IF(COUNTIF($H$6:$H$10005,H3544)&gt;1,"Такрорий ПИНФЛ",IF(OR(L3544="",M3544="",N3544="",O3544="",P3544=""),"Корхона, СТИР, соҳа, лавозим ёки ойлик кўрсатилмаган","✓")))))))))</f>
        <v/>
      </c>
      <c r="U3544" s="22" t="str">
        <f>IF(OR(H3544="",M3544=""),"",IF(COUNTIFS($B$6:B3544,B3544,$C$6:C3544,C3544,$M$6:M3544,M3544)=1,1,0))</f>
        <v/>
      </c>
    </row>
    <row r="3545" spans="1:21" x14ac:dyDescent="0.25">
      <c r="A3545" s="22" t="str">
        <f>IF(H3545="","",COUNTA($H$6:H3545))</f>
        <v/>
      </c>
      <c r="B3545" s="23"/>
      <c r="C3545" s="24"/>
      <c r="D3545" s="24"/>
      <c r="E3545" s="24"/>
      <c r="F3545" s="24"/>
      <c r="G3545" s="24"/>
      <c r="H3545" s="25"/>
      <c r="I3545" s="24"/>
      <c r="J3545" s="26"/>
      <c r="K3545" s="27"/>
      <c r="L3545" s="24"/>
      <c r="M3545" s="24"/>
      <c r="N3545" s="26"/>
      <c r="O3545" s="24"/>
      <c r="P3545" s="28"/>
      <c r="Q3545" s="24"/>
      <c r="R3545" s="24"/>
      <c r="S3545" s="24"/>
      <c r="T3545" s="29" t="str">
        <f>IF(H3545="","",IF(LEN(H3545)&lt;&gt;14,"ПИНФЛ 14 хонали эмас",IF(B3545="","Вилоят танланмаган",IF(C3545="","Туман танланмаган",IF(COUNTIFS(Рўйхатлар!$H$2:$H$209,B3545,Рўйхатлар!$I$2:$I$209,C3545)=0,"Туман вилоятга мос эмас",IF(J3545="","Хатлов тоифаси танланмаган",IF(K3545="","Сана кўрсатилмаган",IF(COUNTIF($H$6:$H$10005,H3545)&gt;1,"Такрорий ПИНФЛ",IF(OR(L3545="",M3545="",N3545="",O3545="",P3545=""),"Корхона, СТИР, соҳа, лавозим ёки ойлик кўрсатилмаган","✓")))))))))</f>
        <v/>
      </c>
      <c r="U3545" s="22" t="str">
        <f>IF(OR(H3545="",M3545=""),"",IF(COUNTIFS($B$6:B3545,B3545,$C$6:C3545,C3545,$M$6:M3545,M3545)=1,1,0))</f>
        <v/>
      </c>
    </row>
    <row r="3546" spans="1:21" x14ac:dyDescent="0.25">
      <c r="A3546" s="22" t="str">
        <f>IF(H3546="","",COUNTA($H$6:H3546))</f>
        <v/>
      </c>
      <c r="B3546" s="23"/>
      <c r="C3546" s="24"/>
      <c r="D3546" s="24"/>
      <c r="E3546" s="24"/>
      <c r="F3546" s="24"/>
      <c r="G3546" s="24"/>
      <c r="H3546" s="25"/>
      <c r="I3546" s="24"/>
      <c r="J3546" s="26"/>
      <c r="K3546" s="27"/>
      <c r="L3546" s="24"/>
      <c r="M3546" s="24"/>
      <c r="N3546" s="26"/>
      <c r="O3546" s="24"/>
      <c r="P3546" s="28"/>
      <c r="Q3546" s="24"/>
      <c r="R3546" s="24"/>
      <c r="S3546" s="24"/>
      <c r="T3546" s="29" t="str">
        <f>IF(H3546="","",IF(LEN(H3546)&lt;&gt;14,"ПИНФЛ 14 хонали эмас",IF(B3546="","Вилоят танланмаган",IF(C3546="","Туман танланмаган",IF(COUNTIFS(Рўйхатлар!$H$2:$H$209,B3546,Рўйхатлар!$I$2:$I$209,C3546)=0,"Туман вилоятга мос эмас",IF(J3546="","Хатлов тоифаси танланмаган",IF(K3546="","Сана кўрсатилмаган",IF(COUNTIF($H$6:$H$10005,H3546)&gt;1,"Такрорий ПИНФЛ",IF(OR(L3546="",M3546="",N3546="",O3546="",P3546=""),"Корхона, СТИР, соҳа, лавозим ёки ойлик кўрсатилмаган","✓")))))))))</f>
        <v/>
      </c>
      <c r="U3546" s="22" t="str">
        <f>IF(OR(H3546="",M3546=""),"",IF(COUNTIFS($B$6:B3546,B3546,$C$6:C3546,C3546,$M$6:M3546,M3546)=1,1,0))</f>
        <v/>
      </c>
    </row>
    <row r="3547" spans="1:21" x14ac:dyDescent="0.25">
      <c r="A3547" s="22" t="str">
        <f>IF(H3547="","",COUNTA($H$6:H3547))</f>
        <v/>
      </c>
      <c r="B3547" s="23"/>
      <c r="C3547" s="24"/>
      <c r="D3547" s="24"/>
      <c r="E3547" s="24"/>
      <c r="F3547" s="24"/>
      <c r="G3547" s="24"/>
      <c r="H3547" s="25"/>
      <c r="I3547" s="24"/>
      <c r="J3547" s="26"/>
      <c r="K3547" s="27"/>
      <c r="L3547" s="24"/>
      <c r="M3547" s="24"/>
      <c r="N3547" s="26"/>
      <c r="O3547" s="24"/>
      <c r="P3547" s="28"/>
      <c r="Q3547" s="24"/>
      <c r="R3547" s="24"/>
      <c r="S3547" s="24"/>
      <c r="T3547" s="29" t="str">
        <f>IF(H3547="","",IF(LEN(H3547)&lt;&gt;14,"ПИНФЛ 14 хонали эмас",IF(B3547="","Вилоят танланмаган",IF(C3547="","Туман танланмаган",IF(COUNTIFS(Рўйхатлар!$H$2:$H$209,B3547,Рўйхатлар!$I$2:$I$209,C3547)=0,"Туман вилоятга мос эмас",IF(J3547="","Хатлов тоифаси танланмаган",IF(K3547="","Сана кўрсатилмаган",IF(COUNTIF($H$6:$H$10005,H3547)&gt;1,"Такрорий ПИНФЛ",IF(OR(L3547="",M3547="",N3547="",O3547="",P3547=""),"Корхона, СТИР, соҳа, лавозим ёки ойлик кўрсатилмаган","✓")))))))))</f>
        <v/>
      </c>
      <c r="U3547" s="22" t="str">
        <f>IF(OR(H3547="",M3547=""),"",IF(COUNTIFS($B$6:B3547,B3547,$C$6:C3547,C3547,$M$6:M3547,M3547)=1,1,0))</f>
        <v/>
      </c>
    </row>
    <row r="3548" spans="1:21" x14ac:dyDescent="0.25">
      <c r="A3548" s="22" t="str">
        <f>IF(H3548="","",COUNTA($H$6:H3548))</f>
        <v/>
      </c>
      <c r="B3548" s="23"/>
      <c r="C3548" s="24"/>
      <c r="D3548" s="24"/>
      <c r="E3548" s="24"/>
      <c r="F3548" s="24"/>
      <c r="G3548" s="24"/>
      <c r="H3548" s="25"/>
      <c r="I3548" s="24"/>
      <c r="J3548" s="26"/>
      <c r="K3548" s="27"/>
      <c r="L3548" s="24"/>
      <c r="M3548" s="24"/>
      <c r="N3548" s="26"/>
      <c r="O3548" s="24"/>
      <c r="P3548" s="28"/>
      <c r="Q3548" s="24"/>
      <c r="R3548" s="24"/>
      <c r="S3548" s="24"/>
      <c r="T3548" s="29" t="str">
        <f>IF(H3548="","",IF(LEN(H3548)&lt;&gt;14,"ПИНФЛ 14 хонали эмас",IF(B3548="","Вилоят танланмаган",IF(C3548="","Туман танланмаган",IF(COUNTIFS(Рўйхатлар!$H$2:$H$209,B3548,Рўйхатлар!$I$2:$I$209,C3548)=0,"Туман вилоятга мос эмас",IF(J3548="","Хатлов тоифаси танланмаган",IF(K3548="","Сана кўрсатилмаган",IF(COUNTIF($H$6:$H$10005,H3548)&gt;1,"Такрорий ПИНФЛ",IF(OR(L3548="",M3548="",N3548="",O3548="",P3548=""),"Корхона, СТИР, соҳа, лавозим ёки ойлик кўрсатилмаган","✓")))))))))</f>
        <v/>
      </c>
      <c r="U3548" s="22" t="str">
        <f>IF(OR(H3548="",M3548=""),"",IF(COUNTIFS($B$6:B3548,B3548,$C$6:C3548,C3548,$M$6:M3548,M3548)=1,1,0))</f>
        <v/>
      </c>
    </row>
    <row r="3549" spans="1:21" x14ac:dyDescent="0.25">
      <c r="A3549" s="22" t="str">
        <f>IF(H3549="","",COUNTA($H$6:H3549))</f>
        <v/>
      </c>
      <c r="B3549" s="23"/>
      <c r="C3549" s="24"/>
      <c r="D3549" s="24"/>
      <c r="E3549" s="24"/>
      <c r="F3549" s="24"/>
      <c r="G3549" s="24"/>
      <c r="H3549" s="25"/>
      <c r="I3549" s="24"/>
      <c r="J3549" s="26"/>
      <c r="K3549" s="27"/>
      <c r="L3549" s="24"/>
      <c r="M3549" s="24"/>
      <c r="N3549" s="26"/>
      <c r="O3549" s="24"/>
      <c r="P3549" s="28"/>
      <c r="Q3549" s="24"/>
      <c r="R3549" s="24"/>
      <c r="S3549" s="24"/>
      <c r="T3549" s="29" t="str">
        <f>IF(H3549="","",IF(LEN(H3549)&lt;&gt;14,"ПИНФЛ 14 хонали эмас",IF(B3549="","Вилоят танланмаган",IF(C3549="","Туман танланмаган",IF(COUNTIFS(Рўйхатлар!$H$2:$H$209,B3549,Рўйхатлар!$I$2:$I$209,C3549)=0,"Туман вилоятга мос эмас",IF(J3549="","Хатлов тоифаси танланмаган",IF(K3549="","Сана кўрсатилмаган",IF(COUNTIF($H$6:$H$10005,H3549)&gt;1,"Такрорий ПИНФЛ",IF(OR(L3549="",M3549="",N3549="",O3549="",P3549=""),"Корхона, СТИР, соҳа, лавозим ёки ойлик кўрсатилмаган","✓")))))))))</f>
        <v/>
      </c>
      <c r="U3549" s="22" t="str">
        <f>IF(OR(H3549="",M3549=""),"",IF(COUNTIFS($B$6:B3549,B3549,$C$6:C3549,C3549,$M$6:M3549,M3549)=1,1,0))</f>
        <v/>
      </c>
    </row>
    <row r="3550" spans="1:21" x14ac:dyDescent="0.25">
      <c r="A3550" s="22" t="str">
        <f>IF(H3550="","",COUNTA($H$6:H3550))</f>
        <v/>
      </c>
      <c r="B3550" s="23"/>
      <c r="C3550" s="24"/>
      <c r="D3550" s="24"/>
      <c r="E3550" s="24"/>
      <c r="F3550" s="24"/>
      <c r="G3550" s="24"/>
      <c r="H3550" s="25"/>
      <c r="I3550" s="24"/>
      <c r="J3550" s="26"/>
      <c r="K3550" s="27"/>
      <c r="L3550" s="24"/>
      <c r="M3550" s="24"/>
      <c r="N3550" s="26"/>
      <c r="O3550" s="24"/>
      <c r="P3550" s="28"/>
      <c r="Q3550" s="24"/>
      <c r="R3550" s="24"/>
      <c r="S3550" s="24"/>
      <c r="T3550" s="29" t="str">
        <f>IF(H3550="","",IF(LEN(H3550)&lt;&gt;14,"ПИНФЛ 14 хонали эмас",IF(B3550="","Вилоят танланмаган",IF(C3550="","Туман танланмаган",IF(COUNTIFS(Рўйхатлар!$H$2:$H$209,B3550,Рўйхатлар!$I$2:$I$209,C3550)=0,"Туман вилоятга мос эмас",IF(J3550="","Хатлов тоифаси танланмаган",IF(K3550="","Сана кўрсатилмаган",IF(COUNTIF($H$6:$H$10005,H3550)&gt;1,"Такрорий ПИНФЛ",IF(OR(L3550="",M3550="",N3550="",O3550="",P3550=""),"Корхона, СТИР, соҳа, лавозим ёки ойлик кўрсатилмаган","✓")))))))))</f>
        <v/>
      </c>
      <c r="U3550" s="22" t="str">
        <f>IF(OR(H3550="",M3550=""),"",IF(COUNTIFS($B$6:B3550,B3550,$C$6:C3550,C3550,$M$6:M3550,M3550)=1,1,0))</f>
        <v/>
      </c>
    </row>
    <row r="3551" spans="1:21" x14ac:dyDescent="0.25">
      <c r="A3551" s="22" t="str">
        <f>IF(H3551="","",COUNTA($H$6:H3551))</f>
        <v/>
      </c>
      <c r="B3551" s="23"/>
      <c r="C3551" s="24"/>
      <c r="D3551" s="24"/>
      <c r="E3551" s="24"/>
      <c r="F3551" s="24"/>
      <c r="G3551" s="24"/>
      <c r="H3551" s="25"/>
      <c r="I3551" s="24"/>
      <c r="J3551" s="26"/>
      <c r="K3551" s="27"/>
      <c r="L3551" s="24"/>
      <c r="M3551" s="24"/>
      <c r="N3551" s="26"/>
      <c r="O3551" s="24"/>
      <c r="P3551" s="28"/>
      <c r="Q3551" s="24"/>
      <c r="R3551" s="24"/>
      <c r="S3551" s="24"/>
      <c r="T3551" s="29" t="str">
        <f>IF(H3551="","",IF(LEN(H3551)&lt;&gt;14,"ПИНФЛ 14 хонали эмас",IF(B3551="","Вилоят танланмаган",IF(C3551="","Туман танланмаган",IF(COUNTIFS(Рўйхатлар!$H$2:$H$209,B3551,Рўйхатлар!$I$2:$I$209,C3551)=0,"Туман вилоятга мос эмас",IF(J3551="","Хатлов тоифаси танланмаган",IF(K3551="","Сана кўрсатилмаган",IF(COUNTIF($H$6:$H$10005,H3551)&gt;1,"Такрорий ПИНФЛ",IF(OR(L3551="",M3551="",N3551="",O3551="",P3551=""),"Корхона, СТИР, соҳа, лавозим ёки ойлик кўрсатилмаган","✓")))))))))</f>
        <v/>
      </c>
      <c r="U3551" s="22" t="str">
        <f>IF(OR(H3551="",M3551=""),"",IF(COUNTIFS($B$6:B3551,B3551,$C$6:C3551,C3551,$M$6:M3551,M3551)=1,1,0))</f>
        <v/>
      </c>
    </row>
    <row r="3552" spans="1:21" x14ac:dyDescent="0.25">
      <c r="A3552" s="22" t="str">
        <f>IF(H3552="","",COUNTA($H$6:H3552))</f>
        <v/>
      </c>
      <c r="B3552" s="23"/>
      <c r="C3552" s="24"/>
      <c r="D3552" s="24"/>
      <c r="E3552" s="24"/>
      <c r="F3552" s="24"/>
      <c r="G3552" s="24"/>
      <c r="H3552" s="25"/>
      <c r="I3552" s="24"/>
      <c r="J3552" s="26"/>
      <c r="K3552" s="27"/>
      <c r="L3552" s="24"/>
      <c r="M3552" s="24"/>
      <c r="N3552" s="26"/>
      <c r="O3552" s="24"/>
      <c r="P3552" s="28"/>
      <c r="Q3552" s="24"/>
      <c r="R3552" s="24"/>
      <c r="S3552" s="24"/>
      <c r="T3552" s="29" t="str">
        <f>IF(H3552="","",IF(LEN(H3552)&lt;&gt;14,"ПИНФЛ 14 хонали эмас",IF(B3552="","Вилоят танланмаган",IF(C3552="","Туман танланмаган",IF(COUNTIFS(Рўйхатлар!$H$2:$H$209,B3552,Рўйхатлар!$I$2:$I$209,C3552)=0,"Туман вилоятга мос эмас",IF(J3552="","Хатлов тоифаси танланмаган",IF(K3552="","Сана кўрсатилмаган",IF(COUNTIF($H$6:$H$10005,H3552)&gt;1,"Такрорий ПИНФЛ",IF(OR(L3552="",M3552="",N3552="",O3552="",P3552=""),"Корхона, СТИР, соҳа, лавозим ёки ойлик кўрсатилмаган","✓")))))))))</f>
        <v/>
      </c>
      <c r="U3552" s="22" t="str">
        <f>IF(OR(H3552="",M3552=""),"",IF(COUNTIFS($B$6:B3552,B3552,$C$6:C3552,C3552,$M$6:M3552,M3552)=1,1,0))</f>
        <v/>
      </c>
    </row>
    <row r="3553" spans="1:21" x14ac:dyDescent="0.25">
      <c r="A3553" s="22" t="str">
        <f>IF(H3553="","",COUNTA($H$6:H3553))</f>
        <v/>
      </c>
      <c r="B3553" s="23"/>
      <c r="C3553" s="24"/>
      <c r="D3553" s="24"/>
      <c r="E3553" s="24"/>
      <c r="F3553" s="24"/>
      <c r="G3553" s="24"/>
      <c r="H3553" s="25"/>
      <c r="I3553" s="24"/>
      <c r="J3553" s="26"/>
      <c r="K3553" s="27"/>
      <c r="L3553" s="24"/>
      <c r="M3553" s="24"/>
      <c r="N3553" s="26"/>
      <c r="O3553" s="24"/>
      <c r="P3553" s="28"/>
      <c r="Q3553" s="24"/>
      <c r="R3553" s="24"/>
      <c r="S3553" s="24"/>
      <c r="T3553" s="29" t="str">
        <f>IF(H3553="","",IF(LEN(H3553)&lt;&gt;14,"ПИНФЛ 14 хонали эмас",IF(B3553="","Вилоят танланмаган",IF(C3553="","Туман танланмаган",IF(COUNTIFS(Рўйхатлар!$H$2:$H$209,B3553,Рўйхатлар!$I$2:$I$209,C3553)=0,"Туман вилоятга мос эмас",IF(J3553="","Хатлов тоифаси танланмаган",IF(K3553="","Сана кўрсатилмаган",IF(COUNTIF($H$6:$H$10005,H3553)&gt;1,"Такрорий ПИНФЛ",IF(OR(L3553="",M3553="",N3553="",O3553="",P3553=""),"Корхона, СТИР, соҳа, лавозим ёки ойлик кўрсатилмаган","✓")))))))))</f>
        <v/>
      </c>
      <c r="U3553" s="22" t="str">
        <f>IF(OR(H3553="",M3553=""),"",IF(COUNTIFS($B$6:B3553,B3553,$C$6:C3553,C3553,$M$6:M3553,M3553)=1,1,0))</f>
        <v/>
      </c>
    </row>
    <row r="3554" spans="1:21" x14ac:dyDescent="0.25">
      <c r="A3554" s="22" t="str">
        <f>IF(H3554="","",COUNTA($H$6:H3554))</f>
        <v/>
      </c>
      <c r="B3554" s="23"/>
      <c r="C3554" s="24"/>
      <c r="D3554" s="24"/>
      <c r="E3554" s="24"/>
      <c r="F3554" s="24"/>
      <c r="G3554" s="24"/>
      <c r="H3554" s="25"/>
      <c r="I3554" s="24"/>
      <c r="J3554" s="26"/>
      <c r="K3554" s="27"/>
      <c r="L3554" s="24"/>
      <c r="M3554" s="24"/>
      <c r="N3554" s="26"/>
      <c r="O3554" s="24"/>
      <c r="P3554" s="28"/>
      <c r="Q3554" s="24"/>
      <c r="R3554" s="24"/>
      <c r="S3554" s="24"/>
      <c r="T3554" s="29" t="str">
        <f>IF(H3554="","",IF(LEN(H3554)&lt;&gt;14,"ПИНФЛ 14 хонали эмас",IF(B3554="","Вилоят танланмаган",IF(C3554="","Туман танланмаган",IF(COUNTIFS(Рўйхатлар!$H$2:$H$209,B3554,Рўйхатлар!$I$2:$I$209,C3554)=0,"Туман вилоятга мос эмас",IF(J3554="","Хатлов тоифаси танланмаган",IF(K3554="","Сана кўрсатилмаган",IF(COUNTIF($H$6:$H$10005,H3554)&gt;1,"Такрорий ПИНФЛ",IF(OR(L3554="",M3554="",N3554="",O3554="",P3554=""),"Корхона, СТИР, соҳа, лавозим ёки ойлик кўрсатилмаган","✓")))))))))</f>
        <v/>
      </c>
      <c r="U3554" s="22" t="str">
        <f>IF(OR(H3554="",M3554=""),"",IF(COUNTIFS($B$6:B3554,B3554,$C$6:C3554,C3554,$M$6:M3554,M3554)=1,1,0))</f>
        <v/>
      </c>
    </row>
    <row r="3555" spans="1:21" x14ac:dyDescent="0.25">
      <c r="A3555" s="22" t="str">
        <f>IF(H3555="","",COUNTA($H$6:H3555))</f>
        <v/>
      </c>
      <c r="B3555" s="23"/>
      <c r="C3555" s="24"/>
      <c r="D3555" s="24"/>
      <c r="E3555" s="24"/>
      <c r="F3555" s="24"/>
      <c r="G3555" s="24"/>
      <c r="H3555" s="25"/>
      <c r="I3555" s="24"/>
      <c r="J3555" s="26"/>
      <c r="K3555" s="27"/>
      <c r="L3555" s="24"/>
      <c r="M3555" s="24"/>
      <c r="N3555" s="26"/>
      <c r="O3555" s="24"/>
      <c r="P3555" s="28"/>
      <c r="Q3555" s="24"/>
      <c r="R3555" s="24"/>
      <c r="S3555" s="24"/>
      <c r="T3555" s="29" t="str">
        <f>IF(H3555="","",IF(LEN(H3555)&lt;&gt;14,"ПИНФЛ 14 хонали эмас",IF(B3555="","Вилоят танланмаган",IF(C3555="","Туман танланмаган",IF(COUNTIFS(Рўйхатлар!$H$2:$H$209,B3555,Рўйхатлар!$I$2:$I$209,C3555)=0,"Туман вилоятга мос эмас",IF(J3555="","Хатлов тоифаси танланмаган",IF(K3555="","Сана кўрсатилмаган",IF(COUNTIF($H$6:$H$10005,H3555)&gt;1,"Такрорий ПИНФЛ",IF(OR(L3555="",M3555="",N3555="",O3555="",P3555=""),"Корхона, СТИР, соҳа, лавозим ёки ойлик кўрсатилмаган","✓")))))))))</f>
        <v/>
      </c>
      <c r="U3555" s="22" t="str">
        <f>IF(OR(H3555="",M3555=""),"",IF(COUNTIFS($B$6:B3555,B3555,$C$6:C3555,C3555,$M$6:M3555,M3555)=1,1,0))</f>
        <v/>
      </c>
    </row>
    <row r="3556" spans="1:21" x14ac:dyDescent="0.25">
      <c r="A3556" s="22" t="str">
        <f>IF(H3556="","",COUNTA($H$6:H3556))</f>
        <v/>
      </c>
      <c r="B3556" s="23"/>
      <c r="C3556" s="24"/>
      <c r="D3556" s="24"/>
      <c r="E3556" s="24"/>
      <c r="F3556" s="24"/>
      <c r="G3556" s="24"/>
      <c r="H3556" s="25"/>
      <c r="I3556" s="24"/>
      <c r="J3556" s="26"/>
      <c r="K3556" s="27"/>
      <c r="L3556" s="24"/>
      <c r="M3556" s="24"/>
      <c r="N3556" s="26"/>
      <c r="O3556" s="24"/>
      <c r="P3556" s="28"/>
      <c r="Q3556" s="24"/>
      <c r="R3556" s="24"/>
      <c r="S3556" s="24"/>
      <c r="T3556" s="29" t="str">
        <f>IF(H3556="","",IF(LEN(H3556)&lt;&gt;14,"ПИНФЛ 14 хонали эмас",IF(B3556="","Вилоят танланмаган",IF(C3556="","Туман танланмаган",IF(COUNTIFS(Рўйхатлар!$H$2:$H$209,B3556,Рўйхатлар!$I$2:$I$209,C3556)=0,"Туман вилоятга мос эмас",IF(J3556="","Хатлов тоифаси танланмаган",IF(K3556="","Сана кўрсатилмаган",IF(COUNTIF($H$6:$H$10005,H3556)&gt;1,"Такрорий ПИНФЛ",IF(OR(L3556="",M3556="",N3556="",O3556="",P3556=""),"Корхона, СТИР, соҳа, лавозим ёки ойлик кўрсатилмаган","✓")))))))))</f>
        <v/>
      </c>
      <c r="U3556" s="22" t="str">
        <f>IF(OR(H3556="",M3556=""),"",IF(COUNTIFS($B$6:B3556,B3556,$C$6:C3556,C3556,$M$6:M3556,M3556)=1,1,0))</f>
        <v/>
      </c>
    </row>
    <row r="3557" spans="1:21" x14ac:dyDescent="0.25">
      <c r="A3557" s="22" t="str">
        <f>IF(H3557="","",COUNTA($H$6:H3557))</f>
        <v/>
      </c>
      <c r="B3557" s="23"/>
      <c r="C3557" s="24"/>
      <c r="D3557" s="24"/>
      <c r="E3557" s="24"/>
      <c r="F3557" s="24"/>
      <c r="G3557" s="24"/>
      <c r="H3557" s="25"/>
      <c r="I3557" s="24"/>
      <c r="J3557" s="26"/>
      <c r="K3557" s="27"/>
      <c r="L3557" s="24"/>
      <c r="M3557" s="24"/>
      <c r="N3557" s="26"/>
      <c r="O3557" s="24"/>
      <c r="P3557" s="28"/>
      <c r="Q3557" s="24"/>
      <c r="R3557" s="24"/>
      <c r="S3557" s="24"/>
      <c r="T3557" s="29" t="str">
        <f>IF(H3557="","",IF(LEN(H3557)&lt;&gt;14,"ПИНФЛ 14 хонали эмас",IF(B3557="","Вилоят танланмаган",IF(C3557="","Туман танланмаган",IF(COUNTIFS(Рўйхатлар!$H$2:$H$209,B3557,Рўйхатлар!$I$2:$I$209,C3557)=0,"Туман вилоятга мос эмас",IF(J3557="","Хатлов тоифаси танланмаган",IF(K3557="","Сана кўрсатилмаган",IF(COUNTIF($H$6:$H$10005,H3557)&gt;1,"Такрорий ПИНФЛ",IF(OR(L3557="",M3557="",N3557="",O3557="",P3557=""),"Корхона, СТИР, соҳа, лавозим ёки ойлик кўрсатилмаган","✓")))))))))</f>
        <v/>
      </c>
      <c r="U3557" s="22" t="str">
        <f>IF(OR(H3557="",M3557=""),"",IF(COUNTIFS($B$6:B3557,B3557,$C$6:C3557,C3557,$M$6:M3557,M3557)=1,1,0))</f>
        <v/>
      </c>
    </row>
    <row r="3558" spans="1:21" x14ac:dyDescent="0.25">
      <c r="A3558" s="22" t="str">
        <f>IF(H3558="","",COUNTA($H$6:H3558))</f>
        <v/>
      </c>
      <c r="B3558" s="23"/>
      <c r="C3558" s="24"/>
      <c r="D3558" s="24"/>
      <c r="E3558" s="24"/>
      <c r="F3558" s="24"/>
      <c r="G3558" s="24"/>
      <c r="H3558" s="25"/>
      <c r="I3558" s="24"/>
      <c r="J3558" s="26"/>
      <c r="K3558" s="27"/>
      <c r="L3558" s="24"/>
      <c r="M3558" s="24"/>
      <c r="N3558" s="26"/>
      <c r="O3558" s="24"/>
      <c r="P3558" s="28"/>
      <c r="Q3558" s="24"/>
      <c r="R3558" s="24"/>
      <c r="S3558" s="24"/>
      <c r="T3558" s="29" t="str">
        <f>IF(H3558="","",IF(LEN(H3558)&lt;&gt;14,"ПИНФЛ 14 хонали эмас",IF(B3558="","Вилоят танланмаган",IF(C3558="","Туман танланмаган",IF(COUNTIFS(Рўйхатлар!$H$2:$H$209,B3558,Рўйхатлар!$I$2:$I$209,C3558)=0,"Туман вилоятга мос эмас",IF(J3558="","Хатлов тоифаси танланмаган",IF(K3558="","Сана кўрсатилмаган",IF(COUNTIF($H$6:$H$10005,H3558)&gt;1,"Такрорий ПИНФЛ",IF(OR(L3558="",M3558="",N3558="",O3558="",P3558=""),"Корхона, СТИР, соҳа, лавозим ёки ойлик кўрсатилмаган","✓")))))))))</f>
        <v/>
      </c>
      <c r="U3558" s="22" t="str">
        <f>IF(OR(H3558="",M3558=""),"",IF(COUNTIFS($B$6:B3558,B3558,$C$6:C3558,C3558,$M$6:M3558,M3558)=1,1,0))</f>
        <v/>
      </c>
    </row>
    <row r="3559" spans="1:21" x14ac:dyDescent="0.25">
      <c r="A3559" s="22" t="str">
        <f>IF(H3559="","",COUNTA($H$6:H3559))</f>
        <v/>
      </c>
      <c r="B3559" s="23"/>
      <c r="C3559" s="24"/>
      <c r="D3559" s="24"/>
      <c r="E3559" s="24"/>
      <c r="F3559" s="24"/>
      <c r="G3559" s="24"/>
      <c r="H3559" s="25"/>
      <c r="I3559" s="24"/>
      <c r="J3559" s="26"/>
      <c r="K3559" s="27"/>
      <c r="L3559" s="24"/>
      <c r="M3559" s="24"/>
      <c r="N3559" s="26"/>
      <c r="O3559" s="24"/>
      <c r="P3559" s="28"/>
      <c r="Q3559" s="24"/>
      <c r="R3559" s="24"/>
      <c r="S3559" s="24"/>
      <c r="T3559" s="29" t="str">
        <f>IF(H3559="","",IF(LEN(H3559)&lt;&gt;14,"ПИНФЛ 14 хонали эмас",IF(B3559="","Вилоят танланмаган",IF(C3559="","Туман танланмаган",IF(COUNTIFS(Рўйхатлар!$H$2:$H$209,B3559,Рўйхатлар!$I$2:$I$209,C3559)=0,"Туман вилоятга мос эмас",IF(J3559="","Хатлов тоифаси танланмаган",IF(K3559="","Сана кўрсатилмаган",IF(COUNTIF($H$6:$H$10005,H3559)&gt;1,"Такрорий ПИНФЛ",IF(OR(L3559="",M3559="",N3559="",O3559="",P3559=""),"Корхона, СТИР, соҳа, лавозим ёки ойлик кўрсатилмаган","✓")))))))))</f>
        <v/>
      </c>
      <c r="U3559" s="22" t="str">
        <f>IF(OR(H3559="",M3559=""),"",IF(COUNTIFS($B$6:B3559,B3559,$C$6:C3559,C3559,$M$6:M3559,M3559)=1,1,0))</f>
        <v/>
      </c>
    </row>
    <row r="3560" spans="1:21" x14ac:dyDescent="0.25">
      <c r="A3560" s="22" t="str">
        <f>IF(H3560="","",COUNTA($H$6:H3560))</f>
        <v/>
      </c>
      <c r="B3560" s="23"/>
      <c r="C3560" s="24"/>
      <c r="D3560" s="24"/>
      <c r="E3560" s="24"/>
      <c r="F3560" s="24"/>
      <c r="G3560" s="24"/>
      <c r="H3560" s="25"/>
      <c r="I3560" s="24"/>
      <c r="J3560" s="26"/>
      <c r="K3560" s="27"/>
      <c r="L3560" s="24"/>
      <c r="M3560" s="24"/>
      <c r="N3560" s="26"/>
      <c r="O3560" s="24"/>
      <c r="P3560" s="28"/>
      <c r="Q3560" s="24"/>
      <c r="R3560" s="24"/>
      <c r="S3560" s="24"/>
      <c r="T3560" s="29" t="str">
        <f>IF(H3560="","",IF(LEN(H3560)&lt;&gt;14,"ПИНФЛ 14 хонали эмас",IF(B3560="","Вилоят танланмаган",IF(C3560="","Туман танланмаган",IF(COUNTIFS(Рўйхатлар!$H$2:$H$209,B3560,Рўйхатлар!$I$2:$I$209,C3560)=0,"Туман вилоятга мос эмас",IF(J3560="","Хатлов тоифаси танланмаган",IF(K3560="","Сана кўрсатилмаган",IF(COUNTIF($H$6:$H$10005,H3560)&gt;1,"Такрорий ПИНФЛ",IF(OR(L3560="",M3560="",N3560="",O3560="",P3560=""),"Корхона, СТИР, соҳа, лавозим ёки ойлик кўрсатилмаган","✓")))))))))</f>
        <v/>
      </c>
      <c r="U3560" s="22" t="str">
        <f>IF(OR(H3560="",M3560=""),"",IF(COUNTIFS($B$6:B3560,B3560,$C$6:C3560,C3560,$M$6:M3560,M3560)=1,1,0))</f>
        <v/>
      </c>
    </row>
    <row r="3561" spans="1:21" x14ac:dyDescent="0.25">
      <c r="A3561" s="22" t="str">
        <f>IF(H3561="","",COUNTA($H$6:H3561))</f>
        <v/>
      </c>
      <c r="B3561" s="23"/>
      <c r="C3561" s="24"/>
      <c r="D3561" s="24"/>
      <c r="E3561" s="24"/>
      <c r="F3561" s="24"/>
      <c r="G3561" s="24"/>
      <c r="H3561" s="25"/>
      <c r="I3561" s="24"/>
      <c r="J3561" s="26"/>
      <c r="K3561" s="27"/>
      <c r="L3561" s="24"/>
      <c r="M3561" s="24"/>
      <c r="N3561" s="26"/>
      <c r="O3561" s="24"/>
      <c r="P3561" s="28"/>
      <c r="Q3561" s="24"/>
      <c r="R3561" s="24"/>
      <c r="S3561" s="24"/>
      <c r="T3561" s="29" t="str">
        <f>IF(H3561="","",IF(LEN(H3561)&lt;&gt;14,"ПИНФЛ 14 хонали эмас",IF(B3561="","Вилоят танланмаган",IF(C3561="","Туман танланмаган",IF(COUNTIFS(Рўйхатлар!$H$2:$H$209,B3561,Рўйхатлар!$I$2:$I$209,C3561)=0,"Туман вилоятга мос эмас",IF(J3561="","Хатлов тоифаси танланмаган",IF(K3561="","Сана кўрсатилмаган",IF(COUNTIF($H$6:$H$10005,H3561)&gt;1,"Такрорий ПИНФЛ",IF(OR(L3561="",M3561="",N3561="",O3561="",P3561=""),"Корхона, СТИР, соҳа, лавозим ёки ойлик кўрсатилмаган","✓")))))))))</f>
        <v/>
      </c>
      <c r="U3561" s="22" t="str">
        <f>IF(OR(H3561="",M3561=""),"",IF(COUNTIFS($B$6:B3561,B3561,$C$6:C3561,C3561,$M$6:M3561,M3561)=1,1,0))</f>
        <v/>
      </c>
    </row>
    <row r="3562" spans="1:21" x14ac:dyDescent="0.25">
      <c r="A3562" s="22" t="str">
        <f>IF(H3562="","",COUNTA($H$6:H3562))</f>
        <v/>
      </c>
      <c r="B3562" s="23"/>
      <c r="C3562" s="24"/>
      <c r="D3562" s="24"/>
      <c r="E3562" s="24"/>
      <c r="F3562" s="24"/>
      <c r="G3562" s="24"/>
      <c r="H3562" s="25"/>
      <c r="I3562" s="24"/>
      <c r="J3562" s="26"/>
      <c r="K3562" s="27"/>
      <c r="L3562" s="24"/>
      <c r="M3562" s="24"/>
      <c r="N3562" s="26"/>
      <c r="O3562" s="24"/>
      <c r="P3562" s="28"/>
      <c r="Q3562" s="24"/>
      <c r="R3562" s="24"/>
      <c r="S3562" s="24"/>
      <c r="T3562" s="29" t="str">
        <f>IF(H3562="","",IF(LEN(H3562)&lt;&gt;14,"ПИНФЛ 14 хонали эмас",IF(B3562="","Вилоят танланмаган",IF(C3562="","Туман танланмаган",IF(COUNTIFS(Рўйхатлар!$H$2:$H$209,B3562,Рўйхатлар!$I$2:$I$209,C3562)=0,"Туман вилоятга мос эмас",IF(J3562="","Хатлов тоифаси танланмаган",IF(K3562="","Сана кўрсатилмаган",IF(COUNTIF($H$6:$H$10005,H3562)&gt;1,"Такрорий ПИНФЛ",IF(OR(L3562="",M3562="",N3562="",O3562="",P3562=""),"Корхона, СТИР, соҳа, лавозим ёки ойлик кўрсатилмаган","✓")))))))))</f>
        <v/>
      </c>
      <c r="U3562" s="22" t="str">
        <f>IF(OR(H3562="",M3562=""),"",IF(COUNTIFS($B$6:B3562,B3562,$C$6:C3562,C3562,$M$6:M3562,M3562)=1,1,0))</f>
        <v/>
      </c>
    </row>
    <row r="3563" spans="1:21" x14ac:dyDescent="0.25">
      <c r="A3563" s="22" t="str">
        <f>IF(H3563="","",COUNTA($H$6:H3563))</f>
        <v/>
      </c>
      <c r="B3563" s="23"/>
      <c r="C3563" s="24"/>
      <c r="D3563" s="24"/>
      <c r="E3563" s="24"/>
      <c r="F3563" s="24"/>
      <c r="G3563" s="24"/>
      <c r="H3563" s="25"/>
      <c r="I3563" s="24"/>
      <c r="J3563" s="26"/>
      <c r="K3563" s="27"/>
      <c r="L3563" s="24"/>
      <c r="M3563" s="24"/>
      <c r="N3563" s="26"/>
      <c r="O3563" s="24"/>
      <c r="P3563" s="28"/>
      <c r="Q3563" s="24"/>
      <c r="R3563" s="24"/>
      <c r="S3563" s="24"/>
      <c r="T3563" s="29" t="str">
        <f>IF(H3563="","",IF(LEN(H3563)&lt;&gt;14,"ПИНФЛ 14 хонали эмас",IF(B3563="","Вилоят танланмаган",IF(C3563="","Туман танланмаган",IF(COUNTIFS(Рўйхатлар!$H$2:$H$209,B3563,Рўйхатлар!$I$2:$I$209,C3563)=0,"Туман вилоятга мос эмас",IF(J3563="","Хатлов тоифаси танланмаган",IF(K3563="","Сана кўрсатилмаган",IF(COUNTIF($H$6:$H$10005,H3563)&gt;1,"Такрорий ПИНФЛ",IF(OR(L3563="",M3563="",N3563="",O3563="",P3563=""),"Корхона, СТИР, соҳа, лавозим ёки ойлик кўрсатилмаган","✓")))))))))</f>
        <v/>
      </c>
      <c r="U3563" s="22" t="str">
        <f>IF(OR(H3563="",M3563=""),"",IF(COUNTIFS($B$6:B3563,B3563,$C$6:C3563,C3563,$M$6:M3563,M3563)=1,1,0))</f>
        <v/>
      </c>
    </row>
    <row r="3564" spans="1:21" x14ac:dyDescent="0.25">
      <c r="A3564" s="22" t="str">
        <f>IF(H3564="","",COUNTA($H$6:H3564))</f>
        <v/>
      </c>
      <c r="B3564" s="23"/>
      <c r="C3564" s="24"/>
      <c r="D3564" s="24"/>
      <c r="E3564" s="24"/>
      <c r="F3564" s="24"/>
      <c r="G3564" s="24"/>
      <c r="H3564" s="25"/>
      <c r="I3564" s="24"/>
      <c r="J3564" s="26"/>
      <c r="K3564" s="27"/>
      <c r="L3564" s="24"/>
      <c r="M3564" s="24"/>
      <c r="N3564" s="26"/>
      <c r="O3564" s="24"/>
      <c r="P3564" s="28"/>
      <c r="Q3564" s="24"/>
      <c r="R3564" s="24"/>
      <c r="S3564" s="24"/>
      <c r="T3564" s="29" t="str">
        <f>IF(H3564="","",IF(LEN(H3564)&lt;&gt;14,"ПИНФЛ 14 хонали эмас",IF(B3564="","Вилоят танланмаган",IF(C3564="","Туман танланмаган",IF(COUNTIFS(Рўйхатлар!$H$2:$H$209,B3564,Рўйхатлар!$I$2:$I$209,C3564)=0,"Туман вилоятга мос эмас",IF(J3564="","Хатлов тоифаси танланмаган",IF(K3564="","Сана кўрсатилмаган",IF(COUNTIF($H$6:$H$10005,H3564)&gt;1,"Такрорий ПИНФЛ",IF(OR(L3564="",M3564="",N3564="",O3564="",P3564=""),"Корхона, СТИР, соҳа, лавозим ёки ойлик кўрсатилмаган","✓")))))))))</f>
        <v/>
      </c>
      <c r="U3564" s="22" t="str">
        <f>IF(OR(H3564="",M3564=""),"",IF(COUNTIFS($B$6:B3564,B3564,$C$6:C3564,C3564,$M$6:M3564,M3564)=1,1,0))</f>
        <v/>
      </c>
    </row>
    <row r="3565" spans="1:21" x14ac:dyDescent="0.25">
      <c r="A3565" s="22" t="str">
        <f>IF(H3565="","",COUNTA($H$6:H3565))</f>
        <v/>
      </c>
      <c r="B3565" s="23"/>
      <c r="C3565" s="24"/>
      <c r="D3565" s="24"/>
      <c r="E3565" s="24"/>
      <c r="F3565" s="24"/>
      <c r="G3565" s="24"/>
      <c r="H3565" s="25"/>
      <c r="I3565" s="24"/>
      <c r="J3565" s="26"/>
      <c r="K3565" s="27"/>
      <c r="L3565" s="24"/>
      <c r="M3565" s="24"/>
      <c r="N3565" s="26"/>
      <c r="O3565" s="24"/>
      <c r="P3565" s="28"/>
      <c r="Q3565" s="24"/>
      <c r="R3565" s="24"/>
      <c r="S3565" s="24"/>
      <c r="T3565" s="29" t="str">
        <f>IF(H3565="","",IF(LEN(H3565)&lt;&gt;14,"ПИНФЛ 14 хонали эмас",IF(B3565="","Вилоят танланмаган",IF(C3565="","Туман танланмаган",IF(COUNTIFS(Рўйхатлар!$H$2:$H$209,B3565,Рўйхатлар!$I$2:$I$209,C3565)=0,"Туман вилоятга мос эмас",IF(J3565="","Хатлов тоифаси танланмаган",IF(K3565="","Сана кўрсатилмаган",IF(COUNTIF($H$6:$H$10005,H3565)&gt;1,"Такрорий ПИНФЛ",IF(OR(L3565="",M3565="",N3565="",O3565="",P3565=""),"Корхона, СТИР, соҳа, лавозим ёки ойлик кўрсатилмаган","✓")))))))))</f>
        <v/>
      </c>
      <c r="U3565" s="22" t="str">
        <f>IF(OR(H3565="",M3565=""),"",IF(COUNTIFS($B$6:B3565,B3565,$C$6:C3565,C3565,$M$6:M3565,M3565)=1,1,0))</f>
        <v/>
      </c>
    </row>
    <row r="3566" spans="1:21" x14ac:dyDescent="0.25">
      <c r="A3566" s="22" t="str">
        <f>IF(H3566="","",COUNTA($H$6:H3566))</f>
        <v/>
      </c>
      <c r="B3566" s="23"/>
      <c r="C3566" s="24"/>
      <c r="D3566" s="24"/>
      <c r="E3566" s="24"/>
      <c r="F3566" s="24"/>
      <c r="G3566" s="24"/>
      <c r="H3566" s="25"/>
      <c r="I3566" s="24"/>
      <c r="J3566" s="26"/>
      <c r="K3566" s="27"/>
      <c r="L3566" s="24"/>
      <c r="M3566" s="24"/>
      <c r="N3566" s="26"/>
      <c r="O3566" s="24"/>
      <c r="P3566" s="28"/>
      <c r="Q3566" s="24"/>
      <c r="R3566" s="24"/>
      <c r="S3566" s="24"/>
      <c r="T3566" s="29" t="str">
        <f>IF(H3566="","",IF(LEN(H3566)&lt;&gt;14,"ПИНФЛ 14 хонали эмас",IF(B3566="","Вилоят танланмаган",IF(C3566="","Туман танланмаган",IF(COUNTIFS(Рўйхатлар!$H$2:$H$209,B3566,Рўйхатлар!$I$2:$I$209,C3566)=0,"Туман вилоятга мос эмас",IF(J3566="","Хатлов тоифаси танланмаган",IF(K3566="","Сана кўрсатилмаган",IF(COUNTIF($H$6:$H$10005,H3566)&gt;1,"Такрорий ПИНФЛ",IF(OR(L3566="",M3566="",N3566="",O3566="",P3566=""),"Корхона, СТИР, соҳа, лавозим ёки ойлик кўрсатилмаган","✓")))))))))</f>
        <v/>
      </c>
      <c r="U3566" s="22" t="str">
        <f>IF(OR(H3566="",M3566=""),"",IF(COUNTIFS($B$6:B3566,B3566,$C$6:C3566,C3566,$M$6:M3566,M3566)=1,1,0))</f>
        <v/>
      </c>
    </row>
    <row r="3567" spans="1:21" x14ac:dyDescent="0.25">
      <c r="A3567" s="22" t="str">
        <f>IF(H3567="","",COUNTA($H$6:H3567))</f>
        <v/>
      </c>
      <c r="B3567" s="23"/>
      <c r="C3567" s="24"/>
      <c r="D3567" s="24"/>
      <c r="E3567" s="24"/>
      <c r="F3567" s="24"/>
      <c r="G3567" s="24"/>
      <c r="H3567" s="25"/>
      <c r="I3567" s="24"/>
      <c r="J3567" s="26"/>
      <c r="K3567" s="27"/>
      <c r="L3567" s="24"/>
      <c r="M3567" s="24"/>
      <c r="N3567" s="26"/>
      <c r="O3567" s="24"/>
      <c r="P3567" s="28"/>
      <c r="Q3567" s="24"/>
      <c r="R3567" s="24"/>
      <c r="S3567" s="24"/>
      <c r="T3567" s="29" t="str">
        <f>IF(H3567="","",IF(LEN(H3567)&lt;&gt;14,"ПИНФЛ 14 хонали эмас",IF(B3567="","Вилоят танланмаган",IF(C3567="","Туман танланмаган",IF(COUNTIFS(Рўйхатлар!$H$2:$H$209,B3567,Рўйхатлар!$I$2:$I$209,C3567)=0,"Туман вилоятга мос эмас",IF(J3567="","Хатлов тоифаси танланмаган",IF(K3567="","Сана кўрсатилмаган",IF(COUNTIF($H$6:$H$10005,H3567)&gt;1,"Такрорий ПИНФЛ",IF(OR(L3567="",M3567="",N3567="",O3567="",P3567=""),"Корхона, СТИР, соҳа, лавозим ёки ойлик кўрсатилмаган","✓")))))))))</f>
        <v/>
      </c>
      <c r="U3567" s="22" t="str">
        <f>IF(OR(H3567="",M3567=""),"",IF(COUNTIFS($B$6:B3567,B3567,$C$6:C3567,C3567,$M$6:M3567,M3567)=1,1,0))</f>
        <v/>
      </c>
    </row>
    <row r="3568" spans="1:21" x14ac:dyDescent="0.25">
      <c r="A3568" s="22" t="str">
        <f>IF(H3568="","",COUNTA($H$6:H3568))</f>
        <v/>
      </c>
      <c r="B3568" s="23"/>
      <c r="C3568" s="24"/>
      <c r="D3568" s="24"/>
      <c r="E3568" s="24"/>
      <c r="F3568" s="24"/>
      <c r="G3568" s="24"/>
      <c r="H3568" s="25"/>
      <c r="I3568" s="24"/>
      <c r="J3568" s="26"/>
      <c r="K3568" s="27"/>
      <c r="L3568" s="24"/>
      <c r="M3568" s="24"/>
      <c r="N3568" s="26"/>
      <c r="O3568" s="24"/>
      <c r="P3568" s="28"/>
      <c r="Q3568" s="24"/>
      <c r="R3568" s="24"/>
      <c r="S3568" s="24"/>
      <c r="T3568" s="29" t="str">
        <f>IF(H3568="","",IF(LEN(H3568)&lt;&gt;14,"ПИНФЛ 14 хонали эмас",IF(B3568="","Вилоят танланмаган",IF(C3568="","Туман танланмаган",IF(COUNTIFS(Рўйхатлар!$H$2:$H$209,B3568,Рўйхатлар!$I$2:$I$209,C3568)=0,"Туман вилоятга мос эмас",IF(J3568="","Хатлов тоифаси танланмаган",IF(K3568="","Сана кўрсатилмаган",IF(COUNTIF($H$6:$H$10005,H3568)&gt;1,"Такрорий ПИНФЛ",IF(OR(L3568="",M3568="",N3568="",O3568="",P3568=""),"Корхона, СТИР, соҳа, лавозим ёки ойлик кўрсатилмаган","✓")))))))))</f>
        <v/>
      </c>
      <c r="U3568" s="22" t="str">
        <f>IF(OR(H3568="",M3568=""),"",IF(COUNTIFS($B$6:B3568,B3568,$C$6:C3568,C3568,$M$6:M3568,M3568)=1,1,0))</f>
        <v/>
      </c>
    </row>
    <row r="3569" spans="1:21" x14ac:dyDescent="0.25">
      <c r="A3569" s="22" t="str">
        <f>IF(H3569="","",COUNTA($H$6:H3569))</f>
        <v/>
      </c>
      <c r="B3569" s="23"/>
      <c r="C3569" s="24"/>
      <c r="D3569" s="24"/>
      <c r="E3569" s="24"/>
      <c r="F3569" s="24"/>
      <c r="G3569" s="24"/>
      <c r="H3569" s="25"/>
      <c r="I3569" s="24"/>
      <c r="J3569" s="26"/>
      <c r="K3569" s="27"/>
      <c r="L3569" s="24"/>
      <c r="M3569" s="24"/>
      <c r="N3569" s="26"/>
      <c r="O3569" s="24"/>
      <c r="P3569" s="28"/>
      <c r="Q3569" s="24"/>
      <c r="R3569" s="24"/>
      <c r="S3569" s="24"/>
      <c r="T3569" s="29" t="str">
        <f>IF(H3569="","",IF(LEN(H3569)&lt;&gt;14,"ПИНФЛ 14 хонали эмас",IF(B3569="","Вилоят танланмаган",IF(C3569="","Туман танланмаган",IF(COUNTIFS(Рўйхатлар!$H$2:$H$209,B3569,Рўйхатлар!$I$2:$I$209,C3569)=0,"Туман вилоятга мос эмас",IF(J3569="","Хатлов тоифаси танланмаган",IF(K3569="","Сана кўрсатилмаган",IF(COUNTIF($H$6:$H$10005,H3569)&gt;1,"Такрорий ПИНФЛ",IF(OR(L3569="",M3569="",N3569="",O3569="",P3569=""),"Корхона, СТИР, соҳа, лавозим ёки ойлик кўрсатилмаган","✓")))))))))</f>
        <v/>
      </c>
      <c r="U3569" s="22" t="str">
        <f>IF(OR(H3569="",M3569=""),"",IF(COUNTIFS($B$6:B3569,B3569,$C$6:C3569,C3569,$M$6:M3569,M3569)=1,1,0))</f>
        <v/>
      </c>
    </row>
    <row r="3570" spans="1:21" x14ac:dyDescent="0.25">
      <c r="A3570" s="22" t="str">
        <f>IF(H3570="","",COUNTA($H$6:H3570))</f>
        <v/>
      </c>
      <c r="B3570" s="23"/>
      <c r="C3570" s="24"/>
      <c r="D3570" s="24"/>
      <c r="E3570" s="24"/>
      <c r="F3570" s="24"/>
      <c r="G3570" s="24"/>
      <c r="H3570" s="25"/>
      <c r="I3570" s="24"/>
      <c r="J3570" s="26"/>
      <c r="K3570" s="27"/>
      <c r="L3570" s="24"/>
      <c r="M3570" s="24"/>
      <c r="N3570" s="26"/>
      <c r="O3570" s="24"/>
      <c r="P3570" s="28"/>
      <c r="Q3570" s="24"/>
      <c r="R3570" s="24"/>
      <c r="S3570" s="24"/>
      <c r="T3570" s="29" t="str">
        <f>IF(H3570="","",IF(LEN(H3570)&lt;&gt;14,"ПИНФЛ 14 хонали эмас",IF(B3570="","Вилоят танланмаган",IF(C3570="","Туман танланмаган",IF(COUNTIFS(Рўйхатлар!$H$2:$H$209,B3570,Рўйхатлар!$I$2:$I$209,C3570)=0,"Туман вилоятга мос эмас",IF(J3570="","Хатлов тоифаси танланмаган",IF(K3570="","Сана кўрсатилмаган",IF(COUNTIF($H$6:$H$10005,H3570)&gt;1,"Такрорий ПИНФЛ",IF(OR(L3570="",M3570="",N3570="",O3570="",P3570=""),"Корхона, СТИР, соҳа, лавозим ёки ойлик кўрсатилмаган","✓")))))))))</f>
        <v/>
      </c>
      <c r="U3570" s="22" t="str">
        <f>IF(OR(H3570="",M3570=""),"",IF(COUNTIFS($B$6:B3570,B3570,$C$6:C3570,C3570,$M$6:M3570,M3570)=1,1,0))</f>
        <v/>
      </c>
    </row>
    <row r="3571" spans="1:21" x14ac:dyDescent="0.25">
      <c r="A3571" s="22" t="str">
        <f>IF(H3571="","",COUNTA($H$6:H3571))</f>
        <v/>
      </c>
      <c r="B3571" s="23"/>
      <c r="C3571" s="24"/>
      <c r="D3571" s="24"/>
      <c r="E3571" s="24"/>
      <c r="F3571" s="24"/>
      <c r="G3571" s="24"/>
      <c r="H3571" s="25"/>
      <c r="I3571" s="24"/>
      <c r="J3571" s="26"/>
      <c r="K3571" s="27"/>
      <c r="L3571" s="24"/>
      <c r="M3571" s="24"/>
      <c r="N3571" s="26"/>
      <c r="O3571" s="24"/>
      <c r="P3571" s="28"/>
      <c r="Q3571" s="24"/>
      <c r="R3571" s="24"/>
      <c r="S3571" s="24"/>
      <c r="T3571" s="29" t="str">
        <f>IF(H3571="","",IF(LEN(H3571)&lt;&gt;14,"ПИНФЛ 14 хонали эмас",IF(B3571="","Вилоят танланмаган",IF(C3571="","Туман танланмаган",IF(COUNTIFS(Рўйхатлар!$H$2:$H$209,B3571,Рўйхатлар!$I$2:$I$209,C3571)=0,"Туман вилоятга мос эмас",IF(J3571="","Хатлов тоифаси танланмаган",IF(K3571="","Сана кўрсатилмаган",IF(COUNTIF($H$6:$H$10005,H3571)&gt;1,"Такрорий ПИНФЛ",IF(OR(L3571="",M3571="",N3571="",O3571="",P3571=""),"Корхона, СТИР, соҳа, лавозим ёки ойлик кўрсатилмаган","✓")))))))))</f>
        <v/>
      </c>
      <c r="U3571" s="22" t="str">
        <f>IF(OR(H3571="",M3571=""),"",IF(COUNTIFS($B$6:B3571,B3571,$C$6:C3571,C3571,$M$6:M3571,M3571)=1,1,0))</f>
        <v/>
      </c>
    </row>
    <row r="3572" spans="1:21" x14ac:dyDescent="0.25">
      <c r="A3572" s="22" t="str">
        <f>IF(H3572="","",COUNTA($H$6:H3572))</f>
        <v/>
      </c>
      <c r="B3572" s="23"/>
      <c r="C3572" s="24"/>
      <c r="D3572" s="24"/>
      <c r="E3572" s="24"/>
      <c r="F3572" s="24"/>
      <c r="G3572" s="24"/>
      <c r="H3572" s="25"/>
      <c r="I3572" s="24"/>
      <c r="J3572" s="26"/>
      <c r="K3572" s="27"/>
      <c r="L3572" s="24"/>
      <c r="M3572" s="24"/>
      <c r="N3572" s="26"/>
      <c r="O3572" s="24"/>
      <c r="P3572" s="28"/>
      <c r="Q3572" s="24"/>
      <c r="R3572" s="24"/>
      <c r="S3572" s="24"/>
      <c r="T3572" s="29" t="str">
        <f>IF(H3572="","",IF(LEN(H3572)&lt;&gt;14,"ПИНФЛ 14 хонали эмас",IF(B3572="","Вилоят танланмаган",IF(C3572="","Туман танланмаган",IF(COUNTIFS(Рўйхатлар!$H$2:$H$209,B3572,Рўйхатлар!$I$2:$I$209,C3572)=0,"Туман вилоятга мос эмас",IF(J3572="","Хатлов тоифаси танланмаган",IF(K3572="","Сана кўрсатилмаган",IF(COUNTIF($H$6:$H$10005,H3572)&gt;1,"Такрорий ПИНФЛ",IF(OR(L3572="",M3572="",N3572="",O3572="",P3572=""),"Корхона, СТИР, соҳа, лавозим ёки ойлик кўрсатилмаган","✓")))))))))</f>
        <v/>
      </c>
      <c r="U3572" s="22" t="str">
        <f>IF(OR(H3572="",M3572=""),"",IF(COUNTIFS($B$6:B3572,B3572,$C$6:C3572,C3572,$M$6:M3572,M3572)=1,1,0))</f>
        <v/>
      </c>
    </row>
    <row r="3573" spans="1:21" x14ac:dyDescent="0.25">
      <c r="A3573" s="22" t="str">
        <f>IF(H3573="","",COUNTA($H$6:H3573))</f>
        <v/>
      </c>
      <c r="B3573" s="23"/>
      <c r="C3573" s="24"/>
      <c r="D3573" s="24"/>
      <c r="E3573" s="24"/>
      <c r="F3573" s="24"/>
      <c r="G3573" s="24"/>
      <c r="H3573" s="25"/>
      <c r="I3573" s="24"/>
      <c r="J3573" s="26"/>
      <c r="K3573" s="27"/>
      <c r="L3573" s="24"/>
      <c r="M3573" s="24"/>
      <c r="N3573" s="26"/>
      <c r="O3573" s="24"/>
      <c r="P3573" s="28"/>
      <c r="Q3573" s="24"/>
      <c r="R3573" s="24"/>
      <c r="S3573" s="24"/>
      <c r="T3573" s="29" t="str">
        <f>IF(H3573="","",IF(LEN(H3573)&lt;&gt;14,"ПИНФЛ 14 хонали эмас",IF(B3573="","Вилоят танланмаган",IF(C3573="","Туман танланмаган",IF(COUNTIFS(Рўйхатлар!$H$2:$H$209,B3573,Рўйхатлар!$I$2:$I$209,C3573)=0,"Туман вилоятга мос эмас",IF(J3573="","Хатлов тоифаси танланмаган",IF(K3573="","Сана кўрсатилмаган",IF(COUNTIF($H$6:$H$10005,H3573)&gt;1,"Такрорий ПИНФЛ",IF(OR(L3573="",M3573="",N3573="",O3573="",P3573=""),"Корхона, СТИР, соҳа, лавозим ёки ойлик кўрсатилмаган","✓")))))))))</f>
        <v/>
      </c>
      <c r="U3573" s="22" t="str">
        <f>IF(OR(H3573="",M3573=""),"",IF(COUNTIFS($B$6:B3573,B3573,$C$6:C3573,C3573,$M$6:M3573,M3573)=1,1,0))</f>
        <v/>
      </c>
    </row>
    <row r="3574" spans="1:21" x14ac:dyDescent="0.25">
      <c r="A3574" s="22" t="str">
        <f>IF(H3574="","",COUNTA($H$6:H3574))</f>
        <v/>
      </c>
      <c r="B3574" s="23"/>
      <c r="C3574" s="24"/>
      <c r="D3574" s="24"/>
      <c r="E3574" s="24"/>
      <c r="F3574" s="24"/>
      <c r="G3574" s="24"/>
      <c r="H3574" s="25"/>
      <c r="I3574" s="24"/>
      <c r="J3574" s="26"/>
      <c r="K3574" s="27"/>
      <c r="L3574" s="24"/>
      <c r="M3574" s="24"/>
      <c r="N3574" s="26"/>
      <c r="O3574" s="24"/>
      <c r="P3574" s="28"/>
      <c r="Q3574" s="24"/>
      <c r="R3574" s="24"/>
      <c r="S3574" s="24"/>
      <c r="T3574" s="29" t="str">
        <f>IF(H3574="","",IF(LEN(H3574)&lt;&gt;14,"ПИНФЛ 14 хонали эмас",IF(B3574="","Вилоят танланмаган",IF(C3574="","Туман танланмаган",IF(COUNTIFS(Рўйхатлар!$H$2:$H$209,B3574,Рўйхатлар!$I$2:$I$209,C3574)=0,"Туман вилоятга мос эмас",IF(J3574="","Хатлов тоифаси танланмаган",IF(K3574="","Сана кўрсатилмаган",IF(COUNTIF($H$6:$H$10005,H3574)&gt;1,"Такрорий ПИНФЛ",IF(OR(L3574="",M3574="",N3574="",O3574="",P3574=""),"Корхона, СТИР, соҳа, лавозим ёки ойлик кўрсатилмаган","✓")))))))))</f>
        <v/>
      </c>
      <c r="U3574" s="22" t="str">
        <f>IF(OR(H3574="",M3574=""),"",IF(COUNTIFS($B$6:B3574,B3574,$C$6:C3574,C3574,$M$6:M3574,M3574)=1,1,0))</f>
        <v/>
      </c>
    </row>
    <row r="3575" spans="1:21" x14ac:dyDescent="0.25">
      <c r="A3575" s="22" t="str">
        <f>IF(H3575="","",COUNTA($H$6:H3575))</f>
        <v/>
      </c>
      <c r="B3575" s="23"/>
      <c r="C3575" s="24"/>
      <c r="D3575" s="24"/>
      <c r="E3575" s="24"/>
      <c r="F3575" s="24"/>
      <c r="G3575" s="24"/>
      <c r="H3575" s="25"/>
      <c r="I3575" s="24"/>
      <c r="J3575" s="26"/>
      <c r="K3575" s="27"/>
      <c r="L3575" s="24"/>
      <c r="M3575" s="24"/>
      <c r="N3575" s="26"/>
      <c r="O3575" s="24"/>
      <c r="P3575" s="28"/>
      <c r="Q3575" s="24"/>
      <c r="R3575" s="24"/>
      <c r="S3575" s="24"/>
      <c r="T3575" s="29" t="str">
        <f>IF(H3575="","",IF(LEN(H3575)&lt;&gt;14,"ПИНФЛ 14 хонали эмас",IF(B3575="","Вилоят танланмаган",IF(C3575="","Туман танланмаган",IF(COUNTIFS(Рўйхатлар!$H$2:$H$209,B3575,Рўйхатлар!$I$2:$I$209,C3575)=0,"Туман вилоятга мос эмас",IF(J3575="","Хатлов тоифаси танланмаган",IF(K3575="","Сана кўрсатилмаган",IF(COUNTIF($H$6:$H$10005,H3575)&gt;1,"Такрорий ПИНФЛ",IF(OR(L3575="",M3575="",N3575="",O3575="",P3575=""),"Корхона, СТИР, соҳа, лавозим ёки ойлик кўрсатилмаган","✓")))))))))</f>
        <v/>
      </c>
      <c r="U3575" s="22" t="str">
        <f>IF(OR(H3575="",M3575=""),"",IF(COUNTIFS($B$6:B3575,B3575,$C$6:C3575,C3575,$M$6:M3575,M3575)=1,1,0))</f>
        <v/>
      </c>
    </row>
    <row r="3576" spans="1:21" x14ac:dyDescent="0.25">
      <c r="A3576" s="22" t="str">
        <f>IF(H3576="","",COUNTA($H$6:H3576))</f>
        <v/>
      </c>
      <c r="B3576" s="23"/>
      <c r="C3576" s="24"/>
      <c r="D3576" s="24"/>
      <c r="E3576" s="24"/>
      <c r="F3576" s="24"/>
      <c r="G3576" s="24"/>
      <c r="H3576" s="25"/>
      <c r="I3576" s="24"/>
      <c r="J3576" s="26"/>
      <c r="K3576" s="27"/>
      <c r="L3576" s="24"/>
      <c r="M3576" s="24"/>
      <c r="N3576" s="26"/>
      <c r="O3576" s="24"/>
      <c r="P3576" s="28"/>
      <c r="Q3576" s="24"/>
      <c r="R3576" s="24"/>
      <c r="S3576" s="24"/>
      <c r="T3576" s="29" t="str">
        <f>IF(H3576="","",IF(LEN(H3576)&lt;&gt;14,"ПИНФЛ 14 хонали эмас",IF(B3576="","Вилоят танланмаган",IF(C3576="","Туман танланмаган",IF(COUNTIFS(Рўйхатлар!$H$2:$H$209,B3576,Рўйхатлар!$I$2:$I$209,C3576)=0,"Туман вилоятга мос эмас",IF(J3576="","Хатлов тоифаси танланмаган",IF(K3576="","Сана кўрсатилмаган",IF(COUNTIF($H$6:$H$10005,H3576)&gt;1,"Такрорий ПИНФЛ",IF(OR(L3576="",M3576="",N3576="",O3576="",P3576=""),"Корхона, СТИР, соҳа, лавозим ёки ойлик кўрсатилмаган","✓")))))))))</f>
        <v/>
      </c>
      <c r="U3576" s="22" t="str">
        <f>IF(OR(H3576="",M3576=""),"",IF(COUNTIFS($B$6:B3576,B3576,$C$6:C3576,C3576,$M$6:M3576,M3576)=1,1,0))</f>
        <v/>
      </c>
    </row>
    <row r="3577" spans="1:21" x14ac:dyDescent="0.25">
      <c r="A3577" s="22" t="str">
        <f>IF(H3577="","",COUNTA($H$6:H3577))</f>
        <v/>
      </c>
      <c r="B3577" s="23"/>
      <c r="C3577" s="24"/>
      <c r="D3577" s="24"/>
      <c r="E3577" s="24"/>
      <c r="F3577" s="24"/>
      <c r="G3577" s="24"/>
      <c r="H3577" s="25"/>
      <c r="I3577" s="24"/>
      <c r="J3577" s="26"/>
      <c r="K3577" s="27"/>
      <c r="L3577" s="24"/>
      <c r="M3577" s="24"/>
      <c r="N3577" s="26"/>
      <c r="O3577" s="24"/>
      <c r="P3577" s="28"/>
      <c r="Q3577" s="24"/>
      <c r="R3577" s="24"/>
      <c r="S3577" s="24"/>
      <c r="T3577" s="29" t="str">
        <f>IF(H3577="","",IF(LEN(H3577)&lt;&gt;14,"ПИНФЛ 14 хонали эмас",IF(B3577="","Вилоят танланмаган",IF(C3577="","Туман танланмаган",IF(COUNTIFS(Рўйхатлар!$H$2:$H$209,B3577,Рўйхатлар!$I$2:$I$209,C3577)=0,"Туман вилоятга мос эмас",IF(J3577="","Хатлов тоифаси танланмаган",IF(K3577="","Сана кўрсатилмаган",IF(COUNTIF($H$6:$H$10005,H3577)&gt;1,"Такрорий ПИНФЛ",IF(OR(L3577="",M3577="",N3577="",O3577="",P3577=""),"Корхона, СТИР, соҳа, лавозим ёки ойлик кўрсатилмаган","✓")))))))))</f>
        <v/>
      </c>
      <c r="U3577" s="22" t="str">
        <f>IF(OR(H3577="",M3577=""),"",IF(COUNTIFS($B$6:B3577,B3577,$C$6:C3577,C3577,$M$6:M3577,M3577)=1,1,0))</f>
        <v/>
      </c>
    </row>
    <row r="3578" spans="1:21" x14ac:dyDescent="0.25">
      <c r="A3578" s="22" t="str">
        <f>IF(H3578="","",COUNTA($H$6:H3578))</f>
        <v/>
      </c>
      <c r="B3578" s="23"/>
      <c r="C3578" s="24"/>
      <c r="D3578" s="24"/>
      <c r="E3578" s="24"/>
      <c r="F3578" s="24"/>
      <c r="G3578" s="24"/>
      <c r="H3578" s="25"/>
      <c r="I3578" s="24"/>
      <c r="J3578" s="26"/>
      <c r="K3578" s="27"/>
      <c r="L3578" s="24"/>
      <c r="M3578" s="24"/>
      <c r="N3578" s="26"/>
      <c r="O3578" s="24"/>
      <c r="P3578" s="28"/>
      <c r="Q3578" s="24"/>
      <c r="R3578" s="24"/>
      <c r="S3578" s="24"/>
      <c r="T3578" s="29" t="str">
        <f>IF(H3578="","",IF(LEN(H3578)&lt;&gt;14,"ПИНФЛ 14 хонали эмас",IF(B3578="","Вилоят танланмаган",IF(C3578="","Туман танланмаган",IF(COUNTIFS(Рўйхатлар!$H$2:$H$209,B3578,Рўйхатлар!$I$2:$I$209,C3578)=0,"Туман вилоятга мос эмас",IF(J3578="","Хатлов тоифаси танланмаган",IF(K3578="","Сана кўрсатилмаган",IF(COUNTIF($H$6:$H$10005,H3578)&gt;1,"Такрорий ПИНФЛ",IF(OR(L3578="",M3578="",N3578="",O3578="",P3578=""),"Корхона, СТИР, соҳа, лавозим ёки ойлик кўрсатилмаган","✓")))))))))</f>
        <v/>
      </c>
      <c r="U3578" s="22" t="str">
        <f>IF(OR(H3578="",M3578=""),"",IF(COUNTIFS($B$6:B3578,B3578,$C$6:C3578,C3578,$M$6:M3578,M3578)=1,1,0))</f>
        <v/>
      </c>
    </row>
    <row r="3579" spans="1:21" x14ac:dyDescent="0.25">
      <c r="A3579" s="22" t="str">
        <f>IF(H3579="","",COUNTA($H$6:H3579))</f>
        <v/>
      </c>
      <c r="B3579" s="23"/>
      <c r="C3579" s="24"/>
      <c r="D3579" s="24"/>
      <c r="E3579" s="24"/>
      <c r="F3579" s="24"/>
      <c r="G3579" s="24"/>
      <c r="H3579" s="25"/>
      <c r="I3579" s="24"/>
      <c r="J3579" s="26"/>
      <c r="K3579" s="27"/>
      <c r="L3579" s="24"/>
      <c r="M3579" s="24"/>
      <c r="N3579" s="26"/>
      <c r="O3579" s="24"/>
      <c r="P3579" s="28"/>
      <c r="Q3579" s="24"/>
      <c r="R3579" s="24"/>
      <c r="S3579" s="24"/>
      <c r="T3579" s="29" t="str">
        <f>IF(H3579="","",IF(LEN(H3579)&lt;&gt;14,"ПИНФЛ 14 хонали эмас",IF(B3579="","Вилоят танланмаган",IF(C3579="","Туман танланмаган",IF(COUNTIFS(Рўйхатлар!$H$2:$H$209,B3579,Рўйхатлар!$I$2:$I$209,C3579)=0,"Туман вилоятга мос эмас",IF(J3579="","Хатлов тоифаси танланмаган",IF(K3579="","Сана кўрсатилмаган",IF(COUNTIF($H$6:$H$10005,H3579)&gt;1,"Такрорий ПИНФЛ",IF(OR(L3579="",M3579="",N3579="",O3579="",P3579=""),"Корхона, СТИР, соҳа, лавозим ёки ойлик кўрсатилмаган","✓")))))))))</f>
        <v/>
      </c>
      <c r="U3579" s="22" t="str">
        <f>IF(OR(H3579="",M3579=""),"",IF(COUNTIFS($B$6:B3579,B3579,$C$6:C3579,C3579,$M$6:M3579,M3579)=1,1,0))</f>
        <v/>
      </c>
    </row>
    <row r="3580" spans="1:21" x14ac:dyDescent="0.25">
      <c r="A3580" s="22" t="str">
        <f>IF(H3580="","",COUNTA($H$6:H3580))</f>
        <v/>
      </c>
      <c r="B3580" s="23"/>
      <c r="C3580" s="24"/>
      <c r="D3580" s="24"/>
      <c r="E3580" s="24"/>
      <c r="F3580" s="24"/>
      <c r="G3580" s="24"/>
      <c r="H3580" s="25"/>
      <c r="I3580" s="24"/>
      <c r="J3580" s="26"/>
      <c r="K3580" s="27"/>
      <c r="L3580" s="24"/>
      <c r="M3580" s="24"/>
      <c r="N3580" s="26"/>
      <c r="O3580" s="24"/>
      <c r="P3580" s="28"/>
      <c r="Q3580" s="24"/>
      <c r="R3580" s="24"/>
      <c r="S3580" s="24"/>
      <c r="T3580" s="29" t="str">
        <f>IF(H3580="","",IF(LEN(H3580)&lt;&gt;14,"ПИНФЛ 14 хонали эмас",IF(B3580="","Вилоят танланмаган",IF(C3580="","Туман танланмаган",IF(COUNTIFS(Рўйхатлар!$H$2:$H$209,B3580,Рўйхатлар!$I$2:$I$209,C3580)=0,"Туман вилоятга мос эмас",IF(J3580="","Хатлов тоифаси танланмаган",IF(K3580="","Сана кўрсатилмаган",IF(COUNTIF($H$6:$H$10005,H3580)&gt;1,"Такрорий ПИНФЛ",IF(OR(L3580="",M3580="",N3580="",O3580="",P3580=""),"Корхона, СТИР, соҳа, лавозим ёки ойлик кўрсатилмаган","✓")))))))))</f>
        <v/>
      </c>
      <c r="U3580" s="22" t="str">
        <f>IF(OR(H3580="",M3580=""),"",IF(COUNTIFS($B$6:B3580,B3580,$C$6:C3580,C3580,$M$6:M3580,M3580)=1,1,0))</f>
        <v/>
      </c>
    </row>
    <row r="3581" spans="1:21" x14ac:dyDescent="0.25">
      <c r="A3581" s="22" t="str">
        <f>IF(H3581="","",COUNTA($H$6:H3581))</f>
        <v/>
      </c>
      <c r="B3581" s="23"/>
      <c r="C3581" s="24"/>
      <c r="D3581" s="24"/>
      <c r="E3581" s="24"/>
      <c r="F3581" s="24"/>
      <c r="G3581" s="24"/>
      <c r="H3581" s="25"/>
      <c r="I3581" s="24"/>
      <c r="J3581" s="26"/>
      <c r="K3581" s="27"/>
      <c r="L3581" s="24"/>
      <c r="M3581" s="24"/>
      <c r="N3581" s="26"/>
      <c r="O3581" s="24"/>
      <c r="P3581" s="28"/>
      <c r="Q3581" s="24"/>
      <c r="R3581" s="24"/>
      <c r="S3581" s="24"/>
      <c r="T3581" s="29" t="str">
        <f>IF(H3581="","",IF(LEN(H3581)&lt;&gt;14,"ПИНФЛ 14 хонали эмас",IF(B3581="","Вилоят танланмаган",IF(C3581="","Туман танланмаган",IF(COUNTIFS(Рўйхатлар!$H$2:$H$209,B3581,Рўйхатлар!$I$2:$I$209,C3581)=0,"Туман вилоятга мос эмас",IF(J3581="","Хатлов тоифаси танланмаган",IF(K3581="","Сана кўрсатилмаган",IF(COUNTIF($H$6:$H$10005,H3581)&gt;1,"Такрорий ПИНФЛ",IF(OR(L3581="",M3581="",N3581="",O3581="",P3581=""),"Корхона, СТИР, соҳа, лавозим ёки ойлик кўрсатилмаган","✓")))))))))</f>
        <v/>
      </c>
      <c r="U3581" s="22" t="str">
        <f>IF(OR(H3581="",M3581=""),"",IF(COUNTIFS($B$6:B3581,B3581,$C$6:C3581,C3581,$M$6:M3581,M3581)=1,1,0))</f>
        <v/>
      </c>
    </row>
    <row r="3582" spans="1:21" x14ac:dyDescent="0.25">
      <c r="A3582" s="22" t="str">
        <f>IF(H3582="","",COUNTA($H$6:H3582))</f>
        <v/>
      </c>
      <c r="B3582" s="23"/>
      <c r="C3582" s="24"/>
      <c r="D3582" s="24"/>
      <c r="E3582" s="24"/>
      <c r="F3582" s="24"/>
      <c r="G3582" s="24"/>
      <c r="H3582" s="25"/>
      <c r="I3582" s="24"/>
      <c r="J3582" s="26"/>
      <c r="K3582" s="27"/>
      <c r="L3582" s="24"/>
      <c r="M3582" s="24"/>
      <c r="N3582" s="26"/>
      <c r="O3582" s="24"/>
      <c r="P3582" s="28"/>
      <c r="Q3582" s="24"/>
      <c r="R3582" s="24"/>
      <c r="S3582" s="24"/>
      <c r="T3582" s="29" t="str">
        <f>IF(H3582="","",IF(LEN(H3582)&lt;&gt;14,"ПИНФЛ 14 хонали эмас",IF(B3582="","Вилоят танланмаган",IF(C3582="","Туман танланмаган",IF(COUNTIFS(Рўйхатлар!$H$2:$H$209,B3582,Рўйхатлар!$I$2:$I$209,C3582)=0,"Туман вилоятга мос эмас",IF(J3582="","Хатлов тоифаси танланмаган",IF(K3582="","Сана кўрсатилмаган",IF(COUNTIF($H$6:$H$10005,H3582)&gt;1,"Такрорий ПИНФЛ",IF(OR(L3582="",M3582="",N3582="",O3582="",P3582=""),"Корхона, СТИР, соҳа, лавозим ёки ойлик кўрсатилмаган","✓")))))))))</f>
        <v/>
      </c>
      <c r="U3582" s="22" t="str">
        <f>IF(OR(H3582="",M3582=""),"",IF(COUNTIFS($B$6:B3582,B3582,$C$6:C3582,C3582,$M$6:M3582,M3582)=1,1,0))</f>
        <v/>
      </c>
    </row>
    <row r="3583" spans="1:21" x14ac:dyDescent="0.25">
      <c r="A3583" s="22" t="str">
        <f>IF(H3583="","",COUNTA($H$6:H3583))</f>
        <v/>
      </c>
      <c r="B3583" s="23"/>
      <c r="C3583" s="24"/>
      <c r="D3583" s="24"/>
      <c r="E3583" s="24"/>
      <c r="F3583" s="24"/>
      <c r="G3583" s="24"/>
      <c r="H3583" s="25"/>
      <c r="I3583" s="24"/>
      <c r="J3583" s="26"/>
      <c r="K3583" s="27"/>
      <c r="L3583" s="24"/>
      <c r="M3583" s="24"/>
      <c r="N3583" s="26"/>
      <c r="O3583" s="24"/>
      <c r="P3583" s="28"/>
      <c r="Q3583" s="24"/>
      <c r="R3583" s="24"/>
      <c r="S3583" s="24"/>
      <c r="T3583" s="29" t="str">
        <f>IF(H3583="","",IF(LEN(H3583)&lt;&gt;14,"ПИНФЛ 14 хонали эмас",IF(B3583="","Вилоят танланмаган",IF(C3583="","Туман танланмаган",IF(COUNTIFS(Рўйхатлар!$H$2:$H$209,B3583,Рўйхатлар!$I$2:$I$209,C3583)=0,"Туман вилоятга мос эмас",IF(J3583="","Хатлов тоифаси танланмаган",IF(K3583="","Сана кўрсатилмаган",IF(COUNTIF($H$6:$H$10005,H3583)&gt;1,"Такрорий ПИНФЛ",IF(OR(L3583="",M3583="",N3583="",O3583="",P3583=""),"Корхона, СТИР, соҳа, лавозим ёки ойлик кўрсатилмаган","✓")))))))))</f>
        <v/>
      </c>
      <c r="U3583" s="22" t="str">
        <f>IF(OR(H3583="",M3583=""),"",IF(COUNTIFS($B$6:B3583,B3583,$C$6:C3583,C3583,$M$6:M3583,M3583)=1,1,0))</f>
        <v/>
      </c>
    </row>
    <row r="3584" spans="1:21" x14ac:dyDescent="0.25">
      <c r="A3584" s="22" t="str">
        <f>IF(H3584="","",COUNTA($H$6:H3584))</f>
        <v/>
      </c>
      <c r="B3584" s="23"/>
      <c r="C3584" s="24"/>
      <c r="D3584" s="24"/>
      <c r="E3584" s="24"/>
      <c r="F3584" s="24"/>
      <c r="G3584" s="24"/>
      <c r="H3584" s="25"/>
      <c r="I3584" s="24"/>
      <c r="J3584" s="26"/>
      <c r="K3584" s="27"/>
      <c r="L3584" s="24"/>
      <c r="M3584" s="24"/>
      <c r="N3584" s="26"/>
      <c r="O3584" s="24"/>
      <c r="P3584" s="28"/>
      <c r="Q3584" s="24"/>
      <c r="R3584" s="24"/>
      <c r="S3584" s="24"/>
      <c r="T3584" s="29" t="str">
        <f>IF(H3584="","",IF(LEN(H3584)&lt;&gt;14,"ПИНФЛ 14 хонали эмас",IF(B3584="","Вилоят танланмаган",IF(C3584="","Туман танланмаган",IF(COUNTIFS(Рўйхатлар!$H$2:$H$209,B3584,Рўйхатлар!$I$2:$I$209,C3584)=0,"Туман вилоятга мос эмас",IF(J3584="","Хатлов тоифаси танланмаган",IF(K3584="","Сана кўрсатилмаган",IF(COUNTIF($H$6:$H$10005,H3584)&gt;1,"Такрорий ПИНФЛ",IF(OR(L3584="",M3584="",N3584="",O3584="",P3584=""),"Корхона, СТИР, соҳа, лавозим ёки ойлик кўрсатилмаган","✓")))))))))</f>
        <v/>
      </c>
      <c r="U3584" s="22" t="str">
        <f>IF(OR(H3584="",M3584=""),"",IF(COUNTIFS($B$6:B3584,B3584,$C$6:C3584,C3584,$M$6:M3584,M3584)=1,1,0))</f>
        <v/>
      </c>
    </row>
    <row r="3585" spans="1:21" x14ac:dyDescent="0.25">
      <c r="A3585" s="22" t="str">
        <f>IF(H3585="","",COUNTA($H$6:H3585))</f>
        <v/>
      </c>
      <c r="B3585" s="23"/>
      <c r="C3585" s="24"/>
      <c r="D3585" s="24"/>
      <c r="E3585" s="24"/>
      <c r="F3585" s="24"/>
      <c r="G3585" s="24"/>
      <c r="H3585" s="25"/>
      <c r="I3585" s="24"/>
      <c r="J3585" s="26"/>
      <c r="K3585" s="27"/>
      <c r="L3585" s="24"/>
      <c r="M3585" s="24"/>
      <c r="N3585" s="26"/>
      <c r="O3585" s="24"/>
      <c r="P3585" s="28"/>
      <c r="Q3585" s="24"/>
      <c r="R3585" s="24"/>
      <c r="S3585" s="24"/>
      <c r="T3585" s="29" t="str">
        <f>IF(H3585="","",IF(LEN(H3585)&lt;&gt;14,"ПИНФЛ 14 хонали эмас",IF(B3585="","Вилоят танланмаган",IF(C3585="","Туман танланмаган",IF(COUNTIFS(Рўйхатлар!$H$2:$H$209,B3585,Рўйхатлар!$I$2:$I$209,C3585)=0,"Туман вилоятга мос эмас",IF(J3585="","Хатлов тоифаси танланмаган",IF(K3585="","Сана кўрсатилмаган",IF(COUNTIF($H$6:$H$10005,H3585)&gt;1,"Такрорий ПИНФЛ",IF(OR(L3585="",M3585="",N3585="",O3585="",P3585=""),"Корхона, СТИР, соҳа, лавозим ёки ойлик кўрсатилмаган","✓")))))))))</f>
        <v/>
      </c>
      <c r="U3585" s="22" t="str">
        <f>IF(OR(H3585="",M3585=""),"",IF(COUNTIFS($B$6:B3585,B3585,$C$6:C3585,C3585,$M$6:M3585,M3585)=1,1,0))</f>
        <v/>
      </c>
    </row>
    <row r="3586" spans="1:21" x14ac:dyDescent="0.25">
      <c r="A3586" s="22" t="str">
        <f>IF(H3586="","",COUNTA($H$6:H3586))</f>
        <v/>
      </c>
      <c r="B3586" s="23"/>
      <c r="C3586" s="24"/>
      <c r="D3586" s="24"/>
      <c r="E3586" s="24"/>
      <c r="F3586" s="24"/>
      <c r="G3586" s="24"/>
      <c r="H3586" s="25"/>
      <c r="I3586" s="24"/>
      <c r="J3586" s="26"/>
      <c r="K3586" s="27"/>
      <c r="L3586" s="24"/>
      <c r="M3586" s="24"/>
      <c r="N3586" s="26"/>
      <c r="O3586" s="24"/>
      <c r="P3586" s="28"/>
      <c r="Q3586" s="24"/>
      <c r="R3586" s="24"/>
      <c r="S3586" s="24"/>
      <c r="T3586" s="29" t="str">
        <f>IF(H3586="","",IF(LEN(H3586)&lt;&gt;14,"ПИНФЛ 14 хонали эмас",IF(B3586="","Вилоят танланмаган",IF(C3586="","Туман танланмаган",IF(COUNTIFS(Рўйхатлар!$H$2:$H$209,B3586,Рўйхатлар!$I$2:$I$209,C3586)=0,"Туман вилоятга мос эмас",IF(J3586="","Хатлов тоифаси танланмаган",IF(K3586="","Сана кўрсатилмаган",IF(COUNTIF($H$6:$H$10005,H3586)&gt;1,"Такрорий ПИНФЛ",IF(OR(L3586="",M3586="",N3586="",O3586="",P3586=""),"Корхона, СТИР, соҳа, лавозим ёки ойлик кўрсатилмаган","✓")))))))))</f>
        <v/>
      </c>
      <c r="U3586" s="22" t="str">
        <f>IF(OR(H3586="",M3586=""),"",IF(COUNTIFS($B$6:B3586,B3586,$C$6:C3586,C3586,$M$6:M3586,M3586)=1,1,0))</f>
        <v/>
      </c>
    </row>
    <row r="3587" spans="1:21" x14ac:dyDescent="0.25">
      <c r="A3587" s="22" t="str">
        <f>IF(H3587="","",COUNTA($H$6:H3587))</f>
        <v/>
      </c>
      <c r="B3587" s="23"/>
      <c r="C3587" s="24"/>
      <c r="D3587" s="24"/>
      <c r="E3587" s="24"/>
      <c r="F3587" s="24"/>
      <c r="G3587" s="24"/>
      <c r="H3587" s="25"/>
      <c r="I3587" s="24"/>
      <c r="J3587" s="26"/>
      <c r="K3587" s="27"/>
      <c r="L3587" s="24"/>
      <c r="M3587" s="24"/>
      <c r="N3587" s="26"/>
      <c r="O3587" s="24"/>
      <c r="P3587" s="28"/>
      <c r="Q3587" s="24"/>
      <c r="R3587" s="24"/>
      <c r="S3587" s="24"/>
      <c r="T3587" s="29" t="str">
        <f>IF(H3587="","",IF(LEN(H3587)&lt;&gt;14,"ПИНФЛ 14 хонали эмас",IF(B3587="","Вилоят танланмаган",IF(C3587="","Туман танланмаган",IF(COUNTIFS(Рўйхатлар!$H$2:$H$209,B3587,Рўйхатлар!$I$2:$I$209,C3587)=0,"Туман вилоятга мос эмас",IF(J3587="","Хатлов тоифаси танланмаган",IF(K3587="","Сана кўрсатилмаган",IF(COUNTIF($H$6:$H$10005,H3587)&gt;1,"Такрорий ПИНФЛ",IF(OR(L3587="",M3587="",N3587="",O3587="",P3587=""),"Корхона, СТИР, соҳа, лавозим ёки ойлик кўрсатилмаган","✓")))))))))</f>
        <v/>
      </c>
      <c r="U3587" s="22" t="str">
        <f>IF(OR(H3587="",M3587=""),"",IF(COUNTIFS($B$6:B3587,B3587,$C$6:C3587,C3587,$M$6:M3587,M3587)=1,1,0))</f>
        <v/>
      </c>
    </row>
    <row r="3588" spans="1:21" x14ac:dyDescent="0.25">
      <c r="A3588" s="22" t="str">
        <f>IF(H3588="","",COUNTA($H$6:H3588))</f>
        <v/>
      </c>
      <c r="B3588" s="23"/>
      <c r="C3588" s="24"/>
      <c r="D3588" s="24"/>
      <c r="E3588" s="24"/>
      <c r="F3588" s="24"/>
      <c r="G3588" s="24"/>
      <c r="H3588" s="25"/>
      <c r="I3588" s="24"/>
      <c r="J3588" s="26"/>
      <c r="K3588" s="27"/>
      <c r="L3588" s="24"/>
      <c r="M3588" s="24"/>
      <c r="N3588" s="26"/>
      <c r="O3588" s="24"/>
      <c r="P3588" s="28"/>
      <c r="Q3588" s="24"/>
      <c r="R3588" s="24"/>
      <c r="S3588" s="24"/>
      <c r="T3588" s="29" t="str">
        <f>IF(H3588="","",IF(LEN(H3588)&lt;&gt;14,"ПИНФЛ 14 хонали эмас",IF(B3588="","Вилоят танланмаган",IF(C3588="","Туман танланмаган",IF(COUNTIFS(Рўйхатлар!$H$2:$H$209,B3588,Рўйхатлар!$I$2:$I$209,C3588)=0,"Туман вилоятга мос эмас",IF(J3588="","Хатлов тоифаси танланмаган",IF(K3588="","Сана кўрсатилмаган",IF(COUNTIF($H$6:$H$10005,H3588)&gt;1,"Такрорий ПИНФЛ",IF(OR(L3588="",M3588="",N3588="",O3588="",P3588=""),"Корхона, СТИР, соҳа, лавозим ёки ойлик кўрсатилмаган","✓")))))))))</f>
        <v/>
      </c>
      <c r="U3588" s="22" t="str">
        <f>IF(OR(H3588="",M3588=""),"",IF(COUNTIFS($B$6:B3588,B3588,$C$6:C3588,C3588,$M$6:M3588,M3588)=1,1,0))</f>
        <v/>
      </c>
    </row>
    <row r="3589" spans="1:21" x14ac:dyDescent="0.25">
      <c r="A3589" s="22" t="str">
        <f>IF(H3589="","",COUNTA($H$6:H3589))</f>
        <v/>
      </c>
      <c r="B3589" s="23"/>
      <c r="C3589" s="24"/>
      <c r="D3589" s="24"/>
      <c r="E3589" s="24"/>
      <c r="F3589" s="24"/>
      <c r="G3589" s="24"/>
      <c r="H3589" s="25"/>
      <c r="I3589" s="24"/>
      <c r="J3589" s="26"/>
      <c r="K3589" s="27"/>
      <c r="L3589" s="24"/>
      <c r="M3589" s="24"/>
      <c r="N3589" s="26"/>
      <c r="O3589" s="24"/>
      <c r="P3589" s="28"/>
      <c r="Q3589" s="24"/>
      <c r="R3589" s="24"/>
      <c r="S3589" s="24"/>
      <c r="T3589" s="29" t="str">
        <f>IF(H3589="","",IF(LEN(H3589)&lt;&gt;14,"ПИНФЛ 14 хонали эмас",IF(B3589="","Вилоят танланмаган",IF(C3589="","Туман танланмаган",IF(COUNTIFS(Рўйхатлар!$H$2:$H$209,B3589,Рўйхатлар!$I$2:$I$209,C3589)=0,"Туман вилоятга мос эмас",IF(J3589="","Хатлов тоифаси танланмаган",IF(K3589="","Сана кўрсатилмаган",IF(COUNTIF($H$6:$H$10005,H3589)&gt;1,"Такрорий ПИНФЛ",IF(OR(L3589="",M3589="",N3589="",O3589="",P3589=""),"Корхона, СТИР, соҳа, лавозим ёки ойлик кўрсатилмаган","✓")))))))))</f>
        <v/>
      </c>
      <c r="U3589" s="22" t="str">
        <f>IF(OR(H3589="",M3589=""),"",IF(COUNTIFS($B$6:B3589,B3589,$C$6:C3589,C3589,$M$6:M3589,M3589)=1,1,0))</f>
        <v/>
      </c>
    </row>
    <row r="3590" spans="1:21" x14ac:dyDescent="0.25">
      <c r="A3590" s="22" t="str">
        <f>IF(H3590="","",COUNTA($H$6:H3590))</f>
        <v/>
      </c>
      <c r="B3590" s="23"/>
      <c r="C3590" s="24"/>
      <c r="D3590" s="24"/>
      <c r="E3590" s="24"/>
      <c r="F3590" s="24"/>
      <c r="G3590" s="24"/>
      <c r="H3590" s="25"/>
      <c r="I3590" s="24"/>
      <c r="J3590" s="26"/>
      <c r="K3590" s="27"/>
      <c r="L3590" s="24"/>
      <c r="M3590" s="24"/>
      <c r="N3590" s="26"/>
      <c r="O3590" s="24"/>
      <c r="P3590" s="28"/>
      <c r="Q3590" s="24"/>
      <c r="R3590" s="24"/>
      <c r="S3590" s="24"/>
      <c r="T3590" s="29" t="str">
        <f>IF(H3590="","",IF(LEN(H3590)&lt;&gt;14,"ПИНФЛ 14 хонали эмас",IF(B3590="","Вилоят танланмаган",IF(C3590="","Туман танланмаган",IF(COUNTIFS(Рўйхатлар!$H$2:$H$209,B3590,Рўйхатлар!$I$2:$I$209,C3590)=0,"Туман вилоятга мос эмас",IF(J3590="","Хатлов тоифаси танланмаган",IF(K3590="","Сана кўрсатилмаган",IF(COUNTIF($H$6:$H$10005,H3590)&gt;1,"Такрорий ПИНФЛ",IF(OR(L3590="",M3590="",N3590="",O3590="",P3590=""),"Корхона, СТИР, соҳа, лавозим ёки ойлик кўрсатилмаган","✓")))))))))</f>
        <v/>
      </c>
      <c r="U3590" s="22" t="str">
        <f>IF(OR(H3590="",M3590=""),"",IF(COUNTIFS($B$6:B3590,B3590,$C$6:C3590,C3590,$M$6:M3590,M3590)=1,1,0))</f>
        <v/>
      </c>
    </row>
    <row r="3591" spans="1:21" x14ac:dyDescent="0.25">
      <c r="A3591" s="22" t="str">
        <f>IF(H3591="","",COUNTA($H$6:H3591))</f>
        <v/>
      </c>
      <c r="B3591" s="23"/>
      <c r="C3591" s="24"/>
      <c r="D3591" s="24"/>
      <c r="E3591" s="24"/>
      <c r="F3591" s="24"/>
      <c r="G3591" s="24"/>
      <c r="H3591" s="25"/>
      <c r="I3591" s="24"/>
      <c r="J3591" s="26"/>
      <c r="K3591" s="27"/>
      <c r="L3591" s="24"/>
      <c r="M3591" s="24"/>
      <c r="N3591" s="26"/>
      <c r="O3591" s="24"/>
      <c r="P3591" s="28"/>
      <c r="Q3591" s="24"/>
      <c r="R3591" s="24"/>
      <c r="S3591" s="24"/>
      <c r="T3591" s="29" t="str">
        <f>IF(H3591="","",IF(LEN(H3591)&lt;&gt;14,"ПИНФЛ 14 хонали эмас",IF(B3591="","Вилоят танланмаган",IF(C3591="","Туман танланмаган",IF(COUNTIFS(Рўйхатлар!$H$2:$H$209,B3591,Рўйхатлар!$I$2:$I$209,C3591)=0,"Туман вилоятга мос эмас",IF(J3591="","Хатлов тоифаси танланмаган",IF(K3591="","Сана кўрсатилмаган",IF(COUNTIF($H$6:$H$10005,H3591)&gt;1,"Такрорий ПИНФЛ",IF(OR(L3591="",M3591="",N3591="",O3591="",P3591=""),"Корхона, СТИР, соҳа, лавозим ёки ойлик кўрсатилмаган","✓")))))))))</f>
        <v/>
      </c>
      <c r="U3591" s="22" t="str">
        <f>IF(OR(H3591="",M3591=""),"",IF(COUNTIFS($B$6:B3591,B3591,$C$6:C3591,C3591,$M$6:M3591,M3591)=1,1,0))</f>
        <v/>
      </c>
    </row>
    <row r="3592" spans="1:21" x14ac:dyDescent="0.25">
      <c r="A3592" s="22" t="str">
        <f>IF(H3592="","",COUNTA($H$6:H3592))</f>
        <v/>
      </c>
      <c r="B3592" s="23"/>
      <c r="C3592" s="24"/>
      <c r="D3592" s="24"/>
      <c r="E3592" s="24"/>
      <c r="F3592" s="24"/>
      <c r="G3592" s="24"/>
      <c r="H3592" s="25"/>
      <c r="I3592" s="24"/>
      <c r="J3592" s="26"/>
      <c r="K3592" s="27"/>
      <c r="L3592" s="24"/>
      <c r="M3592" s="24"/>
      <c r="N3592" s="26"/>
      <c r="O3592" s="24"/>
      <c r="P3592" s="28"/>
      <c r="Q3592" s="24"/>
      <c r="R3592" s="24"/>
      <c r="S3592" s="24"/>
      <c r="T3592" s="29" t="str">
        <f>IF(H3592="","",IF(LEN(H3592)&lt;&gt;14,"ПИНФЛ 14 хонали эмас",IF(B3592="","Вилоят танланмаган",IF(C3592="","Туман танланмаган",IF(COUNTIFS(Рўйхатлар!$H$2:$H$209,B3592,Рўйхатлар!$I$2:$I$209,C3592)=0,"Туман вилоятга мос эмас",IF(J3592="","Хатлов тоифаси танланмаган",IF(K3592="","Сана кўрсатилмаган",IF(COUNTIF($H$6:$H$10005,H3592)&gt;1,"Такрорий ПИНФЛ",IF(OR(L3592="",M3592="",N3592="",O3592="",P3592=""),"Корхона, СТИР, соҳа, лавозим ёки ойлик кўрсатилмаган","✓")))))))))</f>
        <v/>
      </c>
      <c r="U3592" s="22" t="str">
        <f>IF(OR(H3592="",M3592=""),"",IF(COUNTIFS($B$6:B3592,B3592,$C$6:C3592,C3592,$M$6:M3592,M3592)=1,1,0))</f>
        <v/>
      </c>
    </row>
    <row r="3593" spans="1:21" x14ac:dyDescent="0.25">
      <c r="A3593" s="22" t="str">
        <f>IF(H3593="","",COUNTA($H$6:H3593))</f>
        <v/>
      </c>
      <c r="B3593" s="23"/>
      <c r="C3593" s="24"/>
      <c r="D3593" s="24"/>
      <c r="E3593" s="24"/>
      <c r="F3593" s="24"/>
      <c r="G3593" s="24"/>
      <c r="H3593" s="25"/>
      <c r="I3593" s="24"/>
      <c r="J3593" s="26"/>
      <c r="K3593" s="27"/>
      <c r="L3593" s="24"/>
      <c r="M3593" s="24"/>
      <c r="N3593" s="26"/>
      <c r="O3593" s="24"/>
      <c r="P3593" s="28"/>
      <c r="Q3593" s="24"/>
      <c r="R3593" s="24"/>
      <c r="S3593" s="24"/>
      <c r="T3593" s="29" t="str">
        <f>IF(H3593="","",IF(LEN(H3593)&lt;&gt;14,"ПИНФЛ 14 хонали эмас",IF(B3593="","Вилоят танланмаган",IF(C3593="","Туман танланмаган",IF(COUNTIFS(Рўйхатлар!$H$2:$H$209,B3593,Рўйхатлар!$I$2:$I$209,C3593)=0,"Туман вилоятга мос эмас",IF(J3593="","Хатлов тоифаси танланмаган",IF(K3593="","Сана кўрсатилмаган",IF(COUNTIF($H$6:$H$10005,H3593)&gt;1,"Такрорий ПИНФЛ",IF(OR(L3593="",M3593="",N3593="",O3593="",P3593=""),"Корхона, СТИР, соҳа, лавозим ёки ойлик кўрсатилмаган","✓")))))))))</f>
        <v/>
      </c>
      <c r="U3593" s="22" t="str">
        <f>IF(OR(H3593="",M3593=""),"",IF(COUNTIFS($B$6:B3593,B3593,$C$6:C3593,C3593,$M$6:M3593,M3593)=1,1,0))</f>
        <v/>
      </c>
    </row>
    <row r="3594" spans="1:21" x14ac:dyDescent="0.25">
      <c r="A3594" s="22" t="str">
        <f>IF(H3594="","",COUNTA($H$6:H3594))</f>
        <v/>
      </c>
      <c r="B3594" s="23"/>
      <c r="C3594" s="24"/>
      <c r="D3594" s="24"/>
      <c r="E3594" s="24"/>
      <c r="F3594" s="24"/>
      <c r="G3594" s="24"/>
      <c r="H3594" s="25"/>
      <c r="I3594" s="24"/>
      <c r="J3594" s="26"/>
      <c r="K3594" s="27"/>
      <c r="L3594" s="24"/>
      <c r="M3594" s="24"/>
      <c r="N3594" s="26"/>
      <c r="O3594" s="24"/>
      <c r="P3594" s="28"/>
      <c r="Q3594" s="24"/>
      <c r="R3594" s="24"/>
      <c r="S3594" s="24"/>
      <c r="T3594" s="29" t="str">
        <f>IF(H3594="","",IF(LEN(H3594)&lt;&gt;14,"ПИНФЛ 14 хонали эмас",IF(B3594="","Вилоят танланмаган",IF(C3594="","Туман танланмаган",IF(COUNTIFS(Рўйхатлар!$H$2:$H$209,B3594,Рўйхатлар!$I$2:$I$209,C3594)=0,"Туман вилоятга мос эмас",IF(J3594="","Хатлов тоифаси танланмаган",IF(K3594="","Сана кўрсатилмаган",IF(COUNTIF($H$6:$H$10005,H3594)&gt;1,"Такрорий ПИНФЛ",IF(OR(L3594="",M3594="",N3594="",O3594="",P3594=""),"Корхона, СТИР, соҳа, лавозим ёки ойлик кўрсатилмаган","✓")))))))))</f>
        <v/>
      </c>
      <c r="U3594" s="22" t="str">
        <f>IF(OR(H3594="",M3594=""),"",IF(COUNTIFS($B$6:B3594,B3594,$C$6:C3594,C3594,$M$6:M3594,M3594)=1,1,0))</f>
        <v/>
      </c>
    </row>
    <row r="3595" spans="1:21" x14ac:dyDescent="0.25">
      <c r="A3595" s="22" t="str">
        <f>IF(H3595="","",COUNTA($H$6:H3595))</f>
        <v/>
      </c>
      <c r="B3595" s="23"/>
      <c r="C3595" s="24"/>
      <c r="D3595" s="24"/>
      <c r="E3595" s="24"/>
      <c r="F3595" s="24"/>
      <c r="G3595" s="24"/>
      <c r="H3595" s="25"/>
      <c r="I3595" s="24"/>
      <c r="J3595" s="26"/>
      <c r="K3595" s="27"/>
      <c r="L3595" s="24"/>
      <c r="M3595" s="24"/>
      <c r="N3595" s="26"/>
      <c r="O3595" s="24"/>
      <c r="P3595" s="28"/>
      <c r="Q3595" s="24"/>
      <c r="R3595" s="24"/>
      <c r="S3595" s="24"/>
      <c r="T3595" s="29" t="str">
        <f>IF(H3595="","",IF(LEN(H3595)&lt;&gt;14,"ПИНФЛ 14 хонали эмас",IF(B3595="","Вилоят танланмаган",IF(C3595="","Туман танланмаган",IF(COUNTIFS(Рўйхатлар!$H$2:$H$209,B3595,Рўйхатлар!$I$2:$I$209,C3595)=0,"Туман вилоятга мос эмас",IF(J3595="","Хатлов тоифаси танланмаган",IF(K3595="","Сана кўрсатилмаган",IF(COUNTIF($H$6:$H$10005,H3595)&gt;1,"Такрорий ПИНФЛ",IF(OR(L3595="",M3595="",N3595="",O3595="",P3595=""),"Корхона, СТИР, соҳа, лавозим ёки ойлик кўрсатилмаган","✓")))))))))</f>
        <v/>
      </c>
      <c r="U3595" s="22" t="str">
        <f>IF(OR(H3595="",M3595=""),"",IF(COUNTIFS($B$6:B3595,B3595,$C$6:C3595,C3595,$M$6:M3595,M3595)=1,1,0))</f>
        <v/>
      </c>
    </row>
    <row r="3596" spans="1:21" x14ac:dyDescent="0.25">
      <c r="A3596" s="22" t="str">
        <f>IF(H3596="","",COUNTA($H$6:H3596))</f>
        <v/>
      </c>
      <c r="B3596" s="23"/>
      <c r="C3596" s="24"/>
      <c r="D3596" s="24"/>
      <c r="E3596" s="24"/>
      <c r="F3596" s="24"/>
      <c r="G3596" s="24"/>
      <c r="H3596" s="25"/>
      <c r="I3596" s="24"/>
      <c r="J3596" s="26"/>
      <c r="K3596" s="27"/>
      <c r="L3596" s="24"/>
      <c r="M3596" s="24"/>
      <c r="N3596" s="26"/>
      <c r="O3596" s="24"/>
      <c r="P3596" s="28"/>
      <c r="Q3596" s="24"/>
      <c r="R3596" s="24"/>
      <c r="S3596" s="24"/>
      <c r="T3596" s="29" t="str">
        <f>IF(H3596="","",IF(LEN(H3596)&lt;&gt;14,"ПИНФЛ 14 хонали эмас",IF(B3596="","Вилоят танланмаган",IF(C3596="","Туман танланмаган",IF(COUNTIFS(Рўйхатлар!$H$2:$H$209,B3596,Рўйхатлар!$I$2:$I$209,C3596)=0,"Туман вилоятга мос эмас",IF(J3596="","Хатлов тоифаси танланмаган",IF(K3596="","Сана кўрсатилмаган",IF(COUNTIF($H$6:$H$10005,H3596)&gt;1,"Такрорий ПИНФЛ",IF(OR(L3596="",M3596="",N3596="",O3596="",P3596=""),"Корхона, СТИР, соҳа, лавозим ёки ойлик кўрсатилмаган","✓")))))))))</f>
        <v/>
      </c>
      <c r="U3596" s="22" t="str">
        <f>IF(OR(H3596="",M3596=""),"",IF(COUNTIFS($B$6:B3596,B3596,$C$6:C3596,C3596,$M$6:M3596,M3596)=1,1,0))</f>
        <v/>
      </c>
    </row>
    <row r="3597" spans="1:21" x14ac:dyDescent="0.25">
      <c r="A3597" s="22" t="str">
        <f>IF(H3597="","",COUNTA($H$6:H3597))</f>
        <v/>
      </c>
      <c r="B3597" s="23"/>
      <c r="C3597" s="24"/>
      <c r="D3597" s="24"/>
      <c r="E3597" s="24"/>
      <c r="F3597" s="24"/>
      <c r="G3597" s="24"/>
      <c r="H3597" s="25"/>
      <c r="I3597" s="24"/>
      <c r="J3597" s="26"/>
      <c r="K3597" s="27"/>
      <c r="L3597" s="24"/>
      <c r="M3597" s="24"/>
      <c r="N3597" s="26"/>
      <c r="O3597" s="24"/>
      <c r="P3597" s="28"/>
      <c r="Q3597" s="24"/>
      <c r="R3597" s="24"/>
      <c r="S3597" s="24"/>
      <c r="T3597" s="29" t="str">
        <f>IF(H3597="","",IF(LEN(H3597)&lt;&gt;14,"ПИНФЛ 14 хонали эмас",IF(B3597="","Вилоят танланмаган",IF(C3597="","Туман танланмаган",IF(COUNTIFS(Рўйхатлар!$H$2:$H$209,B3597,Рўйхатлар!$I$2:$I$209,C3597)=0,"Туман вилоятга мос эмас",IF(J3597="","Хатлов тоифаси танланмаган",IF(K3597="","Сана кўрсатилмаган",IF(COUNTIF($H$6:$H$10005,H3597)&gt;1,"Такрорий ПИНФЛ",IF(OR(L3597="",M3597="",N3597="",O3597="",P3597=""),"Корхона, СТИР, соҳа, лавозим ёки ойлик кўрсатилмаган","✓")))))))))</f>
        <v/>
      </c>
      <c r="U3597" s="22" t="str">
        <f>IF(OR(H3597="",M3597=""),"",IF(COUNTIFS($B$6:B3597,B3597,$C$6:C3597,C3597,$M$6:M3597,M3597)=1,1,0))</f>
        <v/>
      </c>
    </row>
    <row r="3598" spans="1:21" x14ac:dyDescent="0.25">
      <c r="A3598" s="22" t="str">
        <f>IF(H3598="","",COUNTA($H$6:H3598))</f>
        <v/>
      </c>
      <c r="B3598" s="23"/>
      <c r="C3598" s="24"/>
      <c r="D3598" s="24"/>
      <c r="E3598" s="24"/>
      <c r="F3598" s="24"/>
      <c r="G3598" s="24"/>
      <c r="H3598" s="25"/>
      <c r="I3598" s="24"/>
      <c r="J3598" s="26"/>
      <c r="K3598" s="27"/>
      <c r="L3598" s="24"/>
      <c r="M3598" s="24"/>
      <c r="N3598" s="26"/>
      <c r="O3598" s="24"/>
      <c r="P3598" s="28"/>
      <c r="Q3598" s="24"/>
      <c r="R3598" s="24"/>
      <c r="S3598" s="24"/>
      <c r="T3598" s="29" t="str">
        <f>IF(H3598="","",IF(LEN(H3598)&lt;&gt;14,"ПИНФЛ 14 хонали эмас",IF(B3598="","Вилоят танланмаган",IF(C3598="","Туман танланмаган",IF(COUNTIFS(Рўйхатлар!$H$2:$H$209,B3598,Рўйхатлар!$I$2:$I$209,C3598)=0,"Туман вилоятга мос эмас",IF(J3598="","Хатлов тоифаси танланмаган",IF(K3598="","Сана кўрсатилмаган",IF(COUNTIF($H$6:$H$10005,H3598)&gt;1,"Такрорий ПИНФЛ",IF(OR(L3598="",M3598="",N3598="",O3598="",P3598=""),"Корхона, СТИР, соҳа, лавозим ёки ойлик кўрсатилмаган","✓")))))))))</f>
        <v/>
      </c>
      <c r="U3598" s="22" t="str">
        <f>IF(OR(H3598="",M3598=""),"",IF(COUNTIFS($B$6:B3598,B3598,$C$6:C3598,C3598,$M$6:M3598,M3598)=1,1,0))</f>
        <v/>
      </c>
    </row>
    <row r="3599" spans="1:21" x14ac:dyDescent="0.25">
      <c r="A3599" s="22" t="str">
        <f>IF(H3599="","",COUNTA($H$6:H3599))</f>
        <v/>
      </c>
      <c r="B3599" s="23"/>
      <c r="C3599" s="24"/>
      <c r="D3599" s="24"/>
      <c r="E3599" s="24"/>
      <c r="F3599" s="24"/>
      <c r="G3599" s="24"/>
      <c r="H3599" s="25"/>
      <c r="I3599" s="24"/>
      <c r="J3599" s="26"/>
      <c r="K3599" s="27"/>
      <c r="L3599" s="24"/>
      <c r="M3599" s="24"/>
      <c r="N3599" s="26"/>
      <c r="O3599" s="24"/>
      <c r="P3599" s="28"/>
      <c r="Q3599" s="24"/>
      <c r="R3599" s="24"/>
      <c r="S3599" s="24"/>
      <c r="T3599" s="29" t="str">
        <f>IF(H3599="","",IF(LEN(H3599)&lt;&gt;14,"ПИНФЛ 14 хонали эмас",IF(B3599="","Вилоят танланмаган",IF(C3599="","Туман танланмаган",IF(COUNTIFS(Рўйхатлар!$H$2:$H$209,B3599,Рўйхатлар!$I$2:$I$209,C3599)=0,"Туман вилоятга мос эмас",IF(J3599="","Хатлов тоифаси танланмаган",IF(K3599="","Сана кўрсатилмаган",IF(COUNTIF($H$6:$H$10005,H3599)&gt;1,"Такрорий ПИНФЛ",IF(OR(L3599="",M3599="",N3599="",O3599="",P3599=""),"Корхона, СТИР, соҳа, лавозим ёки ойлик кўрсатилмаган","✓")))))))))</f>
        <v/>
      </c>
      <c r="U3599" s="22" t="str">
        <f>IF(OR(H3599="",M3599=""),"",IF(COUNTIFS($B$6:B3599,B3599,$C$6:C3599,C3599,$M$6:M3599,M3599)=1,1,0))</f>
        <v/>
      </c>
    </row>
    <row r="3600" spans="1:21" x14ac:dyDescent="0.25">
      <c r="A3600" s="22" t="str">
        <f>IF(H3600="","",COUNTA($H$6:H3600))</f>
        <v/>
      </c>
      <c r="B3600" s="23"/>
      <c r="C3600" s="24"/>
      <c r="D3600" s="24"/>
      <c r="E3600" s="24"/>
      <c r="F3600" s="24"/>
      <c r="G3600" s="24"/>
      <c r="H3600" s="25"/>
      <c r="I3600" s="24"/>
      <c r="J3600" s="26"/>
      <c r="K3600" s="27"/>
      <c r="L3600" s="24"/>
      <c r="M3600" s="24"/>
      <c r="N3600" s="26"/>
      <c r="O3600" s="24"/>
      <c r="P3600" s="28"/>
      <c r="Q3600" s="24"/>
      <c r="R3600" s="24"/>
      <c r="S3600" s="24"/>
      <c r="T3600" s="29" t="str">
        <f>IF(H3600="","",IF(LEN(H3600)&lt;&gt;14,"ПИНФЛ 14 хонали эмас",IF(B3600="","Вилоят танланмаган",IF(C3600="","Туман танланмаган",IF(COUNTIFS(Рўйхатлар!$H$2:$H$209,B3600,Рўйхатлар!$I$2:$I$209,C3600)=0,"Туман вилоятга мос эмас",IF(J3600="","Хатлов тоифаси танланмаган",IF(K3600="","Сана кўрсатилмаган",IF(COUNTIF($H$6:$H$10005,H3600)&gt;1,"Такрорий ПИНФЛ",IF(OR(L3600="",M3600="",N3600="",O3600="",P3600=""),"Корхона, СТИР, соҳа, лавозим ёки ойлик кўрсатилмаган","✓")))))))))</f>
        <v/>
      </c>
      <c r="U3600" s="22" t="str">
        <f>IF(OR(H3600="",M3600=""),"",IF(COUNTIFS($B$6:B3600,B3600,$C$6:C3600,C3600,$M$6:M3600,M3600)=1,1,0))</f>
        <v/>
      </c>
    </row>
    <row r="3601" spans="1:21" x14ac:dyDescent="0.25">
      <c r="A3601" s="22" t="str">
        <f>IF(H3601="","",COUNTA($H$6:H3601))</f>
        <v/>
      </c>
      <c r="B3601" s="23"/>
      <c r="C3601" s="24"/>
      <c r="D3601" s="24"/>
      <c r="E3601" s="24"/>
      <c r="F3601" s="24"/>
      <c r="G3601" s="24"/>
      <c r="H3601" s="25"/>
      <c r="I3601" s="24"/>
      <c r="J3601" s="26"/>
      <c r="K3601" s="27"/>
      <c r="L3601" s="24"/>
      <c r="M3601" s="24"/>
      <c r="N3601" s="26"/>
      <c r="O3601" s="24"/>
      <c r="P3601" s="28"/>
      <c r="Q3601" s="24"/>
      <c r="R3601" s="24"/>
      <c r="S3601" s="24"/>
      <c r="T3601" s="29" t="str">
        <f>IF(H3601="","",IF(LEN(H3601)&lt;&gt;14,"ПИНФЛ 14 хонали эмас",IF(B3601="","Вилоят танланмаган",IF(C3601="","Туман танланмаган",IF(COUNTIFS(Рўйхатлар!$H$2:$H$209,B3601,Рўйхатлар!$I$2:$I$209,C3601)=0,"Туман вилоятга мос эмас",IF(J3601="","Хатлов тоифаси танланмаган",IF(K3601="","Сана кўрсатилмаган",IF(COUNTIF($H$6:$H$10005,H3601)&gt;1,"Такрорий ПИНФЛ",IF(OR(L3601="",M3601="",N3601="",O3601="",P3601=""),"Корхона, СТИР, соҳа, лавозим ёки ойлик кўрсатилмаган","✓")))))))))</f>
        <v/>
      </c>
      <c r="U3601" s="22" t="str">
        <f>IF(OR(H3601="",M3601=""),"",IF(COUNTIFS($B$6:B3601,B3601,$C$6:C3601,C3601,$M$6:M3601,M3601)=1,1,0))</f>
        <v/>
      </c>
    </row>
    <row r="3602" spans="1:21" x14ac:dyDescent="0.25">
      <c r="A3602" s="22" t="str">
        <f>IF(H3602="","",COUNTA($H$6:H3602))</f>
        <v/>
      </c>
      <c r="B3602" s="23"/>
      <c r="C3602" s="24"/>
      <c r="D3602" s="24"/>
      <c r="E3602" s="24"/>
      <c r="F3602" s="24"/>
      <c r="G3602" s="24"/>
      <c r="H3602" s="25"/>
      <c r="I3602" s="24"/>
      <c r="J3602" s="26"/>
      <c r="K3602" s="27"/>
      <c r="L3602" s="24"/>
      <c r="M3602" s="24"/>
      <c r="N3602" s="26"/>
      <c r="O3602" s="24"/>
      <c r="P3602" s="28"/>
      <c r="Q3602" s="24"/>
      <c r="R3602" s="24"/>
      <c r="S3602" s="24"/>
      <c r="T3602" s="29" t="str">
        <f>IF(H3602="","",IF(LEN(H3602)&lt;&gt;14,"ПИНФЛ 14 хонали эмас",IF(B3602="","Вилоят танланмаган",IF(C3602="","Туман танланмаган",IF(COUNTIFS(Рўйхатлар!$H$2:$H$209,B3602,Рўйхатлар!$I$2:$I$209,C3602)=0,"Туман вилоятга мос эмас",IF(J3602="","Хатлов тоифаси танланмаган",IF(K3602="","Сана кўрсатилмаган",IF(COUNTIF($H$6:$H$10005,H3602)&gt;1,"Такрорий ПИНФЛ",IF(OR(L3602="",M3602="",N3602="",O3602="",P3602=""),"Корхона, СТИР, соҳа, лавозим ёки ойлик кўрсатилмаган","✓")))))))))</f>
        <v/>
      </c>
      <c r="U3602" s="22" t="str">
        <f>IF(OR(H3602="",M3602=""),"",IF(COUNTIFS($B$6:B3602,B3602,$C$6:C3602,C3602,$M$6:M3602,M3602)=1,1,0))</f>
        <v/>
      </c>
    </row>
    <row r="3603" spans="1:21" x14ac:dyDescent="0.25">
      <c r="A3603" s="22" t="str">
        <f>IF(H3603="","",COUNTA($H$6:H3603))</f>
        <v/>
      </c>
      <c r="B3603" s="23"/>
      <c r="C3603" s="24"/>
      <c r="D3603" s="24"/>
      <c r="E3603" s="24"/>
      <c r="F3603" s="24"/>
      <c r="G3603" s="24"/>
      <c r="H3603" s="25"/>
      <c r="I3603" s="24"/>
      <c r="J3603" s="26"/>
      <c r="K3603" s="27"/>
      <c r="L3603" s="24"/>
      <c r="M3603" s="24"/>
      <c r="N3603" s="26"/>
      <c r="O3603" s="24"/>
      <c r="P3603" s="28"/>
      <c r="Q3603" s="24"/>
      <c r="R3603" s="24"/>
      <c r="S3603" s="24"/>
      <c r="T3603" s="29" t="str">
        <f>IF(H3603="","",IF(LEN(H3603)&lt;&gt;14,"ПИНФЛ 14 хонали эмас",IF(B3603="","Вилоят танланмаган",IF(C3603="","Туман танланмаган",IF(COUNTIFS(Рўйхатлар!$H$2:$H$209,B3603,Рўйхатлар!$I$2:$I$209,C3603)=0,"Туман вилоятга мос эмас",IF(J3603="","Хатлов тоифаси танланмаган",IF(K3603="","Сана кўрсатилмаган",IF(COUNTIF($H$6:$H$10005,H3603)&gt;1,"Такрорий ПИНФЛ",IF(OR(L3603="",M3603="",N3603="",O3603="",P3603=""),"Корхона, СТИР, соҳа, лавозим ёки ойлик кўрсатилмаган","✓")))))))))</f>
        <v/>
      </c>
      <c r="U3603" s="22" t="str">
        <f>IF(OR(H3603="",M3603=""),"",IF(COUNTIFS($B$6:B3603,B3603,$C$6:C3603,C3603,$M$6:M3603,M3603)=1,1,0))</f>
        <v/>
      </c>
    </row>
    <row r="3604" spans="1:21" x14ac:dyDescent="0.25">
      <c r="A3604" s="22" t="str">
        <f>IF(H3604="","",COUNTA($H$6:H3604))</f>
        <v/>
      </c>
      <c r="B3604" s="23"/>
      <c r="C3604" s="24"/>
      <c r="D3604" s="24"/>
      <c r="E3604" s="24"/>
      <c r="F3604" s="24"/>
      <c r="G3604" s="24"/>
      <c r="H3604" s="25"/>
      <c r="I3604" s="24"/>
      <c r="J3604" s="26"/>
      <c r="K3604" s="27"/>
      <c r="L3604" s="24"/>
      <c r="M3604" s="24"/>
      <c r="N3604" s="26"/>
      <c r="O3604" s="24"/>
      <c r="P3604" s="28"/>
      <c r="Q3604" s="24"/>
      <c r="R3604" s="24"/>
      <c r="S3604" s="24"/>
      <c r="T3604" s="29" t="str">
        <f>IF(H3604="","",IF(LEN(H3604)&lt;&gt;14,"ПИНФЛ 14 хонали эмас",IF(B3604="","Вилоят танланмаган",IF(C3604="","Туман танланмаган",IF(COUNTIFS(Рўйхатлар!$H$2:$H$209,B3604,Рўйхатлар!$I$2:$I$209,C3604)=0,"Туман вилоятга мос эмас",IF(J3604="","Хатлов тоифаси танланмаган",IF(K3604="","Сана кўрсатилмаган",IF(COUNTIF($H$6:$H$10005,H3604)&gt;1,"Такрорий ПИНФЛ",IF(OR(L3604="",M3604="",N3604="",O3604="",P3604=""),"Корхона, СТИР, соҳа, лавозим ёки ойлик кўрсатилмаган","✓")))))))))</f>
        <v/>
      </c>
      <c r="U3604" s="22" t="str">
        <f>IF(OR(H3604="",M3604=""),"",IF(COUNTIFS($B$6:B3604,B3604,$C$6:C3604,C3604,$M$6:M3604,M3604)=1,1,0))</f>
        <v/>
      </c>
    </row>
    <row r="3605" spans="1:21" x14ac:dyDescent="0.25">
      <c r="A3605" s="22" t="str">
        <f>IF(H3605="","",COUNTA($H$6:H3605))</f>
        <v/>
      </c>
      <c r="B3605" s="23"/>
      <c r="C3605" s="24"/>
      <c r="D3605" s="24"/>
      <c r="E3605" s="24"/>
      <c r="F3605" s="24"/>
      <c r="G3605" s="24"/>
      <c r="H3605" s="25"/>
      <c r="I3605" s="24"/>
      <c r="J3605" s="26"/>
      <c r="K3605" s="27"/>
      <c r="L3605" s="24"/>
      <c r="M3605" s="24"/>
      <c r="N3605" s="26"/>
      <c r="O3605" s="24"/>
      <c r="P3605" s="28"/>
      <c r="Q3605" s="24"/>
      <c r="R3605" s="24"/>
      <c r="S3605" s="24"/>
      <c r="T3605" s="29" t="str">
        <f>IF(H3605="","",IF(LEN(H3605)&lt;&gt;14,"ПИНФЛ 14 хонали эмас",IF(B3605="","Вилоят танланмаган",IF(C3605="","Туман танланмаган",IF(COUNTIFS(Рўйхатлар!$H$2:$H$209,B3605,Рўйхатлар!$I$2:$I$209,C3605)=0,"Туман вилоятга мос эмас",IF(J3605="","Хатлов тоифаси танланмаган",IF(K3605="","Сана кўрсатилмаган",IF(COUNTIF($H$6:$H$10005,H3605)&gt;1,"Такрорий ПИНФЛ",IF(OR(L3605="",M3605="",N3605="",O3605="",P3605=""),"Корхона, СТИР, соҳа, лавозим ёки ойлик кўрсатилмаган","✓")))))))))</f>
        <v/>
      </c>
      <c r="U3605" s="22" t="str">
        <f>IF(OR(H3605="",M3605=""),"",IF(COUNTIFS($B$6:B3605,B3605,$C$6:C3605,C3605,$M$6:M3605,M3605)=1,1,0))</f>
        <v/>
      </c>
    </row>
    <row r="3606" spans="1:21" x14ac:dyDescent="0.25">
      <c r="A3606" s="22" t="str">
        <f>IF(H3606="","",COUNTA($H$6:H3606))</f>
        <v/>
      </c>
      <c r="B3606" s="23"/>
      <c r="C3606" s="24"/>
      <c r="D3606" s="24"/>
      <c r="E3606" s="24"/>
      <c r="F3606" s="24"/>
      <c r="G3606" s="24"/>
      <c r="H3606" s="25"/>
      <c r="I3606" s="24"/>
      <c r="J3606" s="26"/>
      <c r="K3606" s="27"/>
      <c r="L3606" s="24"/>
      <c r="M3606" s="24"/>
      <c r="N3606" s="26"/>
      <c r="O3606" s="24"/>
      <c r="P3606" s="28"/>
      <c r="Q3606" s="24"/>
      <c r="R3606" s="24"/>
      <c r="S3606" s="24"/>
      <c r="T3606" s="29" t="str">
        <f>IF(H3606="","",IF(LEN(H3606)&lt;&gt;14,"ПИНФЛ 14 хонали эмас",IF(B3606="","Вилоят танланмаган",IF(C3606="","Туман танланмаган",IF(COUNTIFS(Рўйхатлар!$H$2:$H$209,B3606,Рўйхатлар!$I$2:$I$209,C3606)=0,"Туман вилоятга мос эмас",IF(J3606="","Хатлов тоифаси танланмаган",IF(K3606="","Сана кўрсатилмаган",IF(COUNTIF($H$6:$H$10005,H3606)&gt;1,"Такрорий ПИНФЛ",IF(OR(L3606="",M3606="",N3606="",O3606="",P3606=""),"Корхона, СТИР, соҳа, лавозим ёки ойлик кўрсатилмаган","✓")))))))))</f>
        <v/>
      </c>
      <c r="U3606" s="22" t="str">
        <f>IF(OR(H3606="",M3606=""),"",IF(COUNTIFS($B$6:B3606,B3606,$C$6:C3606,C3606,$M$6:M3606,M3606)=1,1,0))</f>
        <v/>
      </c>
    </row>
    <row r="3607" spans="1:21" x14ac:dyDescent="0.25">
      <c r="A3607" s="22" t="str">
        <f>IF(H3607="","",COUNTA($H$6:H3607))</f>
        <v/>
      </c>
      <c r="B3607" s="23"/>
      <c r="C3607" s="24"/>
      <c r="D3607" s="24"/>
      <c r="E3607" s="24"/>
      <c r="F3607" s="24"/>
      <c r="G3607" s="24"/>
      <c r="H3607" s="25"/>
      <c r="I3607" s="24"/>
      <c r="J3607" s="26"/>
      <c r="K3607" s="27"/>
      <c r="L3607" s="24"/>
      <c r="M3607" s="24"/>
      <c r="N3607" s="26"/>
      <c r="O3607" s="24"/>
      <c r="P3607" s="28"/>
      <c r="Q3607" s="24"/>
      <c r="R3607" s="24"/>
      <c r="S3607" s="24"/>
      <c r="T3607" s="29" t="str">
        <f>IF(H3607="","",IF(LEN(H3607)&lt;&gt;14,"ПИНФЛ 14 хонали эмас",IF(B3607="","Вилоят танланмаган",IF(C3607="","Туман танланмаган",IF(COUNTIFS(Рўйхатлар!$H$2:$H$209,B3607,Рўйхатлар!$I$2:$I$209,C3607)=0,"Туман вилоятга мос эмас",IF(J3607="","Хатлов тоифаси танланмаган",IF(K3607="","Сана кўрсатилмаган",IF(COUNTIF($H$6:$H$10005,H3607)&gt;1,"Такрорий ПИНФЛ",IF(OR(L3607="",M3607="",N3607="",O3607="",P3607=""),"Корхона, СТИР, соҳа, лавозим ёки ойлик кўрсатилмаган","✓")))))))))</f>
        <v/>
      </c>
      <c r="U3607" s="22" t="str">
        <f>IF(OR(H3607="",M3607=""),"",IF(COUNTIFS($B$6:B3607,B3607,$C$6:C3607,C3607,$M$6:M3607,M3607)=1,1,0))</f>
        <v/>
      </c>
    </row>
    <row r="3608" spans="1:21" x14ac:dyDescent="0.25">
      <c r="A3608" s="22" t="str">
        <f>IF(H3608="","",COUNTA($H$6:H3608))</f>
        <v/>
      </c>
      <c r="B3608" s="23"/>
      <c r="C3608" s="24"/>
      <c r="D3608" s="24"/>
      <c r="E3608" s="24"/>
      <c r="F3608" s="24"/>
      <c r="G3608" s="24"/>
      <c r="H3608" s="25"/>
      <c r="I3608" s="24"/>
      <c r="J3608" s="26"/>
      <c r="K3608" s="27"/>
      <c r="L3608" s="24"/>
      <c r="M3608" s="24"/>
      <c r="N3608" s="26"/>
      <c r="O3608" s="24"/>
      <c r="P3608" s="28"/>
      <c r="Q3608" s="24"/>
      <c r="R3608" s="24"/>
      <c r="S3608" s="24"/>
      <c r="T3608" s="29" t="str">
        <f>IF(H3608="","",IF(LEN(H3608)&lt;&gt;14,"ПИНФЛ 14 хонали эмас",IF(B3608="","Вилоят танланмаган",IF(C3608="","Туман танланмаган",IF(COUNTIFS(Рўйхатлар!$H$2:$H$209,B3608,Рўйхатлар!$I$2:$I$209,C3608)=0,"Туман вилоятга мос эмас",IF(J3608="","Хатлов тоифаси танланмаган",IF(K3608="","Сана кўрсатилмаган",IF(COUNTIF($H$6:$H$10005,H3608)&gt;1,"Такрорий ПИНФЛ",IF(OR(L3608="",M3608="",N3608="",O3608="",P3608=""),"Корхона, СТИР, соҳа, лавозим ёки ойлик кўрсатилмаган","✓")))))))))</f>
        <v/>
      </c>
      <c r="U3608" s="22" t="str">
        <f>IF(OR(H3608="",M3608=""),"",IF(COUNTIFS($B$6:B3608,B3608,$C$6:C3608,C3608,$M$6:M3608,M3608)=1,1,0))</f>
        <v/>
      </c>
    </row>
    <row r="3609" spans="1:21" x14ac:dyDescent="0.25">
      <c r="A3609" s="22" t="str">
        <f>IF(H3609="","",COUNTA($H$6:H3609))</f>
        <v/>
      </c>
      <c r="B3609" s="23"/>
      <c r="C3609" s="24"/>
      <c r="D3609" s="24"/>
      <c r="E3609" s="24"/>
      <c r="F3609" s="24"/>
      <c r="G3609" s="24"/>
      <c r="H3609" s="25"/>
      <c r="I3609" s="24"/>
      <c r="J3609" s="26"/>
      <c r="K3609" s="27"/>
      <c r="L3609" s="24"/>
      <c r="M3609" s="24"/>
      <c r="N3609" s="26"/>
      <c r="O3609" s="24"/>
      <c r="P3609" s="28"/>
      <c r="Q3609" s="24"/>
      <c r="R3609" s="24"/>
      <c r="S3609" s="24"/>
      <c r="T3609" s="29" t="str">
        <f>IF(H3609="","",IF(LEN(H3609)&lt;&gt;14,"ПИНФЛ 14 хонали эмас",IF(B3609="","Вилоят танланмаган",IF(C3609="","Туман танланмаган",IF(COUNTIFS(Рўйхатлар!$H$2:$H$209,B3609,Рўйхатлар!$I$2:$I$209,C3609)=0,"Туман вилоятга мос эмас",IF(J3609="","Хатлов тоифаси танланмаган",IF(K3609="","Сана кўрсатилмаган",IF(COUNTIF($H$6:$H$10005,H3609)&gt;1,"Такрорий ПИНФЛ",IF(OR(L3609="",M3609="",N3609="",O3609="",P3609=""),"Корхона, СТИР, соҳа, лавозим ёки ойлик кўрсатилмаган","✓")))))))))</f>
        <v/>
      </c>
      <c r="U3609" s="22" t="str">
        <f>IF(OR(H3609="",M3609=""),"",IF(COUNTIFS($B$6:B3609,B3609,$C$6:C3609,C3609,$M$6:M3609,M3609)=1,1,0))</f>
        <v/>
      </c>
    </row>
    <row r="3610" spans="1:21" x14ac:dyDescent="0.25">
      <c r="A3610" s="22" t="str">
        <f>IF(H3610="","",COUNTA($H$6:H3610))</f>
        <v/>
      </c>
      <c r="B3610" s="23"/>
      <c r="C3610" s="24"/>
      <c r="D3610" s="24"/>
      <c r="E3610" s="24"/>
      <c r="F3610" s="24"/>
      <c r="G3610" s="24"/>
      <c r="H3610" s="25"/>
      <c r="I3610" s="24"/>
      <c r="J3610" s="26"/>
      <c r="K3610" s="27"/>
      <c r="L3610" s="24"/>
      <c r="M3610" s="24"/>
      <c r="N3610" s="26"/>
      <c r="O3610" s="24"/>
      <c r="P3610" s="28"/>
      <c r="Q3610" s="24"/>
      <c r="R3610" s="24"/>
      <c r="S3610" s="24"/>
      <c r="T3610" s="29" t="str">
        <f>IF(H3610="","",IF(LEN(H3610)&lt;&gt;14,"ПИНФЛ 14 хонали эмас",IF(B3610="","Вилоят танланмаган",IF(C3610="","Туман танланмаган",IF(COUNTIFS(Рўйхатлар!$H$2:$H$209,B3610,Рўйхатлар!$I$2:$I$209,C3610)=0,"Туман вилоятга мос эмас",IF(J3610="","Хатлов тоифаси танланмаган",IF(K3610="","Сана кўрсатилмаган",IF(COUNTIF($H$6:$H$10005,H3610)&gt;1,"Такрорий ПИНФЛ",IF(OR(L3610="",M3610="",N3610="",O3610="",P3610=""),"Корхона, СТИР, соҳа, лавозим ёки ойлик кўрсатилмаган","✓")))))))))</f>
        <v/>
      </c>
      <c r="U3610" s="22" t="str">
        <f>IF(OR(H3610="",M3610=""),"",IF(COUNTIFS($B$6:B3610,B3610,$C$6:C3610,C3610,$M$6:M3610,M3610)=1,1,0))</f>
        <v/>
      </c>
    </row>
    <row r="3611" spans="1:21" x14ac:dyDescent="0.25">
      <c r="A3611" s="22" t="str">
        <f>IF(H3611="","",COUNTA($H$6:H3611))</f>
        <v/>
      </c>
      <c r="B3611" s="23"/>
      <c r="C3611" s="24"/>
      <c r="D3611" s="24"/>
      <c r="E3611" s="24"/>
      <c r="F3611" s="24"/>
      <c r="G3611" s="24"/>
      <c r="H3611" s="25"/>
      <c r="I3611" s="24"/>
      <c r="J3611" s="26"/>
      <c r="K3611" s="27"/>
      <c r="L3611" s="24"/>
      <c r="M3611" s="24"/>
      <c r="N3611" s="26"/>
      <c r="O3611" s="24"/>
      <c r="P3611" s="28"/>
      <c r="Q3611" s="24"/>
      <c r="R3611" s="24"/>
      <c r="S3611" s="24"/>
      <c r="T3611" s="29" t="str">
        <f>IF(H3611="","",IF(LEN(H3611)&lt;&gt;14,"ПИНФЛ 14 хонали эмас",IF(B3611="","Вилоят танланмаган",IF(C3611="","Туман танланмаган",IF(COUNTIFS(Рўйхатлар!$H$2:$H$209,B3611,Рўйхатлар!$I$2:$I$209,C3611)=0,"Туман вилоятга мос эмас",IF(J3611="","Хатлов тоифаси танланмаган",IF(K3611="","Сана кўрсатилмаган",IF(COUNTIF($H$6:$H$10005,H3611)&gt;1,"Такрорий ПИНФЛ",IF(OR(L3611="",M3611="",N3611="",O3611="",P3611=""),"Корхона, СТИР, соҳа, лавозим ёки ойлик кўрсатилмаган","✓")))))))))</f>
        <v/>
      </c>
      <c r="U3611" s="22" t="str">
        <f>IF(OR(H3611="",M3611=""),"",IF(COUNTIFS($B$6:B3611,B3611,$C$6:C3611,C3611,$M$6:M3611,M3611)=1,1,0))</f>
        <v/>
      </c>
    </row>
    <row r="3612" spans="1:21" x14ac:dyDescent="0.25">
      <c r="A3612" s="22" t="str">
        <f>IF(H3612="","",COUNTA($H$6:H3612))</f>
        <v/>
      </c>
      <c r="B3612" s="23"/>
      <c r="C3612" s="24"/>
      <c r="D3612" s="24"/>
      <c r="E3612" s="24"/>
      <c r="F3612" s="24"/>
      <c r="G3612" s="24"/>
      <c r="H3612" s="25"/>
      <c r="I3612" s="24"/>
      <c r="J3612" s="26"/>
      <c r="K3612" s="27"/>
      <c r="L3612" s="24"/>
      <c r="M3612" s="24"/>
      <c r="N3612" s="26"/>
      <c r="O3612" s="24"/>
      <c r="P3612" s="28"/>
      <c r="Q3612" s="24"/>
      <c r="R3612" s="24"/>
      <c r="S3612" s="24"/>
      <c r="T3612" s="29" t="str">
        <f>IF(H3612="","",IF(LEN(H3612)&lt;&gt;14,"ПИНФЛ 14 хонали эмас",IF(B3612="","Вилоят танланмаган",IF(C3612="","Туман танланмаган",IF(COUNTIFS(Рўйхатлар!$H$2:$H$209,B3612,Рўйхатлар!$I$2:$I$209,C3612)=0,"Туман вилоятга мос эмас",IF(J3612="","Хатлов тоифаси танланмаган",IF(K3612="","Сана кўрсатилмаган",IF(COUNTIF($H$6:$H$10005,H3612)&gt;1,"Такрорий ПИНФЛ",IF(OR(L3612="",M3612="",N3612="",O3612="",P3612=""),"Корхона, СТИР, соҳа, лавозим ёки ойлик кўрсатилмаган","✓")))))))))</f>
        <v/>
      </c>
      <c r="U3612" s="22" t="str">
        <f>IF(OR(H3612="",M3612=""),"",IF(COUNTIFS($B$6:B3612,B3612,$C$6:C3612,C3612,$M$6:M3612,M3612)=1,1,0))</f>
        <v/>
      </c>
    </row>
    <row r="3613" spans="1:21" x14ac:dyDescent="0.25">
      <c r="A3613" s="22" t="str">
        <f>IF(H3613="","",COUNTA($H$6:H3613))</f>
        <v/>
      </c>
      <c r="B3613" s="23"/>
      <c r="C3613" s="24"/>
      <c r="D3613" s="24"/>
      <c r="E3613" s="24"/>
      <c r="F3613" s="24"/>
      <c r="G3613" s="24"/>
      <c r="H3613" s="25"/>
      <c r="I3613" s="24"/>
      <c r="J3613" s="26"/>
      <c r="K3613" s="27"/>
      <c r="L3613" s="24"/>
      <c r="M3613" s="24"/>
      <c r="N3613" s="26"/>
      <c r="O3613" s="24"/>
      <c r="P3613" s="28"/>
      <c r="Q3613" s="24"/>
      <c r="R3613" s="24"/>
      <c r="S3613" s="24"/>
      <c r="T3613" s="29" t="str">
        <f>IF(H3613="","",IF(LEN(H3613)&lt;&gt;14,"ПИНФЛ 14 хонали эмас",IF(B3613="","Вилоят танланмаган",IF(C3613="","Туман танланмаган",IF(COUNTIFS(Рўйхатлар!$H$2:$H$209,B3613,Рўйхатлар!$I$2:$I$209,C3613)=0,"Туман вилоятга мос эмас",IF(J3613="","Хатлов тоифаси танланмаган",IF(K3613="","Сана кўрсатилмаган",IF(COUNTIF($H$6:$H$10005,H3613)&gt;1,"Такрорий ПИНФЛ",IF(OR(L3613="",M3613="",N3613="",O3613="",P3613=""),"Корхона, СТИР, соҳа, лавозим ёки ойлик кўрсатилмаган","✓")))))))))</f>
        <v/>
      </c>
      <c r="U3613" s="22" t="str">
        <f>IF(OR(H3613="",M3613=""),"",IF(COUNTIFS($B$6:B3613,B3613,$C$6:C3613,C3613,$M$6:M3613,M3613)=1,1,0))</f>
        <v/>
      </c>
    </row>
    <row r="3614" spans="1:21" x14ac:dyDescent="0.25">
      <c r="A3614" s="22" t="str">
        <f>IF(H3614="","",COUNTA($H$6:H3614))</f>
        <v/>
      </c>
      <c r="B3614" s="23"/>
      <c r="C3614" s="24"/>
      <c r="D3614" s="24"/>
      <c r="E3614" s="24"/>
      <c r="F3614" s="24"/>
      <c r="G3614" s="24"/>
      <c r="H3614" s="25"/>
      <c r="I3614" s="24"/>
      <c r="J3614" s="26"/>
      <c r="K3614" s="27"/>
      <c r="L3614" s="24"/>
      <c r="M3614" s="24"/>
      <c r="N3614" s="26"/>
      <c r="O3614" s="24"/>
      <c r="P3614" s="28"/>
      <c r="Q3614" s="24"/>
      <c r="R3614" s="24"/>
      <c r="S3614" s="24"/>
      <c r="T3614" s="29" t="str">
        <f>IF(H3614="","",IF(LEN(H3614)&lt;&gt;14,"ПИНФЛ 14 хонали эмас",IF(B3614="","Вилоят танланмаган",IF(C3614="","Туман танланмаган",IF(COUNTIFS(Рўйхатлар!$H$2:$H$209,B3614,Рўйхатлар!$I$2:$I$209,C3614)=0,"Туман вилоятга мос эмас",IF(J3614="","Хатлов тоифаси танланмаган",IF(K3614="","Сана кўрсатилмаган",IF(COUNTIF($H$6:$H$10005,H3614)&gt;1,"Такрорий ПИНФЛ",IF(OR(L3614="",M3614="",N3614="",O3614="",P3614=""),"Корхона, СТИР, соҳа, лавозим ёки ойлик кўрсатилмаган","✓")))))))))</f>
        <v/>
      </c>
      <c r="U3614" s="22" t="str">
        <f>IF(OR(H3614="",M3614=""),"",IF(COUNTIFS($B$6:B3614,B3614,$C$6:C3614,C3614,$M$6:M3614,M3614)=1,1,0))</f>
        <v/>
      </c>
    </row>
    <row r="3615" spans="1:21" x14ac:dyDescent="0.25">
      <c r="A3615" s="22" t="str">
        <f>IF(H3615="","",COUNTA($H$6:H3615))</f>
        <v/>
      </c>
      <c r="B3615" s="23"/>
      <c r="C3615" s="24"/>
      <c r="D3615" s="24"/>
      <c r="E3615" s="24"/>
      <c r="F3615" s="24"/>
      <c r="G3615" s="24"/>
      <c r="H3615" s="25"/>
      <c r="I3615" s="24"/>
      <c r="J3615" s="26"/>
      <c r="K3615" s="27"/>
      <c r="L3615" s="24"/>
      <c r="M3615" s="24"/>
      <c r="N3615" s="26"/>
      <c r="O3615" s="24"/>
      <c r="P3615" s="28"/>
      <c r="Q3615" s="24"/>
      <c r="R3615" s="24"/>
      <c r="S3615" s="24"/>
      <c r="T3615" s="29" t="str">
        <f>IF(H3615="","",IF(LEN(H3615)&lt;&gt;14,"ПИНФЛ 14 хонали эмас",IF(B3615="","Вилоят танланмаган",IF(C3615="","Туман танланмаган",IF(COUNTIFS(Рўйхатлар!$H$2:$H$209,B3615,Рўйхатлар!$I$2:$I$209,C3615)=0,"Туман вилоятга мос эмас",IF(J3615="","Хатлов тоифаси танланмаган",IF(K3615="","Сана кўрсатилмаган",IF(COUNTIF($H$6:$H$10005,H3615)&gt;1,"Такрорий ПИНФЛ",IF(OR(L3615="",M3615="",N3615="",O3615="",P3615=""),"Корхона, СТИР, соҳа, лавозим ёки ойлик кўрсатилмаган","✓")))))))))</f>
        <v/>
      </c>
      <c r="U3615" s="22" t="str">
        <f>IF(OR(H3615="",M3615=""),"",IF(COUNTIFS($B$6:B3615,B3615,$C$6:C3615,C3615,$M$6:M3615,M3615)=1,1,0))</f>
        <v/>
      </c>
    </row>
    <row r="3616" spans="1:21" x14ac:dyDescent="0.25">
      <c r="A3616" s="22" t="str">
        <f>IF(H3616="","",COUNTA($H$6:H3616))</f>
        <v/>
      </c>
      <c r="B3616" s="23"/>
      <c r="C3616" s="24"/>
      <c r="D3616" s="24"/>
      <c r="E3616" s="24"/>
      <c r="F3616" s="24"/>
      <c r="G3616" s="24"/>
      <c r="H3616" s="25"/>
      <c r="I3616" s="24"/>
      <c r="J3616" s="26"/>
      <c r="K3616" s="27"/>
      <c r="L3616" s="24"/>
      <c r="M3616" s="24"/>
      <c r="N3616" s="26"/>
      <c r="O3616" s="24"/>
      <c r="P3616" s="28"/>
      <c r="Q3616" s="24"/>
      <c r="R3616" s="24"/>
      <c r="S3616" s="24"/>
      <c r="T3616" s="29" t="str">
        <f>IF(H3616="","",IF(LEN(H3616)&lt;&gt;14,"ПИНФЛ 14 хонали эмас",IF(B3616="","Вилоят танланмаган",IF(C3616="","Туман танланмаган",IF(COUNTIFS(Рўйхатлар!$H$2:$H$209,B3616,Рўйхатлар!$I$2:$I$209,C3616)=0,"Туман вилоятга мос эмас",IF(J3616="","Хатлов тоифаси танланмаган",IF(K3616="","Сана кўрсатилмаган",IF(COUNTIF($H$6:$H$10005,H3616)&gt;1,"Такрорий ПИНФЛ",IF(OR(L3616="",M3616="",N3616="",O3616="",P3616=""),"Корхона, СТИР, соҳа, лавозим ёки ойлик кўрсатилмаган","✓")))))))))</f>
        <v/>
      </c>
      <c r="U3616" s="22" t="str">
        <f>IF(OR(H3616="",M3616=""),"",IF(COUNTIFS($B$6:B3616,B3616,$C$6:C3616,C3616,$M$6:M3616,M3616)=1,1,0))</f>
        <v/>
      </c>
    </row>
    <row r="3617" spans="1:21" x14ac:dyDescent="0.25">
      <c r="A3617" s="22" t="str">
        <f>IF(H3617="","",COUNTA($H$6:H3617))</f>
        <v/>
      </c>
      <c r="B3617" s="23"/>
      <c r="C3617" s="24"/>
      <c r="D3617" s="24"/>
      <c r="E3617" s="24"/>
      <c r="F3617" s="24"/>
      <c r="G3617" s="24"/>
      <c r="H3617" s="25"/>
      <c r="I3617" s="24"/>
      <c r="J3617" s="26"/>
      <c r="K3617" s="27"/>
      <c r="L3617" s="24"/>
      <c r="M3617" s="24"/>
      <c r="N3617" s="26"/>
      <c r="O3617" s="24"/>
      <c r="P3617" s="28"/>
      <c r="Q3617" s="24"/>
      <c r="R3617" s="24"/>
      <c r="S3617" s="24"/>
      <c r="T3617" s="29" t="str">
        <f>IF(H3617="","",IF(LEN(H3617)&lt;&gt;14,"ПИНФЛ 14 хонали эмас",IF(B3617="","Вилоят танланмаган",IF(C3617="","Туман танланмаган",IF(COUNTIFS(Рўйхатлар!$H$2:$H$209,B3617,Рўйхатлар!$I$2:$I$209,C3617)=0,"Туман вилоятга мос эмас",IF(J3617="","Хатлов тоифаси танланмаган",IF(K3617="","Сана кўрсатилмаган",IF(COUNTIF($H$6:$H$10005,H3617)&gt;1,"Такрорий ПИНФЛ",IF(OR(L3617="",M3617="",N3617="",O3617="",P3617=""),"Корхона, СТИР, соҳа, лавозим ёки ойлик кўрсатилмаган","✓")))))))))</f>
        <v/>
      </c>
      <c r="U3617" s="22" t="str">
        <f>IF(OR(H3617="",M3617=""),"",IF(COUNTIFS($B$6:B3617,B3617,$C$6:C3617,C3617,$M$6:M3617,M3617)=1,1,0))</f>
        <v/>
      </c>
    </row>
    <row r="3618" spans="1:21" x14ac:dyDescent="0.25">
      <c r="A3618" s="22" t="str">
        <f>IF(H3618="","",COUNTA($H$6:H3618))</f>
        <v/>
      </c>
      <c r="B3618" s="23"/>
      <c r="C3618" s="24"/>
      <c r="D3618" s="24"/>
      <c r="E3618" s="24"/>
      <c r="F3618" s="24"/>
      <c r="G3618" s="24"/>
      <c r="H3618" s="25"/>
      <c r="I3618" s="24"/>
      <c r="J3618" s="26"/>
      <c r="K3618" s="27"/>
      <c r="L3618" s="24"/>
      <c r="M3618" s="24"/>
      <c r="N3618" s="26"/>
      <c r="O3618" s="24"/>
      <c r="P3618" s="28"/>
      <c r="Q3618" s="24"/>
      <c r="R3618" s="24"/>
      <c r="S3618" s="24"/>
      <c r="T3618" s="29" t="str">
        <f>IF(H3618="","",IF(LEN(H3618)&lt;&gt;14,"ПИНФЛ 14 хонали эмас",IF(B3618="","Вилоят танланмаган",IF(C3618="","Туман танланмаган",IF(COUNTIFS(Рўйхатлар!$H$2:$H$209,B3618,Рўйхатлар!$I$2:$I$209,C3618)=0,"Туман вилоятга мос эмас",IF(J3618="","Хатлов тоифаси танланмаган",IF(K3618="","Сана кўрсатилмаган",IF(COUNTIF($H$6:$H$10005,H3618)&gt;1,"Такрорий ПИНФЛ",IF(OR(L3618="",M3618="",N3618="",O3618="",P3618=""),"Корхона, СТИР, соҳа, лавозим ёки ойлик кўрсатилмаган","✓")))))))))</f>
        <v/>
      </c>
      <c r="U3618" s="22" t="str">
        <f>IF(OR(H3618="",M3618=""),"",IF(COUNTIFS($B$6:B3618,B3618,$C$6:C3618,C3618,$M$6:M3618,M3618)=1,1,0))</f>
        <v/>
      </c>
    </row>
    <row r="3619" spans="1:21" x14ac:dyDescent="0.25">
      <c r="A3619" s="22" t="str">
        <f>IF(H3619="","",COUNTA($H$6:H3619))</f>
        <v/>
      </c>
      <c r="B3619" s="23"/>
      <c r="C3619" s="24"/>
      <c r="D3619" s="24"/>
      <c r="E3619" s="24"/>
      <c r="F3619" s="24"/>
      <c r="G3619" s="24"/>
      <c r="H3619" s="25"/>
      <c r="I3619" s="24"/>
      <c r="J3619" s="26"/>
      <c r="K3619" s="27"/>
      <c r="L3619" s="24"/>
      <c r="M3619" s="24"/>
      <c r="N3619" s="26"/>
      <c r="O3619" s="24"/>
      <c r="P3619" s="28"/>
      <c r="Q3619" s="24"/>
      <c r="R3619" s="24"/>
      <c r="S3619" s="24"/>
      <c r="T3619" s="29" t="str">
        <f>IF(H3619="","",IF(LEN(H3619)&lt;&gt;14,"ПИНФЛ 14 хонали эмас",IF(B3619="","Вилоят танланмаган",IF(C3619="","Туман танланмаган",IF(COUNTIFS(Рўйхатлар!$H$2:$H$209,B3619,Рўйхатлар!$I$2:$I$209,C3619)=0,"Туман вилоятга мос эмас",IF(J3619="","Хатлов тоифаси танланмаган",IF(K3619="","Сана кўрсатилмаган",IF(COUNTIF($H$6:$H$10005,H3619)&gt;1,"Такрорий ПИНФЛ",IF(OR(L3619="",M3619="",N3619="",O3619="",P3619=""),"Корхона, СТИР, соҳа, лавозим ёки ойлик кўрсатилмаган","✓")))))))))</f>
        <v/>
      </c>
      <c r="U3619" s="22" t="str">
        <f>IF(OR(H3619="",M3619=""),"",IF(COUNTIFS($B$6:B3619,B3619,$C$6:C3619,C3619,$M$6:M3619,M3619)=1,1,0))</f>
        <v/>
      </c>
    </row>
    <row r="3620" spans="1:21" x14ac:dyDescent="0.25">
      <c r="A3620" s="22" t="str">
        <f>IF(H3620="","",COUNTA($H$6:H3620))</f>
        <v/>
      </c>
      <c r="B3620" s="23"/>
      <c r="C3620" s="24"/>
      <c r="D3620" s="24"/>
      <c r="E3620" s="24"/>
      <c r="F3620" s="24"/>
      <c r="G3620" s="24"/>
      <c r="H3620" s="25"/>
      <c r="I3620" s="24"/>
      <c r="J3620" s="26"/>
      <c r="K3620" s="27"/>
      <c r="L3620" s="24"/>
      <c r="M3620" s="24"/>
      <c r="N3620" s="26"/>
      <c r="O3620" s="24"/>
      <c r="P3620" s="28"/>
      <c r="Q3620" s="24"/>
      <c r="R3620" s="24"/>
      <c r="S3620" s="24"/>
      <c r="T3620" s="29" t="str">
        <f>IF(H3620="","",IF(LEN(H3620)&lt;&gt;14,"ПИНФЛ 14 хонали эмас",IF(B3620="","Вилоят танланмаган",IF(C3620="","Туман танланмаган",IF(COUNTIFS(Рўйхатлар!$H$2:$H$209,B3620,Рўйхатлар!$I$2:$I$209,C3620)=0,"Туман вилоятга мос эмас",IF(J3620="","Хатлов тоифаси танланмаган",IF(K3620="","Сана кўрсатилмаган",IF(COUNTIF($H$6:$H$10005,H3620)&gt;1,"Такрорий ПИНФЛ",IF(OR(L3620="",M3620="",N3620="",O3620="",P3620=""),"Корхона, СТИР, соҳа, лавозим ёки ойлик кўрсатилмаган","✓")))))))))</f>
        <v/>
      </c>
      <c r="U3620" s="22" t="str">
        <f>IF(OR(H3620="",M3620=""),"",IF(COUNTIFS($B$6:B3620,B3620,$C$6:C3620,C3620,$M$6:M3620,M3620)=1,1,0))</f>
        <v/>
      </c>
    </row>
    <row r="3621" spans="1:21" x14ac:dyDescent="0.25">
      <c r="A3621" s="22" t="str">
        <f>IF(H3621="","",COUNTA($H$6:H3621))</f>
        <v/>
      </c>
      <c r="B3621" s="23"/>
      <c r="C3621" s="24"/>
      <c r="D3621" s="24"/>
      <c r="E3621" s="24"/>
      <c r="F3621" s="24"/>
      <c r="G3621" s="24"/>
      <c r="H3621" s="25"/>
      <c r="I3621" s="24"/>
      <c r="J3621" s="26"/>
      <c r="K3621" s="27"/>
      <c r="L3621" s="24"/>
      <c r="M3621" s="24"/>
      <c r="N3621" s="26"/>
      <c r="O3621" s="24"/>
      <c r="P3621" s="28"/>
      <c r="Q3621" s="24"/>
      <c r="R3621" s="24"/>
      <c r="S3621" s="24"/>
      <c r="T3621" s="29" t="str">
        <f>IF(H3621="","",IF(LEN(H3621)&lt;&gt;14,"ПИНФЛ 14 хонали эмас",IF(B3621="","Вилоят танланмаган",IF(C3621="","Туман танланмаган",IF(COUNTIFS(Рўйхатлар!$H$2:$H$209,B3621,Рўйхатлар!$I$2:$I$209,C3621)=0,"Туман вилоятга мос эмас",IF(J3621="","Хатлов тоифаси танланмаган",IF(K3621="","Сана кўрсатилмаган",IF(COUNTIF($H$6:$H$10005,H3621)&gt;1,"Такрорий ПИНФЛ",IF(OR(L3621="",M3621="",N3621="",O3621="",P3621=""),"Корхона, СТИР, соҳа, лавозим ёки ойлик кўрсатилмаган","✓")))))))))</f>
        <v/>
      </c>
      <c r="U3621" s="22" t="str">
        <f>IF(OR(H3621="",M3621=""),"",IF(COUNTIFS($B$6:B3621,B3621,$C$6:C3621,C3621,$M$6:M3621,M3621)=1,1,0))</f>
        <v/>
      </c>
    </row>
    <row r="3622" spans="1:21" x14ac:dyDescent="0.25">
      <c r="A3622" s="22" t="str">
        <f>IF(H3622="","",COUNTA($H$6:H3622))</f>
        <v/>
      </c>
      <c r="B3622" s="23"/>
      <c r="C3622" s="24"/>
      <c r="D3622" s="24"/>
      <c r="E3622" s="24"/>
      <c r="F3622" s="24"/>
      <c r="G3622" s="24"/>
      <c r="H3622" s="25"/>
      <c r="I3622" s="24"/>
      <c r="J3622" s="26"/>
      <c r="K3622" s="27"/>
      <c r="L3622" s="24"/>
      <c r="M3622" s="24"/>
      <c r="N3622" s="26"/>
      <c r="O3622" s="24"/>
      <c r="P3622" s="28"/>
      <c r="Q3622" s="24"/>
      <c r="R3622" s="24"/>
      <c r="S3622" s="24"/>
      <c r="T3622" s="29" t="str">
        <f>IF(H3622="","",IF(LEN(H3622)&lt;&gt;14,"ПИНФЛ 14 хонали эмас",IF(B3622="","Вилоят танланмаган",IF(C3622="","Туман танланмаган",IF(COUNTIFS(Рўйхатлар!$H$2:$H$209,B3622,Рўйхатлар!$I$2:$I$209,C3622)=0,"Туман вилоятга мос эмас",IF(J3622="","Хатлов тоифаси танланмаган",IF(K3622="","Сана кўрсатилмаган",IF(COUNTIF($H$6:$H$10005,H3622)&gt;1,"Такрорий ПИНФЛ",IF(OR(L3622="",M3622="",N3622="",O3622="",P3622=""),"Корхона, СТИР, соҳа, лавозим ёки ойлик кўрсатилмаган","✓")))))))))</f>
        <v/>
      </c>
      <c r="U3622" s="22" t="str">
        <f>IF(OR(H3622="",M3622=""),"",IF(COUNTIFS($B$6:B3622,B3622,$C$6:C3622,C3622,$M$6:M3622,M3622)=1,1,0))</f>
        <v/>
      </c>
    </row>
    <row r="3623" spans="1:21" x14ac:dyDescent="0.25">
      <c r="A3623" s="22" t="str">
        <f>IF(H3623="","",COUNTA($H$6:H3623))</f>
        <v/>
      </c>
      <c r="B3623" s="23"/>
      <c r="C3623" s="24"/>
      <c r="D3623" s="24"/>
      <c r="E3623" s="24"/>
      <c r="F3623" s="24"/>
      <c r="G3623" s="24"/>
      <c r="H3623" s="25"/>
      <c r="I3623" s="24"/>
      <c r="J3623" s="26"/>
      <c r="K3623" s="27"/>
      <c r="L3623" s="24"/>
      <c r="M3623" s="24"/>
      <c r="N3623" s="26"/>
      <c r="O3623" s="24"/>
      <c r="P3623" s="28"/>
      <c r="Q3623" s="24"/>
      <c r="R3623" s="24"/>
      <c r="S3623" s="24"/>
      <c r="T3623" s="29" t="str">
        <f>IF(H3623="","",IF(LEN(H3623)&lt;&gt;14,"ПИНФЛ 14 хонали эмас",IF(B3623="","Вилоят танланмаган",IF(C3623="","Туман танланмаган",IF(COUNTIFS(Рўйхатлар!$H$2:$H$209,B3623,Рўйхатлар!$I$2:$I$209,C3623)=0,"Туман вилоятга мос эмас",IF(J3623="","Хатлов тоифаси танланмаган",IF(K3623="","Сана кўрсатилмаган",IF(COUNTIF($H$6:$H$10005,H3623)&gt;1,"Такрорий ПИНФЛ",IF(OR(L3623="",M3623="",N3623="",O3623="",P3623=""),"Корхона, СТИР, соҳа, лавозим ёки ойлик кўрсатилмаган","✓")))))))))</f>
        <v/>
      </c>
      <c r="U3623" s="22" t="str">
        <f>IF(OR(H3623="",M3623=""),"",IF(COUNTIFS($B$6:B3623,B3623,$C$6:C3623,C3623,$M$6:M3623,M3623)=1,1,0))</f>
        <v/>
      </c>
    </row>
    <row r="3624" spans="1:21" x14ac:dyDescent="0.25">
      <c r="A3624" s="22" t="str">
        <f>IF(H3624="","",COUNTA($H$6:H3624))</f>
        <v/>
      </c>
      <c r="B3624" s="23"/>
      <c r="C3624" s="24"/>
      <c r="D3624" s="24"/>
      <c r="E3624" s="24"/>
      <c r="F3624" s="24"/>
      <c r="G3624" s="24"/>
      <c r="H3624" s="25"/>
      <c r="I3624" s="24"/>
      <c r="J3624" s="26"/>
      <c r="K3624" s="27"/>
      <c r="L3624" s="24"/>
      <c r="M3624" s="24"/>
      <c r="N3624" s="26"/>
      <c r="O3624" s="24"/>
      <c r="P3624" s="28"/>
      <c r="Q3624" s="24"/>
      <c r="R3624" s="24"/>
      <c r="S3624" s="24"/>
      <c r="T3624" s="29" t="str">
        <f>IF(H3624="","",IF(LEN(H3624)&lt;&gt;14,"ПИНФЛ 14 хонали эмас",IF(B3624="","Вилоят танланмаган",IF(C3624="","Туман танланмаган",IF(COUNTIFS(Рўйхатлар!$H$2:$H$209,B3624,Рўйхатлар!$I$2:$I$209,C3624)=0,"Туман вилоятга мос эмас",IF(J3624="","Хатлов тоифаси танланмаган",IF(K3624="","Сана кўрсатилмаган",IF(COUNTIF($H$6:$H$10005,H3624)&gt;1,"Такрорий ПИНФЛ",IF(OR(L3624="",M3624="",N3624="",O3624="",P3624=""),"Корхона, СТИР, соҳа, лавозим ёки ойлик кўрсатилмаган","✓")))))))))</f>
        <v/>
      </c>
      <c r="U3624" s="22" t="str">
        <f>IF(OR(H3624="",M3624=""),"",IF(COUNTIFS($B$6:B3624,B3624,$C$6:C3624,C3624,$M$6:M3624,M3624)=1,1,0))</f>
        <v/>
      </c>
    </row>
    <row r="3625" spans="1:21" x14ac:dyDescent="0.25">
      <c r="A3625" s="22" t="str">
        <f>IF(H3625="","",COUNTA($H$6:H3625))</f>
        <v/>
      </c>
      <c r="B3625" s="23"/>
      <c r="C3625" s="24"/>
      <c r="D3625" s="24"/>
      <c r="E3625" s="24"/>
      <c r="F3625" s="24"/>
      <c r="G3625" s="24"/>
      <c r="H3625" s="25"/>
      <c r="I3625" s="24"/>
      <c r="J3625" s="26"/>
      <c r="K3625" s="27"/>
      <c r="L3625" s="24"/>
      <c r="M3625" s="24"/>
      <c r="N3625" s="26"/>
      <c r="O3625" s="24"/>
      <c r="P3625" s="28"/>
      <c r="Q3625" s="24"/>
      <c r="R3625" s="24"/>
      <c r="S3625" s="24"/>
      <c r="T3625" s="29" t="str">
        <f>IF(H3625="","",IF(LEN(H3625)&lt;&gt;14,"ПИНФЛ 14 хонали эмас",IF(B3625="","Вилоят танланмаган",IF(C3625="","Туман танланмаган",IF(COUNTIFS(Рўйхатлар!$H$2:$H$209,B3625,Рўйхатлар!$I$2:$I$209,C3625)=0,"Туман вилоятга мос эмас",IF(J3625="","Хатлов тоифаси танланмаган",IF(K3625="","Сана кўрсатилмаган",IF(COUNTIF($H$6:$H$10005,H3625)&gt;1,"Такрорий ПИНФЛ",IF(OR(L3625="",M3625="",N3625="",O3625="",P3625=""),"Корхона, СТИР, соҳа, лавозим ёки ойлик кўрсатилмаган","✓")))))))))</f>
        <v/>
      </c>
      <c r="U3625" s="22" t="str">
        <f>IF(OR(H3625="",M3625=""),"",IF(COUNTIFS($B$6:B3625,B3625,$C$6:C3625,C3625,$M$6:M3625,M3625)=1,1,0))</f>
        <v/>
      </c>
    </row>
    <row r="3626" spans="1:21" x14ac:dyDescent="0.25">
      <c r="A3626" s="22" t="str">
        <f>IF(H3626="","",COUNTA($H$6:H3626))</f>
        <v/>
      </c>
      <c r="B3626" s="23"/>
      <c r="C3626" s="24"/>
      <c r="D3626" s="24"/>
      <c r="E3626" s="24"/>
      <c r="F3626" s="24"/>
      <c r="G3626" s="24"/>
      <c r="H3626" s="25"/>
      <c r="I3626" s="24"/>
      <c r="J3626" s="26"/>
      <c r="K3626" s="27"/>
      <c r="L3626" s="24"/>
      <c r="M3626" s="24"/>
      <c r="N3626" s="26"/>
      <c r="O3626" s="24"/>
      <c r="P3626" s="28"/>
      <c r="Q3626" s="24"/>
      <c r="R3626" s="24"/>
      <c r="S3626" s="24"/>
      <c r="T3626" s="29" t="str">
        <f>IF(H3626="","",IF(LEN(H3626)&lt;&gt;14,"ПИНФЛ 14 хонали эмас",IF(B3626="","Вилоят танланмаган",IF(C3626="","Туман танланмаган",IF(COUNTIFS(Рўйхатлар!$H$2:$H$209,B3626,Рўйхатлар!$I$2:$I$209,C3626)=0,"Туман вилоятга мос эмас",IF(J3626="","Хатлов тоифаси танланмаган",IF(K3626="","Сана кўрсатилмаган",IF(COUNTIF($H$6:$H$10005,H3626)&gt;1,"Такрорий ПИНФЛ",IF(OR(L3626="",M3626="",N3626="",O3626="",P3626=""),"Корхона, СТИР, соҳа, лавозим ёки ойлик кўрсатилмаган","✓")))))))))</f>
        <v/>
      </c>
      <c r="U3626" s="22" t="str">
        <f>IF(OR(H3626="",M3626=""),"",IF(COUNTIFS($B$6:B3626,B3626,$C$6:C3626,C3626,$M$6:M3626,M3626)=1,1,0))</f>
        <v/>
      </c>
    </row>
    <row r="3627" spans="1:21" x14ac:dyDescent="0.25">
      <c r="A3627" s="22" t="str">
        <f>IF(H3627="","",COUNTA($H$6:H3627))</f>
        <v/>
      </c>
      <c r="B3627" s="23"/>
      <c r="C3627" s="24"/>
      <c r="D3627" s="24"/>
      <c r="E3627" s="24"/>
      <c r="F3627" s="24"/>
      <c r="G3627" s="24"/>
      <c r="H3627" s="25"/>
      <c r="I3627" s="24"/>
      <c r="J3627" s="26"/>
      <c r="K3627" s="27"/>
      <c r="L3627" s="24"/>
      <c r="M3627" s="24"/>
      <c r="N3627" s="26"/>
      <c r="O3627" s="24"/>
      <c r="P3627" s="28"/>
      <c r="Q3627" s="24"/>
      <c r="R3627" s="24"/>
      <c r="S3627" s="24"/>
      <c r="T3627" s="29" t="str">
        <f>IF(H3627="","",IF(LEN(H3627)&lt;&gt;14,"ПИНФЛ 14 хонали эмас",IF(B3627="","Вилоят танланмаган",IF(C3627="","Туман танланмаган",IF(COUNTIFS(Рўйхатлар!$H$2:$H$209,B3627,Рўйхатлар!$I$2:$I$209,C3627)=0,"Туман вилоятга мос эмас",IF(J3627="","Хатлов тоифаси танланмаган",IF(K3627="","Сана кўрсатилмаган",IF(COUNTIF($H$6:$H$10005,H3627)&gt;1,"Такрорий ПИНФЛ",IF(OR(L3627="",M3627="",N3627="",O3627="",P3627=""),"Корхона, СТИР, соҳа, лавозим ёки ойлик кўрсатилмаган","✓")))))))))</f>
        <v/>
      </c>
      <c r="U3627" s="22" t="str">
        <f>IF(OR(H3627="",M3627=""),"",IF(COUNTIFS($B$6:B3627,B3627,$C$6:C3627,C3627,$M$6:M3627,M3627)=1,1,0))</f>
        <v/>
      </c>
    </row>
    <row r="3628" spans="1:21" x14ac:dyDescent="0.25">
      <c r="A3628" s="22" t="str">
        <f>IF(H3628="","",COUNTA($H$6:H3628))</f>
        <v/>
      </c>
      <c r="B3628" s="23"/>
      <c r="C3628" s="24"/>
      <c r="D3628" s="24"/>
      <c r="E3628" s="24"/>
      <c r="F3628" s="24"/>
      <c r="G3628" s="24"/>
      <c r="H3628" s="25"/>
      <c r="I3628" s="24"/>
      <c r="J3628" s="26"/>
      <c r="K3628" s="27"/>
      <c r="L3628" s="24"/>
      <c r="M3628" s="24"/>
      <c r="N3628" s="26"/>
      <c r="O3628" s="24"/>
      <c r="P3628" s="28"/>
      <c r="Q3628" s="24"/>
      <c r="R3628" s="24"/>
      <c r="S3628" s="24"/>
      <c r="T3628" s="29" t="str">
        <f>IF(H3628="","",IF(LEN(H3628)&lt;&gt;14,"ПИНФЛ 14 хонали эмас",IF(B3628="","Вилоят танланмаган",IF(C3628="","Туман танланмаган",IF(COUNTIFS(Рўйхатлар!$H$2:$H$209,B3628,Рўйхатлар!$I$2:$I$209,C3628)=0,"Туман вилоятга мос эмас",IF(J3628="","Хатлов тоифаси танланмаган",IF(K3628="","Сана кўрсатилмаган",IF(COUNTIF($H$6:$H$10005,H3628)&gt;1,"Такрорий ПИНФЛ",IF(OR(L3628="",M3628="",N3628="",O3628="",P3628=""),"Корхона, СТИР, соҳа, лавозим ёки ойлик кўрсатилмаган","✓")))))))))</f>
        <v/>
      </c>
      <c r="U3628" s="22" t="str">
        <f>IF(OR(H3628="",M3628=""),"",IF(COUNTIFS($B$6:B3628,B3628,$C$6:C3628,C3628,$M$6:M3628,M3628)=1,1,0))</f>
        <v/>
      </c>
    </row>
    <row r="3629" spans="1:21" x14ac:dyDescent="0.25">
      <c r="A3629" s="22" t="str">
        <f>IF(H3629="","",COUNTA($H$6:H3629))</f>
        <v/>
      </c>
      <c r="B3629" s="23"/>
      <c r="C3629" s="24"/>
      <c r="D3629" s="24"/>
      <c r="E3629" s="24"/>
      <c r="F3629" s="24"/>
      <c r="G3629" s="24"/>
      <c r="H3629" s="25"/>
      <c r="I3629" s="24"/>
      <c r="J3629" s="26"/>
      <c r="K3629" s="27"/>
      <c r="L3629" s="24"/>
      <c r="M3629" s="24"/>
      <c r="N3629" s="26"/>
      <c r="O3629" s="24"/>
      <c r="P3629" s="28"/>
      <c r="Q3629" s="24"/>
      <c r="R3629" s="24"/>
      <c r="S3629" s="24"/>
      <c r="T3629" s="29" t="str">
        <f>IF(H3629="","",IF(LEN(H3629)&lt;&gt;14,"ПИНФЛ 14 хонали эмас",IF(B3629="","Вилоят танланмаган",IF(C3629="","Туман танланмаган",IF(COUNTIFS(Рўйхатлар!$H$2:$H$209,B3629,Рўйхатлар!$I$2:$I$209,C3629)=0,"Туман вилоятга мос эмас",IF(J3629="","Хатлов тоифаси танланмаган",IF(K3629="","Сана кўрсатилмаган",IF(COUNTIF($H$6:$H$10005,H3629)&gt;1,"Такрорий ПИНФЛ",IF(OR(L3629="",M3629="",N3629="",O3629="",P3629=""),"Корхона, СТИР, соҳа, лавозим ёки ойлик кўрсатилмаган","✓")))))))))</f>
        <v/>
      </c>
      <c r="U3629" s="22" t="str">
        <f>IF(OR(H3629="",M3629=""),"",IF(COUNTIFS($B$6:B3629,B3629,$C$6:C3629,C3629,$M$6:M3629,M3629)=1,1,0))</f>
        <v/>
      </c>
    </row>
    <row r="3630" spans="1:21" x14ac:dyDescent="0.25">
      <c r="A3630" s="22" t="str">
        <f>IF(H3630="","",COUNTA($H$6:H3630))</f>
        <v/>
      </c>
      <c r="B3630" s="23"/>
      <c r="C3630" s="24"/>
      <c r="D3630" s="24"/>
      <c r="E3630" s="24"/>
      <c r="F3630" s="24"/>
      <c r="G3630" s="24"/>
      <c r="H3630" s="25"/>
      <c r="I3630" s="24"/>
      <c r="J3630" s="26"/>
      <c r="K3630" s="27"/>
      <c r="L3630" s="24"/>
      <c r="M3630" s="24"/>
      <c r="N3630" s="26"/>
      <c r="O3630" s="24"/>
      <c r="P3630" s="28"/>
      <c r="Q3630" s="24"/>
      <c r="R3630" s="24"/>
      <c r="S3630" s="24"/>
      <c r="T3630" s="29" t="str">
        <f>IF(H3630="","",IF(LEN(H3630)&lt;&gt;14,"ПИНФЛ 14 хонали эмас",IF(B3630="","Вилоят танланмаган",IF(C3630="","Туман танланмаган",IF(COUNTIFS(Рўйхатлар!$H$2:$H$209,B3630,Рўйхатлар!$I$2:$I$209,C3630)=0,"Туман вилоятга мос эмас",IF(J3630="","Хатлов тоифаси танланмаган",IF(K3630="","Сана кўрсатилмаган",IF(COUNTIF($H$6:$H$10005,H3630)&gt;1,"Такрорий ПИНФЛ",IF(OR(L3630="",M3630="",N3630="",O3630="",P3630=""),"Корхона, СТИР, соҳа, лавозим ёки ойлик кўрсатилмаган","✓")))))))))</f>
        <v/>
      </c>
      <c r="U3630" s="22" t="str">
        <f>IF(OR(H3630="",M3630=""),"",IF(COUNTIFS($B$6:B3630,B3630,$C$6:C3630,C3630,$M$6:M3630,M3630)=1,1,0))</f>
        <v/>
      </c>
    </row>
    <row r="3631" spans="1:21" x14ac:dyDescent="0.25">
      <c r="A3631" s="22" t="str">
        <f>IF(H3631="","",COUNTA($H$6:H3631))</f>
        <v/>
      </c>
      <c r="B3631" s="23"/>
      <c r="C3631" s="24"/>
      <c r="D3631" s="24"/>
      <c r="E3631" s="24"/>
      <c r="F3631" s="24"/>
      <c r="G3631" s="24"/>
      <c r="H3631" s="25"/>
      <c r="I3631" s="24"/>
      <c r="J3631" s="26"/>
      <c r="K3631" s="27"/>
      <c r="L3631" s="24"/>
      <c r="M3631" s="24"/>
      <c r="N3631" s="26"/>
      <c r="O3631" s="24"/>
      <c r="P3631" s="28"/>
      <c r="Q3631" s="24"/>
      <c r="R3631" s="24"/>
      <c r="S3631" s="24"/>
      <c r="T3631" s="29" t="str">
        <f>IF(H3631="","",IF(LEN(H3631)&lt;&gt;14,"ПИНФЛ 14 хонали эмас",IF(B3631="","Вилоят танланмаган",IF(C3631="","Туман танланмаган",IF(COUNTIFS(Рўйхатлар!$H$2:$H$209,B3631,Рўйхатлар!$I$2:$I$209,C3631)=0,"Туман вилоятга мос эмас",IF(J3631="","Хатлов тоифаси танланмаган",IF(K3631="","Сана кўрсатилмаган",IF(COUNTIF($H$6:$H$10005,H3631)&gt;1,"Такрорий ПИНФЛ",IF(OR(L3631="",M3631="",N3631="",O3631="",P3631=""),"Корхона, СТИР, соҳа, лавозим ёки ойлик кўрсатилмаган","✓")))))))))</f>
        <v/>
      </c>
      <c r="U3631" s="22" t="str">
        <f>IF(OR(H3631="",M3631=""),"",IF(COUNTIFS($B$6:B3631,B3631,$C$6:C3631,C3631,$M$6:M3631,M3631)=1,1,0))</f>
        <v/>
      </c>
    </row>
    <row r="3632" spans="1:21" x14ac:dyDescent="0.25">
      <c r="A3632" s="22" t="str">
        <f>IF(H3632="","",COUNTA($H$6:H3632))</f>
        <v/>
      </c>
      <c r="B3632" s="23"/>
      <c r="C3632" s="24"/>
      <c r="D3632" s="24"/>
      <c r="E3632" s="24"/>
      <c r="F3632" s="24"/>
      <c r="G3632" s="24"/>
      <c r="H3632" s="25"/>
      <c r="I3632" s="24"/>
      <c r="J3632" s="26"/>
      <c r="K3632" s="27"/>
      <c r="L3632" s="24"/>
      <c r="M3632" s="24"/>
      <c r="N3632" s="26"/>
      <c r="O3632" s="24"/>
      <c r="P3632" s="28"/>
      <c r="Q3632" s="24"/>
      <c r="R3632" s="24"/>
      <c r="S3632" s="24"/>
      <c r="T3632" s="29" t="str">
        <f>IF(H3632="","",IF(LEN(H3632)&lt;&gt;14,"ПИНФЛ 14 хонали эмас",IF(B3632="","Вилоят танланмаган",IF(C3632="","Туман танланмаган",IF(COUNTIFS(Рўйхатлар!$H$2:$H$209,B3632,Рўйхатлар!$I$2:$I$209,C3632)=0,"Туман вилоятга мос эмас",IF(J3632="","Хатлов тоифаси танланмаган",IF(K3632="","Сана кўрсатилмаган",IF(COUNTIF($H$6:$H$10005,H3632)&gt;1,"Такрорий ПИНФЛ",IF(OR(L3632="",M3632="",N3632="",O3632="",P3632=""),"Корхона, СТИР, соҳа, лавозим ёки ойлик кўрсатилмаган","✓")))))))))</f>
        <v/>
      </c>
      <c r="U3632" s="22" t="str">
        <f>IF(OR(H3632="",M3632=""),"",IF(COUNTIFS($B$6:B3632,B3632,$C$6:C3632,C3632,$M$6:M3632,M3632)=1,1,0))</f>
        <v/>
      </c>
    </row>
    <row r="3633" spans="1:21" x14ac:dyDescent="0.25">
      <c r="A3633" s="22" t="str">
        <f>IF(H3633="","",COUNTA($H$6:H3633))</f>
        <v/>
      </c>
      <c r="B3633" s="23"/>
      <c r="C3633" s="24"/>
      <c r="D3633" s="24"/>
      <c r="E3633" s="24"/>
      <c r="F3633" s="24"/>
      <c r="G3633" s="24"/>
      <c r="H3633" s="25"/>
      <c r="I3633" s="24"/>
      <c r="J3633" s="26"/>
      <c r="K3633" s="27"/>
      <c r="L3633" s="24"/>
      <c r="M3633" s="24"/>
      <c r="N3633" s="26"/>
      <c r="O3633" s="24"/>
      <c r="P3633" s="28"/>
      <c r="Q3633" s="24"/>
      <c r="R3633" s="24"/>
      <c r="S3633" s="24"/>
      <c r="T3633" s="29" t="str">
        <f>IF(H3633="","",IF(LEN(H3633)&lt;&gt;14,"ПИНФЛ 14 хонали эмас",IF(B3633="","Вилоят танланмаган",IF(C3633="","Туман танланмаган",IF(COUNTIFS(Рўйхатлар!$H$2:$H$209,B3633,Рўйхатлар!$I$2:$I$209,C3633)=0,"Туман вилоятга мос эмас",IF(J3633="","Хатлов тоифаси танланмаган",IF(K3633="","Сана кўрсатилмаган",IF(COUNTIF($H$6:$H$10005,H3633)&gt;1,"Такрорий ПИНФЛ",IF(OR(L3633="",M3633="",N3633="",O3633="",P3633=""),"Корхона, СТИР, соҳа, лавозим ёки ойлик кўрсатилмаган","✓")))))))))</f>
        <v/>
      </c>
      <c r="U3633" s="22" t="str">
        <f>IF(OR(H3633="",M3633=""),"",IF(COUNTIFS($B$6:B3633,B3633,$C$6:C3633,C3633,$M$6:M3633,M3633)=1,1,0))</f>
        <v/>
      </c>
    </row>
    <row r="3634" spans="1:21" x14ac:dyDescent="0.25">
      <c r="A3634" s="22" t="str">
        <f>IF(H3634="","",COUNTA($H$6:H3634))</f>
        <v/>
      </c>
      <c r="B3634" s="23"/>
      <c r="C3634" s="24"/>
      <c r="D3634" s="24"/>
      <c r="E3634" s="24"/>
      <c r="F3634" s="24"/>
      <c r="G3634" s="24"/>
      <c r="H3634" s="25"/>
      <c r="I3634" s="24"/>
      <c r="J3634" s="26"/>
      <c r="K3634" s="27"/>
      <c r="L3634" s="24"/>
      <c r="M3634" s="24"/>
      <c r="N3634" s="26"/>
      <c r="O3634" s="24"/>
      <c r="P3634" s="28"/>
      <c r="Q3634" s="24"/>
      <c r="R3634" s="24"/>
      <c r="S3634" s="24"/>
      <c r="T3634" s="29" t="str">
        <f>IF(H3634="","",IF(LEN(H3634)&lt;&gt;14,"ПИНФЛ 14 хонали эмас",IF(B3634="","Вилоят танланмаган",IF(C3634="","Туман танланмаган",IF(COUNTIFS(Рўйхатлар!$H$2:$H$209,B3634,Рўйхатлар!$I$2:$I$209,C3634)=0,"Туман вилоятга мос эмас",IF(J3634="","Хатлов тоифаси танланмаган",IF(K3634="","Сана кўрсатилмаган",IF(COUNTIF($H$6:$H$10005,H3634)&gt;1,"Такрорий ПИНФЛ",IF(OR(L3634="",M3634="",N3634="",O3634="",P3634=""),"Корхона, СТИР, соҳа, лавозим ёки ойлик кўрсатилмаган","✓")))))))))</f>
        <v/>
      </c>
      <c r="U3634" s="22" t="str">
        <f>IF(OR(H3634="",M3634=""),"",IF(COUNTIFS($B$6:B3634,B3634,$C$6:C3634,C3634,$M$6:M3634,M3634)=1,1,0))</f>
        <v/>
      </c>
    </row>
    <row r="3635" spans="1:21" x14ac:dyDescent="0.25">
      <c r="A3635" s="22" t="str">
        <f>IF(H3635="","",COUNTA($H$6:H3635))</f>
        <v/>
      </c>
      <c r="B3635" s="23"/>
      <c r="C3635" s="24"/>
      <c r="D3635" s="24"/>
      <c r="E3635" s="24"/>
      <c r="F3635" s="24"/>
      <c r="G3635" s="24"/>
      <c r="H3635" s="25"/>
      <c r="I3635" s="24"/>
      <c r="J3635" s="26"/>
      <c r="K3635" s="27"/>
      <c r="L3635" s="24"/>
      <c r="M3635" s="24"/>
      <c r="N3635" s="26"/>
      <c r="O3635" s="24"/>
      <c r="P3635" s="28"/>
      <c r="Q3635" s="24"/>
      <c r="R3635" s="24"/>
      <c r="S3635" s="24"/>
      <c r="T3635" s="29" t="str">
        <f>IF(H3635="","",IF(LEN(H3635)&lt;&gt;14,"ПИНФЛ 14 хонали эмас",IF(B3635="","Вилоят танланмаган",IF(C3635="","Туман танланмаган",IF(COUNTIFS(Рўйхатлар!$H$2:$H$209,B3635,Рўйхатлар!$I$2:$I$209,C3635)=0,"Туман вилоятга мос эмас",IF(J3635="","Хатлов тоифаси танланмаган",IF(K3635="","Сана кўрсатилмаган",IF(COUNTIF($H$6:$H$10005,H3635)&gt;1,"Такрорий ПИНФЛ",IF(OR(L3635="",M3635="",N3635="",O3635="",P3635=""),"Корхона, СТИР, соҳа, лавозим ёки ойлик кўрсатилмаган","✓")))))))))</f>
        <v/>
      </c>
      <c r="U3635" s="22" t="str">
        <f>IF(OR(H3635="",M3635=""),"",IF(COUNTIFS($B$6:B3635,B3635,$C$6:C3635,C3635,$M$6:M3635,M3635)=1,1,0))</f>
        <v/>
      </c>
    </row>
    <row r="3636" spans="1:21" x14ac:dyDescent="0.25">
      <c r="A3636" s="22" t="str">
        <f>IF(H3636="","",COUNTA($H$6:H3636))</f>
        <v/>
      </c>
      <c r="B3636" s="23"/>
      <c r="C3636" s="24"/>
      <c r="D3636" s="24"/>
      <c r="E3636" s="24"/>
      <c r="F3636" s="24"/>
      <c r="G3636" s="24"/>
      <c r="H3636" s="25"/>
      <c r="I3636" s="24"/>
      <c r="J3636" s="26"/>
      <c r="K3636" s="27"/>
      <c r="L3636" s="24"/>
      <c r="M3636" s="24"/>
      <c r="N3636" s="26"/>
      <c r="O3636" s="24"/>
      <c r="P3636" s="28"/>
      <c r="Q3636" s="24"/>
      <c r="R3636" s="24"/>
      <c r="S3636" s="24"/>
      <c r="T3636" s="29" t="str">
        <f>IF(H3636="","",IF(LEN(H3636)&lt;&gt;14,"ПИНФЛ 14 хонали эмас",IF(B3636="","Вилоят танланмаган",IF(C3636="","Туман танланмаган",IF(COUNTIFS(Рўйхатлар!$H$2:$H$209,B3636,Рўйхатлар!$I$2:$I$209,C3636)=0,"Туман вилоятга мос эмас",IF(J3636="","Хатлов тоифаси танланмаган",IF(K3636="","Сана кўрсатилмаган",IF(COUNTIF($H$6:$H$10005,H3636)&gt;1,"Такрорий ПИНФЛ",IF(OR(L3636="",M3636="",N3636="",O3636="",P3636=""),"Корхона, СТИР, соҳа, лавозим ёки ойлик кўрсатилмаган","✓")))))))))</f>
        <v/>
      </c>
      <c r="U3636" s="22" t="str">
        <f>IF(OR(H3636="",M3636=""),"",IF(COUNTIFS($B$6:B3636,B3636,$C$6:C3636,C3636,$M$6:M3636,M3636)=1,1,0))</f>
        <v/>
      </c>
    </row>
    <row r="3637" spans="1:21" x14ac:dyDescent="0.25">
      <c r="A3637" s="22" t="str">
        <f>IF(H3637="","",COUNTA($H$6:H3637))</f>
        <v/>
      </c>
      <c r="B3637" s="23"/>
      <c r="C3637" s="24"/>
      <c r="D3637" s="24"/>
      <c r="E3637" s="24"/>
      <c r="F3637" s="24"/>
      <c r="G3637" s="24"/>
      <c r="H3637" s="25"/>
      <c r="I3637" s="24"/>
      <c r="J3637" s="26"/>
      <c r="K3637" s="27"/>
      <c r="L3637" s="24"/>
      <c r="M3637" s="24"/>
      <c r="N3637" s="26"/>
      <c r="O3637" s="24"/>
      <c r="P3637" s="28"/>
      <c r="Q3637" s="24"/>
      <c r="R3637" s="24"/>
      <c r="S3637" s="24"/>
      <c r="T3637" s="29" t="str">
        <f>IF(H3637="","",IF(LEN(H3637)&lt;&gt;14,"ПИНФЛ 14 хонали эмас",IF(B3637="","Вилоят танланмаган",IF(C3637="","Туман танланмаган",IF(COUNTIFS(Рўйхатлар!$H$2:$H$209,B3637,Рўйхатлар!$I$2:$I$209,C3637)=0,"Туман вилоятга мос эмас",IF(J3637="","Хатлов тоифаси танланмаган",IF(K3637="","Сана кўрсатилмаган",IF(COUNTIF($H$6:$H$10005,H3637)&gt;1,"Такрорий ПИНФЛ",IF(OR(L3637="",M3637="",N3637="",O3637="",P3637=""),"Корхона, СТИР, соҳа, лавозим ёки ойлик кўрсатилмаган","✓")))))))))</f>
        <v/>
      </c>
      <c r="U3637" s="22" t="str">
        <f>IF(OR(H3637="",M3637=""),"",IF(COUNTIFS($B$6:B3637,B3637,$C$6:C3637,C3637,$M$6:M3637,M3637)=1,1,0))</f>
        <v/>
      </c>
    </row>
    <row r="3638" spans="1:21" x14ac:dyDescent="0.25">
      <c r="A3638" s="22" t="str">
        <f>IF(H3638="","",COUNTA($H$6:H3638))</f>
        <v/>
      </c>
      <c r="B3638" s="23"/>
      <c r="C3638" s="24"/>
      <c r="D3638" s="24"/>
      <c r="E3638" s="24"/>
      <c r="F3638" s="24"/>
      <c r="G3638" s="24"/>
      <c r="H3638" s="25"/>
      <c r="I3638" s="24"/>
      <c r="J3638" s="26"/>
      <c r="K3638" s="27"/>
      <c r="L3638" s="24"/>
      <c r="M3638" s="24"/>
      <c r="N3638" s="26"/>
      <c r="O3638" s="24"/>
      <c r="P3638" s="28"/>
      <c r="Q3638" s="24"/>
      <c r="R3638" s="24"/>
      <c r="S3638" s="24"/>
      <c r="T3638" s="29" t="str">
        <f>IF(H3638="","",IF(LEN(H3638)&lt;&gt;14,"ПИНФЛ 14 хонали эмас",IF(B3638="","Вилоят танланмаган",IF(C3638="","Туман танланмаган",IF(COUNTIFS(Рўйхатлар!$H$2:$H$209,B3638,Рўйхатлар!$I$2:$I$209,C3638)=0,"Туман вилоятга мос эмас",IF(J3638="","Хатлов тоифаси танланмаган",IF(K3638="","Сана кўрсатилмаган",IF(COUNTIF($H$6:$H$10005,H3638)&gt;1,"Такрорий ПИНФЛ",IF(OR(L3638="",M3638="",N3638="",O3638="",P3638=""),"Корхона, СТИР, соҳа, лавозим ёки ойлик кўрсатилмаган","✓")))))))))</f>
        <v/>
      </c>
      <c r="U3638" s="22" t="str">
        <f>IF(OR(H3638="",M3638=""),"",IF(COUNTIFS($B$6:B3638,B3638,$C$6:C3638,C3638,$M$6:M3638,M3638)=1,1,0))</f>
        <v/>
      </c>
    </row>
    <row r="3639" spans="1:21" x14ac:dyDescent="0.25">
      <c r="A3639" s="22" t="str">
        <f>IF(H3639="","",COUNTA($H$6:H3639))</f>
        <v/>
      </c>
      <c r="B3639" s="23"/>
      <c r="C3639" s="24"/>
      <c r="D3639" s="24"/>
      <c r="E3639" s="24"/>
      <c r="F3639" s="24"/>
      <c r="G3639" s="24"/>
      <c r="H3639" s="25"/>
      <c r="I3639" s="24"/>
      <c r="J3639" s="26"/>
      <c r="K3639" s="27"/>
      <c r="L3639" s="24"/>
      <c r="M3639" s="24"/>
      <c r="N3639" s="26"/>
      <c r="O3639" s="24"/>
      <c r="P3639" s="28"/>
      <c r="Q3639" s="24"/>
      <c r="R3639" s="24"/>
      <c r="S3639" s="24"/>
      <c r="T3639" s="29" t="str">
        <f>IF(H3639="","",IF(LEN(H3639)&lt;&gt;14,"ПИНФЛ 14 хонали эмас",IF(B3639="","Вилоят танланмаган",IF(C3639="","Туман танланмаган",IF(COUNTIFS(Рўйхатлар!$H$2:$H$209,B3639,Рўйхатлар!$I$2:$I$209,C3639)=0,"Туман вилоятга мос эмас",IF(J3639="","Хатлов тоифаси танланмаган",IF(K3639="","Сана кўрсатилмаган",IF(COUNTIF($H$6:$H$10005,H3639)&gt;1,"Такрорий ПИНФЛ",IF(OR(L3639="",M3639="",N3639="",O3639="",P3639=""),"Корхона, СТИР, соҳа, лавозим ёки ойлик кўрсатилмаган","✓")))))))))</f>
        <v/>
      </c>
      <c r="U3639" s="22" t="str">
        <f>IF(OR(H3639="",M3639=""),"",IF(COUNTIFS($B$6:B3639,B3639,$C$6:C3639,C3639,$M$6:M3639,M3639)=1,1,0))</f>
        <v/>
      </c>
    </row>
    <row r="3640" spans="1:21" x14ac:dyDescent="0.25">
      <c r="A3640" s="22" t="str">
        <f>IF(H3640="","",COUNTA($H$6:H3640))</f>
        <v/>
      </c>
      <c r="B3640" s="23"/>
      <c r="C3640" s="24"/>
      <c r="D3640" s="24"/>
      <c r="E3640" s="24"/>
      <c r="F3640" s="24"/>
      <c r="G3640" s="24"/>
      <c r="H3640" s="25"/>
      <c r="I3640" s="24"/>
      <c r="J3640" s="26"/>
      <c r="K3640" s="27"/>
      <c r="L3640" s="24"/>
      <c r="M3640" s="24"/>
      <c r="N3640" s="26"/>
      <c r="O3640" s="24"/>
      <c r="P3640" s="28"/>
      <c r="Q3640" s="24"/>
      <c r="R3640" s="24"/>
      <c r="S3640" s="24"/>
      <c r="T3640" s="29" t="str">
        <f>IF(H3640="","",IF(LEN(H3640)&lt;&gt;14,"ПИНФЛ 14 хонали эмас",IF(B3640="","Вилоят танланмаган",IF(C3640="","Туман танланмаган",IF(COUNTIFS(Рўйхатлар!$H$2:$H$209,B3640,Рўйхатлар!$I$2:$I$209,C3640)=0,"Туман вилоятга мос эмас",IF(J3640="","Хатлов тоифаси танланмаган",IF(K3640="","Сана кўрсатилмаган",IF(COUNTIF($H$6:$H$10005,H3640)&gt;1,"Такрорий ПИНФЛ",IF(OR(L3640="",M3640="",N3640="",O3640="",P3640=""),"Корхона, СТИР, соҳа, лавозим ёки ойлик кўрсатилмаган","✓")))))))))</f>
        <v/>
      </c>
      <c r="U3640" s="22" t="str">
        <f>IF(OR(H3640="",M3640=""),"",IF(COUNTIFS($B$6:B3640,B3640,$C$6:C3640,C3640,$M$6:M3640,M3640)=1,1,0))</f>
        <v/>
      </c>
    </row>
    <row r="3641" spans="1:21" x14ac:dyDescent="0.25">
      <c r="A3641" s="22" t="str">
        <f>IF(H3641="","",COUNTA($H$6:H3641))</f>
        <v/>
      </c>
      <c r="B3641" s="23"/>
      <c r="C3641" s="24"/>
      <c r="D3641" s="24"/>
      <c r="E3641" s="24"/>
      <c r="F3641" s="24"/>
      <c r="G3641" s="24"/>
      <c r="H3641" s="25"/>
      <c r="I3641" s="24"/>
      <c r="J3641" s="26"/>
      <c r="K3641" s="27"/>
      <c r="L3641" s="24"/>
      <c r="M3641" s="24"/>
      <c r="N3641" s="26"/>
      <c r="O3641" s="24"/>
      <c r="P3641" s="28"/>
      <c r="Q3641" s="24"/>
      <c r="R3641" s="24"/>
      <c r="S3641" s="24"/>
      <c r="T3641" s="29" t="str">
        <f>IF(H3641="","",IF(LEN(H3641)&lt;&gt;14,"ПИНФЛ 14 хонали эмас",IF(B3641="","Вилоят танланмаган",IF(C3641="","Туман танланмаган",IF(COUNTIFS(Рўйхатлар!$H$2:$H$209,B3641,Рўйхатлар!$I$2:$I$209,C3641)=0,"Туман вилоятга мос эмас",IF(J3641="","Хатлов тоифаси танланмаган",IF(K3641="","Сана кўрсатилмаган",IF(COUNTIF($H$6:$H$10005,H3641)&gt;1,"Такрорий ПИНФЛ",IF(OR(L3641="",M3641="",N3641="",O3641="",P3641=""),"Корхона, СТИР, соҳа, лавозим ёки ойлик кўрсатилмаган","✓")))))))))</f>
        <v/>
      </c>
      <c r="U3641" s="22" t="str">
        <f>IF(OR(H3641="",M3641=""),"",IF(COUNTIFS($B$6:B3641,B3641,$C$6:C3641,C3641,$M$6:M3641,M3641)=1,1,0))</f>
        <v/>
      </c>
    </row>
    <row r="3642" spans="1:21" x14ac:dyDescent="0.25">
      <c r="A3642" s="22" t="str">
        <f>IF(H3642="","",COUNTA($H$6:H3642))</f>
        <v/>
      </c>
      <c r="B3642" s="23"/>
      <c r="C3642" s="24"/>
      <c r="D3642" s="24"/>
      <c r="E3642" s="24"/>
      <c r="F3642" s="24"/>
      <c r="G3642" s="24"/>
      <c r="H3642" s="25"/>
      <c r="I3642" s="24"/>
      <c r="J3642" s="26"/>
      <c r="K3642" s="27"/>
      <c r="L3642" s="24"/>
      <c r="M3642" s="24"/>
      <c r="N3642" s="26"/>
      <c r="O3642" s="24"/>
      <c r="P3642" s="28"/>
      <c r="Q3642" s="24"/>
      <c r="R3642" s="24"/>
      <c r="S3642" s="24"/>
      <c r="T3642" s="29" t="str">
        <f>IF(H3642="","",IF(LEN(H3642)&lt;&gt;14,"ПИНФЛ 14 хонали эмас",IF(B3642="","Вилоят танланмаган",IF(C3642="","Туман танланмаган",IF(COUNTIFS(Рўйхатлар!$H$2:$H$209,B3642,Рўйхатлар!$I$2:$I$209,C3642)=0,"Туман вилоятга мос эмас",IF(J3642="","Хатлов тоифаси танланмаган",IF(K3642="","Сана кўрсатилмаган",IF(COUNTIF($H$6:$H$10005,H3642)&gt;1,"Такрорий ПИНФЛ",IF(OR(L3642="",M3642="",N3642="",O3642="",P3642=""),"Корхона, СТИР, соҳа, лавозим ёки ойлик кўрсатилмаган","✓")))))))))</f>
        <v/>
      </c>
      <c r="U3642" s="22" t="str">
        <f>IF(OR(H3642="",M3642=""),"",IF(COUNTIFS($B$6:B3642,B3642,$C$6:C3642,C3642,$M$6:M3642,M3642)=1,1,0))</f>
        <v/>
      </c>
    </row>
    <row r="3643" spans="1:21" x14ac:dyDescent="0.25">
      <c r="A3643" s="22" t="str">
        <f>IF(H3643="","",COUNTA($H$6:H3643))</f>
        <v/>
      </c>
      <c r="B3643" s="23"/>
      <c r="C3643" s="24"/>
      <c r="D3643" s="24"/>
      <c r="E3643" s="24"/>
      <c r="F3643" s="24"/>
      <c r="G3643" s="24"/>
      <c r="H3643" s="25"/>
      <c r="I3643" s="24"/>
      <c r="J3643" s="26"/>
      <c r="K3643" s="27"/>
      <c r="L3643" s="24"/>
      <c r="M3643" s="24"/>
      <c r="N3643" s="26"/>
      <c r="O3643" s="24"/>
      <c r="P3643" s="28"/>
      <c r="Q3643" s="24"/>
      <c r="R3643" s="24"/>
      <c r="S3643" s="24"/>
      <c r="T3643" s="29" t="str">
        <f>IF(H3643="","",IF(LEN(H3643)&lt;&gt;14,"ПИНФЛ 14 хонали эмас",IF(B3643="","Вилоят танланмаган",IF(C3643="","Туман танланмаган",IF(COUNTIFS(Рўйхатлар!$H$2:$H$209,B3643,Рўйхатлар!$I$2:$I$209,C3643)=0,"Туман вилоятга мос эмас",IF(J3643="","Хатлов тоифаси танланмаган",IF(K3643="","Сана кўрсатилмаган",IF(COUNTIF($H$6:$H$10005,H3643)&gt;1,"Такрорий ПИНФЛ",IF(OR(L3643="",M3643="",N3643="",O3643="",P3643=""),"Корхона, СТИР, соҳа, лавозим ёки ойлик кўрсатилмаган","✓")))))))))</f>
        <v/>
      </c>
      <c r="U3643" s="22" t="str">
        <f>IF(OR(H3643="",M3643=""),"",IF(COUNTIFS($B$6:B3643,B3643,$C$6:C3643,C3643,$M$6:M3643,M3643)=1,1,0))</f>
        <v/>
      </c>
    </row>
    <row r="3644" spans="1:21" x14ac:dyDescent="0.25">
      <c r="A3644" s="22" t="str">
        <f>IF(H3644="","",COUNTA($H$6:H3644))</f>
        <v/>
      </c>
      <c r="B3644" s="23"/>
      <c r="C3644" s="24"/>
      <c r="D3644" s="24"/>
      <c r="E3644" s="24"/>
      <c r="F3644" s="24"/>
      <c r="G3644" s="24"/>
      <c r="H3644" s="25"/>
      <c r="I3644" s="24"/>
      <c r="J3644" s="26"/>
      <c r="K3644" s="27"/>
      <c r="L3644" s="24"/>
      <c r="M3644" s="24"/>
      <c r="N3644" s="26"/>
      <c r="O3644" s="24"/>
      <c r="P3644" s="28"/>
      <c r="Q3644" s="24"/>
      <c r="R3644" s="24"/>
      <c r="S3644" s="24"/>
      <c r="T3644" s="29" t="str">
        <f>IF(H3644="","",IF(LEN(H3644)&lt;&gt;14,"ПИНФЛ 14 хонали эмас",IF(B3644="","Вилоят танланмаган",IF(C3644="","Туман танланмаган",IF(COUNTIFS(Рўйхатлар!$H$2:$H$209,B3644,Рўйхатлар!$I$2:$I$209,C3644)=0,"Туман вилоятга мос эмас",IF(J3644="","Хатлов тоифаси танланмаган",IF(K3644="","Сана кўрсатилмаган",IF(COUNTIF($H$6:$H$10005,H3644)&gt;1,"Такрорий ПИНФЛ",IF(OR(L3644="",M3644="",N3644="",O3644="",P3644=""),"Корхона, СТИР, соҳа, лавозим ёки ойлик кўрсатилмаган","✓")))))))))</f>
        <v/>
      </c>
      <c r="U3644" s="22" t="str">
        <f>IF(OR(H3644="",M3644=""),"",IF(COUNTIFS($B$6:B3644,B3644,$C$6:C3644,C3644,$M$6:M3644,M3644)=1,1,0))</f>
        <v/>
      </c>
    </row>
    <row r="3645" spans="1:21" x14ac:dyDescent="0.25">
      <c r="A3645" s="22" t="str">
        <f>IF(H3645="","",COUNTA($H$6:H3645))</f>
        <v/>
      </c>
      <c r="B3645" s="23"/>
      <c r="C3645" s="24"/>
      <c r="D3645" s="24"/>
      <c r="E3645" s="24"/>
      <c r="F3645" s="24"/>
      <c r="G3645" s="24"/>
      <c r="H3645" s="25"/>
      <c r="I3645" s="24"/>
      <c r="J3645" s="26"/>
      <c r="K3645" s="27"/>
      <c r="L3645" s="24"/>
      <c r="M3645" s="24"/>
      <c r="N3645" s="26"/>
      <c r="O3645" s="24"/>
      <c r="P3645" s="28"/>
      <c r="Q3645" s="24"/>
      <c r="R3645" s="24"/>
      <c r="S3645" s="24"/>
      <c r="T3645" s="29" t="str">
        <f>IF(H3645="","",IF(LEN(H3645)&lt;&gt;14,"ПИНФЛ 14 хонали эмас",IF(B3645="","Вилоят танланмаган",IF(C3645="","Туман танланмаган",IF(COUNTIFS(Рўйхатлар!$H$2:$H$209,B3645,Рўйхатлар!$I$2:$I$209,C3645)=0,"Туман вилоятга мос эмас",IF(J3645="","Хатлов тоифаси танланмаган",IF(K3645="","Сана кўрсатилмаган",IF(COUNTIF($H$6:$H$10005,H3645)&gt;1,"Такрорий ПИНФЛ",IF(OR(L3645="",M3645="",N3645="",O3645="",P3645=""),"Корхона, СТИР, соҳа, лавозим ёки ойлик кўрсатилмаган","✓")))))))))</f>
        <v/>
      </c>
      <c r="U3645" s="22" t="str">
        <f>IF(OR(H3645="",M3645=""),"",IF(COUNTIFS($B$6:B3645,B3645,$C$6:C3645,C3645,$M$6:M3645,M3645)=1,1,0))</f>
        <v/>
      </c>
    </row>
    <row r="3646" spans="1:21" x14ac:dyDescent="0.25">
      <c r="A3646" s="22" t="str">
        <f>IF(H3646="","",COUNTA($H$6:H3646))</f>
        <v/>
      </c>
      <c r="B3646" s="23"/>
      <c r="C3646" s="24"/>
      <c r="D3646" s="24"/>
      <c r="E3646" s="24"/>
      <c r="F3646" s="24"/>
      <c r="G3646" s="24"/>
      <c r="H3646" s="25"/>
      <c r="I3646" s="24"/>
      <c r="J3646" s="26"/>
      <c r="K3646" s="27"/>
      <c r="L3646" s="24"/>
      <c r="M3646" s="24"/>
      <c r="N3646" s="26"/>
      <c r="O3646" s="24"/>
      <c r="P3646" s="28"/>
      <c r="Q3646" s="24"/>
      <c r="R3646" s="24"/>
      <c r="S3646" s="24"/>
      <c r="T3646" s="29" t="str">
        <f>IF(H3646="","",IF(LEN(H3646)&lt;&gt;14,"ПИНФЛ 14 хонали эмас",IF(B3646="","Вилоят танланмаган",IF(C3646="","Туман танланмаган",IF(COUNTIFS(Рўйхатлар!$H$2:$H$209,B3646,Рўйхатлар!$I$2:$I$209,C3646)=0,"Туман вилоятга мос эмас",IF(J3646="","Хатлов тоифаси танланмаган",IF(K3646="","Сана кўрсатилмаган",IF(COUNTIF($H$6:$H$10005,H3646)&gt;1,"Такрорий ПИНФЛ",IF(OR(L3646="",M3646="",N3646="",O3646="",P3646=""),"Корхона, СТИР, соҳа, лавозим ёки ойлик кўрсатилмаган","✓")))))))))</f>
        <v/>
      </c>
      <c r="U3646" s="22" t="str">
        <f>IF(OR(H3646="",M3646=""),"",IF(COUNTIFS($B$6:B3646,B3646,$C$6:C3646,C3646,$M$6:M3646,M3646)=1,1,0))</f>
        <v/>
      </c>
    </row>
    <row r="3647" spans="1:21" x14ac:dyDescent="0.25">
      <c r="A3647" s="22" t="str">
        <f>IF(H3647="","",COUNTA($H$6:H3647))</f>
        <v/>
      </c>
      <c r="B3647" s="23"/>
      <c r="C3647" s="24"/>
      <c r="D3647" s="24"/>
      <c r="E3647" s="24"/>
      <c r="F3647" s="24"/>
      <c r="G3647" s="24"/>
      <c r="H3647" s="25"/>
      <c r="I3647" s="24"/>
      <c r="J3647" s="26"/>
      <c r="K3647" s="27"/>
      <c r="L3647" s="24"/>
      <c r="M3647" s="24"/>
      <c r="N3647" s="26"/>
      <c r="O3647" s="24"/>
      <c r="P3647" s="28"/>
      <c r="Q3647" s="24"/>
      <c r="R3647" s="24"/>
      <c r="S3647" s="24"/>
      <c r="T3647" s="29" t="str">
        <f>IF(H3647="","",IF(LEN(H3647)&lt;&gt;14,"ПИНФЛ 14 хонали эмас",IF(B3647="","Вилоят танланмаган",IF(C3647="","Туман танланмаган",IF(COUNTIFS(Рўйхатлар!$H$2:$H$209,B3647,Рўйхатлар!$I$2:$I$209,C3647)=0,"Туман вилоятга мос эмас",IF(J3647="","Хатлов тоифаси танланмаган",IF(K3647="","Сана кўрсатилмаган",IF(COUNTIF($H$6:$H$10005,H3647)&gt;1,"Такрорий ПИНФЛ",IF(OR(L3647="",M3647="",N3647="",O3647="",P3647=""),"Корхона, СТИР, соҳа, лавозим ёки ойлик кўрсатилмаган","✓")))))))))</f>
        <v/>
      </c>
      <c r="U3647" s="22" t="str">
        <f>IF(OR(H3647="",M3647=""),"",IF(COUNTIFS($B$6:B3647,B3647,$C$6:C3647,C3647,$M$6:M3647,M3647)=1,1,0))</f>
        <v/>
      </c>
    </row>
    <row r="3648" spans="1:21" x14ac:dyDescent="0.25">
      <c r="A3648" s="22" t="str">
        <f>IF(H3648="","",COUNTA($H$6:H3648))</f>
        <v/>
      </c>
      <c r="B3648" s="23"/>
      <c r="C3648" s="24"/>
      <c r="D3648" s="24"/>
      <c r="E3648" s="24"/>
      <c r="F3648" s="24"/>
      <c r="G3648" s="24"/>
      <c r="H3648" s="25"/>
      <c r="I3648" s="24"/>
      <c r="J3648" s="26"/>
      <c r="K3648" s="27"/>
      <c r="L3648" s="24"/>
      <c r="M3648" s="24"/>
      <c r="N3648" s="26"/>
      <c r="O3648" s="24"/>
      <c r="P3648" s="28"/>
      <c r="Q3648" s="24"/>
      <c r="R3648" s="24"/>
      <c r="S3648" s="24"/>
      <c r="T3648" s="29" t="str">
        <f>IF(H3648="","",IF(LEN(H3648)&lt;&gt;14,"ПИНФЛ 14 хонали эмас",IF(B3648="","Вилоят танланмаган",IF(C3648="","Туман танланмаган",IF(COUNTIFS(Рўйхатлар!$H$2:$H$209,B3648,Рўйхатлар!$I$2:$I$209,C3648)=0,"Туман вилоятга мос эмас",IF(J3648="","Хатлов тоифаси танланмаган",IF(K3648="","Сана кўрсатилмаган",IF(COUNTIF($H$6:$H$10005,H3648)&gt;1,"Такрорий ПИНФЛ",IF(OR(L3648="",M3648="",N3648="",O3648="",P3648=""),"Корхона, СТИР, соҳа, лавозим ёки ойлик кўрсатилмаган","✓")))))))))</f>
        <v/>
      </c>
      <c r="U3648" s="22" t="str">
        <f>IF(OR(H3648="",M3648=""),"",IF(COUNTIFS($B$6:B3648,B3648,$C$6:C3648,C3648,$M$6:M3648,M3648)=1,1,0))</f>
        <v/>
      </c>
    </row>
    <row r="3649" spans="1:21" x14ac:dyDescent="0.25">
      <c r="A3649" s="22" t="str">
        <f>IF(H3649="","",COUNTA($H$6:H3649))</f>
        <v/>
      </c>
      <c r="B3649" s="23"/>
      <c r="C3649" s="24"/>
      <c r="D3649" s="24"/>
      <c r="E3649" s="24"/>
      <c r="F3649" s="24"/>
      <c r="G3649" s="24"/>
      <c r="H3649" s="25"/>
      <c r="I3649" s="24"/>
      <c r="J3649" s="26"/>
      <c r="K3649" s="27"/>
      <c r="L3649" s="24"/>
      <c r="M3649" s="24"/>
      <c r="N3649" s="26"/>
      <c r="O3649" s="24"/>
      <c r="P3649" s="28"/>
      <c r="Q3649" s="24"/>
      <c r="R3649" s="24"/>
      <c r="S3649" s="24"/>
      <c r="T3649" s="29" t="str">
        <f>IF(H3649="","",IF(LEN(H3649)&lt;&gt;14,"ПИНФЛ 14 хонали эмас",IF(B3649="","Вилоят танланмаган",IF(C3649="","Туман танланмаган",IF(COUNTIFS(Рўйхатлар!$H$2:$H$209,B3649,Рўйхатлар!$I$2:$I$209,C3649)=0,"Туман вилоятга мос эмас",IF(J3649="","Хатлов тоифаси танланмаган",IF(K3649="","Сана кўрсатилмаган",IF(COUNTIF($H$6:$H$10005,H3649)&gt;1,"Такрорий ПИНФЛ",IF(OR(L3649="",M3649="",N3649="",O3649="",P3649=""),"Корхона, СТИР, соҳа, лавозим ёки ойлик кўрсатилмаган","✓")))))))))</f>
        <v/>
      </c>
      <c r="U3649" s="22" t="str">
        <f>IF(OR(H3649="",M3649=""),"",IF(COUNTIFS($B$6:B3649,B3649,$C$6:C3649,C3649,$M$6:M3649,M3649)=1,1,0))</f>
        <v/>
      </c>
    </row>
    <row r="3650" spans="1:21" x14ac:dyDescent="0.25">
      <c r="A3650" s="22" t="str">
        <f>IF(H3650="","",COUNTA($H$6:H3650))</f>
        <v/>
      </c>
      <c r="B3650" s="23"/>
      <c r="C3650" s="24"/>
      <c r="D3650" s="24"/>
      <c r="E3650" s="24"/>
      <c r="F3650" s="24"/>
      <c r="G3650" s="24"/>
      <c r="H3650" s="25"/>
      <c r="I3650" s="24"/>
      <c r="J3650" s="26"/>
      <c r="K3650" s="27"/>
      <c r="L3650" s="24"/>
      <c r="M3650" s="24"/>
      <c r="N3650" s="26"/>
      <c r="O3650" s="24"/>
      <c r="P3650" s="28"/>
      <c r="Q3650" s="24"/>
      <c r="R3650" s="24"/>
      <c r="S3650" s="24"/>
      <c r="T3650" s="29" t="str">
        <f>IF(H3650="","",IF(LEN(H3650)&lt;&gt;14,"ПИНФЛ 14 хонали эмас",IF(B3650="","Вилоят танланмаган",IF(C3650="","Туман танланмаган",IF(COUNTIFS(Рўйхатлар!$H$2:$H$209,B3650,Рўйхатлар!$I$2:$I$209,C3650)=0,"Туман вилоятга мос эмас",IF(J3650="","Хатлов тоифаси танланмаган",IF(K3650="","Сана кўрсатилмаган",IF(COUNTIF($H$6:$H$10005,H3650)&gt;1,"Такрорий ПИНФЛ",IF(OR(L3650="",M3650="",N3650="",O3650="",P3650=""),"Корхона, СТИР, соҳа, лавозим ёки ойлик кўрсатилмаган","✓")))))))))</f>
        <v/>
      </c>
      <c r="U3650" s="22" t="str">
        <f>IF(OR(H3650="",M3650=""),"",IF(COUNTIFS($B$6:B3650,B3650,$C$6:C3650,C3650,$M$6:M3650,M3650)=1,1,0))</f>
        <v/>
      </c>
    </row>
    <row r="3651" spans="1:21" x14ac:dyDescent="0.25">
      <c r="A3651" s="22" t="str">
        <f>IF(H3651="","",COUNTA($H$6:H3651))</f>
        <v/>
      </c>
      <c r="B3651" s="23"/>
      <c r="C3651" s="24"/>
      <c r="D3651" s="24"/>
      <c r="E3651" s="24"/>
      <c r="F3651" s="24"/>
      <c r="G3651" s="24"/>
      <c r="H3651" s="25"/>
      <c r="I3651" s="24"/>
      <c r="J3651" s="26"/>
      <c r="K3651" s="27"/>
      <c r="L3651" s="24"/>
      <c r="M3651" s="24"/>
      <c r="N3651" s="26"/>
      <c r="O3651" s="24"/>
      <c r="P3651" s="28"/>
      <c r="Q3651" s="24"/>
      <c r="R3651" s="24"/>
      <c r="S3651" s="24"/>
      <c r="T3651" s="29" t="str">
        <f>IF(H3651="","",IF(LEN(H3651)&lt;&gt;14,"ПИНФЛ 14 хонали эмас",IF(B3651="","Вилоят танланмаган",IF(C3651="","Туман танланмаган",IF(COUNTIFS(Рўйхатлар!$H$2:$H$209,B3651,Рўйхатлар!$I$2:$I$209,C3651)=0,"Туман вилоятга мос эмас",IF(J3651="","Хатлов тоифаси танланмаган",IF(K3651="","Сана кўрсатилмаган",IF(COUNTIF($H$6:$H$10005,H3651)&gt;1,"Такрорий ПИНФЛ",IF(OR(L3651="",M3651="",N3651="",O3651="",P3651=""),"Корхона, СТИР, соҳа, лавозим ёки ойлик кўрсатилмаган","✓")))))))))</f>
        <v/>
      </c>
      <c r="U3651" s="22" t="str">
        <f>IF(OR(H3651="",M3651=""),"",IF(COUNTIFS($B$6:B3651,B3651,$C$6:C3651,C3651,$M$6:M3651,M3651)=1,1,0))</f>
        <v/>
      </c>
    </row>
    <row r="3652" spans="1:21" x14ac:dyDescent="0.25">
      <c r="A3652" s="22" t="str">
        <f>IF(H3652="","",COUNTA($H$6:H3652))</f>
        <v/>
      </c>
      <c r="B3652" s="23"/>
      <c r="C3652" s="24"/>
      <c r="D3652" s="24"/>
      <c r="E3652" s="24"/>
      <c r="F3652" s="24"/>
      <c r="G3652" s="24"/>
      <c r="H3652" s="25"/>
      <c r="I3652" s="24"/>
      <c r="J3652" s="26"/>
      <c r="K3652" s="27"/>
      <c r="L3652" s="24"/>
      <c r="M3652" s="24"/>
      <c r="N3652" s="26"/>
      <c r="O3652" s="24"/>
      <c r="P3652" s="28"/>
      <c r="Q3652" s="24"/>
      <c r="R3652" s="24"/>
      <c r="S3652" s="24"/>
      <c r="T3652" s="29" t="str">
        <f>IF(H3652="","",IF(LEN(H3652)&lt;&gt;14,"ПИНФЛ 14 хонали эмас",IF(B3652="","Вилоят танланмаган",IF(C3652="","Туман танланмаган",IF(COUNTIFS(Рўйхатлар!$H$2:$H$209,B3652,Рўйхатлар!$I$2:$I$209,C3652)=0,"Туман вилоятга мос эмас",IF(J3652="","Хатлов тоифаси танланмаган",IF(K3652="","Сана кўрсатилмаган",IF(COUNTIF($H$6:$H$10005,H3652)&gt;1,"Такрорий ПИНФЛ",IF(OR(L3652="",M3652="",N3652="",O3652="",P3652=""),"Корхона, СТИР, соҳа, лавозим ёки ойлик кўрсатилмаган","✓")))))))))</f>
        <v/>
      </c>
      <c r="U3652" s="22" t="str">
        <f>IF(OR(H3652="",M3652=""),"",IF(COUNTIFS($B$6:B3652,B3652,$C$6:C3652,C3652,$M$6:M3652,M3652)=1,1,0))</f>
        <v/>
      </c>
    </row>
    <row r="3653" spans="1:21" x14ac:dyDescent="0.25">
      <c r="A3653" s="22" t="str">
        <f>IF(H3653="","",COUNTA($H$6:H3653))</f>
        <v/>
      </c>
      <c r="B3653" s="23"/>
      <c r="C3653" s="24"/>
      <c r="D3653" s="24"/>
      <c r="E3653" s="24"/>
      <c r="F3653" s="24"/>
      <c r="G3653" s="24"/>
      <c r="H3653" s="25"/>
      <c r="I3653" s="24"/>
      <c r="J3653" s="26"/>
      <c r="K3653" s="27"/>
      <c r="L3653" s="24"/>
      <c r="M3653" s="24"/>
      <c r="N3653" s="26"/>
      <c r="O3653" s="24"/>
      <c r="P3653" s="28"/>
      <c r="Q3653" s="24"/>
      <c r="R3653" s="24"/>
      <c r="S3653" s="24"/>
      <c r="T3653" s="29" t="str">
        <f>IF(H3653="","",IF(LEN(H3653)&lt;&gt;14,"ПИНФЛ 14 хонали эмас",IF(B3653="","Вилоят танланмаган",IF(C3653="","Туман танланмаган",IF(COUNTIFS(Рўйхатлар!$H$2:$H$209,B3653,Рўйхатлар!$I$2:$I$209,C3653)=0,"Туман вилоятга мос эмас",IF(J3653="","Хатлов тоифаси танланмаган",IF(K3653="","Сана кўрсатилмаган",IF(COUNTIF($H$6:$H$10005,H3653)&gt;1,"Такрорий ПИНФЛ",IF(OR(L3653="",M3653="",N3653="",O3653="",P3653=""),"Корхона, СТИР, соҳа, лавозим ёки ойлик кўрсатилмаган","✓")))))))))</f>
        <v/>
      </c>
      <c r="U3653" s="22" t="str">
        <f>IF(OR(H3653="",M3653=""),"",IF(COUNTIFS($B$6:B3653,B3653,$C$6:C3653,C3653,$M$6:M3653,M3653)=1,1,0))</f>
        <v/>
      </c>
    </row>
    <row r="3654" spans="1:21" x14ac:dyDescent="0.25">
      <c r="A3654" s="22" t="str">
        <f>IF(H3654="","",COUNTA($H$6:H3654))</f>
        <v/>
      </c>
      <c r="B3654" s="23"/>
      <c r="C3654" s="24"/>
      <c r="D3654" s="24"/>
      <c r="E3654" s="24"/>
      <c r="F3654" s="24"/>
      <c r="G3654" s="24"/>
      <c r="H3654" s="25"/>
      <c r="I3654" s="24"/>
      <c r="J3654" s="26"/>
      <c r="K3654" s="27"/>
      <c r="L3654" s="24"/>
      <c r="M3654" s="24"/>
      <c r="N3654" s="26"/>
      <c r="O3654" s="24"/>
      <c r="P3654" s="28"/>
      <c r="Q3654" s="24"/>
      <c r="R3654" s="24"/>
      <c r="S3654" s="24"/>
      <c r="T3654" s="29" t="str">
        <f>IF(H3654="","",IF(LEN(H3654)&lt;&gt;14,"ПИНФЛ 14 хонали эмас",IF(B3654="","Вилоят танланмаган",IF(C3654="","Туман танланмаган",IF(COUNTIFS(Рўйхатлар!$H$2:$H$209,B3654,Рўйхатлар!$I$2:$I$209,C3654)=0,"Туман вилоятга мос эмас",IF(J3654="","Хатлов тоифаси танланмаган",IF(K3654="","Сана кўрсатилмаган",IF(COUNTIF($H$6:$H$10005,H3654)&gt;1,"Такрорий ПИНФЛ",IF(OR(L3654="",M3654="",N3654="",O3654="",P3654=""),"Корхона, СТИР, соҳа, лавозим ёки ойлик кўрсатилмаган","✓")))))))))</f>
        <v/>
      </c>
      <c r="U3654" s="22" t="str">
        <f>IF(OR(H3654="",M3654=""),"",IF(COUNTIFS($B$6:B3654,B3654,$C$6:C3654,C3654,$M$6:M3654,M3654)=1,1,0))</f>
        <v/>
      </c>
    </row>
    <row r="3655" spans="1:21" x14ac:dyDescent="0.25">
      <c r="A3655" s="22" t="str">
        <f>IF(H3655="","",COUNTA($H$6:H3655))</f>
        <v/>
      </c>
      <c r="B3655" s="23"/>
      <c r="C3655" s="24"/>
      <c r="D3655" s="24"/>
      <c r="E3655" s="24"/>
      <c r="F3655" s="24"/>
      <c r="G3655" s="24"/>
      <c r="H3655" s="25"/>
      <c r="I3655" s="24"/>
      <c r="J3655" s="26"/>
      <c r="K3655" s="27"/>
      <c r="L3655" s="24"/>
      <c r="M3655" s="24"/>
      <c r="N3655" s="26"/>
      <c r="O3655" s="24"/>
      <c r="P3655" s="28"/>
      <c r="Q3655" s="24"/>
      <c r="R3655" s="24"/>
      <c r="S3655" s="24"/>
      <c r="T3655" s="29" t="str">
        <f>IF(H3655="","",IF(LEN(H3655)&lt;&gt;14,"ПИНФЛ 14 хонали эмас",IF(B3655="","Вилоят танланмаган",IF(C3655="","Туман танланмаган",IF(COUNTIFS(Рўйхатлар!$H$2:$H$209,B3655,Рўйхатлар!$I$2:$I$209,C3655)=0,"Туман вилоятга мос эмас",IF(J3655="","Хатлов тоифаси танланмаган",IF(K3655="","Сана кўрсатилмаган",IF(COUNTIF($H$6:$H$10005,H3655)&gt;1,"Такрорий ПИНФЛ",IF(OR(L3655="",M3655="",N3655="",O3655="",P3655=""),"Корхона, СТИР, соҳа, лавозим ёки ойлик кўрсатилмаган","✓")))))))))</f>
        <v/>
      </c>
      <c r="U3655" s="22" t="str">
        <f>IF(OR(H3655="",M3655=""),"",IF(COUNTIFS($B$6:B3655,B3655,$C$6:C3655,C3655,$M$6:M3655,M3655)=1,1,0))</f>
        <v/>
      </c>
    </row>
    <row r="3656" spans="1:21" x14ac:dyDescent="0.25">
      <c r="A3656" s="22" t="str">
        <f>IF(H3656="","",COUNTA($H$6:H3656))</f>
        <v/>
      </c>
      <c r="B3656" s="23"/>
      <c r="C3656" s="24"/>
      <c r="D3656" s="24"/>
      <c r="E3656" s="24"/>
      <c r="F3656" s="24"/>
      <c r="G3656" s="24"/>
      <c r="H3656" s="25"/>
      <c r="I3656" s="24"/>
      <c r="J3656" s="26"/>
      <c r="K3656" s="27"/>
      <c r="L3656" s="24"/>
      <c r="M3656" s="24"/>
      <c r="N3656" s="26"/>
      <c r="O3656" s="24"/>
      <c r="P3656" s="28"/>
      <c r="Q3656" s="24"/>
      <c r="R3656" s="24"/>
      <c r="S3656" s="24"/>
      <c r="T3656" s="29" t="str">
        <f>IF(H3656="","",IF(LEN(H3656)&lt;&gt;14,"ПИНФЛ 14 хонали эмас",IF(B3656="","Вилоят танланмаган",IF(C3656="","Туман танланмаган",IF(COUNTIFS(Рўйхатлар!$H$2:$H$209,B3656,Рўйхатлар!$I$2:$I$209,C3656)=0,"Туман вилоятга мос эмас",IF(J3656="","Хатлов тоифаси танланмаган",IF(K3656="","Сана кўрсатилмаган",IF(COUNTIF($H$6:$H$10005,H3656)&gt;1,"Такрорий ПИНФЛ",IF(OR(L3656="",M3656="",N3656="",O3656="",P3656=""),"Корхона, СТИР, соҳа, лавозим ёки ойлик кўрсатилмаган","✓")))))))))</f>
        <v/>
      </c>
      <c r="U3656" s="22" t="str">
        <f>IF(OR(H3656="",M3656=""),"",IF(COUNTIFS($B$6:B3656,B3656,$C$6:C3656,C3656,$M$6:M3656,M3656)=1,1,0))</f>
        <v/>
      </c>
    </row>
    <row r="3657" spans="1:21" x14ac:dyDescent="0.25">
      <c r="A3657" s="22" t="str">
        <f>IF(H3657="","",COUNTA($H$6:H3657))</f>
        <v/>
      </c>
      <c r="B3657" s="23"/>
      <c r="C3657" s="24"/>
      <c r="D3657" s="24"/>
      <c r="E3657" s="24"/>
      <c r="F3657" s="24"/>
      <c r="G3657" s="24"/>
      <c r="H3657" s="25"/>
      <c r="I3657" s="24"/>
      <c r="J3657" s="26"/>
      <c r="K3657" s="27"/>
      <c r="L3657" s="24"/>
      <c r="M3657" s="24"/>
      <c r="N3657" s="26"/>
      <c r="O3657" s="24"/>
      <c r="P3657" s="28"/>
      <c r="Q3657" s="24"/>
      <c r="R3657" s="24"/>
      <c r="S3657" s="24"/>
      <c r="T3657" s="29" t="str">
        <f>IF(H3657="","",IF(LEN(H3657)&lt;&gt;14,"ПИНФЛ 14 хонали эмас",IF(B3657="","Вилоят танланмаган",IF(C3657="","Туман танланмаган",IF(COUNTIFS(Рўйхатлар!$H$2:$H$209,B3657,Рўйхатлар!$I$2:$I$209,C3657)=0,"Туман вилоятга мос эмас",IF(J3657="","Хатлов тоифаси танланмаган",IF(K3657="","Сана кўрсатилмаган",IF(COUNTIF($H$6:$H$10005,H3657)&gt;1,"Такрорий ПИНФЛ",IF(OR(L3657="",M3657="",N3657="",O3657="",P3657=""),"Корхона, СТИР, соҳа, лавозим ёки ойлик кўрсатилмаган","✓")))))))))</f>
        <v/>
      </c>
      <c r="U3657" s="22" t="str">
        <f>IF(OR(H3657="",M3657=""),"",IF(COUNTIFS($B$6:B3657,B3657,$C$6:C3657,C3657,$M$6:M3657,M3657)=1,1,0))</f>
        <v/>
      </c>
    </row>
    <row r="3658" spans="1:21" x14ac:dyDescent="0.25">
      <c r="A3658" s="22" t="str">
        <f>IF(H3658="","",COUNTA($H$6:H3658))</f>
        <v/>
      </c>
      <c r="B3658" s="23"/>
      <c r="C3658" s="24"/>
      <c r="D3658" s="24"/>
      <c r="E3658" s="24"/>
      <c r="F3658" s="24"/>
      <c r="G3658" s="24"/>
      <c r="H3658" s="25"/>
      <c r="I3658" s="24"/>
      <c r="J3658" s="26"/>
      <c r="K3658" s="27"/>
      <c r="L3658" s="24"/>
      <c r="M3658" s="24"/>
      <c r="N3658" s="26"/>
      <c r="O3658" s="24"/>
      <c r="P3658" s="28"/>
      <c r="Q3658" s="24"/>
      <c r="R3658" s="24"/>
      <c r="S3658" s="24"/>
      <c r="T3658" s="29" t="str">
        <f>IF(H3658="","",IF(LEN(H3658)&lt;&gt;14,"ПИНФЛ 14 хонали эмас",IF(B3658="","Вилоят танланмаган",IF(C3658="","Туман танланмаган",IF(COUNTIFS(Рўйхатлар!$H$2:$H$209,B3658,Рўйхатлар!$I$2:$I$209,C3658)=0,"Туман вилоятга мос эмас",IF(J3658="","Хатлов тоифаси танланмаган",IF(K3658="","Сана кўрсатилмаган",IF(COUNTIF($H$6:$H$10005,H3658)&gt;1,"Такрорий ПИНФЛ",IF(OR(L3658="",M3658="",N3658="",O3658="",P3658=""),"Корхона, СТИР, соҳа, лавозим ёки ойлик кўрсатилмаган","✓")))))))))</f>
        <v/>
      </c>
      <c r="U3658" s="22" t="str">
        <f>IF(OR(H3658="",M3658=""),"",IF(COUNTIFS($B$6:B3658,B3658,$C$6:C3658,C3658,$M$6:M3658,M3658)=1,1,0))</f>
        <v/>
      </c>
    </row>
    <row r="3659" spans="1:21" x14ac:dyDescent="0.25">
      <c r="A3659" s="22" t="str">
        <f>IF(H3659="","",COUNTA($H$6:H3659))</f>
        <v/>
      </c>
      <c r="B3659" s="23"/>
      <c r="C3659" s="24"/>
      <c r="D3659" s="24"/>
      <c r="E3659" s="24"/>
      <c r="F3659" s="24"/>
      <c r="G3659" s="24"/>
      <c r="H3659" s="25"/>
      <c r="I3659" s="24"/>
      <c r="J3659" s="26"/>
      <c r="K3659" s="27"/>
      <c r="L3659" s="24"/>
      <c r="M3659" s="24"/>
      <c r="N3659" s="26"/>
      <c r="O3659" s="24"/>
      <c r="P3659" s="28"/>
      <c r="Q3659" s="24"/>
      <c r="R3659" s="24"/>
      <c r="S3659" s="24"/>
      <c r="T3659" s="29" t="str">
        <f>IF(H3659="","",IF(LEN(H3659)&lt;&gt;14,"ПИНФЛ 14 хонали эмас",IF(B3659="","Вилоят танланмаган",IF(C3659="","Туман танланмаган",IF(COUNTIFS(Рўйхатлар!$H$2:$H$209,B3659,Рўйхатлар!$I$2:$I$209,C3659)=0,"Туман вилоятга мос эмас",IF(J3659="","Хатлов тоифаси танланмаган",IF(K3659="","Сана кўрсатилмаган",IF(COUNTIF($H$6:$H$10005,H3659)&gt;1,"Такрорий ПИНФЛ",IF(OR(L3659="",M3659="",N3659="",O3659="",P3659=""),"Корхона, СТИР, соҳа, лавозим ёки ойлик кўрсатилмаган","✓")))))))))</f>
        <v/>
      </c>
      <c r="U3659" s="22" t="str">
        <f>IF(OR(H3659="",M3659=""),"",IF(COUNTIFS($B$6:B3659,B3659,$C$6:C3659,C3659,$M$6:M3659,M3659)=1,1,0))</f>
        <v/>
      </c>
    </row>
    <row r="3660" spans="1:21" x14ac:dyDescent="0.25">
      <c r="A3660" s="22" t="str">
        <f>IF(H3660="","",COUNTA($H$6:H3660))</f>
        <v/>
      </c>
      <c r="B3660" s="23"/>
      <c r="C3660" s="24"/>
      <c r="D3660" s="24"/>
      <c r="E3660" s="24"/>
      <c r="F3660" s="24"/>
      <c r="G3660" s="24"/>
      <c r="H3660" s="25"/>
      <c r="I3660" s="24"/>
      <c r="J3660" s="26"/>
      <c r="K3660" s="27"/>
      <c r="L3660" s="24"/>
      <c r="M3660" s="24"/>
      <c r="N3660" s="26"/>
      <c r="O3660" s="24"/>
      <c r="P3660" s="28"/>
      <c r="Q3660" s="24"/>
      <c r="R3660" s="24"/>
      <c r="S3660" s="24"/>
      <c r="T3660" s="29" t="str">
        <f>IF(H3660="","",IF(LEN(H3660)&lt;&gt;14,"ПИНФЛ 14 хонали эмас",IF(B3660="","Вилоят танланмаган",IF(C3660="","Туман танланмаган",IF(COUNTIFS(Рўйхатлар!$H$2:$H$209,B3660,Рўйхатлар!$I$2:$I$209,C3660)=0,"Туман вилоятга мос эмас",IF(J3660="","Хатлов тоифаси танланмаган",IF(K3660="","Сана кўрсатилмаган",IF(COUNTIF($H$6:$H$10005,H3660)&gt;1,"Такрорий ПИНФЛ",IF(OR(L3660="",M3660="",N3660="",O3660="",P3660=""),"Корхона, СТИР, соҳа, лавозим ёки ойлик кўрсатилмаган","✓")))))))))</f>
        <v/>
      </c>
      <c r="U3660" s="22" t="str">
        <f>IF(OR(H3660="",M3660=""),"",IF(COUNTIFS($B$6:B3660,B3660,$C$6:C3660,C3660,$M$6:M3660,M3660)=1,1,0))</f>
        <v/>
      </c>
    </row>
    <row r="3661" spans="1:21" x14ac:dyDescent="0.25">
      <c r="A3661" s="22" t="str">
        <f>IF(H3661="","",COUNTA($H$6:H3661))</f>
        <v/>
      </c>
      <c r="B3661" s="23"/>
      <c r="C3661" s="24"/>
      <c r="D3661" s="24"/>
      <c r="E3661" s="24"/>
      <c r="F3661" s="24"/>
      <c r="G3661" s="24"/>
      <c r="H3661" s="25"/>
      <c r="I3661" s="24"/>
      <c r="J3661" s="26"/>
      <c r="K3661" s="27"/>
      <c r="L3661" s="24"/>
      <c r="M3661" s="24"/>
      <c r="N3661" s="26"/>
      <c r="O3661" s="24"/>
      <c r="P3661" s="28"/>
      <c r="Q3661" s="24"/>
      <c r="R3661" s="24"/>
      <c r="S3661" s="24"/>
      <c r="T3661" s="29" t="str">
        <f>IF(H3661="","",IF(LEN(H3661)&lt;&gt;14,"ПИНФЛ 14 хонали эмас",IF(B3661="","Вилоят танланмаган",IF(C3661="","Туман танланмаган",IF(COUNTIFS(Рўйхатлар!$H$2:$H$209,B3661,Рўйхатлар!$I$2:$I$209,C3661)=0,"Туман вилоятга мос эмас",IF(J3661="","Хатлов тоифаси танланмаган",IF(K3661="","Сана кўрсатилмаган",IF(COUNTIF($H$6:$H$10005,H3661)&gt;1,"Такрорий ПИНФЛ",IF(OR(L3661="",M3661="",N3661="",O3661="",P3661=""),"Корхона, СТИР, соҳа, лавозим ёки ойлик кўрсатилмаган","✓")))))))))</f>
        <v/>
      </c>
      <c r="U3661" s="22" t="str">
        <f>IF(OR(H3661="",M3661=""),"",IF(COUNTIFS($B$6:B3661,B3661,$C$6:C3661,C3661,$M$6:M3661,M3661)=1,1,0))</f>
        <v/>
      </c>
    </row>
    <row r="3662" spans="1:21" x14ac:dyDescent="0.25">
      <c r="A3662" s="22" t="str">
        <f>IF(H3662="","",COUNTA($H$6:H3662))</f>
        <v/>
      </c>
      <c r="B3662" s="23"/>
      <c r="C3662" s="24"/>
      <c r="D3662" s="24"/>
      <c r="E3662" s="24"/>
      <c r="F3662" s="24"/>
      <c r="G3662" s="24"/>
      <c r="H3662" s="25"/>
      <c r="I3662" s="24"/>
      <c r="J3662" s="26"/>
      <c r="K3662" s="27"/>
      <c r="L3662" s="24"/>
      <c r="M3662" s="24"/>
      <c r="N3662" s="26"/>
      <c r="O3662" s="24"/>
      <c r="P3662" s="28"/>
      <c r="Q3662" s="24"/>
      <c r="R3662" s="24"/>
      <c r="S3662" s="24"/>
      <c r="T3662" s="29" t="str">
        <f>IF(H3662="","",IF(LEN(H3662)&lt;&gt;14,"ПИНФЛ 14 хонали эмас",IF(B3662="","Вилоят танланмаган",IF(C3662="","Туман танланмаган",IF(COUNTIFS(Рўйхатлар!$H$2:$H$209,B3662,Рўйхатлар!$I$2:$I$209,C3662)=0,"Туман вилоятга мос эмас",IF(J3662="","Хатлов тоифаси танланмаган",IF(K3662="","Сана кўрсатилмаган",IF(COUNTIF($H$6:$H$10005,H3662)&gt;1,"Такрорий ПИНФЛ",IF(OR(L3662="",M3662="",N3662="",O3662="",P3662=""),"Корхона, СТИР, соҳа, лавозим ёки ойлик кўрсатилмаган","✓")))))))))</f>
        <v/>
      </c>
      <c r="U3662" s="22" t="str">
        <f>IF(OR(H3662="",M3662=""),"",IF(COUNTIFS($B$6:B3662,B3662,$C$6:C3662,C3662,$M$6:M3662,M3662)=1,1,0))</f>
        <v/>
      </c>
    </row>
    <row r="3663" spans="1:21" x14ac:dyDescent="0.25">
      <c r="A3663" s="22" t="str">
        <f>IF(H3663="","",COUNTA($H$6:H3663))</f>
        <v/>
      </c>
      <c r="B3663" s="23"/>
      <c r="C3663" s="24"/>
      <c r="D3663" s="24"/>
      <c r="E3663" s="24"/>
      <c r="F3663" s="24"/>
      <c r="G3663" s="24"/>
      <c r="H3663" s="25"/>
      <c r="I3663" s="24"/>
      <c r="J3663" s="26"/>
      <c r="K3663" s="27"/>
      <c r="L3663" s="24"/>
      <c r="M3663" s="24"/>
      <c r="N3663" s="26"/>
      <c r="O3663" s="24"/>
      <c r="P3663" s="28"/>
      <c r="Q3663" s="24"/>
      <c r="R3663" s="24"/>
      <c r="S3663" s="24"/>
      <c r="T3663" s="29" t="str">
        <f>IF(H3663="","",IF(LEN(H3663)&lt;&gt;14,"ПИНФЛ 14 хонали эмас",IF(B3663="","Вилоят танланмаган",IF(C3663="","Туман танланмаган",IF(COUNTIFS(Рўйхатлар!$H$2:$H$209,B3663,Рўйхатлар!$I$2:$I$209,C3663)=0,"Туман вилоятга мос эмас",IF(J3663="","Хатлов тоифаси танланмаган",IF(K3663="","Сана кўрсатилмаган",IF(COUNTIF($H$6:$H$10005,H3663)&gt;1,"Такрорий ПИНФЛ",IF(OR(L3663="",M3663="",N3663="",O3663="",P3663=""),"Корхона, СТИР, соҳа, лавозим ёки ойлик кўрсатилмаган","✓")))))))))</f>
        <v/>
      </c>
      <c r="U3663" s="22" t="str">
        <f>IF(OR(H3663="",M3663=""),"",IF(COUNTIFS($B$6:B3663,B3663,$C$6:C3663,C3663,$M$6:M3663,M3663)=1,1,0))</f>
        <v/>
      </c>
    </row>
    <row r="3664" spans="1:21" x14ac:dyDescent="0.25">
      <c r="A3664" s="22" t="str">
        <f>IF(H3664="","",COUNTA($H$6:H3664))</f>
        <v/>
      </c>
      <c r="B3664" s="23"/>
      <c r="C3664" s="24"/>
      <c r="D3664" s="24"/>
      <c r="E3664" s="24"/>
      <c r="F3664" s="24"/>
      <c r="G3664" s="24"/>
      <c r="H3664" s="25"/>
      <c r="I3664" s="24"/>
      <c r="J3664" s="26"/>
      <c r="K3664" s="27"/>
      <c r="L3664" s="24"/>
      <c r="M3664" s="24"/>
      <c r="N3664" s="26"/>
      <c r="O3664" s="24"/>
      <c r="P3664" s="28"/>
      <c r="Q3664" s="24"/>
      <c r="R3664" s="24"/>
      <c r="S3664" s="24"/>
      <c r="T3664" s="29" t="str">
        <f>IF(H3664="","",IF(LEN(H3664)&lt;&gt;14,"ПИНФЛ 14 хонали эмас",IF(B3664="","Вилоят танланмаган",IF(C3664="","Туман танланмаган",IF(COUNTIFS(Рўйхатлар!$H$2:$H$209,B3664,Рўйхатлар!$I$2:$I$209,C3664)=0,"Туман вилоятга мос эмас",IF(J3664="","Хатлов тоифаси танланмаган",IF(K3664="","Сана кўрсатилмаган",IF(COUNTIF($H$6:$H$10005,H3664)&gt;1,"Такрорий ПИНФЛ",IF(OR(L3664="",M3664="",N3664="",O3664="",P3664=""),"Корхона, СТИР, соҳа, лавозим ёки ойлик кўрсатилмаган","✓")))))))))</f>
        <v/>
      </c>
      <c r="U3664" s="22" t="str">
        <f>IF(OR(H3664="",M3664=""),"",IF(COUNTIFS($B$6:B3664,B3664,$C$6:C3664,C3664,$M$6:M3664,M3664)=1,1,0))</f>
        <v/>
      </c>
    </row>
    <row r="3665" spans="1:21" x14ac:dyDescent="0.25">
      <c r="A3665" s="22" t="str">
        <f>IF(H3665="","",COUNTA($H$6:H3665))</f>
        <v/>
      </c>
      <c r="B3665" s="23"/>
      <c r="C3665" s="24"/>
      <c r="D3665" s="24"/>
      <c r="E3665" s="24"/>
      <c r="F3665" s="24"/>
      <c r="G3665" s="24"/>
      <c r="H3665" s="25"/>
      <c r="I3665" s="24"/>
      <c r="J3665" s="26"/>
      <c r="K3665" s="27"/>
      <c r="L3665" s="24"/>
      <c r="M3665" s="24"/>
      <c r="N3665" s="26"/>
      <c r="O3665" s="24"/>
      <c r="P3665" s="28"/>
      <c r="Q3665" s="24"/>
      <c r="R3665" s="24"/>
      <c r="S3665" s="24"/>
      <c r="T3665" s="29" t="str">
        <f>IF(H3665="","",IF(LEN(H3665)&lt;&gt;14,"ПИНФЛ 14 хонали эмас",IF(B3665="","Вилоят танланмаган",IF(C3665="","Туман танланмаган",IF(COUNTIFS(Рўйхатлар!$H$2:$H$209,B3665,Рўйхатлар!$I$2:$I$209,C3665)=0,"Туман вилоятга мос эмас",IF(J3665="","Хатлов тоифаси танланмаган",IF(K3665="","Сана кўрсатилмаган",IF(COUNTIF($H$6:$H$10005,H3665)&gt;1,"Такрорий ПИНФЛ",IF(OR(L3665="",M3665="",N3665="",O3665="",P3665=""),"Корхона, СТИР, соҳа, лавозим ёки ойлик кўрсатилмаган","✓")))))))))</f>
        <v/>
      </c>
      <c r="U3665" s="22" t="str">
        <f>IF(OR(H3665="",M3665=""),"",IF(COUNTIFS($B$6:B3665,B3665,$C$6:C3665,C3665,$M$6:M3665,M3665)=1,1,0))</f>
        <v/>
      </c>
    </row>
    <row r="3666" spans="1:21" x14ac:dyDescent="0.25">
      <c r="A3666" s="22" t="str">
        <f>IF(H3666="","",COUNTA($H$6:H3666))</f>
        <v/>
      </c>
      <c r="B3666" s="23"/>
      <c r="C3666" s="24"/>
      <c r="D3666" s="24"/>
      <c r="E3666" s="24"/>
      <c r="F3666" s="24"/>
      <c r="G3666" s="24"/>
      <c r="H3666" s="25"/>
      <c r="I3666" s="24"/>
      <c r="J3666" s="26"/>
      <c r="K3666" s="27"/>
      <c r="L3666" s="24"/>
      <c r="M3666" s="24"/>
      <c r="N3666" s="26"/>
      <c r="O3666" s="24"/>
      <c r="P3666" s="28"/>
      <c r="Q3666" s="24"/>
      <c r="R3666" s="24"/>
      <c r="S3666" s="24"/>
      <c r="T3666" s="29" t="str">
        <f>IF(H3666="","",IF(LEN(H3666)&lt;&gt;14,"ПИНФЛ 14 хонали эмас",IF(B3666="","Вилоят танланмаган",IF(C3666="","Туман танланмаган",IF(COUNTIFS(Рўйхатлар!$H$2:$H$209,B3666,Рўйхатлар!$I$2:$I$209,C3666)=0,"Туман вилоятга мос эмас",IF(J3666="","Хатлов тоифаси танланмаган",IF(K3666="","Сана кўрсатилмаган",IF(COUNTIF($H$6:$H$10005,H3666)&gt;1,"Такрорий ПИНФЛ",IF(OR(L3666="",M3666="",N3666="",O3666="",P3666=""),"Корхона, СТИР, соҳа, лавозим ёки ойлик кўрсатилмаган","✓")))))))))</f>
        <v/>
      </c>
      <c r="U3666" s="22" t="str">
        <f>IF(OR(H3666="",M3666=""),"",IF(COUNTIFS($B$6:B3666,B3666,$C$6:C3666,C3666,$M$6:M3666,M3666)=1,1,0))</f>
        <v/>
      </c>
    </row>
    <row r="3667" spans="1:21" x14ac:dyDescent="0.25">
      <c r="A3667" s="22" t="str">
        <f>IF(H3667="","",COUNTA($H$6:H3667))</f>
        <v/>
      </c>
      <c r="B3667" s="23"/>
      <c r="C3667" s="24"/>
      <c r="D3667" s="24"/>
      <c r="E3667" s="24"/>
      <c r="F3667" s="24"/>
      <c r="G3667" s="24"/>
      <c r="H3667" s="25"/>
      <c r="I3667" s="24"/>
      <c r="J3667" s="26"/>
      <c r="K3667" s="27"/>
      <c r="L3667" s="24"/>
      <c r="M3667" s="24"/>
      <c r="N3667" s="26"/>
      <c r="O3667" s="24"/>
      <c r="P3667" s="28"/>
      <c r="Q3667" s="24"/>
      <c r="R3667" s="24"/>
      <c r="S3667" s="24"/>
      <c r="T3667" s="29" t="str">
        <f>IF(H3667="","",IF(LEN(H3667)&lt;&gt;14,"ПИНФЛ 14 хонали эмас",IF(B3667="","Вилоят танланмаган",IF(C3667="","Туман танланмаган",IF(COUNTIFS(Рўйхатлар!$H$2:$H$209,B3667,Рўйхатлар!$I$2:$I$209,C3667)=0,"Туман вилоятга мос эмас",IF(J3667="","Хатлов тоифаси танланмаган",IF(K3667="","Сана кўрсатилмаган",IF(COUNTIF($H$6:$H$10005,H3667)&gt;1,"Такрорий ПИНФЛ",IF(OR(L3667="",M3667="",N3667="",O3667="",P3667=""),"Корхона, СТИР, соҳа, лавозим ёки ойлик кўрсатилмаган","✓")))))))))</f>
        <v/>
      </c>
      <c r="U3667" s="22" t="str">
        <f>IF(OR(H3667="",M3667=""),"",IF(COUNTIFS($B$6:B3667,B3667,$C$6:C3667,C3667,$M$6:M3667,M3667)=1,1,0))</f>
        <v/>
      </c>
    </row>
    <row r="3668" spans="1:21" x14ac:dyDescent="0.25">
      <c r="A3668" s="22" t="str">
        <f>IF(H3668="","",COUNTA($H$6:H3668))</f>
        <v/>
      </c>
      <c r="B3668" s="23"/>
      <c r="C3668" s="24"/>
      <c r="D3668" s="24"/>
      <c r="E3668" s="24"/>
      <c r="F3668" s="24"/>
      <c r="G3668" s="24"/>
      <c r="H3668" s="25"/>
      <c r="I3668" s="24"/>
      <c r="J3668" s="26"/>
      <c r="K3668" s="27"/>
      <c r="L3668" s="24"/>
      <c r="M3668" s="24"/>
      <c r="N3668" s="26"/>
      <c r="O3668" s="24"/>
      <c r="P3668" s="28"/>
      <c r="Q3668" s="24"/>
      <c r="R3668" s="24"/>
      <c r="S3668" s="24"/>
      <c r="T3668" s="29" t="str">
        <f>IF(H3668="","",IF(LEN(H3668)&lt;&gt;14,"ПИНФЛ 14 хонали эмас",IF(B3668="","Вилоят танланмаган",IF(C3668="","Туман танланмаган",IF(COUNTIFS(Рўйхатлар!$H$2:$H$209,B3668,Рўйхатлар!$I$2:$I$209,C3668)=0,"Туман вилоятга мос эмас",IF(J3668="","Хатлов тоифаси танланмаган",IF(K3668="","Сана кўрсатилмаган",IF(COUNTIF($H$6:$H$10005,H3668)&gt;1,"Такрорий ПИНФЛ",IF(OR(L3668="",M3668="",N3668="",O3668="",P3668=""),"Корхона, СТИР, соҳа, лавозим ёки ойлик кўрсатилмаган","✓")))))))))</f>
        <v/>
      </c>
      <c r="U3668" s="22" t="str">
        <f>IF(OR(H3668="",M3668=""),"",IF(COUNTIFS($B$6:B3668,B3668,$C$6:C3668,C3668,$M$6:M3668,M3668)=1,1,0))</f>
        <v/>
      </c>
    </row>
    <row r="3669" spans="1:21" x14ac:dyDescent="0.25">
      <c r="A3669" s="22" t="str">
        <f>IF(H3669="","",COUNTA($H$6:H3669))</f>
        <v/>
      </c>
      <c r="B3669" s="23"/>
      <c r="C3669" s="24"/>
      <c r="D3669" s="24"/>
      <c r="E3669" s="24"/>
      <c r="F3669" s="24"/>
      <c r="G3669" s="24"/>
      <c r="H3669" s="25"/>
      <c r="I3669" s="24"/>
      <c r="J3669" s="26"/>
      <c r="K3669" s="27"/>
      <c r="L3669" s="24"/>
      <c r="M3669" s="24"/>
      <c r="N3669" s="26"/>
      <c r="O3669" s="24"/>
      <c r="P3669" s="28"/>
      <c r="Q3669" s="24"/>
      <c r="R3669" s="24"/>
      <c r="S3669" s="24"/>
      <c r="T3669" s="29" t="str">
        <f>IF(H3669="","",IF(LEN(H3669)&lt;&gt;14,"ПИНФЛ 14 хонали эмас",IF(B3669="","Вилоят танланмаган",IF(C3669="","Туман танланмаган",IF(COUNTIFS(Рўйхатлар!$H$2:$H$209,B3669,Рўйхатлар!$I$2:$I$209,C3669)=0,"Туман вилоятга мос эмас",IF(J3669="","Хатлов тоифаси танланмаган",IF(K3669="","Сана кўрсатилмаган",IF(COUNTIF($H$6:$H$10005,H3669)&gt;1,"Такрорий ПИНФЛ",IF(OR(L3669="",M3669="",N3669="",O3669="",P3669=""),"Корхона, СТИР, соҳа, лавозим ёки ойлик кўрсатилмаган","✓")))))))))</f>
        <v/>
      </c>
      <c r="U3669" s="22" t="str">
        <f>IF(OR(H3669="",M3669=""),"",IF(COUNTIFS($B$6:B3669,B3669,$C$6:C3669,C3669,$M$6:M3669,M3669)=1,1,0))</f>
        <v/>
      </c>
    </row>
    <row r="3670" spans="1:21" x14ac:dyDescent="0.25">
      <c r="A3670" s="22" t="str">
        <f>IF(H3670="","",COUNTA($H$6:H3670))</f>
        <v/>
      </c>
      <c r="B3670" s="23"/>
      <c r="C3670" s="24"/>
      <c r="D3670" s="24"/>
      <c r="E3670" s="24"/>
      <c r="F3670" s="24"/>
      <c r="G3670" s="24"/>
      <c r="H3670" s="25"/>
      <c r="I3670" s="24"/>
      <c r="J3670" s="26"/>
      <c r="K3670" s="27"/>
      <c r="L3670" s="24"/>
      <c r="M3670" s="24"/>
      <c r="N3670" s="26"/>
      <c r="O3670" s="24"/>
      <c r="P3670" s="28"/>
      <c r="Q3670" s="24"/>
      <c r="R3670" s="24"/>
      <c r="S3670" s="24"/>
      <c r="T3670" s="29" t="str">
        <f>IF(H3670="","",IF(LEN(H3670)&lt;&gt;14,"ПИНФЛ 14 хонали эмас",IF(B3670="","Вилоят танланмаган",IF(C3670="","Туман танланмаган",IF(COUNTIFS(Рўйхатлар!$H$2:$H$209,B3670,Рўйхатлар!$I$2:$I$209,C3670)=0,"Туман вилоятга мос эмас",IF(J3670="","Хатлов тоифаси танланмаган",IF(K3670="","Сана кўрсатилмаган",IF(COUNTIF($H$6:$H$10005,H3670)&gt;1,"Такрорий ПИНФЛ",IF(OR(L3670="",M3670="",N3670="",O3670="",P3670=""),"Корхона, СТИР, соҳа, лавозим ёки ойлик кўрсатилмаган","✓")))))))))</f>
        <v/>
      </c>
      <c r="U3670" s="22" t="str">
        <f>IF(OR(H3670="",M3670=""),"",IF(COUNTIFS($B$6:B3670,B3670,$C$6:C3670,C3670,$M$6:M3670,M3670)=1,1,0))</f>
        <v/>
      </c>
    </row>
    <row r="3671" spans="1:21" x14ac:dyDescent="0.25">
      <c r="A3671" s="22" t="str">
        <f>IF(H3671="","",COUNTA($H$6:H3671))</f>
        <v/>
      </c>
      <c r="B3671" s="23"/>
      <c r="C3671" s="24"/>
      <c r="D3671" s="24"/>
      <c r="E3671" s="24"/>
      <c r="F3671" s="24"/>
      <c r="G3671" s="24"/>
      <c r="H3671" s="25"/>
      <c r="I3671" s="24"/>
      <c r="J3671" s="26"/>
      <c r="K3671" s="27"/>
      <c r="L3671" s="24"/>
      <c r="M3671" s="24"/>
      <c r="N3671" s="26"/>
      <c r="O3671" s="24"/>
      <c r="P3671" s="28"/>
      <c r="Q3671" s="24"/>
      <c r="R3671" s="24"/>
      <c r="S3671" s="24"/>
      <c r="T3671" s="29" t="str">
        <f>IF(H3671="","",IF(LEN(H3671)&lt;&gt;14,"ПИНФЛ 14 хонали эмас",IF(B3671="","Вилоят танланмаган",IF(C3671="","Туман танланмаган",IF(COUNTIFS(Рўйхатлар!$H$2:$H$209,B3671,Рўйхатлар!$I$2:$I$209,C3671)=0,"Туман вилоятга мос эмас",IF(J3671="","Хатлов тоифаси танланмаган",IF(K3671="","Сана кўрсатилмаган",IF(COUNTIF($H$6:$H$10005,H3671)&gt;1,"Такрорий ПИНФЛ",IF(OR(L3671="",M3671="",N3671="",O3671="",P3671=""),"Корхона, СТИР, соҳа, лавозим ёки ойлик кўрсатилмаган","✓")))))))))</f>
        <v/>
      </c>
      <c r="U3671" s="22" t="str">
        <f>IF(OR(H3671="",M3671=""),"",IF(COUNTIFS($B$6:B3671,B3671,$C$6:C3671,C3671,$M$6:M3671,M3671)=1,1,0))</f>
        <v/>
      </c>
    </row>
    <row r="3672" spans="1:21" x14ac:dyDescent="0.25">
      <c r="A3672" s="22" t="str">
        <f>IF(H3672="","",COUNTA($H$6:H3672))</f>
        <v/>
      </c>
      <c r="B3672" s="23"/>
      <c r="C3672" s="24"/>
      <c r="D3672" s="24"/>
      <c r="E3672" s="24"/>
      <c r="F3672" s="24"/>
      <c r="G3672" s="24"/>
      <c r="H3672" s="25"/>
      <c r="I3672" s="24"/>
      <c r="J3672" s="26"/>
      <c r="K3672" s="27"/>
      <c r="L3672" s="24"/>
      <c r="M3672" s="24"/>
      <c r="N3672" s="26"/>
      <c r="O3672" s="24"/>
      <c r="P3672" s="28"/>
      <c r="Q3672" s="24"/>
      <c r="R3672" s="24"/>
      <c r="S3672" s="24"/>
      <c r="T3672" s="29" t="str">
        <f>IF(H3672="","",IF(LEN(H3672)&lt;&gt;14,"ПИНФЛ 14 хонали эмас",IF(B3672="","Вилоят танланмаган",IF(C3672="","Туман танланмаган",IF(COUNTIFS(Рўйхатлар!$H$2:$H$209,B3672,Рўйхатлар!$I$2:$I$209,C3672)=0,"Туман вилоятга мос эмас",IF(J3672="","Хатлов тоифаси танланмаган",IF(K3672="","Сана кўрсатилмаган",IF(COUNTIF($H$6:$H$10005,H3672)&gt;1,"Такрорий ПИНФЛ",IF(OR(L3672="",M3672="",N3672="",O3672="",P3672=""),"Корхона, СТИР, соҳа, лавозим ёки ойлик кўрсатилмаган","✓")))))))))</f>
        <v/>
      </c>
      <c r="U3672" s="22" t="str">
        <f>IF(OR(H3672="",M3672=""),"",IF(COUNTIFS($B$6:B3672,B3672,$C$6:C3672,C3672,$M$6:M3672,M3672)=1,1,0))</f>
        <v/>
      </c>
    </row>
    <row r="3673" spans="1:21" x14ac:dyDescent="0.25">
      <c r="A3673" s="22" t="str">
        <f>IF(H3673="","",COUNTA($H$6:H3673))</f>
        <v/>
      </c>
      <c r="B3673" s="23"/>
      <c r="C3673" s="24"/>
      <c r="D3673" s="24"/>
      <c r="E3673" s="24"/>
      <c r="F3673" s="24"/>
      <c r="G3673" s="24"/>
      <c r="H3673" s="25"/>
      <c r="I3673" s="24"/>
      <c r="J3673" s="26"/>
      <c r="K3673" s="27"/>
      <c r="L3673" s="24"/>
      <c r="M3673" s="24"/>
      <c r="N3673" s="26"/>
      <c r="O3673" s="24"/>
      <c r="P3673" s="28"/>
      <c r="Q3673" s="24"/>
      <c r="R3673" s="24"/>
      <c r="S3673" s="24"/>
      <c r="T3673" s="29" t="str">
        <f>IF(H3673="","",IF(LEN(H3673)&lt;&gt;14,"ПИНФЛ 14 хонали эмас",IF(B3673="","Вилоят танланмаган",IF(C3673="","Туман танланмаган",IF(COUNTIFS(Рўйхатлар!$H$2:$H$209,B3673,Рўйхатлар!$I$2:$I$209,C3673)=0,"Туман вилоятга мос эмас",IF(J3673="","Хатлов тоифаси танланмаган",IF(K3673="","Сана кўрсатилмаган",IF(COUNTIF($H$6:$H$10005,H3673)&gt;1,"Такрорий ПИНФЛ",IF(OR(L3673="",M3673="",N3673="",O3673="",P3673=""),"Корхона, СТИР, соҳа, лавозим ёки ойлик кўрсатилмаган","✓")))))))))</f>
        <v/>
      </c>
      <c r="U3673" s="22" t="str">
        <f>IF(OR(H3673="",M3673=""),"",IF(COUNTIFS($B$6:B3673,B3673,$C$6:C3673,C3673,$M$6:M3673,M3673)=1,1,0))</f>
        <v/>
      </c>
    </row>
    <row r="3674" spans="1:21" x14ac:dyDescent="0.25">
      <c r="A3674" s="22" t="str">
        <f>IF(H3674="","",COUNTA($H$6:H3674))</f>
        <v/>
      </c>
      <c r="B3674" s="23"/>
      <c r="C3674" s="24"/>
      <c r="D3674" s="24"/>
      <c r="E3674" s="24"/>
      <c r="F3674" s="24"/>
      <c r="G3674" s="24"/>
      <c r="H3674" s="25"/>
      <c r="I3674" s="24"/>
      <c r="J3674" s="26"/>
      <c r="K3674" s="27"/>
      <c r="L3674" s="24"/>
      <c r="M3674" s="24"/>
      <c r="N3674" s="26"/>
      <c r="O3674" s="24"/>
      <c r="P3674" s="28"/>
      <c r="Q3674" s="24"/>
      <c r="R3674" s="24"/>
      <c r="S3674" s="24"/>
      <c r="T3674" s="29" t="str">
        <f>IF(H3674="","",IF(LEN(H3674)&lt;&gt;14,"ПИНФЛ 14 хонали эмас",IF(B3674="","Вилоят танланмаган",IF(C3674="","Туман танланмаган",IF(COUNTIFS(Рўйхатлар!$H$2:$H$209,B3674,Рўйхатлар!$I$2:$I$209,C3674)=0,"Туман вилоятга мос эмас",IF(J3674="","Хатлов тоифаси танланмаган",IF(K3674="","Сана кўрсатилмаган",IF(COUNTIF($H$6:$H$10005,H3674)&gt;1,"Такрорий ПИНФЛ",IF(OR(L3674="",M3674="",N3674="",O3674="",P3674=""),"Корхона, СТИР, соҳа, лавозим ёки ойлик кўрсатилмаган","✓")))))))))</f>
        <v/>
      </c>
      <c r="U3674" s="22" t="str">
        <f>IF(OR(H3674="",M3674=""),"",IF(COUNTIFS($B$6:B3674,B3674,$C$6:C3674,C3674,$M$6:M3674,M3674)=1,1,0))</f>
        <v/>
      </c>
    </row>
    <row r="3675" spans="1:21" x14ac:dyDescent="0.25">
      <c r="A3675" s="22" t="str">
        <f>IF(H3675="","",COUNTA($H$6:H3675))</f>
        <v/>
      </c>
      <c r="B3675" s="23"/>
      <c r="C3675" s="24"/>
      <c r="D3675" s="24"/>
      <c r="E3675" s="24"/>
      <c r="F3675" s="24"/>
      <c r="G3675" s="24"/>
      <c r="H3675" s="25"/>
      <c r="I3675" s="24"/>
      <c r="J3675" s="26"/>
      <c r="K3675" s="27"/>
      <c r="L3675" s="24"/>
      <c r="M3675" s="24"/>
      <c r="N3675" s="26"/>
      <c r="O3675" s="24"/>
      <c r="P3675" s="28"/>
      <c r="Q3675" s="24"/>
      <c r="R3675" s="24"/>
      <c r="S3675" s="24"/>
      <c r="T3675" s="29" t="str">
        <f>IF(H3675="","",IF(LEN(H3675)&lt;&gt;14,"ПИНФЛ 14 хонали эмас",IF(B3675="","Вилоят танланмаган",IF(C3675="","Туман танланмаган",IF(COUNTIFS(Рўйхатлар!$H$2:$H$209,B3675,Рўйхатлар!$I$2:$I$209,C3675)=0,"Туман вилоятга мос эмас",IF(J3675="","Хатлов тоифаси танланмаган",IF(K3675="","Сана кўрсатилмаган",IF(COUNTIF($H$6:$H$10005,H3675)&gt;1,"Такрорий ПИНФЛ",IF(OR(L3675="",M3675="",N3675="",O3675="",P3675=""),"Корхона, СТИР, соҳа, лавозим ёки ойлик кўрсатилмаган","✓")))))))))</f>
        <v/>
      </c>
      <c r="U3675" s="22" t="str">
        <f>IF(OR(H3675="",M3675=""),"",IF(COUNTIFS($B$6:B3675,B3675,$C$6:C3675,C3675,$M$6:M3675,M3675)=1,1,0))</f>
        <v/>
      </c>
    </row>
    <row r="3676" spans="1:21" x14ac:dyDescent="0.25">
      <c r="A3676" s="22" t="str">
        <f>IF(H3676="","",COUNTA($H$6:H3676))</f>
        <v/>
      </c>
      <c r="B3676" s="23"/>
      <c r="C3676" s="24"/>
      <c r="D3676" s="24"/>
      <c r="E3676" s="24"/>
      <c r="F3676" s="24"/>
      <c r="G3676" s="24"/>
      <c r="H3676" s="25"/>
      <c r="I3676" s="24"/>
      <c r="J3676" s="26"/>
      <c r="K3676" s="27"/>
      <c r="L3676" s="24"/>
      <c r="M3676" s="24"/>
      <c r="N3676" s="26"/>
      <c r="O3676" s="24"/>
      <c r="P3676" s="28"/>
      <c r="Q3676" s="24"/>
      <c r="R3676" s="24"/>
      <c r="S3676" s="24"/>
      <c r="T3676" s="29" t="str">
        <f>IF(H3676="","",IF(LEN(H3676)&lt;&gt;14,"ПИНФЛ 14 хонали эмас",IF(B3676="","Вилоят танланмаган",IF(C3676="","Туман танланмаган",IF(COUNTIFS(Рўйхатлар!$H$2:$H$209,B3676,Рўйхатлар!$I$2:$I$209,C3676)=0,"Туман вилоятга мос эмас",IF(J3676="","Хатлов тоифаси танланмаган",IF(K3676="","Сана кўрсатилмаган",IF(COUNTIF($H$6:$H$10005,H3676)&gt;1,"Такрорий ПИНФЛ",IF(OR(L3676="",M3676="",N3676="",O3676="",P3676=""),"Корхона, СТИР, соҳа, лавозим ёки ойлик кўрсатилмаган","✓")))))))))</f>
        <v/>
      </c>
      <c r="U3676" s="22" t="str">
        <f>IF(OR(H3676="",M3676=""),"",IF(COUNTIFS($B$6:B3676,B3676,$C$6:C3676,C3676,$M$6:M3676,M3676)=1,1,0))</f>
        <v/>
      </c>
    </row>
    <row r="3677" spans="1:21" x14ac:dyDescent="0.25">
      <c r="A3677" s="22" t="str">
        <f>IF(H3677="","",COUNTA($H$6:H3677))</f>
        <v/>
      </c>
      <c r="B3677" s="23"/>
      <c r="C3677" s="24"/>
      <c r="D3677" s="24"/>
      <c r="E3677" s="24"/>
      <c r="F3677" s="24"/>
      <c r="G3677" s="24"/>
      <c r="H3677" s="25"/>
      <c r="I3677" s="24"/>
      <c r="J3677" s="26"/>
      <c r="K3677" s="27"/>
      <c r="L3677" s="24"/>
      <c r="M3677" s="24"/>
      <c r="N3677" s="26"/>
      <c r="O3677" s="24"/>
      <c r="P3677" s="28"/>
      <c r="Q3677" s="24"/>
      <c r="R3677" s="24"/>
      <c r="S3677" s="24"/>
      <c r="T3677" s="29" t="str">
        <f>IF(H3677="","",IF(LEN(H3677)&lt;&gt;14,"ПИНФЛ 14 хонали эмас",IF(B3677="","Вилоят танланмаган",IF(C3677="","Туман танланмаган",IF(COUNTIFS(Рўйхатлар!$H$2:$H$209,B3677,Рўйхатлар!$I$2:$I$209,C3677)=0,"Туман вилоятга мос эмас",IF(J3677="","Хатлов тоифаси танланмаган",IF(K3677="","Сана кўрсатилмаган",IF(COUNTIF($H$6:$H$10005,H3677)&gt;1,"Такрорий ПИНФЛ",IF(OR(L3677="",M3677="",N3677="",O3677="",P3677=""),"Корхона, СТИР, соҳа, лавозим ёки ойлик кўрсатилмаган","✓")))))))))</f>
        <v/>
      </c>
      <c r="U3677" s="22" t="str">
        <f>IF(OR(H3677="",M3677=""),"",IF(COUNTIFS($B$6:B3677,B3677,$C$6:C3677,C3677,$M$6:M3677,M3677)=1,1,0))</f>
        <v/>
      </c>
    </row>
    <row r="3678" spans="1:21" x14ac:dyDescent="0.25">
      <c r="A3678" s="22" t="str">
        <f>IF(H3678="","",COUNTA($H$6:H3678))</f>
        <v/>
      </c>
      <c r="B3678" s="23"/>
      <c r="C3678" s="24"/>
      <c r="D3678" s="24"/>
      <c r="E3678" s="24"/>
      <c r="F3678" s="24"/>
      <c r="G3678" s="24"/>
      <c r="H3678" s="25"/>
      <c r="I3678" s="24"/>
      <c r="J3678" s="26"/>
      <c r="K3678" s="27"/>
      <c r="L3678" s="24"/>
      <c r="M3678" s="24"/>
      <c r="N3678" s="26"/>
      <c r="O3678" s="24"/>
      <c r="P3678" s="28"/>
      <c r="Q3678" s="24"/>
      <c r="R3678" s="24"/>
      <c r="S3678" s="24"/>
      <c r="T3678" s="29" t="str">
        <f>IF(H3678="","",IF(LEN(H3678)&lt;&gt;14,"ПИНФЛ 14 хонали эмас",IF(B3678="","Вилоят танланмаган",IF(C3678="","Туман танланмаган",IF(COUNTIFS(Рўйхатлар!$H$2:$H$209,B3678,Рўйхатлар!$I$2:$I$209,C3678)=0,"Туман вилоятга мос эмас",IF(J3678="","Хатлов тоифаси танланмаган",IF(K3678="","Сана кўрсатилмаган",IF(COUNTIF($H$6:$H$10005,H3678)&gt;1,"Такрорий ПИНФЛ",IF(OR(L3678="",M3678="",N3678="",O3678="",P3678=""),"Корхона, СТИР, соҳа, лавозим ёки ойлик кўрсатилмаган","✓")))))))))</f>
        <v/>
      </c>
      <c r="U3678" s="22" t="str">
        <f>IF(OR(H3678="",M3678=""),"",IF(COUNTIFS($B$6:B3678,B3678,$C$6:C3678,C3678,$M$6:M3678,M3678)=1,1,0))</f>
        <v/>
      </c>
    </row>
    <row r="3679" spans="1:21" x14ac:dyDescent="0.25">
      <c r="A3679" s="22" t="str">
        <f>IF(H3679="","",COUNTA($H$6:H3679))</f>
        <v/>
      </c>
      <c r="B3679" s="23"/>
      <c r="C3679" s="24"/>
      <c r="D3679" s="24"/>
      <c r="E3679" s="24"/>
      <c r="F3679" s="24"/>
      <c r="G3679" s="24"/>
      <c r="H3679" s="25"/>
      <c r="I3679" s="24"/>
      <c r="J3679" s="26"/>
      <c r="K3679" s="27"/>
      <c r="L3679" s="24"/>
      <c r="M3679" s="24"/>
      <c r="N3679" s="26"/>
      <c r="O3679" s="24"/>
      <c r="P3679" s="28"/>
      <c r="Q3679" s="24"/>
      <c r="R3679" s="24"/>
      <c r="S3679" s="24"/>
      <c r="T3679" s="29" t="str">
        <f>IF(H3679="","",IF(LEN(H3679)&lt;&gt;14,"ПИНФЛ 14 хонали эмас",IF(B3679="","Вилоят танланмаган",IF(C3679="","Туман танланмаган",IF(COUNTIFS(Рўйхатлар!$H$2:$H$209,B3679,Рўйхатлар!$I$2:$I$209,C3679)=0,"Туман вилоятга мос эмас",IF(J3679="","Хатлов тоифаси танланмаган",IF(K3679="","Сана кўрсатилмаган",IF(COUNTIF($H$6:$H$10005,H3679)&gt;1,"Такрорий ПИНФЛ",IF(OR(L3679="",M3679="",N3679="",O3679="",P3679=""),"Корхона, СТИР, соҳа, лавозим ёки ойлик кўрсатилмаган","✓")))))))))</f>
        <v/>
      </c>
      <c r="U3679" s="22" t="str">
        <f>IF(OR(H3679="",M3679=""),"",IF(COUNTIFS($B$6:B3679,B3679,$C$6:C3679,C3679,$M$6:M3679,M3679)=1,1,0))</f>
        <v/>
      </c>
    </row>
    <row r="3680" spans="1:21" x14ac:dyDescent="0.25">
      <c r="A3680" s="22" t="str">
        <f>IF(H3680="","",COUNTA($H$6:H3680))</f>
        <v/>
      </c>
      <c r="B3680" s="23"/>
      <c r="C3680" s="24"/>
      <c r="D3680" s="24"/>
      <c r="E3680" s="24"/>
      <c r="F3680" s="24"/>
      <c r="G3680" s="24"/>
      <c r="H3680" s="25"/>
      <c r="I3680" s="24"/>
      <c r="J3680" s="26"/>
      <c r="K3680" s="27"/>
      <c r="L3680" s="24"/>
      <c r="M3680" s="24"/>
      <c r="N3680" s="26"/>
      <c r="O3680" s="24"/>
      <c r="P3680" s="28"/>
      <c r="Q3680" s="24"/>
      <c r="R3680" s="24"/>
      <c r="S3680" s="24"/>
      <c r="T3680" s="29" t="str">
        <f>IF(H3680="","",IF(LEN(H3680)&lt;&gt;14,"ПИНФЛ 14 хонали эмас",IF(B3680="","Вилоят танланмаган",IF(C3680="","Туман танланмаган",IF(COUNTIFS(Рўйхатлар!$H$2:$H$209,B3680,Рўйхатлар!$I$2:$I$209,C3680)=0,"Туман вилоятга мос эмас",IF(J3680="","Хатлов тоифаси танланмаган",IF(K3680="","Сана кўрсатилмаган",IF(COUNTIF($H$6:$H$10005,H3680)&gt;1,"Такрорий ПИНФЛ",IF(OR(L3680="",M3680="",N3680="",O3680="",P3680=""),"Корхона, СТИР, соҳа, лавозим ёки ойлик кўрсатилмаган","✓")))))))))</f>
        <v/>
      </c>
      <c r="U3680" s="22" t="str">
        <f>IF(OR(H3680="",M3680=""),"",IF(COUNTIFS($B$6:B3680,B3680,$C$6:C3680,C3680,$M$6:M3680,M3680)=1,1,0))</f>
        <v/>
      </c>
    </row>
    <row r="3681" spans="1:21" x14ac:dyDescent="0.25">
      <c r="A3681" s="22" t="str">
        <f>IF(H3681="","",COUNTA($H$6:H3681))</f>
        <v/>
      </c>
      <c r="B3681" s="23"/>
      <c r="C3681" s="24"/>
      <c r="D3681" s="24"/>
      <c r="E3681" s="24"/>
      <c r="F3681" s="24"/>
      <c r="G3681" s="24"/>
      <c r="H3681" s="25"/>
      <c r="I3681" s="24"/>
      <c r="J3681" s="26"/>
      <c r="K3681" s="27"/>
      <c r="L3681" s="24"/>
      <c r="M3681" s="24"/>
      <c r="N3681" s="26"/>
      <c r="O3681" s="24"/>
      <c r="P3681" s="28"/>
      <c r="Q3681" s="24"/>
      <c r="R3681" s="24"/>
      <c r="S3681" s="24"/>
      <c r="T3681" s="29" t="str">
        <f>IF(H3681="","",IF(LEN(H3681)&lt;&gt;14,"ПИНФЛ 14 хонали эмас",IF(B3681="","Вилоят танланмаган",IF(C3681="","Туман танланмаган",IF(COUNTIFS(Рўйхатлар!$H$2:$H$209,B3681,Рўйхатлар!$I$2:$I$209,C3681)=0,"Туман вилоятга мос эмас",IF(J3681="","Хатлов тоифаси танланмаган",IF(K3681="","Сана кўрсатилмаган",IF(COUNTIF($H$6:$H$10005,H3681)&gt;1,"Такрорий ПИНФЛ",IF(OR(L3681="",M3681="",N3681="",O3681="",P3681=""),"Корхона, СТИР, соҳа, лавозим ёки ойлик кўрсатилмаган","✓")))))))))</f>
        <v/>
      </c>
      <c r="U3681" s="22" t="str">
        <f>IF(OR(H3681="",M3681=""),"",IF(COUNTIFS($B$6:B3681,B3681,$C$6:C3681,C3681,$M$6:M3681,M3681)=1,1,0))</f>
        <v/>
      </c>
    </row>
    <row r="3682" spans="1:21" x14ac:dyDescent="0.25">
      <c r="A3682" s="22" t="str">
        <f>IF(H3682="","",COUNTA($H$6:H3682))</f>
        <v/>
      </c>
      <c r="B3682" s="23"/>
      <c r="C3682" s="24"/>
      <c r="D3682" s="24"/>
      <c r="E3682" s="24"/>
      <c r="F3682" s="24"/>
      <c r="G3682" s="24"/>
      <c r="H3682" s="25"/>
      <c r="I3682" s="24"/>
      <c r="J3682" s="26"/>
      <c r="K3682" s="27"/>
      <c r="L3682" s="24"/>
      <c r="M3682" s="24"/>
      <c r="N3682" s="26"/>
      <c r="O3682" s="24"/>
      <c r="P3682" s="28"/>
      <c r="Q3682" s="24"/>
      <c r="R3682" s="24"/>
      <c r="S3682" s="24"/>
      <c r="T3682" s="29" t="str">
        <f>IF(H3682="","",IF(LEN(H3682)&lt;&gt;14,"ПИНФЛ 14 хонали эмас",IF(B3682="","Вилоят танланмаган",IF(C3682="","Туман танланмаган",IF(COUNTIFS(Рўйхатлар!$H$2:$H$209,B3682,Рўйхатлар!$I$2:$I$209,C3682)=0,"Туман вилоятга мос эмас",IF(J3682="","Хатлов тоифаси танланмаган",IF(K3682="","Сана кўрсатилмаган",IF(COUNTIF($H$6:$H$10005,H3682)&gt;1,"Такрорий ПИНФЛ",IF(OR(L3682="",M3682="",N3682="",O3682="",P3682=""),"Корхона, СТИР, соҳа, лавозим ёки ойлик кўрсатилмаган","✓")))))))))</f>
        <v/>
      </c>
      <c r="U3682" s="22" t="str">
        <f>IF(OR(H3682="",M3682=""),"",IF(COUNTIFS($B$6:B3682,B3682,$C$6:C3682,C3682,$M$6:M3682,M3682)=1,1,0))</f>
        <v/>
      </c>
    </row>
    <row r="3683" spans="1:21" x14ac:dyDescent="0.25">
      <c r="A3683" s="22" t="str">
        <f>IF(H3683="","",COUNTA($H$6:H3683))</f>
        <v/>
      </c>
      <c r="B3683" s="23"/>
      <c r="C3683" s="24"/>
      <c r="D3683" s="24"/>
      <c r="E3683" s="24"/>
      <c r="F3683" s="24"/>
      <c r="G3683" s="24"/>
      <c r="H3683" s="25"/>
      <c r="I3683" s="24"/>
      <c r="J3683" s="26"/>
      <c r="K3683" s="27"/>
      <c r="L3683" s="24"/>
      <c r="M3683" s="24"/>
      <c r="N3683" s="26"/>
      <c r="O3683" s="24"/>
      <c r="P3683" s="28"/>
      <c r="Q3683" s="24"/>
      <c r="R3683" s="24"/>
      <c r="S3683" s="24"/>
      <c r="T3683" s="29" t="str">
        <f>IF(H3683="","",IF(LEN(H3683)&lt;&gt;14,"ПИНФЛ 14 хонали эмас",IF(B3683="","Вилоят танланмаган",IF(C3683="","Туман танланмаган",IF(COUNTIFS(Рўйхатлар!$H$2:$H$209,B3683,Рўйхатлар!$I$2:$I$209,C3683)=0,"Туман вилоятга мос эмас",IF(J3683="","Хатлов тоифаси танланмаган",IF(K3683="","Сана кўрсатилмаган",IF(COUNTIF($H$6:$H$10005,H3683)&gt;1,"Такрорий ПИНФЛ",IF(OR(L3683="",M3683="",N3683="",O3683="",P3683=""),"Корхона, СТИР, соҳа, лавозим ёки ойлик кўрсатилмаган","✓")))))))))</f>
        <v/>
      </c>
      <c r="U3683" s="22" t="str">
        <f>IF(OR(H3683="",M3683=""),"",IF(COUNTIFS($B$6:B3683,B3683,$C$6:C3683,C3683,$M$6:M3683,M3683)=1,1,0))</f>
        <v/>
      </c>
    </row>
    <row r="3684" spans="1:21" x14ac:dyDescent="0.25">
      <c r="A3684" s="22" t="str">
        <f>IF(H3684="","",COUNTA($H$6:H3684))</f>
        <v/>
      </c>
      <c r="B3684" s="23"/>
      <c r="C3684" s="24"/>
      <c r="D3684" s="24"/>
      <c r="E3684" s="24"/>
      <c r="F3684" s="24"/>
      <c r="G3684" s="24"/>
      <c r="H3684" s="25"/>
      <c r="I3684" s="24"/>
      <c r="J3684" s="26"/>
      <c r="K3684" s="27"/>
      <c r="L3684" s="24"/>
      <c r="M3684" s="24"/>
      <c r="N3684" s="26"/>
      <c r="O3684" s="24"/>
      <c r="P3684" s="28"/>
      <c r="Q3684" s="24"/>
      <c r="R3684" s="24"/>
      <c r="S3684" s="24"/>
      <c r="T3684" s="29" t="str">
        <f>IF(H3684="","",IF(LEN(H3684)&lt;&gt;14,"ПИНФЛ 14 хонали эмас",IF(B3684="","Вилоят танланмаган",IF(C3684="","Туман танланмаган",IF(COUNTIFS(Рўйхатлар!$H$2:$H$209,B3684,Рўйхатлар!$I$2:$I$209,C3684)=0,"Туман вилоятга мос эмас",IF(J3684="","Хатлов тоифаси танланмаган",IF(K3684="","Сана кўрсатилмаган",IF(COUNTIF($H$6:$H$10005,H3684)&gt;1,"Такрорий ПИНФЛ",IF(OR(L3684="",M3684="",N3684="",O3684="",P3684=""),"Корхона, СТИР, соҳа, лавозим ёки ойлик кўрсатилмаган","✓")))))))))</f>
        <v/>
      </c>
      <c r="U3684" s="22" t="str">
        <f>IF(OR(H3684="",M3684=""),"",IF(COUNTIFS($B$6:B3684,B3684,$C$6:C3684,C3684,$M$6:M3684,M3684)=1,1,0))</f>
        <v/>
      </c>
    </row>
    <row r="3685" spans="1:21" x14ac:dyDescent="0.25">
      <c r="A3685" s="22" t="str">
        <f>IF(H3685="","",COUNTA($H$6:H3685))</f>
        <v/>
      </c>
      <c r="B3685" s="23"/>
      <c r="C3685" s="24"/>
      <c r="D3685" s="24"/>
      <c r="E3685" s="24"/>
      <c r="F3685" s="24"/>
      <c r="G3685" s="24"/>
      <c r="H3685" s="25"/>
      <c r="I3685" s="24"/>
      <c r="J3685" s="26"/>
      <c r="K3685" s="27"/>
      <c r="L3685" s="24"/>
      <c r="M3685" s="24"/>
      <c r="N3685" s="26"/>
      <c r="O3685" s="24"/>
      <c r="P3685" s="28"/>
      <c r="Q3685" s="24"/>
      <c r="R3685" s="24"/>
      <c r="S3685" s="24"/>
      <c r="T3685" s="29" t="str">
        <f>IF(H3685="","",IF(LEN(H3685)&lt;&gt;14,"ПИНФЛ 14 хонали эмас",IF(B3685="","Вилоят танланмаган",IF(C3685="","Туман танланмаган",IF(COUNTIFS(Рўйхатлар!$H$2:$H$209,B3685,Рўйхатлар!$I$2:$I$209,C3685)=0,"Туман вилоятга мос эмас",IF(J3685="","Хатлов тоифаси танланмаган",IF(K3685="","Сана кўрсатилмаган",IF(COUNTIF($H$6:$H$10005,H3685)&gt;1,"Такрорий ПИНФЛ",IF(OR(L3685="",M3685="",N3685="",O3685="",P3685=""),"Корхона, СТИР, соҳа, лавозим ёки ойлик кўрсатилмаган","✓")))))))))</f>
        <v/>
      </c>
      <c r="U3685" s="22" t="str">
        <f>IF(OR(H3685="",M3685=""),"",IF(COUNTIFS($B$6:B3685,B3685,$C$6:C3685,C3685,$M$6:M3685,M3685)=1,1,0))</f>
        <v/>
      </c>
    </row>
    <row r="3686" spans="1:21" x14ac:dyDescent="0.25">
      <c r="A3686" s="22" t="str">
        <f>IF(H3686="","",COUNTA($H$6:H3686))</f>
        <v/>
      </c>
      <c r="B3686" s="23"/>
      <c r="C3686" s="24"/>
      <c r="D3686" s="24"/>
      <c r="E3686" s="24"/>
      <c r="F3686" s="24"/>
      <c r="G3686" s="24"/>
      <c r="H3686" s="25"/>
      <c r="I3686" s="24"/>
      <c r="J3686" s="26"/>
      <c r="K3686" s="27"/>
      <c r="L3686" s="24"/>
      <c r="M3686" s="24"/>
      <c r="N3686" s="26"/>
      <c r="O3686" s="24"/>
      <c r="P3686" s="28"/>
      <c r="Q3686" s="24"/>
      <c r="R3686" s="24"/>
      <c r="S3686" s="24"/>
      <c r="T3686" s="29" t="str">
        <f>IF(H3686="","",IF(LEN(H3686)&lt;&gt;14,"ПИНФЛ 14 хонали эмас",IF(B3686="","Вилоят танланмаган",IF(C3686="","Туман танланмаган",IF(COUNTIFS(Рўйхатлар!$H$2:$H$209,B3686,Рўйхатлар!$I$2:$I$209,C3686)=0,"Туман вилоятга мос эмас",IF(J3686="","Хатлов тоифаси танланмаган",IF(K3686="","Сана кўрсатилмаган",IF(COUNTIF($H$6:$H$10005,H3686)&gt;1,"Такрорий ПИНФЛ",IF(OR(L3686="",M3686="",N3686="",O3686="",P3686=""),"Корхона, СТИР, соҳа, лавозим ёки ойлик кўрсатилмаган","✓")))))))))</f>
        <v/>
      </c>
      <c r="U3686" s="22" t="str">
        <f>IF(OR(H3686="",M3686=""),"",IF(COUNTIFS($B$6:B3686,B3686,$C$6:C3686,C3686,$M$6:M3686,M3686)=1,1,0))</f>
        <v/>
      </c>
    </row>
    <row r="3687" spans="1:21" x14ac:dyDescent="0.25">
      <c r="A3687" s="22" t="str">
        <f>IF(H3687="","",COUNTA($H$6:H3687))</f>
        <v/>
      </c>
      <c r="B3687" s="23"/>
      <c r="C3687" s="24"/>
      <c r="D3687" s="24"/>
      <c r="E3687" s="24"/>
      <c r="F3687" s="24"/>
      <c r="G3687" s="24"/>
      <c r="H3687" s="25"/>
      <c r="I3687" s="24"/>
      <c r="J3687" s="26"/>
      <c r="K3687" s="27"/>
      <c r="L3687" s="24"/>
      <c r="M3687" s="24"/>
      <c r="N3687" s="26"/>
      <c r="O3687" s="24"/>
      <c r="P3687" s="28"/>
      <c r="Q3687" s="24"/>
      <c r="R3687" s="24"/>
      <c r="S3687" s="24"/>
      <c r="T3687" s="29" t="str">
        <f>IF(H3687="","",IF(LEN(H3687)&lt;&gt;14,"ПИНФЛ 14 хонали эмас",IF(B3687="","Вилоят танланмаган",IF(C3687="","Туман танланмаган",IF(COUNTIFS(Рўйхатлар!$H$2:$H$209,B3687,Рўйхатлар!$I$2:$I$209,C3687)=0,"Туман вилоятга мос эмас",IF(J3687="","Хатлов тоифаси танланмаган",IF(K3687="","Сана кўрсатилмаган",IF(COUNTIF($H$6:$H$10005,H3687)&gt;1,"Такрорий ПИНФЛ",IF(OR(L3687="",M3687="",N3687="",O3687="",P3687=""),"Корхона, СТИР, соҳа, лавозим ёки ойлик кўрсатилмаган","✓")))))))))</f>
        <v/>
      </c>
      <c r="U3687" s="22" t="str">
        <f>IF(OR(H3687="",M3687=""),"",IF(COUNTIFS($B$6:B3687,B3687,$C$6:C3687,C3687,$M$6:M3687,M3687)=1,1,0))</f>
        <v/>
      </c>
    </row>
    <row r="3688" spans="1:21" x14ac:dyDescent="0.25">
      <c r="A3688" s="22" t="str">
        <f>IF(H3688="","",COUNTA($H$6:H3688))</f>
        <v/>
      </c>
      <c r="B3688" s="23"/>
      <c r="C3688" s="24"/>
      <c r="D3688" s="24"/>
      <c r="E3688" s="24"/>
      <c r="F3688" s="24"/>
      <c r="G3688" s="24"/>
      <c r="H3688" s="25"/>
      <c r="I3688" s="24"/>
      <c r="J3688" s="26"/>
      <c r="K3688" s="27"/>
      <c r="L3688" s="24"/>
      <c r="M3688" s="24"/>
      <c r="N3688" s="26"/>
      <c r="O3688" s="24"/>
      <c r="P3688" s="28"/>
      <c r="Q3688" s="24"/>
      <c r="R3688" s="24"/>
      <c r="S3688" s="24"/>
      <c r="T3688" s="29" t="str">
        <f>IF(H3688="","",IF(LEN(H3688)&lt;&gt;14,"ПИНФЛ 14 хонали эмас",IF(B3688="","Вилоят танланмаган",IF(C3688="","Туман танланмаган",IF(COUNTIFS(Рўйхатлар!$H$2:$H$209,B3688,Рўйхатлар!$I$2:$I$209,C3688)=0,"Туман вилоятга мос эмас",IF(J3688="","Хатлов тоифаси танланмаган",IF(K3688="","Сана кўрсатилмаган",IF(COUNTIF($H$6:$H$10005,H3688)&gt;1,"Такрорий ПИНФЛ",IF(OR(L3688="",M3688="",N3688="",O3688="",P3688=""),"Корхона, СТИР, соҳа, лавозим ёки ойлик кўрсатилмаган","✓")))))))))</f>
        <v/>
      </c>
      <c r="U3688" s="22" t="str">
        <f>IF(OR(H3688="",M3688=""),"",IF(COUNTIFS($B$6:B3688,B3688,$C$6:C3688,C3688,$M$6:M3688,M3688)=1,1,0))</f>
        <v/>
      </c>
    </row>
    <row r="3689" spans="1:21" x14ac:dyDescent="0.25">
      <c r="A3689" s="22" t="str">
        <f>IF(H3689="","",COUNTA($H$6:H3689))</f>
        <v/>
      </c>
      <c r="B3689" s="23"/>
      <c r="C3689" s="24"/>
      <c r="D3689" s="24"/>
      <c r="E3689" s="24"/>
      <c r="F3689" s="24"/>
      <c r="G3689" s="24"/>
      <c r="H3689" s="25"/>
      <c r="I3689" s="24"/>
      <c r="J3689" s="26"/>
      <c r="K3689" s="27"/>
      <c r="L3689" s="24"/>
      <c r="M3689" s="24"/>
      <c r="N3689" s="26"/>
      <c r="O3689" s="24"/>
      <c r="P3689" s="28"/>
      <c r="Q3689" s="24"/>
      <c r="R3689" s="24"/>
      <c r="S3689" s="24"/>
      <c r="T3689" s="29" t="str">
        <f>IF(H3689="","",IF(LEN(H3689)&lt;&gt;14,"ПИНФЛ 14 хонали эмас",IF(B3689="","Вилоят танланмаган",IF(C3689="","Туман танланмаган",IF(COUNTIFS(Рўйхатлар!$H$2:$H$209,B3689,Рўйхатлар!$I$2:$I$209,C3689)=0,"Туман вилоятга мос эмас",IF(J3689="","Хатлов тоифаси танланмаган",IF(K3689="","Сана кўрсатилмаган",IF(COUNTIF($H$6:$H$10005,H3689)&gt;1,"Такрорий ПИНФЛ",IF(OR(L3689="",M3689="",N3689="",O3689="",P3689=""),"Корхона, СТИР, соҳа, лавозим ёки ойлик кўрсатилмаган","✓")))))))))</f>
        <v/>
      </c>
      <c r="U3689" s="22" t="str">
        <f>IF(OR(H3689="",M3689=""),"",IF(COUNTIFS($B$6:B3689,B3689,$C$6:C3689,C3689,$M$6:M3689,M3689)=1,1,0))</f>
        <v/>
      </c>
    </row>
    <row r="3690" spans="1:21" x14ac:dyDescent="0.25">
      <c r="A3690" s="22" t="str">
        <f>IF(H3690="","",COUNTA($H$6:H3690))</f>
        <v/>
      </c>
      <c r="B3690" s="23"/>
      <c r="C3690" s="24"/>
      <c r="D3690" s="24"/>
      <c r="E3690" s="24"/>
      <c r="F3690" s="24"/>
      <c r="G3690" s="24"/>
      <c r="H3690" s="25"/>
      <c r="I3690" s="24"/>
      <c r="J3690" s="26"/>
      <c r="K3690" s="27"/>
      <c r="L3690" s="24"/>
      <c r="M3690" s="24"/>
      <c r="N3690" s="26"/>
      <c r="O3690" s="24"/>
      <c r="P3690" s="28"/>
      <c r="Q3690" s="24"/>
      <c r="R3690" s="24"/>
      <c r="S3690" s="24"/>
      <c r="T3690" s="29" t="str">
        <f>IF(H3690="","",IF(LEN(H3690)&lt;&gt;14,"ПИНФЛ 14 хонали эмас",IF(B3690="","Вилоят танланмаган",IF(C3690="","Туман танланмаган",IF(COUNTIFS(Рўйхатлар!$H$2:$H$209,B3690,Рўйхатлар!$I$2:$I$209,C3690)=0,"Туман вилоятга мос эмас",IF(J3690="","Хатлов тоифаси танланмаган",IF(K3690="","Сана кўрсатилмаган",IF(COUNTIF($H$6:$H$10005,H3690)&gt;1,"Такрорий ПИНФЛ",IF(OR(L3690="",M3690="",N3690="",O3690="",P3690=""),"Корхона, СТИР, соҳа, лавозим ёки ойлик кўрсатилмаган","✓")))))))))</f>
        <v/>
      </c>
      <c r="U3690" s="22" t="str">
        <f>IF(OR(H3690="",M3690=""),"",IF(COUNTIFS($B$6:B3690,B3690,$C$6:C3690,C3690,$M$6:M3690,M3690)=1,1,0))</f>
        <v/>
      </c>
    </row>
    <row r="3691" spans="1:21" x14ac:dyDescent="0.25">
      <c r="A3691" s="22" t="str">
        <f>IF(H3691="","",COUNTA($H$6:H3691))</f>
        <v/>
      </c>
      <c r="B3691" s="23"/>
      <c r="C3691" s="24"/>
      <c r="D3691" s="24"/>
      <c r="E3691" s="24"/>
      <c r="F3691" s="24"/>
      <c r="G3691" s="24"/>
      <c r="H3691" s="25"/>
      <c r="I3691" s="24"/>
      <c r="J3691" s="26"/>
      <c r="K3691" s="27"/>
      <c r="L3691" s="24"/>
      <c r="M3691" s="24"/>
      <c r="N3691" s="26"/>
      <c r="O3691" s="24"/>
      <c r="P3691" s="28"/>
      <c r="Q3691" s="24"/>
      <c r="R3691" s="24"/>
      <c r="S3691" s="24"/>
      <c r="T3691" s="29" t="str">
        <f>IF(H3691="","",IF(LEN(H3691)&lt;&gt;14,"ПИНФЛ 14 хонали эмас",IF(B3691="","Вилоят танланмаган",IF(C3691="","Туман танланмаган",IF(COUNTIFS(Рўйхатлар!$H$2:$H$209,B3691,Рўйхатлар!$I$2:$I$209,C3691)=0,"Туман вилоятга мос эмас",IF(J3691="","Хатлов тоифаси танланмаган",IF(K3691="","Сана кўрсатилмаган",IF(COUNTIF($H$6:$H$10005,H3691)&gt;1,"Такрорий ПИНФЛ",IF(OR(L3691="",M3691="",N3691="",O3691="",P3691=""),"Корхона, СТИР, соҳа, лавозим ёки ойлик кўрсатилмаган","✓")))))))))</f>
        <v/>
      </c>
      <c r="U3691" s="22" t="str">
        <f>IF(OR(H3691="",M3691=""),"",IF(COUNTIFS($B$6:B3691,B3691,$C$6:C3691,C3691,$M$6:M3691,M3691)=1,1,0))</f>
        <v/>
      </c>
    </row>
    <row r="3692" spans="1:21" x14ac:dyDescent="0.25">
      <c r="A3692" s="22" t="str">
        <f>IF(H3692="","",COUNTA($H$6:H3692))</f>
        <v/>
      </c>
      <c r="B3692" s="23"/>
      <c r="C3692" s="24"/>
      <c r="D3692" s="24"/>
      <c r="E3692" s="24"/>
      <c r="F3692" s="24"/>
      <c r="G3692" s="24"/>
      <c r="H3692" s="25"/>
      <c r="I3692" s="24"/>
      <c r="J3692" s="26"/>
      <c r="K3692" s="27"/>
      <c r="L3692" s="24"/>
      <c r="M3692" s="24"/>
      <c r="N3692" s="26"/>
      <c r="O3692" s="24"/>
      <c r="P3692" s="28"/>
      <c r="Q3692" s="24"/>
      <c r="R3692" s="24"/>
      <c r="S3692" s="24"/>
      <c r="T3692" s="29" t="str">
        <f>IF(H3692="","",IF(LEN(H3692)&lt;&gt;14,"ПИНФЛ 14 хонали эмас",IF(B3692="","Вилоят танланмаган",IF(C3692="","Туман танланмаган",IF(COUNTIFS(Рўйхатлар!$H$2:$H$209,B3692,Рўйхатлар!$I$2:$I$209,C3692)=0,"Туман вилоятга мос эмас",IF(J3692="","Хатлов тоифаси танланмаган",IF(K3692="","Сана кўрсатилмаган",IF(COUNTIF($H$6:$H$10005,H3692)&gt;1,"Такрорий ПИНФЛ",IF(OR(L3692="",M3692="",N3692="",O3692="",P3692=""),"Корхона, СТИР, соҳа, лавозим ёки ойлик кўрсатилмаган","✓")))))))))</f>
        <v/>
      </c>
      <c r="U3692" s="22" t="str">
        <f>IF(OR(H3692="",M3692=""),"",IF(COUNTIFS($B$6:B3692,B3692,$C$6:C3692,C3692,$M$6:M3692,M3692)=1,1,0))</f>
        <v/>
      </c>
    </row>
    <row r="3693" spans="1:21" x14ac:dyDescent="0.25">
      <c r="A3693" s="22" t="str">
        <f>IF(H3693="","",COUNTA($H$6:H3693))</f>
        <v/>
      </c>
      <c r="B3693" s="23"/>
      <c r="C3693" s="24"/>
      <c r="D3693" s="24"/>
      <c r="E3693" s="24"/>
      <c r="F3693" s="24"/>
      <c r="G3693" s="24"/>
      <c r="H3693" s="25"/>
      <c r="I3693" s="24"/>
      <c r="J3693" s="26"/>
      <c r="K3693" s="27"/>
      <c r="L3693" s="24"/>
      <c r="M3693" s="24"/>
      <c r="N3693" s="26"/>
      <c r="O3693" s="24"/>
      <c r="P3693" s="28"/>
      <c r="Q3693" s="24"/>
      <c r="R3693" s="24"/>
      <c r="S3693" s="24"/>
      <c r="T3693" s="29" t="str">
        <f>IF(H3693="","",IF(LEN(H3693)&lt;&gt;14,"ПИНФЛ 14 хонали эмас",IF(B3693="","Вилоят танланмаган",IF(C3693="","Туман танланмаган",IF(COUNTIFS(Рўйхатлар!$H$2:$H$209,B3693,Рўйхатлар!$I$2:$I$209,C3693)=0,"Туман вилоятга мос эмас",IF(J3693="","Хатлов тоифаси танланмаган",IF(K3693="","Сана кўрсатилмаган",IF(COUNTIF($H$6:$H$10005,H3693)&gt;1,"Такрорий ПИНФЛ",IF(OR(L3693="",M3693="",N3693="",O3693="",P3693=""),"Корхона, СТИР, соҳа, лавозим ёки ойлик кўрсатилмаган","✓")))))))))</f>
        <v/>
      </c>
      <c r="U3693" s="22" t="str">
        <f>IF(OR(H3693="",M3693=""),"",IF(COUNTIFS($B$6:B3693,B3693,$C$6:C3693,C3693,$M$6:M3693,M3693)=1,1,0))</f>
        <v/>
      </c>
    </row>
    <row r="3694" spans="1:21" x14ac:dyDescent="0.25">
      <c r="A3694" s="22" t="str">
        <f>IF(H3694="","",COUNTA($H$6:H3694))</f>
        <v/>
      </c>
      <c r="B3694" s="23"/>
      <c r="C3694" s="24"/>
      <c r="D3694" s="24"/>
      <c r="E3694" s="24"/>
      <c r="F3694" s="24"/>
      <c r="G3694" s="24"/>
      <c r="H3694" s="25"/>
      <c r="I3694" s="24"/>
      <c r="J3694" s="26"/>
      <c r="K3694" s="27"/>
      <c r="L3694" s="24"/>
      <c r="M3694" s="24"/>
      <c r="N3694" s="26"/>
      <c r="O3694" s="24"/>
      <c r="P3694" s="28"/>
      <c r="Q3694" s="24"/>
      <c r="R3694" s="24"/>
      <c r="S3694" s="24"/>
      <c r="T3694" s="29" t="str">
        <f>IF(H3694="","",IF(LEN(H3694)&lt;&gt;14,"ПИНФЛ 14 хонали эмас",IF(B3694="","Вилоят танланмаган",IF(C3694="","Туман танланмаган",IF(COUNTIFS(Рўйхатлар!$H$2:$H$209,B3694,Рўйхатлар!$I$2:$I$209,C3694)=0,"Туман вилоятга мос эмас",IF(J3694="","Хатлов тоифаси танланмаган",IF(K3694="","Сана кўрсатилмаган",IF(COUNTIF($H$6:$H$10005,H3694)&gt;1,"Такрорий ПИНФЛ",IF(OR(L3694="",M3694="",N3694="",O3694="",P3694=""),"Корхона, СТИР, соҳа, лавозим ёки ойлик кўрсатилмаган","✓")))))))))</f>
        <v/>
      </c>
      <c r="U3694" s="22" t="str">
        <f>IF(OR(H3694="",M3694=""),"",IF(COUNTIFS($B$6:B3694,B3694,$C$6:C3694,C3694,$M$6:M3694,M3694)=1,1,0))</f>
        <v/>
      </c>
    </row>
    <row r="3695" spans="1:21" x14ac:dyDescent="0.25">
      <c r="A3695" s="22" t="str">
        <f>IF(H3695="","",COUNTA($H$6:H3695))</f>
        <v/>
      </c>
      <c r="B3695" s="23"/>
      <c r="C3695" s="24"/>
      <c r="D3695" s="24"/>
      <c r="E3695" s="24"/>
      <c r="F3695" s="24"/>
      <c r="G3695" s="24"/>
      <c r="H3695" s="25"/>
      <c r="I3695" s="24"/>
      <c r="J3695" s="26"/>
      <c r="K3695" s="27"/>
      <c r="L3695" s="24"/>
      <c r="M3695" s="24"/>
      <c r="N3695" s="26"/>
      <c r="O3695" s="24"/>
      <c r="P3695" s="28"/>
      <c r="Q3695" s="24"/>
      <c r="R3695" s="24"/>
      <c r="S3695" s="24"/>
      <c r="T3695" s="29" t="str">
        <f>IF(H3695="","",IF(LEN(H3695)&lt;&gt;14,"ПИНФЛ 14 хонали эмас",IF(B3695="","Вилоят танланмаган",IF(C3695="","Туман танланмаган",IF(COUNTIFS(Рўйхатлар!$H$2:$H$209,B3695,Рўйхатлар!$I$2:$I$209,C3695)=0,"Туман вилоятга мос эмас",IF(J3695="","Хатлов тоифаси танланмаган",IF(K3695="","Сана кўрсатилмаган",IF(COUNTIF($H$6:$H$10005,H3695)&gt;1,"Такрорий ПИНФЛ",IF(OR(L3695="",M3695="",N3695="",O3695="",P3695=""),"Корхона, СТИР, соҳа, лавозим ёки ойлик кўрсатилмаган","✓")))))))))</f>
        <v/>
      </c>
      <c r="U3695" s="22" t="str">
        <f>IF(OR(H3695="",M3695=""),"",IF(COUNTIFS($B$6:B3695,B3695,$C$6:C3695,C3695,$M$6:M3695,M3695)=1,1,0))</f>
        <v/>
      </c>
    </row>
    <row r="3696" spans="1:21" x14ac:dyDescent="0.25">
      <c r="A3696" s="22" t="str">
        <f>IF(H3696="","",COUNTA($H$6:H3696))</f>
        <v/>
      </c>
      <c r="B3696" s="23"/>
      <c r="C3696" s="24"/>
      <c r="D3696" s="24"/>
      <c r="E3696" s="24"/>
      <c r="F3696" s="24"/>
      <c r="G3696" s="24"/>
      <c r="H3696" s="25"/>
      <c r="I3696" s="24"/>
      <c r="J3696" s="26"/>
      <c r="K3696" s="27"/>
      <c r="L3696" s="24"/>
      <c r="M3696" s="24"/>
      <c r="N3696" s="26"/>
      <c r="O3696" s="24"/>
      <c r="P3696" s="28"/>
      <c r="Q3696" s="24"/>
      <c r="R3696" s="24"/>
      <c r="S3696" s="24"/>
      <c r="T3696" s="29" t="str">
        <f>IF(H3696="","",IF(LEN(H3696)&lt;&gt;14,"ПИНФЛ 14 хонали эмас",IF(B3696="","Вилоят танланмаган",IF(C3696="","Туман танланмаган",IF(COUNTIFS(Рўйхатлар!$H$2:$H$209,B3696,Рўйхатлар!$I$2:$I$209,C3696)=0,"Туман вилоятга мос эмас",IF(J3696="","Хатлов тоифаси танланмаган",IF(K3696="","Сана кўрсатилмаган",IF(COUNTIF($H$6:$H$10005,H3696)&gt;1,"Такрорий ПИНФЛ",IF(OR(L3696="",M3696="",N3696="",O3696="",P3696=""),"Корхона, СТИР, соҳа, лавозим ёки ойлик кўрсатилмаган","✓")))))))))</f>
        <v/>
      </c>
      <c r="U3696" s="22" t="str">
        <f>IF(OR(H3696="",M3696=""),"",IF(COUNTIFS($B$6:B3696,B3696,$C$6:C3696,C3696,$M$6:M3696,M3696)=1,1,0))</f>
        <v/>
      </c>
    </row>
    <row r="3697" spans="1:21" x14ac:dyDescent="0.25">
      <c r="A3697" s="22" t="str">
        <f>IF(H3697="","",COUNTA($H$6:H3697))</f>
        <v/>
      </c>
      <c r="B3697" s="23"/>
      <c r="C3697" s="24"/>
      <c r="D3697" s="24"/>
      <c r="E3697" s="24"/>
      <c r="F3697" s="24"/>
      <c r="G3697" s="24"/>
      <c r="H3697" s="25"/>
      <c r="I3697" s="24"/>
      <c r="J3697" s="26"/>
      <c r="K3697" s="27"/>
      <c r="L3697" s="24"/>
      <c r="M3697" s="24"/>
      <c r="N3697" s="26"/>
      <c r="O3697" s="24"/>
      <c r="P3697" s="28"/>
      <c r="Q3697" s="24"/>
      <c r="R3697" s="24"/>
      <c r="S3697" s="24"/>
      <c r="T3697" s="29" t="str">
        <f>IF(H3697="","",IF(LEN(H3697)&lt;&gt;14,"ПИНФЛ 14 хонали эмас",IF(B3697="","Вилоят танланмаган",IF(C3697="","Туман танланмаган",IF(COUNTIFS(Рўйхатлар!$H$2:$H$209,B3697,Рўйхатлар!$I$2:$I$209,C3697)=0,"Туман вилоятга мос эмас",IF(J3697="","Хатлов тоифаси танланмаган",IF(K3697="","Сана кўрсатилмаган",IF(COUNTIF($H$6:$H$10005,H3697)&gt;1,"Такрорий ПИНФЛ",IF(OR(L3697="",M3697="",N3697="",O3697="",P3697=""),"Корхона, СТИР, соҳа, лавозим ёки ойлик кўрсатилмаган","✓")))))))))</f>
        <v/>
      </c>
      <c r="U3697" s="22" t="str">
        <f>IF(OR(H3697="",M3697=""),"",IF(COUNTIFS($B$6:B3697,B3697,$C$6:C3697,C3697,$M$6:M3697,M3697)=1,1,0))</f>
        <v/>
      </c>
    </row>
    <row r="3698" spans="1:21" x14ac:dyDescent="0.25">
      <c r="A3698" s="22" t="str">
        <f>IF(H3698="","",COUNTA($H$6:H3698))</f>
        <v/>
      </c>
      <c r="B3698" s="23"/>
      <c r="C3698" s="24"/>
      <c r="D3698" s="24"/>
      <c r="E3698" s="24"/>
      <c r="F3698" s="24"/>
      <c r="G3698" s="24"/>
      <c r="H3698" s="25"/>
      <c r="I3698" s="24"/>
      <c r="J3698" s="26"/>
      <c r="K3698" s="27"/>
      <c r="L3698" s="24"/>
      <c r="M3698" s="24"/>
      <c r="N3698" s="26"/>
      <c r="O3698" s="24"/>
      <c r="P3698" s="28"/>
      <c r="Q3698" s="24"/>
      <c r="R3698" s="24"/>
      <c r="S3698" s="24"/>
      <c r="T3698" s="29" t="str">
        <f>IF(H3698="","",IF(LEN(H3698)&lt;&gt;14,"ПИНФЛ 14 хонали эмас",IF(B3698="","Вилоят танланмаган",IF(C3698="","Туман танланмаган",IF(COUNTIFS(Рўйхатлар!$H$2:$H$209,B3698,Рўйхатлар!$I$2:$I$209,C3698)=0,"Туман вилоятга мос эмас",IF(J3698="","Хатлов тоифаси танланмаган",IF(K3698="","Сана кўрсатилмаган",IF(COUNTIF($H$6:$H$10005,H3698)&gt;1,"Такрорий ПИНФЛ",IF(OR(L3698="",M3698="",N3698="",O3698="",P3698=""),"Корхона, СТИР, соҳа, лавозим ёки ойлик кўрсатилмаган","✓")))))))))</f>
        <v/>
      </c>
      <c r="U3698" s="22" t="str">
        <f>IF(OR(H3698="",M3698=""),"",IF(COUNTIFS($B$6:B3698,B3698,$C$6:C3698,C3698,$M$6:M3698,M3698)=1,1,0))</f>
        <v/>
      </c>
    </row>
    <row r="3699" spans="1:21" x14ac:dyDescent="0.25">
      <c r="A3699" s="22" t="str">
        <f>IF(H3699="","",COUNTA($H$6:H3699))</f>
        <v/>
      </c>
      <c r="B3699" s="23"/>
      <c r="C3699" s="24"/>
      <c r="D3699" s="24"/>
      <c r="E3699" s="24"/>
      <c r="F3699" s="24"/>
      <c r="G3699" s="24"/>
      <c r="H3699" s="25"/>
      <c r="I3699" s="24"/>
      <c r="J3699" s="26"/>
      <c r="K3699" s="27"/>
      <c r="L3699" s="24"/>
      <c r="M3699" s="24"/>
      <c r="N3699" s="26"/>
      <c r="O3699" s="24"/>
      <c r="P3699" s="28"/>
      <c r="Q3699" s="24"/>
      <c r="R3699" s="24"/>
      <c r="S3699" s="24"/>
      <c r="T3699" s="29" t="str">
        <f>IF(H3699="","",IF(LEN(H3699)&lt;&gt;14,"ПИНФЛ 14 хонали эмас",IF(B3699="","Вилоят танланмаган",IF(C3699="","Туман танланмаган",IF(COUNTIFS(Рўйхатлар!$H$2:$H$209,B3699,Рўйхатлар!$I$2:$I$209,C3699)=0,"Туман вилоятга мос эмас",IF(J3699="","Хатлов тоифаси танланмаган",IF(K3699="","Сана кўрсатилмаган",IF(COUNTIF($H$6:$H$10005,H3699)&gt;1,"Такрорий ПИНФЛ",IF(OR(L3699="",M3699="",N3699="",O3699="",P3699=""),"Корхона, СТИР, соҳа, лавозим ёки ойлик кўрсатилмаган","✓")))))))))</f>
        <v/>
      </c>
      <c r="U3699" s="22" t="str">
        <f>IF(OR(H3699="",M3699=""),"",IF(COUNTIFS($B$6:B3699,B3699,$C$6:C3699,C3699,$M$6:M3699,M3699)=1,1,0))</f>
        <v/>
      </c>
    </row>
    <row r="3700" spans="1:21" x14ac:dyDescent="0.25">
      <c r="A3700" s="22" t="str">
        <f>IF(H3700="","",COUNTA($H$6:H3700))</f>
        <v/>
      </c>
      <c r="B3700" s="23"/>
      <c r="C3700" s="24"/>
      <c r="D3700" s="24"/>
      <c r="E3700" s="24"/>
      <c r="F3700" s="24"/>
      <c r="G3700" s="24"/>
      <c r="H3700" s="25"/>
      <c r="I3700" s="24"/>
      <c r="J3700" s="26"/>
      <c r="K3700" s="27"/>
      <c r="L3700" s="24"/>
      <c r="M3700" s="24"/>
      <c r="N3700" s="26"/>
      <c r="O3700" s="24"/>
      <c r="P3700" s="28"/>
      <c r="Q3700" s="24"/>
      <c r="R3700" s="24"/>
      <c r="S3700" s="24"/>
      <c r="T3700" s="29" t="str">
        <f>IF(H3700="","",IF(LEN(H3700)&lt;&gt;14,"ПИНФЛ 14 хонали эмас",IF(B3700="","Вилоят танланмаган",IF(C3700="","Туман танланмаган",IF(COUNTIFS(Рўйхатлар!$H$2:$H$209,B3700,Рўйхатлар!$I$2:$I$209,C3700)=0,"Туман вилоятга мос эмас",IF(J3700="","Хатлов тоифаси танланмаган",IF(K3700="","Сана кўрсатилмаган",IF(COUNTIF($H$6:$H$10005,H3700)&gt;1,"Такрорий ПИНФЛ",IF(OR(L3700="",M3700="",N3700="",O3700="",P3700=""),"Корхона, СТИР, соҳа, лавозим ёки ойлик кўрсатилмаган","✓")))))))))</f>
        <v/>
      </c>
      <c r="U3700" s="22" t="str">
        <f>IF(OR(H3700="",M3700=""),"",IF(COUNTIFS($B$6:B3700,B3700,$C$6:C3700,C3700,$M$6:M3700,M3700)=1,1,0))</f>
        <v/>
      </c>
    </row>
    <row r="3701" spans="1:21" x14ac:dyDescent="0.25">
      <c r="A3701" s="22" t="str">
        <f>IF(H3701="","",COUNTA($H$6:H3701))</f>
        <v/>
      </c>
      <c r="B3701" s="23"/>
      <c r="C3701" s="24"/>
      <c r="D3701" s="24"/>
      <c r="E3701" s="24"/>
      <c r="F3701" s="24"/>
      <c r="G3701" s="24"/>
      <c r="H3701" s="25"/>
      <c r="I3701" s="24"/>
      <c r="J3701" s="26"/>
      <c r="K3701" s="27"/>
      <c r="L3701" s="24"/>
      <c r="M3701" s="24"/>
      <c r="N3701" s="26"/>
      <c r="O3701" s="24"/>
      <c r="P3701" s="28"/>
      <c r="Q3701" s="24"/>
      <c r="R3701" s="24"/>
      <c r="S3701" s="24"/>
      <c r="T3701" s="29" t="str">
        <f>IF(H3701="","",IF(LEN(H3701)&lt;&gt;14,"ПИНФЛ 14 хонали эмас",IF(B3701="","Вилоят танланмаган",IF(C3701="","Туман танланмаган",IF(COUNTIFS(Рўйхатлар!$H$2:$H$209,B3701,Рўйхатлар!$I$2:$I$209,C3701)=0,"Туман вилоятга мос эмас",IF(J3701="","Хатлов тоифаси танланмаган",IF(K3701="","Сана кўрсатилмаган",IF(COUNTIF($H$6:$H$10005,H3701)&gt;1,"Такрорий ПИНФЛ",IF(OR(L3701="",M3701="",N3701="",O3701="",P3701=""),"Корхона, СТИР, соҳа, лавозим ёки ойлик кўрсатилмаган","✓")))))))))</f>
        <v/>
      </c>
      <c r="U3701" s="22" t="str">
        <f>IF(OR(H3701="",M3701=""),"",IF(COUNTIFS($B$6:B3701,B3701,$C$6:C3701,C3701,$M$6:M3701,M3701)=1,1,0))</f>
        <v/>
      </c>
    </row>
    <row r="3702" spans="1:21" x14ac:dyDescent="0.25">
      <c r="A3702" s="22" t="str">
        <f>IF(H3702="","",COUNTA($H$6:H3702))</f>
        <v/>
      </c>
      <c r="B3702" s="23"/>
      <c r="C3702" s="24"/>
      <c r="D3702" s="24"/>
      <c r="E3702" s="24"/>
      <c r="F3702" s="24"/>
      <c r="G3702" s="24"/>
      <c r="H3702" s="25"/>
      <c r="I3702" s="24"/>
      <c r="J3702" s="26"/>
      <c r="K3702" s="27"/>
      <c r="L3702" s="24"/>
      <c r="M3702" s="24"/>
      <c r="N3702" s="26"/>
      <c r="O3702" s="24"/>
      <c r="P3702" s="28"/>
      <c r="Q3702" s="24"/>
      <c r="R3702" s="24"/>
      <c r="S3702" s="24"/>
      <c r="T3702" s="29" t="str">
        <f>IF(H3702="","",IF(LEN(H3702)&lt;&gt;14,"ПИНФЛ 14 хонали эмас",IF(B3702="","Вилоят танланмаган",IF(C3702="","Туман танланмаган",IF(COUNTIFS(Рўйхатлар!$H$2:$H$209,B3702,Рўйхатлар!$I$2:$I$209,C3702)=0,"Туман вилоятга мос эмас",IF(J3702="","Хатлов тоифаси танланмаган",IF(K3702="","Сана кўрсатилмаган",IF(COUNTIF($H$6:$H$10005,H3702)&gt;1,"Такрорий ПИНФЛ",IF(OR(L3702="",M3702="",N3702="",O3702="",P3702=""),"Корхона, СТИР, соҳа, лавозим ёки ойлик кўрсатилмаган","✓")))))))))</f>
        <v/>
      </c>
      <c r="U3702" s="22" t="str">
        <f>IF(OR(H3702="",M3702=""),"",IF(COUNTIFS($B$6:B3702,B3702,$C$6:C3702,C3702,$M$6:M3702,M3702)=1,1,0))</f>
        <v/>
      </c>
    </row>
    <row r="3703" spans="1:21" x14ac:dyDescent="0.25">
      <c r="A3703" s="22" t="str">
        <f>IF(H3703="","",COUNTA($H$6:H3703))</f>
        <v/>
      </c>
      <c r="B3703" s="23"/>
      <c r="C3703" s="24"/>
      <c r="D3703" s="24"/>
      <c r="E3703" s="24"/>
      <c r="F3703" s="24"/>
      <c r="G3703" s="24"/>
      <c r="H3703" s="25"/>
      <c r="I3703" s="24"/>
      <c r="J3703" s="26"/>
      <c r="K3703" s="27"/>
      <c r="L3703" s="24"/>
      <c r="M3703" s="24"/>
      <c r="N3703" s="26"/>
      <c r="O3703" s="24"/>
      <c r="P3703" s="28"/>
      <c r="Q3703" s="24"/>
      <c r="R3703" s="24"/>
      <c r="S3703" s="24"/>
      <c r="T3703" s="29" t="str">
        <f>IF(H3703="","",IF(LEN(H3703)&lt;&gt;14,"ПИНФЛ 14 хонали эмас",IF(B3703="","Вилоят танланмаган",IF(C3703="","Туман танланмаган",IF(COUNTIFS(Рўйхатлар!$H$2:$H$209,B3703,Рўйхатлар!$I$2:$I$209,C3703)=0,"Туман вилоятга мос эмас",IF(J3703="","Хатлов тоифаси танланмаган",IF(K3703="","Сана кўрсатилмаган",IF(COUNTIF($H$6:$H$10005,H3703)&gt;1,"Такрорий ПИНФЛ",IF(OR(L3703="",M3703="",N3703="",O3703="",P3703=""),"Корхона, СТИР, соҳа, лавозим ёки ойлик кўрсатилмаган","✓")))))))))</f>
        <v/>
      </c>
      <c r="U3703" s="22" t="str">
        <f>IF(OR(H3703="",M3703=""),"",IF(COUNTIFS($B$6:B3703,B3703,$C$6:C3703,C3703,$M$6:M3703,M3703)=1,1,0))</f>
        <v/>
      </c>
    </row>
    <row r="3704" spans="1:21" x14ac:dyDescent="0.25">
      <c r="A3704" s="22" t="str">
        <f>IF(H3704="","",COUNTA($H$6:H3704))</f>
        <v/>
      </c>
      <c r="B3704" s="23"/>
      <c r="C3704" s="24"/>
      <c r="D3704" s="24"/>
      <c r="E3704" s="24"/>
      <c r="F3704" s="24"/>
      <c r="G3704" s="24"/>
      <c r="H3704" s="25"/>
      <c r="I3704" s="24"/>
      <c r="J3704" s="26"/>
      <c r="K3704" s="27"/>
      <c r="L3704" s="24"/>
      <c r="M3704" s="24"/>
      <c r="N3704" s="26"/>
      <c r="O3704" s="24"/>
      <c r="P3704" s="28"/>
      <c r="Q3704" s="24"/>
      <c r="R3704" s="24"/>
      <c r="S3704" s="24"/>
      <c r="T3704" s="29" t="str">
        <f>IF(H3704="","",IF(LEN(H3704)&lt;&gt;14,"ПИНФЛ 14 хонали эмас",IF(B3704="","Вилоят танланмаган",IF(C3704="","Туман танланмаган",IF(COUNTIFS(Рўйхатлар!$H$2:$H$209,B3704,Рўйхатлар!$I$2:$I$209,C3704)=0,"Туман вилоятга мос эмас",IF(J3704="","Хатлов тоифаси танланмаган",IF(K3704="","Сана кўрсатилмаган",IF(COUNTIF($H$6:$H$10005,H3704)&gt;1,"Такрорий ПИНФЛ",IF(OR(L3704="",M3704="",N3704="",O3704="",P3704=""),"Корхона, СТИР, соҳа, лавозим ёки ойлик кўрсатилмаган","✓")))))))))</f>
        <v/>
      </c>
      <c r="U3704" s="22" t="str">
        <f>IF(OR(H3704="",M3704=""),"",IF(COUNTIFS($B$6:B3704,B3704,$C$6:C3704,C3704,$M$6:M3704,M3704)=1,1,0))</f>
        <v/>
      </c>
    </row>
    <row r="3705" spans="1:21" x14ac:dyDescent="0.25">
      <c r="A3705" s="22" t="str">
        <f>IF(H3705="","",COUNTA($H$6:H3705))</f>
        <v/>
      </c>
      <c r="B3705" s="23"/>
      <c r="C3705" s="24"/>
      <c r="D3705" s="24"/>
      <c r="E3705" s="24"/>
      <c r="F3705" s="24"/>
      <c r="G3705" s="24"/>
      <c r="H3705" s="25"/>
      <c r="I3705" s="24"/>
      <c r="J3705" s="26"/>
      <c r="K3705" s="27"/>
      <c r="L3705" s="24"/>
      <c r="M3705" s="24"/>
      <c r="N3705" s="26"/>
      <c r="O3705" s="24"/>
      <c r="P3705" s="28"/>
      <c r="Q3705" s="24"/>
      <c r="R3705" s="24"/>
      <c r="S3705" s="24"/>
      <c r="T3705" s="29" t="str">
        <f>IF(H3705="","",IF(LEN(H3705)&lt;&gt;14,"ПИНФЛ 14 хонали эмас",IF(B3705="","Вилоят танланмаган",IF(C3705="","Туман танланмаган",IF(COUNTIFS(Рўйхатлар!$H$2:$H$209,B3705,Рўйхатлар!$I$2:$I$209,C3705)=0,"Туман вилоятга мос эмас",IF(J3705="","Хатлов тоифаси танланмаган",IF(K3705="","Сана кўрсатилмаган",IF(COUNTIF($H$6:$H$10005,H3705)&gt;1,"Такрорий ПИНФЛ",IF(OR(L3705="",M3705="",N3705="",O3705="",P3705=""),"Корхона, СТИР, соҳа, лавозим ёки ойлик кўрсатилмаган","✓")))))))))</f>
        <v/>
      </c>
      <c r="U3705" s="22" t="str">
        <f>IF(OR(H3705="",M3705=""),"",IF(COUNTIFS($B$6:B3705,B3705,$C$6:C3705,C3705,$M$6:M3705,M3705)=1,1,0))</f>
        <v/>
      </c>
    </row>
    <row r="3706" spans="1:21" x14ac:dyDescent="0.25">
      <c r="A3706" s="22" t="str">
        <f>IF(H3706="","",COUNTA($H$6:H3706))</f>
        <v/>
      </c>
      <c r="B3706" s="23"/>
      <c r="C3706" s="24"/>
      <c r="D3706" s="24"/>
      <c r="E3706" s="24"/>
      <c r="F3706" s="24"/>
      <c r="G3706" s="24"/>
      <c r="H3706" s="25"/>
      <c r="I3706" s="24"/>
      <c r="J3706" s="26"/>
      <c r="K3706" s="27"/>
      <c r="L3706" s="24"/>
      <c r="M3706" s="24"/>
      <c r="N3706" s="26"/>
      <c r="O3706" s="24"/>
      <c r="P3706" s="28"/>
      <c r="Q3706" s="24"/>
      <c r="R3706" s="24"/>
      <c r="S3706" s="24"/>
      <c r="T3706" s="29" t="str">
        <f>IF(H3706="","",IF(LEN(H3706)&lt;&gt;14,"ПИНФЛ 14 хонали эмас",IF(B3706="","Вилоят танланмаган",IF(C3706="","Туман танланмаган",IF(COUNTIFS(Рўйхатлар!$H$2:$H$209,B3706,Рўйхатлар!$I$2:$I$209,C3706)=0,"Туман вилоятга мос эмас",IF(J3706="","Хатлов тоифаси танланмаган",IF(K3706="","Сана кўрсатилмаган",IF(COUNTIF($H$6:$H$10005,H3706)&gt;1,"Такрорий ПИНФЛ",IF(OR(L3706="",M3706="",N3706="",O3706="",P3706=""),"Корхона, СТИР, соҳа, лавозим ёки ойлик кўрсатилмаган","✓")))))))))</f>
        <v/>
      </c>
      <c r="U3706" s="22" t="str">
        <f>IF(OR(H3706="",M3706=""),"",IF(COUNTIFS($B$6:B3706,B3706,$C$6:C3706,C3706,$M$6:M3706,M3706)=1,1,0))</f>
        <v/>
      </c>
    </row>
    <row r="3707" spans="1:21" x14ac:dyDescent="0.25">
      <c r="A3707" s="22" t="str">
        <f>IF(H3707="","",COUNTA($H$6:H3707))</f>
        <v/>
      </c>
      <c r="B3707" s="23"/>
      <c r="C3707" s="24"/>
      <c r="D3707" s="24"/>
      <c r="E3707" s="24"/>
      <c r="F3707" s="24"/>
      <c r="G3707" s="24"/>
      <c r="H3707" s="25"/>
      <c r="I3707" s="24"/>
      <c r="J3707" s="26"/>
      <c r="K3707" s="27"/>
      <c r="L3707" s="24"/>
      <c r="M3707" s="24"/>
      <c r="N3707" s="26"/>
      <c r="O3707" s="24"/>
      <c r="P3707" s="28"/>
      <c r="Q3707" s="24"/>
      <c r="R3707" s="24"/>
      <c r="S3707" s="24"/>
      <c r="T3707" s="29" t="str">
        <f>IF(H3707="","",IF(LEN(H3707)&lt;&gt;14,"ПИНФЛ 14 хонали эмас",IF(B3707="","Вилоят танланмаган",IF(C3707="","Туман танланмаган",IF(COUNTIFS(Рўйхатлар!$H$2:$H$209,B3707,Рўйхатлар!$I$2:$I$209,C3707)=0,"Туман вилоятга мос эмас",IF(J3707="","Хатлов тоифаси танланмаган",IF(K3707="","Сана кўрсатилмаган",IF(COUNTIF($H$6:$H$10005,H3707)&gt;1,"Такрорий ПИНФЛ",IF(OR(L3707="",M3707="",N3707="",O3707="",P3707=""),"Корхона, СТИР, соҳа, лавозим ёки ойлик кўрсатилмаган","✓")))))))))</f>
        <v/>
      </c>
      <c r="U3707" s="22" t="str">
        <f>IF(OR(H3707="",M3707=""),"",IF(COUNTIFS($B$6:B3707,B3707,$C$6:C3707,C3707,$M$6:M3707,M3707)=1,1,0))</f>
        <v/>
      </c>
    </row>
    <row r="3708" spans="1:21" x14ac:dyDescent="0.25">
      <c r="A3708" s="22" t="str">
        <f>IF(H3708="","",COUNTA($H$6:H3708))</f>
        <v/>
      </c>
      <c r="B3708" s="23"/>
      <c r="C3708" s="24"/>
      <c r="D3708" s="24"/>
      <c r="E3708" s="24"/>
      <c r="F3708" s="24"/>
      <c r="G3708" s="24"/>
      <c r="H3708" s="25"/>
      <c r="I3708" s="24"/>
      <c r="J3708" s="26"/>
      <c r="K3708" s="27"/>
      <c r="L3708" s="24"/>
      <c r="M3708" s="24"/>
      <c r="N3708" s="26"/>
      <c r="O3708" s="24"/>
      <c r="P3708" s="28"/>
      <c r="Q3708" s="24"/>
      <c r="R3708" s="24"/>
      <c r="S3708" s="24"/>
      <c r="T3708" s="29" t="str">
        <f>IF(H3708="","",IF(LEN(H3708)&lt;&gt;14,"ПИНФЛ 14 хонали эмас",IF(B3708="","Вилоят танланмаган",IF(C3708="","Туман танланмаган",IF(COUNTIFS(Рўйхатлар!$H$2:$H$209,B3708,Рўйхатлар!$I$2:$I$209,C3708)=0,"Туман вилоятга мос эмас",IF(J3708="","Хатлов тоифаси танланмаган",IF(K3708="","Сана кўрсатилмаган",IF(COUNTIF($H$6:$H$10005,H3708)&gt;1,"Такрорий ПИНФЛ",IF(OR(L3708="",M3708="",N3708="",O3708="",P3708=""),"Корхона, СТИР, соҳа, лавозим ёки ойлик кўрсатилмаган","✓")))))))))</f>
        <v/>
      </c>
      <c r="U3708" s="22" t="str">
        <f>IF(OR(H3708="",M3708=""),"",IF(COUNTIFS($B$6:B3708,B3708,$C$6:C3708,C3708,$M$6:M3708,M3708)=1,1,0))</f>
        <v/>
      </c>
    </row>
    <row r="3709" spans="1:21" x14ac:dyDescent="0.25">
      <c r="A3709" s="22" t="str">
        <f>IF(H3709="","",COUNTA($H$6:H3709))</f>
        <v/>
      </c>
      <c r="B3709" s="23"/>
      <c r="C3709" s="24"/>
      <c r="D3709" s="24"/>
      <c r="E3709" s="24"/>
      <c r="F3709" s="24"/>
      <c r="G3709" s="24"/>
      <c r="H3709" s="25"/>
      <c r="I3709" s="24"/>
      <c r="J3709" s="26"/>
      <c r="K3709" s="27"/>
      <c r="L3709" s="24"/>
      <c r="M3709" s="24"/>
      <c r="N3709" s="26"/>
      <c r="O3709" s="24"/>
      <c r="P3709" s="28"/>
      <c r="Q3709" s="24"/>
      <c r="R3709" s="24"/>
      <c r="S3709" s="24"/>
      <c r="T3709" s="29" t="str">
        <f>IF(H3709="","",IF(LEN(H3709)&lt;&gt;14,"ПИНФЛ 14 хонали эмас",IF(B3709="","Вилоят танланмаган",IF(C3709="","Туман танланмаган",IF(COUNTIFS(Рўйхатлар!$H$2:$H$209,B3709,Рўйхатлар!$I$2:$I$209,C3709)=0,"Туман вилоятга мос эмас",IF(J3709="","Хатлов тоифаси танланмаган",IF(K3709="","Сана кўрсатилмаган",IF(COUNTIF($H$6:$H$10005,H3709)&gt;1,"Такрорий ПИНФЛ",IF(OR(L3709="",M3709="",N3709="",O3709="",P3709=""),"Корхона, СТИР, соҳа, лавозим ёки ойлик кўрсатилмаган","✓")))))))))</f>
        <v/>
      </c>
      <c r="U3709" s="22" t="str">
        <f>IF(OR(H3709="",M3709=""),"",IF(COUNTIFS($B$6:B3709,B3709,$C$6:C3709,C3709,$M$6:M3709,M3709)=1,1,0))</f>
        <v/>
      </c>
    </row>
    <row r="3710" spans="1:21" x14ac:dyDescent="0.25">
      <c r="A3710" s="22" t="str">
        <f>IF(H3710="","",COUNTA($H$6:H3710))</f>
        <v/>
      </c>
      <c r="B3710" s="23"/>
      <c r="C3710" s="24"/>
      <c r="D3710" s="24"/>
      <c r="E3710" s="24"/>
      <c r="F3710" s="24"/>
      <c r="G3710" s="24"/>
      <c r="H3710" s="25"/>
      <c r="I3710" s="24"/>
      <c r="J3710" s="26"/>
      <c r="K3710" s="27"/>
      <c r="L3710" s="24"/>
      <c r="M3710" s="24"/>
      <c r="N3710" s="26"/>
      <c r="O3710" s="24"/>
      <c r="P3710" s="28"/>
      <c r="Q3710" s="24"/>
      <c r="R3710" s="24"/>
      <c r="S3710" s="24"/>
      <c r="T3710" s="29" t="str">
        <f>IF(H3710="","",IF(LEN(H3710)&lt;&gt;14,"ПИНФЛ 14 хонали эмас",IF(B3710="","Вилоят танланмаган",IF(C3710="","Туман танланмаган",IF(COUNTIFS(Рўйхатлар!$H$2:$H$209,B3710,Рўйхатлар!$I$2:$I$209,C3710)=0,"Туман вилоятга мос эмас",IF(J3710="","Хатлов тоифаси танланмаган",IF(K3710="","Сана кўрсатилмаган",IF(COUNTIF($H$6:$H$10005,H3710)&gt;1,"Такрорий ПИНФЛ",IF(OR(L3710="",M3710="",N3710="",O3710="",P3710=""),"Корхона, СТИР, соҳа, лавозим ёки ойлик кўрсатилмаган","✓")))))))))</f>
        <v/>
      </c>
      <c r="U3710" s="22" t="str">
        <f>IF(OR(H3710="",M3710=""),"",IF(COUNTIFS($B$6:B3710,B3710,$C$6:C3710,C3710,$M$6:M3710,M3710)=1,1,0))</f>
        <v/>
      </c>
    </row>
    <row r="3711" spans="1:21" x14ac:dyDescent="0.25">
      <c r="A3711" s="22" t="str">
        <f>IF(H3711="","",COUNTA($H$6:H3711))</f>
        <v/>
      </c>
      <c r="B3711" s="23"/>
      <c r="C3711" s="24"/>
      <c r="D3711" s="24"/>
      <c r="E3711" s="24"/>
      <c r="F3711" s="24"/>
      <c r="G3711" s="24"/>
      <c r="H3711" s="25"/>
      <c r="I3711" s="24"/>
      <c r="J3711" s="26"/>
      <c r="K3711" s="27"/>
      <c r="L3711" s="24"/>
      <c r="M3711" s="24"/>
      <c r="N3711" s="26"/>
      <c r="O3711" s="24"/>
      <c r="P3711" s="28"/>
      <c r="Q3711" s="24"/>
      <c r="R3711" s="24"/>
      <c r="S3711" s="24"/>
      <c r="T3711" s="29" t="str">
        <f>IF(H3711="","",IF(LEN(H3711)&lt;&gt;14,"ПИНФЛ 14 хонали эмас",IF(B3711="","Вилоят танланмаган",IF(C3711="","Туман танланмаган",IF(COUNTIFS(Рўйхатлар!$H$2:$H$209,B3711,Рўйхатлар!$I$2:$I$209,C3711)=0,"Туман вилоятга мос эмас",IF(J3711="","Хатлов тоифаси танланмаган",IF(K3711="","Сана кўрсатилмаган",IF(COUNTIF($H$6:$H$10005,H3711)&gt;1,"Такрорий ПИНФЛ",IF(OR(L3711="",M3711="",N3711="",O3711="",P3711=""),"Корхона, СТИР, соҳа, лавозим ёки ойлик кўрсатилмаган","✓")))))))))</f>
        <v/>
      </c>
      <c r="U3711" s="22" t="str">
        <f>IF(OR(H3711="",M3711=""),"",IF(COUNTIFS($B$6:B3711,B3711,$C$6:C3711,C3711,$M$6:M3711,M3711)=1,1,0))</f>
        <v/>
      </c>
    </row>
    <row r="3712" spans="1:21" x14ac:dyDescent="0.25">
      <c r="A3712" s="22" t="str">
        <f>IF(H3712="","",COUNTA($H$6:H3712))</f>
        <v/>
      </c>
      <c r="B3712" s="23"/>
      <c r="C3712" s="24"/>
      <c r="D3712" s="24"/>
      <c r="E3712" s="24"/>
      <c r="F3712" s="24"/>
      <c r="G3712" s="24"/>
      <c r="H3712" s="25"/>
      <c r="I3712" s="24"/>
      <c r="J3712" s="26"/>
      <c r="K3712" s="27"/>
      <c r="L3712" s="24"/>
      <c r="M3712" s="24"/>
      <c r="N3712" s="26"/>
      <c r="O3712" s="24"/>
      <c r="P3712" s="28"/>
      <c r="Q3712" s="24"/>
      <c r="R3712" s="24"/>
      <c r="S3712" s="24"/>
      <c r="T3712" s="29" t="str">
        <f>IF(H3712="","",IF(LEN(H3712)&lt;&gt;14,"ПИНФЛ 14 хонали эмас",IF(B3712="","Вилоят танланмаган",IF(C3712="","Туман танланмаган",IF(COUNTIFS(Рўйхатлар!$H$2:$H$209,B3712,Рўйхатлар!$I$2:$I$209,C3712)=0,"Туман вилоятга мос эмас",IF(J3712="","Хатлов тоифаси танланмаган",IF(K3712="","Сана кўрсатилмаган",IF(COUNTIF($H$6:$H$10005,H3712)&gt;1,"Такрорий ПИНФЛ",IF(OR(L3712="",M3712="",N3712="",O3712="",P3712=""),"Корхона, СТИР, соҳа, лавозим ёки ойлик кўрсатилмаган","✓")))))))))</f>
        <v/>
      </c>
      <c r="U3712" s="22" t="str">
        <f>IF(OR(H3712="",M3712=""),"",IF(COUNTIFS($B$6:B3712,B3712,$C$6:C3712,C3712,$M$6:M3712,M3712)=1,1,0))</f>
        <v/>
      </c>
    </row>
    <row r="3713" spans="1:21" x14ac:dyDescent="0.25">
      <c r="A3713" s="22" t="str">
        <f>IF(H3713="","",COUNTA($H$6:H3713))</f>
        <v/>
      </c>
      <c r="B3713" s="23"/>
      <c r="C3713" s="24"/>
      <c r="D3713" s="24"/>
      <c r="E3713" s="24"/>
      <c r="F3713" s="24"/>
      <c r="G3713" s="24"/>
      <c r="H3713" s="25"/>
      <c r="I3713" s="24"/>
      <c r="J3713" s="26"/>
      <c r="K3713" s="27"/>
      <c r="L3713" s="24"/>
      <c r="M3713" s="24"/>
      <c r="N3713" s="26"/>
      <c r="O3713" s="24"/>
      <c r="P3713" s="28"/>
      <c r="Q3713" s="24"/>
      <c r="R3713" s="24"/>
      <c r="S3713" s="24"/>
      <c r="T3713" s="29" t="str">
        <f>IF(H3713="","",IF(LEN(H3713)&lt;&gt;14,"ПИНФЛ 14 хонали эмас",IF(B3713="","Вилоят танланмаган",IF(C3713="","Туман танланмаган",IF(COUNTIFS(Рўйхатлар!$H$2:$H$209,B3713,Рўйхатлар!$I$2:$I$209,C3713)=0,"Туман вилоятга мос эмас",IF(J3713="","Хатлов тоифаси танланмаган",IF(K3713="","Сана кўрсатилмаган",IF(COUNTIF($H$6:$H$10005,H3713)&gt;1,"Такрорий ПИНФЛ",IF(OR(L3713="",M3713="",N3713="",O3713="",P3713=""),"Корхона, СТИР, соҳа, лавозим ёки ойлик кўрсатилмаган","✓")))))))))</f>
        <v/>
      </c>
      <c r="U3713" s="22" t="str">
        <f>IF(OR(H3713="",M3713=""),"",IF(COUNTIFS($B$6:B3713,B3713,$C$6:C3713,C3713,$M$6:M3713,M3713)=1,1,0))</f>
        <v/>
      </c>
    </row>
    <row r="3714" spans="1:21" x14ac:dyDescent="0.25">
      <c r="A3714" s="22" t="str">
        <f>IF(H3714="","",COUNTA($H$6:H3714))</f>
        <v/>
      </c>
      <c r="B3714" s="23"/>
      <c r="C3714" s="24"/>
      <c r="D3714" s="24"/>
      <c r="E3714" s="24"/>
      <c r="F3714" s="24"/>
      <c r="G3714" s="24"/>
      <c r="H3714" s="25"/>
      <c r="I3714" s="24"/>
      <c r="J3714" s="26"/>
      <c r="K3714" s="27"/>
      <c r="L3714" s="24"/>
      <c r="M3714" s="24"/>
      <c r="N3714" s="26"/>
      <c r="O3714" s="24"/>
      <c r="P3714" s="28"/>
      <c r="Q3714" s="24"/>
      <c r="R3714" s="24"/>
      <c r="S3714" s="24"/>
      <c r="T3714" s="29" t="str">
        <f>IF(H3714="","",IF(LEN(H3714)&lt;&gt;14,"ПИНФЛ 14 хонали эмас",IF(B3714="","Вилоят танланмаган",IF(C3714="","Туман танланмаган",IF(COUNTIFS(Рўйхатлар!$H$2:$H$209,B3714,Рўйхатлар!$I$2:$I$209,C3714)=0,"Туман вилоятга мос эмас",IF(J3714="","Хатлов тоифаси танланмаган",IF(K3714="","Сана кўрсатилмаган",IF(COUNTIF($H$6:$H$10005,H3714)&gt;1,"Такрорий ПИНФЛ",IF(OR(L3714="",M3714="",N3714="",O3714="",P3714=""),"Корхона, СТИР, соҳа, лавозим ёки ойлик кўрсатилмаган","✓")))))))))</f>
        <v/>
      </c>
      <c r="U3714" s="22" t="str">
        <f>IF(OR(H3714="",M3714=""),"",IF(COUNTIFS($B$6:B3714,B3714,$C$6:C3714,C3714,$M$6:M3714,M3714)=1,1,0))</f>
        <v/>
      </c>
    </row>
    <row r="3715" spans="1:21" x14ac:dyDescent="0.25">
      <c r="A3715" s="22" t="str">
        <f>IF(H3715="","",COUNTA($H$6:H3715))</f>
        <v/>
      </c>
      <c r="B3715" s="23"/>
      <c r="C3715" s="24"/>
      <c r="D3715" s="24"/>
      <c r="E3715" s="24"/>
      <c r="F3715" s="24"/>
      <c r="G3715" s="24"/>
      <c r="H3715" s="25"/>
      <c r="I3715" s="24"/>
      <c r="J3715" s="26"/>
      <c r="K3715" s="27"/>
      <c r="L3715" s="24"/>
      <c r="M3715" s="24"/>
      <c r="N3715" s="26"/>
      <c r="O3715" s="24"/>
      <c r="P3715" s="28"/>
      <c r="Q3715" s="24"/>
      <c r="R3715" s="24"/>
      <c r="S3715" s="24"/>
      <c r="T3715" s="29" t="str">
        <f>IF(H3715="","",IF(LEN(H3715)&lt;&gt;14,"ПИНФЛ 14 хонали эмас",IF(B3715="","Вилоят танланмаган",IF(C3715="","Туман танланмаган",IF(COUNTIFS(Рўйхатлар!$H$2:$H$209,B3715,Рўйхатлар!$I$2:$I$209,C3715)=0,"Туман вилоятга мос эмас",IF(J3715="","Хатлов тоифаси танланмаган",IF(K3715="","Сана кўрсатилмаган",IF(COUNTIF($H$6:$H$10005,H3715)&gt;1,"Такрорий ПИНФЛ",IF(OR(L3715="",M3715="",N3715="",O3715="",P3715=""),"Корхона, СТИР, соҳа, лавозим ёки ойлик кўрсатилмаган","✓")))))))))</f>
        <v/>
      </c>
      <c r="U3715" s="22" t="str">
        <f>IF(OR(H3715="",M3715=""),"",IF(COUNTIFS($B$6:B3715,B3715,$C$6:C3715,C3715,$M$6:M3715,M3715)=1,1,0))</f>
        <v/>
      </c>
    </row>
    <row r="3716" spans="1:21" x14ac:dyDescent="0.25">
      <c r="A3716" s="22" t="str">
        <f>IF(H3716="","",COUNTA($H$6:H3716))</f>
        <v/>
      </c>
      <c r="B3716" s="23"/>
      <c r="C3716" s="24"/>
      <c r="D3716" s="24"/>
      <c r="E3716" s="24"/>
      <c r="F3716" s="24"/>
      <c r="G3716" s="24"/>
      <c r="H3716" s="25"/>
      <c r="I3716" s="24"/>
      <c r="J3716" s="26"/>
      <c r="K3716" s="27"/>
      <c r="L3716" s="24"/>
      <c r="M3716" s="24"/>
      <c r="N3716" s="26"/>
      <c r="O3716" s="24"/>
      <c r="P3716" s="28"/>
      <c r="Q3716" s="24"/>
      <c r="R3716" s="24"/>
      <c r="S3716" s="24"/>
      <c r="T3716" s="29" t="str">
        <f>IF(H3716="","",IF(LEN(H3716)&lt;&gt;14,"ПИНФЛ 14 хонали эмас",IF(B3716="","Вилоят танланмаган",IF(C3716="","Туман танланмаган",IF(COUNTIFS(Рўйхатлар!$H$2:$H$209,B3716,Рўйхатлар!$I$2:$I$209,C3716)=0,"Туман вилоятга мос эмас",IF(J3716="","Хатлов тоифаси танланмаган",IF(K3716="","Сана кўрсатилмаган",IF(COUNTIF($H$6:$H$10005,H3716)&gt;1,"Такрорий ПИНФЛ",IF(OR(L3716="",M3716="",N3716="",O3716="",P3716=""),"Корхона, СТИР, соҳа, лавозим ёки ойлик кўрсатилмаган","✓")))))))))</f>
        <v/>
      </c>
      <c r="U3716" s="22" t="str">
        <f>IF(OR(H3716="",M3716=""),"",IF(COUNTIFS($B$6:B3716,B3716,$C$6:C3716,C3716,$M$6:M3716,M3716)=1,1,0))</f>
        <v/>
      </c>
    </row>
    <row r="3717" spans="1:21" x14ac:dyDescent="0.25">
      <c r="A3717" s="22" t="str">
        <f>IF(H3717="","",COUNTA($H$6:H3717))</f>
        <v/>
      </c>
      <c r="B3717" s="23"/>
      <c r="C3717" s="24"/>
      <c r="D3717" s="24"/>
      <c r="E3717" s="24"/>
      <c r="F3717" s="24"/>
      <c r="G3717" s="24"/>
      <c r="H3717" s="25"/>
      <c r="I3717" s="24"/>
      <c r="J3717" s="26"/>
      <c r="K3717" s="27"/>
      <c r="L3717" s="24"/>
      <c r="M3717" s="24"/>
      <c r="N3717" s="26"/>
      <c r="O3717" s="24"/>
      <c r="P3717" s="28"/>
      <c r="Q3717" s="24"/>
      <c r="R3717" s="24"/>
      <c r="S3717" s="24"/>
      <c r="T3717" s="29" t="str">
        <f>IF(H3717="","",IF(LEN(H3717)&lt;&gt;14,"ПИНФЛ 14 хонали эмас",IF(B3717="","Вилоят танланмаган",IF(C3717="","Туман танланмаган",IF(COUNTIFS(Рўйхатлар!$H$2:$H$209,B3717,Рўйхатлар!$I$2:$I$209,C3717)=0,"Туман вилоятга мос эмас",IF(J3717="","Хатлов тоифаси танланмаган",IF(K3717="","Сана кўрсатилмаган",IF(COUNTIF($H$6:$H$10005,H3717)&gt;1,"Такрорий ПИНФЛ",IF(OR(L3717="",M3717="",N3717="",O3717="",P3717=""),"Корхона, СТИР, соҳа, лавозим ёки ойлик кўрсатилмаган","✓")))))))))</f>
        <v/>
      </c>
      <c r="U3717" s="22" t="str">
        <f>IF(OR(H3717="",M3717=""),"",IF(COUNTIFS($B$6:B3717,B3717,$C$6:C3717,C3717,$M$6:M3717,M3717)=1,1,0))</f>
        <v/>
      </c>
    </row>
    <row r="3718" spans="1:21" x14ac:dyDescent="0.25">
      <c r="A3718" s="22" t="str">
        <f>IF(H3718="","",COUNTA($H$6:H3718))</f>
        <v/>
      </c>
      <c r="B3718" s="23"/>
      <c r="C3718" s="24"/>
      <c r="D3718" s="24"/>
      <c r="E3718" s="24"/>
      <c r="F3718" s="24"/>
      <c r="G3718" s="24"/>
      <c r="H3718" s="25"/>
      <c r="I3718" s="24"/>
      <c r="J3718" s="26"/>
      <c r="K3718" s="27"/>
      <c r="L3718" s="24"/>
      <c r="M3718" s="24"/>
      <c r="N3718" s="26"/>
      <c r="O3718" s="24"/>
      <c r="P3718" s="28"/>
      <c r="Q3718" s="24"/>
      <c r="R3718" s="24"/>
      <c r="S3718" s="24"/>
      <c r="T3718" s="29" t="str">
        <f>IF(H3718="","",IF(LEN(H3718)&lt;&gt;14,"ПИНФЛ 14 хонали эмас",IF(B3718="","Вилоят танланмаган",IF(C3718="","Туман танланмаган",IF(COUNTIFS(Рўйхатлар!$H$2:$H$209,B3718,Рўйхатлар!$I$2:$I$209,C3718)=0,"Туман вилоятга мос эмас",IF(J3718="","Хатлов тоифаси танланмаган",IF(K3718="","Сана кўрсатилмаган",IF(COUNTIF($H$6:$H$10005,H3718)&gt;1,"Такрорий ПИНФЛ",IF(OR(L3718="",M3718="",N3718="",O3718="",P3718=""),"Корхона, СТИР, соҳа, лавозим ёки ойлик кўрсатилмаган","✓")))))))))</f>
        <v/>
      </c>
      <c r="U3718" s="22" t="str">
        <f>IF(OR(H3718="",M3718=""),"",IF(COUNTIFS($B$6:B3718,B3718,$C$6:C3718,C3718,$M$6:M3718,M3718)=1,1,0))</f>
        <v/>
      </c>
    </row>
    <row r="3719" spans="1:21" x14ac:dyDescent="0.25">
      <c r="A3719" s="22" t="str">
        <f>IF(H3719="","",COUNTA($H$6:H3719))</f>
        <v/>
      </c>
      <c r="B3719" s="23"/>
      <c r="C3719" s="24"/>
      <c r="D3719" s="24"/>
      <c r="E3719" s="24"/>
      <c r="F3719" s="24"/>
      <c r="G3719" s="24"/>
      <c r="H3719" s="25"/>
      <c r="I3719" s="24"/>
      <c r="J3719" s="26"/>
      <c r="K3719" s="27"/>
      <c r="L3719" s="24"/>
      <c r="M3719" s="24"/>
      <c r="N3719" s="26"/>
      <c r="O3719" s="24"/>
      <c r="P3719" s="28"/>
      <c r="Q3719" s="24"/>
      <c r="R3719" s="24"/>
      <c r="S3719" s="24"/>
      <c r="T3719" s="29" t="str">
        <f>IF(H3719="","",IF(LEN(H3719)&lt;&gt;14,"ПИНФЛ 14 хонали эмас",IF(B3719="","Вилоят танланмаган",IF(C3719="","Туман танланмаган",IF(COUNTIFS(Рўйхатлар!$H$2:$H$209,B3719,Рўйхатлар!$I$2:$I$209,C3719)=0,"Туман вилоятга мос эмас",IF(J3719="","Хатлов тоифаси танланмаган",IF(K3719="","Сана кўрсатилмаган",IF(COUNTIF($H$6:$H$10005,H3719)&gt;1,"Такрорий ПИНФЛ",IF(OR(L3719="",M3719="",N3719="",O3719="",P3719=""),"Корхона, СТИР, соҳа, лавозим ёки ойлик кўрсатилмаган","✓")))))))))</f>
        <v/>
      </c>
      <c r="U3719" s="22" t="str">
        <f>IF(OR(H3719="",M3719=""),"",IF(COUNTIFS($B$6:B3719,B3719,$C$6:C3719,C3719,$M$6:M3719,M3719)=1,1,0))</f>
        <v/>
      </c>
    </row>
    <row r="3720" spans="1:21" x14ac:dyDescent="0.25">
      <c r="A3720" s="22" t="str">
        <f>IF(H3720="","",COUNTA($H$6:H3720))</f>
        <v/>
      </c>
      <c r="B3720" s="23"/>
      <c r="C3720" s="24"/>
      <c r="D3720" s="24"/>
      <c r="E3720" s="24"/>
      <c r="F3720" s="24"/>
      <c r="G3720" s="24"/>
      <c r="H3720" s="25"/>
      <c r="I3720" s="24"/>
      <c r="J3720" s="26"/>
      <c r="K3720" s="27"/>
      <c r="L3720" s="24"/>
      <c r="M3720" s="24"/>
      <c r="N3720" s="26"/>
      <c r="O3720" s="24"/>
      <c r="P3720" s="28"/>
      <c r="Q3720" s="24"/>
      <c r="R3720" s="24"/>
      <c r="S3720" s="24"/>
      <c r="T3720" s="29" t="str">
        <f>IF(H3720="","",IF(LEN(H3720)&lt;&gt;14,"ПИНФЛ 14 хонали эмас",IF(B3720="","Вилоят танланмаган",IF(C3720="","Туман танланмаган",IF(COUNTIFS(Рўйхатлар!$H$2:$H$209,B3720,Рўйхатлар!$I$2:$I$209,C3720)=0,"Туман вилоятга мос эмас",IF(J3720="","Хатлов тоифаси танланмаган",IF(K3720="","Сана кўрсатилмаган",IF(COUNTIF($H$6:$H$10005,H3720)&gt;1,"Такрорий ПИНФЛ",IF(OR(L3720="",M3720="",N3720="",O3720="",P3720=""),"Корхона, СТИР, соҳа, лавозим ёки ойлик кўрсатилмаган","✓")))))))))</f>
        <v/>
      </c>
      <c r="U3720" s="22" t="str">
        <f>IF(OR(H3720="",M3720=""),"",IF(COUNTIFS($B$6:B3720,B3720,$C$6:C3720,C3720,$M$6:M3720,M3720)=1,1,0))</f>
        <v/>
      </c>
    </row>
    <row r="3721" spans="1:21" x14ac:dyDescent="0.25">
      <c r="A3721" s="22" t="str">
        <f>IF(H3721="","",COUNTA($H$6:H3721))</f>
        <v/>
      </c>
      <c r="B3721" s="23"/>
      <c r="C3721" s="24"/>
      <c r="D3721" s="24"/>
      <c r="E3721" s="24"/>
      <c r="F3721" s="24"/>
      <c r="G3721" s="24"/>
      <c r="H3721" s="25"/>
      <c r="I3721" s="24"/>
      <c r="J3721" s="26"/>
      <c r="K3721" s="27"/>
      <c r="L3721" s="24"/>
      <c r="M3721" s="24"/>
      <c r="N3721" s="26"/>
      <c r="O3721" s="24"/>
      <c r="P3721" s="28"/>
      <c r="Q3721" s="24"/>
      <c r="R3721" s="24"/>
      <c r="S3721" s="24"/>
      <c r="T3721" s="29" t="str">
        <f>IF(H3721="","",IF(LEN(H3721)&lt;&gt;14,"ПИНФЛ 14 хонали эмас",IF(B3721="","Вилоят танланмаган",IF(C3721="","Туман танланмаган",IF(COUNTIFS(Рўйхатлар!$H$2:$H$209,B3721,Рўйхатлар!$I$2:$I$209,C3721)=0,"Туман вилоятга мос эмас",IF(J3721="","Хатлов тоифаси танланмаган",IF(K3721="","Сана кўрсатилмаган",IF(COUNTIF($H$6:$H$10005,H3721)&gt;1,"Такрорий ПИНФЛ",IF(OR(L3721="",M3721="",N3721="",O3721="",P3721=""),"Корхона, СТИР, соҳа, лавозим ёки ойлик кўрсатилмаган","✓")))))))))</f>
        <v/>
      </c>
      <c r="U3721" s="22" t="str">
        <f>IF(OR(H3721="",M3721=""),"",IF(COUNTIFS($B$6:B3721,B3721,$C$6:C3721,C3721,$M$6:M3721,M3721)=1,1,0))</f>
        <v/>
      </c>
    </row>
    <row r="3722" spans="1:21" x14ac:dyDescent="0.25">
      <c r="A3722" s="22" t="str">
        <f>IF(H3722="","",COUNTA($H$6:H3722))</f>
        <v/>
      </c>
      <c r="B3722" s="23"/>
      <c r="C3722" s="24"/>
      <c r="D3722" s="24"/>
      <c r="E3722" s="24"/>
      <c r="F3722" s="24"/>
      <c r="G3722" s="24"/>
      <c r="H3722" s="25"/>
      <c r="I3722" s="24"/>
      <c r="J3722" s="26"/>
      <c r="K3722" s="27"/>
      <c r="L3722" s="24"/>
      <c r="M3722" s="24"/>
      <c r="N3722" s="26"/>
      <c r="O3722" s="24"/>
      <c r="P3722" s="28"/>
      <c r="Q3722" s="24"/>
      <c r="R3722" s="24"/>
      <c r="S3722" s="24"/>
      <c r="T3722" s="29" t="str">
        <f>IF(H3722="","",IF(LEN(H3722)&lt;&gt;14,"ПИНФЛ 14 хонали эмас",IF(B3722="","Вилоят танланмаган",IF(C3722="","Туман танланмаган",IF(COUNTIFS(Рўйхатлар!$H$2:$H$209,B3722,Рўйхатлар!$I$2:$I$209,C3722)=0,"Туман вилоятга мос эмас",IF(J3722="","Хатлов тоифаси танланмаган",IF(K3722="","Сана кўрсатилмаган",IF(COUNTIF($H$6:$H$10005,H3722)&gt;1,"Такрорий ПИНФЛ",IF(OR(L3722="",M3722="",N3722="",O3722="",P3722=""),"Корхона, СТИР, соҳа, лавозим ёки ойлик кўрсатилмаган","✓")))))))))</f>
        <v/>
      </c>
      <c r="U3722" s="22" t="str">
        <f>IF(OR(H3722="",M3722=""),"",IF(COUNTIFS($B$6:B3722,B3722,$C$6:C3722,C3722,$M$6:M3722,M3722)=1,1,0))</f>
        <v/>
      </c>
    </row>
    <row r="3723" spans="1:21" x14ac:dyDescent="0.25">
      <c r="A3723" s="22" t="str">
        <f>IF(H3723="","",COUNTA($H$6:H3723))</f>
        <v/>
      </c>
      <c r="B3723" s="23"/>
      <c r="C3723" s="24"/>
      <c r="D3723" s="24"/>
      <c r="E3723" s="24"/>
      <c r="F3723" s="24"/>
      <c r="G3723" s="24"/>
      <c r="H3723" s="25"/>
      <c r="I3723" s="24"/>
      <c r="J3723" s="26"/>
      <c r="K3723" s="27"/>
      <c r="L3723" s="24"/>
      <c r="M3723" s="24"/>
      <c r="N3723" s="26"/>
      <c r="O3723" s="24"/>
      <c r="P3723" s="28"/>
      <c r="Q3723" s="24"/>
      <c r="R3723" s="24"/>
      <c r="S3723" s="24"/>
      <c r="T3723" s="29" t="str">
        <f>IF(H3723="","",IF(LEN(H3723)&lt;&gt;14,"ПИНФЛ 14 хонали эмас",IF(B3723="","Вилоят танланмаган",IF(C3723="","Туман танланмаган",IF(COUNTIFS(Рўйхатлар!$H$2:$H$209,B3723,Рўйхатлар!$I$2:$I$209,C3723)=0,"Туман вилоятга мос эмас",IF(J3723="","Хатлов тоифаси танланмаган",IF(K3723="","Сана кўрсатилмаган",IF(COUNTIF($H$6:$H$10005,H3723)&gt;1,"Такрорий ПИНФЛ",IF(OR(L3723="",M3723="",N3723="",O3723="",P3723=""),"Корхона, СТИР, соҳа, лавозим ёки ойлик кўрсатилмаган","✓")))))))))</f>
        <v/>
      </c>
      <c r="U3723" s="22" t="str">
        <f>IF(OR(H3723="",M3723=""),"",IF(COUNTIFS($B$6:B3723,B3723,$C$6:C3723,C3723,$M$6:M3723,M3723)=1,1,0))</f>
        <v/>
      </c>
    </row>
    <row r="3724" spans="1:21" x14ac:dyDescent="0.25">
      <c r="A3724" s="22" t="str">
        <f>IF(H3724="","",COUNTA($H$6:H3724))</f>
        <v/>
      </c>
      <c r="B3724" s="23"/>
      <c r="C3724" s="24"/>
      <c r="D3724" s="24"/>
      <c r="E3724" s="24"/>
      <c r="F3724" s="24"/>
      <c r="G3724" s="24"/>
      <c r="H3724" s="25"/>
      <c r="I3724" s="24"/>
      <c r="J3724" s="26"/>
      <c r="K3724" s="27"/>
      <c r="L3724" s="24"/>
      <c r="M3724" s="24"/>
      <c r="N3724" s="26"/>
      <c r="O3724" s="24"/>
      <c r="P3724" s="28"/>
      <c r="Q3724" s="24"/>
      <c r="R3724" s="24"/>
      <c r="S3724" s="24"/>
      <c r="T3724" s="29" t="str">
        <f>IF(H3724="","",IF(LEN(H3724)&lt;&gt;14,"ПИНФЛ 14 хонали эмас",IF(B3724="","Вилоят танланмаган",IF(C3724="","Туман танланмаган",IF(COUNTIFS(Рўйхатлар!$H$2:$H$209,B3724,Рўйхатлар!$I$2:$I$209,C3724)=0,"Туман вилоятга мос эмас",IF(J3724="","Хатлов тоифаси танланмаган",IF(K3724="","Сана кўрсатилмаган",IF(COUNTIF($H$6:$H$10005,H3724)&gt;1,"Такрорий ПИНФЛ",IF(OR(L3724="",M3724="",N3724="",O3724="",P3724=""),"Корхона, СТИР, соҳа, лавозим ёки ойлик кўрсатилмаган","✓")))))))))</f>
        <v/>
      </c>
      <c r="U3724" s="22" t="str">
        <f>IF(OR(H3724="",M3724=""),"",IF(COUNTIFS($B$6:B3724,B3724,$C$6:C3724,C3724,$M$6:M3724,M3724)=1,1,0))</f>
        <v/>
      </c>
    </row>
    <row r="3725" spans="1:21" x14ac:dyDescent="0.25">
      <c r="A3725" s="22" t="str">
        <f>IF(H3725="","",COUNTA($H$6:H3725))</f>
        <v/>
      </c>
      <c r="B3725" s="23"/>
      <c r="C3725" s="24"/>
      <c r="D3725" s="24"/>
      <c r="E3725" s="24"/>
      <c r="F3725" s="24"/>
      <c r="G3725" s="24"/>
      <c r="H3725" s="25"/>
      <c r="I3725" s="24"/>
      <c r="J3725" s="26"/>
      <c r="K3725" s="27"/>
      <c r="L3725" s="24"/>
      <c r="M3725" s="24"/>
      <c r="N3725" s="26"/>
      <c r="O3725" s="24"/>
      <c r="P3725" s="28"/>
      <c r="Q3725" s="24"/>
      <c r="R3725" s="24"/>
      <c r="S3725" s="24"/>
      <c r="T3725" s="29" t="str">
        <f>IF(H3725="","",IF(LEN(H3725)&lt;&gt;14,"ПИНФЛ 14 хонали эмас",IF(B3725="","Вилоят танланмаган",IF(C3725="","Туман танланмаган",IF(COUNTIFS(Рўйхатлар!$H$2:$H$209,B3725,Рўйхатлар!$I$2:$I$209,C3725)=0,"Туман вилоятга мос эмас",IF(J3725="","Хатлов тоифаси танланмаган",IF(K3725="","Сана кўрсатилмаган",IF(COUNTIF($H$6:$H$10005,H3725)&gt;1,"Такрорий ПИНФЛ",IF(OR(L3725="",M3725="",N3725="",O3725="",P3725=""),"Корхона, СТИР, соҳа, лавозим ёки ойлик кўрсатилмаган","✓")))))))))</f>
        <v/>
      </c>
      <c r="U3725" s="22" t="str">
        <f>IF(OR(H3725="",M3725=""),"",IF(COUNTIFS($B$6:B3725,B3725,$C$6:C3725,C3725,$M$6:M3725,M3725)=1,1,0))</f>
        <v/>
      </c>
    </row>
    <row r="3726" spans="1:21" x14ac:dyDescent="0.25">
      <c r="A3726" s="22" t="str">
        <f>IF(H3726="","",COUNTA($H$6:H3726))</f>
        <v/>
      </c>
      <c r="B3726" s="23"/>
      <c r="C3726" s="24"/>
      <c r="D3726" s="24"/>
      <c r="E3726" s="24"/>
      <c r="F3726" s="24"/>
      <c r="G3726" s="24"/>
      <c r="H3726" s="25"/>
      <c r="I3726" s="24"/>
      <c r="J3726" s="26"/>
      <c r="K3726" s="27"/>
      <c r="L3726" s="24"/>
      <c r="M3726" s="24"/>
      <c r="N3726" s="26"/>
      <c r="O3726" s="24"/>
      <c r="P3726" s="28"/>
      <c r="Q3726" s="24"/>
      <c r="R3726" s="24"/>
      <c r="S3726" s="24"/>
      <c r="T3726" s="29" t="str">
        <f>IF(H3726="","",IF(LEN(H3726)&lt;&gt;14,"ПИНФЛ 14 хонали эмас",IF(B3726="","Вилоят танланмаган",IF(C3726="","Туман танланмаган",IF(COUNTIFS(Рўйхатлар!$H$2:$H$209,B3726,Рўйхатлар!$I$2:$I$209,C3726)=0,"Туман вилоятга мос эмас",IF(J3726="","Хатлов тоифаси танланмаган",IF(K3726="","Сана кўрсатилмаган",IF(COUNTIF($H$6:$H$10005,H3726)&gt;1,"Такрорий ПИНФЛ",IF(OR(L3726="",M3726="",N3726="",O3726="",P3726=""),"Корхона, СТИР, соҳа, лавозим ёки ойлик кўрсатилмаган","✓")))))))))</f>
        <v/>
      </c>
      <c r="U3726" s="22" t="str">
        <f>IF(OR(H3726="",M3726=""),"",IF(COUNTIFS($B$6:B3726,B3726,$C$6:C3726,C3726,$M$6:M3726,M3726)=1,1,0))</f>
        <v/>
      </c>
    </row>
    <row r="3727" spans="1:21" x14ac:dyDescent="0.25">
      <c r="A3727" s="22" t="str">
        <f>IF(H3727="","",COUNTA($H$6:H3727))</f>
        <v/>
      </c>
      <c r="B3727" s="23"/>
      <c r="C3727" s="24"/>
      <c r="D3727" s="24"/>
      <c r="E3727" s="24"/>
      <c r="F3727" s="24"/>
      <c r="G3727" s="24"/>
      <c r="H3727" s="25"/>
      <c r="I3727" s="24"/>
      <c r="J3727" s="26"/>
      <c r="K3727" s="27"/>
      <c r="L3727" s="24"/>
      <c r="M3727" s="24"/>
      <c r="N3727" s="26"/>
      <c r="O3727" s="24"/>
      <c r="P3727" s="28"/>
      <c r="Q3727" s="24"/>
      <c r="R3727" s="24"/>
      <c r="S3727" s="24"/>
      <c r="T3727" s="29" t="str">
        <f>IF(H3727="","",IF(LEN(H3727)&lt;&gt;14,"ПИНФЛ 14 хонали эмас",IF(B3727="","Вилоят танланмаган",IF(C3727="","Туман танланмаган",IF(COUNTIFS(Рўйхатлар!$H$2:$H$209,B3727,Рўйхатлар!$I$2:$I$209,C3727)=0,"Туман вилоятга мос эмас",IF(J3727="","Хатлов тоифаси танланмаган",IF(K3727="","Сана кўрсатилмаган",IF(COUNTIF($H$6:$H$10005,H3727)&gt;1,"Такрорий ПИНФЛ",IF(OR(L3727="",M3727="",N3727="",O3727="",P3727=""),"Корхона, СТИР, соҳа, лавозим ёки ойлик кўрсатилмаган","✓")))))))))</f>
        <v/>
      </c>
      <c r="U3727" s="22" t="str">
        <f>IF(OR(H3727="",M3727=""),"",IF(COUNTIFS($B$6:B3727,B3727,$C$6:C3727,C3727,$M$6:M3727,M3727)=1,1,0))</f>
        <v/>
      </c>
    </row>
    <row r="3728" spans="1:21" x14ac:dyDescent="0.25">
      <c r="A3728" s="22" t="str">
        <f>IF(H3728="","",COUNTA($H$6:H3728))</f>
        <v/>
      </c>
      <c r="B3728" s="23"/>
      <c r="C3728" s="24"/>
      <c r="D3728" s="24"/>
      <c r="E3728" s="24"/>
      <c r="F3728" s="24"/>
      <c r="G3728" s="24"/>
      <c r="H3728" s="25"/>
      <c r="I3728" s="24"/>
      <c r="J3728" s="26"/>
      <c r="K3728" s="27"/>
      <c r="L3728" s="24"/>
      <c r="M3728" s="24"/>
      <c r="N3728" s="26"/>
      <c r="O3728" s="24"/>
      <c r="P3728" s="28"/>
      <c r="Q3728" s="24"/>
      <c r="R3728" s="24"/>
      <c r="S3728" s="24"/>
      <c r="T3728" s="29" t="str">
        <f>IF(H3728="","",IF(LEN(H3728)&lt;&gt;14,"ПИНФЛ 14 хонали эмас",IF(B3728="","Вилоят танланмаган",IF(C3728="","Туман танланмаган",IF(COUNTIFS(Рўйхатлар!$H$2:$H$209,B3728,Рўйхатлар!$I$2:$I$209,C3728)=0,"Туман вилоятга мос эмас",IF(J3728="","Хатлов тоифаси танланмаган",IF(K3728="","Сана кўрсатилмаган",IF(COUNTIF($H$6:$H$10005,H3728)&gt;1,"Такрорий ПИНФЛ",IF(OR(L3728="",M3728="",N3728="",O3728="",P3728=""),"Корхона, СТИР, соҳа, лавозим ёки ойлик кўрсатилмаган","✓")))))))))</f>
        <v/>
      </c>
      <c r="U3728" s="22" t="str">
        <f>IF(OR(H3728="",M3728=""),"",IF(COUNTIFS($B$6:B3728,B3728,$C$6:C3728,C3728,$M$6:M3728,M3728)=1,1,0))</f>
        <v/>
      </c>
    </row>
    <row r="3729" spans="1:21" x14ac:dyDescent="0.25">
      <c r="A3729" s="22" t="str">
        <f>IF(H3729="","",COUNTA($H$6:H3729))</f>
        <v/>
      </c>
      <c r="B3729" s="23"/>
      <c r="C3729" s="24"/>
      <c r="D3729" s="24"/>
      <c r="E3729" s="24"/>
      <c r="F3729" s="24"/>
      <c r="G3729" s="24"/>
      <c r="H3729" s="25"/>
      <c r="I3729" s="24"/>
      <c r="J3729" s="26"/>
      <c r="K3729" s="27"/>
      <c r="L3729" s="24"/>
      <c r="M3729" s="24"/>
      <c r="N3729" s="26"/>
      <c r="O3729" s="24"/>
      <c r="P3729" s="28"/>
      <c r="Q3729" s="24"/>
      <c r="R3729" s="24"/>
      <c r="S3729" s="24"/>
      <c r="T3729" s="29" t="str">
        <f>IF(H3729="","",IF(LEN(H3729)&lt;&gt;14,"ПИНФЛ 14 хонали эмас",IF(B3729="","Вилоят танланмаган",IF(C3729="","Туман танланмаган",IF(COUNTIFS(Рўйхатлар!$H$2:$H$209,B3729,Рўйхатлар!$I$2:$I$209,C3729)=0,"Туман вилоятга мос эмас",IF(J3729="","Хатлов тоифаси танланмаган",IF(K3729="","Сана кўрсатилмаган",IF(COUNTIF($H$6:$H$10005,H3729)&gt;1,"Такрорий ПИНФЛ",IF(OR(L3729="",M3729="",N3729="",O3729="",P3729=""),"Корхона, СТИР, соҳа, лавозим ёки ойлик кўрсатилмаган","✓")))))))))</f>
        <v/>
      </c>
      <c r="U3729" s="22" t="str">
        <f>IF(OR(H3729="",M3729=""),"",IF(COUNTIFS($B$6:B3729,B3729,$C$6:C3729,C3729,$M$6:M3729,M3729)=1,1,0))</f>
        <v/>
      </c>
    </row>
    <row r="3730" spans="1:21" x14ac:dyDescent="0.25">
      <c r="A3730" s="22" t="str">
        <f>IF(H3730="","",COUNTA($H$6:H3730))</f>
        <v/>
      </c>
      <c r="B3730" s="23"/>
      <c r="C3730" s="24"/>
      <c r="D3730" s="24"/>
      <c r="E3730" s="24"/>
      <c r="F3730" s="24"/>
      <c r="G3730" s="24"/>
      <c r="H3730" s="25"/>
      <c r="I3730" s="24"/>
      <c r="J3730" s="26"/>
      <c r="K3730" s="27"/>
      <c r="L3730" s="24"/>
      <c r="M3730" s="24"/>
      <c r="N3730" s="26"/>
      <c r="O3730" s="24"/>
      <c r="P3730" s="28"/>
      <c r="Q3730" s="24"/>
      <c r="R3730" s="24"/>
      <c r="S3730" s="24"/>
      <c r="T3730" s="29" t="str">
        <f>IF(H3730="","",IF(LEN(H3730)&lt;&gt;14,"ПИНФЛ 14 хонали эмас",IF(B3730="","Вилоят танланмаган",IF(C3730="","Туман танланмаган",IF(COUNTIFS(Рўйхатлар!$H$2:$H$209,B3730,Рўйхатлар!$I$2:$I$209,C3730)=0,"Туман вилоятга мос эмас",IF(J3730="","Хатлов тоифаси танланмаган",IF(K3730="","Сана кўрсатилмаган",IF(COUNTIF($H$6:$H$10005,H3730)&gt;1,"Такрорий ПИНФЛ",IF(OR(L3730="",M3730="",N3730="",O3730="",P3730=""),"Корхона, СТИР, соҳа, лавозим ёки ойлик кўрсатилмаган","✓")))))))))</f>
        <v/>
      </c>
      <c r="U3730" s="22" t="str">
        <f>IF(OR(H3730="",M3730=""),"",IF(COUNTIFS($B$6:B3730,B3730,$C$6:C3730,C3730,$M$6:M3730,M3730)=1,1,0))</f>
        <v/>
      </c>
    </row>
    <row r="3731" spans="1:21" x14ac:dyDescent="0.25">
      <c r="A3731" s="22" t="str">
        <f>IF(H3731="","",COUNTA($H$6:H3731))</f>
        <v/>
      </c>
      <c r="B3731" s="23"/>
      <c r="C3731" s="24"/>
      <c r="D3731" s="24"/>
      <c r="E3731" s="24"/>
      <c r="F3731" s="24"/>
      <c r="G3731" s="24"/>
      <c r="H3731" s="25"/>
      <c r="I3731" s="24"/>
      <c r="J3731" s="26"/>
      <c r="K3731" s="27"/>
      <c r="L3731" s="24"/>
      <c r="M3731" s="24"/>
      <c r="N3731" s="26"/>
      <c r="O3731" s="24"/>
      <c r="P3731" s="28"/>
      <c r="Q3731" s="24"/>
      <c r="R3731" s="24"/>
      <c r="S3731" s="24"/>
      <c r="T3731" s="29" t="str">
        <f>IF(H3731="","",IF(LEN(H3731)&lt;&gt;14,"ПИНФЛ 14 хонали эмас",IF(B3731="","Вилоят танланмаган",IF(C3731="","Туман танланмаган",IF(COUNTIFS(Рўйхатлар!$H$2:$H$209,B3731,Рўйхатлар!$I$2:$I$209,C3731)=0,"Туман вилоятга мос эмас",IF(J3731="","Хатлов тоифаси танланмаган",IF(K3731="","Сана кўрсатилмаган",IF(COUNTIF($H$6:$H$10005,H3731)&gt;1,"Такрорий ПИНФЛ",IF(OR(L3731="",M3731="",N3731="",O3731="",P3731=""),"Корхона, СТИР, соҳа, лавозим ёки ойлик кўрсатилмаган","✓")))))))))</f>
        <v/>
      </c>
      <c r="U3731" s="22" t="str">
        <f>IF(OR(H3731="",M3731=""),"",IF(COUNTIFS($B$6:B3731,B3731,$C$6:C3731,C3731,$M$6:M3731,M3731)=1,1,0))</f>
        <v/>
      </c>
    </row>
    <row r="3732" spans="1:21" x14ac:dyDescent="0.25">
      <c r="A3732" s="22" t="str">
        <f>IF(H3732="","",COUNTA($H$6:H3732))</f>
        <v/>
      </c>
      <c r="B3732" s="23"/>
      <c r="C3732" s="24"/>
      <c r="D3732" s="24"/>
      <c r="E3732" s="24"/>
      <c r="F3732" s="24"/>
      <c r="G3732" s="24"/>
      <c r="H3732" s="25"/>
      <c r="I3732" s="24"/>
      <c r="J3732" s="26"/>
      <c r="K3732" s="27"/>
      <c r="L3732" s="24"/>
      <c r="M3732" s="24"/>
      <c r="N3732" s="26"/>
      <c r="O3732" s="24"/>
      <c r="P3732" s="28"/>
      <c r="Q3732" s="24"/>
      <c r="R3732" s="24"/>
      <c r="S3732" s="24"/>
      <c r="T3732" s="29" t="str">
        <f>IF(H3732="","",IF(LEN(H3732)&lt;&gt;14,"ПИНФЛ 14 хонали эмас",IF(B3732="","Вилоят танланмаган",IF(C3732="","Туман танланмаган",IF(COUNTIFS(Рўйхатлар!$H$2:$H$209,B3732,Рўйхатлар!$I$2:$I$209,C3732)=0,"Туман вилоятга мос эмас",IF(J3732="","Хатлов тоифаси танланмаган",IF(K3732="","Сана кўрсатилмаган",IF(COUNTIF($H$6:$H$10005,H3732)&gt;1,"Такрорий ПИНФЛ",IF(OR(L3732="",M3732="",N3732="",O3732="",P3732=""),"Корхона, СТИР, соҳа, лавозим ёки ойлик кўрсатилмаган","✓")))))))))</f>
        <v/>
      </c>
      <c r="U3732" s="22" t="str">
        <f>IF(OR(H3732="",M3732=""),"",IF(COUNTIFS($B$6:B3732,B3732,$C$6:C3732,C3732,$M$6:M3732,M3732)=1,1,0))</f>
        <v/>
      </c>
    </row>
    <row r="3733" spans="1:21" x14ac:dyDescent="0.25">
      <c r="A3733" s="22" t="str">
        <f>IF(H3733="","",COUNTA($H$6:H3733))</f>
        <v/>
      </c>
      <c r="B3733" s="23"/>
      <c r="C3733" s="24"/>
      <c r="D3733" s="24"/>
      <c r="E3733" s="24"/>
      <c r="F3733" s="24"/>
      <c r="G3733" s="24"/>
      <c r="H3733" s="25"/>
      <c r="I3733" s="24"/>
      <c r="J3733" s="26"/>
      <c r="K3733" s="27"/>
      <c r="L3733" s="24"/>
      <c r="M3733" s="24"/>
      <c r="N3733" s="26"/>
      <c r="O3733" s="24"/>
      <c r="P3733" s="28"/>
      <c r="Q3733" s="24"/>
      <c r="R3733" s="24"/>
      <c r="S3733" s="24"/>
      <c r="T3733" s="29" t="str">
        <f>IF(H3733="","",IF(LEN(H3733)&lt;&gt;14,"ПИНФЛ 14 хонали эмас",IF(B3733="","Вилоят танланмаган",IF(C3733="","Туман танланмаган",IF(COUNTIFS(Рўйхатлар!$H$2:$H$209,B3733,Рўйхатлар!$I$2:$I$209,C3733)=0,"Туман вилоятга мос эмас",IF(J3733="","Хатлов тоифаси танланмаган",IF(K3733="","Сана кўрсатилмаган",IF(COUNTIF($H$6:$H$10005,H3733)&gt;1,"Такрорий ПИНФЛ",IF(OR(L3733="",M3733="",N3733="",O3733="",P3733=""),"Корхона, СТИР, соҳа, лавозим ёки ойлик кўрсатилмаган","✓")))))))))</f>
        <v/>
      </c>
      <c r="U3733" s="22" t="str">
        <f>IF(OR(H3733="",M3733=""),"",IF(COUNTIFS($B$6:B3733,B3733,$C$6:C3733,C3733,$M$6:M3733,M3733)=1,1,0))</f>
        <v/>
      </c>
    </row>
    <row r="3734" spans="1:21" x14ac:dyDescent="0.25">
      <c r="A3734" s="22" t="str">
        <f>IF(H3734="","",COUNTA($H$6:H3734))</f>
        <v/>
      </c>
      <c r="B3734" s="23"/>
      <c r="C3734" s="24"/>
      <c r="D3734" s="24"/>
      <c r="E3734" s="24"/>
      <c r="F3734" s="24"/>
      <c r="G3734" s="24"/>
      <c r="H3734" s="25"/>
      <c r="I3734" s="24"/>
      <c r="J3734" s="26"/>
      <c r="K3734" s="27"/>
      <c r="L3734" s="24"/>
      <c r="M3734" s="24"/>
      <c r="N3734" s="26"/>
      <c r="O3734" s="24"/>
      <c r="P3734" s="28"/>
      <c r="Q3734" s="24"/>
      <c r="R3734" s="24"/>
      <c r="S3734" s="24"/>
      <c r="T3734" s="29" t="str">
        <f>IF(H3734="","",IF(LEN(H3734)&lt;&gt;14,"ПИНФЛ 14 хонали эмас",IF(B3734="","Вилоят танланмаган",IF(C3734="","Туман танланмаган",IF(COUNTIFS(Рўйхатлар!$H$2:$H$209,B3734,Рўйхатлар!$I$2:$I$209,C3734)=0,"Туман вилоятга мос эмас",IF(J3734="","Хатлов тоифаси танланмаган",IF(K3734="","Сана кўрсатилмаган",IF(COUNTIF($H$6:$H$10005,H3734)&gt;1,"Такрорий ПИНФЛ",IF(OR(L3734="",M3734="",N3734="",O3734="",P3734=""),"Корхона, СТИР, соҳа, лавозим ёки ойлик кўрсатилмаган","✓")))))))))</f>
        <v/>
      </c>
      <c r="U3734" s="22" t="str">
        <f>IF(OR(H3734="",M3734=""),"",IF(COUNTIFS($B$6:B3734,B3734,$C$6:C3734,C3734,$M$6:M3734,M3734)=1,1,0))</f>
        <v/>
      </c>
    </row>
    <row r="3735" spans="1:21" x14ac:dyDescent="0.25">
      <c r="A3735" s="22" t="str">
        <f>IF(H3735="","",COUNTA($H$6:H3735))</f>
        <v/>
      </c>
      <c r="B3735" s="23"/>
      <c r="C3735" s="24"/>
      <c r="D3735" s="24"/>
      <c r="E3735" s="24"/>
      <c r="F3735" s="24"/>
      <c r="G3735" s="24"/>
      <c r="H3735" s="25"/>
      <c r="I3735" s="24"/>
      <c r="J3735" s="26"/>
      <c r="K3735" s="27"/>
      <c r="L3735" s="24"/>
      <c r="M3735" s="24"/>
      <c r="N3735" s="26"/>
      <c r="O3735" s="24"/>
      <c r="P3735" s="28"/>
      <c r="Q3735" s="24"/>
      <c r="R3735" s="24"/>
      <c r="S3735" s="24"/>
      <c r="T3735" s="29" t="str">
        <f>IF(H3735="","",IF(LEN(H3735)&lt;&gt;14,"ПИНФЛ 14 хонали эмас",IF(B3735="","Вилоят танланмаган",IF(C3735="","Туман танланмаган",IF(COUNTIFS(Рўйхатлар!$H$2:$H$209,B3735,Рўйхатлар!$I$2:$I$209,C3735)=0,"Туман вилоятга мос эмас",IF(J3735="","Хатлов тоифаси танланмаган",IF(K3735="","Сана кўрсатилмаган",IF(COUNTIF($H$6:$H$10005,H3735)&gt;1,"Такрорий ПИНФЛ",IF(OR(L3735="",M3735="",N3735="",O3735="",P3735=""),"Корхона, СТИР, соҳа, лавозим ёки ойлик кўрсатилмаган","✓")))))))))</f>
        <v/>
      </c>
      <c r="U3735" s="22" t="str">
        <f>IF(OR(H3735="",M3735=""),"",IF(COUNTIFS($B$6:B3735,B3735,$C$6:C3735,C3735,$M$6:M3735,M3735)=1,1,0))</f>
        <v/>
      </c>
    </row>
    <row r="3736" spans="1:21" x14ac:dyDescent="0.25">
      <c r="A3736" s="22" t="str">
        <f>IF(H3736="","",COUNTA($H$6:H3736))</f>
        <v/>
      </c>
      <c r="B3736" s="23"/>
      <c r="C3736" s="24"/>
      <c r="D3736" s="24"/>
      <c r="E3736" s="24"/>
      <c r="F3736" s="24"/>
      <c r="G3736" s="24"/>
      <c r="H3736" s="25"/>
      <c r="I3736" s="24"/>
      <c r="J3736" s="26"/>
      <c r="K3736" s="27"/>
      <c r="L3736" s="24"/>
      <c r="M3736" s="24"/>
      <c r="N3736" s="26"/>
      <c r="O3736" s="24"/>
      <c r="P3736" s="28"/>
      <c r="Q3736" s="24"/>
      <c r="R3736" s="24"/>
      <c r="S3736" s="24"/>
      <c r="T3736" s="29" t="str">
        <f>IF(H3736="","",IF(LEN(H3736)&lt;&gt;14,"ПИНФЛ 14 хонали эмас",IF(B3736="","Вилоят танланмаган",IF(C3736="","Туман танланмаган",IF(COUNTIFS(Рўйхатлар!$H$2:$H$209,B3736,Рўйхатлар!$I$2:$I$209,C3736)=0,"Туман вилоятга мос эмас",IF(J3736="","Хатлов тоифаси танланмаган",IF(K3736="","Сана кўрсатилмаган",IF(COUNTIF($H$6:$H$10005,H3736)&gt;1,"Такрорий ПИНФЛ",IF(OR(L3736="",M3736="",N3736="",O3736="",P3736=""),"Корхона, СТИР, соҳа, лавозим ёки ойлик кўрсатилмаган","✓")))))))))</f>
        <v/>
      </c>
      <c r="U3736" s="22" t="str">
        <f>IF(OR(H3736="",M3736=""),"",IF(COUNTIFS($B$6:B3736,B3736,$C$6:C3736,C3736,$M$6:M3736,M3736)=1,1,0))</f>
        <v/>
      </c>
    </row>
    <row r="3737" spans="1:21" x14ac:dyDescent="0.25">
      <c r="A3737" s="22" t="str">
        <f>IF(H3737="","",COUNTA($H$6:H3737))</f>
        <v/>
      </c>
      <c r="B3737" s="23"/>
      <c r="C3737" s="24"/>
      <c r="D3737" s="24"/>
      <c r="E3737" s="24"/>
      <c r="F3737" s="24"/>
      <c r="G3737" s="24"/>
      <c r="H3737" s="25"/>
      <c r="I3737" s="24"/>
      <c r="J3737" s="26"/>
      <c r="K3737" s="27"/>
      <c r="L3737" s="24"/>
      <c r="M3737" s="24"/>
      <c r="N3737" s="26"/>
      <c r="O3737" s="24"/>
      <c r="P3737" s="28"/>
      <c r="Q3737" s="24"/>
      <c r="R3737" s="24"/>
      <c r="S3737" s="24"/>
      <c r="T3737" s="29" t="str">
        <f>IF(H3737="","",IF(LEN(H3737)&lt;&gt;14,"ПИНФЛ 14 хонали эмас",IF(B3737="","Вилоят танланмаган",IF(C3737="","Туман танланмаган",IF(COUNTIFS(Рўйхатлар!$H$2:$H$209,B3737,Рўйхатлар!$I$2:$I$209,C3737)=0,"Туман вилоятга мос эмас",IF(J3737="","Хатлов тоифаси танланмаган",IF(K3737="","Сана кўрсатилмаган",IF(COUNTIF($H$6:$H$10005,H3737)&gt;1,"Такрорий ПИНФЛ",IF(OR(L3737="",M3737="",N3737="",O3737="",P3737=""),"Корхона, СТИР, соҳа, лавозим ёки ойлик кўрсатилмаган","✓")))))))))</f>
        <v/>
      </c>
      <c r="U3737" s="22" t="str">
        <f>IF(OR(H3737="",M3737=""),"",IF(COUNTIFS($B$6:B3737,B3737,$C$6:C3737,C3737,$M$6:M3737,M3737)=1,1,0))</f>
        <v/>
      </c>
    </row>
    <row r="3738" spans="1:21" x14ac:dyDescent="0.25">
      <c r="A3738" s="22" t="str">
        <f>IF(H3738="","",COUNTA($H$6:H3738))</f>
        <v/>
      </c>
      <c r="B3738" s="23"/>
      <c r="C3738" s="24"/>
      <c r="D3738" s="24"/>
      <c r="E3738" s="24"/>
      <c r="F3738" s="24"/>
      <c r="G3738" s="24"/>
      <c r="H3738" s="25"/>
      <c r="I3738" s="24"/>
      <c r="J3738" s="26"/>
      <c r="K3738" s="27"/>
      <c r="L3738" s="24"/>
      <c r="M3738" s="24"/>
      <c r="N3738" s="26"/>
      <c r="O3738" s="24"/>
      <c r="P3738" s="28"/>
      <c r="Q3738" s="24"/>
      <c r="R3738" s="24"/>
      <c r="S3738" s="24"/>
      <c r="T3738" s="29" t="str">
        <f>IF(H3738="","",IF(LEN(H3738)&lt;&gt;14,"ПИНФЛ 14 хонали эмас",IF(B3738="","Вилоят танланмаган",IF(C3738="","Туман танланмаган",IF(COUNTIFS(Рўйхатлар!$H$2:$H$209,B3738,Рўйхатлар!$I$2:$I$209,C3738)=0,"Туман вилоятга мос эмас",IF(J3738="","Хатлов тоифаси танланмаган",IF(K3738="","Сана кўрсатилмаган",IF(COUNTIF($H$6:$H$10005,H3738)&gt;1,"Такрорий ПИНФЛ",IF(OR(L3738="",M3738="",N3738="",O3738="",P3738=""),"Корхона, СТИР, соҳа, лавозим ёки ойлик кўрсатилмаган","✓")))))))))</f>
        <v/>
      </c>
      <c r="U3738" s="22" t="str">
        <f>IF(OR(H3738="",M3738=""),"",IF(COUNTIFS($B$6:B3738,B3738,$C$6:C3738,C3738,$M$6:M3738,M3738)=1,1,0))</f>
        <v/>
      </c>
    </row>
    <row r="3739" spans="1:21" x14ac:dyDescent="0.25">
      <c r="A3739" s="22" t="str">
        <f>IF(H3739="","",COUNTA($H$6:H3739))</f>
        <v/>
      </c>
      <c r="B3739" s="23"/>
      <c r="C3739" s="24"/>
      <c r="D3739" s="24"/>
      <c r="E3739" s="24"/>
      <c r="F3739" s="24"/>
      <c r="G3739" s="24"/>
      <c r="H3739" s="25"/>
      <c r="I3739" s="24"/>
      <c r="J3739" s="26"/>
      <c r="K3739" s="27"/>
      <c r="L3739" s="24"/>
      <c r="M3739" s="24"/>
      <c r="N3739" s="26"/>
      <c r="O3739" s="24"/>
      <c r="P3739" s="28"/>
      <c r="Q3739" s="24"/>
      <c r="R3739" s="24"/>
      <c r="S3739" s="24"/>
      <c r="T3739" s="29" t="str">
        <f>IF(H3739="","",IF(LEN(H3739)&lt;&gt;14,"ПИНФЛ 14 хонали эмас",IF(B3739="","Вилоят танланмаган",IF(C3739="","Туман танланмаган",IF(COUNTIFS(Рўйхатлар!$H$2:$H$209,B3739,Рўйхатлар!$I$2:$I$209,C3739)=0,"Туман вилоятга мос эмас",IF(J3739="","Хатлов тоифаси танланмаган",IF(K3739="","Сана кўрсатилмаган",IF(COUNTIF($H$6:$H$10005,H3739)&gt;1,"Такрорий ПИНФЛ",IF(OR(L3739="",M3739="",N3739="",O3739="",P3739=""),"Корхона, СТИР, соҳа, лавозим ёки ойлик кўрсатилмаган","✓")))))))))</f>
        <v/>
      </c>
      <c r="U3739" s="22" t="str">
        <f>IF(OR(H3739="",M3739=""),"",IF(COUNTIFS($B$6:B3739,B3739,$C$6:C3739,C3739,$M$6:M3739,M3739)=1,1,0))</f>
        <v/>
      </c>
    </row>
    <row r="3740" spans="1:21" x14ac:dyDescent="0.25">
      <c r="A3740" s="22" t="str">
        <f>IF(H3740="","",COUNTA($H$6:H3740))</f>
        <v/>
      </c>
      <c r="B3740" s="23"/>
      <c r="C3740" s="24"/>
      <c r="D3740" s="24"/>
      <c r="E3740" s="24"/>
      <c r="F3740" s="24"/>
      <c r="G3740" s="24"/>
      <c r="H3740" s="25"/>
      <c r="I3740" s="24"/>
      <c r="J3740" s="26"/>
      <c r="K3740" s="27"/>
      <c r="L3740" s="24"/>
      <c r="M3740" s="24"/>
      <c r="N3740" s="26"/>
      <c r="O3740" s="24"/>
      <c r="P3740" s="28"/>
      <c r="Q3740" s="24"/>
      <c r="R3740" s="24"/>
      <c r="S3740" s="24"/>
      <c r="T3740" s="29" t="str">
        <f>IF(H3740="","",IF(LEN(H3740)&lt;&gt;14,"ПИНФЛ 14 хонали эмас",IF(B3740="","Вилоят танланмаган",IF(C3740="","Туман танланмаган",IF(COUNTIFS(Рўйхатлар!$H$2:$H$209,B3740,Рўйхатлар!$I$2:$I$209,C3740)=0,"Туман вилоятга мос эмас",IF(J3740="","Хатлов тоифаси танланмаган",IF(K3740="","Сана кўрсатилмаган",IF(COUNTIF($H$6:$H$10005,H3740)&gt;1,"Такрорий ПИНФЛ",IF(OR(L3740="",M3740="",N3740="",O3740="",P3740=""),"Корхона, СТИР, соҳа, лавозим ёки ойлик кўрсатилмаган","✓")))))))))</f>
        <v/>
      </c>
      <c r="U3740" s="22" t="str">
        <f>IF(OR(H3740="",M3740=""),"",IF(COUNTIFS($B$6:B3740,B3740,$C$6:C3740,C3740,$M$6:M3740,M3740)=1,1,0))</f>
        <v/>
      </c>
    </row>
    <row r="3741" spans="1:21" x14ac:dyDescent="0.25">
      <c r="A3741" s="22" t="str">
        <f>IF(H3741="","",COUNTA($H$6:H3741))</f>
        <v/>
      </c>
      <c r="B3741" s="23"/>
      <c r="C3741" s="24"/>
      <c r="D3741" s="24"/>
      <c r="E3741" s="24"/>
      <c r="F3741" s="24"/>
      <c r="G3741" s="24"/>
      <c r="H3741" s="25"/>
      <c r="I3741" s="24"/>
      <c r="J3741" s="26"/>
      <c r="K3741" s="27"/>
      <c r="L3741" s="24"/>
      <c r="M3741" s="24"/>
      <c r="N3741" s="26"/>
      <c r="O3741" s="24"/>
      <c r="P3741" s="28"/>
      <c r="Q3741" s="24"/>
      <c r="R3741" s="24"/>
      <c r="S3741" s="24"/>
      <c r="T3741" s="29" t="str">
        <f>IF(H3741="","",IF(LEN(H3741)&lt;&gt;14,"ПИНФЛ 14 хонали эмас",IF(B3741="","Вилоят танланмаган",IF(C3741="","Туман танланмаган",IF(COUNTIFS(Рўйхатлар!$H$2:$H$209,B3741,Рўйхатлар!$I$2:$I$209,C3741)=0,"Туман вилоятга мос эмас",IF(J3741="","Хатлов тоифаси танланмаган",IF(K3741="","Сана кўрсатилмаган",IF(COUNTIF($H$6:$H$10005,H3741)&gt;1,"Такрорий ПИНФЛ",IF(OR(L3741="",M3741="",N3741="",O3741="",P3741=""),"Корхона, СТИР, соҳа, лавозим ёки ойлик кўрсатилмаган","✓")))))))))</f>
        <v/>
      </c>
      <c r="U3741" s="22" t="str">
        <f>IF(OR(H3741="",M3741=""),"",IF(COUNTIFS($B$6:B3741,B3741,$C$6:C3741,C3741,$M$6:M3741,M3741)=1,1,0))</f>
        <v/>
      </c>
    </row>
    <row r="3742" spans="1:21" x14ac:dyDescent="0.25">
      <c r="A3742" s="22" t="str">
        <f>IF(H3742="","",COUNTA($H$6:H3742))</f>
        <v/>
      </c>
      <c r="B3742" s="23"/>
      <c r="C3742" s="24"/>
      <c r="D3742" s="24"/>
      <c r="E3742" s="24"/>
      <c r="F3742" s="24"/>
      <c r="G3742" s="24"/>
      <c r="H3742" s="25"/>
      <c r="I3742" s="24"/>
      <c r="J3742" s="26"/>
      <c r="K3742" s="27"/>
      <c r="L3742" s="24"/>
      <c r="M3742" s="24"/>
      <c r="N3742" s="26"/>
      <c r="O3742" s="24"/>
      <c r="P3742" s="28"/>
      <c r="Q3742" s="24"/>
      <c r="R3742" s="24"/>
      <c r="S3742" s="24"/>
      <c r="T3742" s="29" t="str">
        <f>IF(H3742="","",IF(LEN(H3742)&lt;&gt;14,"ПИНФЛ 14 хонали эмас",IF(B3742="","Вилоят танланмаган",IF(C3742="","Туман танланмаган",IF(COUNTIFS(Рўйхатлар!$H$2:$H$209,B3742,Рўйхатлар!$I$2:$I$209,C3742)=0,"Туман вилоятга мос эмас",IF(J3742="","Хатлов тоифаси танланмаган",IF(K3742="","Сана кўрсатилмаган",IF(COUNTIF($H$6:$H$10005,H3742)&gt;1,"Такрорий ПИНФЛ",IF(OR(L3742="",M3742="",N3742="",O3742="",P3742=""),"Корхона, СТИР, соҳа, лавозим ёки ойлик кўрсатилмаган","✓")))))))))</f>
        <v/>
      </c>
      <c r="U3742" s="22" t="str">
        <f>IF(OR(H3742="",M3742=""),"",IF(COUNTIFS($B$6:B3742,B3742,$C$6:C3742,C3742,$M$6:M3742,M3742)=1,1,0))</f>
        <v/>
      </c>
    </row>
    <row r="3743" spans="1:21" x14ac:dyDescent="0.25">
      <c r="A3743" s="22" t="str">
        <f>IF(H3743="","",COUNTA($H$6:H3743))</f>
        <v/>
      </c>
      <c r="B3743" s="23"/>
      <c r="C3743" s="24"/>
      <c r="D3743" s="24"/>
      <c r="E3743" s="24"/>
      <c r="F3743" s="24"/>
      <c r="G3743" s="24"/>
      <c r="H3743" s="25"/>
      <c r="I3743" s="24"/>
      <c r="J3743" s="26"/>
      <c r="K3743" s="27"/>
      <c r="L3743" s="24"/>
      <c r="M3743" s="24"/>
      <c r="N3743" s="26"/>
      <c r="O3743" s="24"/>
      <c r="P3743" s="28"/>
      <c r="Q3743" s="24"/>
      <c r="R3743" s="24"/>
      <c r="S3743" s="24"/>
      <c r="T3743" s="29" t="str">
        <f>IF(H3743="","",IF(LEN(H3743)&lt;&gt;14,"ПИНФЛ 14 хонали эмас",IF(B3743="","Вилоят танланмаган",IF(C3743="","Туман танланмаган",IF(COUNTIFS(Рўйхатлар!$H$2:$H$209,B3743,Рўйхатлар!$I$2:$I$209,C3743)=0,"Туман вилоятга мос эмас",IF(J3743="","Хатлов тоифаси танланмаган",IF(K3743="","Сана кўрсатилмаган",IF(COUNTIF($H$6:$H$10005,H3743)&gt;1,"Такрорий ПИНФЛ",IF(OR(L3743="",M3743="",N3743="",O3743="",P3743=""),"Корхона, СТИР, соҳа, лавозим ёки ойлик кўрсатилмаган","✓")))))))))</f>
        <v/>
      </c>
      <c r="U3743" s="22" t="str">
        <f>IF(OR(H3743="",M3743=""),"",IF(COUNTIFS($B$6:B3743,B3743,$C$6:C3743,C3743,$M$6:M3743,M3743)=1,1,0))</f>
        <v/>
      </c>
    </row>
    <row r="3744" spans="1:21" x14ac:dyDescent="0.25">
      <c r="A3744" s="22" t="str">
        <f>IF(H3744="","",COUNTA($H$6:H3744))</f>
        <v/>
      </c>
      <c r="B3744" s="23"/>
      <c r="C3744" s="24"/>
      <c r="D3744" s="24"/>
      <c r="E3744" s="24"/>
      <c r="F3744" s="24"/>
      <c r="G3744" s="24"/>
      <c r="H3744" s="25"/>
      <c r="I3744" s="24"/>
      <c r="J3744" s="26"/>
      <c r="K3744" s="27"/>
      <c r="L3744" s="24"/>
      <c r="M3744" s="24"/>
      <c r="N3744" s="26"/>
      <c r="O3744" s="24"/>
      <c r="P3744" s="28"/>
      <c r="Q3744" s="24"/>
      <c r="R3744" s="24"/>
      <c r="S3744" s="24"/>
      <c r="T3744" s="29" t="str">
        <f>IF(H3744="","",IF(LEN(H3744)&lt;&gt;14,"ПИНФЛ 14 хонали эмас",IF(B3744="","Вилоят танланмаган",IF(C3744="","Туман танланмаган",IF(COUNTIFS(Рўйхатлар!$H$2:$H$209,B3744,Рўйхатлар!$I$2:$I$209,C3744)=0,"Туман вилоятга мос эмас",IF(J3744="","Хатлов тоифаси танланмаган",IF(K3744="","Сана кўрсатилмаган",IF(COUNTIF($H$6:$H$10005,H3744)&gt;1,"Такрорий ПИНФЛ",IF(OR(L3744="",M3744="",N3744="",O3744="",P3744=""),"Корхона, СТИР, соҳа, лавозим ёки ойлик кўрсатилмаган","✓")))))))))</f>
        <v/>
      </c>
      <c r="U3744" s="22" t="str">
        <f>IF(OR(H3744="",M3744=""),"",IF(COUNTIFS($B$6:B3744,B3744,$C$6:C3744,C3744,$M$6:M3744,M3744)=1,1,0))</f>
        <v/>
      </c>
    </row>
    <row r="3745" spans="1:21" x14ac:dyDescent="0.25">
      <c r="A3745" s="22" t="str">
        <f>IF(H3745="","",COUNTA($H$6:H3745))</f>
        <v/>
      </c>
      <c r="B3745" s="23"/>
      <c r="C3745" s="24"/>
      <c r="D3745" s="24"/>
      <c r="E3745" s="24"/>
      <c r="F3745" s="24"/>
      <c r="G3745" s="24"/>
      <c r="H3745" s="25"/>
      <c r="I3745" s="24"/>
      <c r="J3745" s="26"/>
      <c r="K3745" s="27"/>
      <c r="L3745" s="24"/>
      <c r="M3745" s="24"/>
      <c r="N3745" s="26"/>
      <c r="O3745" s="24"/>
      <c r="P3745" s="28"/>
      <c r="Q3745" s="24"/>
      <c r="R3745" s="24"/>
      <c r="S3745" s="24"/>
      <c r="T3745" s="29" t="str">
        <f>IF(H3745="","",IF(LEN(H3745)&lt;&gt;14,"ПИНФЛ 14 хонали эмас",IF(B3745="","Вилоят танланмаган",IF(C3745="","Туман танланмаган",IF(COUNTIFS(Рўйхатлар!$H$2:$H$209,B3745,Рўйхатлар!$I$2:$I$209,C3745)=0,"Туман вилоятга мос эмас",IF(J3745="","Хатлов тоифаси танланмаган",IF(K3745="","Сана кўрсатилмаган",IF(COUNTIF($H$6:$H$10005,H3745)&gt;1,"Такрорий ПИНФЛ",IF(OR(L3745="",M3745="",N3745="",O3745="",P3745=""),"Корхона, СТИР, соҳа, лавозим ёки ойлик кўрсатилмаган","✓")))))))))</f>
        <v/>
      </c>
      <c r="U3745" s="22" t="str">
        <f>IF(OR(H3745="",M3745=""),"",IF(COUNTIFS($B$6:B3745,B3745,$C$6:C3745,C3745,$M$6:M3745,M3745)=1,1,0))</f>
        <v/>
      </c>
    </row>
    <row r="3746" spans="1:21" x14ac:dyDescent="0.25">
      <c r="A3746" s="22" t="str">
        <f>IF(H3746="","",COUNTA($H$6:H3746))</f>
        <v/>
      </c>
      <c r="B3746" s="23"/>
      <c r="C3746" s="24"/>
      <c r="D3746" s="24"/>
      <c r="E3746" s="24"/>
      <c r="F3746" s="24"/>
      <c r="G3746" s="24"/>
      <c r="H3746" s="25"/>
      <c r="I3746" s="24"/>
      <c r="J3746" s="26"/>
      <c r="K3746" s="27"/>
      <c r="L3746" s="24"/>
      <c r="M3746" s="24"/>
      <c r="N3746" s="26"/>
      <c r="O3746" s="24"/>
      <c r="P3746" s="28"/>
      <c r="Q3746" s="24"/>
      <c r="R3746" s="24"/>
      <c r="S3746" s="24"/>
      <c r="T3746" s="29" t="str">
        <f>IF(H3746="","",IF(LEN(H3746)&lt;&gt;14,"ПИНФЛ 14 хонали эмас",IF(B3746="","Вилоят танланмаган",IF(C3746="","Туман танланмаган",IF(COUNTIFS(Рўйхатлар!$H$2:$H$209,B3746,Рўйхатлар!$I$2:$I$209,C3746)=0,"Туман вилоятга мос эмас",IF(J3746="","Хатлов тоифаси танланмаган",IF(K3746="","Сана кўрсатилмаган",IF(COUNTIF($H$6:$H$10005,H3746)&gt;1,"Такрорий ПИНФЛ",IF(OR(L3746="",M3746="",N3746="",O3746="",P3746=""),"Корхона, СТИР, соҳа, лавозим ёки ойлик кўрсатилмаган","✓")))))))))</f>
        <v/>
      </c>
      <c r="U3746" s="22" t="str">
        <f>IF(OR(H3746="",M3746=""),"",IF(COUNTIFS($B$6:B3746,B3746,$C$6:C3746,C3746,$M$6:M3746,M3746)=1,1,0))</f>
        <v/>
      </c>
    </row>
    <row r="3747" spans="1:21" x14ac:dyDescent="0.25">
      <c r="A3747" s="22" t="str">
        <f>IF(H3747="","",COUNTA($H$6:H3747))</f>
        <v/>
      </c>
      <c r="B3747" s="23"/>
      <c r="C3747" s="24"/>
      <c r="D3747" s="24"/>
      <c r="E3747" s="24"/>
      <c r="F3747" s="24"/>
      <c r="G3747" s="24"/>
      <c r="H3747" s="25"/>
      <c r="I3747" s="24"/>
      <c r="J3747" s="26"/>
      <c r="K3747" s="27"/>
      <c r="L3747" s="24"/>
      <c r="M3747" s="24"/>
      <c r="N3747" s="26"/>
      <c r="O3747" s="24"/>
      <c r="P3747" s="28"/>
      <c r="Q3747" s="24"/>
      <c r="R3747" s="24"/>
      <c r="S3747" s="24"/>
      <c r="T3747" s="29" t="str">
        <f>IF(H3747="","",IF(LEN(H3747)&lt;&gt;14,"ПИНФЛ 14 хонали эмас",IF(B3747="","Вилоят танланмаган",IF(C3747="","Туман танланмаган",IF(COUNTIFS(Рўйхатлар!$H$2:$H$209,B3747,Рўйхатлар!$I$2:$I$209,C3747)=0,"Туман вилоятга мос эмас",IF(J3747="","Хатлов тоифаси танланмаган",IF(K3747="","Сана кўрсатилмаган",IF(COUNTIF($H$6:$H$10005,H3747)&gt;1,"Такрорий ПИНФЛ",IF(OR(L3747="",M3747="",N3747="",O3747="",P3747=""),"Корхона, СТИР, соҳа, лавозим ёки ойлик кўрсатилмаган","✓")))))))))</f>
        <v/>
      </c>
      <c r="U3747" s="22" t="str">
        <f>IF(OR(H3747="",M3747=""),"",IF(COUNTIFS($B$6:B3747,B3747,$C$6:C3747,C3747,$M$6:M3747,M3747)=1,1,0))</f>
        <v/>
      </c>
    </row>
    <row r="3748" spans="1:21" x14ac:dyDescent="0.25">
      <c r="A3748" s="22" t="str">
        <f>IF(H3748="","",COUNTA($H$6:H3748))</f>
        <v/>
      </c>
      <c r="B3748" s="23"/>
      <c r="C3748" s="24"/>
      <c r="D3748" s="24"/>
      <c r="E3748" s="24"/>
      <c r="F3748" s="24"/>
      <c r="G3748" s="24"/>
      <c r="H3748" s="25"/>
      <c r="I3748" s="24"/>
      <c r="J3748" s="26"/>
      <c r="K3748" s="27"/>
      <c r="L3748" s="24"/>
      <c r="M3748" s="24"/>
      <c r="N3748" s="26"/>
      <c r="O3748" s="24"/>
      <c r="P3748" s="28"/>
      <c r="Q3748" s="24"/>
      <c r="R3748" s="24"/>
      <c r="S3748" s="24"/>
      <c r="T3748" s="29" t="str">
        <f>IF(H3748="","",IF(LEN(H3748)&lt;&gt;14,"ПИНФЛ 14 хонали эмас",IF(B3748="","Вилоят танланмаган",IF(C3748="","Туман танланмаган",IF(COUNTIFS(Рўйхатлар!$H$2:$H$209,B3748,Рўйхатлар!$I$2:$I$209,C3748)=0,"Туман вилоятга мос эмас",IF(J3748="","Хатлов тоифаси танланмаган",IF(K3748="","Сана кўрсатилмаган",IF(COUNTIF($H$6:$H$10005,H3748)&gt;1,"Такрорий ПИНФЛ",IF(OR(L3748="",M3748="",N3748="",O3748="",P3748=""),"Корхона, СТИР, соҳа, лавозим ёки ойлик кўрсатилмаган","✓")))))))))</f>
        <v/>
      </c>
      <c r="U3748" s="22" t="str">
        <f>IF(OR(H3748="",M3748=""),"",IF(COUNTIFS($B$6:B3748,B3748,$C$6:C3748,C3748,$M$6:M3748,M3748)=1,1,0))</f>
        <v/>
      </c>
    </row>
    <row r="3749" spans="1:21" x14ac:dyDescent="0.25">
      <c r="A3749" s="22" t="str">
        <f>IF(H3749="","",COUNTA($H$6:H3749))</f>
        <v/>
      </c>
      <c r="B3749" s="23"/>
      <c r="C3749" s="24"/>
      <c r="D3749" s="24"/>
      <c r="E3749" s="24"/>
      <c r="F3749" s="24"/>
      <c r="G3749" s="24"/>
      <c r="H3749" s="25"/>
      <c r="I3749" s="24"/>
      <c r="J3749" s="26"/>
      <c r="K3749" s="27"/>
      <c r="L3749" s="24"/>
      <c r="M3749" s="24"/>
      <c r="N3749" s="26"/>
      <c r="O3749" s="24"/>
      <c r="P3749" s="28"/>
      <c r="Q3749" s="24"/>
      <c r="R3749" s="24"/>
      <c r="S3749" s="24"/>
      <c r="T3749" s="29" t="str">
        <f>IF(H3749="","",IF(LEN(H3749)&lt;&gt;14,"ПИНФЛ 14 хонали эмас",IF(B3749="","Вилоят танланмаган",IF(C3749="","Туман танланмаган",IF(COUNTIFS(Рўйхатлар!$H$2:$H$209,B3749,Рўйхатлар!$I$2:$I$209,C3749)=0,"Туман вилоятга мос эмас",IF(J3749="","Хатлов тоифаси танланмаган",IF(K3749="","Сана кўрсатилмаган",IF(COUNTIF($H$6:$H$10005,H3749)&gt;1,"Такрорий ПИНФЛ",IF(OR(L3749="",M3749="",N3749="",O3749="",P3749=""),"Корхона, СТИР, соҳа, лавозим ёки ойлик кўрсатилмаган","✓")))))))))</f>
        <v/>
      </c>
      <c r="U3749" s="22" t="str">
        <f>IF(OR(H3749="",M3749=""),"",IF(COUNTIFS($B$6:B3749,B3749,$C$6:C3749,C3749,$M$6:M3749,M3749)=1,1,0))</f>
        <v/>
      </c>
    </row>
    <row r="3750" spans="1:21" x14ac:dyDescent="0.25">
      <c r="A3750" s="22" t="str">
        <f>IF(H3750="","",COUNTA($H$6:H3750))</f>
        <v/>
      </c>
      <c r="B3750" s="23"/>
      <c r="C3750" s="24"/>
      <c r="D3750" s="24"/>
      <c r="E3750" s="24"/>
      <c r="F3750" s="24"/>
      <c r="G3750" s="24"/>
      <c r="H3750" s="25"/>
      <c r="I3750" s="24"/>
      <c r="J3750" s="26"/>
      <c r="K3750" s="27"/>
      <c r="L3750" s="24"/>
      <c r="M3750" s="24"/>
      <c r="N3750" s="26"/>
      <c r="O3750" s="24"/>
      <c r="P3750" s="28"/>
      <c r="Q3750" s="24"/>
      <c r="R3750" s="24"/>
      <c r="S3750" s="24"/>
      <c r="T3750" s="29" t="str">
        <f>IF(H3750="","",IF(LEN(H3750)&lt;&gt;14,"ПИНФЛ 14 хонали эмас",IF(B3750="","Вилоят танланмаган",IF(C3750="","Туман танланмаган",IF(COUNTIFS(Рўйхатлар!$H$2:$H$209,B3750,Рўйхатлар!$I$2:$I$209,C3750)=0,"Туман вилоятга мос эмас",IF(J3750="","Хатлов тоифаси танланмаган",IF(K3750="","Сана кўрсатилмаган",IF(COUNTIF($H$6:$H$10005,H3750)&gt;1,"Такрорий ПИНФЛ",IF(OR(L3750="",M3750="",N3750="",O3750="",P3750=""),"Корхона, СТИР, соҳа, лавозим ёки ойлик кўрсатилмаган","✓")))))))))</f>
        <v/>
      </c>
      <c r="U3750" s="22" t="str">
        <f>IF(OR(H3750="",M3750=""),"",IF(COUNTIFS($B$6:B3750,B3750,$C$6:C3750,C3750,$M$6:M3750,M3750)=1,1,0))</f>
        <v/>
      </c>
    </row>
    <row r="3751" spans="1:21" x14ac:dyDescent="0.25">
      <c r="A3751" s="22" t="str">
        <f>IF(H3751="","",COUNTA($H$6:H3751))</f>
        <v/>
      </c>
      <c r="B3751" s="23"/>
      <c r="C3751" s="24"/>
      <c r="D3751" s="24"/>
      <c r="E3751" s="24"/>
      <c r="F3751" s="24"/>
      <c r="G3751" s="24"/>
      <c r="H3751" s="25"/>
      <c r="I3751" s="24"/>
      <c r="J3751" s="26"/>
      <c r="K3751" s="27"/>
      <c r="L3751" s="24"/>
      <c r="M3751" s="24"/>
      <c r="N3751" s="26"/>
      <c r="O3751" s="24"/>
      <c r="P3751" s="28"/>
      <c r="Q3751" s="24"/>
      <c r="R3751" s="24"/>
      <c r="S3751" s="24"/>
      <c r="T3751" s="29" t="str">
        <f>IF(H3751="","",IF(LEN(H3751)&lt;&gt;14,"ПИНФЛ 14 хонали эмас",IF(B3751="","Вилоят танланмаган",IF(C3751="","Туман танланмаган",IF(COUNTIFS(Рўйхатлар!$H$2:$H$209,B3751,Рўйхатлар!$I$2:$I$209,C3751)=0,"Туман вилоятга мос эмас",IF(J3751="","Хатлов тоифаси танланмаган",IF(K3751="","Сана кўрсатилмаган",IF(COUNTIF($H$6:$H$10005,H3751)&gt;1,"Такрорий ПИНФЛ",IF(OR(L3751="",M3751="",N3751="",O3751="",P3751=""),"Корхона, СТИР, соҳа, лавозим ёки ойлик кўрсатилмаган","✓")))))))))</f>
        <v/>
      </c>
      <c r="U3751" s="22" t="str">
        <f>IF(OR(H3751="",M3751=""),"",IF(COUNTIFS($B$6:B3751,B3751,$C$6:C3751,C3751,$M$6:M3751,M3751)=1,1,0))</f>
        <v/>
      </c>
    </row>
    <row r="3752" spans="1:21" x14ac:dyDescent="0.25">
      <c r="A3752" s="22" t="str">
        <f>IF(H3752="","",COUNTA($H$6:H3752))</f>
        <v/>
      </c>
      <c r="B3752" s="23"/>
      <c r="C3752" s="24"/>
      <c r="D3752" s="24"/>
      <c r="E3752" s="24"/>
      <c r="F3752" s="24"/>
      <c r="G3752" s="24"/>
      <c r="H3752" s="25"/>
      <c r="I3752" s="24"/>
      <c r="J3752" s="26"/>
      <c r="K3752" s="27"/>
      <c r="L3752" s="24"/>
      <c r="M3752" s="24"/>
      <c r="N3752" s="26"/>
      <c r="O3752" s="24"/>
      <c r="P3752" s="28"/>
      <c r="Q3752" s="24"/>
      <c r="R3752" s="24"/>
      <c r="S3752" s="24"/>
      <c r="T3752" s="29" t="str">
        <f>IF(H3752="","",IF(LEN(H3752)&lt;&gt;14,"ПИНФЛ 14 хонали эмас",IF(B3752="","Вилоят танланмаган",IF(C3752="","Туман танланмаган",IF(COUNTIFS(Рўйхатлар!$H$2:$H$209,B3752,Рўйхатлар!$I$2:$I$209,C3752)=0,"Туман вилоятга мос эмас",IF(J3752="","Хатлов тоифаси танланмаган",IF(K3752="","Сана кўрсатилмаган",IF(COUNTIF($H$6:$H$10005,H3752)&gt;1,"Такрорий ПИНФЛ",IF(OR(L3752="",M3752="",N3752="",O3752="",P3752=""),"Корхона, СТИР, соҳа, лавозим ёки ойлик кўрсатилмаган","✓")))))))))</f>
        <v/>
      </c>
      <c r="U3752" s="22" t="str">
        <f>IF(OR(H3752="",M3752=""),"",IF(COUNTIFS($B$6:B3752,B3752,$C$6:C3752,C3752,$M$6:M3752,M3752)=1,1,0))</f>
        <v/>
      </c>
    </row>
    <row r="3753" spans="1:21" x14ac:dyDescent="0.25">
      <c r="A3753" s="22" t="str">
        <f>IF(H3753="","",COUNTA($H$6:H3753))</f>
        <v/>
      </c>
      <c r="B3753" s="23"/>
      <c r="C3753" s="24"/>
      <c r="D3753" s="24"/>
      <c r="E3753" s="24"/>
      <c r="F3753" s="24"/>
      <c r="G3753" s="24"/>
      <c r="H3753" s="25"/>
      <c r="I3753" s="24"/>
      <c r="J3753" s="26"/>
      <c r="K3753" s="27"/>
      <c r="L3753" s="24"/>
      <c r="M3753" s="24"/>
      <c r="N3753" s="26"/>
      <c r="O3753" s="24"/>
      <c r="P3753" s="28"/>
      <c r="Q3753" s="24"/>
      <c r="R3753" s="24"/>
      <c r="S3753" s="24"/>
      <c r="T3753" s="29" t="str">
        <f>IF(H3753="","",IF(LEN(H3753)&lt;&gt;14,"ПИНФЛ 14 хонали эмас",IF(B3753="","Вилоят танланмаган",IF(C3753="","Туман танланмаган",IF(COUNTIFS(Рўйхатлар!$H$2:$H$209,B3753,Рўйхатлар!$I$2:$I$209,C3753)=0,"Туман вилоятга мос эмас",IF(J3753="","Хатлов тоифаси танланмаган",IF(K3753="","Сана кўрсатилмаган",IF(COUNTIF($H$6:$H$10005,H3753)&gt;1,"Такрорий ПИНФЛ",IF(OR(L3753="",M3753="",N3753="",O3753="",P3753=""),"Корхона, СТИР, соҳа, лавозим ёки ойлик кўрсатилмаган","✓")))))))))</f>
        <v/>
      </c>
      <c r="U3753" s="22" t="str">
        <f>IF(OR(H3753="",M3753=""),"",IF(COUNTIFS($B$6:B3753,B3753,$C$6:C3753,C3753,$M$6:M3753,M3753)=1,1,0))</f>
        <v/>
      </c>
    </row>
    <row r="3754" spans="1:21" x14ac:dyDescent="0.25">
      <c r="A3754" s="22" t="str">
        <f>IF(H3754="","",COUNTA($H$6:H3754))</f>
        <v/>
      </c>
      <c r="B3754" s="23"/>
      <c r="C3754" s="24"/>
      <c r="D3754" s="24"/>
      <c r="E3754" s="24"/>
      <c r="F3754" s="24"/>
      <c r="G3754" s="24"/>
      <c r="H3754" s="25"/>
      <c r="I3754" s="24"/>
      <c r="J3754" s="26"/>
      <c r="K3754" s="27"/>
      <c r="L3754" s="24"/>
      <c r="M3754" s="24"/>
      <c r="N3754" s="26"/>
      <c r="O3754" s="24"/>
      <c r="P3754" s="28"/>
      <c r="Q3754" s="24"/>
      <c r="R3754" s="24"/>
      <c r="S3754" s="24"/>
      <c r="T3754" s="29" t="str">
        <f>IF(H3754="","",IF(LEN(H3754)&lt;&gt;14,"ПИНФЛ 14 хонали эмас",IF(B3754="","Вилоят танланмаган",IF(C3754="","Туман танланмаган",IF(COUNTIFS(Рўйхатлар!$H$2:$H$209,B3754,Рўйхатлар!$I$2:$I$209,C3754)=0,"Туман вилоятга мос эмас",IF(J3754="","Хатлов тоифаси танланмаган",IF(K3754="","Сана кўрсатилмаган",IF(COUNTIF($H$6:$H$10005,H3754)&gt;1,"Такрорий ПИНФЛ",IF(OR(L3754="",M3754="",N3754="",O3754="",P3754=""),"Корхона, СТИР, соҳа, лавозим ёки ойлик кўрсатилмаган","✓")))))))))</f>
        <v/>
      </c>
      <c r="U3754" s="22" t="str">
        <f>IF(OR(H3754="",M3754=""),"",IF(COUNTIFS($B$6:B3754,B3754,$C$6:C3754,C3754,$M$6:M3754,M3754)=1,1,0))</f>
        <v/>
      </c>
    </row>
    <row r="3755" spans="1:21" x14ac:dyDescent="0.25">
      <c r="A3755" s="22" t="str">
        <f>IF(H3755="","",COUNTA($H$6:H3755))</f>
        <v/>
      </c>
      <c r="B3755" s="23"/>
      <c r="C3755" s="24"/>
      <c r="D3755" s="24"/>
      <c r="E3755" s="24"/>
      <c r="F3755" s="24"/>
      <c r="G3755" s="24"/>
      <c r="H3755" s="25"/>
      <c r="I3755" s="24"/>
      <c r="J3755" s="26"/>
      <c r="K3755" s="27"/>
      <c r="L3755" s="24"/>
      <c r="M3755" s="24"/>
      <c r="N3755" s="26"/>
      <c r="O3755" s="24"/>
      <c r="P3755" s="28"/>
      <c r="Q3755" s="24"/>
      <c r="R3755" s="24"/>
      <c r="S3755" s="24"/>
      <c r="T3755" s="29" t="str">
        <f>IF(H3755="","",IF(LEN(H3755)&lt;&gt;14,"ПИНФЛ 14 хонали эмас",IF(B3755="","Вилоят танланмаган",IF(C3755="","Туман танланмаган",IF(COUNTIFS(Рўйхатлар!$H$2:$H$209,B3755,Рўйхатлар!$I$2:$I$209,C3755)=0,"Туман вилоятга мос эмас",IF(J3755="","Хатлов тоифаси танланмаган",IF(K3755="","Сана кўрсатилмаган",IF(COUNTIF($H$6:$H$10005,H3755)&gt;1,"Такрорий ПИНФЛ",IF(OR(L3755="",M3755="",N3755="",O3755="",P3755=""),"Корхона, СТИР, соҳа, лавозим ёки ойлик кўрсатилмаган","✓")))))))))</f>
        <v/>
      </c>
      <c r="U3755" s="22" t="str">
        <f>IF(OR(H3755="",M3755=""),"",IF(COUNTIFS($B$6:B3755,B3755,$C$6:C3755,C3755,$M$6:M3755,M3755)=1,1,0))</f>
        <v/>
      </c>
    </row>
    <row r="3756" spans="1:21" x14ac:dyDescent="0.25">
      <c r="A3756" s="22" t="str">
        <f>IF(H3756="","",COUNTA($H$6:H3756))</f>
        <v/>
      </c>
      <c r="B3756" s="23"/>
      <c r="C3756" s="24"/>
      <c r="D3756" s="24"/>
      <c r="E3756" s="24"/>
      <c r="F3756" s="24"/>
      <c r="G3756" s="24"/>
      <c r="H3756" s="25"/>
      <c r="I3756" s="24"/>
      <c r="J3756" s="26"/>
      <c r="K3756" s="27"/>
      <c r="L3756" s="24"/>
      <c r="M3756" s="24"/>
      <c r="N3756" s="26"/>
      <c r="O3756" s="24"/>
      <c r="P3756" s="28"/>
      <c r="Q3756" s="24"/>
      <c r="R3756" s="24"/>
      <c r="S3756" s="24"/>
      <c r="T3756" s="29" t="str">
        <f>IF(H3756="","",IF(LEN(H3756)&lt;&gt;14,"ПИНФЛ 14 хонали эмас",IF(B3756="","Вилоят танланмаган",IF(C3756="","Туман танланмаган",IF(COUNTIFS(Рўйхатлар!$H$2:$H$209,B3756,Рўйхатлар!$I$2:$I$209,C3756)=0,"Туман вилоятга мос эмас",IF(J3756="","Хатлов тоифаси танланмаган",IF(K3756="","Сана кўрсатилмаган",IF(COUNTIF($H$6:$H$10005,H3756)&gt;1,"Такрорий ПИНФЛ",IF(OR(L3756="",M3756="",N3756="",O3756="",P3756=""),"Корхона, СТИР, соҳа, лавозим ёки ойлик кўрсатилмаган","✓")))))))))</f>
        <v/>
      </c>
      <c r="U3756" s="22" t="str">
        <f>IF(OR(H3756="",M3756=""),"",IF(COUNTIFS($B$6:B3756,B3756,$C$6:C3756,C3756,$M$6:M3756,M3756)=1,1,0))</f>
        <v/>
      </c>
    </row>
    <row r="3757" spans="1:21" x14ac:dyDescent="0.25">
      <c r="A3757" s="22" t="str">
        <f>IF(H3757="","",COUNTA($H$6:H3757))</f>
        <v/>
      </c>
      <c r="B3757" s="23"/>
      <c r="C3757" s="24"/>
      <c r="D3757" s="24"/>
      <c r="E3757" s="24"/>
      <c r="F3757" s="24"/>
      <c r="G3757" s="24"/>
      <c r="H3757" s="25"/>
      <c r="I3757" s="24"/>
      <c r="J3757" s="26"/>
      <c r="K3757" s="27"/>
      <c r="L3757" s="24"/>
      <c r="M3757" s="24"/>
      <c r="N3757" s="26"/>
      <c r="O3757" s="24"/>
      <c r="P3757" s="28"/>
      <c r="Q3757" s="24"/>
      <c r="R3757" s="24"/>
      <c r="S3757" s="24"/>
      <c r="T3757" s="29" t="str">
        <f>IF(H3757="","",IF(LEN(H3757)&lt;&gt;14,"ПИНФЛ 14 хонали эмас",IF(B3757="","Вилоят танланмаган",IF(C3757="","Туман танланмаган",IF(COUNTIFS(Рўйхатлар!$H$2:$H$209,B3757,Рўйхатлар!$I$2:$I$209,C3757)=0,"Туман вилоятга мос эмас",IF(J3757="","Хатлов тоифаси танланмаган",IF(K3757="","Сана кўрсатилмаган",IF(COUNTIF($H$6:$H$10005,H3757)&gt;1,"Такрорий ПИНФЛ",IF(OR(L3757="",M3757="",N3757="",O3757="",P3757=""),"Корхона, СТИР, соҳа, лавозим ёки ойлик кўрсатилмаган","✓")))))))))</f>
        <v/>
      </c>
      <c r="U3757" s="22" t="str">
        <f>IF(OR(H3757="",M3757=""),"",IF(COUNTIFS($B$6:B3757,B3757,$C$6:C3757,C3757,$M$6:M3757,M3757)=1,1,0))</f>
        <v/>
      </c>
    </row>
    <row r="3758" spans="1:21" x14ac:dyDescent="0.25">
      <c r="A3758" s="22" t="str">
        <f>IF(H3758="","",COUNTA($H$6:H3758))</f>
        <v/>
      </c>
      <c r="B3758" s="23"/>
      <c r="C3758" s="24"/>
      <c r="D3758" s="24"/>
      <c r="E3758" s="24"/>
      <c r="F3758" s="24"/>
      <c r="G3758" s="24"/>
      <c r="H3758" s="25"/>
      <c r="I3758" s="24"/>
      <c r="J3758" s="26"/>
      <c r="K3758" s="27"/>
      <c r="L3758" s="24"/>
      <c r="M3758" s="24"/>
      <c r="N3758" s="26"/>
      <c r="O3758" s="24"/>
      <c r="P3758" s="28"/>
      <c r="Q3758" s="24"/>
      <c r="R3758" s="24"/>
      <c r="S3758" s="24"/>
      <c r="T3758" s="29" t="str">
        <f>IF(H3758="","",IF(LEN(H3758)&lt;&gt;14,"ПИНФЛ 14 хонали эмас",IF(B3758="","Вилоят танланмаган",IF(C3758="","Туман танланмаган",IF(COUNTIFS(Рўйхатлар!$H$2:$H$209,B3758,Рўйхатлар!$I$2:$I$209,C3758)=0,"Туман вилоятга мос эмас",IF(J3758="","Хатлов тоифаси танланмаган",IF(K3758="","Сана кўрсатилмаган",IF(COUNTIF($H$6:$H$10005,H3758)&gt;1,"Такрорий ПИНФЛ",IF(OR(L3758="",M3758="",N3758="",O3758="",P3758=""),"Корхона, СТИР, соҳа, лавозим ёки ойлик кўрсатилмаган","✓")))))))))</f>
        <v/>
      </c>
      <c r="U3758" s="22" t="str">
        <f>IF(OR(H3758="",M3758=""),"",IF(COUNTIFS($B$6:B3758,B3758,$C$6:C3758,C3758,$M$6:M3758,M3758)=1,1,0))</f>
        <v/>
      </c>
    </row>
    <row r="3759" spans="1:21" x14ac:dyDescent="0.25">
      <c r="A3759" s="22" t="str">
        <f>IF(H3759="","",COUNTA($H$6:H3759))</f>
        <v/>
      </c>
      <c r="B3759" s="23"/>
      <c r="C3759" s="24"/>
      <c r="D3759" s="24"/>
      <c r="E3759" s="24"/>
      <c r="F3759" s="24"/>
      <c r="G3759" s="24"/>
      <c r="H3759" s="25"/>
      <c r="I3759" s="24"/>
      <c r="J3759" s="26"/>
      <c r="K3759" s="27"/>
      <c r="L3759" s="24"/>
      <c r="M3759" s="24"/>
      <c r="N3759" s="26"/>
      <c r="O3759" s="24"/>
      <c r="P3759" s="28"/>
      <c r="Q3759" s="24"/>
      <c r="R3759" s="24"/>
      <c r="S3759" s="24"/>
      <c r="T3759" s="29" t="str">
        <f>IF(H3759="","",IF(LEN(H3759)&lt;&gt;14,"ПИНФЛ 14 хонали эмас",IF(B3759="","Вилоят танланмаган",IF(C3759="","Туман танланмаган",IF(COUNTIFS(Рўйхатлар!$H$2:$H$209,B3759,Рўйхатлар!$I$2:$I$209,C3759)=0,"Туман вилоятга мос эмас",IF(J3759="","Хатлов тоифаси танланмаган",IF(K3759="","Сана кўрсатилмаган",IF(COUNTIF($H$6:$H$10005,H3759)&gt;1,"Такрорий ПИНФЛ",IF(OR(L3759="",M3759="",N3759="",O3759="",P3759=""),"Корхона, СТИР, соҳа, лавозим ёки ойлик кўрсатилмаган","✓")))))))))</f>
        <v/>
      </c>
      <c r="U3759" s="22" t="str">
        <f>IF(OR(H3759="",M3759=""),"",IF(COUNTIFS($B$6:B3759,B3759,$C$6:C3759,C3759,$M$6:M3759,M3759)=1,1,0))</f>
        <v/>
      </c>
    </row>
    <row r="3760" spans="1:21" x14ac:dyDescent="0.25">
      <c r="A3760" s="22" t="str">
        <f>IF(H3760="","",COUNTA($H$6:H3760))</f>
        <v/>
      </c>
      <c r="B3760" s="23"/>
      <c r="C3760" s="24"/>
      <c r="D3760" s="24"/>
      <c r="E3760" s="24"/>
      <c r="F3760" s="24"/>
      <c r="G3760" s="24"/>
      <c r="H3760" s="25"/>
      <c r="I3760" s="24"/>
      <c r="J3760" s="26"/>
      <c r="K3760" s="27"/>
      <c r="L3760" s="24"/>
      <c r="M3760" s="24"/>
      <c r="N3760" s="26"/>
      <c r="O3760" s="24"/>
      <c r="P3760" s="28"/>
      <c r="Q3760" s="24"/>
      <c r="R3760" s="24"/>
      <c r="S3760" s="24"/>
      <c r="T3760" s="29" t="str">
        <f>IF(H3760="","",IF(LEN(H3760)&lt;&gt;14,"ПИНФЛ 14 хонали эмас",IF(B3760="","Вилоят танланмаган",IF(C3760="","Туман танланмаган",IF(COUNTIFS(Рўйхатлар!$H$2:$H$209,B3760,Рўйхатлар!$I$2:$I$209,C3760)=0,"Туман вилоятга мос эмас",IF(J3760="","Хатлов тоифаси танланмаган",IF(K3760="","Сана кўрсатилмаган",IF(COUNTIF($H$6:$H$10005,H3760)&gt;1,"Такрорий ПИНФЛ",IF(OR(L3760="",M3760="",N3760="",O3760="",P3760=""),"Корхона, СТИР, соҳа, лавозим ёки ойлик кўрсатилмаган","✓")))))))))</f>
        <v/>
      </c>
      <c r="U3760" s="22" t="str">
        <f>IF(OR(H3760="",M3760=""),"",IF(COUNTIFS($B$6:B3760,B3760,$C$6:C3760,C3760,$M$6:M3760,M3760)=1,1,0))</f>
        <v/>
      </c>
    </row>
    <row r="3761" spans="1:21" x14ac:dyDescent="0.25">
      <c r="A3761" s="22" t="str">
        <f>IF(H3761="","",COUNTA($H$6:H3761))</f>
        <v/>
      </c>
      <c r="B3761" s="23"/>
      <c r="C3761" s="24"/>
      <c r="D3761" s="24"/>
      <c r="E3761" s="24"/>
      <c r="F3761" s="24"/>
      <c r="G3761" s="24"/>
      <c r="H3761" s="25"/>
      <c r="I3761" s="24"/>
      <c r="J3761" s="26"/>
      <c r="K3761" s="27"/>
      <c r="L3761" s="24"/>
      <c r="M3761" s="24"/>
      <c r="N3761" s="26"/>
      <c r="O3761" s="24"/>
      <c r="P3761" s="28"/>
      <c r="Q3761" s="24"/>
      <c r="R3761" s="24"/>
      <c r="S3761" s="24"/>
      <c r="T3761" s="29" t="str">
        <f>IF(H3761="","",IF(LEN(H3761)&lt;&gt;14,"ПИНФЛ 14 хонали эмас",IF(B3761="","Вилоят танланмаган",IF(C3761="","Туман танланмаган",IF(COUNTIFS(Рўйхатлар!$H$2:$H$209,B3761,Рўйхатлар!$I$2:$I$209,C3761)=0,"Туман вилоятга мос эмас",IF(J3761="","Хатлов тоифаси танланмаган",IF(K3761="","Сана кўрсатилмаган",IF(COUNTIF($H$6:$H$10005,H3761)&gt;1,"Такрорий ПИНФЛ",IF(OR(L3761="",M3761="",N3761="",O3761="",P3761=""),"Корхона, СТИР, соҳа, лавозим ёки ойлик кўрсатилмаган","✓")))))))))</f>
        <v/>
      </c>
      <c r="U3761" s="22" t="str">
        <f>IF(OR(H3761="",M3761=""),"",IF(COUNTIFS($B$6:B3761,B3761,$C$6:C3761,C3761,$M$6:M3761,M3761)=1,1,0))</f>
        <v/>
      </c>
    </row>
    <row r="3762" spans="1:21" x14ac:dyDescent="0.25">
      <c r="A3762" s="22" t="str">
        <f>IF(H3762="","",COUNTA($H$6:H3762))</f>
        <v/>
      </c>
      <c r="B3762" s="23"/>
      <c r="C3762" s="24"/>
      <c r="D3762" s="24"/>
      <c r="E3762" s="24"/>
      <c r="F3762" s="24"/>
      <c r="G3762" s="24"/>
      <c r="H3762" s="25"/>
      <c r="I3762" s="24"/>
      <c r="J3762" s="26"/>
      <c r="K3762" s="27"/>
      <c r="L3762" s="24"/>
      <c r="M3762" s="24"/>
      <c r="N3762" s="26"/>
      <c r="O3762" s="24"/>
      <c r="P3762" s="28"/>
      <c r="Q3762" s="24"/>
      <c r="R3762" s="24"/>
      <c r="S3762" s="24"/>
      <c r="T3762" s="29" t="str">
        <f>IF(H3762="","",IF(LEN(H3762)&lt;&gt;14,"ПИНФЛ 14 хонали эмас",IF(B3762="","Вилоят танланмаган",IF(C3762="","Туман танланмаган",IF(COUNTIFS(Рўйхатлар!$H$2:$H$209,B3762,Рўйхатлар!$I$2:$I$209,C3762)=0,"Туман вилоятга мос эмас",IF(J3762="","Хатлов тоифаси танланмаган",IF(K3762="","Сана кўрсатилмаган",IF(COUNTIF($H$6:$H$10005,H3762)&gt;1,"Такрорий ПИНФЛ",IF(OR(L3762="",M3762="",N3762="",O3762="",P3762=""),"Корхона, СТИР, соҳа, лавозим ёки ойлик кўрсатилмаган","✓")))))))))</f>
        <v/>
      </c>
      <c r="U3762" s="22" t="str">
        <f>IF(OR(H3762="",M3762=""),"",IF(COUNTIFS($B$6:B3762,B3762,$C$6:C3762,C3762,$M$6:M3762,M3762)=1,1,0))</f>
        <v/>
      </c>
    </row>
    <row r="3763" spans="1:21" x14ac:dyDescent="0.25">
      <c r="A3763" s="22" t="str">
        <f>IF(H3763="","",COUNTA($H$6:H3763))</f>
        <v/>
      </c>
      <c r="B3763" s="23"/>
      <c r="C3763" s="24"/>
      <c r="D3763" s="24"/>
      <c r="E3763" s="24"/>
      <c r="F3763" s="24"/>
      <c r="G3763" s="24"/>
      <c r="H3763" s="25"/>
      <c r="I3763" s="24"/>
      <c r="J3763" s="26"/>
      <c r="K3763" s="27"/>
      <c r="L3763" s="24"/>
      <c r="M3763" s="24"/>
      <c r="N3763" s="26"/>
      <c r="O3763" s="24"/>
      <c r="P3763" s="28"/>
      <c r="Q3763" s="24"/>
      <c r="R3763" s="24"/>
      <c r="S3763" s="24"/>
      <c r="T3763" s="29" t="str">
        <f>IF(H3763="","",IF(LEN(H3763)&lt;&gt;14,"ПИНФЛ 14 хонали эмас",IF(B3763="","Вилоят танланмаган",IF(C3763="","Туман танланмаган",IF(COUNTIFS(Рўйхатлар!$H$2:$H$209,B3763,Рўйхатлар!$I$2:$I$209,C3763)=0,"Туман вилоятга мос эмас",IF(J3763="","Хатлов тоифаси танланмаган",IF(K3763="","Сана кўрсатилмаган",IF(COUNTIF($H$6:$H$10005,H3763)&gt;1,"Такрорий ПИНФЛ",IF(OR(L3763="",M3763="",N3763="",O3763="",P3763=""),"Корхона, СТИР, соҳа, лавозим ёки ойлик кўрсатилмаган","✓")))))))))</f>
        <v/>
      </c>
      <c r="U3763" s="22" t="str">
        <f>IF(OR(H3763="",M3763=""),"",IF(COUNTIFS($B$6:B3763,B3763,$C$6:C3763,C3763,$M$6:M3763,M3763)=1,1,0))</f>
        <v/>
      </c>
    </row>
    <row r="3764" spans="1:21" x14ac:dyDescent="0.25">
      <c r="A3764" s="22" t="str">
        <f>IF(H3764="","",COUNTA($H$6:H3764))</f>
        <v/>
      </c>
      <c r="B3764" s="23"/>
      <c r="C3764" s="24"/>
      <c r="D3764" s="24"/>
      <c r="E3764" s="24"/>
      <c r="F3764" s="24"/>
      <c r="G3764" s="24"/>
      <c r="H3764" s="25"/>
      <c r="I3764" s="24"/>
      <c r="J3764" s="26"/>
      <c r="K3764" s="27"/>
      <c r="L3764" s="24"/>
      <c r="M3764" s="24"/>
      <c r="N3764" s="26"/>
      <c r="O3764" s="24"/>
      <c r="P3764" s="28"/>
      <c r="Q3764" s="24"/>
      <c r="R3764" s="24"/>
      <c r="S3764" s="24"/>
      <c r="T3764" s="29" t="str">
        <f>IF(H3764="","",IF(LEN(H3764)&lt;&gt;14,"ПИНФЛ 14 хонали эмас",IF(B3764="","Вилоят танланмаган",IF(C3764="","Туман танланмаган",IF(COUNTIFS(Рўйхатлар!$H$2:$H$209,B3764,Рўйхатлар!$I$2:$I$209,C3764)=0,"Туман вилоятга мос эмас",IF(J3764="","Хатлов тоифаси танланмаган",IF(K3764="","Сана кўрсатилмаган",IF(COUNTIF($H$6:$H$10005,H3764)&gt;1,"Такрорий ПИНФЛ",IF(OR(L3764="",M3764="",N3764="",O3764="",P3764=""),"Корхона, СТИР, соҳа, лавозим ёки ойлик кўрсатилмаган","✓")))))))))</f>
        <v/>
      </c>
      <c r="U3764" s="22" t="str">
        <f>IF(OR(H3764="",M3764=""),"",IF(COUNTIFS($B$6:B3764,B3764,$C$6:C3764,C3764,$M$6:M3764,M3764)=1,1,0))</f>
        <v/>
      </c>
    </row>
    <row r="3765" spans="1:21" x14ac:dyDescent="0.25">
      <c r="A3765" s="22" t="str">
        <f>IF(H3765="","",COUNTA($H$6:H3765))</f>
        <v/>
      </c>
      <c r="B3765" s="23"/>
      <c r="C3765" s="24"/>
      <c r="D3765" s="24"/>
      <c r="E3765" s="24"/>
      <c r="F3765" s="24"/>
      <c r="G3765" s="24"/>
      <c r="H3765" s="25"/>
      <c r="I3765" s="24"/>
      <c r="J3765" s="26"/>
      <c r="K3765" s="27"/>
      <c r="L3765" s="24"/>
      <c r="M3765" s="24"/>
      <c r="N3765" s="26"/>
      <c r="O3765" s="24"/>
      <c r="P3765" s="28"/>
      <c r="Q3765" s="24"/>
      <c r="R3765" s="24"/>
      <c r="S3765" s="24"/>
      <c r="T3765" s="29" t="str">
        <f>IF(H3765="","",IF(LEN(H3765)&lt;&gt;14,"ПИНФЛ 14 хонали эмас",IF(B3765="","Вилоят танланмаган",IF(C3765="","Туман танланмаган",IF(COUNTIFS(Рўйхатлар!$H$2:$H$209,B3765,Рўйхатлар!$I$2:$I$209,C3765)=0,"Туман вилоятга мос эмас",IF(J3765="","Хатлов тоифаси танланмаган",IF(K3765="","Сана кўрсатилмаган",IF(COUNTIF($H$6:$H$10005,H3765)&gt;1,"Такрорий ПИНФЛ",IF(OR(L3765="",M3765="",N3765="",O3765="",P3765=""),"Корхона, СТИР, соҳа, лавозим ёки ойлик кўрсатилмаган","✓")))))))))</f>
        <v/>
      </c>
      <c r="U3765" s="22" t="str">
        <f>IF(OR(H3765="",M3765=""),"",IF(COUNTIFS($B$6:B3765,B3765,$C$6:C3765,C3765,$M$6:M3765,M3765)=1,1,0))</f>
        <v/>
      </c>
    </row>
    <row r="3766" spans="1:21" x14ac:dyDescent="0.25">
      <c r="A3766" s="22" t="str">
        <f>IF(H3766="","",COUNTA($H$6:H3766))</f>
        <v/>
      </c>
      <c r="B3766" s="23"/>
      <c r="C3766" s="24"/>
      <c r="D3766" s="24"/>
      <c r="E3766" s="24"/>
      <c r="F3766" s="24"/>
      <c r="G3766" s="24"/>
      <c r="H3766" s="25"/>
      <c r="I3766" s="24"/>
      <c r="J3766" s="26"/>
      <c r="K3766" s="27"/>
      <c r="L3766" s="24"/>
      <c r="M3766" s="24"/>
      <c r="N3766" s="26"/>
      <c r="O3766" s="24"/>
      <c r="P3766" s="28"/>
      <c r="Q3766" s="24"/>
      <c r="R3766" s="24"/>
      <c r="S3766" s="24"/>
      <c r="T3766" s="29" t="str">
        <f>IF(H3766="","",IF(LEN(H3766)&lt;&gt;14,"ПИНФЛ 14 хонали эмас",IF(B3766="","Вилоят танланмаган",IF(C3766="","Туман танланмаган",IF(COUNTIFS(Рўйхатлар!$H$2:$H$209,B3766,Рўйхатлар!$I$2:$I$209,C3766)=0,"Туман вилоятга мос эмас",IF(J3766="","Хатлов тоифаси танланмаган",IF(K3766="","Сана кўрсатилмаган",IF(COUNTIF($H$6:$H$10005,H3766)&gt;1,"Такрорий ПИНФЛ",IF(OR(L3766="",M3766="",N3766="",O3766="",P3766=""),"Корхона, СТИР, соҳа, лавозим ёки ойлик кўрсатилмаган","✓")))))))))</f>
        <v/>
      </c>
      <c r="U3766" s="22" t="str">
        <f>IF(OR(H3766="",M3766=""),"",IF(COUNTIFS($B$6:B3766,B3766,$C$6:C3766,C3766,$M$6:M3766,M3766)=1,1,0))</f>
        <v/>
      </c>
    </row>
    <row r="3767" spans="1:21" x14ac:dyDescent="0.25">
      <c r="A3767" s="22" t="str">
        <f>IF(H3767="","",COUNTA($H$6:H3767))</f>
        <v/>
      </c>
      <c r="B3767" s="23"/>
      <c r="C3767" s="24"/>
      <c r="D3767" s="24"/>
      <c r="E3767" s="24"/>
      <c r="F3767" s="24"/>
      <c r="G3767" s="24"/>
      <c r="H3767" s="25"/>
      <c r="I3767" s="24"/>
      <c r="J3767" s="26"/>
      <c r="K3767" s="27"/>
      <c r="L3767" s="24"/>
      <c r="M3767" s="24"/>
      <c r="N3767" s="26"/>
      <c r="O3767" s="24"/>
      <c r="P3767" s="28"/>
      <c r="Q3767" s="24"/>
      <c r="R3767" s="24"/>
      <c r="S3767" s="24"/>
      <c r="T3767" s="29" t="str">
        <f>IF(H3767="","",IF(LEN(H3767)&lt;&gt;14,"ПИНФЛ 14 хонали эмас",IF(B3767="","Вилоят танланмаган",IF(C3767="","Туман танланмаган",IF(COUNTIFS(Рўйхатлар!$H$2:$H$209,B3767,Рўйхатлар!$I$2:$I$209,C3767)=0,"Туман вилоятга мос эмас",IF(J3767="","Хатлов тоифаси танланмаган",IF(K3767="","Сана кўрсатилмаган",IF(COUNTIF($H$6:$H$10005,H3767)&gt;1,"Такрорий ПИНФЛ",IF(OR(L3767="",M3767="",N3767="",O3767="",P3767=""),"Корхона, СТИР, соҳа, лавозим ёки ойлик кўрсатилмаган","✓")))))))))</f>
        <v/>
      </c>
      <c r="U3767" s="22" t="str">
        <f>IF(OR(H3767="",M3767=""),"",IF(COUNTIFS($B$6:B3767,B3767,$C$6:C3767,C3767,$M$6:M3767,M3767)=1,1,0))</f>
        <v/>
      </c>
    </row>
    <row r="3768" spans="1:21" x14ac:dyDescent="0.25">
      <c r="A3768" s="22" t="str">
        <f>IF(H3768="","",COUNTA($H$6:H3768))</f>
        <v/>
      </c>
      <c r="B3768" s="23"/>
      <c r="C3768" s="24"/>
      <c r="D3768" s="24"/>
      <c r="E3768" s="24"/>
      <c r="F3768" s="24"/>
      <c r="G3768" s="24"/>
      <c r="H3768" s="25"/>
      <c r="I3768" s="24"/>
      <c r="J3768" s="26"/>
      <c r="K3768" s="27"/>
      <c r="L3768" s="24"/>
      <c r="M3768" s="24"/>
      <c r="N3768" s="26"/>
      <c r="O3768" s="24"/>
      <c r="P3768" s="28"/>
      <c r="Q3768" s="24"/>
      <c r="R3768" s="24"/>
      <c r="S3768" s="24"/>
      <c r="T3768" s="29" t="str">
        <f>IF(H3768="","",IF(LEN(H3768)&lt;&gt;14,"ПИНФЛ 14 хонали эмас",IF(B3768="","Вилоят танланмаган",IF(C3768="","Туман танланмаган",IF(COUNTIFS(Рўйхатлар!$H$2:$H$209,B3768,Рўйхатлар!$I$2:$I$209,C3768)=0,"Туман вилоятга мос эмас",IF(J3768="","Хатлов тоифаси танланмаган",IF(K3768="","Сана кўрсатилмаган",IF(COUNTIF($H$6:$H$10005,H3768)&gt;1,"Такрорий ПИНФЛ",IF(OR(L3768="",M3768="",N3768="",O3768="",P3768=""),"Корхона, СТИР, соҳа, лавозим ёки ойлик кўрсатилмаган","✓")))))))))</f>
        <v/>
      </c>
      <c r="U3768" s="22" t="str">
        <f>IF(OR(H3768="",M3768=""),"",IF(COUNTIFS($B$6:B3768,B3768,$C$6:C3768,C3768,$M$6:M3768,M3768)=1,1,0))</f>
        <v/>
      </c>
    </row>
    <row r="3769" spans="1:21" x14ac:dyDescent="0.25">
      <c r="A3769" s="22" t="str">
        <f>IF(H3769="","",COUNTA($H$6:H3769))</f>
        <v/>
      </c>
      <c r="B3769" s="23"/>
      <c r="C3769" s="24"/>
      <c r="D3769" s="24"/>
      <c r="E3769" s="24"/>
      <c r="F3769" s="24"/>
      <c r="G3769" s="24"/>
      <c r="H3769" s="25"/>
      <c r="I3769" s="24"/>
      <c r="J3769" s="26"/>
      <c r="K3769" s="27"/>
      <c r="L3769" s="24"/>
      <c r="M3769" s="24"/>
      <c r="N3769" s="26"/>
      <c r="O3769" s="24"/>
      <c r="P3769" s="28"/>
      <c r="Q3769" s="24"/>
      <c r="R3769" s="24"/>
      <c r="S3769" s="24"/>
      <c r="T3769" s="29" t="str">
        <f>IF(H3769="","",IF(LEN(H3769)&lt;&gt;14,"ПИНФЛ 14 хонали эмас",IF(B3769="","Вилоят танланмаган",IF(C3769="","Туман танланмаган",IF(COUNTIFS(Рўйхатлар!$H$2:$H$209,B3769,Рўйхатлар!$I$2:$I$209,C3769)=0,"Туман вилоятга мос эмас",IF(J3769="","Хатлов тоифаси танланмаган",IF(K3769="","Сана кўрсатилмаган",IF(COUNTIF($H$6:$H$10005,H3769)&gt;1,"Такрорий ПИНФЛ",IF(OR(L3769="",M3769="",N3769="",O3769="",P3769=""),"Корхона, СТИР, соҳа, лавозим ёки ойлик кўрсатилмаган","✓")))))))))</f>
        <v/>
      </c>
      <c r="U3769" s="22" t="str">
        <f>IF(OR(H3769="",M3769=""),"",IF(COUNTIFS($B$6:B3769,B3769,$C$6:C3769,C3769,$M$6:M3769,M3769)=1,1,0))</f>
        <v/>
      </c>
    </row>
    <row r="3770" spans="1:21" x14ac:dyDescent="0.25">
      <c r="A3770" s="22" t="str">
        <f>IF(H3770="","",COUNTA($H$6:H3770))</f>
        <v/>
      </c>
      <c r="B3770" s="23"/>
      <c r="C3770" s="24"/>
      <c r="D3770" s="24"/>
      <c r="E3770" s="24"/>
      <c r="F3770" s="24"/>
      <c r="G3770" s="24"/>
      <c r="H3770" s="25"/>
      <c r="I3770" s="24"/>
      <c r="J3770" s="26"/>
      <c r="K3770" s="27"/>
      <c r="L3770" s="24"/>
      <c r="M3770" s="24"/>
      <c r="N3770" s="26"/>
      <c r="O3770" s="24"/>
      <c r="P3770" s="28"/>
      <c r="Q3770" s="24"/>
      <c r="R3770" s="24"/>
      <c r="S3770" s="24"/>
      <c r="T3770" s="29" t="str">
        <f>IF(H3770="","",IF(LEN(H3770)&lt;&gt;14,"ПИНФЛ 14 хонали эмас",IF(B3770="","Вилоят танланмаган",IF(C3770="","Туман танланмаган",IF(COUNTIFS(Рўйхатлар!$H$2:$H$209,B3770,Рўйхатлар!$I$2:$I$209,C3770)=0,"Туман вилоятга мос эмас",IF(J3770="","Хатлов тоифаси танланмаган",IF(K3770="","Сана кўрсатилмаган",IF(COUNTIF($H$6:$H$10005,H3770)&gt;1,"Такрорий ПИНФЛ",IF(OR(L3770="",M3770="",N3770="",O3770="",P3770=""),"Корхона, СТИР, соҳа, лавозим ёки ойлик кўрсатилмаган","✓")))))))))</f>
        <v/>
      </c>
      <c r="U3770" s="22" t="str">
        <f>IF(OR(H3770="",M3770=""),"",IF(COUNTIFS($B$6:B3770,B3770,$C$6:C3770,C3770,$M$6:M3770,M3770)=1,1,0))</f>
        <v/>
      </c>
    </row>
    <row r="3771" spans="1:21" x14ac:dyDescent="0.25">
      <c r="A3771" s="22" t="str">
        <f>IF(H3771="","",COUNTA($H$6:H3771))</f>
        <v/>
      </c>
      <c r="B3771" s="23"/>
      <c r="C3771" s="24"/>
      <c r="D3771" s="24"/>
      <c r="E3771" s="24"/>
      <c r="F3771" s="24"/>
      <c r="G3771" s="24"/>
      <c r="H3771" s="25"/>
      <c r="I3771" s="24"/>
      <c r="J3771" s="26"/>
      <c r="K3771" s="27"/>
      <c r="L3771" s="24"/>
      <c r="M3771" s="24"/>
      <c r="N3771" s="26"/>
      <c r="O3771" s="24"/>
      <c r="P3771" s="28"/>
      <c r="Q3771" s="24"/>
      <c r="R3771" s="24"/>
      <c r="S3771" s="24"/>
      <c r="T3771" s="29" t="str">
        <f>IF(H3771="","",IF(LEN(H3771)&lt;&gt;14,"ПИНФЛ 14 хонали эмас",IF(B3771="","Вилоят танланмаган",IF(C3771="","Туман танланмаган",IF(COUNTIFS(Рўйхатлар!$H$2:$H$209,B3771,Рўйхатлар!$I$2:$I$209,C3771)=0,"Туман вилоятга мос эмас",IF(J3771="","Хатлов тоифаси танланмаган",IF(K3771="","Сана кўрсатилмаган",IF(COUNTIF($H$6:$H$10005,H3771)&gt;1,"Такрорий ПИНФЛ",IF(OR(L3771="",M3771="",N3771="",O3771="",P3771=""),"Корхона, СТИР, соҳа, лавозим ёки ойлик кўрсатилмаган","✓")))))))))</f>
        <v/>
      </c>
      <c r="U3771" s="22" t="str">
        <f>IF(OR(H3771="",M3771=""),"",IF(COUNTIFS($B$6:B3771,B3771,$C$6:C3771,C3771,$M$6:M3771,M3771)=1,1,0))</f>
        <v/>
      </c>
    </row>
    <row r="3772" spans="1:21" x14ac:dyDescent="0.25">
      <c r="A3772" s="22" t="str">
        <f>IF(H3772="","",COUNTA($H$6:H3772))</f>
        <v/>
      </c>
      <c r="B3772" s="23"/>
      <c r="C3772" s="24"/>
      <c r="D3772" s="24"/>
      <c r="E3772" s="24"/>
      <c r="F3772" s="24"/>
      <c r="G3772" s="24"/>
      <c r="H3772" s="25"/>
      <c r="I3772" s="24"/>
      <c r="J3772" s="26"/>
      <c r="K3772" s="27"/>
      <c r="L3772" s="24"/>
      <c r="M3772" s="24"/>
      <c r="N3772" s="26"/>
      <c r="O3772" s="24"/>
      <c r="P3772" s="28"/>
      <c r="Q3772" s="24"/>
      <c r="R3772" s="24"/>
      <c r="S3772" s="24"/>
      <c r="T3772" s="29" t="str">
        <f>IF(H3772="","",IF(LEN(H3772)&lt;&gt;14,"ПИНФЛ 14 хонали эмас",IF(B3772="","Вилоят танланмаган",IF(C3772="","Туман танланмаган",IF(COUNTIFS(Рўйхатлар!$H$2:$H$209,B3772,Рўйхатлар!$I$2:$I$209,C3772)=0,"Туман вилоятга мос эмас",IF(J3772="","Хатлов тоифаси танланмаган",IF(K3772="","Сана кўрсатилмаган",IF(COUNTIF($H$6:$H$10005,H3772)&gt;1,"Такрорий ПИНФЛ",IF(OR(L3772="",M3772="",N3772="",O3772="",P3772=""),"Корхона, СТИР, соҳа, лавозим ёки ойлик кўрсатилмаган","✓")))))))))</f>
        <v/>
      </c>
      <c r="U3772" s="22" t="str">
        <f>IF(OR(H3772="",M3772=""),"",IF(COUNTIFS($B$6:B3772,B3772,$C$6:C3772,C3772,$M$6:M3772,M3772)=1,1,0))</f>
        <v/>
      </c>
    </row>
    <row r="3773" spans="1:21" x14ac:dyDescent="0.25">
      <c r="A3773" s="22" t="str">
        <f>IF(H3773="","",COUNTA($H$6:H3773))</f>
        <v/>
      </c>
      <c r="B3773" s="23"/>
      <c r="C3773" s="24"/>
      <c r="D3773" s="24"/>
      <c r="E3773" s="24"/>
      <c r="F3773" s="24"/>
      <c r="G3773" s="24"/>
      <c r="H3773" s="25"/>
      <c r="I3773" s="24"/>
      <c r="J3773" s="26"/>
      <c r="K3773" s="27"/>
      <c r="L3773" s="24"/>
      <c r="M3773" s="24"/>
      <c r="N3773" s="26"/>
      <c r="O3773" s="24"/>
      <c r="P3773" s="28"/>
      <c r="Q3773" s="24"/>
      <c r="R3773" s="24"/>
      <c r="S3773" s="24"/>
      <c r="T3773" s="29" t="str">
        <f>IF(H3773="","",IF(LEN(H3773)&lt;&gt;14,"ПИНФЛ 14 хонали эмас",IF(B3773="","Вилоят танланмаган",IF(C3773="","Туман танланмаган",IF(COUNTIFS(Рўйхатлар!$H$2:$H$209,B3773,Рўйхатлар!$I$2:$I$209,C3773)=0,"Туман вилоятга мос эмас",IF(J3773="","Хатлов тоифаси танланмаган",IF(K3773="","Сана кўрсатилмаган",IF(COUNTIF($H$6:$H$10005,H3773)&gt;1,"Такрорий ПИНФЛ",IF(OR(L3773="",M3773="",N3773="",O3773="",P3773=""),"Корхона, СТИР, соҳа, лавозим ёки ойлик кўрсатилмаган","✓")))))))))</f>
        <v/>
      </c>
      <c r="U3773" s="22" t="str">
        <f>IF(OR(H3773="",M3773=""),"",IF(COUNTIFS($B$6:B3773,B3773,$C$6:C3773,C3773,$M$6:M3773,M3773)=1,1,0))</f>
        <v/>
      </c>
    </row>
    <row r="3774" spans="1:21" x14ac:dyDescent="0.25">
      <c r="A3774" s="22" t="str">
        <f>IF(H3774="","",COUNTA($H$6:H3774))</f>
        <v/>
      </c>
      <c r="B3774" s="23"/>
      <c r="C3774" s="24"/>
      <c r="D3774" s="24"/>
      <c r="E3774" s="24"/>
      <c r="F3774" s="24"/>
      <c r="G3774" s="24"/>
      <c r="H3774" s="25"/>
      <c r="I3774" s="24"/>
      <c r="J3774" s="26"/>
      <c r="K3774" s="27"/>
      <c r="L3774" s="24"/>
      <c r="M3774" s="24"/>
      <c r="N3774" s="26"/>
      <c r="O3774" s="24"/>
      <c r="P3774" s="28"/>
      <c r="Q3774" s="24"/>
      <c r="R3774" s="24"/>
      <c r="S3774" s="24"/>
      <c r="T3774" s="29" t="str">
        <f>IF(H3774="","",IF(LEN(H3774)&lt;&gt;14,"ПИНФЛ 14 хонали эмас",IF(B3774="","Вилоят танланмаган",IF(C3774="","Туман танланмаган",IF(COUNTIFS(Рўйхатлар!$H$2:$H$209,B3774,Рўйхатлар!$I$2:$I$209,C3774)=0,"Туман вилоятга мос эмас",IF(J3774="","Хатлов тоифаси танланмаган",IF(K3774="","Сана кўрсатилмаган",IF(COUNTIF($H$6:$H$10005,H3774)&gt;1,"Такрорий ПИНФЛ",IF(OR(L3774="",M3774="",N3774="",O3774="",P3774=""),"Корхона, СТИР, соҳа, лавозим ёки ойлик кўрсатилмаган","✓")))))))))</f>
        <v/>
      </c>
      <c r="U3774" s="22" t="str">
        <f>IF(OR(H3774="",M3774=""),"",IF(COUNTIFS($B$6:B3774,B3774,$C$6:C3774,C3774,$M$6:M3774,M3774)=1,1,0))</f>
        <v/>
      </c>
    </row>
    <row r="3775" spans="1:21" x14ac:dyDescent="0.25">
      <c r="A3775" s="22" t="str">
        <f>IF(H3775="","",COUNTA($H$6:H3775))</f>
        <v/>
      </c>
      <c r="B3775" s="23"/>
      <c r="C3775" s="24"/>
      <c r="D3775" s="24"/>
      <c r="E3775" s="24"/>
      <c r="F3775" s="24"/>
      <c r="G3775" s="24"/>
      <c r="H3775" s="25"/>
      <c r="I3775" s="24"/>
      <c r="J3775" s="26"/>
      <c r="K3775" s="27"/>
      <c r="L3775" s="24"/>
      <c r="M3775" s="24"/>
      <c r="N3775" s="26"/>
      <c r="O3775" s="24"/>
      <c r="P3775" s="28"/>
      <c r="Q3775" s="24"/>
      <c r="R3775" s="24"/>
      <c r="S3775" s="24"/>
      <c r="T3775" s="29" t="str">
        <f>IF(H3775="","",IF(LEN(H3775)&lt;&gt;14,"ПИНФЛ 14 хонали эмас",IF(B3775="","Вилоят танланмаган",IF(C3775="","Туман танланмаган",IF(COUNTIFS(Рўйхатлар!$H$2:$H$209,B3775,Рўйхатлар!$I$2:$I$209,C3775)=0,"Туман вилоятга мос эмас",IF(J3775="","Хатлов тоифаси танланмаган",IF(K3775="","Сана кўрсатилмаган",IF(COUNTIF($H$6:$H$10005,H3775)&gt;1,"Такрорий ПИНФЛ",IF(OR(L3775="",M3775="",N3775="",O3775="",P3775=""),"Корхона, СТИР, соҳа, лавозим ёки ойлик кўрсатилмаган","✓")))))))))</f>
        <v/>
      </c>
      <c r="U3775" s="22" t="str">
        <f>IF(OR(H3775="",M3775=""),"",IF(COUNTIFS($B$6:B3775,B3775,$C$6:C3775,C3775,$M$6:M3775,M3775)=1,1,0))</f>
        <v/>
      </c>
    </row>
    <row r="3776" spans="1:21" x14ac:dyDescent="0.25">
      <c r="A3776" s="22" t="str">
        <f>IF(H3776="","",COUNTA($H$6:H3776))</f>
        <v/>
      </c>
      <c r="B3776" s="23"/>
      <c r="C3776" s="24"/>
      <c r="D3776" s="24"/>
      <c r="E3776" s="24"/>
      <c r="F3776" s="24"/>
      <c r="G3776" s="24"/>
      <c r="H3776" s="25"/>
      <c r="I3776" s="24"/>
      <c r="J3776" s="26"/>
      <c r="K3776" s="27"/>
      <c r="L3776" s="24"/>
      <c r="M3776" s="24"/>
      <c r="N3776" s="26"/>
      <c r="O3776" s="24"/>
      <c r="P3776" s="28"/>
      <c r="Q3776" s="24"/>
      <c r="R3776" s="24"/>
      <c r="S3776" s="24"/>
      <c r="T3776" s="29" t="str">
        <f>IF(H3776="","",IF(LEN(H3776)&lt;&gt;14,"ПИНФЛ 14 хонали эмас",IF(B3776="","Вилоят танланмаган",IF(C3776="","Туман танланмаган",IF(COUNTIFS(Рўйхатлар!$H$2:$H$209,B3776,Рўйхатлар!$I$2:$I$209,C3776)=0,"Туман вилоятга мос эмас",IF(J3776="","Хатлов тоифаси танланмаган",IF(K3776="","Сана кўрсатилмаган",IF(COUNTIF($H$6:$H$10005,H3776)&gt;1,"Такрорий ПИНФЛ",IF(OR(L3776="",M3776="",N3776="",O3776="",P3776=""),"Корхона, СТИР, соҳа, лавозим ёки ойлик кўрсатилмаган","✓")))))))))</f>
        <v/>
      </c>
      <c r="U3776" s="22" t="str">
        <f>IF(OR(H3776="",M3776=""),"",IF(COUNTIFS($B$6:B3776,B3776,$C$6:C3776,C3776,$M$6:M3776,M3776)=1,1,0))</f>
        <v/>
      </c>
    </row>
    <row r="3777" spans="1:21" x14ac:dyDescent="0.25">
      <c r="A3777" s="22" t="str">
        <f>IF(H3777="","",COUNTA($H$6:H3777))</f>
        <v/>
      </c>
      <c r="B3777" s="23"/>
      <c r="C3777" s="24"/>
      <c r="D3777" s="24"/>
      <c r="E3777" s="24"/>
      <c r="F3777" s="24"/>
      <c r="G3777" s="24"/>
      <c r="H3777" s="25"/>
      <c r="I3777" s="24"/>
      <c r="J3777" s="26"/>
      <c r="K3777" s="27"/>
      <c r="L3777" s="24"/>
      <c r="M3777" s="24"/>
      <c r="N3777" s="26"/>
      <c r="O3777" s="24"/>
      <c r="P3777" s="28"/>
      <c r="Q3777" s="24"/>
      <c r="R3777" s="24"/>
      <c r="S3777" s="24"/>
      <c r="T3777" s="29" t="str">
        <f>IF(H3777="","",IF(LEN(H3777)&lt;&gt;14,"ПИНФЛ 14 хонали эмас",IF(B3777="","Вилоят танланмаган",IF(C3777="","Туман танланмаган",IF(COUNTIFS(Рўйхатлар!$H$2:$H$209,B3777,Рўйхатлар!$I$2:$I$209,C3777)=0,"Туман вилоятга мос эмас",IF(J3777="","Хатлов тоифаси танланмаган",IF(K3777="","Сана кўрсатилмаган",IF(COUNTIF($H$6:$H$10005,H3777)&gt;1,"Такрорий ПИНФЛ",IF(OR(L3777="",M3777="",N3777="",O3777="",P3777=""),"Корхона, СТИР, соҳа, лавозим ёки ойлик кўрсатилмаган","✓")))))))))</f>
        <v/>
      </c>
      <c r="U3777" s="22" t="str">
        <f>IF(OR(H3777="",M3777=""),"",IF(COUNTIFS($B$6:B3777,B3777,$C$6:C3777,C3777,$M$6:M3777,M3777)=1,1,0))</f>
        <v/>
      </c>
    </row>
    <row r="3778" spans="1:21" x14ac:dyDescent="0.25">
      <c r="A3778" s="22" t="str">
        <f>IF(H3778="","",COUNTA($H$6:H3778))</f>
        <v/>
      </c>
      <c r="B3778" s="23"/>
      <c r="C3778" s="24"/>
      <c r="D3778" s="24"/>
      <c r="E3778" s="24"/>
      <c r="F3778" s="24"/>
      <c r="G3778" s="24"/>
      <c r="H3778" s="25"/>
      <c r="I3778" s="24"/>
      <c r="J3778" s="26"/>
      <c r="K3778" s="27"/>
      <c r="L3778" s="24"/>
      <c r="M3778" s="24"/>
      <c r="N3778" s="26"/>
      <c r="O3778" s="24"/>
      <c r="P3778" s="28"/>
      <c r="Q3778" s="24"/>
      <c r="R3778" s="24"/>
      <c r="S3778" s="24"/>
      <c r="T3778" s="29" t="str">
        <f>IF(H3778="","",IF(LEN(H3778)&lt;&gt;14,"ПИНФЛ 14 хонали эмас",IF(B3778="","Вилоят танланмаган",IF(C3778="","Туман танланмаган",IF(COUNTIFS(Рўйхатлар!$H$2:$H$209,B3778,Рўйхатлар!$I$2:$I$209,C3778)=0,"Туман вилоятга мос эмас",IF(J3778="","Хатлов тоифаси танланмаган",IF(K3778="","Сана кўрсатилмаган",IF(COUNTIF($H$6:$H$10005,H3778)&gt;1,"Такрорий ПИНФЛ",IF(OR(L3778="",M3778="",N3778="",O3778="",P3778=""),"Корхона, СТИР, соҳа, лавозим ёки ойлик кўрсатилмаган","✓")))))))))</f>
        <v/>
      </c>
      <c r="U3778" s="22" t="str">
        <f>IF(OR(H3778="",M3778=""),"",IF(COUNTIFS($B$6:B3778,B3778,$C$6:C3778,C3778,$M$6:M3778,M3778)=1,1,0))</f>
        <v/>
      </c>
    </row>
    <row r="3779" spans="1:21" x14ac:dyDescent="0.25">
      <c r="A3779" s="22" t="str">
        <f>IF(H3779="","",COUNTA($H$6:H3779))</f>
        <v/>
      </c>
      <c r="B3779" s="23"/>
      <c r="C3779" s="24"/>
      <c r="D3779" s="24"/>
      <c r="E3779" s="24"/>
      <c r="F3779" s="24"/>
      <c r="G3779" s="24"/>
      <c r="H3779" s="25"/>
      <c r="I3779" s="24"/>
      <c r="J3779" s="26"/>
      <c r="K3779" s="27"/>
      <c r="L3779" s="24"/>
      <c r="M3779" s="24"/>
      <c r="N3779" s="26"/>
      <c r="O3779" s="24"/>
      <c r="P3779" s="28"/>
      <c r="Q3779" s="24"/>
      <c r="R3779" s="24"/>
      <c r="S3779" s="24"/>
      <c r="T3779" s="29" t="str">
        <f>IF(H3779="","",IF(LEN(H3779)&lt;&gt;14,"ПИНФЛ 14 хонали эмас",IF(B3779="","Вилоят танланмаган",IF(C3779="","Туман танланмаган",IF(COUNTIFS(Рўйхатлар!$H$2:$H$209,B3779,Рўйхатлар!$I$2:$I$209,C3779)=0,"Туман вилоятга мос эмас",IF(J3779="","Хатлов тоифаси танланмаган",IF(K3779="","Сана кўрсатилмаган",IF(COUNTIF($H$6:$H$10005,H3779)&gt;1,"Такрорий ПИНФЛ",IF(OR(L3779="",M3779="",N3779="",O3779="",P3779=""),"Корхона, СТИР, соҳа, лавозим ёки ойлик кўрсатилмаган","✓")))))))))</f>
        <v/>
      </c>
      <c r="U3779" s="22" t="str">
        <f>IF(OR(H3779="",M3779=""),"",IF(COUNTIFS($B$6:B3779,B3779,$C$6:C3779,C3779,$M$6:M3779,M3779)=1,1,0))</f>
        <v/>
      </c>
    </row>
    <row r="3780" spans="1:21" x14ac:dyDescent="0.25">
      <c r="A3780" s="22" t="str">
        <f>IF(H3780="","",COUNTA($H$6:H3780))</f>
        <v/>
      </c>
      <c r="B3780" s="23"/>
      <c r="C3780" s="24"/>
      <c r="D3780" s="24"/>
      <c r="E3780" s="24"/>
      <c r="F3780" s="24"/>
      <c r="G3780" s="24"/>
      <c r="H3780" s="25"/>
      <c r="I3780" s="24"/>
      <c r="J3780" s="26"/>
      <c r="K3780" s="27"/>
      <c r="L3780" s="24"/>
      <c r="M3780" s="24"/>
      <c r="N3780" s="26"/>
      <c r="O3780" s="24"/>
      <c r="P3780" s="28"/>
      <c r="Q3780" s="24"/>
      <c r="R3780" s="24"/>
      <c r="S3780" s="24"/>
      <c r="T3780" s="29" t="str">
        <f>IF(H3780="","",IF(LEN(H3780)&lt;&gt;14,"ПИНФЛ 14 хонали эмас",IF(B3780="","Вилоят танланмаган",IF(C3780="","Туман танланмаган",IF(COUNTIFS(Рўйхатлар!$H$2:$H$209,B3780,Рўйхатлар!$I$2:$I$209,C3780)=0,"Туман вилоятга мос эмас",IF(J3780="","Хатлов тоифаси танланмаган",IF(K3780="","Сана кўрсатилмаган",IF(COUNTIF($H$6:$H$10005,H3780)&gt;1,"Такрорий ПИНФЛ",IF(OR(L3780="",M3780="",N3780="",O3780="",P3780=""),"Корхона, СТИР, соҳа, лавозим ёки ойлик кўрсатилмаган","✓")))))))))</f>
        <v/>
      </c>
      <c r="U3780" s="22" t="str">
        <f>IF(OR(H3780="",M3780=""),"",IF(COUNTIFS($B$6:B3780,B3780,$C$6:C3780,C3780,$M$6:M3780,M3780)=1,1,0))</f>
        <v/>
      </c>
    </row>
    <row r="3781" spans="1:21" x14ac:dyDescent="0.25">
      <c r="A3781" s="22" t="str">
        <f>IF(H3781="","",COUNTA($H$6:H3781))</f>
        <v/>
      </c>
      <c r="B3781" s="23"/>
      <c r="C3781" s="24"/>
      <c r="D3781" s="24"/>
      <c r="E3781" s="24"/>
      <c r="F3781" s="24"/>
      <c r="G3781" s="24"/>
      <c r="H3781" s="25"/>
      <c r="I3781" s="24"/>
      <c r="J3781" s="26"/>
      <c r="K3781" s="27"/>
      <c r="L3781" s="24"/>
      <c r="M3781" s="24"/>
      <c r="N3781" s="26"/>
      <c r="O3781" s="24"/>
      <c r="P3781" s="28"/>
      <c r="Q3781" s="24"/>
      <c r="R3781" s="24"/>
      <c r="S3781" s="24"/>
      <c r="T3781" s="29" t="str">
        <f>IF(H3781="","",IF(LEN(H3781)&lt;&gt;14,"ПИНФЛ 14 хонали эмас",IF(B3781="","Вилоят танланмаган",IF(C3781="","Туман танланмаган",IF(COUNTIFS(Рўйхатлар!$H$2:$H$209,B3781,Рўйхатлар!$I$2:$I$209,C3781)=0,"Туман вилоятга мос эмас",IF(J3781="","Хатлов тоифаси танланмаган",IF(K3781="","Сана кўрсатилмаган",IF(COUNTIF($H$6:$H$10005,H3781)&gt;1,"Такрорий ПИНФЛ",IF(OR(L3781="",M3781="",N3781="",O3781="",P3781=""),"Корхона, СТИР, соҳа, лавозим ёки ойлик кўрсатилмаган","✓")))))))))</f>
        <v/>
      </c>
      <c r="U3781" s="22" t="str">
        <f>IF(OR(H3781="",M3781=""),"",IF(COUNTIFS($B$6:B3781,B3781,$C$6:C3781,C3781,$M$6:M3781,M3781)=1,1,0))</f>
        <v/>
      </c>
    </row>
    <row r="3782" spans="1:21" x14ac:dyDescent="0.25">
      <c r="A3782" s="22" t="str">
        <f>IF(H3782="","",COUNTA($H$6:H3782))</f>
        <v/>
      </c>
      <c r="B3782" s="23"/>
      <c r="C3782" s="24"/>
      <c r="D3782" s="24"/>
      <c r="E3782" s="24"/>
      <c r="F3782" s="24"/>
      <c r="G3782" s="24"/>
      <c r="H3782" s="25"/>
      <c r="I3782" s="24"/>
      <c r="J3782" s="26"/>
      <c r="K3782" s="27"/>
      <c r="L3782" s="24"/>
      <c r="M3782" s="24"/>
      <c r="N3782" s="26"/>
      <c r="O3782" s="24"/>
      <c r="P3782" s="28"/>
      <c r="Q3782" s="24"/>
      <c r="R3782" s="24"/>
      <c r="S3782" s="24"/>
      <c r="T3782" s="29" t="str">
        <f>IF(H3782="","",IF(LEN(H3782)&lt;&gt;14,"ПИНФЛ 14 хонали эмас",IF(B3782="","Вилоят танланмаган",IF(C3782="","Туман танланмаган",IF(COUNTIFS(Рўйхатлар!$H$2:$H$209,B3782,Рўйхатлар!$I$2:$I$209,C3782)=0,"Туман вилоятга мос эмас",IF(J3782="","Хатлов тоифаси танланмаган",IF(K3782="","Сана кўрсатилмаган",IF(COUNTIF($H$6:$H$10005,H3782)&gt;1,"Такрорий ПИНФЛ",IF(OR(L3782="",M3782="",N3782="",O3782="",P3782=""),"Корхона, СТИР, соҳа, лавозим ёки ойлик кўрсатилмаган","✓")))))))))</f>
        <v/>
      </c>
      <c r="U3782" s="22" t="str">
        <f>IF(OR(H3782="",M3782=""),"",IF(COUNTIFS($B$6:B3782,B3782,$C$6:C3782,C3782,$M$6:M3782,M3782)=1,1,0))</f>
        <v/>
      </c>
    </row>
    <row r="3783" spans="1:21" x14ac:dyDescent="0.25">
      <c r="A3783" s="22" t="str">
        <f>IF(H3783="","",COUNTA($H$6:H3783))</f>
        <v/>
      </c>
      <c r="B3783" s="23"/>
      <c r="C3783" s="24"/>
      <c r="D3783" s="24"/>
      <c r="E3783" s="24"/>
      <c r="F3783" s="24"/>
      <c r="G3783" s="24"/>
      <c r="H3783" s="25"/>
      <c r="I3783" s="24"/>
      <c r="J3783" s="26"/>
      <c r="K3783" s="27"/>
      <c r="L3783" s="24"/>
      <c r="M3783" s="24"/>
      <c r="N3783" s="26"/>
      <c r="O3783" s="24"/>
      <c r="P3783" s="28"/>
      <c r="Q3783" s="24"/>
      <c r="R3783" s="24"/>
      <c r="S3783" s="24"/>
      <c r="T3783" s="29" t="str">
        <f>IF(H3783="","",IF(LEN(H3783)&lt;&gt;14,"ПИНФЛ 14 хонали эмас",IF(B3783="","Вилоят танланмаган",IF(C3783="","Туман танланмаган",IF(COUNTIFS(Рўйхатлар!$H$2:$H$209,B3783,Рўйхатлар!$I$2:$I$209,C3783)=0,"Туман вилоятга мос эмас",IF(J3783="","Хатлов тоифаси танланмаган",IF(K3783="","Сана кўрсатилмаган",IF(COUNTIF($H$6:$H$10005,H3783)&gt;1,"Такрорий ПИНФЛ",IF(OR(L3783="",M3783="",N3783="",O3783="",P3783=""),"Корхона, СТИР, соҳа, лавозим ёки ойлик кўрсатилмаган","✓")))))))))</f>
        <v/>
      </c>
      <c r="U3783" s="22" t="str">
        <f>IF(OR(H3783="",M3783=""),"",IF(COUNTIFS($B$6:B3783,B3783,$C$6:C3783,C3783,$M$6:M3783,M3783)=1,1,0))</f>
        <v/>
      </c>
    </row>
    <row r="3784" spans="1:21" x14ac:dyDescent="0.25">
      <c r="A3784" s="22" t="str">
        <f>IF(H3784="","",COUNTA($H$6:H3784))</f>
        <v/>
      </c>
      <c r="B3784" s="23"/>
      <c r="C3784" s="24"/>
      <c r="D3784" s="24"/>
      <c r="E3784" s="24"/>
      <c r="F3784" s="24"/>
      <c r="G3784" s="24"/>
      <c r="H3784" s="25"/>
      <c r="I3784" s="24"/>
      <c r="J3784" s="26"/>
      <c r="K3784" s="27"/>
      <c r="L3784" s="24"/>
      <c r="M3784" s="24"/>
      <c r="N3784" s="26"/>
      <c r="O3784" s="24"/>
      <c r="P3784" s="28"/>
      <c r="Q3784" s="24"/>
      <c r="R3784" s="24"/>
      <c r="S3784" s="24"/>
      <c r="T3784" s="29" t="str">
        <f>IF(H3784="","",IF(LEN(H3784)&lt;&gt;14,"ПИНФЛ 14 хонали эмас",IF(B3784="","Вилоят танланмаган",IF(C3784="","Туман танланмаган",IF(COUNTIFS(Рўйхатлар!$H$2:$H$209,B3784,Рўйхатлар!$I$2:$I$209,C3784)=0,"Туман вилоятга мос эмас",IF(J3784="","Хатлов тоифаси танланмаган",IF(K3784="","Сана кўрсатилмаган",IF(COUNTIF($H$6:$H$10005,H3784)&gt;1,"Такрорий ПИНФЛ",IF(OR(L3784="",M3784="",N3784="",O3784="",P3784=""),"Корхона, СТИР, соҳа, лавозим ёки ойлик кўрсатилмаган","✓")))))))))</f>
        <v/>
      </c>
      <c r="U3784" s="22" t="str">
        <f>IF(OR(H3784="",M3784=""),"",IF(COUNTIFS($B$6:B3784,B3784,$C$6:C3784,C3784,$M$6:M3784,M3784)=1,1,0))</f>
        <v/>
      </c>
    </row>
    <row r="3785" spans="1:21" x14ac:dyDescent="0.25">
      <c r="A3785" s="22" t="str">
        <f>IF(H3785="","",COUNTA($H$6:H3785))</f>
        <v/>
      </c>
      <c r="B3785" s="23"/>
      <c r="C3785" s="24"/>
      <c r="D3785" s="24"/>
      <c r="E3785" s="24"/>
      <c r="F3785" s="24"/>
      <c r="G3785" s="24"/>
      <c r="H3785" s="25"/>
      <c r="I3785" s="24"/>
      <c r="J3785" s="26"/>
      <c r="K3785" s="27"/>
      <c r="L3785" s="24"/>
      <c r="M3785" s="24"/>
      <c r="N3785" s="26"/>
      <c r="O3785" s="24"/>
      <c r="P3785" s="28"/>
      <c r="Q3785" s="24"/>
      <c r="R3785" s="24"/>
      <c r="S3785" s="24"/>
      <c r="T3785" s="29" t="str">
        <f>IF(H3785="","",IF(LEN(H3785)&lt;&gt;14,"ПИНФЛ 14 хонали эмас",IF(B3785="","Вилоят танланмаган",IF(C3785="","Туман танланмаган",IF(COUNTIFS(Рўйхатлар!$H$2:$H$209,B3785,Рўйхатлар!$I$2:$I$209,C3785)=0,"Туман вилоятга мос эмас",IF(J3785="","Хатлов тоифаси танланмаган",IF(K3785="","Сана кўрсатилмаган",IF(COUNTIF($H$6:$H$10005,H3785)&gt;1,"Такрорий ПИНФЛ",IF(OR(L3785="",M3785="",N3785="",O3785="",P3785=""),"Корхона, СТИР, соҳа, лавозим ёки ойлик кўрсатилмаган","✓")))))))))</f>
        <v/>
      </c>
      <c r="U3785" s="22" t="str">
        <f>IF(OR(H3785="",M3785=""),"",IF(COUNTIFS($B$6:B3785,B3785,$C$6:C3785,C3785,$M$6:M3785,M3785)=1,1,0))</f>
        <v/>
      </c>
    </row>
    <row r="3786" spans="1:21" x14ac:dyDescent="0.25">
      <c r="A3786" s="22" t="str">
        <f>IF(H3786="","",COUNTA($H$6:H3786))</f>
        <v/>
      </c>
      <c r="B3786" s="23"/>
      <c r="C3786" s="24"/>
      <c r="D3786" s="24"/>
      <c r="E3786" s="24"/>
      <c r="F3786" s="24"/>
      <c r="G3786" s="24"/>
      <c r="H3786" s="25"/>
      <c r="I3786" s="24"/>
      <c r="J3786" s="26"/>
      <c r="K3786" s="27"/>
      <c r="L3786" s="24"/>
      <c r="M3786" s="24"/>
      <c r="N3786" s="26"/>
      <c r="O3786" s="24"/>
      <c r="P3786" s="28"/>
      <c r="Q3786" s="24"/>
      <c r="R3786" s="24"/>
      <c r="S3786" s="24"/>
      <c r="T3786" s="29" t="str">
        <f>IF(H3786="","",IF(LEN(H3786)&lt;&gt;14,"ПИНФЛ 14 хонали эмас",IF(B3786="","Вилоят танланмаган",IF(C3786="","Туман танланмаган",IF(COUNTIFS(Рўйхатлар!$H$2:$H$209,B3786,Рўйхатлар!$I$2:$I$209,C3786)=0,"Туман вилоятга мос эмас",IF(J3786="","Хатлов тоифаси танланмаган",IF(K3786="","Сана кўрсатилмаган",IF(COUNTIF($H$6:$H$10005,H3786)&gt;1,"Такрорий ПИНФЛ",IF(OR(L3786="",M3786="",N3786="",O3786="",P3786=""),"Корхона, СТИР, соҳа, лавозим ёки ойлик кўрсатилмаган","✓")))))))))</f>
        <v/>
      </c>
      <c r="U3786" s="22" t="str">
        <f>IF(OR(H3786="",M3786=""),"",IF(COUNTIFS($B$6:B3786,B3786,$C$6:C3786,C3786,$M$6:M3786,M3786)=1,1,0))</f>
        <v/>
      </c>
    </row>
    <row r="3787" spans="1:21" x14ac:dyDescent="0.25">
      <c r="A3787" s="22" t="str">
        <f>IF(H3787="","",COUNTA($H$6:H3787))</f>
        <v/>
      </c>
      <c r="B3787" s="23"/>
      <c r="C3787" s="24"/>
      <c r="D3787" s="24"/>
      <c r="E3787" s="24"/>
      <c r="F3787" s="24"/>
      <c r="G3787" s="24"/>
      <c r="H3787" s="25"/>
      <c r="I3787" s="24"/>
      <c r="J3787" s="26"/>
      <c r="K3787" s="27"/>
      <c r="L3787" s="24"/>
      <c r="M3787" s="24"/>
      <c r="N3787" s="26"/>
      <c r="O3787" s="24"/>
      <c r="P3787" s="28"/>
      <c r="Q3787" s="24"/>
      <c r="R3787" s="24"/>
      <c r="S3787" s="24"/>
      <c r="T3787" s="29" t="str">
        <f>IF(H3787="","",IF(LEN(H3787)&lt;&gt;14,"ПИНФЛ 14 хонали эмас",IF(B3787="","Вилоят танланмаган",IF(C3787="","Туман танланмаган",IF(COUNTIFS(Рўйхатлар!$H$2:$H$209,B3787,Рўйхатлар!$I$2:$I$209,C3787)=0,"Туман вилоятга мос эмас",IF(J3787="","Хатлов тоифаси танланмаган",IF(K3787="","Сана кўрсатилмаган",IF(COUNTIF($H$6:$H$10005,H3787)&gt;1,"Такрорий ПИНФЛ",IF(OR(L3787="",M3787="",N3787="",O3787="",P3787=""),"Корхона, СТИР, соҳа, лавозим ёки ойлик кўрсатилмаган","✓")))))))))</f>
        <v/>
      </c>
      <c r="U3787" s="22" t="str">
        <f>IF(OR(H3787="",M3787=""),"",IF(COUNTIFS($B$6:B3787,B3787,$C$6:C3787,C3787,$M$6:M3787,M3787)=1,1,0))</f>
        <v/>
      </c>
    </row>
    <row r="3788" spans="1:21" x14ac:dyDescent="0.25">
      <c r="A3788" s="22" t="str">
        <f>IF(H3788="","",COUNTA($H$6:H3788))</f>
        <v/>
      </c>
      <c r="B3788" s="23"/>
      <c r="C3788" s="24"/>
      <c r="D3788" s="24"/>
      <c r="E3788" s="24"/>
      <c r="F3788" s="24"/>
      <c r="G3788" s="24"/>
      <c r="H3788" s="25"/>
      <c r="I3788" s="24"/>
      <c r="J3788" s="26"/>
      <c r="K3788" s="27"/>
      <c r="L3788" s="24"/>
      <c r="M3788" s="24"/>
      <c r="N3788" s="26"/>
      <c r="O3788" s="24"/>
      <c r="P3788" s="28"/>
      <c r="Q3788" s="24"/>
      <c r="R3788" s="24"/>
      <c r="S3788" s="24"/>
      <c r="T3788" s="29" t="str">
        <f>IF(H3788="","",IF(LEN(H3788)&lt;&gt;14,"ПИНФЛ 14 хонали эмас",IF(B3788="","Вилоят танланмаган",IF(C3788="","Туман танланмаган",IF(COUNTIFS(Рўйхатлар!$H$2:$H$209,B3788,Рўйхатлар!$I$2:$I$209,C3788)=0,"Туман вилоятга мос эмас",IF(J3788="","Хатлов тоифаси танланмаган",IF(K3788="","Сана кўрсатилмаган",IF(COUNTIF($H$6:$H$10005,H3788)&gt;1,"Такрорий ПИНФЛ",IF(OR(L3788="",M3788="",N3788="",O3788="",P3788=""),"Корхона, СТИР, соҳа, лавозим ёки ойлик кўрсатилмаган","✓")))))))))</f>
        <v/>
      </c>
      <c r="U3788" s="22" t="str">
        <f>IF(OR(H3788="",M3788=""),"",IF(COUNTIFS($B$6:B3788,B3788,$C$6:C3788,C3788,$M$6:M3788,M3788)=1,1,0))</f>
        <v/>
      </c>
    </row>
    <row r="3789" spans="1:21" x14ac:dyDescent="0.25">
      <c r="A3789" s="22" t="str">
        <f>IF(H3789="","",COUNTA($H$6:H3789))</f>
        <v/>
      </c>
      <c r="B3789" s="23"/>
      <c r="C3789" s="24"/>
      <c r="D3789" s="24"/>
      <c r="E3789" s="24"/>
      <c r="F3789" s="24"/>
      <c r="G3789" s="24"/>
      <c r="H3789" s="25"/>
      <c r="I3789" s="24"/>
      <c r="J3789" s="26"/>
      <c r="K3789" s="27"/>
      <c r="L3789" s="24"/>
      <c r="M3789" s="24"/>
      <c r="N3789" s="26"/>
      <c r="O3789" s="24"/>
      <c r="P3789" s="28"/>
      <c r="Q3789" s="24"/>
      <c r="R3789" s="24"/>
      <c r="S3789" s="24"/>
      <c r="T3789" s="29" t="str">
        <f>IF(H3789="","",IF(LEN(H3789)&lt;&gt;14,"ПИНФЛ 14 хонали эмас",IF(B3789="","Вилоят танланмаган",IF(C3789="","Туман танланмаган",IF(COUNTIFS(Рўйхатлар!$H$2:$H$209,B3789,Рўйхатлар!$I$2:$I$209,C3789)=0,"Туман вилоятга мос эмас",IF(J3789="","Хатлов тоифаси танланмаган",IF(K3789="","Сана кўрсатилмаган",IF(COUNTIF($H$6:$H$10005,H3789)&gt;1,"Такрорий ПИНФЛ",IF(OR(L3789="",M3789="",N3789="",O3789="",P3789=""),"Корхона, СТИР, соҳа, лавозим ёки ойлик кўрсатилмаган","✓")))))))))</f>
        <v/>
      </c>
      <c r="U3789" s="22" t="str">
        <f>IF(OR(H3789="",M3789=""),"",IF(COUNTIFS($B$6:B3789,B3789,$C$6:C3789,C3789,$M$6:M3789,M3789)=1,1,0))</f>
        <v/>
      </c>
    </row>
    <row r="3790" spans="1:21" x14ac:dyDescent="0.25">
      <c r="A3790" s="22" t="str">
        <f>IF(H3790="","",COUNTA($H$6:H3790))</f>
        <v/>
      </c>
      <c r="B3790" s="23"/>
      <c r="C3790" s="24"/>
      <c r="D3790" s="24"/>
      <c r="E3790" s="24"/>
      <c r="F3790" s="24"/>
      <c r="G3790" s="24"/>
      <c r="H3790" s="25"/>
      <c r="I3790" s="24"/>
      <c r="J3790" s="26"/>
      <c r="K3790" s="27"/>
      <c r="L3790" s="24"/>
      <c r="M3790" s="24"/>
      <c r="N3790" s="26"/>
      <c r="O3790" s="24"/>
      <c r="P3790" s="28"/>
      <c r="Q3790" s="24"/>
      <c r="R3790" s="24"/>
      <c r="S3790" s="24"/>
      <c r="T3790" s="29" t="str">
        <f>IF(H3790="","",IF(LEN(H3790)&lt;&gt;14,"ПИНФЛ 14 хонали эмас",IF(B3790="","Вилоят танланмаган",IF(C3790="","Туман танланмаган",IF(COUNTIFS(Рўйхатлар!$H$2:$H$209,B3790,Рўйхатлар!$I$2:$I$209,C3790)=0,"Туман вилоятга мос эмас",IF(J3790="","Хатлов тоифаси танланмаган",IF(K3790="","Сана кўрсатилмаган",IF(COUNTIF($H$6:$H$10005,H3790)&gt;1,"Такрорий ПИНФЛ",IF(OR(L3790="",M3790="",N3790="",O3790="",P3790=""),"Корхона, СТИР, соҳа, лавозим ёки ойлик кўрсатилмаган","✓")))))))))</f>
        <v/>
      </c>
      <c r="U3790" s="22" t="str">
        <f>IF(OR(H3790="",M3790=""),"",IF(COUNTIFS($B$6:B3790,B3790,$C$6:C3790,C3790,$M$6:M3790,M3790)=1,1,0))</f>
        <v/>
      </c>
    </row>
    <row r="3791" spans="1:21" x14ac:dyDescent="0.25">
      <c r="A3791" s="22" t="str">
        <f>IF(H3791="","",COUNTA($H$6:H3791))</f>
        <v/>
      </c>
      <c r="B3791" s="23"/>
      <c r="C3791" s="24"/>
      <c r="D3791" s="24"/>
      <c r="E3791" s="24"/>
      <c r="F3791" s="24"/>
      <c r="G3791" s="24"/>
      <c r="H3791" s="25"/>
      <c r="I3791" s="24"/>
      <c r="J3791" s="26"/>
      <c r="K3791" s="27"/>
      <c r="L3791" s="24"/>
      <c r="M3791" s="24"/>
      <c r="N3791" s="26"/>
      <c r="O3791" s="24"/>
      <c r="P3791" s="28"/>
      <c r="Q3791" s="24"/>
      <c r="R3791" s="24"/>
      <c r="S3791" s="24"/>
      <c r="T3791" s="29" t="str">
        <f>IF(H3791="","",IF(LEN(H3791)&lt;&gt;14,"ПИНФЛ 14 хонали эмас",IF(B3791="","Вилоят танланмаган",IF(C3791="","Туман танланмаган",IF(COUNTIFS(Рўйхатлар!$H$2:$H$209,B3791,Рўйхатлар!$I$2:$I$209,C3791)=0,"Туман вилоятга мос эмас",IF(J3791="","Хатлов тоифаси танланмаган",IF(K3791="","Сана кўрсатилмаган",IF(COUNTIF($H$6:$H$10005,H3791)&gt;1,"Такрорий ПИНФЛ",IF(OR(L3791="",M3791="",N3791="",O3791="",P3791=""),"Корхона, СТИР, соҳа, лавозим ёки ойлик кўрсатилмаган","✓")))))))))</f>
        <v/>
      </c>
      <c r="U3791" s="22" t="str">
        <f>IF(OR(H3791="",M3791=""),"",IF(COUNTIFS($B$6:B3791,B3791,$C$6:C3791,C3791,$M$6:M3791,M3791)=1,1,0))</f>
        <v/>
      </c>
    </row>
    <row r="3792" spans="1:21" x14ac:dyDescent="0.25">
      <c r="A3792" s="22" t="str">
        <f>IF(H3792="","",COUNTA($H$6:H3792))</f>
        <v/>
      </c>
      <c r="B3792" s="23"/>
      <c r="C3792" s="24"/>
      <c r="D3792" s="24"/>
      <c r="E3792" s="24"/>
      <c r="F3792" s="24"/>
      <c r="G3792" s="24"/>
      <c r="H3792" s="25"/>
      <c r="I3792" s="24"/>
      <c r="J3792" s="26"/>
      <c r="K3792" s="27"/>
      <c r="L3792" s="24"/>
      <c r="M3792" s="24"/>
      <c r="N3792" s="26"/>
      <c r="O3792" s="24"/>
      <c r="P3792" s="28"/>
      <c r="Q3792" s="24"/>
      <c r="R3792" s="24"/>
      <c r="S3792" s="24"/>
      <c r="T3792" s="29" t="str">
        <f>IF(H3792="","",IF(LEN(H3792)&lt;&gt;14,"ПИНФЛ 14 хонали эмас",IF(B3792="","Вилоят танланмаган",IF(C3792="","Туман танланмаган",IF(COUNTIFS(Рўйхатлар!$H$2:$H$209,B3792,Рўйхатлар!$I$2:$I$209,C3792)=0,"Туман вилоятга мос эмас",IF(J3792="","Хатлов тоифаси танланмаган",IF(K3792="","Сана кўрсатилмаган",IF(COUNTIF($H$6:$H$10005,H3792)&gt;1,"Такрорий ПИНФЛ",IF(OR(L3792="",M3792="",N3792="",O3792="",P3792=""),"Корхона, СТИР, соҳа, лавозим ёки ойлик кўрсатилмаган","✓")))))))))</f>
        <v/>
      </c>
      <c r="U3792" s="22" t="str">
        <f>IF(OR(H3792="",M3792=""),"",IF(COUNTIFS($B$6:B3792,B3792,$C$6:C3792,C3792,$M$6:M3792,M3792)=1,1,0))</f>
        <v/>
      </c>
    </row>
    <row r="3793" spans="1:21" x14ac:dyDescent="0.25">
      <c r="A3793" s="22" t="str">
        <f>IF(H3793="","",COUNTA($H$6:H3793))</f>
        <v/>
      </c>
      <c r="B3793" s="23"/>
      <c r="C3793" s="24"/>
      <c r="D3793" s="24"/>
      <c r="E3793" s="24"/>
      <c r="F3793" s="24"/>
      <c r="G3793" s="24"/>
      <c r="H3793" s="25"/>
      <c r="I3793" s="24"/>
      <c r="J3793" s="26"/>
      <c r="K3793" s="27"/>
      <c r="L3793" s="24"/>
      <c r="M3793" s="24"/>
      <c r="N3793" s="26"/>
      <c r="O3793" s="24"/>
      <c r="P3793" s="28"/>
      <c r="Q3793" s="24"/>
      <c r="R3793" s="24"/>
      <c r="S3793" s="24"/>
      <c r="T3793" s="29" t="str">
        <f>IF(H3793="","",IF(LEN(H3793)&lt;&gt;14,"ПИНФЛ 14 хонали эмас",IF(B3793="","Вилоят танланмаган",IF(C3793="","Туман танланмаган",IF(COUNTIFS(Рўйхатлар!$H$2:$H$209,B3793,Рўйхатлар!$I$2:$I$209,C3793)=0,"Туман вилоятга мос эмас",IF(J3793="","Хатлов тоифаси танланмаган",IF(K3793="","Сана кўрсатилмаган",IF(COUNTIF($H$6:$H$10005,H3793)&gt;1,"Такрорий ПИНФЛ",IF(OR(L3793="",M3793="",N3793="",O3793="",P3793=""),"Корхона, СТИР, соҳа, лавозим ёки ойлик кўрсатилмаган","✓")))))))))</f>
        <v/>
      </c>
      <c r="U3793" s="22" t="str">
        <f>IF(OR(H3793="",M3793=""),"",IF(COUNTIFS($B$6:B3793,B3793,$C$6:C3793,C3793,$M$6:M3793,M3793)=1,1,0))</f>
        <v/>
      </c>
    </row>
    <row r="3794" spans="1:21" x14ac:dyDescent="0.25">
      <c r="A3794" s="22" t="str">
        <f>IF(H3794="","",COUNTA($H$6:H3794))</f>
        <v/>
      </c>
      <c r="B3794" s="23"/>
      <c r="C3794" s="24"/>
      <c r="D3794" s="24"/>
      <c r="E3794" s="24"/>
      <c r="F3794" s="24"/>
      <c r="G3794" s="24"/>
      <c r="H3794" s="25"/>
      <c r="I3794" s="24"/>
      <c r="J3794" s="26"/>
      <c r="K3794" s="27"/>
      <c r="L3794" s="24"/>
      <c r="M3794" s="24"/>
      <c r="N3794" s="26"/>
      <c r="O3794" s="24"/>
      <c r="P3794" s="28"/>
      <c r="Q3794" s="24"/>
      <c r="R3794" s="24"/>
      <c r="S3794" s="24"/>
      <c r="T3794" s="29" t="str">
        <f>IF(H3794="","",IF(LEN(H3794)&lt;&gt;14,"ПИНФЛ 14 хонали эмас",IF(B3794="","Вилоят танланмаган",IF(C3794="","Туман танланмаган",IF(COUNTIFS(Рўйхатлар!$H$2:$H$209,B3794,Рўйхатлар!$I$2:$I$209,C3794)=0,"Туман вилоятга мос эмас",IF(J3794="","Хатлов тоифаси танланмаган",IF(K3794="","Сана кўрсатилмаган",IF(COUNTIF($H$6:$H$10005,H3794)&gt;1,"Такрорий ПИНФЛ",IF(OR(L3794="",M3794="",N3794="",O3794="",P3794=""),"Корхона, СТИР, соҳа, лавозим ёки ойлик кўрсатилмаган","✓")))))))))</f>
        <v/>
      </c>
      <c r="U3794" s="22" t="str">
        <f>IF(OR(H3794="",M3794=""),"",IF(COUNTIFS($B$6:B3794,B3794,$C$6:C3794,C3794,$M$6:M3794,M3794)=1,1,0))</f>
        <v/>
      </c>
    </row>
    <row r="3795" spans="1:21" x14ac:dyDescent="0.25">
      <c r="A3795" s="22" t="str">
        <f>IF(H3795="","",COUNTA($H$6:H3795))</f>
        <v/>
      </c>
      <c r="B3795" s="23"/>
      <c r="C3795" s="24"/>
      <c r="D3795" s="24"/>
      <c r="E3795" s="24"/>
      <c r="F3795" s="24"/>
      <c r="G3795" s="24"/>
      <c r="H3795" s="25"/>
      <c r="I3795" s="24"/>
      <c r="J3795" s="26"/>
      <c r="K3795" s="27"/>
      <c r="L3795" s="24"/>
      <c r="M3795" s="24"/>
      <c r="N3795" s="26"/>
      <c r="O3795" s="24"/>
      <c r="P3795" s="28"/>
      <c r="Q3795" s="24"/>
      <c r="R3795" s="24"/>
      <c r="S3795" s="24"/>
      <c r="T3795" s="29" t="str">
        <f>IF(H3795="","",IF(LEN(H3795)&lt;&gt;14,"ПИНФЛ 14 хонали эмас",IF(B3795="","Вилоят танланмаган",IF(C3795="","Туман танланмаган",IF(COUNTIFS(Рўйхатлар!$H$2:$H$209,B3795,Рўйхатлар!$I$2:$I$209,C3795)=0,"Туман вилоятга мос эмас",IF(J3795="","Хатлов тоифаси танланмаган",IF(K3795="","Сана кўрсатилмаган",IF(COUNTIF($H$6:$H$10005,H3795)&gt;1,"Такрорий ПИНФЛ",IF(OR(L3795="",M3795="",N3795="",O3795="",P3795=""),"Корхона, СТИР, соҳа, лавозим ёки ойлик кўрсатилмаган","✓")))))))))</f>
        <v/>
      </c>
      <c r="U3795" s="22" t="str">
        <f>IF(OR(H3795="",M3795=""),"",IF(COUNTIFS($B$6:B3795,B3795,$C$6:C3795,C3795,$M$6:M3795,M3795)=1,1,0))</f>
        <v/>
      </c>
    </row>
    <row r="3796" spans="1:21" x14ac:dyDescent="0.25">
      <c r="A3796" s="22" t="str">
        <f>IF(H3796="","",COUNTA($H$6:H3796))</f>
        <v/>
      </c>
      <c r="B3796" s="23"/>
      <c r="C3796" s="24"/>
      <c r="D3796" s="24"/>
      <c r="E3796" s="24"/>
      <c r="F3796" s="24"/>
      <c r="G3796" s="24"/>
      <c r="H3796" s="25"/>
      <c r="I3796" s="24"/>
      <c r="J3796" s="26"/>
      <c r="K3796" s="27"/>
      <c r="L3796" s="24"/>
      <c r="M3796" s="24"/>
      <c r="N3796" s="26"/>
      <c r="O3796" s="24"/>
      <c r="P3796" s="28"/>
      <c r="Q3796" s="24"/>
      <c r="R3796" s="24"/>
      <c r="S3796" s="24"/>
      <c r="T3796" s="29" t="str">
        <f>IF(H3796="","",IF(LEN(H3796)&lt;&gt;14,"ПИНФЛ 14 хонали эмас",IF(B3796="","Вилоят танланмаган",IF(C3796="","Туман танланмаган",IF(COUNTIFS(Рўйхатлар!$H$2:$H$209,B3796,Рўйхатлар!$I$2:$I$209,C3796)=0,"Туман вилоятга мос эмас",IF(J3796="","Хатлов тоифаси танланмаган",IF(K3796="","Сана кўрсатилмаган",IF(COUNTIF($H$6:$H$10005,H3796)&gt;1,"Такрорий ПИНФЛ",IF(OR(L3796="",M3796="",N3796="",O3796="",P3796=""),"Корхона, СТИР, соҳа, лавозим ёки ойлик кўрсатилмаган","✓")))))))))</f>
        <v/>
      </c>
      <c r="U3796" s="22" t="str">
        <f>IF(OR(H3796="",M3796=""),"",IF(COUNTIFS($B$6:B3796,B3796,$C$6:C3796,C3796,$M$6:M3796,M3796)=1,1,0))</f>
        <v/>
      </c>
    </row>
    <row r="3797" spans="1:21" x14ac:dyDescent="0.25">
      <c r="A3797" s="22" t="str">
        <f>IF(H3797="","",COUNTA($H$6:H3797))</f>
        <v/>
      </c>
      <c r="B3797" s="23"/>
      <c r="C3797" s="24"/>
      <c r="D3797" s="24"/>
      <c r="E3797" s="24"/>
      <c r="F3797" s="24"/>
      <c r="G3797" s="24"/>
      <c r="H3797" s="25"/>
      <c r="I3797" s="24"/>
      <c r="J3797" s="26"/>
      <c r="K3797" s="27"/>
      <c r="L3797" s="24"/>
      <c r="M3797" s="24"/>
      <c r="N3797" s="26"/>
      <c r="O3797" s="24"/>
      <c r="P3797" s="28"/>
      <c r="Q3797" s="24"/>
      <c r="R3797" s="24"/>
      <c r="S3797" s="24"/>
      <c r="T3797" s="29" t="str">
        <f>IF(H3797="","",IF(LEN(H3797)&lt;&gt;14,"ПИНФЛ 14 хонали эмас",IF(B3797="","Вилоят танланмаган",IF(C3797="","Туман танланмаган",IF(COUNTIFS(Рўйхатлар!$H$2:$H$209,B3797,Рўйхатлар!$I$2:$I$209,C3797)=0,"Туман вилоятга мос эмас",IF(J3797="","Хатлов тоифаси танланмаган",IF(K3797="","Сана кўрсатилмаган",IF(COUNTIF($H$6:$H$10005,H3797)&gt;1,"Такрорий ПИНФЛ",IF(OR(L3797="",M3797="",N3797="",O3797="",P3797=""),"Корхона, СТИР, соҳа, лавозим ёки ойлик кўрсатилмаган","✓")))))))))</f>
        <v/>
      </c>
      <c r="U3797" s="22" t="str">
        <f>IF(OR(H3797="",M3797=""),"",IF(COUNTIFS($B$6:B3797,B3797,$C$6:C3797,C3797,$M$6:M3797,M3797)=1,1,0))</f>
        <v/>
      </c>
    </row>
    <row r="3798" spans="1:21" x14ac:dyDescent="0.25">
      <c r="A3798" s="22" t="str">
        <f>IF(H3798="","",COUNTA($H$6:H3798))</f>
        <v/>
      </c>
      <c r="B3798" s="23"/>
      <c r="C3798" s="24"/>
      <c r="D3798" s="24"/>
      <c r="E3798" s="24"/>
      <c r="F3798" s="24"/>
      <c r="G3798" s="24"/>
      <c r="H3798" s="25"/>
      <c r="I3798" s="24"/>
      <c r="J3798" s="26"/>
      <c r="K3798" s="27"/>
      <c r="L3798" s="24"/>
      <c r="M3798" s="24"/>
      <c r="N3798" s="26"/>
      <c r="O3798" s="24"/>
      <c r="P3798" s="28"/>
      <c r="Q3798" s="24"/>
      <c r="R3798" s="24"/>
      <c r="S3798" s="24"/>
      <c r="T3798" s="29" t="str">
        <f>IF(H3798="","",IF(LEN(H3798)&lt;&gt;14,"ПИНФЛ 14 хонали эмас",IF(B3798="","Вилоят танланмаган",IF(C3798="","Туман танланмаган",IF(COUNTIFS(Рўйхатлар!$H$2:$H$209,B3798,Рўйхатлар!$I$2:$I$209,C3798)=0,"Туман вилоятга мос эмас",IF(J3798="","Хатлов тоифаси танланмаган",IF(K3798="","Сана кўрсатилмаган",IF(COUNTIF($H$6:$H$10005,H3798)&gt;1,"Такрорий ПИНФЛ",IF(OR(L3798="",M3798="",N3798="",O3798="",P3798=""),"Корхона, СТИР, соҳа, лавозим ёки ойлик кўрсатилмаган","✓")))))))))</f>
        <v/>
      </c>
      <c r="U3798" s="22" t="str">
        <f>IF(OR(H3798="",M3798=""),"",IF(COUNTIFS($B$6:B3798,B3798,$C$6:C3798,C3798,$M$6:M3798,M3798)=1,1,0))</f>
        <v/>
      </c>
    </row>
    <row r="3799" spans="1:21" x14ac:dyDescent="0.25">
      <c r="A3799" s="22" t="str">
        <f>IF(H3799="","",COUNTA($H$6:H3799))</f>
        <v/>
      </c>
      <c r="B3799" s="23"/>
      <c r="C3799" s="24"/>
      <c r="D3799" s="24"/>
      <c r="E3799" s="24"/>
      <c r="F3799" s="24"/>
      <c r="G3799" s="24"/>
      <c r="H3799" s="25"/>
      <c r="I3799" s="24"/>
      <c r="J3799" s="26"/>
      <c r="K3799" s="27"/>
      <c r="L3799" s="24"/>
      <c r="M3799" s="24"/>
      <c r="N3799" s="26"/>
      <c r="O3799" s="24"/>
      <c r="P3799" s="28"/>
      <c r="Q3799" s="24"/>
      <c r="R3799" s="24"/>
      <c r="S3799" s="24"/>
      <c r="T3799" s="29" t="str">
        <f>IF(H3799="","",IF(LEN(H3799)&lt;&gt;14,"ПИНФЛ 14 хонали эмас",IF(B3799="","Вилоят танланмаган",IF(C3799="","Туман танланмаган",IF(COUNTIFS(Рўйхатлар!$H$2:$H$209,B3799,Рўйхатлар!$I$2:$I$209,C3799)=0,"Туман вилоятга мос эмас",IF(J3799="","Хатлов тоифаси танланмаган",IF(K3799="","Сана кўрсатилмаган",IF(COUNTIF($H$6:$H$10005,H3799)&gt;1,"Такрорий ПИНФЛ",IF(OR(L3799="",M3799="",N3799="",O3799="",P3799=""),"Корхона, СТИР, соҳа, лавозим ёки ойлик кўрсатилмаган","✓")))))))))</f>
        <v/>
      </c>
      <c r="U3799" s="22" t="str">
        <f>IF(OR(H3799="",M3799=""),"",IF(COUNTIFS($B$6:B3799,B3799,$C$6:C3799,C3799,$M$6:M3799,M3799)=1,1,0))</f>
        <v/>
      </c>
    </row>
    <row r="3800" spans="1:21" x14ac:dyDescent="0.25">
      <c r="A3800" s="22" t="str">
        <f>IF(H3800="","",COUNTA($H$6:H3800))</f>
        <v/>
      </c>
      <c r="B3800" s="23"/>
      <c r="C3800" s="24"/>
      <c r="D3800" s="24"/>
      <c r="E3800" s="24"/>
      <c r="F3800" s="24"/>
      <c r="G3800" s="24"/>
      <c r="H3800" s="25"/>
      <c r="I3800" s="24"/>
      <c r="J3800" s="26"/>
      <c r="K3800" s="27"/>
      <c r="L3800" s="24"/>
      <c r="M3800" s="24"/>
      <c r="N3800" s="26"/>
      <c r="O3800" s="24"/>
      <c r="P3800" s="28"/>
      <c r="Q3800" s="24"/>
      <c r="R3800" s="24"/>
      <c r="S3800" s="24"/>
      <c r="T3800" s="29" t="str">
        <f>IF(H3800="","",IF(LEN(H3800)&lt;&gt;14,"ПИНФЛ 14 хонали эмас",IF(B3800="","Вилоят танланмаган",IF(C3800="","Туман танланмаган",IF(COUNTIFS(Рўйхатлар!$H$2:$H$209,B3800,Рўйхатлар!$I$2:$I$209,C3800)=0,"Туман вилоятга мос эмас",IF(J3800="","Хатлов тоифаси танланмаган",IF(K3800="","Сана кўрсатилмаган",IF(COUNTIF($H$6:$H$10005,H3800)&gt;1,"Такрорий ПИНФЛ",IF(OR(L3800="",M3800="",N3800="",O3800="",P3800=""),"Корхона, СТИР, соҳа, лавозим ёки ойлик кўрсатилмаган","✓")))))))))</f>
        <v/>
      </c>
      <c r="U3800" s="22" t="str">
        <f>IF(OR(H3800="",M3800=""),"",IF(COUNTIFS($B$6:B3800,B3800,$C$6:C3800,C3800,$M$6:M3800,M3800)=1,1,0))</f>
        <v/>
      </c>
    </row>
    <row r="3801" spans="1:21" x14ac:dyDescent="0.25">
      <c r="A3801" s="22" t="str">
        <f>IF(H3801="","",COUNTA($H$6:H3801))</f>
        <v/>
      </c>
      <c r="B3801" s="23"/>
      <c r="C3801" s="24"/>
      <c r="D3801" s="24"/>
      <c r="E3801" s="24"/>
      <c r="F3801" s="24"/>
      <c r="G3801" s="24"/>
      <c r="H3801" s="25"/>
      <c r="I3801" s="24"/>
      <c r="J3801" s="26"/>
      <c r="K3801" s="27"/>
      <c r="L3801" s="24"/>
      <c r="M3801" s="24"/>
      <c r="N3801" s="26"/>
      <c r="O3801" s="24"/>
      <c r="P3801" s="28"/>
      <c r="Q3801" s="24"/>
      <c r="R3801" s="24"/>
      <c r="S3801" s="24"/>
      <c r="T3801" s="29" t="str">
        <f>IF(H3801="","",IF(LEN(H3801)&lt;&gt;14,"ПИНФЛ 14 хонали эмас",IF(B3801="","Вилоят танланмаган",IF(C3801="","Туман танланмаган",IF(COUNTIFS(Рўйхатлар!$H$2:$H$209,B3801,Рўйхатлар!$I$2:$I$209,C3801)=0,"Туман вилоятга мос эмас",IF(J3801="","Хатлов тоифаси танланмаган",IF(K3801="","Сана кўрсатилмаган",IF(COUNTIF($H$6:$H$10005,H3801)&gt;1,"Такрорий ПИНФЛ",IF(OR(L3801="",M3801="",N3801="",O3801="",P3801=""),"Корхона, СТИР, соҳа, лавозим ёки ойлик кўрсатилмаган","✓")))))))))</f>
        <v/>
      </c>
      <c r="U3801" s="22" t="str">
        <f>IF(OR(H3801="",M3801=""),"",IF(COUNTIFS($B$6:B3801,B3801,$C$6:C3801,C3801,$M$6:M3801,M3801)=1,1,0))</f>
        <v/>
      </c>
    </row>
    <row r="3802" spans="1:21" x14ac:dyDescent="0.25">
      <c r="A3802" s="22" t="str">
        <f>IF(H3802="","",COUNTA($H$6:H3802))</f>
        <v/>
      </c>
      <c r="B3802" s="23"/>
      <c r="C3802" s="24"/>
      <c r="D3802" s="24"/>
      <c r="E3802" s="24"/>
      <c r="F3802" s="24"/>
      <c r="G3802" s="24"/>
      <c r="H3802" s="25"/>
      <c r="I3802" s="24"/>
      <c r="J3802" s="26"/>
      <c r="K3802" s="27"/>
      <c r="L3802" s="24"/>
      <c r="M3802" s="24"/>
      <c r="N3802" s="26"/>
      <c r="O3802" s="24"/>
      <c r="P3802" s="28"/>
      <c r="Q3802" s="24"/>
      <c r="R3802" s="24"/>
      <c r="S3802" s="24"/>
      <c r="T3802" s="29" t="str">
        <f>IF(H3802="","",IF(LEN(H3802)&lt;&gt;14,"ПИНФЛ 14 хонали эмас",IF(B3802="","Вилоят танланмаган",IF(C3802="","Туман танланмаган",IF(COUNTIFS(Рўйхатлар!$H$2:$H$209,B3802,Рўйхатлар!$I$2:$I$209,C3802)=0,"Туман вилоятга мос эмас",IF(J3802="","Хатлов тоифаси танланмаган",IF(K3802="","Сана кўрсатилмаган",IF(COUNTIF($H$6:$H$10005,H3802)&gt;1,"Такрорий ПИНФЛ",IF(OR(L3802="",M3802="",N3802="",O3802="",P3802=""),"Корхона, СТИР, соҳа, лавозим ёки ойлик кўрсатилмаган","✓")))))))))</f>
        <v/>
      </c>
      <c r="U3802" s="22" t="str">
        <f>IF(OR(H3802="",M3802=""),"",IF(COUNTIFS($B$6:B3802,B3802,$C$6:C3802,C3802,$M$6:M3802,M3802)=1,1,0))</f>
        <v/>
      </c>
    </row>
    <row r="3803" spans="1:21" x14ac:dyDescent="0.25">
      <c r="A3803" s="22" t="str">
        <f>IF(H3803="","",COUNTA($H$6:H3803))</f>
        <v/>
      </c>
      <c r="B3803" s="23"/>
      <c r="C3803" s="24"/>
      <c r="D3803" s="24"/>
      <c r="E3803" s="24"/>
      <c r="F3803" s="24"/>
      <c r="G3803" s="24"/>
      <c r="H3803" s="25"/>
      <c r="I3803" s="24"/>
      <c r="J3803" s="26"/>
      <c r="K3803" s="27"/>
      <c r="L3803" s="24"/>
      <c r="M3803" s="24"/>
      <c r="N3803" s="26"/>
      <c r="O3803" s="24"/>
      <c r="P3803" s="28"/>
      <c r="Q3803" s="24"/>
      <c r="R3803" s="24"/>
      <c r="S3803" s="24"/>
      <c r="T3803" s="29" t="str">
        <f>IF(H3803="","",IF(LEN(H3803)&lt;&gt;14,"ПИНФЛ 14 хонали эмас",IF(B3803="","Вилоят танланмаган",IF(C3803="","Туман танланмаган",IF(COUNTIFS(Рўйхатлар!$H$2:$H$209,B3803,Рўйхатлар!$I$2:$I$209,C3803)=0,"Туман вилоятга мос эмас",IF(J3803="","Хатлов тоифаси танланмаган",IF(K3803="","Сана кўрсатилмаган",IF(COUNTIF($H$6:$H$10005,H3803)&gt;1,"Такрорий ПИНФЛ",IF(OR(L3803="",M3803="",N3803="",O3803="",P3803=""),"Корхона, СТИР, соҳа, лавозим ёки ойлик кўрсатилмаган","✓")))))))))</f>
        <v/>
      </c>
      <c r="U3803" s="22" t="str">
        <f>IF(OR(H3803="",M3803=""),"",IF(COUNTIFS($B$6:B3803,B3803,$C$6:C3803,C3803,$M$6:M3803,M3803)=1,1,0))</f>
        <v/>
      </c>
    </row>
    <row r="3804" spans="1:21" x14ac:dyDescent="0.25">
      <c r="A3804" s="22" t="str">
        <f>IF(H3804="","",COUNTA($H$6:H3804))</f>
        <v/>
      </c>
      <c r="B3804" s="23"/>
      <c r="C3804" s="24"/>
      <c r="D3804" s="24"/>
      <c r="E3804" s="24"/>
      <c r="F3804" s="24"/>
      <c r="G3804" s="24"/>
      <c r="H3804" s="25"/>
      <c r="I3804" s="24"/>
      <c r="J3804" s="26"/>
      <c r="K3804" s="27"/>
      <c r="L3804" s="24"/>
      <c r="M3804" s="24"/>
      <c r="N3804" s="26"/>
      <c r="O3804" s="24"/>
      <c r="P3804" s="28"/>
      <c r="Q3804" s="24"/>
      <c r="R3804" s="24"/>
      <c r="S3804" s="24"/>
      <c r="T3804" s="29" t="str">
        <f>IF(H3804="","",IF(LEN(H3804)&lt;&gt;14,"ПИНФЛ 14 хонали эмас",IF(B3804="","Вилоят танланмаган",IF(C3804="","Туман танланмаган",IF(COUNTIFS(Рўйхатлар!$H$2:$H$209,B3804,Рўйхатлар!$I$2:$I$209,C3804)=0,"Туман вилоятга мос эмас",IF(J3804="","Хатлов тоифаси танланмаган",IF(K3804="","Сана кўрсатилмаган",IF(COUNTIF($H$6:$H$10005,H3804)&gt;1,"Такрорий ПИНФЛ",IF(OR(L3804="",M3804="",N3804="",O3804="",P3804=""),"Корхона, СТИР, соҳа, лавозим ёки ойлик кўрсатилмаган","✓")))))))))</f>
        <v/>
      </c>
      <c r="U3804" s="22" t="str">
        <f>IF(OR(H3804="",M3804=""),"",IF(COUNTIFS($B$6:B3804,B3804,$C$6:C3804,C3804,$M$6:M3804,M3804)=1,1,0))</f>
        <v/>
      </c>
    </row>
    <row r="3805" spans="1:21" x14ac:dyDescent="0.25">
      <c r="A3805" s="22" t="str">
        <f>IF(H3805="","",COUNTA($H$6:H3805))</f>
        <v/>
      </c>
      <c r="B3805" s="23"/>
      <c r="C3805" s="24"/>
      <c r="D3805" s="24"/>
      <c r="E3805" s="24"/>
      <c r="F3805" s="24"/>
      <c r="G3805" s="24"/>
      <c r="H3805" s="25"/>
      <c r="I3805" s="24"/>
      <c r="J3805" s="26"/>
      <c r="K3805" s="27"/>
      <c r="L3805" s="24"/>
      <c r="M3805" s="24"/>
      <c r="N3805" s="26"/>
      <c r="O3805" s="24"/>
      <c r="P3805" s="28"/>
      <c r="Q3805" s="24"/>
      <c r="R3805" s="24"/>
      <c r="S3805" s="24"/>
      <c r="T3805" s="29" t="str">
        <f>IF(H3805="","",IF(LEN(H3805)&lt;&gt;14,"ПИНФЛ 14 хонали эмас",IF(B3805="","Вилоят танланмаган",IF(C3805="","Туман танланмаган",IF(COUNTIFS(Рўйхатлар!$H$2:$H$209,B3805,Рўйхатлар!$I$2:$I$209,C3805)=0,"Туман вилоятга мос эмас",IF(J3805="","Хатлов тоифаси танланмаган",IF(K3805="","Сана кўрсатилмаган",IF(COUNTIF($H$6:$H$10005,H3805)&gt;1,"Такрорий ПИНФЛ",IF(OR(L3805="",M3805="",N3805="",O3805="",P3805=""),"Корхона, СТИР, соҳа, лавозим ёки ойлик кўрсатилмаган","✓")))))))))</f>
        <v/>
      </c>
      <c r="U3805" s="22" t="str">
        <f>IF(OR(H3805="",M3805=""),"",IF(COUNTIFS($B$6:B3805,B3805,$C$6:C3805,C3805,$M$6:M3805,M3805)=1,1,0))</f>
        <v/>
      </c>
    </row>
    <row r="3806" spans="1:21" x14ac:dyDescent="0.25">
      <c r="A3806" s="22" t="str">
        <f>IF(H3806="","",COUNTA($H$6:H3806))</f>
        <v/>
      </c>
      <c r="B3806" s="23"/>
      <c r="C3806" s="24"/>
      <c r="D3806" s="24"/>
      <c r="E3806" s="24"/>
      <c r="F3806" s="24"/>
      <c r="G3806" s="24"/>
      <c r="H3806" s="25"/>
      <c r="I3806" s="24"/>
      <c r="J3806" s="26"/>
      <c r="K3806" s="27"/>
      <c r="L3806" s="24"/>
      <c r="M3806" s="24"/>
      <c r="N3806" s="26"/>
      <c r="O3806" s="24"/>
      <c r="P3806" s="28"/>
      <c r="Q3806" s="24"/>
      <c r="R3806" s="24"/>
      <c r="S3806" s="24"/>
      <c r="T3806" s="29" t="str">
        <f>IF(H3806="","",IF(LEN(H3806)&lt;&gt;14,"ПИНФЛ 14 хонали эмас",IF(B3806="","Вилоят танланмаган",IF(C3806="","Туман танланмаган",IF(COUNTIFS(Рўйхатлар!$H$2:$H$209,B3806,Рўйхатлар!$I$2:$I$209,C3806)=0,"Туман вилоятга мос эмас",IF(J3806="","Хатлов тоифаси танланмаган",IF(K3806="","Сана кўрсатилмаган",IF(COUNTIF($H$6:$H$10005,H3806)&gt;1,"Такрорий ПИНФЛ",IF(OR(L3806="",M3806="",N3806="",O3806="",P3806=""),"Корхона, СТИР, соҳа, лавозим ёки ойлик кўрсатилмаган","✓")))))))))</f>
        <v/>
      </c>
      <c r="U3806" s="22" t="str">
        <f>IF(OR(H3806="",M3806=""),"",IF(COUNTIFS($B$6:B3806,B3806,$C$6:C3806,C3806,$M$6:M3806,M3806)=1,1,0))</f>
        <v/>
      </c>
    </row>
    <row r="3807" spans="1:21" x14ac:dyDescent="0.25">
      <c r="A3807" s="22" t="str">
        <f>IF(H3807="","",COUNTA($H$6:H3807))</f>
        <v/>
      </c>
      <c r="B3807" s="23"/>
      <c r="C3807" s="24"/>
      <c r="D3807" s="24"/>
      <c r="E3807" s="24"/>
      <c r="F3807" s="24"/>
      <c r="G3807" s="24"/>
      <c r="H3807" s="25"/>
      <c r="I3807" s="24"/>
      <c r="J3807" s="26"/>
      <c r="K3807" s="27"/>
      <c r="L3807" s="24"/>
      <c r="M3807" s="24"/>
      <c r="N3807" s="26"/>
      <c r="O3807" s="24"/>
      <c r="P3807" s="28"/>
      <c r="Q3807" s="24"/>
      <c r="R3807" s="24"/>
      <c r="S3807" s="24"/>
      <c r="T3807" s="29" t="str">
        <f>IF(H3807="","",IF(LEN(H3807)&lt;&gt;14,"ПИНФЛ 14 хонали эмас",IF(B3807="","Вилоят танланмаган",IF(C3807="","Туман танланмаган",IF(COUNTIFS(Рўйхатлар!$H$2:$H$209,B3807,Рўйхатлар!$I$2:$I$209,C3807)=0,"Туман вилоятга мос эмас",IF(J3807="","Хатлов тоифаси танланмаган",IF(K3807="","Сана кўрсатилмаган",IF(COUNTIF($H$6:$H$10005,H3807)&gt;1,"Такрорий ПИНФЛ",IF(OR(L3807="",M3807="",N3807="",O3807="",P3807=""),"Корхона, СТИР, соҳа, лавозим ёки ойлик кўрсатилмаган","✓")))))))))</f>
        <v/>
      </c>
      <c r="U3807" s="22" t="str">
        <f>IF(OR(H3807="",M3807=""),"",IF(COUNTIFS($B$6:B3807,B3807,$C$6:C3807,C3807,$M$6:M3807,M3807)=1,1,0))</f>
        <v/>
      </c>
    </row>
    <row r="3808" spans="1:21" x14ac:dyDescent="0.25">
      <c r="A3808" s="22" t="str">
        <f>IF(H3808="","",COUNTA($H$6:H3808))</f>
        <v/>
      </c>
      <c r="B3808" s="23"/>
      <c r="C3808" s="24"/>
      <c r="D3808" s="24"/>
      <c r="E3808" s="24"/>
      <c r="F3808" s="24"/>
      <c r="G3808" s="24"/>
      <c r="H3808" s="25"/>
      <c r="I3808" s="24"/>
      <c r="J3808" s="26"/>
      <c r="K3808" s="27"/>
      <c r="L3808" s="24"/>
      <c r="M3808" s="24"/>
      <c r="N3808" s="26"/>
      <c r="O3808" s="24"/>
      <c r="P3808" s="28"/>
      <c r="Q3808" s="24"/>
      <c r="R3808" s="24"/>
      <c r="S3808" s="24"/>
      <c r="T3808" s="29" t="str">
        <f>IF(H3808="","",IF(LEN(H3808)&lt;&gt;14,"ПИНФЛ 14 хонали эмас",IF(B3808="","Вилоят танланмаган",IF(C3808="","Туман танланмаган",IF(COUNTIFS(Рўйхатлар!$H$2:$H$209,B3808,Рўйхатлар!$I$2:$I$209,C3808)=0,"Туман вилоятга мос эмас",IF(J3808="","Хатлов тоифаси танланмаган",IF(K3808="","Сана кўрсатилмаган",IF(COUNTIF($H$6:$H$10005,H3808)&gt;1,"Такрорий ПИНФЛ",IF(OR(L3808="",M3808="",N3808="",O3808="",P3808=""),"Корхона, СТИР, соҳа, лавозим ёки ойлик кўрсатилмаган","✓")))))))))</f>
        <v/>
      </c>
      <c r="U3808" s="22" t="str">
        <f>IF(OR(H3808="",M3808=""),"",IF(COUNTIFS($B$6:B3808,B3808,$C$6:C3808,C3808,$M$6:M3808,M3808)=1,1,0))</f>
        <v/>
      </c>
    </row>
    <row r="3809" spans="1:21" x14ac:dyDescent="0.25">
      <c r="A3809" s="22" t="str">
        <f>IF(H3809="","",COUNTA($H$6:H3809))</f>
        <v/>
      </c>
      <c r="B3809" s="23"/>
      <c r="C3809" s="24"/>
      <c r="D3809" s="24"/>
      <c r="E3809" s="24"/>
      <c r="F3809" s="24"/>
      <c r="G3809" s="24"/>
      <c r="H3809" s="25"/>
      <c r="I3809" s="24"/>
      <c r="J3809" s="26"/>
      <c r="K3809" s="27"/>
      <c r="L3809" s="24"/>
      <c r="M3809" s="24"/>
      <c r="N3809" s="26"/>
      <c r="O3809" s="24"/>
      <c r="P3809" s="28"/>
      <c r="Q3809" s="24"/>
      <c r="R3809" s="24"/>
      <c r="S3809" s="24"/>
      <c r="T3809" s="29" t="str">
        <f>IF(H3809="","",IF(LEN(H3809)&lt;&gt;14,"ПИНФЛ 14 хонали эмас",IF(B3809="","Вилоят танланмаган",IF(C3809="","Туман танланмаган",IF(COUNTIFS(Рўйхатлар!$H$2:$H$209,B3809,Рўйхатлар!$I$2:$I$209,C3809)=0,"Туман вилоятга мос эмас",IF(J3809="","Хатлов тоифаси танланмаган",IF(K3809="","Сана кўрсатилмаган",IF(COUNTIF($H$6:$H$10005,H3809)&gt;1,"Такрорий ПИНФЛ",IF(OR(L3809="",M3809="",N3809="",O3809="",P3809=""),"Корхона, СТИР, соҳа, лавозим ёки ойлик кўрсатилмаган","✓")))))))))</f>
        <v/>
      </c>
      <c r="U3809" s="22" t="str">
        <f>IF(OR(H3809="",M3809=""),"",IF(COUNTIFS($B$6:B3809,B3809,$C$6:C3809,C3809,$M$6:M3809,M3809)=1,1,0))</f>
        <v/>
      </c>
    </row>
    <row r="3810" spans="1:21" x14ac:dyDescent="0.25">
      <c r="A3810" s="22" t="str">
        <f>IF(H3810="","",COUNTA($H$6:H3810))</f>
        <v/>
      </c>
      <c r="B3810" s="23"/>
      <c r="C3810" s="24"/>
      <c r="D3810" s="24"/>
      <c r="E3810" s="24"/>
      <c r="F3810" s="24"/>
      <c r="G3810" s="24"/>
      <c r="H3810" s="25"/>
      <c r="I3810" s="24"/>
      <c r="J3810" s="26"/>
      <c r="K3810" s="27"/>
      <c r="L3810" s="24"/>
      <c r="M3810" s="24"/>
      <c r="N3810" s="26"/>
      <c r="O3810" s="24"/>
      <c r="P3810" s="28"/>
      <c r="Q3810" s="24"/>
      <c r="R3810" s="24"/>
      <c r="S3810" s="24"/>
      <c r="T3810" s="29" t="str">
        <f>IF(H3810="","",IF(LEN(H3810)&lt;&gt;14,"ПИНФЛ 14 хонали эмас",IF(B3810="","Вилоят танланмаган",IF(C3810="","Туман танланмаган",IF(COUNTIFS(Рўйхатлар!$H$2:$H$209,B3810,Рўйхатлар!$I$2:$I$209,C3810)=0,"Туман вилоятга мос эмас",IF(J3810="","Хатлов тоифаси танланмаган",IF(K3810="","Сана кўрсатилмаган",IF(COUNTIF($H$6:$H$10005,H3810)&gt;1,"Такрорий ПИНФЛ",IF(OR(L3810="",M3810="",N3810="",O3810="",P3810=""),"Корхона, СТИР, соҳа, лавозим ёки ойлик кўрсатилмаган","✓")))))))))</f>
        <v/>
      </c>
      <c r="U3810" s="22" t="str">
        <f>IF(OR(H3810="",M3810=""),"",IF(COUNTIFS($B$6:B3810,B3810,$C$6:C3810,C3810,$M$6:M3810,M3810)=1,1,0))</f>
        <v/>
      </c>
    </row>
    <row r="3811" spans="1:21" x14ac:dyDescent="0.25">
      <c r="A3811" s="22" t="str">
        <f>IF(H3811="","",COUNTA($H$6:H3811))</f>
        <v/>
      </c>
      <c r="B3811" s="23"/>
      <c r="C3811" s="24"/>
      <c r="D3811" s="24"/>
      <c r="E3811" s="24"/>
      <c r="F3811" s="24"/>
      <c r="G3811" s="24"/>
      <c r="H3811" s="25"/>
      <c r="I3811" s="24"/>
      <c r="J3811" s="26"/>
      <c r="K3811" s="27"/>
      <c r="L3811" s="24"/>
      <c r="M3811" s="24"/>
      <c r="N3811" s="26"/>
      <c r="O3811" s="24"/>
      <c r="P3811" s="28"/>
      <c r="Q3811" s="24"/>
      <c r="R3811" s="24"/>
      <c r="S3811" s="24"/>
      <c r="T3811" s="29" t="str">
        <f>IF(H3811="","",IF(LEN(H3811)&lt;&gt;14,"ПИНФЛ 14 хонали эмас",IF(B3811="","Вилоят танланмаган",IF(C3811="","Туман танланмаган",IF(COUNTIFS(Рўйхатлар!$H$2:$H$209,B3811,Рўйхатлар!$I$2:$I$209,C3811)=0,"Туман вилоятга мос эмас",IF(J3811="","Хатлов тоифаси танланмаган",IF(K3811="","Сана кўрсатилмаган",IF(COUNTIF($H$6:$H$10005,H3811)&gt;1,"Такрорий ПИНФЛ",IF(OR(L3811="",M3811="",N3811="",O3811="",P3811=""),"Корхона, СТИР, соҳа, лавозим ёки ойлик кўрсатилмаган","✓")))))))))</f>
        <v/>
      </c>
      <c r="U3811" s="22" t="str">
        <f>IF(OR(H3811="",M3811=""),"",IF(COUNTIFS($B$6:B3811,B3811,$C$6:C3811,C3811,$M$6:M3811,M3811)=1,1,0))</f>
        <v/>
      </c>
    </row>
    <row r="3812" spans="1:21" x14ac:dyDescent="0.25">
      <c r="A3812" s="22" t="str">
        <f>IF(H3812="","",COUNTA($H$6:H3812))</f>
        <v/>
      </c>
      <c r="B3812" s="23"/>
      <c r="C3812" s="24"/>
      <c r="D3812" s="24"/>
      <c r="E3812" s="24"/>
      <c r="F3812" s="24"/>
      <c r="G3812" s="24"/>
      <c r="H3812" s="25"/>
      <c r="I3812" s="24"/>
      <c r="J3812" s="26"/>
      <c r="K3812" s="27"/>
      <c r="L3812" s="24"/>
      <c r="M3812" s="24"/>
      <c r="N3812" s="26"/>
      <c r="O3812" s="24"/>
      <c r="P3812" s="28"/>
      <c r="Q3812" s="24"/>
      <c r="R3812" s="24"/>
      <c r="S3812" s="24"/>
      <c r="T3812" s="29" t="str">
        <f>IF(H3812="","",IF(LEN(H3812)&lt;&gt;14,"ПИНФЛ 14 хонали эмас",IF(B3812="","Вилоят танланмаган",IF(C3812="","Туман танланмаган",IF(COUNTIFS(Рўйхатлар!$H$2:$H$209,B3812,Рўйхатлар!$I$2:$I$209,C3812)=0,"Туман вилоятга мос эмас",IF(J3812="","Хатлов тоифаси танланмаган",IF(K3812="","Сана кўрсатилмаган",IF(COUNTIF($H$6:$H$10005,H3812)&gt;1,"Такрорий ПИНФЛ",IF(OR(L3812="",M3812="",N3812="",O3812="",P3812=""),"Корхона, СТИР, соҳа, лавозим ёки ойлик кўрсатилмаган","✓")))))))))</f>
        <v/>
      </c>
      <c r="U3812" s="22" t="str">
        <f>IF(OR(H3812="",M3812=""),"",IF(COUNTIFS($B$6:B3812,B3812,$C$6:C3812,C3812,$M$6:M3812,M3812)=1,1,0))</f>
        <v/>
      </c>
    </row>
    <row r="3813" spans="1:21" x14ac:dyDescent="0.25">
      <c r="A3813" s="22" t="str">
        <f>IF(H3813="","",COUNTA($H$6:H3813))</f>
        <v/>
      </c>
      <c r="B3813" s="23"/>
      <c r="C3813" s="24"/>
      <c r="D3813" s="24"/>
      <c r="E3813" s="24"/>
      <c r="F3813" s="24"/>
      <c r="G3813" s="24"/>
      <c r="H3813" s="25"/>
      <c r="I3813" s="24"/>
      <c r="J3813" s="26"/>
      <c r="K3813" s="27"/>
      <c r="L3813" s="24"/>
      <c r="M3813" s="24"/>
      <c r="N3813" s="26"/>
      <c r="O3813" s="24"/>
      <c r="P3813" s="28"/>
      <c r="Q3813" s="24"/>
      <c r="R3813" s="24"/>
      <c r="S3813" s="24"/>
      <c r="T3813" s="29" t="str">
        <f>IF(H3813="","",IF(LEN(H3813)&lt;&gt;14,"ПИНФЛ 14 хонали эмас",IF(B3813="","Вилоят танланмаган",IF(C3813="","Туман танланмаган",IF(COUNTIFS(Рўйхатлар!$H$2:$H$209,B3813,Рўйхатлар!$I$2:$I$209,C3813)=0,"Туман вилоятга мос эмас",IF(J3813="","Хатлов тоифаси танланмаган",IF(K3813="","Сана кўрсатилмаган",IF(COUNTIF($H$6:$H$10005,H3813)&gt;1,"Такрорий ПИНФЛ",IF(OR(L3813="",M3813="",N3813="",O3813="",P3813=""),"Корхона, СТИР, соҳа, лавозим ёки ойлик кўрсатилмаган","✓")))))))))</f>
        <v/>
      </c>
      <c r="U3813" s="22" t="str">
        <f>IF(OR(H3813="",M3813=""),"",IF(COUNTIFS($B$6:B3813,B3813,$C$6:C3813,C3813,$M$6:M3813,M3813)=1,1,0))</f>
        <v/>
      </c>
    </row>
    <row r="3814" spans="1:21" x14ac:dyDescent="0.25">
      <c r="A3814" s="22" t="str">
        <f>IF(H3814="","",COUNTA($H$6:H3814))</f>
        <v/>
      </c>
      <c r="B3814" s="23"/>
      <c r="C3814" s="24"/>
      <c r="D3814" s="24"/>
      <c r="E3814" s="24"/>
      <c r="F3814" s="24"/>
      <c r="G3814" s="24"/>
      <c r="H3814" s="25"/>
      <c r="I3814" s="24"/>
      <c r="J3814" s="26"/>
      <c r="K3814" s="27"/>
      <c r="L3814" s="24"/>
      <c r="M3814" s="24"/>
      <c r="N3814" s="26"/>
      <c r="O3814" s="24"/>
      <c r="P3814" s="28"/>
      <c r="Q3814" s="24"/>
      <c r="R3814" s="24"/>
      <c r="S3814" s="24"/>
      <c r="T3814" s="29" t="str">
        <f>IF(H3814="","",IF(LEN(H3814)&lt;&gt;14,"ПИНФЛ 14 хонали эмас",IF(B3814="","Вилоят танланмаган",IF(C3814="","Туман танланмаган",IF(COUNTIFS(Рўйхатлар!$H$2:$H$209,B3814,Рўйхатлар!$I$2:$I$209,C3814)=0,"Туман вилоятга мос эмас",IF(J3814="","Хатлов тоифаси танланмаган",IF(K3814="","Сана кўрсатилмаган",IF(COUNTIF($H$6:$H$10005,H3814)&gt;1,"Такрорий ПИНФЛ",IF(OR(L3814="",M3814="",N3814="",O3814="",P3814=""),"Корхона, СТИР, соҳа, лавозим ёки ойлик кўрсатилмаган","✓")))))))))</f>
        <v/>
      </c>
      <c r="U3814" s="22" t="str">
        <f>IF(OR(H3814="",M3814=""),"",IF(COUNTIFS($B$6:B3814,B3814,$C$6:C3814,C3814,$M$6:M3814,M3814)=1,1,0))</f>
        <v/>
      </c>
    </row>
    <row r="3815" spans="1:21" x14ac:dyDescent="0.25">
      <c r="A3815" s="22" t="str">
        <f>IF(H3815="","",COUNTA($H$6:H3815))</f>
        <v/>
      </c>
      <c r="B3815" s="23"/>
      <c r="C3815" s="24"/>
      <c r="D3815" s="24"/>
      <c r="E3815" s="24"/>
      <c r="F3815" s="24"/>
      <c r="G3815" s="24"/>
      <c r="H3815" s="25"/>
      <c r="I3815" s="24"/>
      <c r="J3815" s="26"/>
      <c r="K3815" s="27"/>
      <c r="L3815" s="24"/>
      <c r="M3815" s="24"/>
      <c r="N3815" s="26"/>
      <c r="O3815" s="24"/>
      <c r="P3815" s="28"/>
      <c r="Q3815" s="24"/>
      <c r="R3815" s="24"/>
      <c r="S3815" s="24"/>
      <c r="T3815" s="29" t="str">
        <f>IF(H3815="","",IF(LEN(H3815)&lt;&gt;14,"ПИНФЛ 14 хонали эмас",IF(B3815="","Вилоят танланмаган",IF(C3815="","Туман танланмаган",IF(COUNTIFS(Рўйхатлар!$H$2:$H$209,B3815,Рўйхатлар!$I$2:$I$209,C3815)=0,"Туман вилоятга мос эмас",IF(J3815="","Хатлов тоифаси танланмаган",IF(K3815="","Сана кўрсатилмаган",IF(COUNTIF($H$6:$H$10005,H3815)&gt;1,"Такрорий ПИНФЛ",IF(OR(L3815="",M3815="",N3815="",O3815="",P3815=""),"Корхона, СТИР, соҳа, лавозим ёки ойлик кўрсатилмаган","✓")))))))))</f>
        <v/>
      </c>
      <c r="U3815" s="22" t="str">
        <f>IF(OR(H3815="",M3815=""),"",IF(COUNTIFS($B$6:B3815,B3815,$C$6:C3815,C3815,$M$6:M3815,M3815)=1,1,0))</f>
        <v/>
      </c>
    </row>
    <row r="3816" spans="1:21" x14ac:dyDescent="0.25">
      <c r="A3816" s="22" t="str">
        <f>IF(H3816="","",COUNTA($H$6:H3816))</f>
        <v/>
      </c>
      <c r="B3816" s="23"/>
      <c r="C3816" s="24"/>
      <c r="D3816" s="24"/>
      <c r="E3816" s="24"/>
      <c r="F3816" s="24"/>
      <c r="G3816" s="24"/>
      <c r="H3816" s="25"/>
      <c r="I3816" s="24"/>
      <c r="J3816" s="26"/>
      <c r="K3816" s="27"/>
      <c r="L3816" s="24"/>
      <c r="M3816" s="24"/>
      <c r="N3816" s="26"/>
      <c r="O3816" s="24"/>
      <c r="P3816" s="28"/>
      <c r="Q3816" s="24"/>
      <c r="R3816" s="24"/>
      <c r="S3816" s="24"/>
      <c r="T3816" s="29" t="str">
        <f>IF(H3816="","",IF(LEN(H3816)&lt;&gt;14,"ПИНФЛ 14 хонали эмас",IF(B3816="","Вилоят танланмаган",IF(C3816="","Туман танланмаган",IF(COUNTIFS(Рўйхатлар!$H$2:$H$209,B3816,Рўйхатлар!$I$2:$I$209,C3816)=0,"Туман вилоятга мос эмас",IF(J3816="","Хатлов тоифаси танланмаган",IF(K3816="","Сана кўрсатилмаган",IF(COUNTIF($H$6:$H$10005,H3816)&gt;1,"Такрорий ПИНФЛ",IF(OR(L3816="",M3816="",N3816="",O3816="",P3816=""),"Корхона, СТИР, соҳа, лавозим ёки ойлик кўрсатилмаган","✓")))))))))</f>
        <v/>
      </c>
      <c r="U3816" s="22" t="str">
        <f>IF(OR(H3816="",M3816=""),"",IF(COUNTIFS($B$6:B3816,B3816,$C$6:C3816,C3816,$M$6:M3816,M3816)=1,1,0))</f>
        <v/>
      </c>
    </row>
    <row r="3817" spans="1:21" x14ac:dyDescent="0.25">
      <c r="A3817" s="22" t="str">
        <f>IF(H3817="","",COUNTA($H$6:H3817))</f>
        <v/>
      </c>
      <c r="B3817" s="23"/>
      <c r="C3817" s="24"/>
      <c r="D3817" s="24"/>
      <c r="E3817" s="24"/>
      <c r="F3817" s="24"/>
      <c r="G3817" s="24"/>
      <c r="H3817" s="25"/>
      <c r="I3817" s="24"/>
      <c r="J3817" s="26"/>
      <c r="K3817" s="27"/>
      <c r="L3817" s="24"/>
      <c r="M3817" s="24"/>
      <c r="N3817" s="26"/>
      <c r="O3817" s="24"/>
      <c r="P3817" s="28"/>
      <c r="Q3817" s="24"/>
      <c r="R3817" s="24"/>
      <c r="S3817" s="24"/>
      <c r="T3817" s="29" t="str">
        <f>IF(H3817="","",IF(LEN(H3817)&lt;&gt;14,"ПИНФЛ 14 хонали эмас",IF(B3817="","Вилоят танланмаган",IF(C3817="","Туман танланмаган",IF(COUNTIFS(Рўйхатлар!$H$2:$H$209,B3817,Рўйхатлар!$I$2:$I$209,C3817)=0,"Туман вилоятга мос эмас",IF(J3817="","Хатлов тоифаси танланмаган",IF(K3817="","Сана кўрсатилмаган",IF(COUNTIF($H$6:$H$10005,H3817)&gt;1,"Такрорий ПИНФЛ",IF(OR(L3817="",M3817="",N3817="",O3817="",P3817=""),"Корхона, СТИР, соҳа, лавозим ёки ойлик кўрсатилмаган","✓")))))))))</f>
        <v/>
      </c>
      <c r="U3817" s="22" t="str">
        <f>IF(OR(H3817="",M3817=""),"",IF(COUNTIFS($B$6:B3817,B3817,$C$6:C3817,C3817,$M$6:M3817,M3817)=1,1,0))</f>
        <v/>
      </c>
    </row>
    <row r="3818" spans="1:21" x14ac:dyDescent="0.25">
      <c r="A3818" s="22" t="str">
        <f>IF(H3818="","",COUNTA($H$6:H3818))</f>
        <v/>
      </c>
      <c r="B3818" s="23"/>
      <c r="C3818" s="24"/>
      <c r="D3818" s="24"/>
      <c r="E3818" s="24"/>
      <c r="F3818" s="24"/>
      <c r="G3818" s="24"/>
      <c r="H3818" s="25"/>
      <c r="I3818" s="24"/>
      <c r="J3818" s="26"/>
      <c r="K3818" s="27"/>
      <c r="L3818" s="24"/>
      <c r="M3818" s="24"/>
      <c r="N3818" s="26"/>
      <c r="O3818" s="24"/>
      <c r="P3818" s="28"/>
      <c r="Q3818" s="24"/>
      <c r="R3818" s="24"/>
      <c r="S3818" s="24"/>
      <c r="T3818" s="29" t="str">
        <f>IF(H3818="","",IF(LEN(H3818)&lt;&gt;14,"ПИНФЛ 14 хонали эмас",IF(B3818="","Вилоят танланмаган",IF(C3818="","Туман танланмаган",IF(COUNTIFS(Рўйхатлар!$H$2:$H$209,B3818,Рўйхатлар!$I$2:$I$209,C3818)=0,"Туман вилоятга мос эмас",IF(J3818="","Хатлов тоифаси танланмаган",IF(K3818="","Сана кўрсатилмаган",IF(COUNTIF($H$6:$H$10005,H3818)&gt;1,"Такрорий ПИНФЛ",IF(OR(L3818="",M3818="",N3818="",O3818="",P3818=""),"Корхона, СТИР, соҳа, лавозим ёки ойлик кўрсатилмаган","✓")))))))))</f>
        <v/>
      </c>
      <c r="U3818" s="22" t="str">
        <f>IF(OR(H3818="",M3818=""),"",IF(COUNTIFS($B$6:B3818,B3818,$C$6:C3818,C3818,$M$6:M3818,M3818)=1,1,0))</f>
        <v/>
      </c>
    </row>
    <row r="3819" spans="1:21" x14ac:dyDescent="0.25">
      <c r="A3819" s="22" t="str">
        <f>IF(H3819="","",COUNTA($H$6:H3819))</f>
        <v/>
      </c>
      <c r="B3819" s="23"/>
      <c r="C3819" s="24"/>
      <c r="D3819" s="24"/>
      <c r="E3819" s="24"/>
      <c r="F3819" s="24"/>
      <c r="G3819" s="24"/>
      <c r="H3819" s="25"/>
      <c r="I3819" s="24"/>
      <c r="J3819" s="26"/>
      <c r="K3819" s="27"/>
      <c r="L3819" s="24"/>
      <c r="M3819" s="24"/>
      <c r="N3819" s="26"/>
      <c r="O3819" s="24"/>
      <c r="P3819" s="28"/>
      <c r="Q3819" s="24"/>
      <c r="R3819" s="24"/>
      <c r="S3819" s="24"/>
      <c r="T3819" s="29" t="str">
        <f>IF(H3819="","",IF(LEN(H3819)&lt;&gt;14,"ПИНФЛ 14 хонали эмас",IF(B3819="","Вилоят танланмаган",IF(C3819="","Туман танланмаган",IF(COUNTIFS(Рўйхатлар!$H$2:$H$209,B3819,Рўйхатлар!$I$2:$I$209,C3819)=0,"Туман вилоятга мос эмас",IF(J3819="","Хатлов тоифаси танланмаган",IF(K3819="","Сана кўрсатилмаган",IF(COUNTIF($H$6:$H$10005,H3819)&gt;1,"Такрорий ПИНФЛ",IF(OR(L3819="",M3819="",N3819="",O3819="",P3819=""),"Корхона, СТИР, соҳа, лавозим ёки ойлик кўрсатилмаган","✓")))))))))</f>
        <v/>
      </c>
      <c r="U3819" s="22" t="str">
        <f>IF(OR(H3819="",M3819=""),"",IF(COUNTIFS($B$6:B3819,B3819,$C$6:C3819,C3819,$M$6:M3819,M3819)=1,1,0))</f>
        <v/>
      </c>
    </row>
    <row r="3820" spans="1:21" x14ac:dyDescent="0.25">
      <c r="A3820" s="22" t="str">
        <f>IF(H3820="","",COUNTA($H$6:H3820))</f>
        <v/>
      </c>
      <c r="B3820" s="23"/>
      <c r="C3820" s="24"/>
      <c r="D3820" s="24"/>
      <c r="E3820" s="24"/>
      <c r="F3820" s="24"/>
      <c r="G3820" s="24"/>
      <c r="H3820" s="25"/>
      <c r="I3820" s="24"/>
      <c r="J3820" s="26"/>
      <c r="K3820" s="27"/>
      <c r="L3820" s="24"/>
      <c r="M3820" s="24"/>
      <c r="N3820" s="26"/>
      <c r="O3820" s="24"/>
      <c r="P3820" s="28"/>
      <c r="Q3820" s="24"/>
      <c r="R3820" s="24"/>
      <c r="S3820" s="24"/>
      <c r="T3820" s="29" t="str">
        <f>IF(H3820="","",IF(LEN(H3820)&lt;&gt;14,"ПИНФЛ 14 хонали эмас",IF(B3820="","Вилоят танланмаган",IF(C3820="","Туман танланмаган",IF(COUNTIFS(Рўйхатлар!$H$2:$H$209,B3820,Рўйхатлар!$I$2:$I$209,C3820)=0,"Туман вилоятга мос эмас",IF(J3820="","Хатлов тоифаси танланмаган",IF(K3820="","Сана кўрсатилмаган",IF(COUNTIF($H$6:$H$10005,H3820)&gt;1,"Такрорий ПИНФЛ",IF(OR(L3820="",M3820="",N3820="",O3820="",P3820=""),"Корхона, СТИР, соҳа, лавозим ёки ойлик кўрсатилмаган","✓")))))))))</f>
        <v/>
      </c>
      <c r="U3820" s="22" t="str">
        <f>IF(OR(H3820="",M3820=""),"",IF(COUNTIFS($B$6:B3820,B3820,$C$6:C3820,C3820,$M$6:M3820,M3820)=1,1,0))</f>
        <v/>
      </c>
    </row>
    <row r="3821" spans="1:21" x14ac:dyDescent="0.25">
      <c r="A3821" s="22" t="str">
        <f>IF(H3821="","",COUNTA($H$6:H3821))</f>
        <v/>
      </c>
      <c r="B3821" s="23"/>
      <c r="C3821" s="24"/>
      <c r="D3821" s="24"/>
      <c r="E3821" s="24"/>
      <c r="F3821" s="24"/>
      <c r="G3821" s="24"/>
      <c r="H3821" s="25"/>
      <c r="I3821" s="24"/>
      <c r="J3821" s="26"/>
      <c r="K3821" s="27"/>
      <c r="L3821" s="24"/>
      <c r="M3821" s="24"/>
      <c r="N3821" s="26"/>
      <c r="O3821" s="24"/>
      <c r="P3821" s="28"/>
      <c r="Q3821" s="24"/>
      <c r="R3821" s="24"/>
      <c r="S3821" s="24"/>
      <c r="T3821" s="29" t="str">
        <f>IF(H3821="","",IF(LEN(H3821)&lt;&gt;14,"ПИНФЛ 14 хонали эмас",IF(B3821="","Вилоят танланмаган",IF(C3821="","Туман танланмаган",IF(COUNTIFS(Рўйхатлар!$H$2:$H$209,B3821,Рўйхатлар!$I$2:$I$209,C3821)=0,"Туман вилоятга мос эмас",IF(J3821="","Хатлов тоифаси танланмаган",IF(K3821="","Сана кўрсатилмаган",IF(COUNTIF($H$6:$H$10005,H3821)&gt;1,"Такрорий ПИНФЛ",IF(OR(L3821="",M3821="",N3821="",O3821="",P3821=""),"Корхона, СТИР, соҳа, лавозим ёки ойлик кўрсатилмаган","✓")))))))))</f>
        <v/>
      </c>
      <c r="U3821" s="22" t="str">
        <f>IF(OR(H3821="",M3821=""),"",IF(COUNTIFS($B$6:B3821,B3821,$C$6:C3821,C3821,$M$6:M3821,M3821)=1,1,0))</f>
        <v/>
      </c>
    </row>
    <row r="3822" spans="1:21" x14ac:dyDescent="0.25">
      <c r="A3822" s="22" t="str">
        <f>IF(H3822="","",COUNTA($H$6:H3822))</f>
        <v/>
      </c>
      <c r="B3822" s="23"/>
      <c r="C3822" s="24"/>
      <c r="D3822" s="24"/>
      <c r="E3822" s="24"/>
      <c r="F3822" s="24"/>
      <c r="G3822" s="24"/>
      <c r="H3822" s="25"/>
      <c r="I3822" s="24"/>
      <c r="J3822" s="26"/>
      <c r="K3822" s="27"/>
      <c r="L3822" s="24"/>
      <c r="M3822" s="24"/>
      <c r="N3822" s="26"/>
      <c r="O3822" s="24"/>
      <c r="P3822" s="28"/>
      <c r="Q3822" s="24"/>
      <c r="R3822" s="24"/>
      <c r="S3822" s="24"/>
      <c r="T3822" s="29" t="str">
        <f>IF(H3822="","",IF(LEN(H3822)&lt;&gt;14,"ПИНФЛ 14 хонали эмас",IF(B3822="","Вилоят танланмаган",IF(C3822="","Туман танланмаган",IF(COUNTIFS(Рўйхатлар!$H$2:$H$209,B3822,Рўйхатлар!$I$2:$I$209,C3822)=0,"Туман вилоятга мос эмас",IF(J3822="","Хатлов тоифаси танланмаган",IF(K3822="","Сана кўрсатилмаган",IF(COUNTIF($H$6:$H$10005,H3822)&gt;1,"Такрорий ПИНФЛ",IF(OR(L3822="",M3822="",N3822="",O3822="",P3822=""),"Корхона, СТИР, соҳа, лавозим ёки ойлик кўрсатилмаган","✓")))))))))</f>
        <v/>
      </c>
      <c r="U3822" s="22" t="str">
        <f>IF(OR(H3822="",M3822=""),"",IF(COUNTIFS($B$6:B3822,B3822,$C$6:C3822,C3822,$M$6:M3822,M3822)=1,1,0))</f>
        <v/>
      </c>
    </row>
    <row r="3823" spans="1:21" x14ac:dyDescent="0.25">
      <c r="A3823" s="22" t="str">
        <f>IF(H3823="","",COUNTA($H$6:H3823))</f>
        <v/>
      </c>
      <c r="B3823" s="23"/>
      <c r="C3823" s="24"/>
      <c r="D3823" s="24"/>
      <c r="E3823" s="24"/>
      <c r="F3823" s="24"/>
      <c r="G3823" s="24"/>
      <c r="H3823" s="25"/>
      <c r="I3823" s="24"/>
      <c r="J3823" s="26"/>
      <c r="K3823" s="27"/>
      <c r="L3823" s="24"/>
      <c r="M3823" s="24"/>
      <c r="N3823" s="26"/>
      <c r="O3823" s="24"/>
      <c r="P3823" s="28"/>
      <c r="Q3823" s="24"/>
      <c r="R3823" s="24"/>
      <c r="S3823" s="24"/>
      <c r="T3823" s="29" t="str">
        <f>IF(H3823="","",IF(LEN(H3823)&lt;&gt;14,"ПИНФЛ 14 хонали эмас",IF(B3823="","Вилоят танланмаган",IF(C3823="","Туман танланмаган",IF(COUNTIFS(Рўйхатлар!$H$2:$H$209,B3823,Рўйхатлар!$I$2:$I$209,C3823)=0,"Туман вилоятга мос эмас",IF(J3823="","Хатлов тоифаси танланмаган",IF(K3823="","Сана кўрсатилмаган",IF(COUNTIF($H$6:$H$10005,H3823)&gt;1,"Такрорий ПИНФЛ",IF(OR(L3823="",M3823="",N3823="",O3823="",P3823=""),"Корхона, СТИР, соҳа, лавозим ёки ойлик кўрсатилмаган","✓")))))))))</f>
        <v/>
      </c>
      <c r="U3823" s="22" t="str">
        <f>IF(OR(H3823="",M3823=""),"",IF(COUNTIFS($B$6:B3823,B3823,$C$6:C3823,C3823,$M$6:M3823,M3823)=1,1,0))</f>
        <v/>
      </c>
    </row>
    <row r="3824" spans="1:21" x14ac:dyDescent="0.25">
      <c r="A3824" s="22" t="str">
        <f>IF(H3824="","",COUNTA($H$6:H3824))</f>
        <v/>
      </c>
      <c r="B3824" s="23"/>
      <c r="C3824" s="24"/>
      <c r="D3824" s="24"/>
      <c r="E3824" s="24"/>
      <c r="F3824" s="24"/>
      <c r="G3824" s="24"/>
      <c r="H3824" s="25"/>
      <c r="I3824" s="24"/>
      <c r="J3824" s="26"/>
      <c r="K3824" s="27"/>
      <c r="L3824" s="24"/>
      <c r="M3824" s="24"/>
      <c r="N3824" s="26"/>
      <c r="O3824" s="24"/>
      <c r="P3824" s="28"/>
      <c r="Q3824" s="24"/>
      <c r="R3824" s="24"/>
      <c r="S3824" s="24"/>
      <c r="T3824" s="29" t="str">
        <f>IF(H3824="","",IF(LEN(H3824)&lt;&gt;14,"ПИНФЛ 14 хонали эмас",IF(B3824="","Вилоят танланмаган",IF(C3824="","Туман танланмаган",IF(COUNTIFS(Рўйхатлар!$H$2:$H$209,B3824,Рўйхатлар!$I$2:$I$209,C3824)=0,"Туман вилоятга мос эмас",IF(J3824="","Хатлов тоифаси танланмаган",IF(K3824="","Сана кўрсатилмаган",IF(COUNTIF($H$6:$H$10005,H3824)&gt;1,"Такрорий ПИНФЛ",IF(OR(L3824="",M3824="",N3824="",O3824="",P3824=""),"Корхона, СТИР, соҳа, лавозим ёки ойлик кўрсатилмаган","✓")))))))))</f>
        <v/>
      </c>
      <c r="U3824" s="22" t="str">
        <f>IF(OR(H3824="",M3824=""),"",IF(COUNTIFS($B$6:B3824,B3824,$C$6:C3824,C3824,$M$6:M3824,M3824)=1,1,0))</f>
        <v/>
      </c>
    </row>
    <row r="3825" spans="1:21" x14ac:dyDescent="0.25">
      <c r="A3825" s="22" t="str">
        <f>IF(H3825="","",COUNTA($H$6:H3825))</f>
        <v/>
      </c>
      <c r="B3825" s="23"/>
      <c r="C3825" s="24"/>
      <c r="D3825" s="24"/>
      <c r="E3825" s="24"/>
      <c r="F3825" s="24"/>
      <c r="G3825" s="24"/>
      <c r="H3825" s="25"/>
      <c r="I3825" s="24"/>
      <c r="J3825" s="26"/>
      <c r="K3825" s="27"/>
      <c r="L3825" s="24"/>
      <c r="M3825" s="24"/>
      <c r="N3825" s="26"/>
      <c r="O3825" s="24"/>
      <c r="P3825" s="28"/>
      <c r="Q3825" s="24"/>
      <c r="R3825" s="24"/>
      <c r="S3825" s="24"/>
      <c r="T3825" s="29" t="str">
        <f>IF(H3825="","",IF(LEN(H3825)&lt;&gt;14,"ПИНФЛ 14 хонали эмас",IF(B3825="","Вилоят танланмаган",IF(C3825="","Туман танланмаган",IF(COUNTIFS(Рўйхатлар!$H$2:$H$209,B3825,Рўйхатлар!$I$2:$I$209,C3825)=0,"Туман вилоятга мос эмас",IF(J3825="","Хатлов тоифаси танланмаган",IF(K3825="","Сана кўрсатилмаган",IF(COUNTIF($H$6:$H$10005,H3825)&gt;1,"Такрорий ПИНФЛ",IF(OR(L3825="",M3825="",N3825="",O3825="",P3825=""),"Корхона, СТИР, соҳа, лавозим ёки ойлик кўрсатилмаган","✓")))))))))</f>
        <v/>
      </c>
      <c r="U3825" s="22" t="str">
        <f>IF(OR(H3825="",M3825=""),"",IF(COUNTIFS($B$6:B3825,B3825,$C$6:C3825,C3825,$M$6:M3825,M3825)=1,1,0))</f>
        <v/>
      </c>
    </row>
    <row r="3826" spans="1:21" x14ac:dyDescent="0.25">
      <c r="A3826" s="22" t="str">
        <f>IF(H3826="","",COUNTA($H$6:H3826))</f>
        <v/>
      </c>
      <c r="B3826" s="23"/>
      <c r="C3826" s="24"/>
      <c r="D3826" s="24"/>
      <c r="E3826" s="24"/>
      <c r="F3826" s="24"/>
      <c r="G3826" s="24"/>
      <c r="H3826" s="25"/>
      <c r="I3826" s="24"/>
      <c r="J3826" s="26"/>
      <c r="K3826" s="27"/>
      <c r="L3826" s="24"/>
      <c r="M3826" s="24"/>
      <c r="N3826" s="26"/>
      <c r="O3826" s="24"/>
      <c r="P3826" s="28"/>
      <c r="Q3826" s="24"/>
      <c r="R3826" s="24"/>
      <c r="S3826" s="24"/>
      <c r="T3826" s="29" t="str">
        <f>IF(H3826="","",IF(LEN(H3826)&lt;&gt;14,"ПИНФЛ 14 хонали эмас",IF(B3826="","Вилоят танланмаган",IF(C3826="","Туман танланмаган",IF(COUNTIFS(Рўйхатлар!$H$2:$H$209,B3826,Рўйхатлар!$I$2:$I$209,C3826)=0,"Туман вилоятга мос эмас",IF(J3826="","Хатлов тоифаси танланмаган",IF(K3826="","Сана кўрсатилмаган",IF(COUNTIF($H$6:$H$10005,H3826)&gt;1,"Такрорий ПИНФЛ",IF(OR(L3826="",M3826="",N3826="",O3826="",P3826=""),"Корхона, СТИР, соҳа, лавозим ёки ойлик кўрсатилмаган","✓")))))))))</f>
        <v/>
      </c>
      <c r="U3826" s="22" t="str">
        <f>IF(OR(H3826="",M3826=""),"",IF(COUNTIFS($B$6:B3826,B3826,$C$6:C3826,C3826,$M$6:M3826,M3826)=1,1,0))</f>
        <v/>
      </c>
    </row>
    <row r="3827" spans="1:21" x14ac:dyDescent="0.25">
      <c r="A3827" s="22" t="str">
        <f>IF(H3827="","",COUNTA($H$6:H3827))</f>
        <v/>
      </c>
      <c r="B3827" s="23"/>
      <c r="C3827" s="24"/>
      <c r="D3827" s="24"/>
      <c r="E3827" s="24"/>
      <c r="F3827" s="24"/>
      <c r="G3827" s="24"/>
      <c r="H3827" s="25"/>
      <c r="I3827" s="24"/>
      <c r="J3827" s="26"/>
      <c r="K3827" s="27"/>
      <c r="L3827" s="24"/>
      <c r="M3827" s="24"/>
      <c r="N3827" s="26"/>
      <c r="O3827" s="24"/>
      <c r="P3827" s="28"/>
      <c r="Q3827" s="24"/>
      <c r="R3827" s="24"/>
      <c r="S3827" s="24"/>
      <c r="T3827" s="29" t="str">
        <f>IF(H3827="","",IF(LEN(H3827)&lt;&gt;14,"ПИНФЛ 14 хонали эмас",IF(B3827="","Вилоят танланмаган",IF(C3827="","Туман танланмаган",IF(COUNTIFS(Рўйхатлар!$H$2:$H$209,B3827,Рўйхатлар!$I$2:$I$209,C3827)=0,"Туман вилоятга мос эмас",IF(J3827="","Хатлов тоифаси танланмаган",IF(K3827="","Сана кўрсатилмаган",IF(COUNTIF($H$6:$H$10005,H3827)&gt;1,"Такрорий ПИНФЛ",IF(OR(L3827="",M3827="",N3827="",O3827="",P3827=""),"Корхона, СТИР, соҳа, лавозим ёки ойлик кўрсатилмаган","✓")))))))))</f>
        <v/>
      </c>
      <c r="U3827" s="22" t="str">
        <f>IF(OR(H3827="",M3827=""),"",IF(COUNTIFS($B$6:B3827,B3827,$C$6:C3827,C3827,$M$6:M3827,M3827)=1,1,0))</f>
        <v/>
      </c>
    </row>
    <row r="3828" spans="1:21" x14ac:dyDescent="0.25">
      <c r="A3828" s="22" t="str">
        <f>IF(H3828="","",COUNTA($H$6:H3828))</f>
        <v/>
      </c>
      <c r="B3828" s="23"/>
      <c r="C3828" s="24"/>
      <c r="D3828" s="24"/>
      <c r="E3828" s="24"/>
      <c r="F3828" s="24"/>
      <c r="G3828" s="24"/>
      <c r="H3828" s="25"/>
      <c r="I3828" s="24"/>
      <c r="J3828" s="26"/>
      <c r="K3828" s="27"/>
      <c r="L3828" s="24"/>
      <c r="M3828" s="24"/>
      <c r="N3828" s="26"/>
      <c r="O3828" s="24"/>
      <c r="P3828" s="28"/>
      <c r="Q3828" s="24"/>
      <c r="R3828" s="24"/>
      <c r="S3828" s="24"/>
      <c r="T3828" s="29" t="str">
        <f>IF(H3828="","",IF(LEN(H3828)&lt;&gt;14,"ПИНФЛ 14 хонали эмас",IF(B3828="","Вилоят танланмаган",IF(C3828="","Туман танланмаган",IF(COUNTIFS(Рўйхатлар!$H$2:$H$209,B3828,Рўйхатлар!$I$2:$I$209,C3828)=0,"Туман вилоятга мос эмас",IF(J3828="","Хатлов тоифаси танланмаган",IF(K3828="","Сана кўрсатилмаган",IF(COUNTIF($H$6:$H$10005,H3828)&gt;1,"Такрорий ПИНФЛ",IF(OR(L3828="",M3828="",N3828="",O3828="",P3828=""),"Корхона, СТИР, соҳа, лавозим ёки ойлик кўрсатилмаган","✓")))))))))</f>
        <v/>
      </c>
      <c r="U3828" s="22" t="str">
        <f>IF(OR(H3828="",M3828=""),"",IF(COUNTIFS($B$6:B3828,B3828,$C$6:C3828,C3828,$M$6:M3828,M3828)=1,1,0))</f>
        <v/>
      </c>
    </row>
    <row r="3829" spans="1:21" x14ac:dyDescent="0.25">
      <c r="A3829" s="22" t="str">
        <f>IF(H3829="","",COUNTA($H$6:H3829))</f>
        <v/>
      </c>
      <c r="B3829" s="23"/>
      <c r="C3829" s="24"/>
      <c r="D3829" s="24"/>
      <c r="E3829" s="24"/>
      <c r="F3829" s="24"/>
      <c r="G3829" s="24"/>
      <c r="H3829" s="25"/>
      <c r="I3829" s="24"/>
      <c r="J3829" s="26"/>
      <c r="K3829" s="27"/>
      <c r="L3829" s="24"/>
      <c r="M3829" s="24"/>
      <c r="N3829" s="26"/>
      <c r="O3829" s="24"/>
      <c r="P3829" s="28"/>
      <c r="Q3829" s="24"/>
      <c r="R3829" s="24"/>
      <c r="S3829" s="24"/>
      <c r="T3829" s="29" t="str">
        <f>IF(H3829="","",IF(LEN(H3829)&lt;&gt;14,"ПИНФЛ 14 хонали эмас",IF(B3829="","Вилоят танланмаган",IF(C3829="","Туман танланмаган",IF(COUNTIFS(Рўйхатлар!$H$2:$H$209,B3829,Рўйхатлар!$I$2:$I$209,C3829)=0,"Туман вилоятга мос эмас",IF(J3829="","Хатлов тоифаси танланмаган",IF(K3829="","Сана кўрсатилмаган",IF(COUNTIF($H$6:$H$10005,H3829)&gt;1,"Такрорий ПИНФЛ",IF(OR(L3829="",M3829="",N3829="",O3829="",P3829=""),"Корхона, СТИР, соҳа, лавозим ёки ойлик кўрсатилмаган","✓")))))))))</f>
        <v/>
      </c>
      <c r="U3829" s="22" t="str">
        <f>IF(OR(H3829="",M3829=""),"",IF(COUNTIFS($B$6:B3829,B3829,$C$6:C3829,C3829,$M$6:M3829,M3829)=1,1,0))</f>
        <v/>
      </c>
    </row>
    <row r="3830" spans="1:21" x14ac:dyDescent="0.25">
      <c r="A3830" s="22" t="str">
        <f>IF(H3830="","",COUNTA($H$6:H3830))</f>
        <v/>
      </c>
      <c r="B3830" s="23"/>
      <c r="C3830" s="24"/>
      <c r="D3830" s="24"/>
      <c r="E3830" s="24"/>
      <c r="F3830" s="24"/>
      <c r="G3830" s="24"/>
      <c r="H3830" s="25"/>
      <c r="I3830" s="24"/>
      <c r="J3830" s="26"/>
      <c r="K3830" s="27"/>
      <c r="L3830" s="24"/>
      <c r="M3830" s="24"/>
      <c r="N3830" s="26"/>
      <c r="O3830" s="24"/>
      <c r="P3830" s="28"/>
      <c r="Q3830" s="24"/>
      <c r="R3830" s="24"/>
      <c r="S3830" s="24"/>
      <c r="T3830" s="29" t="str">
        <f>IF(H3830="","",IF(LEN(H3830)&lt;&gt;14,"ПИНФЛ 14 хонали эмас",IF(B3830="","Вилоят танланмаган",IF(C3830="","Туман танланмаган",IF(COUNTIFS(Рўйхатлар!$H$2:$H$209,B3830,Рўйхатлар!$I$2:$I$209,C3830)=0,"Туман вилоятга мос эмас",IF(J3830="","Хатлов тоифаси танланмаган",IF(K3830="","Сана кўрсатилмаган",IF(COUNTIF($H$6:$H$10005,H3830)&gt;1,"Такрорий ПИНФЛ",IF(OR(L3830="",M3830="",N3830="",O3830="",P3830=""),"Корхона, СТИР, соҳа, лавозим ёки ойлик кўрсатилмаган","✓")))))))))</f>
        <v/>
      </c>
      <c r="U3830" s="22" t="str">
        <f>IF(OR(H3830="",M3830=""),"",IF(COUNTIFS($B$6:B3830,B3830,$C$6:C3830,C3830,$M$6:M3830,M3830)=1,1,0))</f>
        <v/>
      </c>
    </row>
    <row r="3831" spans="1:21" x14ac:dyDescent="0.25">
      <c r="A3831" s="22" t="str">
        <f>IF(H3831="","",COUNTA($H$6:H3831))</f>
        <v/>
      </c>
      <c r="B3831" s="23"/>
      <c r="C3831" s="24"/>
      <c r="D3831" s="24"/>
      <c r="E3831" s="24"/>
      <c r="F3831" s="24"/>
      <c r="G3831" s="24"/>
      <c r="H3831" s="25"/>
      <c r="I3831" s="24"/>
      <c r="J3831" s="26"/>
      <c r="K3831" s="27"/>
      <c r="L3831" s="24"/>
      <c r="M3831" s="24"/>
      <c r="N3831" s="26"/>
      <c r="O3831" s="24"/>
      <c r="P3831" s="28"/>
      <c r="Q3831" s="24"/>
      <c r="R3831" s="24"/>
      <c r="S3831" s="24"/>
      <c r="T3831" s="29" t="str">
        <f>IF(H3831="","",IF(LEN(H3831)&lt;&gt;14,"ПИНФЛ 14 хонали эмас",IF(B3831="","Вилоят танланмаган",IF(C3831="","Туман танланмаган",IF(COUNTIFS(Рўйхатлар!$H$2:$H$209,B3831,Рўйхатлар!$I$2:$I$209,C3831)=0,"Туман вилоятга мос эмас",IF(J3831="","Хатлов тоифаси танланмаган",IF(K3831="","Сана кўрсатилмаган",IF(COUNTIF($H$6:$H$10005,H3831)&gt;1,"Такрорий ПИНФЛ",IF(OR(L3831="",M3831="",N3831="",O3831="",P3831=""),"Корхона, СТИР, соҳа, лавозим ёки ойлик кўрсатилмаган","✓")))))))))</f>
        <v/>
      </c>
      <c r="U3831" s="22" t="str">
        <f>IF(OR(H3831="",M3831=""),"",IF(COUNTIFS($B$6:B3831,B3831,$C$6:C3831,C3831,$M$6:M3831,M3831)=1,1,0))</f>
        <v/>
      </c>
    </row>
    <row r="3832" spans="1:21" x14ac:dyDescent="0.25">
      <c r="A3832" s="22" t="str">
        <f>IF(H3832="","",COUNTA($H$6:H3832))</f>
        <v/>
      </c>
      <c r="B3832" s="23"/>
      <c r="C3832" s="24"/>
      <c r="D3832" s="24"/>
      <c r="E3832" s="24"/>
      <c r="F3832" s="24"/>
      <c r="G3832" s="24"/>
      <c r="H3832" s="25"/>
      <c r="I3832" s="24"/>
      <c r="J3832" s="26"/>
      <c r="K3832" s="27"/>
      <c r="L3832" s="24"/>
      <c r="M3832" s="24"/>
      <c r="N3832" s="26"/>
      <c r="O3832" s="24"/>
      <c r="P3832" s="28"/>
      <c r="Q3832" s="24"/>
      <c r="R3832" s="24"/>
      <c r="S3832" s="24"/>
      <c r="T3832" s="29" t="str">
        <f>IF(H3832="","",IF(LEN(H3832)&lt;&gt;14,"ПИНФЛ 14 хонали эмас",IF(B3832="","Вилоят танланмаган",IF(C3832="","Туман танланмаган",IF(COUNTIFS(Рўйхатлар!$H$2:$H$209,B3832,Рўйхатлар!$I$2:$I$209,C3832)=0,"Туман вилоятга мос эмас",IF(J3832="","Хатлов тоифаси танланмаган",IF(K3832="","Сана кўрсатилмаган",IF(COUNTIF($H$6:$H$10005,H3832)&gt;1,"Такрорий ПИНФЛ",IF(OR(L3832="",M3832="",N3832="",O3832="",P3832=""),"Корхона, СТИР, соҳа, лавозим ёки ойлик кўрсатилмаган","✓")))))))))</f>
        <v/>
      </c>
      <c r="U3832" s="22" t="str">
        <f>IF(OR(H3832="",M3832=""),"",IF(COUNTIFS($B$6:B3832,B3832,$C$6:C3832,C3832,$M$6:M3832,M3832)=1,1,0))</f>
        <v/>
      </c>
    </row>
    <row r="3833" spans="1:21" x14ac:dyDescent="0.25">
      <c r="A3833" s="22" t="str">
        <f>IF(H3833="","",COUNTA($H$6:H3833))</f>
        <v/>
      </c>
      <c r="B3833" s="23"/>
      <c r="C3833" s="24"/>
      <c r="D3833" s="24"/>
      <c r="E3833" s="24"/>
      <c r="F3833" s="24"/>
      <c r="G3833" s="24"/>
      <c r="H3833" s="25"/>
      <c r="I3833" s="24"/>
      <c r="J3833" s="26"/>
      <c r="K3833" s="27"/>
      <c r="L3833" s="24"/>
      <c r="M3833" s="24"/>
      <c r="N3833" s="26"/>
      <c r="O3833" s="24"/>
      <c r="P3833" s="28"/>
      <c r="Q3833" s="24"/>
      <c r="R3833" s="24"/>
      <c r="S3833" s="24"/>
      <c r="T3833" s="29" t="str">
        <f>IF(H3833="","",IF(LEN(H3833)&lt;&gt;14,"ПИНФЛ 14 хонали эмас",IF(B3833="","Вилоят танланмаган",IF(C3833="","Туман танланмаган",IF(COUNTIFS(Рўйхатлар!$H$2:$H$209,B3833,Рўйхатлар!$I$2:$I$209,C3833)=0,"Туман вилоятга мос эмас",IF(J3833="","Хатлов тоифаси танланмаган",IF(K3833="","Сана кўрсатилмаган",IF(COUNTIF($H$6:$H$10005,H3833)&gt;1,"Такрорий ПИНФЛ",IF(OR(L3833="",M3833="",N3833="",O3833="",P3833=""),"Корхона, СТИР, соҳа, лавозим ёки ойлик кўрсатилмаган","✓")))))))))</f>
        <v/>
      </c>
      <c r="U3833" s="22" t="str">
        <f>IF(OR(H3833="",M3833=""),"",IF(COUNTIFS($B$6:B3833,B3833,$C$6:C3833,C3833,$M$6:M3833,M3833)=1,1,0))</f>
        <v/>
      </c>
    </row>
    <row r="3834" spans="1:21" x14ac:dyDescent="0.25">
      <c r="A3834" s="22" t="str">
        <f>IF(H3834="","",COUNTA($H$6:H3834))</f>
        <v/>
      </c>
      <c r="B3834" s="23"/>
      <c r="C3834" s="24"/>
      <c r="D3834" s="24"/>
      <c r="E3834" s="24"/>
      <c r="F3834" s="24"/>
      <c r="G3834" s="24"/>
      <c r="H3834" s="25"/>
      <c r="I3834" s="24"/>
      <c r="J3834" s="26"/>
      <c r="K3834" s="27"/>
      <c r="L3834" s="24"/>
      <c r="M3834" s="24"/>
      <c r="N3834" s="26"/>
      <c r="O3834" s="24"/>
      <c r="P3834" s="28"/>
      <c r="Q3834" s="24"/>
      <c r="R3834" s="24"/>
      <c r="S3834" s="24"/>
      <c r="T3834" s="29" t="str">
        <f>IF(H3834="","",IF(LEN(H3834)&lt;&gt;14,"ПИНФЛ 14 хонали эмас",IF(B3834="","Вилоят танланмаган",IF(C3834="","Туман танланмаган",IF(COUNTIFS(Рўйхатлар!$H$2:$H$209,B3834,Рўйхатлар!$I$2:$I$209,C3834)=0,"Туман вилоятга мос эмас",IF(J3834="","Хатлов тоифаси танланмаган",IF(K3834="","Сана кўрсатилмаган",IF(COUNTIF($H$6:$H$10005,H3834)&gt;1,"Такрорий ПИНФЛ",IF(OR(L3834="",M3834="",N3834="",O3834="",P3834=""),"Корхона, СТИР, соҳа, лавозим ёки ойлик кўрсатилмаган","✓")))))))))</f>
        <v/>
      </c>
      <c r="U3834" s="22" t="str">
        <f>IF(OR(H3834="",M3834=""),"",IF(COUNTIFS($B$6:B3834,B3834,$C$6:C3834,C3834,$M$6:M3834,M3834)=1,1,0))</f>
        <v/>
      </c>
    </row>
    <row r="3835" spans="1:21" x14ac:dyDescent="0.25">
      <c r="A3835" s="22" t="str">
        <f>IF(H3835="","",COUNTA($H$6:H3835))</f>
        <v/>
      </c>
      <c r="B3835" s="23"/>
      <c r="C3835" s="24"/>
      <c r="D3835" s="24"/>
      <c r="E3835" s="24"/>
      <c r="F3835" s="24"/>
      <c r="G3835" s="24"/>
      <c r="H3835" s="25"/>
      <c r="I3835" s="24"/>
      <c r="J3835" s="26"/>
      <c r="K3835" s="27"/>
      <c r="L3835" s="24"/>
      <c r="M3835" s="24"/>
      <c r="N3835" s="26"/>
      <c r="O3835" s="24"/>
      <c r="P3835" s="28"/>
      <c r="Q3835" s="24"/>
      <c r="R3835" s="24"/>
      <c r="S3835" s="24"/>
      <c r="T3835" s="29" t="str">
        <f>IF(H3835="","",IF(LEN(H3835)&lt;&gt;14,"ПИНФЛ 14 хонали эмас",IF(B3835="","Вилоят танланмаган",IF(C3835="","Туман танланмаган",IF(COUNTIFS(Рўйхатлар!$H$2:$H$209,B3835,Рўйхатлар!$I$2:$I$209,C3835)=0,"Туман вилоятга мос эмас",IF(J3835="","Хатлов тоифаси танланмаган",IF(K3835="","Сана кўрсатилмаган",IF(COUNTIF($H$6:$H$10005,H3835)&gt;1,"Такрорий ПИНФЛ",IF(OR(L3835="",M3835="",N3835="",O3835="",P3835=""),"Корхона, СТИР, соҳа, лавозим ёки ойлик кўрсатилмаган","✓")))))))))</f>
        <v/>
      </c>
      <c r="U3835" s="22" t="str">
        <f>IF(OR(H3835="",M3835=""),"",IF(COUNTIFS($B$6:B3835,B3835,$C$6:C3835,C3835,$M$6:M3835,M3835)=1,1,0))</f>
        <v/>
      </c>
    </row>
    <row r="3836" spans="1:21" x14ac:dyDescent="0.25">
      <c r="A3836" s="22" t="str">
        <f>IF(H3836="","",COUNTA($H$6:H3836))</f>
        <v/>
      </c>
      <c r="B3836" s="23"/>
      <c r="C3836" s="24"/>
      <c r="D3836" s="24"/>
      <c r="E3836" s="24"/>
      <c r="F3836" s="24"/>
      <c r="G3836" s="24"/>
      <c r="H3836" s="25"/>
      <c r="I3836" s="24"/>
      <c r="J3836" s="26"/>
      <c r="K3836" s="27"/>
      <c r="L3836" s="24"/>
      <c r="M3836" s="24"/>
      <c r="N3836" s="26"/>
      <c r="O3836" s="24"/>
      <c r="P3836" s="28"/>
      <c r="Q3836" s="24"/>
      <c r="R3836" s="24"/>
      <c r="S3836" s="24"/>
      <c r="T3836" s="29" t="str">
        <f>IF(H3836="","",IF(LEN(H3836)&lt;&gt;14,"ПИНФЛ 14 хонали эмас",IF(B3836="","Вилоят танланмаган",IF(C3836="","Туман танланмаган",IF(COUNTIFS(Рўйхатлар!$H$2:$H$209,B3836,Рўйхатлар!$I$2:$I$209,C3836)=0,"Туман вилоятга мос эмас",IF(J3836="","Хатлов тоифаси танланмаган",IF(K3836="","Сана кўрсатилмаган",IF(COUNTIF($H$6:$H$10005,H3836)&gt;1,"Такрорий ПИНФЛ",IF(OR(L3836="",M3836="",N3836="",O3836="",P3836=""),"Корхона, СТИР, соҳа, лавозим ёки ойлик кўрсатилмаган","✓")))))))))</f>
        <v/>
      </c>
      <c r="U3836" s="22" t="str">
        <f>IF(OR(H3836="",M3836=""),"",IF(COUNTIFS($B$6:B3836,B3836,$C$6:C3836,C3836,$M$6:M3836,M3836)=1,1,0))</f>
        <v/>
      </c>
    </row>
    <row r="3837" spans="1:21" x14ac:dyDescent="0.25">
      <c r="A3837" s="22" t="str">
        <f>IF(H3837="","",COUNTA($H$6:H3837))</f>
        <v/>
      </c>
      <c r="B3837" s="23"/>
      <c r="C3837" s="24"/>
      <c r="D3837" s="24"/>
      <c r="E3837" s="24"/>
      <c r="F3837" s="24"/>
      <c r="G3837" s="24"/>
      <c r="H3837" s="25"/>
      <c r="I3837" s="24"/>
      <c r="J3837" s="26"/>
      <c r="K3837" s="27"/>
      <c r="L3837" s="24"/>
      <c r="M3837" s="24"/>
      <c r="N3837" s="26"/>
      <c r="O3837" s="24"/>
      <c r="P3837" s="28"/>
      <c r="Q3837" s="24"/>
      <c r="R3837" s="24"/>
      <c r="S3837" s="24"/>
      <c r="T3837" s="29" t="str">
        <f>IF(H3837="","",IF(LEN(H3837)&lt;&gt;14,"ПИНФЛ 14 хонали эмас",IF(B3837="","Вилоят танланмаган",IF(C3837="","Туман танланмаган",IF(COUNTIFS(Рўйхатлар!$H$2:$H$209,B3837,Рўйхатлар!$I$2:$I$209,C3837)=0,"Туман вилоятга мос эмас",IF(J3837="","Хатлов тоифаси танланмаган",IF(K3837="","Сана кўрсатилмаган",IF(COUNTIF($H$6:$H$10005,H3837)&gt;1,"Такрорий ПИНФЛ",IF(OR(L3837="",M3837="",N3837="",O3837="",P3837=""),"Корхона, СТИР, соҳа, лавозим ёки ойлик кўрсатилмаган","✓")))))))))</f>
        <v/>
      </c>
      <c r="U3837" s="22" t="str">
        <f>IF(OR(H3837="",M3837=""),"",IF(COUNTIFS($B$6:B3837,B3837,$C$6:C3837,C3837,$M$6:M3837,M3837)=1,1,0))</f>
        <v/>
      </c>
    </row>
    <row r="3838" spans="1:21" x14ac:dyDescent="0.25">
      <c r="A3838" s="22" t="str">
        <f>IF(H3838="","",COUNTA($H$6:H3838))</f>
        <v/>
      </c>
      <c r="B3838" s="23"/>
      <c r="C3838" s="24"/>
      <c r="D3838" s="24"/>
      <c r="E3838" s="24"/>
      <c r="F3838" s="24"/>
      <c r="G3838" s="24"/>
      <c r="H3838" s="25"/>
      <c r="I3838" s="24"/>
      <c r="J3838" s="26"/>
      <c r="K3838" s="27"/>
      <c r="L3838" s="24"/>
      <c r="M3838" s="24"/>
      <c r="N3838" s="26"/>
      <c r="O3838" s="24"/>
      <c r="P3838" s="28"/>
      <c r="Q3838" s="24"/>
      <c r="R3838" s="24"/>
      <c r="S3838" s="24"/>
      <c r="T3838" s="29" t="str">
        <f>IF(H3838="","",IF(LEN(H3838)&lt;&gt;14,"ПИНФЛ 14 хонали эмас",IF(B3838="","Вилоят танланмаган",IF(C3838="","Туман танланмаган",IF(COUNTIFS(Рўйхатлар!$H$2:$H$209,B3838,Рўйхатлар!$I$2:$I$209,C3838)=0,"Туман вилоятга мос эмас",IF(J3838="","Хатлов тоифаси танланмаган",IF(K3838="","Сана кўрсатилмаган",IF(COUNTIF($H$6:$H$10005,H3838)&gt;1,"Такрорий ПИНФЛ",IF(OR(L3838="",M3838="",N3838="",O3838="",P3838=""),"Корхона, СТИР, соҳа, лавозим ёки ойлик кўрсатилмаган","✓")))))))))</f>
        <v/>
      </c>
      <c r="U3838" s="22" t="str">
        <f>IF(OR(H3838="",M3838=""),"",IF(COUNTIFS($B$6:B3838,B3838,$C$6:C3838,C3838,$M$6:M3838,M3838)=1,1,0))</f>
        <v/>
      </c>
    </row>
    <row r="3839" spans="1:21" x14ac:dyDescent="0.25">
      <c r="A3839" s="22" t="str">
        <f>IF(H3839="","",COUNTA($H$6:H3839))</f>
        <v/>
      </c>
      <c r="B3839" s="23"/>
      <c r="C3839" s="24"/>
      <c r="D3839" s="24"/>
      <c r="E3839" s="24"/>
      <c r="F3839" s="24"/>
      <c r="G3839" s="24"/>
      <c r="H3839" s="25"/>
      <c r="I3839" s="24"/>
      <c r="J3839" s="26"/>
      <c r="K3839" s="27"/>
      <c r="L3839" s="24"/>
      <c r="M3839" s="24"/>
      <c r="N3839" s="26"/>
      <c r="O3839" s="24"/>
      <c r="P3839" s="28"/>
      <c r="Q3839" s="24"/>
      <c r="R3839" s="24"/>
      <c r="S3839" s="24"/>
      <c r="T3839" s="29" t="str">
        <f>IF(H3839="","",IF(LEN(H3839)&lt;&gt;14,"ПИНФЛ 14 хонали эмас",IF(B3839="","Вилоят танланмаган",IF(C3839="","Туман танланмаган",IF(COUNTIFS(Рўйхатлар!$H$2:$H$209,B3839,Рўйхатлар!$I$2:$I$209,C3839)=0,"Туман вилоятга мос эмас",IF(J3839="","Хатлов тоифаси танланмаган",IF(K3839="","Сана кўрсатилмаган",IF(COUNTIF($H$6:$H$10005,H3839)&gt;1,"Такрорий ПИНФЛ",IF(OR(L3839="",M3839="",N3839="",O3839="",P3839=""),"Корхона, СТИР, соҳа, лавозим ёки ойлик кўрсатилмаган","✓")))))))))</f>
        <v/>
      </c>
      <c r="U3839" s="22" t="str">
        <f>IF(OR(H3839="",M3839=""),"",IF(COUNTIFS($B$6:B3839,B3839,$C$6:C3839,C3839,$M$6:M3839,M3839)=1,1,0))</f>
        <v/>
      </c>
    </row>
    <row r="3840" spans="1:21" x14ac:dyDescent="0.25">
      <c r="A3840" s="22" t="str">
        <f>IF(H3840="","",COUNTA($H$6:H3840))</f>
        <v/>
      </c>
      <c r="B3840" s="23"/>
      <c r="C3840" s="24"/>
      <c r="D3840" s="24"/>
      <c r="E3840" s="24"/>
      <c r="F3840" s="24"/>
      <c r="G3840" s="24"/>
      <c r="H3840" s="25"/>
      <c r="I3840" s="24"/>
      <c r="J3840" s="26"/>
      <c r="K3840" s="27"/>
      <c r="L3840" s="24"/>
      <c r="M3840" s="24"/>
      <c r="N3840" s="26"/>
      <c r="O3840" s="24"/>
      <c r="P3840" s="28"/>
      <c r="Q3840" s="24"/>
      <c r="R3840" s="24"/>
      <c r="S3840" s="24"/>
      <c r="T3840" s="29" t="str">
        <f>IF(H3840="","",IF(LEN(H3840)&lt;&gt;14,"ПИНФЛ 14 хонали эмас",IF(B3840="","Вилоят танланмаган",IF(C3840="","Туман танланмаган",IF(COUNTIFS(Рўйхатлар!$H$2:$H$209,B3840,Рўйхатлар!$I$2:$I$209,C3840)=0,"Туман вилоятга мос эмас",IF(J3840="","Хатлов тоифаси танланмаган",IF(K3840="","Сана кўрсатилмаган",IF(COUNTIF($H$6:$H$10005,H3840)&gt;1,"Такрорий ПИНФЛ",IF(OR(L3840="",M3840="",N3840="",O3840="",P3840=""),"Корхона, СТИР, соҳа, лавозим ёки ойлик кўрсатилмаган","✓")))))))))</f>
        <v/>
      </c>
      <c r="U3840" s="22" t="str">
        <f>IF(OR(H3840="",M3840=""),"",IF(COUNTIFS($B$6:B3840,B3840,$C$6:C3840,C3840,$M$6:M3840,M3840)=1,1,0))</f>
        <v/>
      </c>
    </row>
    <row r="3841" spans="1:21" x14ac:dyDescent="0.25">
      <c r="A3841" s="22" t="str">
        <f>IF(H3841="","",COUNTA($H$6:H3841))</f>
        <v/>
      </c>
      <c r="B3841" s="23"/>
      <c r="C3841" s="24"/>
      <c r="D3841" s="24"/>
      <c r="E3841" s="24"/>
      <c r="F3841" s="24"/>
      <c r="G3841" s="24"/>
      <c r="H3841" s="25"/>
      <c r="I3841" s="24"/>
      <c r="J3841" s="26"/>
      <c r="K3841" s="27"/>
      <c r="L3841" s="24"/>
      <c r="M3841" s="24"/>
      <c r="N3841" s="26"/>
      <c r="O3841" s="24"/>
      <c r="P3841" s="28"/>
      <c r="Q3841" s="24"/>
      <c r="R3841" s="24"/>
      <c r="S3841" s="24"/>
      <c r="T3841" s="29" t="str">
        <f>IF(H3841="","",IF(LEN(H3841)&lt;&gt;14,"ПИНФЛ 14 хонали эмас",IF(B3841="","Вилоят танланмаган",IF(C3841="","Туман танланмаган",IF(COUNTIFS(Рўйхатлар!$H$2:$H$209,B3841,Рўйхатлар!$I$2:$I$209,C3841)=0,"Туман вилоятга мос эмас",IF(J3841="","Хатлов тоифаси танланмаган",IF(K3841="","Сана кўрсатилмаган",IF(COUNTIF($H$6:$H$10005,H3841)&gt;1,"Такрорий ПИНФЛ",IF(OR(L3841="",M3841="",N3841="",O3841="",P3841=""),"Корхона, СТИР, соҳа, лавозим ёки ойлик кўрсатилмаган","✓")))))))))</f>
        <v/>
      </c>
      <c r="U3841" s="22" t="str">
        <f>IF(OR(H3841="",M3841=""),"",IF(COUNTIFS($B$6:B3841,B3841,$C$6:C3841,C3841,$M$6:M3841,M3841)=1,1,0))</f>
        <v/>
      </c>
    </row>
    <row r="3842" spans="1:21" x14ac:dyDescent="0.25">
      <c r="A3842" s="22" t="str">
        <f>IF(H3842="","",COUNTA($H$6:H3842))</f>
        <v/>
      </c>
      <c r="B3842" s="23"/>
      <c r="C3842" s="24"/>
      <c r="D3842" s="24"/>
      <c r="E3842" s="24"/>
      <c r="F3842" s="24"/>
      <c r="G3842" s="24"/>
      <c r="H3842" s="25"/>
      <c r="I3842" s="24"/>
      <c r="J3842" s="26"/>
      <c r="K3842" s="27"/>
      <c r="L3842" s="24"/>
      <c r="M3842" s="24"/>
      <c r="N3842" s="26"/>
      <c r="O3842" s="24"/>
      <c r="P3842" s="28"/>
      <c r="Q3842" s="24"/>
      <c r="R3842" s="24"/>
      <c r="S3842" s="24"/>
      <c r="T3842" s="29" t="str">
        <f>IF(H3842="","",IF(LEN(H3842)&lt;&gt;14,"ПИНФЛ 14 хонали эмас",IF(B3842="","Вилоят танланмаган",IF(C3842="","Туман танланмаган",IF(COUNTIFS(Рўйхатлар!$H$2:$H$209,B3842,Рўйхатлар!$I$2:$I$209,C3842)=0,"Туман вилоятга мос эмас",IF(J3842="","Хатлов тоифаси танланмаган",IF(K3842="","Сана кўрсатилмаган",IF(COUNTIF($H$6:$H$10005,H3842)&gt;1,"Такрорий ПИНФЛ",IF(OR(L3842="",M3842="",N3842="",O3842="",P3842=""),"Корхона, СТИР, соҳа, лавозим ёки ойлик кўрсатилмаган","✓")))))))))</f>
        <v/>
      </c>
      <c r="U3842" s="22" t="str">
        <f>IF(OR(H3842="",M3842=""),"",IF(COUNTIFS($B$6:B3842,B3842,$C$6:C3842,C3842,$M$6:M3842,M3842)=1,1,0))</f>
        <v/>
      </c>
    </row>
    <row r="3843" spans="1:21" x14ac:dyDescent="0.25">
      <c r="A3843" s="22" t="str">
        <f>IF(H3843="","",COUNTA($H$6:H3843))</f>
        <v/>
      </c>
      <c r="B3843" s="23"/>
      <c r="C3843" s="24"/>
      <c r="D3843" s="24"/>
      <c r="E3843" s="24"/>
      <c r="F3843" s="24"/>
      <c r="G3843" s="24"/>
      <c r="H3843" s="25"/>
      <c r="I3843" s="24"/>
      <c r="J3843" s="26"/>
      <c r="K3843" s="27"/>
      <c r="L3843" s="24"/>
      <c r="M3843" s="24"/>
      <c r="N3843" s="26"/>
      <c r="O3843" s="24"/>
      <c r="P3843" s="28"/>
      <c r="Q3843" s="24"/>
      <c r="R3843" s="24"/>
      <c r="S3843" s="24"/>
      <c r="T3843" s="29" t="str">
        <f>IF(H3843="","",IF(LEN(H3843)&lt;&gt;14,"ПИНФЛ 14 хонали эмас",IF(B3843="","Вилоят танланмаган",IF(C3843="","Туман танланмаган",IF(COUNTIFS(Рўйхатлар!$H$2:$H$209,B3843,Рўйхатлар!$I$2:$I$209,C3843)=0,"Туман вилоятга мос эмас",IF(J3843="","Хатлов тоифаси танланмаган",IF(K3843="","Сана кўрсатилмаган",IF(COUNTIF($H$6:$H$10005,H3843)&gt;1,"Такрорий ПИНФЛ",IF(OR(L3843="",M3843="",N3843="",O3843="",P3843=""),"Корхона, СТИР, соҳа, лавозим ёки ойлик кўрсатилмаган","✓")))))))))</f>
        <v/>
      </c>
      <c r="U3843" s="22" t="str">
        <f>IF(OR(H3843="",M3843=""),"",IF(COUNTIFS($B$6:B3843,B3843,$C$6:C3843,C3843,$M$6:M3843,M3843)=1,1,0))</f>
        <v/>
      </c>
    </row>
    <row r="3844" spans="1:21" x14ac:dyDescent="0.25">
      <c r="A3844" s="22" t="str">
        <f>IF(H3844="","",COUNTA($H$6:H3844))</f>
        <v/>
      </c>
      <c r="B3844" s="23"/>
      <c r="C3844" s="24"/>
      <c r="D3844" s="24"/>
      <c r="E3844" s="24"/>
      <c r="F3844" s="24"/>
      <c r="G3844" s="24"/>
      <c r="H3844" s="25"/>
      <c r="I3844" s="24"/>
      <c r="J3844" s="26"/>
      <c r="K3844" s="27"/>
      <c r="L3844" s="24"/>
      <c r="M3844" s="24"/>
      <c r="N3844" s="26"/>
      <c r="O3844" s="24"/>
      <c r="P3844" s="28"/>
      <c r="Q3844" s="24"/>
      <c r="R3844" s="24"/>
      <c r="S3844" s="24"/>
      <c r="T3844" s="29" t="str">
        <f>IF(H3844="","",IF(LEN(H3844)&lt;&gt;14,"ПИНФЛ 14 хонали эмас",IF(B3844="","Вилоят танланмаган",IF(C3844="","Туман танланмаган",IF(COUNTIFS(Рўйхатлар!$H$2:$H$209,B3844,Рўйхатлар!$I$2:$I$209,C3844)=0,"Туман вилоятга мос эмас",IF(J3844="","Хатлов тоифаси танланмаган",IF(K3844="","Сана кўрсатилмаган",IF(COUNTIF($H$6:$H$10005,H3844)&gt;1,"Такрорий ПИНФЛ",IF(OR(L3844="",M3844="",N3844="",O3844="",P3844=""),"Корхона, СТИР, соҳа, лавозим ёки ойлик кўрсатилмаган","✓")))))))))</f>
        <v/>
      </c>
      <c r="U3844" s="22" t="str">
        <f>IF(OR(H3844="",M3844=""),"",IF(COUNTIFS($B$6:B3844,B3844,$C$6:C3844,C3844,$M$6:M3844,M3844)=1,1,0))</f>
        <v/>
      </c>
    </row>
    <row r="3845" spans="1:21" x14ac:dyDescent="0.25">
      <c r="A3845" s="22" t="str">
        <f>IF(H3845="","",COUNTA($H$6:H3845))</f>
        <v/>
      </c>
      <c r="B3845" s="23"/>
      <c r="C3845" s="24"/>
      <c r="D3845" s="24"/>
      <c r="E3845" s="24"/>
      <c r="F3845" s="24"/>
      <c r="G3845" s="24"/>
      <c r="H3845" s="25"/>
      <c r="I3845" s="24"/>
      <c r="J3845" s="26"/>
      <c r="K3845" s="27"/>
      <c r="L3845" s="24"/>
      <c r="M3845" s="24"/>
      <c r="N3845" s="26"/>
      <c r="O3845" s="24"/>
      <c r="P3845" s="28"/>
      <c r="Q3845" s="24"/>
      <c r="R3845" s="24"/>
      <c r="S3845" s="24"/>
      <c r="T3845" s="29" t="str">
        <f>IF(H3845="","",IF(LEN(H3845)&lt;&gt;14,"ПИНФЛ 14 хонали эмас",IF(B3845="","Вилоят танланмаган",IF(C3845="","Туман танланмаган",IF(COUNTIFS(Рўйхатлар!$H$2:$H$209,B3845,Рўйхатлар!$I$2:$I$209,C3845)=0,"Туман вилоятга мос эмас",IF(J3845="","Хатлов тоифаси танланмаган",IF(K3845="","Сана кўрсатилмаган",IF(COUNTIF($H$6:$H$10005,H3845)&gt;1,"Такрорий ПИНФЛ",IF(OR(L3845="",M3845="",N3845="",O3845="",P3845=""),"Корхона, СТИР, соҳа, лавозим ёки ойлик кўрсатилмаган","✓")))))))))</f>
        <v/>
      </c>
      <c r="U3845" s="22" t="str">
        <f>IF(OR(H3845="",M3845=""),"",IF(COUNTIFS($B$6:B3845,B3845,$C$6:C3845,C3845,$M$6:M3845,M3845)=1,1,0))</f>
        <v/>
      </c>
    </row>
    <row r="3846" spans="1:21" x14ac:dyDescent="0.25">
      <c r="A3846" s="22" t="str">
        <f>IF(H3846="","",COUNTA($H$6:H3846))</f>
        <v/>
      </c>
      <c r="B3846" s="23"/>
      <c r="C3846" s="24"/>
      <c r="D3846" s="24"/>
      <c r="E3846" s="24"/>
      <c r="F3846" s="24"/>
      <c r="G3846" s="24"/>
      <c r="H3846" s="25"/>
      <c r="I3846" s="24"/>
      <c r="J3846" s="26"/>
      <c r="K3846" s="27"/>
      <c r="L3846" s="24"/>
      <c r="M3846" s="24"/>
      <c r="N3846" s="26"/>
      <c r="O3846" s="24"/>
      <c r="P3846" s="28"/>
      <c r="Q3846" s="24"/>
      <c r="R3846" s="24"/>
      <c r="S3846" s="24"/>
      <c r="T3846" s="29" t="str">
        <f>IF(H3846="","",IF(LEN(H3846)&lt;&gt;14,"ПИНФЛ 14 хонали эмас",IF(B3846="","Вилоят танланмаган",IF(C3846="","Туман танланмаган",IF(COUNTIFS(Рўйхатлар!$H$2:$H$209,B3846,Рўйхатлар!$I$2:$I$209,C3846)=0,"Туман вилоятга мос эмас",IF(J3846="","Хатлов тоифаси танланмаган",IF(K3846="","Сана кўрсатилмаган",IF(COUNTIF($H$6:$H$10005,H3846)&gt;1,"Такрорий ПИНФЛ",IF(OR(L3846="",M3846="",N3846="",O3846="",P3846=""),"Корхона, СТИР, соҳа, лавозим ёки ойлик кўрсатилмаган","✓")))))))))</f>
        <v/>
      </c>
      <c r="U3846" s="22" t="str">
        <f>IF(OR(H3846="",M3846=""),"",IF(COUNTIFS($B$6:B3846,B3846,$C$6:C3846,C3846,$M$6:M3846,M3846)=1,1,0))</f>
        <v/>
      </c>
    </row>
    <row r="3847" spans="1:21" x14ac:dyDescent="0.25">
      <c r="A3847" s="22" t="str">
        <f>IF(H3847="","",COUNTA($H$6:H3847))</f>
        <v/>
      </c>
      <c r="B3847" s="23"/>
      <c r="C3847" s="24"/>
      <c r="D3847" s="24"/>
      <c r="E3847" s="24"/>
      <c r="F3847" s="24"/>
      <c r="G3847" s="24"/>
      <c r="H3847" s="25"/>
      <c r="I3847" s="24"/>
      <c r="J3847" s="26"/>
      <c r="K3847" s="27"/>
      <c r="L3847" s="24"/>
      <c r="M3847" s="24"/>
      <c r="N3847" s="26"/>
      <c r="O3847" s="24"/>
      <c r="P3847" s="28"/>
      <c r="Q3847" s="24"/>
      <c r="R3847" s="24"/>
      <c r="S3847" s="24"/>
      <c r="T3847" s="29" t="str">
        <f>IF(H3847="","",IF(LEN(H3847)&lt;&gt;14,"ПИНФЛ 14 хонали эмас",IF(B3847="","Вилоят танланмаган",IF(C3847="","Туман танланмаган",IF(COUNTIFS(Рўйхатлар!$H$2:$H$209,B3847,Рўйхатлар!$I$2:$I$209,C3847)=0,"Туман вилоятга мос эмас",IF(J3847="","Хатлов тоифаси танланмаган",IF(K3847="","Сана кўрсатилмаган",IF(COUNTIF($H$6:$H$10005,H3847)&gt;1,"Такрорий ПИНФЛ",IF(OR(L3847="",M3847="",N3847="",O3847="",P3847=""),"Корхона, СТИР, соҳа, лавозим ёки ойлик кўрсатилмаган","✓")))))))))</f>
        <v/>
      </c>
      <c r="U3847" s="22" t="str">
        <f>IF(OR(H3847="",M3847=""),"",IF(COUNTIFS($B$6:B3847,B3847,$C$6:C3847,C3847,$M$6:M3847,M3847)=1,1,0))</f>
        <v/>
      </c>
    </row>
    <row r="3848" spans="1:21" x14ac:dyDescent="0.25">
      <c r="A3848" s="22" t="str">
        <f>IF(H3848="","",COUNTA($H$6:H3848))</f>
        <v/>
      </c>
      <c r="B3848" s="23"/>
      <c r="C3848" s="24"/>
      <c r="D3848" s="24"/>
      <c r="E3848" s="24"/>
      <c r="F3848" s="24"/>
      <c r="G3848" s="24"/>
      <c r="H3848" s="25"/>
      <c r="I3848" s="24"/>
      <c r="J3848" s="26"/>
      <c r="K3848" s="27"/>
      <c r="L3848" s="24"/>
      <c r="M3848" s="24"/>
      <c r="N3848" s="26"/>
      <c r="O3848" s="24"/>
      <c r="P3848" s="28"/>
      <c r="Q3848" s="24"/>
      <c r="R3848" s="24"/>
      <c r="S3848" s="24"/>
      <c r="T3848" s="29" t="str">
        <f>IF(H3848="","",IF(LEN(H3848)&lt;&gt;14,"ПИНФЛ 14 хонали эмас",IF(B3848="","Вилоят танланмаган",IF(C3848="","Туман танланмаган",IF(COUNTIFS(Рўйхатлар!$H$2:$H$209,B3848,Рўйхатлар!$I$2:$I$209,C3848)=0,"Туман вилоятга мос эмас",IF(J3848="","Хатлов тоифаси танланмаган",IF(K3848="","Сана кўрсатилмаган",IF(COUNTIF($H$6:$H$10005,H3848)&gt;1,"Такрорий ПИНФЛ",IF(OR(L3848="",M3848="",N3848="",O3848="",P3848=""),"Корхона, СТИР, соҳа, лавозим ёки ойлик кўрсатилмаган","✓")))))))))</f>
        <v/>
      </c>
      <c r="U3848" s="22" t="str">
        <f>IF(OR(H3848="",M3848=""),"",IF(COUNTIFS($B$6:B3848,B3848,$C$6:C3848,C3848,$M$6:M3848,M3848)=1,1,0))</f>
        <v/>
      </c>
    </row>
    <row r="3849" spans="1:21" x14ac:dyDescent="0.25">
      <c r="A3849" s="22" t="str">
        <f>IF(H3849="","",COUNTA($H$6:H3849))</f>
        <v/>
      </c>
      <c r="B3849" s="23"/>
      <c r="C3849" s="24"/>
      <c r="D3849" s="24"/>
      <c r="E3849" s="24"/>
      <c r="F3849" s="24"/>
      <c r="G3849" s="24"/>
      <c r="H3849" s="25"/>
      <c r="I3849" s="24"/>
      <c r="J3849" s="26"/>
      <c r="K3849" s="27"/>
      <c r="L3849" s="24"/>
      <c r="M3849" s="24"/>
      <c r="N3849" s="26"/>
      <c r="O3849" s="24"/>
      <c r="P3849" s="28"/>
      <c r="Q3849" s="24"/>
      <c r="R3849" s="24"/>
      <c r="S3849" s="24"/>
      <c r="T3849" s="29" t="str">
        <f>IF(H3849="","",IF(LEN(H3849)&lt;&gt;14,"ПИНФЛ 14 хонали эмас",IF(B3849="","Вилоят танланмаган",IF(C3849="","Туман танланмаган",IF(COUNTIFS(Рўйхатлар!$H$2:$H$209,B3849,Рўйхатлар!$I$2:$I$209,C3849)=0,"Туман вилоятга мос эмас",IF(J3849="","Хатлов тоифаси танланмаган",IF(K3849="","Сана кўрсатилмаган",IF(COUNTIF($H$6:$H$10005,H3849)&gt;1,"Такрорий ПИНФЛ",IF(OR(L3849="",M3849="",N3849="",O3849="",P3849=""),"Корхона, СТИР, соҳа, лавозим ёки ойлик кўрсатилмаган","✓")))))))))</f>
        <v/>
      </c>
      <c r="U3849" s="22" t="str">
        <f>IF(OR(H3849="",M3849=""),"",IF(COUNTIFS($B$6:B3849,B3849,$C$6:C3849,C3849,$M$6:M3849,M3849)=1,1,0))</f>
        <v/>
      </c>
    </row>
    <row r="3850" spans="1:21" x14ac:dyDescent="0.25">
      <c r="A3850" s="22" t="str">
        <f>IF(H3850="","",COUNTA($H$6:H3850))</f>
        <v/>
      </c>
      <c r="B3850" s="23"/>
      <c r="C3850" s="24"/>
      <c r="D3850" s="24"/>
      <c r="E3850" s="24"/>
      <c r="F3850" s="24"/>
      <c r="G3850" s="24"/>
      <c r="H3850" s="25"/>
      <c r="I3850" s="24"/>
      <c r="J3850" s="26"/>
      <c r="K3850" s="27"/>
      <c r="L3850" s="24"/>
      <c r="M3850" s="24"/>
      <c r="N3850" s="26"/>
      <c r="O3850" s="24"/>
      <c r="P3850" s="28"/>
      <c r="Q3850" s="24"/>
      <c r="R3850" s="24"/>
      <c r="S3850" s="24"/>
      <c r="T3850" s="29" t="str">
        <f>IF(H3850="","",IF(LEN(H3850)&lt;&gt;14,"ПИНФЛ 14 хонали эмас",IF(B3850="","Вилоят танланмаган",IF(C3850="","Туман танланмаган",IF(COUNTIFS(Рўйхатлар!$H$2:$H$209,B3850,Рўйхатлар!$I$2:$I$209,C3850)=0,"Туман вилоятга мос эмас",IF(J3850="","Хатлов тоифаси танланмаган",IF(K3850="","Сана кўрсатилмаган",IF(COUNTIF($H$6:$H$10005,H3850)&gt;1,"Такрорий ПИНФЛ",IF(OR(L3850="",M3850="",N3850="",O3850="",P3850=""),"Корхона, СТИР, соҳа, лавозим ёки ойлик кўрсатилмаган","✓")))))))))</f>
        <v/>
      </c>
      <c r="U3850" s="22" t="str">
        <f>IF(OR(H3850="",M3850=""),"",IF(COUNTIFS($B$6:B3850,B3850,$C$6:C3850,C3850,$M$6:M3850,M3850)=1,1,0))</f>
        <v/>
      </c>
    </row>
    <row r="3851" spans="1:21" x14ac:dyDescent="0.25">
      <c r="A3851" s="22" t="str">
        <f>IF(H3851="","",COUNTA($H$6:H3851))</f>
        <v/>
      </c>
      <c r="B3851" s="23"/>
      <c r="C3851" s="24"/>
      <c r="D3851" s="24"/>
      <c r="E3851" s="24"/>
      <c r="F3851" s="24"/>
      <c r="G3851" s="24"/>
      <c r="H3851" s="25"/>
      <c r="I3851" s="24"/>
      <c r="J3851" s="26"/>
      <c r="K3851" s="27"/>
      <c r="L3851" s="24"/>
      <c r="M3851" s="24"/>
      <c r="N3851" s="26"/>
      <c r="O3851" s="24"/>
      <c r="P3851" s="28"/>
      <c r="Q3851" s="24"/>
      <c r="R3851" s="24"/>
      <c r="S3851" s="24"/>
      <c r="T3851" s="29" t="str">
        <f>IF(H3851="","",IF(LEN(H3851)&lt;&gt;14,"ПИНФЛ 14 хонали эмас",IF(B3851="","Вилоят танланмаган",IF(C3851="","Туман танланмаган",IF(COUNTIFS(Рўйхатлар!$H$2:$H$209,B3851,Рўйхатлар!$I$2:$I$209,C3851)=0,"Туман вилоятга мос эмас",IF(J3851="","Хатлов тоифаси танланмаган",IF(K3851="","Сана кўрсатилмаган",IF(COUNTIF($H$6:$H$10005,H3851)&gt;1,"Такрорий ПИНФЛ",IF(OR(L3851="",M3851="",N3851="",O3851="",P3851=""),"Корхона, СТИР, соҳа, лавозим ёки ойлик кўрсатилмаган","✓")))))))))</f>
        <v/>
      </c>
      <c r="U3851" s="22" t="str">
        <f>IF(OR(H3851="",M3851=""),"",IF(COUNTIFS($B$6:B3851,B3851,$C$6:C3851,C3851,$M$6:M3851,M3851)=1,1,0))</f>
        <v/>
      </c>
    </row>
    <row r="3852" spans="1:21" x14ac:dyDescent="0.25">
      <c r="A3852" s="22" t="str">
        <f>IF(H3852="","",COUNTA($H$6:H3852))</f>
        <v/>
      </c>
      <c r="B3852" s="23"/>
      <c r="C3852" s="24"/>
      <c r="D3852" s="24"/>
      <c r="E3852" s="24"/>
      <c r="F3852" s="24"/>
      <c r="G3852" s="24"/>
      <c r="H3852" s="25"/>
      <c r="I3852" s="24"/>
      <c r="J3852" s="26"/>
      <c r="K3852" s="27"/>
      <c r="L3852" s="24"/>
      <c r="M3852" s="24"/>
      <c r="N3852" s="26"/>
      <c r="O3852" s="24"/>
      <c r="P3852" s="28"/>
      <c r="Q3852" s="24"/>
      <c r="R3852" s="24"/>
      <c r="S3852" s="24"/>
      <c r="T3852" s="29" t="str">
        <f>IF(H3852="","",IF(LEN(H3852)&lt;&gt;14,"ПИНФЛ 14 хонали эмас",IF(B3852="","Вилоят танланмаган",IF(C3852="","Туман танланмаган",IF(COUNTIFS(Рўйхатлар!$H$2:$H$209,B3852,Рўйхатлар!$I$2:$I$209,C3852)=0,"Туман вилоятга мос эмас",IF(J3852="","Хатлов тоифаси танланмаган",IF(K3852="","Сана кўрсатилмаган",IF(COUNTIF($H$6:$H$10005,H3852)&gt;1,"Такрорий ПИНФЛ",IF(OR(L3852="",M3852="",N3852="",O3852="",P3852=""),"Корхона, СТИР, соҳа, лавозим ёки ойлик кўрсатилмаган","✓")))))))))</f>
        <v/>
      </c>
      <c r="U3852" s="22" t="str">
        <f>IF(OR(H3852="",M3852=""),"",IF(COUNTIFS($B$6:B3852,B3852,$C$6:C3852,C3852,$M$6:M3852,M3852)=1,1,0))</f>
        <v/>
      </c>
    </row>
    <row r="3853" spans="1:21" x14ac:dyDescent="0.25">
      <c r="A3853" s="22" t="str">
        <f>IF(H3853="","",COUNTA($H$6:H3853))</f>
        <v/>
      </c>
      <c r="B3853" s="23"/>
      <c r="C3853" s="24"/>
      <c r="D3853" s="24"/>
      <c r="E3853" s="24"/>
      <c r="F3853" s="24"/>
      <c r="G3853" s="24"/>
      <c r="H3853" s="25"/>
      <c r="I3853" s="24"/>
      <c r="J3853" s="26"/>
      <c r="K3853" s="27"/>
      <c r="L3853" s="24"/>
      <c r="M3853" s="24"/>
      <c r="N3853" s="26"/>
      <c r="O3853" s="24"/>
      <c r="P3853" s="28"/>
      <c r="Q3853" s="24"/>
      <c r="R3853" s="24"/>
      <c r="S3853" s="24"/>
      <c r="T3853" s="29" t="str">
        <f>IF(H3853="","",IF(LEN(H3853)&lt;&gt;14,"ПИНФЛ 14 хонали эмас",IF(B3853="","Вилоят танланмаган",IF(C3853="","Туман танланмаган",IF(COUNTIFS(Рўйхатлар!$H$2:$H$209,B3853,Рўйхатлар!$I$2:$I$209,C3853)=0,"Туман вилоятга мос эмас",IF(J3853="","Хатлов тоифаси танланмаган",IF(K3853="","Сана кўрсатилмаган",IF(COUNTIF($H$6:$H$10005,H3853)&gt;1,"Такрорий ПИНФЛ",IF(OR(L3853="",M3853="",N3853="",O3853="",P3853=""),"Корхона, СТИР, соҳа, лавозим ёки ойлик кўрсатилмаган","✓")))))))))</f>
        <v/>
      </c>
      <c r="U3853" s="22" t="str">
        <f>IF(OR(H3853="",M3853=""),"",IF(COUNTIFS($B$6:B3853,B3853,$C$6:C3853,C3853,$M$6:M3853,M3853)=1,1,0))</f>
        <v/>
      </c>
    </row>
    <row r="3854" spans="1:21" x14ac:dyDescent="0.25">
      <c r="A3854" s="22" t="str">
        <f>IF(H3854="","",COUNTA($H$6:H3854))</f>
        <v/>
      </c>
      <c r="B3854" s="23"/>
      <c r="C3854" s="24"/>
      <c r="D3854" s="24"/>
      <c r="E3854" s="24"/>
      <c r="F3854" s="24"/>
      <c r="G3854" s="24"/>
      <c r="H3854" s="25"/>
      <c r="I3854" s="24"/>
      <c r="J3854" s="26"/>
      <c r="K3854" s="27"/>
      <c r="L3854" s="24"/>
      <c r="M3854" s="24"/>
      <c r="N3854" s="26"/>
      <c r="O3854" s="24"/>
      <c r="P3854" s="28"/>
      <c r="Q3854" s="24"/>
      <c r="R3854" s="24"/>
      <c r="S3854" s="24"/>
      <c r="T3854" s="29" t="str">
        <f>IF(H3854="","",IF(LEN(H3854)&lt;&gt;14,"ПИНФЛ 14 хонали эмас",IF(B3854="","Вилоят танланмаган",IF(C3854="","Туман танланмаган",IF(COUNTIFS(Рўйхатлар!$H$2:$H$209,B3854,Рўйхатлар!$I$2:$I$209,C3854)=0,"Туман вилоятга мос эмас",IF(J3854="","Хатлов тоифаси танланмаган",IF(K3854="","Сана кўрсатилмаган",IF(COUNTIF($H$6:$H$10005,H3854)&gt;1,"Такрорий ПИНФЛ",IF(OR(L3854="",M3854="",N3854="",O3854="",P3854=""),"Корхона, СТИР, соҳа, лавозим ёки ойлик кўрсатилмаган","✓")))))))))</f>
        <v/>
      </c>
      <c r="U3854" s="22" t="str">
        <f>IF(OR(H3854="",M3854=""),"",IF(COUNTIFS($B$6:B3854,B3854,$C$6:C3854,C3854,$M$6:M3854,M3854)=1,1,0))</f>
        <v/>
      </c>
    </row>
    <row r="3855" spans="1:21" x14ac:dyDescent="0.25">
      <c r="A3855" s="22" t="str">
        <f>IF(H3855="","",COUNTA($H$6:H3855))</f>
        <v/>
      </c>
      <c r="B3855" s="23"/>
      <c r="C3855" s="24"/>
      <c r="D3855" s="24"/>
      <c r="E3855" s="24"/>
      <c r="F3855" s="24"/>
      <c r="G3855" s="24"/>
      <c r="H3855" s="25"/>
      <c r="I3855" s="24"/>
      <c r="J3855" s="26"/>
      <c r="K3855" s="27"/>
      <c r="L3855" s="24"/>
      <c r="M3855" s="24"/>
      <c r="N3855" s="26"/>
      <c r="O3855" s="24"/>
      <c r="P3855" s="28"/>
      <c r="Q3855" s="24"/>
      <c r="R3855" s="24"/>
      <c r="S3855" s="24"/>
      <c r="T3855" s="29" t="str">
        <f>IF(H3855="","",IF(LEN(H3855)&lt;&gt;14,"ПИНФЛ 14 хонали эмас",IF(B3855="","Вилоят танланмаган",IF(C3855="","Туман танланмаган",IF(COUNTIFS(Рўйхатлар!$H$2:$H$209,B3855,Рўйхатлар!$I$2:$I$209,C3855)=0,"Туман вилоятга мос эмас",IF(J3855="","Хатлов тоифаси танланмаган",IF(K3855="","Сана кўрсатилмаган",IF(COUNTIF($H$6:$H$10005,H3855)&gt;1,"Такрорий ПИНФЛ",IF(OR(L3855="",M3855="",N3855="",O3855="",P3855=""),"Корхона, СТИР, соҳа, лавозим ёки ойлик кўрсатилмаган","✓")))))))))</f>
        <v/>
      </c>
      <c r="U3855" s="22" t="str">
        <f>IF(OR(H3855="",M3855=""),"",IF(COUNTIFS($B$6:B3855,B3855,$C$6:C3855,C3855,$M$6:M3855,M3855)=1,1,0))</f>
        <v/>
      </c>
    </row>
    <row r="3856" spans="1:21" x14ac:dyDescent="0.25">
      <c r="A3856" s="22" t="str">
        <f>IF(H3856="","",COUNTA($H$6:H3856))</f>
        <v/>
      </c>
      <c r="B3856" s="23"/>
      <c r="C3856" s="24"/>
      <c r="D3856" s="24"/>
      <c r="E3856" s="24"/>
      <c r="F3856" s="24"/>
      <c r="G3856" s="24"/>
      <c r="H3856" s="25"/>
      <c r="I3856" s="24"/>
      <c r="J3856" s="26"/>
      <c r="K3856" s="27"/>
      <c r="L3856" s="24"/>
      <c r="M3856" s="24"/>
      <c r="N3856" s="26"/>
      <c r="O3856" s="24"/>
      <c r="P3856" s="28"/>
      <c r="Q3856" s="24"/>
      <c r="R3856" s="24"/>
      <c r="S3856" s="24"/>
      <c r="T3856" s="29" t="str">
        <f>IF(H3856="","",IF(LEN(H3856)&lt;&gt;14,"ПИНФЛ 14 хонали эмас",IF(B3856="","Вилоят танланмаган",IF(C3856="","Туман танланмаган",IF(COUNTIFS(Рўйхатлар!$H$2:$H$209,B3856,Рўйхатлар!$I$2:$I$209,C3856)=0,"Туман вилоятга мос эмас",IF(J3856="","Хатлов тоифаси танланмаган",IF(K3856="","Сана кўрсатилмаган",IF(COUNTIF($H$6:$H$10005,H3856)&gt;1,"Такрорий ПИНФЛ",IF(OR(L3856="",M3856="",N3856="",O3856="",P3856=""),"Корхона, СТИР, соҳа, лавозим ёки ойлик кўрсатилмаган","✓")))))))))</f>
        <v/>
      </c>
      <c r="U3856" s="22" t="str">
        <f>IF(OR(H3856="",M3856=""),"",IF(COUNTIFS($B$6:B3856,B3856,$C$6:C3856,C3856,$M$6:M3856,M3856)=1,1,0))</f>
        <v/>
      </c>
    </row>
    <row r="3857" spans="1:21" x14ac:dyDescent="0.25">
      <c r="A3857" s="22" t="str">
        <f>IF(H3857="","",COUNTA($H$6:H3857))</f>
        <v/>
      </c>
      <c r="B3857" s="23"/>
      <c r="C3857" s="24"/>
      <c r="D3857" s="24"/>
      <c r="E3857" s="24"/>
      <c r="F3857" s="24"/>
      <c r="G3857" s="24"/>
      <c r="H3857" s="25"/>
      <c r="I3857" s="24"/>
      <c r="J3857" s="26"/>
      <c r="K3857" s="27"/>
      <c r="L3857" s="24"/>
      <c r="M3857" s="24"/>
      <c r="N3857" s="26"/>
      <c r="O3857" s="24"/>
      <c r="P3857" s="28"/>
      <c r="Q3857" s="24"/>
      <c r="R3857" s="24"/>
      <c r="S3857" s="24"/>
      <c r="T3857" s="29" t="str">
        <f>IF(H3857="","",IF(LEN(H3857)&lt;&gt;14,"ПИНФЛ 14 хонали эмас",IF(B3857="","Вилоят танланмаган",IF(C3857="","Туман танланмаган",IF(COUNTIFS(Рўйхатлар!$H$2:$H$209,B3857,Рўйхатлар!$I$2:$I$209,C3857)=0,"Туман вилоятга мос эмас",IF(J3857="","Хатлов тоифаси танланмаган",IF(K3857="","Сана кўрсатилмаган",IF(COUNTIF($H$6:$H$10005,H3857)&gt;1,"Такрорий ПИНФЛ",IF(OR(L3857="",M3857="",N3857="",O3857="",P3857=""),"Корхона, СТИР, соҳа, лавозим ёки ойлик кўрсатилмаган","✓")))))))))</f>
        <v/>
      </c>
      <c r="U3857" s="22" t="str">
        <f>IF(OR(H3857="",M3857=""),"",IF(COUNTIFS($B$6:B3857,B3857,$C$6:C3857,C3857,$M$6:M3857,M3857)=1,1,0))</f>
        <v/>
      </c>
    </row>
    <row r="3858" spans="1:21" x14ac:dyDescent="0.25">
      <c r="A3858" s="22" t="str">
        <f>IF(H3858="","",COUNTA($H$6:H3858))</f>
        <v/>
      </c>
      <c r="B3858" s="23"/>
      <c r="C3858" s="24"/>
      <c r="D3858" s="24"/>
      <c r="E3858" s="24"/>
      <c r="F3858" s="24"/>
      <c r="G3858" s="24"/>
      <c r="H3858" s="25"/>
      <c r="I3858" s="24"/>
      <c r="J3858" s="26"/>
      <c r="K3858" s="27"/>
      <c r="L3858" s="24"/>
      <c r="M3858" s="24"/>
      <c r="N3858" s="26"/>
      <c r="O3858" s="24"/>
      <c r="P3858" s="28"/>
      <c r="Q3858" s="24"/>
      <c r="R3858" s="24"/>
      <c r="S3858" s="24"/>
      <c r="T3858" s="29" t="str">
        <f>IF(H3858="","",IF(LEN(H3858)&lt;&gt;14,"ПИНФЛ 14 хонали эмас",IF(B3858="","Вилоят танланмаган",IF(C3858="","Туман танланмаган",IF(COUNTIFS(Рўйхатлар!$H$2:$H$209,B3858,Рўйхатлар!$I$2:$I$209,C3858)=0,"Туман вилоятга мос эмас",IF(J3858="","Хатлов тоифаси танланмаган",IF(K3858="","Сана кўрсатилмаган",IF(COUNTIF($H$6:$H$10005,H3858)&gt;1,"Такрорий ПИНФЛ",IF(OR(L3858="",M3858="",N3858="",O3858="",P3858=""),"Корхона, СТИР, соҳа, лавозим ёки ойлик кўрсатилмаган","✓")))))))))</f>
        <v/>
      </c>
      <c r="U3858" s="22" t="str">
        <f>IF(OR(H3858="",M3858=""),"",IF(COUNTIFS($B$6:B3858,B3858,$C$6:C3858,C3858,$M$6:M3858,M3858)=1,1,0))</f>
        <v/>
      </c>
    </row>
    <row r="3859" spans="1:21" x14ac:dyDescent="0.25">
      <c r="A3859" s="22" t="str">
        <f>IF(H3859="","",COUNTA($H$6:H3859))</f>
        <v/>
      </c>
      <c r="B3859" s="23"/>
      <c r="C3859" s="24"/>
      <c r="D3859" s="24"/>
      <c r="E3859" s="24"/>
      <c r="F3859" s="24"/>
      <c r="G3859" s="24"/>
      <c r="H3859" s="25"/>
      <c r="I3859" s="24"/>
      <c r="J3859" s="26"/>
      <c r="K3859" s="27"/>
      <c r="L3859" s="24"/>
      <c r="M3859" s="24"/>
      <c r="N3859" s="26"/>
      <c r="O3859" s="24"/>
      <c r="P3859" s="28"/>
      <c r="Q3859" s="24"/>
      <c r="R3859" s="24"/>
      <c r="S3859" s="24"/>
      <c r="T3859" s="29" t="str">
        <f>IF(H3859="","",IF(LEN(H3859)&lt;&gt;14,"ПИНФЛ 14 хонали эмас",IF(B3859="","Вилоят танланмаган",IF(C3859="","Туман танланмаган",IF(COUNTIFS(Рўйхатлар!$H$2:$H$209,B3859,Рўйхатлар!$I$2:$I$209,C3859)=0,"Туман вилоятга мос эмас",IF(J3859="","Хатлов тоифаси танланмаган",IF(K3859="","Сана кўрсатилмаган",IF(COUNTIF($H$6:$H$10005,H3859)&gt;1,"Такрорий ПИНФЛ",IF(OR(L3859="",M3859="",N3859="",O3859="",P3859=""),"Корхона, СТИР, соҳа, лавозим ёки ойлик кўрсатилмаган","✓")))))))))</f>
        <v/>
      </c>
      <c r="U3859" s="22" t="str">
        <f>IF(OR(H3859="",M3859=""),"",IF(COUNTIFS($B$6:B3859,B3859,$C$6:C3859,C3859,$M$6:M3859,M3859)=1,1,0))</f>
        <v/>
      </c>
    </row>
    <row r="3860" spans="1:21" x14ac:dyDescent="0.25">
      <c r="A3860" s="22" t="str">
        <f>IF(H3860="","",COUNTA($H$6:H3860))</f>
        <v/>
      </c>
      <c r="B3860" s="23"/>
      <c r="C3860" s="24"/>
      <c r="D3860" s="24"/>
      <c r="E3860" s="24"/>
      <c r="F3860" s="24"/>
      <c r="G3860" s="24"/>
      <c r="H3860" s="25"/>
      <c r="I3860" s="24"/>
      <c r="J3860" s="26"/>
      <c r="K3860" s="27"/>
      <c r="L3860" s="24"/>
      <c r="M3860" s="24"/>
      <c r="N3860" s="26"/>
      <c r="O3860" s="24"/>
      <c r="P3860" s="28"/>
      <c r="Q3860" s="24"/>
      <c r="R3860" s="24"/>
      <c r="S3860" s="24"/>
      <c r="T3860" s="29" t="str">
        <f>IF(H3860="","",IF(LEN(H3860)&lt;&gt;14,"ПИНФЛ 14 хонали эмас",IF(B3860="","Вилоят танланмаган",IF(C3860="","Туман танланмаган",IF(COUNTIFS(Рўйхатлар!$H$2:$H$209,B3860,Рўйхатлар!$I$2:$I$209,C3860)=0,"Туман вилоятга мос эмас",IF(J3860="","Хатлов тоифаси танланмаган",IF(K3860="","Сана кўрсатилмаган",IF(COUNTIF($H$6:$H$10005,H3860)&gt;1,"Такрорий ПИНФЛ",IF(OR(L3860="",M3860="",N3860="",O3860="",P3860=""),"Корхона, СТИР, соҳа, лавозим ёки ойлик кўрсатилмаган","✓")))))))))</f>
        <v/>
      </c>
      <c r="U3860" s="22" t="str">
        <f>IF(OR(H3860="",M3860=""),"",IF(COUNTIFS($B$6:B3860,B3860,$C$6:C3860,C3860,$M$6:M3860,M3860)=1,1,0))</f>
        <v/>
      </c>
    </row>
    <row r="3861" spans="1:21" x14ac:dyDescent="0.25">
      <c r="A3861" s="22" t="str">
        <f>IF(H3861="","",COUNTA($H$6:H3861))</f>
        <v/>
      </c>
      <c r="B3861" s="23"/>
      <c r="C3861" s="24"/>
      <c r="D3861" s="24"/>
      <c r="E3861" s="24"/>
      <c r="F3861" s="24"/>
      <c r="G3861" s="24"/>
      <c r="H3861" s="25"/>
      <c r="I3861" s="24"/>
      <c r="J3861" s="26"/>
      <c r="K3861" s="27"/>
      <c r="L3861" s="24"/>
      <c r="M3861" s="24"/>
      <c r="N3861" s="26"/>
      <c r="O3861" s="24"/>
      <c r="P3861" s="28"/>
      <c r="Q3861" s="24"/>
      <c r="R3861" s="24"/>
      <c r="S3861" s="24"/>
      <c r="T3861" s="29" t="str">
        <f>IF(H3861="","",IF(LEN(H3861)&lt;&gt;14,"ПИНФЛ 14 хонали эмас",IF(B3861="","Вилоят танланмаган",IF(C3861="","Туман танланмаган",IF(COUNTIFS(Рўйхатлар!$H$2:$H$209,B3861,Рўйхатлар!$I$2:$I$209,C3861)=0,"Туман вилоятга мос эмас",IF(J3861="","Хатлов тоифаси танланмаган",IF(K3861="","Сана кўрсатилмаган",IF(COUNTIF($H$6:$H$10005,H3861)&gt;1,"Такрорий ПИНФЛ",IF(OR(L3861="",M3861="",N3861="",O3861="",P3861=""),"Корхона, СТИР, соҳа, лавозим ёки ойлик кўрсатилмаган","✓")))))))))</f>
        <v/>
      </c>
      <c r="U3861" s="22" t="str">
        <f>IF(OR(H3861="",M3861=""),"",IF(COUNTIFS($B$6:B3861,B3861,$C$6:C3861,C3861,$M$6:M3861,M3861)=1,1,0))</f>
        <v/>
      </c>
    </row>
    <row r="3862" spans="1:21" x14ac:dyDescent="0.25">
      <c r="A3862" s="22" t="str">
        <f>IF(H3862="","",COUNTA($H$6:H3862))</f>
        <v/>
      </c>
      <c r="B3862" s="23"/>
      <c r="C3862" s="24"/>
      <c r="D3862" s="24"/>
      <c r="E3862" s="24"/>
      <c r="F3862" s="24"/>
      <c r="G3862" s="24"/>
      <c r="H3862" s="25"/>
      <c r="I3862" s="24"/>
      <c r="J3862" s="26"/>
      <c r="K3862" s="27"/>
      <c r="L3862" s="24"/>
      <c r="M3862" s="24"/>
      <c r="N3862" s="26"/>
      <c r="O3862" s="24"/>
      <c r="P3862" s="28"/>
      <c r="Q3862" s="24"/>
      <c r="R3862" s="24"/>
      <c r="S3862" s="24"/>
      <c r="T3862" s="29" t="str">
        <f>IF(H3862="","",IF(LEN(H3862)&lt;&gt;14,"ПИНФЛ 14 хонали эмас",IF(B3862="","Вилоят танланмаган",IF(C3862="","Туман танланмаган",IF(COUNTIFS(Рўйхатлар!$H$2:$H$209,B3862,Рўйхатлар!$I$2:$I$209,C3862)=0,"Туман вилоятга мос эмас",IF(J3862="","Хатлов тоифаси танланмаган",IF(K3862="","Сана кўрсатилмаган",IF(COUNTIF($H$6:$H$10005,H3862)&gt;1,"Такрорий ПИНФЛ",IF(OR(L3862="",M3862="",N3862="",O3862="",P3862=""),"Корхона, СТИР, соҳа, лавозим ёки ойлик кўрсатилмаган","✓")))))))))</f>
        <v/>
      </c>
      <c r="U3862" s="22" t="str">
        <f>IF(OR(H3862="",M3862=""),"",IF(COUNTIFS($B$6:B3862,B3862,$C$6:C3862,C3862,$M$6:M3862,M3862)=1,1,0))</f>
        <v/>
      </c>
    </row>
    <row r="3863" spans="1:21" x14ac:dyDescent="0.25">
      <c r="A3863" s="22" t="str">
        <f>IF(H3863="","",COUNTA($H$6:H3863))</f>
        <v/>
      </c>
      <c r="B3863" s="23"/>
      <c r="C3863" s="24"/>
      <c r="D3863" s="24"/>
      <c r="E3863" s="24"/>
      <c r="F3863" s="24"/>
      <c r="G3863" s="24"/>
      <c r="H3863" s="25"/>
      <c r="I3863" s="24"/>
      <c r="J3863" s="26"/>
      <c r="K3863" s="27"/>
      <c r="L3863" s="24"/>
      <c r="M3863" s="24"/>
      <c r="N3863" s="26"/>
      <c r="O3863" s="24"/>
      <c r="P3863" s="28"/>
      <c r="Q3863" s="24"/>
      <c r="R3863" s="24"/>
      <c r="S3863" s="24"/>
      <c r="T3863" s="29" t="str">
        <f>IF(H3863="","",IF(LEN(H3863)&lt;&gt;14,"ПИНФЛ 14 хонали эмас",IF(B3863="","Вилоят танланмаган",IF(C3863="","Туман танланмаган",IF(COUNTIFS(Рўйхатлар!$H$2:$H$209,B3863,Рўйхатлар!$I$2:$I$209,C3863)=0,"Туман вилоятга мос эмас",IF(J3863="","Хатлов тоифаси танланмаган",IF(K3863="","Сана кўрсатилмаган",IF(COUNTIF($H$6:$H$10005,H3863)&gt;1,"Такрорий ПИНФЛ",IF(OR(L3863="",M3863="",N3863="",O3863="",P3863=""),"Корхона, СТИР, соҳа, лавозим ёки ойлик кўрсатилмаган","✓")))))))))</f>
        <v/>
      </c>
      <c r="U3863" s="22" t="str">
        <f>IF(OR(H3863="",M3863=""),"",IF(COUNTIFS($B$6:B3863,B3863,$C$6:C3863,C3863,$M$6:M3863,M3863)=1,1,0))</f>
        <v/>
      </c>
    </row>
    <row r="3864" spans="1:21" x14ac:dyDescent="0.25">
      <c r="A3864" s="22" t="str">
        <f>IF(H3864="","",COUNTA($H$6:H3864))</f>
        <v/>
      </c>
      <c r="B3864" s="23"/>
      <c r="C3864" s="24"/>
      <c r="D3864" s="24"/>
      <c r="E3864" s="24"/>
      <c r="F3864" s="24"/>
      <c r="G3864" s="24"/>
      <c r="H3864" s="25"/>
      <c r="I3864" s="24"/>
      <c r="J3864" s="26"/>
      <c r="K3864" s="27"/>
      <c r="L3864" s="24"/>
      <c r="M3864" s="24"/>
      <c r="N3864" s="26"/>
      <c r="O3864" s="24"/>
      <c r="P3864" s="28"/>
      <c r="Q3864" s="24"/>
      <c r="R3864" s="24"/>
      <c r="S3864" s="24"/>
      <c r="T3864" s="29" t="str">
        <f>IF(H3864="","",IF(LEN(H3864)&lt;&gt;14,"ПИНФЛ 14 хонали эмас",IF(B3864="","Вилоят танланмаган",IF(C3864="","Туман танланмаган",IF(COUNTIFS(Рўйхатлар!$H$2:$H$209,B3864,Рўйхатлар!$I$2:$I$209,C3864)=0,"Туман вилоятга мос эмас",IF(J3864="","Хатлов тоифаси танланмаган",IF(K3864="","Сана кўрсатилмаган",IF(COUNTIF($H$6:$H$10005,H3864)&gt;1,"Такрорий ПИНФЛ",IF(OR(L3864="",M3864="",N3864="",O3864="",P3864=""),"Корхона, СТИР, соҳа, лавозим ёки ойлик кўрсатилмаган","✓")))))))))</f>
        <v/>
      </c>
      <c r="U3864" s="22" t="str">
        <f>IF(OR(H3864="",M3864=""),"",IF(COUNTIFS($B$6:B3864,B3864,$C$6:C3864,C3864,$M$6:M3864,M3864)=1,1,0))</f>
        <v/>
      </c>
    </row>
    <row r="3865" spans="1:21" x14ac:dyDescent="0.25">
      <c r="A3865" s="22" t="str">
        <f>IF(H3865="","",COUNTA($H$6:H3865))</f>
        <v/>
      </c>
      <c r="B3865" s="23"/>
      <c r="C3865" s="24"/>
      <c r="D3865" s="24"/>
      <c r="E3865" s="24"/>
      <c r="F3865" s="24"/>
      <c r="G3865" s="24"/>
      <c r="H3865" s="25"/>
      <c r="I3865" s="24"/>
      <c r="J3865" s="26"/>
      <c r="K3865" s="27"/>
      <c r="L3865" s="24"/>
      <c r="M3865" s="24"/>
      <c r="N3865" s="26"/>
      <c r="O3865" s="24"/>
      <c r="P3865" s="28"/>
      <c r="Q3865" s="24"/>
      <c r="R3865" s="24"/>
      <c r="S3865" s="24"/>
      <c r="T3865" s="29" t="str">
        <f>IF(H3865="","",IF(LEN(H3865)&lt;&gt;14,"ПИНФЛ 14 хонали эмас",IF(B3865="","Вилоят танланмаган",IF(C3865="","Туман танланмаган",IF(COUNTIFS(Рўйхатлар!$H$2:$H$209,B3865,Рўйхатлар!$I$2:$I$209,C3865)=0,"Туман вилоятга мос эмас",IF(J3865="","Хатлов тоифаси танланмаган",IF(K3865="","Сана кўрсатилмаган",IF(COUNTIF($H$6:$H$10005,H3865)&gt;1,"Такрорий ПИНФЛ",IF(OR(L3865="",M3865="",N3865="",O3865="",P3865=""),"Корхона, СТИР, соҳа, лавозим ёки ойлик кўрсатилмаган","✓")))))))))</f>
        <v/>
      </c>
      <c r="U3865" s="22" t="str">
        <f>IF(OR(H3865="",M3865=""),"",IF(COUNTIFS($B$6:B3865,B3865,$C$6:C3865,C3865,$M$6:M3865,M3865)=1,1,0))</f>
        <v/>
      </c>
    </row>
    <row r="3866" spans="1:21" x14ac:dyDescent="0.25">
      <c r="A3866" s="22" t="str">
        <f>IF(H3866="","",COUNTA($H$6:H3866))</f>
        <v/>
      </c>
      <c r="B3866" s="23"/>
      <c r="C3866" s="24"/>
      <c r="D3866" s="24"/>
      <c r="E3866" s="24"/>
      <c r="F3866" s="24"/>
      <c r="G3866" s="24"/>
      <c r="H3866" s="25"/>
      <c r="I3866" s="24"/>
      <c r="J3866" s="26"/>
      <c r="K3866" s="27"/>
      <c r="L3866" s="24"/>
      <c r="M3866" s="24"/>
      <c r="N3866" s="26"/>
      <c r="O3866" s="24"/>
      <c r="P3866" s="28"/>
      <c r="Q3866" s="24"/>
      <c r="R3866" s="24"/>
      <c r="S3866" s="24"/>
      <c r="T3866" s="29" t="str">
        <f>IF(H3866="","",IF(LEN(H3866)&lt;&gt;14,"ПИНФЛ 14 хонали эмас",IF(B3866="","Вилоят танланмаган",IF(C3866="","Туман танланмаган",IF(COUNTIFS(Рўйхатлар!$H$2:$H$209,B3866,Рўйхатлар!$I$2:$I$209,C3866)=0,"Туман вилоятга мос эмас",IF(J3866="","Хатлов тоифаси танланмаган",IF(K3866="","Сана кўрсатилмаган",IF(COUNTIF($H$6:$H$10005,H3866)&gt;1,"Такрорий ПИНФЛ",IF(OR(L3866="",M3866="",N3866="",O3866="",P3866=""),"Корхона, СТИР, соҳа, лавозим ёки ойлик кўрсатилмаган","✓")))))))))</f>
        <v/>
      </c>
      <c r="U3866" s="22" t="str">
        <f>IF(OR(H3866="",M3866=""),"",IF(COUNTIFS($B$6:B3866,B3866,$C$6:C3866,C3866,$M$6:M3866,M3866)=1,1,0))</f>
        <v/>
      </c>
    </row>
    <row r="3867" spans="1:21" x14ac:dyDescent="0.25">
      <c r="A3867" s="22" t="str">
        <f>IF(H3867="","",COUNTA($H$6:H3867))</f>
        <v/>
      </c>
      <c r="B3867" s="23"/>
      <c r="C3867" s="24"/>
      <c r="D3867" s="24"/>
      <c r="E3867" s="24"/>
      <c r="F3867" s="24"/>
      <c r="G3867" s="24"/>
      <c r="H3867" s="25"/>
      <c r="I3867" s="24"/>
      <c r="J3867" s="26"/>
      <c r="K3867" s="27"/>
      <c r="L3867" s="24"/>
      <c r="M3867" s="24"/>
      <c r="N3867" s="26"/>
      <c r="O3867" s="24"/>
      <c r="P3867" s="28"/>
      <c r="Q3867" s="24"/>
      <c r="R3867" s="24"/>
      <c r="S3867" s="24"/>
      <c r="T3867" s="29" t="str">
        <f>IF(H3867="","",IF(LEN(H3867)&lt;&gt;14,"ПИНФЛ 14 хонали эмас",IF(B3867="","Вилоят танланмаган",IF(C3867="","Туман танланмаган",IF(COUNTIFS(Рўйхатлар!$H$2:$H$209,B3867,Рўйхатлар!$I$2:$I$209,C3867)=0,"Туман вилоятга мос эмас",IF(J3867="","Хатлов тоифаси танланмаган",IF(K3867="","Сана кўрсатилмаган",IF(COUNTIF($H$6:$H$10005,H3867)&gt;1,"Такрорий ПИНФЛ",IF(OR(L3867="",M3867="",N3867="",O3867="",P3867=""),"Корхона, СТИР, соҳа, лавозим ёки ойлик кўрсатилмаган","✓")))))))))</f>
        <v/>
      </c>
      <c r="U3867" s="22" t="str">
        <f>IF(OR(H3867="",M3867=""),"",IF(COUNTIFS($B$6:B3867,B3867,$C$6:C3867,C3867,$M$6:M3867,M3867)=1,1,0))</f>
        <v/>
      </c>
    </row>
    <row r="3868" spans="1:21" x14ac:dyDescent="0.25">
      <c r="A3868" s="22" t="str">
        <f>IF(H3868="","",COUNTA($H$6:H3868))</f>
        <v/>
      </c>
      <c r="B3868" s="23"/>
      <c r="C3868" s="24"/>
      <c r="D3868" s="24"/>
      <c r="E3868" s="24"/>
      <c r="F3868" s="24"/>
      <c r="G3868" s="24"/>
      <c r="H3868" s="25"/>
      <c r="I3868" s="24"/>
      <c r="J3868" s="26"/>
      <c r="K3868" s="27"/>
      <c r="L3868" s="24"/>
      <c r="M3868" s="24"/>
      <c r="N3868" s="26"/>
      <c r="O3868" s="24"/>
      <c r="P3868" s="28"/>
      <c r="Q3868" s="24"/>
      <c r="R3868" s="24"/>
      <c r="S3868" s="24"/>
      <c r="T3868" s="29" t="str">
        <f>IF(H3868="","",IF(LEN(H3868)&lt;&gt;14,"ПИНФЛ 14 хонали эмас",IF(B3868="","Вилоят танланмаган",IF(C3868="","Туман танланмаган",IF(COUNTIFS(Рўйхатлар!$H$2:$H$209,B3868,Рўйхатлар!$I$2:$I$209,C3868)=0,"Туман вилоятга мос эмас",IF(J3868="","Хатлов тоифаси танланмаган",IF(K3868="","Сана кўрсатилмаган",IF(COUNTIF($H$6:$H$10005,H3868)&gt;1,"Такрорий ПИНФЛ",IF(OR(L3868="",M3868="",N3868="",O3868="",P3868=""),"Корхона, СТИР, соҳа, лавозим ёки ойлик кўрсатилмаган","✓")))))))))</f>
        <v/>
      </c>
      <c r="U3868" s="22" t="str">
        <f>IF(OR(H3868="",M3868=""),"",IF(COUNTIFS($B$6:B3868,B3868,$C$6:C3868,C3868,$M$6:M3868,M3868)=1,1,0))</f>
        <v/>
      </c>
    </row>
    <row r="3869" spans="1:21" x14ac:dyDescent="0.25">
      <c r="A3869" s="22" t="str">
        <f>IF(H3869="","",COUNTA($H$6:H3869))</f>
        <v/>
      </c>
      <c r="B3869" s="23"/>
      <c r="C3869" s="24"/>
      <c r="D3869" s="24"/>
      <c r="E3869" s="24"/>
      <c r="F3869" s="24"/>
      <c r="G3869" s="24"/>
      <c r="H3869" s="25"/>
      <c r="I3869" s="24"/>
      <c r="J3869" s="26"/>
      <c r="K3869" s="27"/>
      <c r="L3869" s="24"/>
      <c r="M3869" s="24"/>
      <c r="N3869" s="26"/>
      <c r="O3869" s="24"/>
      <c r="P3869" s="28"/>
      <c r="Q3869" s="24"/>
      <c r="R3869" s="24"/>
      <c r="S3869" s="24"/>
      <c r="T3869" s="29" t="str">
        <f>IF(H3869="","",IF(LEN(H3869)&lt;&gt;14,"ПИНФЛ 14 хонали эмас",IF(B3869="","Вилоят танланмаган",IF(C3869="","Туман танланмаган",IF(COUNTIFS(Рўйхатлар!$H$2:$H$209,B3869,Рўйхатлар!$I$2:$I$209,C3869)=0,"Туман вилоятга мос эмас",IF(J3869="","Хатлов тоифаси танланмаган",IF(K3869="","Сана кўрсатилмаган",IF(COUNTIF($H$6:$H$10005,H3869)&gt;1,"Такрорий ПИНФЛ",IF(OR(L3869="",M3869="",N3869="",O3869="",P3869=""),"Корхона, СТИР, соҳа, лавозим ёки ойлик кўрсатилмаган","✓")))))))))</f>
        <v/>
      </c>
      <c r="U3869" s="22" t="str">
        <f>IF(OR(H3869="",M3869=""),"",IF(COUNTIFS($B$6:B3869,B3869,$C$6:C3869,C3869,$M$6:M3869,M3869)=1,1,0))</f>
        <v/>
      </c>
    </row>
    <row r="3870" spans="1:21" x14ac:dyDescent="0.25">
      <c r="A3870" s="22" t="str">
        <f>IF(H3870="","",COUNTA($H$6:H3870))</f>
        <v/>
      </c>
      <c r="B3870" s="23"/>
      <c r="C3870" s="24"/>
      <c r="D3870" s="24"/>
      <c r="E3870" s="24"/>
      <c r="F3870" s="24"/>
      <c r="G3870" s="24"/>
      <c r="H3870" s="25"/>
      <c r="I3870" s="24"/>
      <c r="J3870" s="26"/>
      <c r="K3870" s="27"/>
      <c r="L3870" s="24"/>
      <c r="M3870" s="24"/>
      <c r="N3870" s="26"/>
      <c r="O3870" s="24"/>
      <c r="P3870" s="28"/>
      <c r="Q3870" s="24"/>
      <c r="R3870" s="24"/>
      <c r="S3870" s="24"/>
      <c r="T3870" s="29" t="str">
        <f>IF(H3870="","",IF(LEN(H3870)&lt;&gt;14,"ПИНФЛ 14 хонали эмас",IF(B3870="","Вилоят танланмаган",IF(C3870="","Туман танланмаган",IF(COUNTIFS(Рўйхатлар!$H$2:$H$209,B3870,Рўйхатлар!$I$2:$I$209,C3870)=0,"Туман вилоятга мос эмас",IF(J3870="","Хатлов тоифаси танланмаган",IF(K3870="","Сана кўрсатилмаган",IF(COUNTIF($H$6:$H$10005,H3870)&gt;1,"Такрорий ПИНФЛ",IF(OR(L3870="",M3870="",N3870="",O3870="",P3870=""),"Корхона, СТИР, соҳа, лавозим ёки ойлик кўрсатилмаган","✓")))))))))</f>
        <v/>
      </c>
      <c r="U3870" s="22" t="str">
        <f>IF(OR(H3870="",M3870=""),"",IF(COUNTIFS($B$6:B3870,B3870,$C$6:C3870,C3870,$M$6:M3870,M3870)=1,1,0))</f>
        <v/>
      </c>
    </row>
    <row r="3871" spans="1:21" x14ac:dyDescent="0.25">
      <c r="A3871" s="22" t="str">
        <f>IF(H3871="","",COUNTA($H$6:H3871))</f>
        <v/>
      </c>
      <c r="B3871" s="23"/>
      <c r="C3871" s="24"/>
      <c r="D3871" s="24"/>
      <c r="E3871" s="24"/>
      <c r="F3871" s="24"/>
      <c r="G3871" s="24"/>
      <c r="H3871" s="25"/>
      <c r="I3871" s="24"/>
      <c r="J3871" s="26"/>
      <c r="K3871" s="27"/>
      <c r="L3871" s="24"/>
      <c r="M3871" s="24"/>
      <c r="N3871" s="26"/>
      <c r="O3871" s="24"/>
      <c r="P3871" s="28"/>
      <c r="Q3871" s="24"/>
      <c r="R3871" s="24"/>
      <c r="S3871" s="24"/>
      <c r="T3871" s="29" t="str">
        <f>IF(H3871="","",IF(LEN(H3871)&lt;&gt;14,"ПИНФЛ 14 хонали эмас",IF(B3871="","Вилоят танланмаган",IF(C3871="","Туман танланмаган",IF(COUNTIFS(Рўйхатлар!$H$2:$H$209,B3871,Рўйхатлар!$I$2:$I$209,C3871)=0,"Туман вилоятга мос эмас",IF(J3871="","Хатлов тоифаси танланмаган",IF(K3871="","Сана кўрсатилмаган",IF(COUNTIF($H$6:$H$10005,H3871)&gt;1,"Такрорий ПИНФЛ",IF(OR(L3871="",M3871="",N3871="",O3871="",P3871=""),"Корхона, СТИР, соҳа, лавозим ёки ойлик кўрсатилмаган","✓")))))))))</f>
        <v/>
      </c>
      <c r="U3871" s="22" t="str">
        <f>IF(OR(H3871="",M3871=""),"",IF(COUNTIFS($B$6:B3871,B3871,$C$6:C3871,C3871,$M$6:M3871,M3871)=1,1,0))</f>
        <v/>
      </c>
    </row>
    <row r="3872" spans="1:21" x14ac:dyDescent="0.25">
      <c r="A3872" s="22" t="str">
        <f>IF(H3872="","",COUNTA($H$6:H3872))</f>
        <v/>
      </c>
      <c r="B3872" s="23"/>
      <c r="C3872" s="24"/>
      <c r="D3872" s="24"/>
      <c r="E3872" s="24"/>
      <c r="F3872" s="24"/>
      <c r="G3872" s="24"/>
      <c r="H3872" s="25"/>
      <c r="I3872" s="24"/>
      <c r="J3872" s="26"/>
      <c r="K3872" s="27"/>
      <c r="L3872" s="24"/>
      <c r="M3872" s="24"/>
      <c r="N3872" s="26"/>
      <c r="O3872" s="24"/>
      <c r="P3872" s="28"/>
      <c r="Q3872" s="24"/>
      <c r="R3872" s="24"/>
      <c r="S3872" s="24"/>
      <c r="T3872" s="29" t="str">
        <f>IF(H3872="","",IF(LEN(H3872)&lt;&gt;14,"ПИНФЛ 14 хонали эмас",IF(B3872="","Вилоят танланмаган",IF(C3872="","Туман танланмаган",IF(COUNTIFS(Рўйхатлар!$H$2:$H$209,B3872,Рўйхатлар!$I$2:$I$209,C3872)=0,"Туман вилоятга мос эмас",IF(J3872="","Хатлов тоифаси танланмаган",IF(K3872="","Сана кўрсатилмаган",IF(COUNTIF($H$6:$H$10005,H3872)&gt;1,"Такрорий ПИНФЛ",IF(OR(L3872="",M3872="",N3872="",O3872="",P3872=""),"Корхона, СТИР, соҳа, лавозим ёки ойлик кўрсатилмаган","✓")))))))))</f>
        <v/>
      </c>
      <c r="U3872" s="22" t="str">
        <f>IF(OR(H3872="",M3872=""),"",IF(COUNTIFS($B$6:B3872,B3872,$C$6:C3872,C3872,$M$6:M3872,M3872)=1,1,0))</f>
        <v/>
      </c>
    </row>
    <row r="3873" spans="1:21" x14ac:dyDescent="0.25">
      <c r="A3873" s="22" t="str">
        <f>IF(H3873="","",COUNTA($H$6:H3873))</f>
        <v/>
      </c>
      <c r="B3873" s="23"/>
      <c r="C3873" s="24"/>
      <c r="D3873" s="24"/>
      <c r="E3873" s="24"/>
      <c r="F3873" s="24"/>
      <c r="G3873" s="24"/>
      <c r="H3873" s="25"/>
      <c r="I3873" s="24"/>
      <c r="J3873" s="26"/>
      <c r="K3873" s="27"/>
      <c r="L3873" s="24"/>
      <c r="M3873" s="24"/>
      <c r="N3873" s="26"/>
      <c r="O3873" s="24"/>
      <c r="P3873" s="28"/>
      <c r="Q3873" s="24"/>
      <c r="R3873" s="24"/>
      <c r="S3873" s="24"/>
      <c r="T3873" s="29" t="str">
        <f>IF(H3873="","",IF(LEN(H3873)&lt;&gt;14,"ПИНФЛ 14 хонали эмас",IF(B3873="","Вилоят танланмаган",IF(C3873="","Туман танланмаган",IF(COUNTIFS(Рўйхатлар!$H$2:$H$209,B3873,Рўйхатлар!$I$2:$I$209,C3873)=0,"Туман вилоятга мос эмас",IF(J3873="","Хатлов тоифаси танланмаган",IF(K3873="","Сана кўрсатилмаган",IF(COUNTIF($H$6:$H$10005,H3873)&gt;1,"Такрорий ПИНФЛ",IF(OR(L3873="",M3873="",N3873="",O3873="",P3873=""),"Корхона, СТИР, соҳа, лавозим ёки ойлик кўрсатилмаган","✓")))))))))</f>
        <v/>
      </c>
      <c r="U3873" s="22" t="str">
        <f>IF(OR(H3873="",M3873=""),"",IF(COUNTIFS($B$6:B3873,B3873,$C$6:C3873,C3873,$M$6:M3873,M3873)=1,1,0))</f>
        <v/>
      </c>
    </row>
    <row r="3874" spans="1:21" x14ac:dyDescent="0.25">
      <c r="A3874" s="22" t="str">
        <f>IF(H3874="","",COUNTA($H$6:H3874))</f>
        <v/>
      </c>
      <c r="B3874" s="23"/>
      <c r="C3874" s="24"/>
      <c r="D3874" s="24"/>
      <c r="E3874" s="24"/>
      <c r="F3874" s="24"/>
      <c r="G3874" s="24"/>
      <c r="H3874" s="25"/>
      <c r="I3874" s="24"/>
      <c r="J3874" s="26"/>
      <c r="K3874" s="27"/>
      <c r="L3874" s="24"/>
      <c r="M3874" s="24"/>
      <c r="N3874" s="26"/>
      <c r="O3874" s="24"/>
      <c r="P3874" s="28"/>
      <c r="Q3874" s="24"/>
      <c r="R3874" s="24"/>
      <c r="S3874" s="24"/>
      <c r="T3874" s="29" t="str">
        <f>IF(H3874="","",IF(LEN(H3874)&lt;&gt;14,"ПИНФЛ 14 хонали эмас",IF(B3874="","Вилоят танланмаган",IF(C3874="","Туман танланмаган",IF(COUNTIFS(Рўйхатлар!$H$2:$H$209,B3874,Рўйхатлар!$I$2:$I$209,C3874)=0,"Туман вилоятга мос эмас",IF(J3874="","Хатлов тоифаси танланмаган",IF(K3874="","Сана кўрсатилмаган",IF(COUNTIF($H$6:$H$10005,H3874)&gt;1,"Такрорий ПИНФЛ",IF(OR(L3874="",M3874="",N3874="",O3874="",P3874=""),"Корхона, СТИР, соҳа, лавозим ёки ойлик кўрсатилмаган","✓")))))))))</f>
        <v/>
      </c>
      <c r="U3874" s="22" t="str">
        <f>IF(OR(H3874="",M3874=""),"",IF(COUNTIFS($B$6:B3874,B3874,$C$6:C3874,C3874,$M$6:M3874,M3874)=1,1,0))</f>
        <v/>
      </c>
    </row>
    <row r="3875" spans="1:21" x14ac:dyDescent="0.25">
      <c r="A3875" s="22" t="str">
        <f>IF(H3875="","",COUNTA($H$6:H3875))</f>
        <v/>
      </c>
      <c r="B3875" s="23"/>
      <c r="C3875" s="24"/>
      <c r="D3875" s="24"/>
      <c r="E3875" s="24"/>
      <c r="F3875" s="24"/>
      <c r="G3875" s="24"/>
      <c r="H3875" s="25"/>
      <c r="I3875" s="24"/>
      <c r="J3875" s="26"/>
      <c r="K3875" s="27"/>
      <c r="L3875" s="24"/>
      <c r="M3875" s="24"/>
      <c r="N3875" s="26"/>
      <c r="O3875" s="24"/>
      <c r="P3875" s="28"/>
      <c r="Q3875" s="24"/>
      <c r="R3875" s="24"/>
      <c r="S3875" s="24"/>
      <c r="T3875" s="29" t="str">
        <f>IF(H3875="","",IF(LEN(H3875)&lt;&gt;14,"ПИНФЛ 14 хонали эмас",IF(B3875="","Вилоят танланмаган",IF(C3875="","Туман танланмаган",IF(COUNTIFS(Рўйхатлар!$H$2:$H$209,B3875,Рўйхатлар!$I$2:$I$209,C3875)=0,"Туман вилоятга мос эмас",IF(J3875="","Хатлов тоифаси танланмаган",IF(K3875="","Сана кўрсатилмаган",IF(COUNTIF($H$6:$H$10005,H3875)&gt;1,"Такрорий ПИНФЛ",IF(OR(L3875="",M3875="",N3875="",O3875="",P3875=""),"Корхона, СТИР, соҳа, лавозим ёки ойлик кўрсатилмаган","✓")))))))))</f>
        <v/>
      </c>
      <c r="U3875" s="22" t="str">
        <f>IF(OR(H3875="",M3875=""),"",IF(COUNTIFS($B$6:B3875,B3875,$C$6:C3875,C3875,$M$6:M3875,M3875)=1,1,0))</f>
        <v/>
      </c>
    </row>
    <row r="3876" spans="1:21" x14ac:dyDescent="0.25">
      <c r="A3876" s="22" t="str">
        <f>IF(H3876="","",COUNTA($H$6:H3876))</f>
        <v/>
      </c>
      <c r="B3876" s="23"/>
      <c r="C3876" s="24"/>
      <c r="D3876" s="24"/>
      <c r="E3876" s="24"/>
      <c r="F3876" s="24"/>
      <c r="G3876" s="24"/>
      <c r="H3876" s="25"/>
      <c r="I3876" s="24"/>
      <c r="J3876" s="26"/>
      <c r="K3876" s="27"/>
      <c r="L3876" s="24"/>
      <c r="M3876" s="24"/>
      <c r="N3876" s="26"/>
      <c r="O3876" s="24"/>
      <c r="P3876" s="28"/>
      <c r="Q3876" s="24"/>
      <c r="R3876" s="24"/>
      <c r="S3876" s="24"/>
      <c r="T3876" s="29" t="str">
        <f>IF(H3876="","",IF(LEN(H3876)&lt;&gt;14,"ПИНФЛ 14 хонали эмас",IF(B3876="","Вилоят танланмаган",IF(C3876="","Туман танланмаган",IF(COUNTIFS(Рўйхатлар!$H$2:$H$209,B3876,Рўйхатлар!$I$2:$I$209,C3876)=0,"Туман вилоятга мос эмас",IF(J3876="","Хатлов тоифаси танланмаган",IF(K3876="","Сана кўрсатилмаган",IF(COUNTIF($H$6:$H$10005,H3876)&gt;1,"Такрорий ПИНФЛ",IF(OR(L3876="",M3876="",N3876="",O3876="",P3876=""),"Корхона, СТИР, соҳа, лавозим ёки ойлик кўрсатилмаган","✓")))))))))</f>
        <v/>
      </c>
      <c r="U3876" s="22" t="str">
        <f>IF(OR(H3876="",M3876=""),"",IF(COUNTIFS($B$6:B3876,B3876,$C$6:C3876,C3876,$M$6:M3876,M3876)=1,1,0))</f>
        <v/>
      </c>
    </row>
    <row r="3877" spans="1:21" x14ac:dyDescent="0.25">
      <c r="A3877" s="22" t="str">
        <f>IF(H3877="","",COUNTA($H$6:H3877))</f>
        <v/>
      </c>
      <c r="B3877" s="23"/>
      <c r="C3877" s="24"/>
      <c r="D3877" s="24"/>
      <c r="E3877" s="24"/>
      <c r="F3877" s="24"/>
      <c r="G3877" s="24"/>
      <c r="H3877" s="25"/>
      <c r="I3877" s="24"/>
      <c r="J3877" s="26"/>
      <c r="K3877" s="27"/>
      <c r="L3877" s="24"/>
      <c r="M3877" s="24"/>
      <c r="N3877" s="26"/>
      <c r="O3877" s="24"/>
      <c r="P3877" s="28"/>
      <c r="Q3877" s="24"/>
      <c r="R3877" s="24"/>
      <c r="S3877" s="24"/>
      <c r="T3877" s="29" t="str">
        <f>IF(H3877="","",IF(LEN(H3877)&lt;&gt;14,"ПИНФЛ 14 хонали эмас",IF(B3877="","Вилоят танланмаган",IF(C3877="","Туман танланмаган",IF(COUNTIFS(Рўйхатлар!$H$2:$H$209,B3877,Рўйхатлар!$I$2:$I$209,C3877)=0,"Туман вилоятга мос эмас",IF(J3877="","Хатлов тоифаси танланмаган",IF(K3877="","Сана кўрсатилмаган",IF(COUNTIF($H$6:$H$10005,H3877)&gt;1,"Такрорий ПИНФЛ",IF(OR(L3877="",M3877="",N3877="",O3877="",P3877=""),"Корхона, СТИР, соҳа, лавозим ёки ойлик кўрсатилмаган","✓")))))))))</f>
        <v/>
      </c>
      <c r="U3877" s="22" t="str">
        <f>IF(OR(H3877="",M3877=""),"",IF(COUNTIFS($B$6:B3877,B3877,$C$6:C3877,C3877,$M$6:M3877,M3877)=1,1,0))</f>
        <v/>
      </c>
    </row>
    <row r="3878" spans="1:21" x14ac:dyDescent="0.25">
      <c r="A3878" s="22" t="str">
        <f>IF(H3878="","",COUNTA($H$6:H3878))</f>
        <v/>
      </c>
      <c r="B3878" s="23"/>
      <c r="C3878" s="24"/>
      <c r="D3878" s="24"/>
      <c r="E3878" s="24"/>
      <c r="F3878" s="24"/>
      <c r="G3878" s="24"/>
      <c r="H3878" s="25"/>
      <c r="I3878" s="24"/>
      <c r="J3878" s="26"/>
      <c r="K3878" s="27"/>
      <c r="L3878" s="24"/>
      <c r="M3878" s="24"/>
      <c r="N3878" s="26"/>
      <c r="O3878" s="24"/>
      <c r="P3878" s="28"/>
      <c r="Q3878" s="24"/>
      <c r="R3878" s="24"/>
      <c r="S3878" s="24"/>
      <c r="T3878" s="29" t="str">
        <f>IF(H3878="","",IF(LEN(H3878)&lt;&gt;14,"ПИНФЛ 14 хонали эмас",IF(B3878="","Вилоят танланмаган",IF(C3878="","Туман танланмаган",IF(COUNTIFS(Рўйхатлар!$H$2:$H$209,B3878,Рўйхатлар!$I$2:$I$209,C3878)=0,"Туман вилоятга мос эмас",IF(J3878="","Хатлов тоифаси танланмаган",IF(K3878="","Сана кўрсатилмаган",IF(COUNTIF($H$6:$H$10005,H3878)&gt;1,"Такрорий ПИНФЛ",IF(OR(L3878="",M3878="",N3878="",O3878="",P3878=""),"Корхона, СТИР, соҳа, лавозим ёки ойлик кўрсатилмаган","✓")))))))))</f>
        <v/>
      </c>
      <c r="U3878" s="22" t="str">
        <f>IF(OR(H3878="",M3878=""),"",IF(COUNTIFS($B$6:B3878,B3878,$C$6:C3878,C3878,$M$6:M3878,M3878)=1,1,0))</f>
        <v/>
      </c>
    </row>
    <row r="3879" spans="1:21" x14ac:dyDescent="0.25">
      <c r="A3879" s="22" t="str">
        <f>IF(H3879="","",COUNTA($H$6:H3879))</f>
        <v/>
      </c>
      <c r="B3879" s="23"/>
      <c r="C3879" s="24"/>
      <c r="D3879" s="24"/>
      <c r="E3879" s="24"/>
      <c r="F3879" s="24"/>
      <c r="G3879" s="24"/>
      <c r="H3879" s="25"/>
      <c r="I3879" s="24"/>
      <c r="J3879" s="26"/>
      <c r="K3879" s="27"/>
      <c r="L3879" s="24"/>
      <c r="M3879" s="24"/>
      <c r="N3879" s="26"/>
      <c r="O3879" s="24"/>
      <c r="P3879" s="28"/>
      <c r="Q3879" s="24"/>
      <c r="R3879" s="24"/>
      <c r="S3879" s="24"/>
      <c r="T3879" s="29" t="str">
        <f>IF(H3879="","",IF(LEN(H3879)&lt;&gt;14,"ПИНФЛ 14 хонали эмас",IF(B3879="","Вилоят танланмаган",IF(C3879="","Туман танланмаган",IF(COUNTIFS(Рўйхатлар!$H$2:$H$209,B3879,Рўйхатлар!$I$2:$I$209,C3879)=0,"Туман вилоятга мос эмас",IF(J3879="","Хатлов тоифаси танланмаган",IF(K3879="","Сана кўрсатилмаган",IF(COUNTIF($H$6:$H$10005,H3879)&gt;1,"Такрорий ПИНФЛ",IF(OR(L3879="",M3879="",N3879="",O3879="",P3879=""),"Корхона, СТИР, соҳа, лавозим ёки ойлик кўрсатилмаган","✓")))))))))</f>
        <v/>
      </c>
      <c r="U3879" s="22" t="str">
        <f>IF(OR(H3879="",M3879=""),"",IF(COUNTIFS($B$6:B3879,B3879,$C$6:C3879,C3879,$M$6:M3879,M3879)=1,1,0))</f>
        <v/>
      </c>
    </row>
    <row r="3880" spans="1:21" x14ac:dyDescent="0.25">
      <c r="A3880" s="22" t="str">
        <f>IF(H3880="","",COUNTA($H$6:H3880))</f>
        <v/>
      </c>
      <c r="B3880" s="23"/>
      <c r="C3880" s="24"/>
      <c r="D3880" s="24"/>
      <c r="E3880" s="24"/>
      <c r="F3880" s="24"/>
      <c r="G3880" s="24"/>
      <c r="H3880" s="25"/>
      <c r="I3880" s="24"/>
      <c r="J3880" s="26"/>
      <c r="K3880" s="27"/>
      <c r="L3880" s="24"/>
      <c r="M3880" s="24"/>
      <c r="N3880" s="26"/>
      <c r="O3880" s="24"/>
      <c r="P3880" s="28"/>
      <c r="Q3880" s="24"/>
      <c r="R3880" s="24"/>
      <c r="S3880" s="24"/>
      <c r="T3880" s="29" t="str">
        <f>IF(H3880="","",IF(LEN(H3880)&lt;&gt;14,"ПИНФЛ 14 хонали эмас",IF(B3880="","Вилоят танланмаган",IF(C3880="","Туман танланмаган",IF(COUNTIFS(Рўйхатлар!$H$2:$H$209,B3880,Рўйхатлар!$I$2:$I$209,C3880)=0,"Туман вилоятга мос эмас",IF(J3880="","Хатлов тоифаси танланмаган",IF(K3880="","Сана кўрсатилмаган",IF(COUNTIF($H$6:$H$10005,H3880)&gt;1,"Такрорий ПИНФЛ",IF(OR(L3880="",M3880="",N3880="",O3880="",P3880=""),"Корхона, СТИР, соҳа, лавозим ёки ойлик кўрсатилмаган","✓")))))))))</f>
        <v/>
      </c>
      <c r="U3880" s="22" t="str">
        <f>IF(OR(H3880="",M3880=""),"",IF(COUNTIFS($B$6:B3880,B3880,$C$6:C3880,C3880,$M$6:M3880,M3880)=1,1,0))</f>
        <v/>
      </c>
    </row>
    <row r="3881" spans="1:21" x14ac:dyDescent="0.25">
      <c r="A3881" s="22" t="str">
        <f>IF(H3881="","",COUNTA($H$6:H3881))</f>
        <v/>
      </c>
      <c r="B3881" s="23"/>
      <c r="C3881" s="24"/>
      <c r="D3881" s="24"/>
      <c r="E3881" s="24"/>
      <c r="F3881" s="24"/>
      <c r="G3881" s="24"/>
      <c r="H3881" s="25"/>
      <c r="I3881" s="24"/>
      <c r="J3881" s="26"/>
      <c r="K3881" s="27"/>
      <c r="L3881" s="24"/>
      <c r="M3881" s="24"/>
      <c r="N3881" s="26"/>
      <c r="O3881" s="24"/>
      <c r="P3881" s="28"/>
      <c r="Q3881" s="24"/>
      <c r="R3881" s="24"/>
      <c r="S3881" s="24"/>
      <c r="T3881" s="29" t="str">
        <f>IF(H3881="","",IF(LEN(H3881)&lt;&gt;14,"ПИНФЛ 14 хонали эмас",IF(B3881="","Вилоят танланмаган",IF(C3881="","Туман танланмаган",IF(COUNTIFS(Рўйхатлар!$H$2:$H$209,B3881,Рўйхатлар!$I$2:$I$209,C3881)=0,"Туман вилоятга мос эмас",IF(J3881="","Хатлов тоифаси танланмаган",IF(K3881="","Сана кўрсатилмаган",IF(COUNTIF($H$6:$H$10005,H3881)&gt;1,"Такрорий ПИНФЛ",IF(OR(L3881="",M3881="",N3881="",O3881="",P3881=""),"Корхона, СТИР, соҳа, лавозим ёки ойлик кўрсатилмаган","✓")))))))))</f>
        <v/>
      </c>
      <c r="U3881" s="22" t="str">
        <f>IF(OR(H3881="",M3881=""),"",IF(COUNTIFS($B$6:B3881,B3881,$C$6:C3881,C3881,$M$6:M3881,M3881)=1,1,0))</f>
        <v/>
      </c>
    </row>
    <row r="3882" spans="1:21" x14ac:dyDescent="0.25">
      <c r="A3882" s="22" t="str">
        <f>IF(H3882="","",COUNTA($H$6:H3882))</f>
        <v/>
      </c>
      <c r="B3882" s="23"/>
      <c r="C3882" s="24"/>
      <c r="D3882" s="24"/>
      <c r="E3882" s="24"/>
      <c r="F3882" s="24"/>
      <c r="G3882" s="24"/>
      <c r="H3882" s="25"/>
      <c r="I3882" s="24"/>
      <c r="J3882" s="26"/>
      <c r="K3882" s="27"/>
      <c r="L3882" s="24"/>
      <c r="M3882" s="24"/>
      <c r="N3882" s="26"/>
      <c r="O3882" s="24"/>
      <c r="P3882" s="28"/>
      <c r="Q3882" s="24"/>
      <c r="R3882" s="24"/>
      <c r="S3882" s="24"/>
      <c r="T3882" s="29" t="str">
        <f>IF(H3882="","",IF(LEN(H3882)&lt;&gt;14,"ПИНФЛ 14 хонали эмас",IF(B3882="","Вилоят танланмаган",IF(C3882="","Туман танланмаган",IF(COUNTIFS(Рўйхатлар!$H$2:$H$209,B3882,Рўйхатлар!$I$2:$I$209,C3882)=0,"Туман вилоятга мос эмас",IF(J3882="","Хатлов тоифаси танланмаган",IF(K3882="","Сана кўрсатилмаган",IF(COUNTIF($H$6:$H$10005,H3882)&gt;1,"Такрорий ПИНФЛ",IF(OR(L3882="",M3882="",N3882="",O3882="",P3882=""),"Корхона, СТИР, соҳа, лавозим ёки ойлик кўрсатилмаган","✓")))))))))</f>
        <v/>
      </c>
      <c r="U3882" s="22" t="str">
        <f>IF(OR(H3882="",M3882=""),"",IF(COUNTIFS($B$6:B3882,B3882,$C$6:C3882,C3882,$M$6:M3882,M3882)=1,1,0))</f>
        <v/>
      </c>
    </row>
    <row r="3883" spans="1:21" x14ac:dyDescent="0.25">
      <c r="A3883" s="22" t="str">
        <f>IF(H3883="","",COUNTA($H$6:H3883))</f>
        <v/>
      </c>
      <c r="B3883" s="23"/>
      <c r="C3883" s="24"/>
      <c r="D3883" s="24"/>
      <c r="E3883" s="24"/>
      <c r="F3883" s="24"/>
      <c r="G3883" s="24"/>
      <c r="H3883" s="25"/>
      <c r="I3883" s="24"/>
      <c r="J3883" s="26"/>
      <c r="K3883" s="27"/>
      <c r="L3883" s="24"/>
      <c r="M3883" s="24"/>
      <c r="N3883" s="26"/>
      <c r="O3883" s="24"/>
      <c r="P3883" s="28"/>
      <c r="Q3883" s="24"/>
      <c r="R3883" s="24"/>
      <c r="S3883" s="24"/>
      <c r="T3883" s="29" t="str">
        <f>IF(H3883="","",IF(LEN(H3883)&lt;&gt;14,"ПИНФЛ 14 хонали эмас",IF(B3883="","Вилоят танланмаган",IF(C3883="","Туман танланмаган",IF(COUNTIFS(Рўйхатлар!$H$2:$H$209,B3883,Рўйхатлар!$I$2:$I$209,C3883)=0,"Туман вилоятга мос эмас",IF(J3883="","Хатлов тоифаси танланмаган",IF(K3883="","Сана кўрсатилмаган",IF(COUNTIF($H$6:$H$10005,H3883)&gt;1,"Такрорий ПИНФЛ",IF(OR(L3883="",M3883="",N3883="",O3883="",P3883=""),"Корхона, СТИР, соҳа, лавозим ёки ойлик кўрсатилмаган","✓")))))))))</f>
        <v/>
      </c>
      <c r="U3883" s="22" t="str">
        <f>IF(OR(H3883="",M3883=""),"",IF(COUNTIFS($B$6:B3883,B3883,$C$6:C3883,C3883,$M$6:M3883,M3883)=1,1,0))</f>
        <v/>
      </c>
    </row>
    <row r="3884" spans="1:21" x14ac:dyDescent="0.25">
      <c r="A3884" s="22" t="str">
        <f>IF(H3884="","",COUNTA($H$6:H3884))</f>
        <v/>
      </c>
      <c r="B3884" s="23"/>
      <c r="C3884" s="24"/>
      <c r="D3884" s="24"/>
      <c r="E3884" s="24"/>
      <c r="F3884" s="24"/>
      <c r="G3884" s="24"/>
      <c r="H3884" s="25"/>
      <c r="I3884" s="24"/>
      <c r="J3884" s="26"/>
      <c r="K3884" s="27"/>
      <c r="L3884" s="24"/>
      <c r="M3884" s="24"/>
      <c r="N3884" s="26"/>
      <c r="O3884" s="24"/>
      <c r="P3884" s="28"/>
      <c r="Q3884" s="24"/>
      <c r="R3884" s="24"/>
      <c r="S3884" s="24"/>
      <c r="T3884" s="29" t="str">
        <f>IF(H3884="","",IF(LEN(H3884)&lt;&gt;14,"ПИНФЛ 14 хонали эмас",IF(B3884="","Вилоят танланмаган",IF(C3884="","Туман танланмаган",IF(COUNTIFS(Рўйхатлар!$H$2:$H$209,B3884,Рўйхатлар!$I$2:$I$209,C3884)=0,"Туман вилоятга мос эмас",IF(J3884="","Хатлов тоифаси танланмаган",IF(K3884="","Сана кўрсатилмаган",IF(COUNTIF($H$6:$H$10005,H3884)&gt;1,"Такрорий ПИНФЛ",IF(OR(L3884="",M3884="",N3884="",O3884="",P3884=""),"Корхона, СТИР, соҳа, лавозим ёки ойлик кўрсатилмаган","✓")))))))))</f>
        <v/>
      </c>
      <c r="U3884" s="22" t="str">
        <f>IF(OR(H3884="",M3884=""),"",IF(COUNTIFS($B$6:B3884,B3884,$C$6:C3884,C3884,$M$6:M3884,M3884)=1,1,0))</f>
        <v/>
      </c>
    </row>
    <row r="3885" spans="1:21" x14ac:dyDescent="0.25">
      <c r="A3885" s="22" t="str">
        <f>IF(H3885="","",COUNTA($H$6:H3885))</f>
        <v/>
      </c>
      <c r="B3885" s="23"/>
      <c r="C3885" s="24"/>
      <c r="D3885" s="24"/>
      <c r="E3885" s="24"/>
      <c r="F3885" s="24"/>
      <c r="G3885" s="24"/>
      <c r="H3885" s="25"/>
      <c r="I3885" s="24"/>
      <c r="J3885" s="26"/>
      <c r="K3885" s="27"/>
      <c r="L3885" s="24"/>
      <c r="M3885" s="24"/>
      <c r="N3885" s="26"/>
      <c r="O3885" s="24"/>
      <c r="P3885" s="28"/>
      <c r="Q3885" s="24"/>
      <c r="R3885" s="24"/>
      <c r="S3885" s="24"/>
      <c r="T3885" s="29" t="str">
        <f>IF(H3885="","",IF(LEN(H3885)&lt;&gt;14,"ПИНФЛ 14 хонали эмас",IF(B3885="","Вилоят танланмаган",IF(C3885="","Туман танланмаган",IF(COUNTIFS(Рўйхатлар!$H$2:$H$209,B3885,Рўйхатлар!$I$2:$I$209,C3885)=0,"Туман вилоятга мос эмас",IF(J3885="","Хатлов тоифаси танланмаган",IF(K3885="","Сана кўрсатилмаган",IF(COUNTIF($H$6:$H$10005,H3885)&gt;1,"Такрорий ПИНФЛ",IF(OR(L3885="",M3885="",N3885="",O3885="",P3885=""),"Корхона, СТИР, соҳа, лавозим ёки ойлик кўрсатилмаган","✓")))))))))</f>
        <v/>
      </c>
      <c r="U3885" s="22" t="str">
        <f>IF(OR(H3885="",M3885=""),"",IF(COUNTIFS($B$6:B3885,B3885,$C$6:C3885,C3885,$M$6:M3885,M3885)=1,1,0))</f>
        <v/>
      </c>
    </row>
    <row r="3886" spans="1:21" x14ac:dyDescent="0.25">
      <c r="A3886" s="22" t="str">
        <f>IF(H3886="","",COUNTA($H$6:H3886))</f>
        <v/>
      </c>
      <c r="B3886" s="23"/>
      <c r="C3886" s="24"/>
      <c r="D3886" s="24"/>
      <c r="E3886" s="24"/>
      <c r="F3886" s="24"/>
      <c r="G3886" s="24"/>
      <c r="H3886" s="25"/>
      <c r="I3886" s="24"/>
      <c r="J3886" s="26"/>
      <c r="K3886" s="27"/>
      <c r="L3886" s="24"/>
      <c r="M3886" s="24"/>
      <c r="N3886" s="26"/>
      <c r="O3886" s="24"/>
      <c r="P3886" s="28"/>
      <c r="Q3886" s="24"/>
      <c r="R3886" s="24"/>
      <c r="S3886" s="24"/>
      <c r="T3886" s="29" t="str">
        <f>IF(H3886="","",IF(LEN(H3886)&lt;&gt;14,"ПИНФЛ 14 хонали эмас",IF(B3886="","Вилоят танланмаган",IF(C3886="","Туман танланмаган",IF(COUNTIFS(Рўйхатлар!$H$2:$H$209,B3886,Рўйхатлар!$I$2:$I$209,C3886)=0,"Туман вилоятга мос эмас",IF(J3886="","Хатлов тоифаси танланмаган",IF(K3886="","Сана кўрсатилмаган",IF(COUNTIF($H$6:$H$10005,H3886)&gt;1,"Такрорий ПИНФЛ",IF(OR(L3886="",M3886="",N3886="",O3886="",P3886=""),"Корхона, СТИР, соҳа, лавозим ёки ойлик кўрсатилмаган","✓")))))))))</f>
        <v/>
      </c>
      <c r="U3886" s="22" t="str">
        <f>IF(OR(H3886="",M3886=""),"",IF(COUNTIFS($B$6:B3886,B3886,$C$6:C3886,C3886,$M$6:M3886,M3886)=1,1,0))</f>
        <v/>
      </c>
    </row>
    <row r="3887" spans="1:21" x14ac:dyDescent="0.25">
      <c r="A3887" s="22" t="str">
        <f>IF(H3887="","",COUNTA($H$6:H3887))</f>
        <v/>
      </c>
      <c r="B3887" s="23"/>
      <c r="C3887" s="24"/>
      <c r="D3887" s="24"/>
      <c r="E3887" s="24"/>
      <c r="F3887" s="24"/>
      <c r="G3887" s="24"/>
      <c r="H3887" s="25"/>
      <c r="I3887" s="24"/>
      <c r="J3887" s="26"/>
      <c r="K3887" s="27"/>
      <c r="L3887" s="24"/>
      <c r="M3887" s="24"/>
      <c r="N3887" s="26"/>
      <c r="O3887" s="24"/>
      <c r="P3887" s="28"/>
      <c r="Q3887" s="24"/>
      <c r="R3887" s="24"/>
      <c r="S3887" s="24"/>
      <c r="T3887" s="29" t="str">
        <f>IF(H3887="","",IF(LEN(H3887)&lt;&gt;14,"ПИНФЛ 14 хонали эмас",IF(B3887="","Вилоят танланмаган",IF(C3887="","Туман танланмаган",IF(COUNTIFS(Рўйхатлар!$H$2:$H$209,B3887,Рўйхатлар!$I$2:$I$209,C3887)=0,"Туман вилоятга мос эмас",IF(J3887="","Хатлов тоифаси танланмаган",IF(K3887="","Сана кўрсатилмаган",IF(COUNTIF($H$6:$H$10005,H3887)&gt;1,"Такрорий ПИНФЛ",IF(OR(L3887="",M3887="",N3887="",O3887="",P3887=""),"Корхона, СТИР, соҳа, лавозим ёки ойлик кўрсатилмаган","✓")))))))))</f>
        <v/>
      </c>
      <c r="U3887" s="22" t="str">
        <f>IF(OR(H3887="",M3887=""),"",IF(COUNTIFS($B$6:B3887,B3887,$C$6:C3887,C3887,$M$6:M3887,M3887)=1,1,0))</f>
        <v/>
      </c>
    </row>
    <row r="3888" spans="1:21" x14ac:dyDescent="0.25">
      <c r="A3888" s="22" t="str">
        <f>IF(H3888="","",COUNTA($H$6:H3888))</f>
        <v/>
      </c>
      <c r="B3888" s="23"/>
      <c r="C3888" s="24"/>
      <c r="D3888" s="24"/>
      <c r="E3888" s="24"/>
      <c r="F3888" s="24"/>
      <c r="G3888" s="24"/>
      <c r="H3888" s="25"/>
      <c r="I3888" s="24"/>
      <c r="J3888" s="26"/>
      <c r="K3888" s="27"/>
      <c r="L3888" s="24"/>
      <c r="M3888" s="24"/>
      <c r="N3888" s="26"/>
      <c r="O3888" s="24"/>
      <c r="P3888" s="28"/>
      <c r="Q3888" s="24"/>
      <c r="R3888" s="24"/>
      <c r="S3888" s="24"/>
      <c r="T3888" s="29" t="str">
        <f>IF(H3888="","",IF(LEN(H3888)&lt;&gt;14,"ПИНФЛ 14 хонали эмас",IF(B3888="","Вилоят танланмаган",IF(C3888="","Туман танланмаган",IF(COUNTIFS(Рўйхатлар!$H$2:$H$209,B3888,Рўйхатлар!$I$2:$I$209,C3888)=0,"Туман вилоятга мос эмас",IF(J3888="","Хатлов тоифаси танланмаган",IF(K3888="","Сана кўрсатилмаган",IF(COUNTIF($H$6:$H$10005,H3888)&gt;1,"Такрорий ПИНФЛ",IF(OR(L3888="",M3888="",N3888="",O3888="",P3888=""),"Корхона, СТИР, соҳа, лавозим ёки ойлик кўрсатилмаган","✓")))))))))</f>
        <v/>
      </c>
      <c r="U3888" s="22" t="str">
        <f>IF(OR(H3888="",M3888=""),"",IF(COUNTIFS($B$6:B3888,B3888,$C$6:C3888,C3888,$M$6:M3888,M3888)=1,1,0))</f>
        <v/>
      </c>
    </row>
    <row r="3889" spans="1:21" x14ac:dyDescent="0.25">
      <c r="A3889" s="22" t="str">
        <f>IF(H3889="","",COUNTA($H$6:H3889))</f>
        <v/>
      </c>
      <c r="B3889" s="23"/>
      <c r="C3889" s="24"/>
      <c r="D3889" s="24"/>
      <c r="E3889" s="24"/>
      <c r="F3889" s="24"/>
      <c r="G3889" s="24"/>
      <c r="H3889" s="25"/>
      <c r="I3889" s="24"/>
      <c r="J3889" s="26"/>
      <c r="K3889" s="27"/>
      <c r="L3889" s="24"/>
      <c r="M3889" s="24"/>
      <c r="N3889" s="26"/>
      <c r="O3889" s="24"/>
      <c r="P3889" s="28"/>
      <c r="Q3889" s="24"/>
      <c r="R3889" s="24"/>
      <c r="S3889" s="24"/>
      <c r="T3889" s="29" t="str">
        <f>IF(H3889="","",IF(LEN(H3889)&lt;&gt;14,"ПИНФЛ 14 хонали эмас",IF(B3889="","Вилоят танланмаган",IF(C3889="","Туман танланмаган",IF(COUNTIFS(Рўйхатлар!$H$2:$H$209,B3889,Рўйхатлар!$I$2:$I$209,C3889)=0,"Туман вилоятга мос эмас",IF(J3889="","Хатлов тоифаси танланмаган",IF(K3889="","Сана кўрсатилмаган",IF(COUNTIF($H$6:$H$10005,H3889)&gt;1,"Такрорий ПИНФЛ",IF(OR(L3889="",M3889="",N3889="",O3889="",P3889=""),"Корхона, СТИР, соҳа, лавозим ёки ойлик кўрсатилмаган","✓")))))))))</f>
        <v/>
      </c>
      <c r="U3889" s="22" t="str">
        <f>IF(OR(H3889="",M3889=""),"",IF(COUNTIFS($B$6:B3889,B3889,$C$6:C3889,C3889,$M$6:M3889,M3889)=1,1,0))</f>
        <v/>
      </c>
    </row>
    <row r="3890" spans="1:21" x14ac:dyDescent="0.25">
      <c r="A3890" s="22" t="str">
        <f>IF(H3890="","",COUNTA($H$6:H3890))</f>
        <v/>
      </c>
      <c r="B3890" s="23"/>
      <c r="C3890" s="24"/>
      <c r="D3890" s="24"/>
      <c r="E3890" s="24"/>
      <c r="F3890" s="24"/>
      <c r="G3890" s="24"/>
      <c r="H3890" s="25"/>
      <c r="I3890" s="24"/>
      <c r="J3890" s="26"/>
      <c r="K3890" s="27"/>
      <c r="L3890" s="24"/>
      <c r="M3890" s="24"/>
      <c r="N3890" s="26"/>
      <c r="O3890" s="24"/>
      <c r="P3890" s="28"/>
      <c r="Q3890" s="24"/>
      <c r="R3890" s="24"/>
      <c r="S3890" s="24"/>
      <c r="T3890" s="29" t="str">
        <f>IF(H3890="","",IF(LEN(H3890)&lt;&gt;14,"ПИНФЛ 14 хонали эмас",IF(B3890="","Вилоят танланмаган",IF(C3890="","Туман танланмаган",IF(COUNTIFS(Рўйхатлар!$H$2:$H$209,B3890,Рўйхатлар!$I$2:$I$209,C3890)=0,"Туман вилоятга мос эмас",IF(J3890="","Хатлов тоифаси танланмаган",IF(K3890="","Сана кўрсатилмаган",IF(COUNTIF($H$6:$H$10005,H3890)&gt;1,"Такрорий ПИНФЛ",IF(OR(L3890="",M3890="",N3890="",O3890="",P3890=""),"Корхона, СТИР, соҳа, лавозим ёки ойлик кўрсатилмаган","✓")))))))))</f>
        <v/>
      </c>
      <c r="U3890" s="22" t="str">
        <f>IF(OR(H3890="",M3890=""),"",IF(COUNTIFS($B$6:B3890,B3890,$C$6:C3890,C3890,$M$6:M3890,M3890)=1,1,0))</f>
        <v/>
      </c>
    </row>
    <row r="3891" spans="1:21" x14ac:dyDescent="0.25">
      <c r="A3891" s="22" t="str">
        <f>IF(H3891="","",COUNTA($H$6:H3891))</f>
        <v/>
      </c>
      <c r="B3891" s="23"/>
      <c r="C3891" s="24"/>
      <c r="D3891" s="24"/>
      <c r="E3891" s="24"/>
      <c r="F3891" s="24"/>
      <c r="G3891" s="24"/>
      <c r="H3891" s="25"/>
      <c r="I3891" s="24"/>
      <c r="J3891" s="26"/>
      <c r="K3891" s="27"/>
      <c r="L3891" s="24"/>
      <c r="M3891" s="24"/>
      <c r="N3891" s="26"/>
      <c r="O3891" s="24"/>
      <c r="P3891" s="28"/>
      <c r="Q3891" s="24"/>
      <c r="R3891" s="24"/>
      <c r="S3891" s="24"/>
      <c r="T3891" s="29" t="str">
        <f>IF(H3891="","",IF(LEN(H3891)&lt;&gt;14,"ПИНФЛ 14 хонали эмас",IF(B3891="","Вилоят танланмаган",IF(C3891="","Туман танланмаган",IF(COUNTIFS(Рўйхатлар!$H$2:$H$209,B3891,Рўйхатлар!$I$2:$I$209,C3891)=0,"Туман вилоятга мос эмас",IF(J3891="","Хатлов тоифаси танланмаган",IF(K3891="","Сана кўрсатилмаган",IF(COUNTIF($H$6:$H$10005,H3891)&gt;1,"Такрорий ПИНФЛ",IF(OR(L3891="",M3891="",N3891="",O3891="",P3891=""),"Корхона, СТИР, соҳа, лавозим ёки ойлик кўрсатилмаган","✓")))))))))</f>
        <v/>
      </c>
      <c r="U3891" s="22" t="str">
        <f>IF(OR(H3891="",M3891=""),"",IF(COUNTIFS($B$6:B3891,B3891,$C$6:C3891,C3891,$M$6:M3891,M3891)=1,1,0))</f>
        <v/>
      </c>
    </row>
    <row r="3892" spans="1:21" x14ac:dyDescent="0.25">
      <c r="A3892" s="22" t="str">
        <f>IF(H3892="","",COUNTA($H$6:H3892))</f>
        <v/>
      </c>
      <c r="B3892" s="23"/>
      <c r="C3892" s="24"/>
      <c r="D3892" s="24"/>
      <c r="E3892" s="24"/>
      <c r="F3892" s="24"/>
      <c r="G3892" s="24"/>
      <c r="H3892" s="25"/>
      <c r="I3892" s="24"/>
      <c r="J3892" s="26"/>
      <c r="K3892" s="27"/>
      <c r="L3892" s="24"/>
      <c r="M3892" s="24"/>
      <c r="N3892" s="26"/>
      <c r="O3892" s="24"/>
      <c r="P3892" s="28"/>
      <c r="Q3892" s="24"/>
      <c r="R3892" s="24"/>
      <c r="S3892" s="24"/>
      <c r="T3892" s="29" t="str">
        <f>IF(H3892="","",IF(LEN(H3892)&lt;&gt;14,"ПИНФЛ 14 хонали эмас",IF(B3892="","Вилоят танланмаган",IF(C3892="","Туман танланмаган",IF(COUNTIFS(Рўйхатлар!$H$2:$H$209,B3892,Рўйхатлар!$I$2:$I$209,C3892)=0,"Туман вилоятга мос эмас",IF(J3892="","Хатлов тоифаси танланмаган",IF(K3892="","Сана кўрсатилмаган",IF(COUNTIF($H$6:$H$10005,H3892)&gt;1,"Такрорий ПИНФЛ",IF(OR(L3892="",M3892="",N3892="",O3892="",P3892=""),"Корхона, СТИР, соҳа, лавозим ёки ойлик кўрсатилмаган","✓")))))))))</f>
        <v/>
      </c>
      <c r="U3892" s="22" t="str">
        <f>IF(OR(H3892="",M3892=""),"",IF(COUNTIFS($B$6:B3892,B3892,$C$6:C3892,C3892,$M$6:M3892,M3892)=1,1,0))</f>
        <v/>
      </c>
    </row>
    <row r="3893" spans="1:21" x14ac:dyDescent="0.25">
      <c r="A3893" s="22" t="str">
        <f>IF(H3893="","",COUNTA($H$6:H3893))</f>
        <v/>
      </c>
      <c r="B3893" s="23"/>
      <c r="C3893" s="24"/>
      <c r="D3893" s="24"/>
      <c r="E3893" s="24"/>
      <c r="F3893" s="24"/>
      <c r="G3893" s="24"/>
      <c r="H3893" s="25"/>
      <c r="I3893" s="24"/>
      <c r="J3893" s="26"/>
      <c r="K3893" s="27"/>
      <c r="L3893" s="24"/>
      <c r="M3893" s="24"/>
      <c r="N3893" s="26"/>
      <c r="O3893" s="24"/>
      <c r="P3893" s="28"/>
      <c r="Q3893" s="24"/>
      <c r="R3893" s="24"/>
      <c r="S3893" s="24"/>
      <c r="T3893" s="29" t="str">
        <f>IF(H3893="","",IF(LEN(H3893)&lt;&gt;14,"ПИНФЛ 14 хонали эмас",IF(B3893="","Вилоят танланмаган",IF(C3893="","Туман танланмаган",IF(COUNTIFS(Рўйхатлар!$H$2:$H$209,B3893,Рўйхатлар!$I$2:$I$209,C3893)=0,"Туман вилоятга мос эмас",IF(J3893="","Хатлов тоифаси танланмаган",IF(K3893="","Сана кўрсатилмаган",IF(COUNTIF($H$6:$H$10005,H3893)&gt;1,"Такрорий ПИНФЛ",IF(OR(L3893="",M3893="",N3893="",O3893="",P3893=""),"Корхона, СТИР, соҳа, лавозим ёки ойлик кўрсатилмаган","✓")))))))))</f>
        <v/>
      </c>
      <c r="U3893" s="22" t="str">
        <f>IF(OR(H3893="",M3893=""),"",IF(COUNTIFS($B$6:B3893,B3893,$C$6:C3893,C3893,$M$6:M3893,M3893)=1,1,0))</f>
        <v/>
      </c>
    </row>
    <row r="3894" spans="1:21" x14ac:dyDescent="0.25">
      <c r="A3894" s="22" t="str">
        <f>IF(H3894="","",COUNTA($H$6:H3894))</f>
        <v/>
      </c>
      <c r="B3894" s="23"/>
      <c r="C3894" s="24"/>
      <c r="D3894" s="24"/>
      <c r="E3894" s="24"/>
      <c r="F3894" s="24"/>
      <c r="G3894" s="24"/>
      <c r="H3894" s="25"/>
      <c r="I3894" s="24"/>
      <c r="J3894" s="26"/>
      <c r="K3894" s="27"/>
      <c r="L3894" s="24"/>
      <c r="M3894" s="24"/>
      <c r="N3894" s="26"/>
      <c r="O3894" s="24"/>
      <c r="P3894" s="28"/>
      <c r="Q3894" s="24"/>
      <c r="R3894" s="24"/>
      <c r="S3894" s="24"/>
      <c r="T3894" s="29" t="str">
        <f>IF(H3894="","",IF(LEN(H3894)&lt;&gt;14,"ПИНФЛ 14 хонали эмас",IF(B3894="","Вилоят танланмаган",IF(C3894="","Туман танланмаган",IF(COUNTIFS(Рўйхатлар!$H$2:$H$209,B3894,Рўйхатлар!$I$2:$I$209,C3894)=0,"Туман вилоятга мос эмас",IF(J3894="","Хатлов тоифаси танланмаган",IF(K3894="","Сана кўрсатилмаган",IF(COUNTIF($H$6:$H$10005,H3894)&gt;1,"Такрорий ПИНФЛ",IF(OR(L3894="",M3894="",N3894="",O3894="",P3894=""),"Корхона, СТИР, соҳа, лавозим ёки ойлик кўрсатилмаган","✓")))))))))</f>
        <v/>
      </c>
      <c r="U3894" s="22" t="str">
        <f>IF(OR(H3894="",M3894=""),"",IF(COUNTIFS($B$6:B3894,B3894,$C$6:C3894,C3894,$M$6:M3894,M3894)=1,1,0))</f>
        <v/>
      </c>
    </row>
    <row r="3895" spans="1:21" x14ac:dyDescent="0.25">
      <c r="A3895" s="22" t="str">
        <f>IF(H3895="","",COUNTA($H$6:H3895))</f>
        <v/>
      </c>
      <c r="B3895" s="23"/>
      <c r="C3895" s="24"/>
      <c r="D3895" s="24"/>
      <c r="E3895" s="24"/>
      <c r="F3895" s="24"/>
      <c r="G3895" s="24"/>
      <c r="H3895" s="25"/>
      <c r="I3895" s="24"/>
      <c r="J3895" s="26"/>
      <c r="K3895" s="27"/>
      <c r="L3895" s="24"/>
      <c r="M3895" s="24"/>
      <c r="N3895" s="26"/>
      <c r="O3895" s="24"/>
      <c r="P3895" s="28"/>
      <c r="Q3895" s="24"/>
      <c r="R3895" s="24"/>
      <c r="S3895" s="24"/>
      <c r="T3895" s="29" t="str">
        <f>IF(H3895="","",IF(LEN(H3895)&lt;&gt;14,"ПИНФЛ 14 хонали эмас",IF(B3895="","Вилоят танланмаган",IF(C3895="","Туман танланмаган",IF(COUNTIFS(Рўйхатлар!$H$2:$H$209,B3895,Рўйхатлар!$I$2:$I$209,C3895)=0,"Туман вилоятга мос эмас",IF(J3895="","Хатлов тоифаси танланмаган",IF(K3895="","Сана кўрсатилмаган",IF(COUNTIF($H$6:$H$10005,H3895)&gt;1,"Такрорий ПИНФЛ",IF(OR(L3895="",M3895="",N3895="",O3895="",P3895=""),"Корхона, СТИР, соҳа, лавозим ёки ойлик кўрсатилмаган","✓")))))))))</f>
        <v/>
      </c>
      <c r="U3895" s="22" t="str">
        <f>IF(OR(H3895="",M3895=""),"",IF(COUNTIFS($B$6:B3895,B3895,$C$6:C3895,C3895,$M$6:M3895,M3895)=1,1,0))</f>
        <v/>
      </c>
    </row>
    <row r="3896" spans="1:21" x14ac:dyDescent="0.25">
      <c r="A3896" s="22" t="str">
        <f>IF(H3896="","",COUNTA($H$6:H3896))</f>
        <v/>
      </c>
      <c r="B3896" s="23"/>
      <c r="C3896" s="24"/>
      <c r="D3896" s="24"/>
      <c r="E3896" s="24"/>
      <c r="F3896" s="24"/>
      <c r="G3896" s="24"/>
      <c r="H3896" s="25"/>
      <c r="I3896" s="24"/>
      <c r="J3896" s="26"/>
      <c r="K3896" s="27"/>
      <c r="L3896" s="24"/>
      <c r="M3896" s="24"/>
      <c r="N3896" s="26"/>
      <c r="O3896" s="24"/>
      <c r="P3896" s="28"/>
      <c r="Q3896" s="24"/>
      <c r="R3896" s="24"/>
      <c r="S3896" s="24"/>
      <c r="T3896" s="29" t="str">
        <f>IF(H3896="","",IF(LEN(H3896)&lt;&gt;14,"ПИНФЛ 14 хонали эмас",IF(B3896="","Вилоят танланмаган",IF(C3896="","Туман танланмаган",IF(COUNTIFS(Рўйхатлар!$H$2:$H$209,B3896,Рўйхатлар!$I$2:$I$209,C3896)=0,"Туман вилоятга мос эмас",IF(J3896="","Хатлов тоифаси танланмаган",IF(K3896="","Сана кўрсатилмаган",IF(COUNTIF($H$6:$H$10005,H3896)&gt;1,"Такрорий ПИНФЛ",IF(OR(L3896="",M3896="",N3896="",O3896="",P3896=""),"Корхона, СТИР, соҳа, лавозим ёки ойлик кўрсатилмаган","✓")))))))))</f>
        <v/>
      </c>
      <c r="U3896" s="22" t="str">
        <f>IF(OR(H3896="",M3896=""),"",IF(COUNTIFS($B$6:B3896,B3896,$C$6:C3896,C3896,$M$6:M3896,M3896)=1,1,0))</f>
        <v/>
      </c>
    </row>
    <row r="3897" spans="1:21" x14ac:dyDescent="0.25">
      <c r="A3897" s="22" t="str">
        <f>IF(H3897="","",COUNTA($H$6:H3897))</f>
        <v/>
      </c>
      <c r="B3897" s="23"/>
      <c r="C3897" s="24"/>
      <c r="D3897" s="24"/>
      <c r="E3897" s="24"/>
      <c r="F3897" s="24"/>
      <c r="G3897" s="24"/>
      <c r="H3897" s="25"/>
      <c r="I3897" s="24"/>
      <c r="J3897" s="26"/>
      <c r="K3897" s="27"/>
      <c r="L3897" s="24"/>
      <c r="M3897" s="24"/>
      <c r="N3897" s="26"/>
      <c r="O3897" s="24"/>
      <c r="P3897" s="28"/>
      <c r="Q3897" s="24"/>
      <c r="R3897" s="24"/>
      <c r="S3897" s="24"/>
      <c r="T3897" s="29" t="str">
        <f>IF(H3897="","",IF(LEN(H3897)&lt;&gt;14,"ПИНФЛ 14 хонали эмас",IF(B3897="","Вилоят танланмаган",IF(C3897="","Туман танланмаган",IF(COUNTIFS(Рўйхатлар!$H$2:$H$209,B3897,Рўйхатлар!$I$2:$I$209,C3897)=0,"Туман вилоятга мос эмас",IF(J3897="","Хатлов тоифаси танланмаган",IF(K3897="","Сана кўрсатилмаган",IF(COUNTIF($H$6:$H$10005,H3897)&gt;1,"Такрорий ПИНФЛ",IF(OR(L3897="",M3897="",N3897="",O3897="",P3897=""),"Корхона, СТИР, соҳа, лавозим ёки ойлик кўрсатилмаган","✓")))))))))</f>
        <v/>
      </c>
      <c r="U3897" s="22" t="str">
        <f>IF(OR(H3897="",M3897=""),"",IF(COUNTIFS($B$6:B3897,B3897,$C$6:C3897,C3897,$M$6:M3897,M3897)=1,1,0))</f>
        <v/>
      </c>
    </row>
    <row r="3898" spans="1:21" x14ac:dyDescent="0.25">
      <c r="A3898" s="22" t="str">
        <f>IF(H3898="","",COUNTA($H$6:H3898))</f>
        <v/>
      </c>
      <c r="B3898" s="23"/>
      <c r="C3898" s="24"/>
      <c r="D3898" s="24"/>
      <c r="E3898" s="24"/>
      <c r="F3898" s="24"/>
      <c r="G3898" s="24"/>
      <c r="H3898" s="25"/>
      <c r="I3898" s="24"/>
      <c r="J3898" s="26"/>
      <c r="K3898" s="27"/>
      <c r="L3898" s="24"/>
      <c r="M3898" s="24"/>
      <c r="N3898" s="26"/>
      <c r="O3898" s="24"/>
      <c r="P3898" s="28"/>
      <c r="Q3898" s="24"/>
      <c r="R3898" s="24"/>
      <c r="S3898" s="24"/>
      <c r="T3898" s="29" t="str">
        <f>IF(H3898="","",IF(LEN(H3898)&lt;&gt;14,"ПИНФЛ 14 хонали эмас",IF(B3898="","Вилоят танланмаган",IF(C3898="","Туман танланмаган",IF(COUNTIFS(Рўйхатлар!$H$2:$H$209,B3898,Рўйхатлар!$I$2:$I$209,C3898)=0,"Туман вилоятга мос эмас",IF(J3898="","Хатлов тоифаси танланмаган",IF(K3898="","Сана кўрсатилмаган",IF(COUNTIF($H$6:$H$10005,H3898)&gt;1,"Такрорий ПИНФЛ",IF(OR(L3898="",M3898="",N3898="",O3898="",P3898=""),"Корхона, СТИР, соҳа, лавозим ёки ойлик кўрсатилмаган","✓")))))))))</f>
        <v/>
      </c>
      <c r="U3898" s="22" t="str">
        <f>IF(OR(H3898="",M3898=""),"",IF(COUNTIFS($B$6:B3898,B3898,$C$6:C3898,C3898,$M$6:M3898,M3898)=1,1,0))</f>
        <v/>
      </c>
    </row>
    <row r="3899" spans="1:21" x14ac:dyDescent="0.25">
      <c r="A3899" s="22" t="str">
        <f>IF(H3899="","",COUNTA($H$6:H3899))</f>
        <v/>
      </c>
      <c r="B3899" s="23"/>
      <c r="C3899" s="24"/>
      <c r="D3899" s="24"/>
      <c r="E3899" s="24"/>
      <c r="F3899" s="24"/>
      <c r="G3899" s="24"/>
      <c r="H3899" s="25"/>
      <c r="I3899" s="24"/>
      <c r="J3899" s="26"/>
      <c r="K3899" s="27"/>
      <c r="L3899" s="24"/>
      <c r="M3899" s="24"/>
      <c r="N3899" s="26"/>
      <c r="O3899" s="24"/>
      <c r="P3899" s="28"/>
      <c r="Q3899" s="24"/>
      <c r="R3899" s="24"/>
      <c r="S3899" s="24"/>
      <c r="T3899" s="29" t="str">
        <f>IF(H3899="","",IF(LEN(H3899)&lt;&gt;14,"ПИНФЛ 14 хонали эмас",IF(B3899="","Вилоят танланмаган",IF(C3899="","Туман танланмаган",IF(COUNTIFS(Рўйхатлар!$H$2:$H$209,B3899,Рўйхатлар!$I$2:$I$209,C3899)=0,"Туман вилоятга мос эмас",IF(J3899="","Хатлов тоифаси танланмаган",IF(K3899="","Сана кўрсатилмаган",IF(COUNTIF($H$6:$H$10005,H3899)&gt;1,"Такрорий ПИНФЛ",IF(OR(L3899="",M3899="",N3899="",O3899="",P3899=""),"Корхона, СТИР, соҳа, лавозим ёки ойлик кўрсатилмаган","✓")))))))))</f>
        <v/>
      </c>
      <c r="U3899" s="22" t="str">
        <f>IF(OR(H3899="",M3899=""),"",IF(COUNTIFS($B$6:B3899,B3899,$C$6:C3899,C3899,$M$6:M3899,M3899)=1,1,0))</f>
        <v/>
      </c>
    </row>
    <row r="3900" spans="1:21" x14ac:dyDescent="0.25">
      <c r="A3900" s="22" t="str">
        <f>IF(H3900="","",COUNTA($H$6:H3900))</f>
        <v/>
      </c>
      <c r="B3900" s="23"/>
      <c r="C3900" s="24"/>
      <c r="D3900" s="24"/>
      <c r="E3900" s="24"/>
      <c r="F3900" s="24"/>
      <c r="G3900" s="24"/>
      <c r="H3900" s="25"/>
      <c r="I3900" s="24"/>
      <c r="J3900" s="26"/>
      <c r="K3900" s="27"/>
      <c r="L3900" s="24"/>
      <c r="M3900" s="24"/>
      <c r="N3900" s="26"/>
      <c r="O3900" s="24"/>
      <c r="P3900" s="28"/>
      <c r="Q3900" s="24"/>
      <c r="R3900" s="24"/>
      <c r="S3900" s="24"/>
      <c r="T3900" s="29" t="str">
        <f>IF(H3900="","",IF(LEN(H3900)&lt;&gt;14,"ПИНФЛ 14 хонали эмас",IF(B3900="","Вилоят танланмаган",IF(C3900="","Туман танланмаган",IF(COUNTIFS(Рўйхатлар!$H$2:$H$209,B3900,Рўйхатлар!$I$2:$I$209,C3900)=0,"Туман вилоятга мос эмас",IF(J3900="","Хатлов тоифаси танланмаган",IF(K3900="","Сана кўрсатилмаган",IF(COUNTIF($H$6:$H$10005,H3900)&gt;1,"Такрорий ПИНФЛ",IF(OR(L3900="",M3900="",N3900="",O3900="",P3900=""),"Корхона, СТИР, соҳа, лавозим ёки ойлик кўрсатилмаган","✓")))))))))</f>
        <v/>
      </c>
      <c r="U3900" s="22" t="str">
        <f>IF(OR(H3900="",M3900=""),"",IF(COUNTIFS($B$6:B3900,B3900,$C$6:C3900,C3900,$M$6:M3900,M3900)=1,1,0))</f>
        <v/>
      </c>
    </row>
    <row r="3901" spans="1:21" x14ac:dyDescent="0.25">
      <c r="A3901" s="22" t="str">
        <f>IF(H3901="","",COUNTA($H$6:H3901))</f>
        <v/>
      </c>
      <c r="B3901" s="23"/>
      <c r="C3901" s="24"/>
      <c r="D3901" s="24"/>
      <c r="E3901" s="24"/>
      <c r="F3901" s="24"/>
      <c r="G3901" s="24"/>
      <c r="H3901" s="25"/>
      <c r="I3901" s="24"/>
      <c r="J3901" s="26"/>
      <c r="K3901" s="27"/>
      <c r="L3901" s="24"/>
      <c r="M3901" s="24"/>
      <c r="N3901" s="26"/>
      <c r="O3901" s="24"/>
      <c r="P3901" s="28"/>
      <c r="Q3901" s="24"/>
      <c r="R3901" s="24"/>
      <c r="S3901" s="24"/>
      <c r="T3901" s="29" t="str">
        <f>IF(H3901="","",IF(LEN(H3901)&lt;&gt;14,"ПИНФЛ 14 хонали эмас",IF(B3901="","Вилоят танланмаган",IF(C3901="","Туман танланмаган",IF(COUNTIFS(Рўйхатлар!$H$2:$H$209,B3901,Рўйхатлар!$I$2:$I$209,C3901)=0,"Туман вилоятга мос эмас",IF(J3901="","Хатлов тоифаси танланмаган",IF(K3901="","Сана кўрсатилмаган",IF(COUNTIF($H$6:$H$10005,H3901)&gt;1,"Такрорий ПИНФЛ",IF(OR(L3901="",M3901="",N3901="",O3901="",P3901=""),"Корхона, СТИР, соҳа, лавозим ёки ойлик кўрсатилмаган","✓")))))))))</f>
        <v/>
      </c>
      <c r="U3901" s="22" t="str">
        <f>IF(OR(H3901="",M3901=""),"",IF(COUNTIFS($B$6:B3901,B3901,$C$6:C3901,C3901,$M$6:M3901,M3901)=1,1,0))</f>
        <v/>
      </c>
    </row>
    <row r="3902" spans="1:21" x14ac:dyDescent="0.25">
      <c r="A3902" s="22" t="str">
        <f>IF(H3902="","",COUNTA($H$6:H3902))</f>
        <v/>
      </c>
      <c r="B3902" s="23"/>
      <c r="C3902" s="24"/>
      <c r="D3902" s="24"/>
      <c r="E3902" s="24"/>
      <c r="F3902" s="24"/>
      <c r="G3902" s="24"/>
      <c r="H3902" s="25"/>
      <c r="I3902" s="24"/>
      <c r="J3902" s="26"/>
      <c r="K3902" s="27"/>
      <c r="L3902" s="24"/>
      <c r="M3902" s="24"/>
      <c r="N3902" s="26"/>
      <c r="O3902" s="24"/>
      <c r="P3902" s="28"/>
      <c r="Q3902" s="24"/>
      <c r="R3902" s="24"/>
      <c r="S3902" s="24"/>
      <c r="T3902" s="29" t="str">
        <f>IF(H3902="","",IF(LEN(H3902)&lt;&gt;14,"ПИНФЛ 14 хонали эмас",IF(B3902="","Вилоят танланмаган",IF(C3902="","Туман танланмаган",IF(COUNTIFS(Рўйхатлар!$H$2:$H$209,B3902,Рўйхатлар!$I$2:$I$209,C3902)=0,"Туман вилоятга мос эмас",IF(J3902="","Хатлов тоифаси танланмаган",IF(K3902="","Сана кўрсатилмаган",IF(COUNTIF($H$6:$H$10005,H3902)&gt;1,"Такрорий ПИНФЛ",IF(OR(L3902="",M3902="",N3902="",O3902="",P3902=""),"Корхона, СТИР, соҳа, лавозим ёки ойлик кўрсатилмаган","✓")))))))))</f>
        <v/>
      </c>
      <c r="U3902" s="22" t="str">
        <f>IF(OR(H3902="",M3902=""),"",IF(COUNTIFS($B$6:B3902,B3902,$C$6:C3902,C3902,$M$6:M3902,M3902)=1,1,0))</f>
        <v/>
      </c>
    </row>
    <row r="3903" spans="1:21" x14ac:dyDescent="0.25">
      <c r="A3903" s="22" t="str">
        <f>IF(H3903="","",COUNTA($H$6:H3903))</f>
        <v/>
      </c>
      <c r="B3903" s="23"/>
      <c r="C3903" s="24"/>
      <c r="D3903" s="24"/>
      <c r="E3903" s="24"/>
      <c r="F3903" s="24"/>
      <c r="G3903" s="24"/>
      <c r="H3903" s="25"/>
      <c r="I3903" s="24"/>
      <c r="J3903" s="26"/>
      <c r="K3903" s="27"/>
      <c r="L3903" s="24"/>
      <c r="M3903" s="24"/>
      <c r="N3903" s="26"/>
      <c r="O3903" s="24"/>
      <c r="P3903" s="28"/>
      <c r="Q3903" s="24"/>
      <c r="R3903" s="24"/>
      <c r="S3903" s="24"/>
      <c r="T3903" s="29" t="str">
        <f>IF(H3903="","",IF(LEN(H3903)&lt;&gt;14,"ПИНФЛ 14 хонали эмас",IF(B3903="","Вилоят танланмаган",IF(C3903="","Туман танланмаган",IF(COUNTIFS(Рўйхатлар!$H$2:$H$209,B3903,Рўйхатлар!$I$2:$I$209,C3903)=0,"Туман вилоятга мос эмас",IF(J3903="","Хатлов тоифаси танланмаган",IF(K3903="","Сана кўрсатилмаган",IF(COUNTIF($H$6:$H$10005,H3903)&gt;1,"Такрорий ПИНФЛ",IF(OR(L3903="",M3903="",N3903="",O3903="",P3903=""),"Корхона, СТИР, соҳа, лавозим ёки ойлик кўрсатилмаган","✓")))))))))</f>
        <v/>
      </c>
      <c r="U3903" s="22" t="str">
        <f>IF(OR(H3903="",M3903=""),"",IF(COUNTIFS($B$6:B3903,B3903,$C$6:C3903,C3903,$M$6:M3903,M3903)=1,1,0))</f>
        <v/>
      </c>
    </row>
    <row r="3904" spans="1:21" x14ac:dyDescent="0.25">
      <c r="A3904" s="22" t="str">
        <f>IF(H3904="","",COUNTA($H$6:H3904))</f>
        <v/>
      </c>
      <c r="B3904" s="23"/>
      <c r="C3904" s="24"/>
      <c r="D3904" s="24"/>
      <c r="E3904" s="24"/>
      <c r="F3904" s="24"/>
      <c r="G3904" s="24"/>
      <c r="H3904" s="25"/>
      <c r="I3904" s="24"/>
      <c r="J3904" s="26"/>
      <c r="K3904" s="27"/>
      <c r="L3904" s="24"/>
      <c r="M3904" s="24"/>
      <c r="N3904" s="26"/>
      <c r="O3904" s="24"/>
      <c r="P3904" s="28"/>
      <c r="Q3904" s="24"/>
      <c r="R3904" s="24"/>
      <c r="S3904" s="24"/>
      <c r="T3904" s="29" t="str">
        <f>IF(H3904="","",IF(LEN(H3904)&lt;&gt;14,"ПИНФЛ 14 хонали эмас",IF(B3904="","Вилоят танланмаган",IF(C3904="","Туман танланмаган",IF(COUNTIFS(Рўйхатлар!$H$2:$H$209,B3904,Рўйхатлар!$I$2:$I$209,C3904)=0,"Туман вилоятга мос эмас",IF(J3904="","Хатлов тоифаси танланмаган",IF(K3904="","Сана кўрсатилмаган",IF(COUNTIF($H$6:$H$10005,H3904)&gt;1,"Такрорий ПИНФЛ",IF(OR(L3904="",M3904="",N3904="",O3904="",P3904=""),"Корхона, СТИР, соҳа, лавозим ёки ойлик кўрсатилмаган","✓")))))))))</f>
        <v/>
      </c>
      <c r="U3904" s="22" t="str">
        <f>IF(OR(H3904="",M3904=""),"",IF(COUNTIFS($B$6:B3904,B3904,$C$6:C3904,C3904,$M$6:M3904,M3904)=1,1,0))</f>
        <v/>
      </c>
    </row>
    <row r="3905" spans="1:21" x14ac:dyDescent="0.25">
      <c r="A3905" s="22" t="str">
        <f>IF(H3905="","",COUNTA($H$6:H3905))</f>
        <v/>
      </c>
      <c r="B3905" s="23"/>
      <c r="C3905" s="24"/>
      <c r="D3905" s="24"/>
      <c r="E3905" s="24"/>
      <c r="F3905" s="24"/>
      <c r="G3905" s="24"/>
      <c r="H3905" s="25"/>
      <c r="I3905" s="24"/>
      <c r="J3905" s="26"/>
      <c r="K3905" s="27"/>
      <c r="L3905" s="24"/>
      <c r="M3905" s="24"/>
      <c r="N3905" s="26"/>
      <c r="O3905" s="24"/>
      <c r="P3905" s="28"/>
      <c r="Q3905" s="24"/>
      <c r="R3905" s="24"/>
      <c r="S3905" s="24"/>
      <c r="T3905" s="29" t="str">
        <f>IF(H3905="","",IF(LEN(H3905)&lt;&gt;14,"ПИНФЛ 14 хонали эмас",IF(B3905="","Вилоят танланмаган",IF(C3905="","Туман танланмаган",IF(COUNTIFS(Рўйхатлар!$H$2:$H$209,B3905,Рўйхатлар!$I$2:$I$209,C3905)=0,"Туман вилоятга мос эмас",IF(J3905="","Хатлов тоифаси танланмаган",IF(K3905="","Сана кўрсатилмаган",IF(COUNTIF($H$6:$H$10005,H3905)&gt;1,"Такрорий ПИНФЛ",IF(OR(L3905="",M3905="",N3905="",O3905="",P3905=""),"Корхона, СТИР, соҳа, лавозим ёки ойлик кўрсатилмаган","✓")))))))))</f>
        <v/>
      </c>
      <c r="U3905" s="22" t="str">
        <f>IF(OR(H3905="",M3905=""),"",IF(COUNTIFS($B$6:B3905,B3905,$C$6:C3905,C3905,$M$6:M3905,M3905)=1,1,0))</f>
        <v/>
      </c>
    </row>
    <row r="3906" spans="1:21" x14ac:dyDescent="0.25">
      <c r="A3906" s="22" t="str">
        <f>IF(H3906="","",COUNTA($H$6:H3906))</f>
        <v/>
      </c>
      <c r="B3906" s="23"/>
      <c r="C3906" s="24"/>
      <c r="D3906" s="24"/>
      <c r="E3906" s="24"/>
      <c r="F3906" s="24"/>
      <c r="G3906" s="24"/>
      <c r="H3906" s="25"/>
      <c r="I3906" s="24"/>
      <c r="J3906" s="26"/>
      <c r="K3906" s="27"/>
      <c r="L3906" s="24"/>
      <c r="M3906" s="24"/>
      <c r="N3906" s="26"/>
      <c r="O3906" s="24"/>
      <c r="P3906" s="28"/>
      <c r="Q3906" s="24"/>
      <c r="R3906" s="24"/>
      <c r="S3906" s="24"/>
      <c r="T3906" s="29" t="str">
        <f>IF(H3906="","",IF(LEN(H3906)&lt;&gt;14,"ПИНФЛ 14 хонали эмас",IF(B3906="","Вилоят танланмаган",IF(C3906="","Туман танланмаган",IF(COUNTIFS(Рўйхатлар!$H$2:$H$209,B3906,Рўйхатлар!$I$2:$I$209,C3906)=0,"Туман вилоятга мос эмас",IF(J3906="","Хатлов тоифаси танланмаган",IF(K3906="","Сана кўрсатилмаган",IF(COUNTIF($H$6:$H$10005,H3906)&gt;1,"Такрорий ПИНФЛ",IF(OR(L3906="",M3906="",N3906="",O3906="",P3906=""),"Корхона, СТИР, соҳа, лавозим ёки ойлик кўрсатилмаган","✓")))))))))</f>
        <v/>
      </c>
      <c r="U3906" s="22" t="str">
        <f>IF(OR(H3906="",M3906=""),"",IF(COUNTIFS($B$6:B3906,B3906,$C$6:C3906,C3906,$M$6:M3906,M3906)=1,1,0))</f>
        <v/>
      </c>
    </row>
    <row r="3907" spans="1:21" x14ac:dyDescent="0.25">
      <c r="A3907" s="22" t="str">
        <f>IF(H3907="","",COUNTA($H$6:H3907))</f>
        <v/>
      </c>
      <c r="B3907" s="23"/>
      <c r="C3907" s="24"/>
      <c r="D3907" s="24"/>
      <c r="E3907" s="24"/>
      <c r="F3907" s="24"/>
      <c r="G3907" s="24"/>
      <c r="H3907" s="25"/>
      <c r="I3907" s="24"/>
      <c r="J3907" s="26"/>
      <c r="K3907" s="27"/>
      <c r="L3907" s="24"/>
      <c r="M3907" s="24"/>
      <c r="N3907" s="26"/>
      <c r="O3907" s="24"/>
      <c r="P3907" s="28"/>
      <c r="Q3907" s="24"/>
      <c r="R3907" s="24"/>
      <c r="S3907" s="24"/>
      <c r="T3907" s="29" t="str">
        <f>IF(H3907="","",IF(LEN(H3907)&lt;&gt;14,"ПИНФЛ 14 хонали эмас",IF(B3907="","Вилоят танланмаган",IF(C3907="","Туман танланмаган",IF(COUNTIFS(Рўйхатлар!$H$2:$H$209,B3907,Рўйхатлар!$I$2:$I$209,C3907)=0,"Туман вилоятга мос эмас",IF(J3907="","Хатлов тоифаси танланмаган",IF(K3907="","Сана кўрсатилмаган",IF(COUNTIF($H$6:$H$10005,H3907)&gt;1,"Такрорий ПИНФЛ",IF(OR(L3907="",M3907="",N3907="",O3907="",P3907=""),"Корхона, СТИР, соҳа, лавозим ёки ойлик кўрсатилмаган","✓")))))))))</f>
        <v/>
      </c>
      <c r="U3907" s="22" t="str">
        <f>IF(OR(H3907="",M3907=""),"",IF(COUNTIFS($B$6:B3907,B3907,$C$6:C3907,C3907,$M$6:M3907,M3907)=1,1,0))</f>
        <v/>
      </c>
    </row>
    <row r="3908" spans="1:21" x14ac:dyDescent="0.25">
      <c r="A3908" s="22" t="str">
        <f>IF(H3908="","",COUNTA($H$6:H3908))</f>
        <v/>
      </c>
      <c r="B3908" s="23"/>
      <c r="C3908" s="24"/>
      <c r="D3908" s="24"/>
      <c r="E3908" s="24"/>
      <c r="F3908" s="24"/>
      <c r="G3908" s="24"/>
      <c r="H3908" s="25"/>
      <c r="I3908" s="24"/>
      <c r="J3908" s="26"/>
      <c r="K3908" s="27"/>
      <c r="L3908" s="24"/>
      <c r="M3908" s="24"/>
      <c r="N3908" s="26"/>
      <c r="O3908" s="24"/>
      <c r="P3908" s="28"/>
      <c r="Q3908" s="24"/>
      <c r="R3908" s="24"/>
      <c r="S3908" s="24"/>
      <c r="T3908" s="29" t="str">
        <f>IF(H3908="","",IF(LEN(H3908)&lt;&gt;14,"ПИНФЛ 14 хонали эмас",IF(B3908="","Вилоят танланмаган",IF(C3908="","Туман танланмаган",IF(COUNTIFS(Рўйхатлар!$H$2:$H$209,B3908,Рўйхатлар!$I$2:$I$209,C3908)=0,"Туман вилоятга мос эмас",IF(J3908="","Хатлов тоифаси танланмаган",IF(K3908="","Сана кўрсатилмаган",IF(COUNTIF($H$6:$H$10005,H3908)&gt;1,"Такрорий ПИНФЛ",IF(OR(L3908="",M3908="",N3908="",O3908="",P3908=""),"Корхона, СТИР, соҳа, лавозим ёки ойлик кўрсатилмаган","✓")))))))))</f>
        <v/>
      </c>
      <c r="U3908" s="22" t="str">
        <f>IF(OR(H3908="",M3908=""),"",IF(COUNTIFS($B$6:B3908,B3908,$C$6:C3908,C3908,$M$6:M3908,M3908)=1,1,0))</f>
        <v/>
      </c>
    </row>
    <row r="3909" spans="1:21" x14ac:dyDescent="0.25">
      <c r="A3909" s="22" t="str">
        <f>IF(H3909="","",COUNTA($H$6:H3909))</f>
        <v/>
      </c>
      <c r="B3909" s="23"/>
      <c r="C3909" s="24"/>
      <c r="D3909" s="24"/>
      <c r="E3909" s="24"/>
      <c r="F3909" s="24"/>
      <c r="G3909" s="24"/>
      <c r="H3909" s="25"/>
      <c r="I3909" s="24"/>
      <c r="J3909" s="26"/>
      <c r="K3909" s="27"/>
      <c r="L3909" s="24"/>
      <c r="M3909" s="24"/>
      <c r="N3909" s="26"/>
      <c r="O3909" s="24"/>
      <c r="P3909" s="28"/>
      <c r="Q3909" s="24"/>
      <c r="R3909" s="24"/>
      <c r="S3909" s="24"/>
      <c r="T3909" s="29" t="str">
        <f>IF(H3909="","",IF(LEN(H3909)&lt;&gt;14,"ПИНФЛ 14 хонали эмас",IF(B3909="","Вилоят танланмаган",IF(C3909="","Туман танланмаган",IF(COUNTIFS(Рўйхатлар!$H$2:$H$209,B3909,Рўйхатлар!$I$2:$I$209,C3909)=0,"Туман вилоятга мос эмас",IF(J3909="","Хатлов тоифаси танланмаган",IF(K3909="","Сана кўрсатилмаган",IF(COUNTIF($H$6:$H$10005,H3909)&gt;1,"Такрорий ПИНФЛ",IF(OR(L3909="",M3909="",N3909="",O3909="",P3909=""),"Корхона, СТИР, соҳа, лавозим ёки ойлик кўрсатилмаган","✓")))))))))</f>
        <v/>
      </c>
      <c r="U3909" s="22" t="str">
        <f>IF(OR(H3909="",M3909=""),"",IF(COUNTIFS($B$6:B3909,B3909,$C$6:C3909,C3909,$M$6:M3909,M3909)=1,1,0))</f>
        <v/>
      </c>
    </row>
    <row r="3910" spans="1:21" x14ac:dyDescent="0.25">
      <c r="A3910" s="22" t="str">
        <f>IF(H3910="","",COUNTA($H$6:H3910))</f>
        <v/>
      </c>
      <c r="B3910" s="23"/>
      <c r="C3910" s="24"/>
      <c r="D3910" s="24"/>
      <c r="E3910" s="24"/>
      <c r="F3910" s="24"/>
      <c r="G3910" s="24"/>
      <c r="H3910" s="25"/>
      <c r="I3910" s="24"/>
      <c r="J3910" s="26"/>
      <c r="K3910" s="27"/>
      <c r="L3910" s="24"/>
      <c r="M3910" s="24"/>
      <c r="N3910" s="26"/>
      <c r="O3910" s="24"/>
      <c r="P3910" s="28"/>
      <c r="Q3910" s="24"/>
      <c r="R3910" s="24"/>
      <c r="S3910" s="24"/>
      <c r="T3910" s="29" t="str">
        <f>IF(H3910="","",IF(LEN(H3910)&lt;&gt;14,"ПИНФЛ 14 хонали эмас",IF(B3910="","Вилоят танланмаган",IF(C3910="","Туман танланмаган",IF(COUNTIFS(Рўйхатлар!$H$2:$H$209,B3910,Рўйхатлар!$I$2:$I$209,C3910)=0,"Туман вилоятга мос эмас",IF(J3910="","Хатлов тоифаси танланмаган",IF(K3910="","Сана кўрсатилмаган",IF(COUNTIF($H$6:$H$10005,H3910)&gt;1,"Такрорий ПИНФЛ",IF(OR(L3910="",M3910="",N3910="",O3910="",P3910=""),"Корхона, СТИР, соҳа, лавозим ёки ойлик кўрсатилмаган","✓")))))))))</f>
        <v/>
      </c>
      <c r="U3910" s="22" t="str">
        <f>IF(OR(H3910="",M3910=""),"",IF(COUNTIFS($B$6:B3910,B3910,$C$6:C3910,C3910,$M$6:M3910,M3910)=1,1,0))</f>
        <v/>
      </c>
    </row>
    <row r="3911" spans="1:21" x14ac:dyDescent="0.25">
      <c r="A3911" s="22" t="str">
        <f>IF(H3911="","",COUNTA($H$6:H3911))</f>
        <v/>
      </c>
      <c r="B3911" s="23"/>
      <c r="C3911" s="24"/>
      <c r="D3911" s="24"/>
      <c r="E3911" s="24"/>
      <c r="F3911" s="24"/>
      <c r="G3911" s="24"/>
      <c r="H3911" s="25"/>
      <c r="I3911" s="24"/>
      <c r="J3911" s="26"/>
      <c r="K3911" s="27"/>
      <c r="L3911" s="24"/>
      <c r="M3911" s="24"/>
      <c r="N3911" s="26"/>
      <c r="O3911" s="24"/>
      <c r="P3911" s="28"/>
      <c r="Q3911" s="24"/>
      <c r="R3911" s="24"/>
      <c r="S3911" s="24"/>
      <c r="T3911" s="29" t="str">
        <f>IF(H3911="","",IF(LEN(H3911)&lt;&gt;14,"ПИНФЛ 14 хонали эмас",IF(B3911="","Вилоят танланмаган",IF(C3911="","Туман танланмаган",IF(COUNTIFS(Рўйхатлар!$H$2:$H$209,B3911,Рўйхатлар!$I$2:$I$209,C3911)=0,"Туман вилоятга мос эмас",IF(J3911="","Хатлов тоифаси танланмаган",IF(K3911="","Сана кўрсатилмаган",IF(COUNTIF($H$6:$H$10005,H3911)&gt;1,"Такрорий ПИНФЛ",IF(OR(L3911="",M3911="",N3911="",O3911="",P3911=""),"Корхона, СТИР, соҳа, лавозим ёки ойлик кўрсатилмаган","✓")))))))))</f>
        <v/>
      </c>
      <c r="U3911" s="22" t="str">
        <f>IF(OR(H3911="",M3911=""),"",IF(COUNTIFS($B$6:B3911,B3911,$C$6:C3911,C3911,$M$6:M3911,M3911)=1,1,0))</f>
        <v/>
      </c>
    </row>
    <row r="3912" spans="1:21" x14ac:dyDescent="0.25">
      <c r="A3912" s="22" t="str">
        <f>IF(H3912="","",COUNTA($H$6:H3912))</f>
        <v/>
      </c>
      <c r="B3912" s="23"/>
      <c r="C3912" s="24"/>
      <c r="D3912" s="24"/>
      <c r="E3912" s="24"/>
      <c r="F3912" s="24"/>
      <c r="G3912" s="24"/>
      <c r="H3912" s="25"/>
      <c r="I3912" s="24"/>
      <c r="J3912" s="26"/>
      <c r="K3912" s="27"/>
      <c r="L3912" s="24"/>
      <c r="M3912" s="24"/>
      <c r="N3912" s="26"/>
      <c r="O3912" s="24"/>
      <c r="P3912" s="28"/>
      <c r="Q3912" s="24"/>
      <c r="R3912" s="24"/>
      <c r="S3912" s="24"/>
      <c r="T3912" s="29" t="str">
        <f>IF(H3912="","",IF(LEN(H3912)&lt;&gt;14,"ПИНФЛ 14 хонали эмас",IF(B3912="","Вилоят танланмаган",IF(C3912="","Туман танланмаган",IF(COUNTIFS(Рўйхатлар!$H$2:$H$209,B3912,Рўйхатлар!$I$2:$I$209,C3912)=0,"Туман вилоятга мос эмас",IF(J3912="","Хатлов тоифаси танланмаган",IF(K3912="","Сана кўрсатилмаган",IF(COUNTIF($H$6:$H$10005,H3912)&gt;1,"Такрорий ПИНФЛ",IF(OR(L3912="",M3912="",N3912="",O3912="",P3912=""),"Корхона, СТИР, соҳа, лавозим ёки ойлик кўрсатилмаган","✓")))))))))</f>
        <v/>
      </c>
      <c r="U3912" s="22" t="str">
        <f>IF(OR(H3912="",M3912=""),"",IF(COUNTIFS($B$6:B3912,B3912,$C$6:C3912,C3912,$M$6:M3912,M3912)=1,1,0))</f>
        <v/>
      </c>
    </row>
    <row r="3913" spans="1:21" x14ac:dyDescent="0.25">
      <c r="A3913" s="22" t="str">
        <f>IF(H3913="","",COUNTA($H$6:H3913))</f>
        <v/>
      </c>
      <c r="B3913" s="23"/>
      <c r="C3913" s="24"/>
      <c r="D3913" s="24"/>
      <c r="E3913" s="24"/>
      <c r="F3913" s="24"/>
      <c r="G3913" s="24"/>
      <c r="H3913" s="25"/>
      <c r="I3913" s="24"/>
      <c r="J3913" s="26"/>
      <c r="K3913" s="27"/>
      <c r="L3913" s="24"/>
      <c r="M3913" s="24"/>
      <c r="N3913" s="26"/>
      <c r="O3913" s="24"/>
      <c r="P3913" s="28"/>
      <c r="Q3913" s="24"/>
      <c r="R3913" s="24"/>
      <c r="S3913" s="24"/>
      <c r="T3913" s="29" t="str">
        <f>IF(H3913="","",IF(LEN(H3913)&lt;&gt;14,"ПИНФЛ 14 хонали эмас",IF(B3913="","Вилоят танланмаган",IF(C3913="","Туман танланмаган",IF(COUNTIFS(Рўйхатлар!$H$2:$H$209,B3913,Рўйхатлар!$I$2:$I$209,C3913)=0,"Туман вилоятга мос эмас",IF(J3913="","Хатлов тоифаси танланмаган",IF(K3913="","Сана кўрсатилмаган",IF(COUNTIF($H$6:$H$10005,H3913)&gt;1,"Такрорий ПИНФЛ",IF(OR(L3913="",M3913="",N3913="",O3913="",P3913=""),"Корхона, СТИР, соҳа, лавозим ёки ойлик кўрсатилмаган","✓")))))))))</f>
        <v/>
      </c>
      <c r="U3913" s="22" t="str">
        <f>IF(OR(H3913="",M3913=""),"",IF(COUNTIFS($B$6:B3913,B3913,$C$6:C3913,C3913,$M$6:M3913,M3913)=1,1,0))</f>
        <v/>
      </c>
    </row>
    <row r="3914" spans="1:21" x14ac:dyDescent="0.25">
      <c r="A3914" s="22" t="str">
        <f>IF(H3914="","",COUNTA($H$6:H3914))</f>
        <v/>
      </c>
      <c r="B3914" s="23"/>
      <c r="C3914" s="24"/>
      <c r="D3914" s="24"/>
      <c r="E3914" s="24"/>
      <c r="F3914" s="24"/>
      <c r="G3914" s="24"/>
      <c r="H3914" s="25"/>
      <c r="I3914" s="24"/>
      <c r="J3914" s="26"/>
      <c r="K3914" s="27"/>
      <c r="L3914" s="24"/>
      <c r="M3914" s="24"/>
      <c r="N3914" s="26"/>
      <c r="O3914" s="24"/>
      <c r="P3914" s="28"/>
      <c r="Q3914" s="24"/>
      <c r="R3914" s="24"/>
      <c r="S3914" s="24"/>
      <c r="T3914" s="29" t="str">
        <f>IF(H3914="","",IF(LEN(H3914)&lt;&gt;14,"ПИНФЛ 14 хонали эмас",IF(B3914="","Вилоят танланмаган",IF(C3914="","Туман танланмаган",IF(COUNTIFS(Рўйхатлар!$H$2:$H$209,B3914,Рўйхатлар!$I$2:$I$209,C3914)=0,"Туман вилоятга мос эмас",IF(J3914="","Хатлов тоифаси танланмаган",IF(K3914="","Сана кўрсатилмаган",IF(COUNTIF($H$6:$H$10005,H3914)&gt;1,"Такрорий ПИНФЛ",IF(OR(L3914="",M3914="",N3914="",O3914="",P3914=""),"Корхона, СТИР, соҳа, лавозим ёки ойлик кўрсатилмаган","✓")))))))))</f>
        <v/>
      </c>
      <c r="U3914" s="22" t="str">
        <f>IF(OR(H3914="",M3914=""),"",IF(COUNTIFS($B$6:B3914,B3914,$C$6:C3914,C3914,$M$6:M3914,M3914)=1,1,0))</f>
        <v/>
      </c>
    </row>
    <row r="3915" spans="1:21" x14ac:dyDescent="0.25">
      <c r="A3915" s="22" t="str">
        <f>IF(H3915="","",COUNTA($H$6:H3915))</f>
        <v/>
      </c>
      <c r="B3915" s="23"/>
      <c r="C3915" s="24"/>
      <c r="D3915" s="24"/>
      <c r="E3915" s="24"/>
      <c r="F3915" s="24"/>
      <c r="G3915" s="24"/>
      <c r="H3915" s="25"/>
      <c r="I3915" s="24"/>
      <c r="J3915" s="26"/>
      <c r="K3915" s="27"/>
      <c r="L3915" s="24"/>
      <c r="M3915" s="24"/>
      <c r="N3915" s="26"/>
      <c r="O3915" s="24"/>
      <c r="P3915" s="28"/>
      <c r="Q3915" s="24"/>
      <c r="R3915" s="24"/>
      <c r="S3915" s="24"/>
      <c r="T3915" s="29" t="str">
        <f>IF(H3915="","",IF(LEN(H3915)&lt;&gt;14,"ПИНФЛ 14 хонали эмас",IF(B3915="","Вилоят танланмаган",IF(C3915="","Туман танланмаган",IF(COUNTIFS(Рўйхатлар!$H$2:$H$209,B3915,Рўйхатлар!$I$2:$I$209,C3915)=0,"Туман вилоятга мос эмас",IF(J3915="","Хатлов тоифаси танланмаган",IF(K3915="","Сана кўрсатилмаган",IF(COUNTIF($H$6:$H$10005,H3915)&gt;1,"Такрорий ПИНФЛ",IF(OR(L3915="",M3915="",N3915="",O3915="",P3915=""),"Корхона, СТИР, соҳа, лавозим ёки ойлик кўрсатилмаган","✓")))))))))</f>
        <v/>
      </c>
      <c r="U3915" s="22" t="str">
        <f>IF(OR(H3915="",M3915=""),"",IF(COUNTIFS($B$6:B3915,B3915,$C$6:C3915,C3915,$M$6:M3915,M3915)=1,1,0))</f>
        <v/>
      </c>
    </row>
    <row r="3916" spans="1:21" x14ac:dyDescent="0.25">
      <c r="A3916" s="22" t="str">
        <f>IF(H3916="","",COUNTA($H$6:H3916))</f>
        <v/>
      </c>
      <c r="B3916" s="23"/>
      <c r="C3916" s="24"/>
      <c r="D3916" s="24"/>
      <c r="E3916" s="24"/>
      <c r="F3916" s="24"/>
      <c r="G3916" s="24"/>
      <c r="H3916" s="25"/>
      <c r="I3916" s="24"/>
      <c r="J3916" s="26"/>
      <c r="K3916" s="27"/>
      <c r="L3916" s="24"/>
      <c r="M3916" s="24"/>
      <c r="N3916" s="26"/>
      <c r="O3916" s="24"/>
      <c r="P3916" s="28"/>
      <c r="Q3916" s="24"/>
      <c r="R3916" s="24"/>
      <c r="S3916" s="24"/>
      <c r="T3916" s="29" t="str">
        <f>IF(H3916="","",IF(LEN(H3916)&lt;&gt;14,"ПИНФЛ 14 хонали эмас",IF(B3916="","Вилоят танланмаган",IF(C3916="","Туман танланмаган",IF(COUNTIFS(Рўйхатлар!$H$2:$H$209,B3916,Рўйхатлар!$I$2:$I$209,C3916)=0,"Туман вилоятга мос эмас",IF(J3916="","Хатлов тоифаси танланмаган",IF(K3916="","Сана кўрсатилмаган",IF(COUNTIF($H$6:$H$10005,H3916)&gt;1,"Такрорий ПИНФЛ",IF(OR(L3916="",M3916="",N3916="",O3916="",P3916=""),"Корхона, СТИР, соҳа, лавозим ёки ойлик кўрсатилмаган","✓")))))))))</f>
        <v/>
      </c>
      <c r="U3916" s="22" t="str">
        <f>IF(OR(H3916="",M3916=""),"",IF(COUNTIFS($B$6:B3916,B3916,$C$6:C3916,C3916,$M$6:M3916,M3916)=1,1,0))</f>
        <v/>
      </c>
    </row>
    <row r="3917" spans="1:21" x14ac:dyDescent="0.25">
      <c r="A3917" s="22" t="str">
        <f>IF(H3917="","",COUNTA($H$6:H3917))</f>
        <v/>
      </c>
      <c r="B3917" s="23"/>
      <c r="C3917" s="24"/>
      <c r="D3917" s="24"/>
      <c r="E3917" s="24"/>
      <c r="F3917" s="24"/>
      <c r="G3917" s="24"/>
      <c r="H3917" s="25"/>
      <c r="I3917" s="24"/>
      <c r="J3917" s="26"/>
      <c r="K3917" s="27"/>
      <c r="L3917" s="24"/>
      <c r="M3917" s="24"/>
      <c r="N3917" s="26"/>
      <c r="O3917" s="24"/>
      <c r="P3917" s="28"/>
      <c r="Q3917" s="24"/>
      <c r="R3917" s="24"/>
      <c r="S3917" s="24"/>
      <c r="T3917" s="29" t="str">
        <f>IF(H3917="","",IF(LEN(H3917)&lt;&gt;14,"ПИНФЛ 14 хонали эмас",IF(B3917="","Вилоят танланмаган",IF(C3917="","Туман танланмаган",IF(COUNTIFS(Рўйхатлар!$H$2:$H$209,B3917,Рўйхатлар!$I$2:$I$209,C3917)=0,"Туман вилоятга мос эмас",IF(J3917="","Хатлов тоифаси танланмаган",IF(K3917="","Сана кўрсатилмаган",IF(COUNTIF($H$6:$H$10005,H3917)&gt;1,"Такрорий ПИНФЛ",IF(OR(L3917="",M3917="",N3917="",O3917="",P3917=""),"Корхона, СТИР, соҳа, лавозим ёки ойлик кўрсатилмаган","✓")))))))))</f>
        <v/>
      </c>
      <c r="U3917" s="22" t="str">
        <f>IF(OR(H3917="",M3917=""),"",IF(COUNTIFS($B$6:B3917,B3917,$C$6:C3917,C3917,$M$6:M3917,M3917)=1,1,0))</f>
        <v/>
      </c>
    </row>
    <row r="3918" spans="1:21" x14ac:dyDescent="0.25">
      <c r="A3918" s="22" t="str">
        <f>IF(H3918="","",COUNTA($H$6:H3918))</f>
        <v/>
      </c>
      <c r="B3918" s="23"/>
      <c r="C3918" s="24"/>
      <c r="D3918" s="24"/>
      <c r="E3918" s="24"/>
      <c r="F3918" s="24"/>
      <c r="G3918" s="24"/>
      <c r="H3918" s="25"/>
      <c r="I3918" s="24"/>
      <c r="J3918" s="26"/>
      <c r="K3918" s="27"/>
      <c r="L3918" s="24"/>
      <c r="M3918" s="24"/>
      <c r="N3918" s="26"/>
      <c r="O3918" s="24"/>
      <c r="P3918" s="28"/>
      <c r="Q3918" s="24"/>
      <c r="R3918" s="24"/>
      <c r="S3918" s="24"/>
      <c r="T3918" s="29" t="str">
        <f>IF(H3918="","",IF(LEN(H3918)&lt;&gt;14,"ПИНФЛ 14 хонали эмас",IF(B3918="","Вилоят танланмаган",IF(C3918="","Туман танланмаган",IF(COUNTIFS(Рўйхатлар!$H$2:$H$209,B3918,Рўйхатлар!$I$2:$I$209,C3918)=0,"Туман вилоятга мос эмас",IF(J3918="","Хатлов тоифаси танланмаган",IF(K3918="","Сана кўрсатилмаган",IF(COUNTIF($H$6:$H$10005,H3918)&gt;1,"Такрорий ПИНФЛ",IF(OR(L3918="",M3918="",N3918="",O3918="",P3918=""),"Корхона, СТИР, соҳа, лавозим ёки ойлик кўрсатилмаган","✓")))))))))</f>
        <v/>
      </c>
      <c r="U3918" s="22" t="str">
        <f>IF(OR(H3918="",M3918=""),"",IF(COUNTIFS($B$6:B3918,B3918,$C$6:C3918,C3918,$M$6:M3918,M3918)=1,1,0))</f>
        <v/>
      </c>
    </row>
    <row r="3919" spans="1:21" x14ac:dyDescent="0.25">
      <c r="A3919" s="22" t="str">
        <f>IF(H3919="","",COUNTA($H$6:H3919))</f>
        <v/>
      </c>
      <c r="B3919" s="23"/>
      <c r="C3919" s="24"/>
      <c r="D3919" s="24"/>
      <c r="E3919" s="24"/>
      <c r="F3919" s="24"/>
      <c r="G3919" s="24"/>
      <c r="H3919" s="25"/>
      <c r="I3919" s="24"/>
      <c r="J3919" s="26"/>
      <c r="K3919" s="27"/>
      <c r="L3919" s="24"/>
      <c r="M3919" s="24"/>
      <c r="N3919" s="26"/>
      <c r="O3919" s="24"/>
      <c r="P3919" s="28"/>
      <c r="Q3919" s="24"/>
      <c r="R3919" s="24"/>
      <c r="S3919" s="24"/>
      <c r="T3919" s="29" t="str">
        <f>IF(H3919="","",IF(LEN(H3919)&lt;&gt;14,"ПИНФЛ 14 хонали эмас",IF(B3919="","Вилоят танланмаган",IF(C3919="","Туман танланмаган",IF(COUNTIFS(Рўйхатлар!$H$2:$H$209,B3919,Рўйхатлар!$I$2:$I$209,C3919)=0,"Туман вилоятга мос эмас",IF(J3919="","Хатлов тоифаси танланмаган",IF(K3919="","Сана кўрсатилмаган",IF(COUNTIF($H$6:$H$10005,H3919)&gt;1,"Такрорий ПИНФЛ",IF(OR(L3919="",M3919="",N3919="",O3919="",P3919=""),"Корхона, СТИР, соҳа, лавозим ёки ойлик кўрсатилмаган","✓")))))))))</f>
        <v/>
      </c>
      <c r="U3919" s="22" t="str">
        <f>IF(OR(H3919="",M3919=""),"",IF(COUNTIFS($B$6:B3919,B3919,$C$6:C3919,C3919,$M$6:M3919,M3919)=1,1,0))</f>
        <v/>
      </c>
    </row>
    <row r="3920" spans="1:21" x14ac:dyDescent="0.25">
      <c r="A3920" s="22" t="str">
        <f>IF(H3920="","",COUNTA($H$6:H3920))</f>
        <v/>
      </c>
      <c r="B3920" s="23"/>
      <c r="C3920" s="24"/>
      <c r="D3920" s="24"/>
      <c r="E3920" s="24"/>
      <c r="F3920" s="24"/>
      <c r="G3920" s="24"/>
      <c r="H3920" s="25"/>
      <c r="I3920" s="24"/>
      <c r="J3920" s="26"/>
      <c r="K3920" s="27"/>
      <c r="L3920" s="24"/>
      <c r="M3920" s="24"/>
      <c r="N3920" s="26"/>
      <c r="O3920" s="24"/>
      <c r="P3920" s="28"/>
      <c r="Q3920" s="24"/>
      <c r="R3920" s="24"/>
      <c r="S3920" s="24"/>
      <c r="T3920" s="29" t="str">
        <f>IF(H3920="","",IF(LEN(H3920)&lt;&gt;14,"ПИНФЛ 14 хонали эмас",IF(B3920="","Вилоят танланмаган",IF(C3920="","Туман танланмаган",IF(COUNTIFS(Рўйхатлар!$H$2:$H$209,B3920,Рўйхатлар!$I$2:$I$209,C3920)=0,"Туман вилоятга мос эмас",IF(J3920="","Хатлов тоифаси танланмаган",IF(K3920="","Сана кўрсатилмаган",IF(COUNTIF($H$6:$H$10005,H3920)&gt;1,"Такрорий ПИНФЛ",IF(OR(L3920="",M3920="",N3920="",O3920="",P3920=""),"Корхона, СТИР, соҳа, лавозим ёки ойлик кўрсатилмаган","✓")))))))))</f>
        <v/>
      </c>
      <c r="U3920" s="22" t="str">
        <f>IF(OR(H3920="",M3920=""),"",IF(COUNTIFS($B$6:B3920,B3920,$C$6:C3920,C3920,$M$6:M3920,M3920)=1,1,0))</f>
        <v/>
      </c>
    </row>
    <row r="3921" spans="1:21" x14ac:dyDescent="0.25">
      <c r="A3921" s="22" t="str">
        <f>IF(H3921="","",COUNTA($H$6:H3921))</f>
        <v/>
      </c>
      <c r="B3921" s="23"/>
      <c r="C3921" s="24"/>
      <c r="D3921" s="24"/>
      <c r="E3921" s="24"/>
      <c r="F3921" s="24"/>
      <c r="G3921" s="24"/>
      <c r="H3921" s="25"/>
      <c r="I3921" s="24"/>
      <c r="J3921" s="26"/>
      <c r="K3921" s="27"/>
      <c r="L3921" s="24"/>
      <c r="M3921" s="24"/>
      <c r="N3921" s="26"/>
      <c r="O3921" s="24"/>
      <c r="P3921" s="28"/>
      <c r="Q3921" s="24"/>
      <c r="R3921" s="24"/>
      <c r="S3921" s="24"/>
      <c r="T3921" s="29" t="str">
        <f>IF(H3921="","",IF(LEN(H3921)&lt;&gt;14,"ПИНФЛ 14 хонали эмас",IF(B3921="","Вилоят танланмаган",IF(C3921="","Туман танланмаган",IF(COUNTIFS(Рўйхатлар!$H$2:$H$209,B3921,Рўйхатлар!$I$2:$I$209,C3921)=0,"Туман вилоятга мос эмас",IF(J3921="","Хатлов тоифаси танланмаган",IF(K3921="","Сана кўрсатилмаган",IF(COUNTIF($H$6:$H$10005,H3921)&gt;1,"Такрорий ПИНФЛ",IF(OR(L3921="",M3921="",N3921="",O3921="",P3921=""),"Корхона, СТИР, соҳа, лавозим ёки ойлик кўрсатилмаган","✓")))))))))</f>
        <v/>
      </c>
      <c r="U3921" s="22" t="str">
        <f>IF(OR(H3921="",M3921=""),"",IF(COUNTIFS($B$6:B3921,B3921,$C$6:C3921,C3921,$M$6:M3921,M3921)=1,1,0))</f>
        <v/>
      </c>
    </row>
    <row r="3922" spans="1:21" x14ac:dyDescent="0.25">
      <c r="A3922" s="22" t="str">
        <f>IF(H3922="","",COUNTA($H$6:H3922))</f>
        <v/>
      </c>
      <c r="B3922" s="23"/>
      <c r="C3922" s="24"/>
      <c r="D3922" s="24"/>
      <c r="E3922" s="24"/>
      <c r="F3922" s="24"/>
      <c r="G3922" s="24"/>
      <c r="H3922" s="25"/>
      <c r="I3922" s="24"/>
      <c r="J3922" s="26"/>
      <c r="K3922" s="27"/>
      <c r="L3922" s="24"/>
      <c r="M3922" s="24"/>
      <c r="N3922" s="26"/>
      <c r="O3922" s="24"/>
      <c r="P3922" s="28"/>
      <c r="Q3922" s="24"/>
      <c r="R3922" s="24"/>
      <c r="S3922" s="24"/>
      <c r="T3922" s="29" t="str">
        <f>IF(H3922="","",IF(LEN(H3922)&lt;&gt;14,"ПИНФЛ 14 хонали эмас",IF(B3922="","Вилоят танланмаган",IF(C3922="","Туман танланмаган",IF(COUNTIFS(Рўйхатлар!$H$2:$H$209,B3922,Рўйхатлар!$I$2:$I$209,C3922)=0,"Туман вилоятга мос эмас",IF(J3922="","Хатлов тоифаси танланмаган",IF(K3922="","Сана кўрсатилмаган",IF(COUNTIF($H$6:$H$10005,H3922)&gt;1,"Такрорий ПИНФЛ",IF(OR(L3922="",M3922="",N3922="",O3922="",P3922=""),"Корхона, СТИР, соҳа, лавозим ёки ойлик кўрсатилмаган","✓")))))))))</f>
        <v/>
      </c>
      <c r="U3922" s="22" t="str">
        <f>IF(OR(H3922="",M3922=""),"",IF(COUNTIFS($B$6:B3922,B3922,$C$6:C3922,C3922,$M$6:M3922,M3922)=1,1,0))</f>
        <v/>
      </c>
    </row>
    <row r="3923" spans="1:21" x14ac:dyDescent="0.25">
      <c r="A3923" s="22" t="str">
        <f>IF(H3923="","",COUNTA($H$6:H3923))</f>
        <v/>
      </c>
      <c r="B3923" s="23"/>
      <c r="C3923" s="24"/>
      <c r="D3923" s="24"/>
      <c r="E3923" s="24"/>
      <c r="F3923" s="24"/>
      <c r="G3923" s="24"/>
      <c r="H3923" s="25"/>
      <c r="I3923" s="24"/>
      <c r="J3923" s="26"/>
      <c r="K3923" s="27"/>
      <c r="L3923" s="24"/>
      <c r="M3923" s="24"/>
      <c r="N3923" s="26"/>
      <c r="O3923" s="24"/>
      <c r="P3923" s="28"/>
      <c r="Q3923" s="24"/>
      <c r="R3923" s="24"/>
      <c r="S3923" s="24"/>
      <c r="T3923" s="29" t="str">
        <f>IF(H3923="","",IF(LEN(H3923)&lt;&gt;14,"ПИНФЛ 14 хонали эмас",IF(B3923="","Вилоят танланмаган",IF(C3923="","Туман танланмаган",IF(COUNTIFS(Рўйхатлар!$H$2:$H$209,B3923,Рўйхатлар!$I$2:$I$209,C3923)=0,"Туман вилоятга мос эмас",IF(J3923="","Хатлов тоифаси танланмаган",IF(K3923="","Сана кўрсатилмаган",IF(COUNTIF($H$6:$H$10005,H3923)&gt;1,"Такрорий ПИНФЛ",IF(OR(L3923="",M3923="",N3923="",O3923="",P3923=""),"Корхона, СТИР, соҳа, лавозим ёки ойлик кўрсатилмаган","✓")))))))))</f>
        <v/>
      </c>
      <c r="U3923" s="22" t="str">
        <f>IF(OR(H3923="",M3923=""),"",IF(COUNTIFS($B$6:B3923,B3923,$C$6:C3923,C3923,$M$6:M3923,M3923)=1,1,0))</f>
        <v/>
      </c>
    </row>
    <row r="3924" spans="1:21" x14ac:dyDescent="0.25">
      <c r="A3924" s="22" t="str">
        <f>IF(H3924="","",COUNTA($H$6:H3924))</f>
        <v/>
      </c>
      <c r="B3924" s="23"/>
      <c r="C3924" s="24"/>
      <c r="D3924" s="24"/>
      <c r="E3924" s="24"/>
      <c r="F3924" s="24"/>
      <c r="G3924" s="24"/>
      <c r="H3924" s="25"/>
      <c r="I3924" s="24"/>
      <c r="J3924" s="26"/>
      <c r="K3924" s="27"/>
      <c r="L3924" s="24"/>
      <c r="M3924" s="24"/>
      <c r="N3924" s="26"/>
      <c r="O3924" s="24"/>
      <c r="P3924" s="28"/>
      <c r="Q3924" s="24"/>
      <c r="R3924" s="24"/>
      <c r="S3924" s="24"/>
      <c r="T3924" s="29" t="str">
        <f>IF(H3924="","",IF(LEN(H3924)&lt;&gt;14,"ПИНФЛ 14 хонали эмас",IF(B3924="","Вилоят танланмаган",IF(C3924="","Туман танланмаган",IF(COUNTIFS(Рўйхатлар!$H$2:$H$209,B3924,Рўйхатлар!$I$2:$I$209,C3924)=0,"Туман вилоятга мос эмас",IF(J3924="","Хатлов тоифаси танланмаган",IF(K3924="","Сана кўрсатилмаган",IF(COUNTIF($H$6:$H$10005,H3924)&gt;1,"Такрорий ПИНФЛ",IF(OR(L3924="",M3924="",N3924="",O3924="",P3924=""),"Корхона, СТИР, соҳа, лавозим ёки ойлик кўрсатилмаган","✓")))))))))</f>
        <v/>
      </c>
      <c r="U3924" s="22" t="str">
        <f>IF(OR(H3924="",M3924=""),"",IF(COUNTIFS($B$6:B3924,B3924,$C$6:C3924,C3924,$M$6:M3924,M3924)=1,1,0))</f>
        <v/>
      </c>
    </row>
    <row r="3925" spans="1:21" x14ac:dyDescent="0.25">
      <c r="A3925" s="22" t="str">
        <f>IF(H3925="","",COUNTA($H$6:H3925))</f>
        <v/>
      </c>
      <c r="B3925" s="23"/>
      <c r="C3925" s="24"/>
      <c r="D3925" s="24"/>
      <c r="E3925" s="24"/>
      <c r="F3925" s="24"/>
      <c r="G3925" s="24"/>
      <c r="H3925" s="25"/>
      <c r="I3925" s="24"/>
      <c r="J3925" s="26"/>
      <c r="K3925" s="27"/>
      <c r="L3925" s="24"/>
      <c r="M3925" s="24"/>
      <c r="N3925" s="26"/>
      <c r="O3925" s="24"/>
      <c r="P3925" s="28"/>
      <c r="Q3925" s="24"/>
      <c r="R3925" s="24"/>
      <c r="S3925" s="24"/>
      <c r="T3925" s="29" t="str">
        <f>IF(H3925="","",IF(LEN(H3925)&lt;&gt;14,"ПИНФЛ 14 хонали эмас",IF(B3925="","Вилоят танланмаган",IF(C3925="","Туман танланмаган",IF(COUNTIFS(Рўйхатлар!$H$2:$H$209,B3925,Рўйхатлар!$I$2:$I$209,C3925)=0,"Туман вилоятга мос эмас",IF(J3925="","Хатлов тоифаси танланмаган",IF(K3925="","Сана кўрсатилмаган",IF(COUNTIF($H$6:$H$10005,H3925)&gt;1,"Такрорий ПИНФЛ",IF(OR(L3925="",M3925="",N3925="",O3925="",P3925=""),"Корхона, СТИР, соҳа, лавозим ёки ойлик кўрсатилмаган","✓")))))))))</f>
        <v/>
      </c>
      <c r="U3925" s="22" t="str">
        <f>IF(OR(H3925="",M3925=""),"",IF(COUNTIFS($B$6:B3925,B3925,$C$6:C3925,C3925,$M$6:M3925,M3925)=1,1,0))</f>
        <v/>
      </c>
    </row>
    <row r="3926" spans="1:21" x14ac:dyDescent="0.25">
      <c r="A3926" s="22" t="str">
        <f>IF(H3926="","",COUNTA($H$6:H3926))</f>
        <v/>
      </c>
      <c r="B3926" s="23"/>
      <c r="C3926" s="24"/>
      <c r="D3926" s="24"/>
      <c r="E3926" s="24"/>
      <c r="F3926" s="24"/>
      <c r="G3926" s="24"/>
      <c r="H3926" s="25"/>
      <c r="I3926" s="24"/>
      <c r="J3926" s="26"/>
      <c r="K3926" s="27"/>
      <c r="L3926" s="24"/>
      <c r="M3926" s="24"/>
      <c r="N3926" s="26"/>
      <c r="O3926" s="24"/>
      <c r="P3926" s="28"/>
      <c r="Q3926" s="24"/>
      <c r="R3926" s="24"/>
      <c r="S3926" s="24"/>
      <c r="T3926" s="29" t="str">
        <f>IF(H3926="","",IF(LEN(H3926)&lt;&gt;14,"ПИНФЛ 14 хонали эмас",IF(B3926="","Вилоят танланмаган",IF(C3926="","Туман танланмаган",IF(COUNTIFS(Рўйхатлар!$H$2:$H$209,B3926,Рўйхатлар!$I$2:$I$209,C3926)=0,"Туман вилоятга мос эмас",IF(J3926="","Хатлов тоифаси танланмаган",IF(K3926="","Сана кўрсатилмаган",IF(COUNTIF($H$6:$H$10005,H3926)&gt;1,"Такрорий ПИНФЛ",IF(OR(L3926="",M3926="",N3926="",O3926="",P3926=""),"Корхона, СТИР, соҳа, лавозим ёки ойлик кўрсатилмаган","✓")))))))))</f>
        <v/>
      </c>
      <c r="U3926" s="22" t="str">
        <f>IF(OR(H3926="",M3926=""),"",IF(COUNTIFS($B$6:B3926,B3926,$C$6:C3926,C3926,$M$6:M3926,M3926)=1,1,0))</f>
        <v/>
      </c>
    </row>
    <row r="3927" spans="1:21" x14ac:dyDescent="0.25">
      <c r="A3927" s="22" t="str">
        <f>IF(H3927="","",COUNTA($H$6:H3927))</f>
        <v/>
      </c>
      <c r="B3927" s="23"/>
      <c r="C3927" s="24"/>
      <c r="D3927" s="24"/>
      <c r="E3927" s="24"/>
      <c r="F3927" s="24"/>
      <c r="G3927" s="24"/>
      <c r="H3927" s="25"/>
      <c r="I3927" s="24"/>
      <c r="J3927" s="26"/>
      <c r="K3927" s="27"/>
      <c r="L3927" s="24"/>
      <c r="M3927" s="24"/>
      <c r="N3927" s="26"/>
      <c r="O3927" s="24"/>
      <c r="P3927" s="28"/>
      <c r="Q3927" s="24"/>
      <c r="R3927" s="24"/>
      <c r="S3927" s="24"/>
      <c r="T3927" s="29" t="str">
        <f>IF(H3927="","",IF(LEN(H3927)&lt;&gt;14,"ПИНФЛ 14 хонали эмас",IF(B3927="","Вилоят танланмаган",IF(C3927="","Туман танланмаган",IF(COUNTIFS(Рўйхатлар!$H$2:$H$209,B3927,Рўйхатлар!$I$2:$I$209,C3927)=0,"Туман вилоятга мос эмас",IF(J3927="","Хатлов тоифаси танланмаган",IF(K3927="","Сана кўрсатилмаган",IF(COUNTIF($H$6:$H$10005,H3927)&gt;1,"Такрорий ПИНФЛ",IF(OR(L3927="",M3927="",N3927="",O3927="",P3927=""),"Корхона, СТИР, соҳа, лавозим ёки ойлик кўрсатилмаган","✓")))))))))</f>
        <v/>
      </c>
      <c r="U3927" s="22" t="str">
        <f>IF(OR(H3927="",M3927=""),"",IF(COUNTIFS($B$6:B3927,B3927,$C$6:C3927,C3927,$M$6:M3927,M3927)=1,1,0))</f>
        <v/>
      </c>
    </row>
    <row r="3928" spans="1:21" x14ac:dyDescent="0.25">
      <c r="A3928" s="22" t="str">
        <f>IF(H3928="","",COUNTA($H$6:H3928))</f>
        <v/>
      </c>
      <c r="B3928" s="23"/>
      <c r="C3928" s="24"/>
      <c r="D3928" s="24"/>
      <c r="E3928" s="24"/>
      <c r="F3928" s="24"/>
      <c r="G3928" s="24"/>
      <c r="H3928" s="25"/>
      <c r="I3928" s="24"/>
      <c r="J3928" s="26"/>
      <c r="K3928" s="27"/>
      <c r="L3928" s="24"/>
      <c r="M3928" s="24"/>
      <c r="N3928" s="26"/>
      <c r="O3928" s="24"/>
      <c r="P3928" s="28"/>
      <c r="Q3928" s="24"/>
      <c r="R3928" s="24"/>
      <c r="S3928" s="24"/>
      <c r="T3928" s="29" t="str">
        <f>IF(H3928="","",IF(LEN(H3928)&lt;&gt;14,"ПИНФЛ 14 хонали эмас",IF(B3928="","Вилоят танланмаган",IF(C3928="","Туман танланмаган",IF(COUNTIFS(Рўйхатлар!$H$2:$H$209,B3928,Рўйхатлар!$I$2:$I$209,C3928)=0,"Туман вилоятга мос эмас",IF(J3928="","Хатлов тоифаси танланмаган",IF(K3928="","Сана кўрсатилмаган",IF(COUNTIF($H$6:$H$10005,H3928)&gt;1,"Такрорий ПИНФЛ",IF(OR(L3928="",M3928="",N3928="",O3928="",P3928=""),"Корхона, СТИР, соҳа, лавозим ёки ойлик кўрсатилмаган","✓")))))))))</f>
        <v/>
      </c>
      <c r="U3928" s="22" t="str">
        <f>IF(OR(H3928="",M3928=""),"",IF(COUNTIFS($B$6:B3928,B3928,$C$6:C3928,C3928,$M$6:M3928,M3928)=1,1,0))</f>
        <v/>
      </c>
    </row>
    <row r="3929" spans="1:21" x14ac:dyDescent="0.25">
      <c r="A3929" s="22" t="str">
        <f>IF(H3929="","",COUNTA($H$6:H3929))</f>
        <v/>
      </c>
      <c r="B3929" s="23"/>
      <c r="C3929" s="24"/>
      <c r="D3929" s="24"/>
      <c r="E3929" s="24"/>
      <c r="F3929" s="24"/>
      <c r="G3929" s="24"/>
      <c r="H3929" s="25"/>
      <c r="I3929" s="24"/>
      <c r="J3929" s="26"/>
      <c r="K3929" s="27"/>
      <c r="L3929" s="24"/>
      <c r="M3929" s="24"/>
      <c r="N3929" s="26"/>
      <c r="O3929" s="24"/>
      <c r="P3929" s="28"/>
      <c r="Q3929" s="24"/>
      <c r="R3929" s="24"/>
      <c r="S3929" s="24"/>
      <c r="T3929" s="29" t="str">
        <f>IF(H3929="","",IF(LEN(H3929)&lt;&gt;14,"ПИНФЛ 14 хонали эмас",IF(B3929="","Вилоят танланмаган",IF(C3929="","Туман танланмаган",IF(COUNTIFS(Рўйхатлар!$H$2:$H$209,B3929,Рўйхатлар!$I$2:$I$209,C3929)=0,"Туман вилоятга мос эмас",IF(J3929="","Хатлов тоифаси танланмаган",IF(K3929="","Сана кўрсатилмаган",IF(COUNTIF($H$6:$H$10005,H3929)&gt;1,"Такрорий ПИНФЛ",IF(OR(L3929="",M3929="",N3929="",O3929="",P3929=""),"Корхона, СТИР, соҳа, лавозим ёки ойлик кўрсатилмаган","✓")))))))))</f>
        <v/>
      </c>
      <c r="U3929" s="22" t="str">
        <f>IF(OR(H3929="",M3929=""),"",IF(COUNTIFS($B$6:B3929,B3929,$C$6:C3929,C3929,$M$6:M3929,M3929)=1,1,0))</f>
        <v/>
      </c>
    </row>
    <row r="3930" spans="1:21" x14ac:dyDescent="0.25">
      <c r="A3930" s="22" t="str">
        <f>IF(H3930="","",COUNTA($H$6:H3930))</f>
        <v/>
      </c>
      <c r="B3930" s="23"/>
      <c r="C3930" s="24"/>
      <c r="D3930" s="24"/>
      <c r="E3930" s="24"/>
      <c r="F3930" s="24"/>
      <c r="G3930" s="24"/>
      <c r="H3930" s="25"/>
      <c r="I3930" s="24"/>
      <c r="J3930" s="26"/>
      <c r="K3930" s="27"/>
      <c r="L3930" s="24"/>
      <c r="M3930" s="24"/>
      <c r="N3930" s="26"/>
      <c r="O3930" s="24"/>
      <c r="P3930" s="28"/>
      <c r="Q3930" s="24"/>
      <c r="R3930" s="24"/>
      <c r="S3930" s="24"/>
      <c r="T3930" s="29" t="str">
        <f>IF(H3930="","",IF(LEN(H3930)&lt;&gt;14,"ПИНФЛ 14 хонали эмас",IF(B3930="","Вилоят танланмаган",IF(C3930="","Туман танланмаган",IF(COUNTIFS(Рўйхатлар!$H$2:$H$209,B3930,Рўйхатлар!$I$2:$I$209,C3930)=0,"Туман вилоятга мос эмас",IF(J3930="","Хатлов тоифаси танланмаган",IF(K3930="","Сана кўрсатилмаган",IF(COUNTIF($H$6:$H$10005,H3930)&gt;1,"Такрорий ПИНФЛ",IF(OR(L3930="",M3930="",N3930="",O3930="",P3930=""),"Корхона, СТИР, соҳа, лавозим ёки ойлик кўрсатилмаган","✓")))))))))</f>
        <v/>
      </c>
      <c r="U3930" s="22" t="str">
        <f>IF(OR(H3930="",M3930=""),"",IF(COUNTIFS($B$6:B3930,B3930,$C$6:C3930,C3930,$M$6:M3930,M3930)=1,1,0))</f>
        <v/>
      </c>
    </row>
    <row r="3931" spans="1:21" x14ac:dyDescent="0.25">
      <c r="A3931" s="22" t="str">
        <f>IF(H3931="","",COUNTA($H$6:H3931))</f>
        <v/>
      </c>
      <c r="B3931" s="23"/>
      <c r="C3931" s="24"/>
      <c r="D3931" s="24"/>
      <c r="E3931" s="24"/>
      <c r="F3931" s="24"/>
      <c r="G3931" s="24"/>
      <c r="H3931" s="25"/>
      <c r="I3931" s="24"/>
      <c r="J3931" s="26"/>
      <c r="K3931" s="27"/>
      <c r="L3931" s="24"/>
      <c r="M3931" s="24"/>
      <c r="N3931" s="26"/>
      <c r="O3931" s="24"/>
      <c r="P3931" s="28"/>
      <c r="Q3931" s="24"/>
      <c r="R3931" s="24"/>
      <c r="S3931" s="24"/>
      <c r="T3931" s="29" t="str">
        <f>IF(H3931="","",IF(LEN(H3931)&lt;&gt;14,"ПИНФЛ 14 хонали эмас",IF(B3931="","Вилоят танланмаган",IF(C3931="","Туман танланмаган",IF(COUNTIFS(Рўйхатлар!$H$2:$H$209,B3931,Рўйхатлар!$I$2:$I$209,C3931)=0,"Туман вилоятга мос эмас",IF(J3931="","Хатлов тоифаси танланмаган",IF(K3931="","Сана кўрсатилмаган",IF(COUNTIF($H$6:$H$10005,H3931)&gt;1,"Такрорий ПИНФЛ",IF(OR(L3931="",M3931="",N3931="",O3931="",P3931=""),"Корхона, СТИР, соҳа, лавозим ёки ойлик кўрсатилмаган","✓")))))))))</f>
        <v/>
      </c>
      <c r="U3931" s="22" t="str">
        <f>IF(OR(H3931="",M3931=""),"",IF(COUNTIFS($B$6:B3931,B3931,$C$6:C3931,C3931,$M$6:M3931,M3931)=1,1,0))</f>
        <v/>
      </c>
    </row>
    <row r="3932" spans="1:21" x14ac:dyDescent="0.25">
      <c r="A3932" s="22" t="str">
        <f>IF(H3932="","",COUNTA($H$6:H3932))</f>
        <v/>
      </c>
      <c r="B3932" s="23"/>
      <c r="C3932" s="24"/>
      <c r="D3932" s="24"/>
      <c r="E3932" s="24"/>
      <c r="F3932" s="24"/>
      <c r="G3932" s="24"/>
      <c r="H3932" s="25"/>
      <c r="I3932" s="24"/>
      <c r="J3932" s="26"/>
      <c r="K3932" s="27"/>
      <c r="L3932" s="24"/>
      <c r="M3932" s="24"/>
      <c r="N3932" s="26"/>
      <c r="O3932" s="24"/>
      <c r="P3932" s="28"/>
      <c r="Q3932" s="24"/>
      <c r="R3932" s="24"/>
      <c r="S3932" s="24"/>
      <c r="T3932" s="29" t="str">
        <f>IF(H3932="","",IF(LEN(H3932)&lt;&gt;14,"ПИНФЛ 14 хонали эмас",IF(B3932="","Вилоят танланмаган",IF(C3932="","Туман танланмаган",IF(COUNTIFS(Рўйхатлар!$H$2:$H$209,B3932,Рўйхатлар!$I$2:$I$209,C3932)=0,"Туман вилоятга мос эмас",IF(J3932="","Хатлов тоифаси танланмаган",IF(K3932="","Сана кўрсатилмаган",IF(COUNTIF($H$6:$H$10005,H3932)&gt;1,"Такрорий ПИНФЛ",IF(OR(L3932="",M3932="",N3932="",O3932="",P3932=""),"Корхона, СТИР, соҳа, лавозим ёки ойлик кўрсатилмаган","✓")))))))))</f>
        <v/>
      </c>
      <c r="U3932" s="22" t="str">
        <f>IF(OR(H3932="",M3932=""),"",IF(COUNTIFS($B$6:B3932,B3932,$C$6:C3932,C3932,$M$6:M3932,M3932)=1,1,0))</f>
        <v/>
      </c>
    </row>
    <row r="3933" spans="1:21" x14ac:dyDescent="0.25">
      <c r="A3933" s="22" t="str">
        <f>IF(H3933="","",COUNTA($H$6:H3933))</f>
        <v/>
      </c>
      <c r="B3933" s="23"/>
      <c r="C3933" s="24"/>
      <c r="D3933" s="24"/>
      <c r="E3933" s="24"/>
      <c r="F3933" s="24"/>
      <c r="G3933" s="24"/>
      <c r="H3933" s="25"/>
      <c r="I3933" s="24"/>
      <c r="J3933" s="26"/>
      <c r="K3933" s="27"/>
      <c r="L3933" s="24"/>
      <c r="M3933" s="24"/>
      <c r="N3933" s="26"/>
      <c r="O3933" s="24"/>
      <c r="P3933" s="28"/>
      <c r="Q3933" s="24"/>
      <c r="R3933" s="24"/>
      <c r="S3933" s="24"/>
      <c r="T3933" s="29" t="str">
        <f>IF(H3933="","",IF(LEN(H3933)&lt;&gt;14,"ПИНФЛ 14 хонали эмас",IF(B3933="","Вилоят танланмаган",IF(C3933="","Туман танланмаган",IF(COUNTIFS(Рўйхатлар!$H$2:$H$209,B3933,Рўйхатлар!$I$2:$I$209,C3933)=0,"Туман вилоятга мос эмас",IF(J3933="","Хатлов тоифаси танланмаган",IF(K3933="","Сана кўрсатилмаган",IF(COUNTIF($H$6:$H$10005,H3933)&gt;1,"Такрорий ПИНФЛ",IF(OR(L3933="",M3933="",N3933="",O3933="",P3933=""),"Корхона, СТИР, соҳа, лавозим ёки ойлик кўрсатилмаган","✓")))))))))</f>
        <v/>
      </c>
      <c r="U3933" s="22" t="str">
        <f>IF(OR(H3933="",M3933=""),"",IF(COUNTIFS($B$6:B3933,B3933,$C$6:C3933,C3933,$M$6:M3933,M3933)=1,1,0))</f>
        <v/>
      </c>
    </row>
    <row r="3934" spans="1:21" x14ac:dyDescent="0.25">
      <c r="A3934" s="22" t="str">
        <f>IF(H3934="","",COUNTA($H$6:H3934))</f>
        <v/>
      </c>
      <c r="B3934" s="23"/>
      <c r="C3934" s="24"/>
      <c r="D3934" s="24"/>
      <c r="E3934" s="24"/>
      <c r="F3934" s="24"/>
      <c r="G3934" s="24"/>
      <c r="H3934" s="25"/>
      <c r="I3934" s="24"/>
      <c r="J3934" s="26"/>
      <c r="K3934" s="27"/>
      <c r="L3934" s="24"/>
      <c r="M3934" s="24"/>
      <c r="N3934" s="26"/>
      <c r="O3934" s="24"/>
      <c r="P3934" s="28"/>
      <c r="Q3934" s="24"/>
      <c r="R3934" s="24"/>
      <c r="S3934" s="24"/>
      <c r="T3934" s="29" t="str">
        <f>IF(H3934="","",IF(LEN(H3934)&lt;&gt;14,"ПИНФЛ 14 хонали эмас",IF(B3934="","Вилоят танланмаган",IF(C3934="","Туман танланмаган",IF(COUNTIFS(Рўйхатлар!$H$2:$H$209,B3934,Рўйхатлар!$I$2:$I$209,C3934)=0,"Туман вилоятга мос эмас",IF(J3934="","Хатлов тоифаси танланмаган",IF(K3934="","Сана кўрсатилмаган",IF(COUNTIF($H$6:$H$10005,H3934)&gt;1,"Такрорий ПИНФЛ",IF(OR(L3934="",M3934="",N3934="",O3934="",P3934=""),"Корхона, СТИР, соҳа, лавозим ёки ойлик кўрсатилмаган","✓")))))))))</f>
        <v/>
      </c>
      <c r="U3934" s="22" t="str">
        <f>IF(OR(H3934="",M3934=""),"",IF(COUNTIFS($B$6:B3934,B3934,$C$6:C3934,C3934,$M$6:M3934,M3934)=1,1,0))</f>
        <v/>
      </c>
    </row>
    <row r="3935" spans="1:21" x14ac:dyDescent="0.25">
      <c r="A3935" s="22" t="str">
        <f>IF(H3935="","",COUNTA($H$6:H3935))</f>
        <v/>
      </c>
      <c r="B3935" s="23"/>
      <c r="C3935" s="24"/>
      <c r="D3935" s="24"/>
      <c r="E3935" s="24"/>
      <c r="F3935" s="24"/>
      <c r="G3935" s="24"/>
      <c r="H3935" s="25"/>
      <c r="I3935" s="24"/>
      <c r="J3935" s="26"/>
      <c r="K3935" s="27"/>
      <c r="L3935" s="24"/>
      <c r="M3935" s="24"/>
      <c r="N3935" s="26"/>
      <c r="O3935" s="24"/>
      <c r="P3935" s="28"/>
      <c r="Q3935" s="24"/>
      <c r="R3935" s="24"/>
      <c r="S3935" s="24"/>
      <c r="T3935" s="29" t="str">
        <f>IF(H3935="","",IF(LEN(H3935)&lt;&gt;14,"ПИНФЛ 14 хонали эмас",IF(B3935="","Вилоят танланмаган",IF(C3935="","Туман танланмаган",IF(COUNTIFS(Рўйхатлар!$H$2:$H$209,B3935,Рўйхатлар!$I$2:$I$209,C3935)=0,"Туман вилоятга мос эмас",IF(J3935="","Хатлов тоифаси танланмаган",IF(K3935="","Сана кўрсатилмаган",IF(COUNTIF($H$6:$H$10005,H3935)&gt;1,"Такрорий ПИНФЛ",IF(OR(L3935="",M3935="",N3935="",O3935="",P3935=""),"Корхона, СТИР, соҳа, лавозим ёки ойлик кўрсатилмаган","✓")))))))))</f>
        <v/>
      </c>
      <c r="U3935" s="22" t="str">
        <f>IF(OR(H3935="",M3935=""),"",IF(COUNTIFS($B$6:B3935,B3935,$C$6:C3935,C3935,$M$6:M3935,M3935)=1,1,0))</f>
        <v/>
      </c>
    </row>
    <row r="3936" spans="1:21" x14ac:dyDescent="0.25">
      <c r="A3936" s="22" t="str">
        <f>IF(H3936="","",COUNTA($H$6:H3936))</f>
        <v/>
      </c>
      <c r="B3936" s="23"/>
      <c r="C3936" s="24"/>
      <c r="D3936" s="24"/>
      <c r="E3936" s="24"/>
      <c r="F3936" s="24"/>
      <c r="G3936" s="24"/>
      <c r="H3936" s="25"/>
      <c r="I3936" s="24"/>
      <c r="J3936" s="26"/>
      <c r="K3936" s="27"/>
      <c r="L3936" s="24"/>
      <c r="M3936" s="24"/>
      <c r="N3936" s="26"/>
      <c r="O3936" s="24"/>
      <c r="P3936" s="28"/>
      <c r="Q3936" s="24"/>
      <c r="R3936" s="24"/>
      <c r="S3936" s="24"/>
      <c r="T3936" s="29" t="str">
        <f>IF(H3936="","",IF(LEN(H3936)&lt;&gt;14,"ПИНФЛ 14 хонали эмас",IF(B3936="","Вилоят танланмаган",IF(C3936="","Туман танланмаган",IF(COUNTIFS(Рўйхатлар!$H$2:$H$209,B3936,Рўйхатлар!$I$2:$I$209,C3936)=0,"Туман вилоятга мос эмас",IF(J3936="","Хатлов тоифаси танланмаган",IF(K3936="","Сана кўрсатилмаган",IF(COUNTIF($H$6:$H$10005,H3936)&gt;1,"Такрорий ПИНФЛ",IF(OR(L3936="",M3936="",N3936="",O3936="",P3936=""),"Корхона, СТИР, соҳа, лавозим ёки ойлик кўрсатилмаган","✓")))))))))</f>
        <v/>
      </c>
      <c r="U3936" s="22" t="str">
        <f>IF(OR(H3936="",M3936=""),"",IF(COUNTIFS($B$6:B3936,B3936,$C$6:C3936,C3936,$M$6:M3936,M3936)=1,1,0))</f>
        <v/>
      </c>
    </row>
    <row r="3937" spans="1:21" x14ac:dyDescent="0.25">
      <c r="A3937" s="22" t="str">
        <f>IF(H3937="","",COUNTA($H$6:H3937))</f>
        <v/>
      </c>
      <c r="B3937" s="23"/>
      <c r="C3937" s="24"/>
      <c r="D3937" s="24"/>
      <c r="E3937" s="24"/>
      <c r="F3937" s="24"/>
      <c r="G3937" s="24"/>
      <c r="H3937" s="25"/>
      <c r="I3937" s="24"/>
      <c r="J3937" s="26"/>
      <c r="K3937" s="27"/>
      <c r="L3937" s="24"/>
      <c r="M3937" s="24"/>
      <c r="N3937" s="26"/>
      <c r="O3937" s="24"/>
      <c r="P3937" s="28"/>
      <c r="Q3937" s="24"/>
      <c r="R3937" s="24"/>
      <c r="S3937" s="24"/>
      <c r="T3937" s="29" t="str">
        <f>IF(H3937="","",IF(LEN(H3937)&lt;&gt;14,"ПИНФЛ 14 хонали эмас",IF(B3937="","Вилоят танланмаган",IF(C3937="","Туман танланмаган",IF(COUNTIFS(Рўйхатлар!$H$2:$H$209,B3937,Рўйхатлар!$I$2:$I$209,C3937)=0,"Туман вилоятга мос эмас",IF(J3937="","Хатлов тоифаси танланмаган",IF(K3937="","Сана кўрсатилмаган",IF(COUNTIF($H$6:$H$10005,H3937)&gt;1,"Такрорий ПИНФЛ",IF(OR(L3937="",M3937="",N3937="",O3937="",P3937=""),"Корхона, СТИР, соҳа, лавозим ёки ойлик кўрсатилмаган","✓")))))))))</f>
        <v/>
      </c>
      <c r="U3937" s="22" t="str">
        <f>IF(OR(H3937="",M3937=""),"",IF(COUNTIFS($B$6:B3937,B3937,$C$6:C3937,C3937,$M$6:M3937,M3937)=1,1,0))</f>
        <v/>
      </c>
    </row>
    <row r="3938" spans="1:21" x14ac:dyDescent="0.25">
      <c r="A3938" s="22" t="str">
        <f>IF(H3938="","",COUNTA($H$6:H3938))</f>
        <v/>
      </c>
      <c r="B3938" s="23"/>
      <c r="C3938" s="24"/>
      <c r="D3938" s="24"/>
      <c r="E3938" s="24"/>
      <c r="F3938" s="24"/>
      <c r="G3938" s="24"/>
      <c r="H3938" s="25"/>
      <c r="I3938" s="24"/>
      <c r="J3938" s="26"/>
      <c r="K3938" s="27"/>
      <c r="L3938" s="24"/>
      <c r="M3938" s="24"/>
      <c r="N3938" s="26"/>
      <c r="O3938" s="24"/>
      <c r="P3938" s="28"/>
      <c r="Q3938" s="24"/>
      <c r="R3938" s="24"/>
      <c r="S3938" s="24"/>
      <c r="T3938" s="29" t="str">
        <f>IF(H3938="","",IF(LEN(H3938)&lt;&gt;14,"ПИНФЛ 14 хонали эмас",IF(B3938="","Вилоят танланмаган",IF(C3938="","Туман танланмаган",IF(COUNTIFS(Рўйхатлар!$H$2:$H$209,B3938,Рўйхатлар!$I$2:$I$209,C3938)=0,"Туман вилоятга мос эмас",IF(J3938="","Хатлов тоифаси танланмаган",IF(K3938="","Сана кўрсатилмаган",IF(COUNTIF($H$6:$H$10005,H3938)&gt;1,"Такрорий ПИНФЛ",IF(OR(L3938="",M3938="",N3938="",O3938="",P3938=""),"Корхона, СТИР, соҳа, лавозим ёки ойлик кўрсатилмаган","✓")))))))))</f>
        <v/>
      </c>
      <c r="U3938" s="22" t="str">
        <f>IF(OR(H3938="",M3938=""),"",IF(COUNTIFS($B$6:B3938,B3938,$C$6:C3938,C3938,$M$6:M3938,M3938)=1,1,0))</f>
        <v/>
      </c>
    </row>
    <row r="3939" spans="1:21" x14ac:dyDescent="0.25">
      <c r="A3939" s="22" t="str">
        <f>IF(H3939="","",COUNTA($H$6:H3939))</f>
        <v/>
      </c>
      <c r="B3939" s="23"/>
      <c r="C3939" s="24"/>
      <c r="D3939" s="24"/>
      <c r="E3939" s="24"/>
      <c r="F3939" s="24"/>
      <c r="G3939" s="24"/>
      <c r="H3939" s="25"/>
      <c r="I3939" s="24"/>
      <c r="J3939" s="26"/>
      <c r="K3939" s="27"/>
      <c r="L3939" s="24"/>
      <c r="M3939" s="24"/>
      <c r="N3939" s="26"/>
      <c r="O3939" s="24"/>
      <c r="P3939" s="28"/>
      <c r="Q3939" s="24"/>
      <c r="R3939" s="24"/>
      <c r="S3939" s="24"/>
      <c r="T3939" s="29" t="str">
        <f>IF(H3939="","",IF(LEN(H3939)&lt;&gt;14,"ПИНФЛ 14 хонали эмас",IF(B3939="","Вилоят танланмаган",IF(C3939="","Туман танланмаган",IF(COUNTIFS(Рўйхатлар!$H$2:$H$209,B3939,Рўйхатлар!$I$2:$I$209,C3939)=0,"Туман вилоятга мос эмас",IF(J3939="","Хатлов тоифаси танланмаган",IF(K3939="","Сана кўрсатилмаган",IF(COUNTIF($H$6:$H$10005,H3939)&gt;1,"Такрорий ПИНФЛ",IF(OR(L3939="",M3939="",N3939="",O3939="",P3939=""),"Корхона, СТИР, соҳа, лавозим ёки ойлик кўрсатилмаган","✓")))))))))</f>
        <v/>
      </c>
      <c r="U3939" s="22" t="str">
        <f>IF(OR(H3939="",M3939=""),"",IF(COUNTIFS($B$6:B3939,B3939,$C$6:C3939,C3939,$M$6:M3939,M3939)=1,1,0))</f>
        <v/>
      </c>
    </row>
    <row r="3940" spans="1:21" x14ac:dyDescent="0.25">
      <c r="A3940" s="22" t="str">
        <f>IF(H3940="","",COUNTA($H$6:H3940))</f>
        <v/>
      </c>
      <c r="B3940" s="23"/>
      <c r="C3940" s="24"/>
      <c r="D3940" s="24"/>
      <c r="E3940" s="24"/>
      <c r="F3940" s="24"/>
      <c r="G3940" s="24"/>
      <c r="H3940" s="25"/>
      <c r="I3940" s="24"/>
      <c r="J3940" s="26"/>
      <c r="K3940" s="27"/>
      <c r="L3940" s="24"/>
      <c r="M3940" s="24"/>
      <c r="N3940" s="26"/>
      <c r="O3940" s="24"/>
      <c r="P3940" s="28"/>
      <c r="Q3940" s="24"/>
      <c r="R3940" s="24"/>
      <c r="S3940" s="24"/>
      <c r="T3940" s="29" t="str">
        <f>IF(H3940="","",IF(LEN(H3940)&lt;&gt;14,"ПИНФЛ 14 хонали эмас",IF(B3940="","Вилоят танланмаган",IF(C3940="","Туман танланмаган",IF(COUNTIFS(Рўйхатлар!$H$2:$H$209,B3940,Рўйхатлар!$I$2:$I$209,C3940)=0,"Туман вилоятга мос эмас",IF(J3940="","Хатлов тоифаси танланмаган",IF(K3940="","Сана кўрсатилмаган",IF(COUNTIF($H$6:$H$10005,H3940)&gt;1,"Такрорий ПИНФЛ",IF(OR(L3940="",M3940="",N3940="",O3940="",P3940=""),"Корхона, СТИР, соҳа, лавозим ёки ойлик кўрсатилмаган","✓")))))))))</f>
        <v/>
      </c>
      <c r="U3940" s="22" t="str">
        <f>IF(OR(H3940="",M3940=""),"",IF(COUNTIFS($B$6:B3940,B3940,$C$6:C3940,C3940,$M$6:M3940,M3940)=1,1,0))</f>
        <v/>
      </c>
    </row>
    <row r="3941" spans="1:21" x14ac:dyDescent="0.25">
      <c r="A3941" s="22" t="str">
        <f>IF(H3941="","",COUNTA($H$6:H3941))</f>
        <v/>
      </c>
      <c r="B3941" s="23"/>
      <c r="C3941" s="24"/>
      <c r="D3941" s="24"/>
      <c r="E3941" s="24"/>
      <c r="F3941" s="24"/>
      <c r="G3941" s="24"/>
      <c r="H3941" s="25"/>
      <c r="I3941" s="24"/>
      <c r="J3941" s="26"/>
      <c r="K3941" s="27"/>
      <c r="L3941" s="24"/>
      <c r="M3941" s="24"/>
      <c r="N3941" s="26"/>
      <c r="O3941" s="24"/>
      <c r="P3941" s="28"/>
      <c r="Q3941" s="24"/>
      <c r="R3941" s="24"/>
      <c r="S3941" s="24"/>
      <c r="T3941" s="29" t="str">
        <f>IF(H3941="","",IF(LEN(H3941)&lt;&gt;14,"ПИНФЛ 14 хонали эмас",IF(B3941="","Вилоят танланмаган",IF(C3941="","Туман танланмаган",IF(COUNTIFS(Рўйхатлар!$H$2:$H$209,B3941,Рўйхатлар!$I$2:$I$209,C3941)=0,"Туман вилоятга мос эмас",IF(J3941="","Хатлов тоифаси танланмаган",IF(K3941="","Сана кўрсатилмаган",IF(COUNTIF($H$6:$H$10005,H3941)&gt;1,"Такрорий ПИНФЛ",IF(OR(L3941="",M3941="",N3941="",O3941="",P3941=""),"Корхона, СТИР, соҳа, лавозим ёки ойлик кўрсатилмаган","✓")))))))))</f>
        <v/>
      </c>
      <c r="U3941" s="22" t="str">
        <f>IF(OR(H3941="",M3941=""),"",IF(COUNTIFS($B$6:B3941,B3941,$C$6:C3941,C3941,$M$6:M3941,M3941)=1,1,0))</f>
        <v/>
      </c>
    </row>
    <row r="3942" spans="1:21" x14ac:dyDescent="0.25">
      <c r="A3942" s="22" t="str">
        <f>IF(H3942="","",COUNTA($H$6:H3942))</f>
        <v/>
      </c>
      <c r="B3942" s="23"/>
      <c r="C3942" s="24"/>
      <c r="D3942" s="24"/>
      <c r="E3942" s="24"/>
      <c r="F3942" s="24"/>
      <c r="G3942" s="24"/>
      <c r="H3942" s="25"/>
      <c r="I3942" s="24"/>
      <c r="J3942" s="26"/>
      <c r="K3942" s="27"/>
      <c r="L3942" s="24"/>
      <c r="M3942" s="24"/>
      <c r="N3942" s="26"/>
      <c r="O3942" s="24"/>
      <c r="P3942" s="28"/>
      <c r="Q3942" s="24"/>
      <c r="R3942" s="24"/>
      <c r="S3942" s="24"/>
      <c r="T3942" s="29" t="str">
        <f>IF(H3942="","",IF(LEN(H3942)&lt;&gt;14,"ПИНФЛ 14 хонали эмас",IF(B3942="","Вилоят танланмаган",IF(C3942="","Туман танланмаган",IF(COUNTIFS(Рўйхатлар!$H$2:$H$209,B3942,Рўйхатлар!$I$2:$I$209,C3942)=0,"Туман вилоятга мос эмас",IF(J3942="","Хатлов тоифаси танланмаган",IF(K3942="","Сана кўрсатилмаган",IF(COUNTIF($H$6:$H$10005,H3942)&gt;1,"Такрорий ПИНФЛ",IF(OR(L3942="",M3942="",N3942="",O3942="",P3942=""),"Корхона, СТИР, соҳа, лавозим ёки ойлик кўрсатилмаган","✓")))))))))</f>
        <v/>
      </c>
      <c r="U3942" s="22" t="str">
        <f>IF(OR(H3942="",M3942=""),"",IF(COUNTIFS($B$6:B3942,B3942,$C$6:C3942,C3942,$M$6:M3942,M3942)=1,1,0))</f>
        <v/>
      </c>
    </row>
    <row r="3943" spans="1:21" x14ac:dyDescent="0.25">
      <c r="A3943" s="22" t="str">
        <f>IF(H3943="","",COUNTA($H$6:H3943))</f>
        <v/>
      </c>
      <c r="B3943" s="23"/>
      <c r="C3943" s="24"/>
      <c r="D3943" s="24"/>
      <c r="E3943" s="24"/>
      <c r="F3943" s="24"/>
      <c r="G3943" s="24"/>
      <c r="H3943" s="25"/>
      <c r="I3943" s="24"/>
      <c r="J3943" s="26"/>
      <c r="K3943" s="27"/>
      <c r="L3943" s="24"/>
      <c r="M3943" s="24"/>
      <c r="N3943" s="26"/>
      <c r="O3943" s="24"/>
      <c r="P3943" s="28"/>
      <c r="Q3943" s="24"/>
      <c r="R3943" s="24"/>
      <c r="S3943" s="24"/>
      <c r="T3943" s="29" t="str">
        <f>IF(H3943="","",IF(LEN(H3943)&lt;&gt;14,"ПИНФЛ 14 хонали эмас",IF(B3943="","Вилоят танланмаган",IF(C3943="","Туман танланмаган",IF(COUNTIFS(Рўйхатлар!$H$2:$H$209,B3943,Рўйхатлар!$I$2:$I$209,C3943)=0,"Туман вилоятга мос эмас",IF(J3943="","Хатлов тоифаси танланмаган",IF(K3943="","Сана кўрсатилмаган",IF(COUNTIF($H$6:$H$10005,H3943)&gt;1,"Такрорий ПИНФЛ",IF(OR(L3943="",M3943="",N3943="",O3943="",P3943=""),"Корхона, СТИР, соҳа, лавозим ёки ойлик кўрсатилмаган","✓")))))))))</f>
        <v/>
      </c>
      <c r="U3943" s="22" t="str">
        <f>IF(OR(H3943="",M3943=""),"",IF(COUNTIFS($B$6:B3943,B3943,$C$6:C3943,C3943,$M$6:M3943,M3943)=1,1,0))</f>
        <v/>
      </c>
    </row>
    <row r="3944" spans="1:21" x14ac:dyDescent="0.25">
      <c r="A3944" s="22" t="str">
        <f>IF(H3944="","",COUNTA($H$6:H3944))</f>
        <v/>
      </c>
      <c r="B3944" s="23"/>
      <c r="C3944" s="24"/>
      <c r="D3944" s="24"/>
      <c r="E3944" s="24"/>
      <c r="F3944" s="24"/>
      <c r="G3944" s="24"/>
      <c r="H3944" s="25"/>
      <c r="I3944" s="24"/>
      <c r="J3944" s="26"/>
      <c r="K3944" s="27"/>
      <c r="L3944" s="24"/>
      <c r="M3944" s="24"/>
      <c r="N3944" s="26"/>
      <c r="O3944" s="24"/>
      <c r="P3944" s="28"/>
      <c r="Q3944" s="24"/>
      <c r="R3944" s="24"/>
      <c r="S3944" s="24"/>
      <c r="T3944" s="29" t="str">
        <f>IF(H3944="","",IF(LEN(H3944)&lt;&gt;14,"ПИНФЛ 14 хонали эмас",IF(B3944="","Вилоят танланмаган",IF(C3944="","Туман танланмаган",IF(COUNTIFS(Рўйхатлар!$H$2:$H$209,B3944,Рўйхатлар!$I$2:$I$209,C3944)=0,"Туман вилоятга мос эмас",IF(J3944="","Хатлов тоифаси танланмаган",IF(K3944="","Сана кўрсатилмаган",IF(COUNTIF($H$6:$H$10005,H3944)&gt;1,"Такрорий ПИНФЛ",IF(OR(L3944="",M3944="",N3944="",O3944="",P3944=""),"Корхона, СТИР, соҳа, лавозим ёки ойлик кўрсатилмаган","✓")))))))))</f>
        <v/>
      </c>
      <c r="U3944" s="22" t="str">
        <f>IF(OR(H3944="",M3944=""),"",IF(COUNTIFS($B$6:B3944,B3944,$C$6:C3944,C3944,$M$6:M3944,M3944)=1,1,0))</f>
        <v/>
      </c>
    </row>
    <row r="3945" spans="1:21" x14ac:dyDescent="0.25">
      <c r="A3945" s="22" t="str">
        <f>IF(H3945="","",COUNTA($H$6:H3945))</f>
        <v/>
      </c>
      <c r="B3945" s="23"/>
      <c r="C3945" s="24"/>
      <c r="D3945" s="24"/>
      <c r="E3945" s="24"/>
      <c r="F3945" s="24"/>
      <c r="G3945" s="24"/>
      <c r="H3945" s="25"/>
      <c r="I3945" s="24"/>
      <c r="J3945" s="26"/>
      <c r="K3945" s="27"/>
      <c r="L3945" s="24"/>
      <c r="M3945" s="24"/>
      <c r="N3945" s="26"/>
      <c r="O3945" s="24"/>
      <c r="P3945" s="28"/>
      <c r="Q3945" s="24"/>
      <c r="R3945" s="24"/>
      <c r="S3945" s="24"/>
      <c r="T3945" s="29" t="str">
        <f>IF(H3945="","",IF(LEN(H3945)&lt;&gt;14,"ПИНФЛ 14 хонали эмас",IF(B3945="","Вилоят танланмаган",IF(C3945="","Туман танланмаган",IF(COUNTIFS(Рўйхатлар!$H$2:$H$209,B3945,Рўйхатлар!$I$2:$I$209,C3945)=0,"Туман вилоятга мос эмас",IF(J3945="","Хатлов тоифаси танланмаган",IF(K3945="","Сана кўрсатилмаган",IF(COUNTIF($H$6:$H$10005,H3945)&gt;1,"Такрорий ПИНФЛ",IF(OR(L3945="",M3945="",N3945="",O3945="",P3945=""),"Корхона, СТИР, соҳа, лавозим ёки ойлик кўрсатилмаган","✓")))))))))</f>
        <v/>
      </c>
      <c r="U3945" s="22" t="str">
        <f>IF(OR(H3945="",M3945=""),"",IF(COUNTIFS($B$6:B3945,B3945,$C$6:C3945,C3945,$M$6:M3945,M3945)=1,1,0))</f>
        <v/>
      </c>
    </row>
    <row r="3946" spans="1:21" x14ac:dyDescent="0.25">
      <c r="A3946" s="22" t="str">
        <f>IF(H3946="","",COUNTA($H$6:H3946))</f>
        <v/>
      </c>
      <c r="B3946" s="23"/>
      <c r="C3946" s="24"/>
      <c r="D3946" s="24"/>
      <c r="E3946" s="24"/>
      <c r="F3946" s="24"/>
      <c r="G3946" s="24"/>
      <c r="H3946" s="25"/>
      <c r="I3946" s="24"/>
      <c r="J3946" s="26"/>
      <c r="K3946" s="27"/>
      <c r="L3946" s="24"/>
      <c r="M3946" s="24"/>
      <c r="N3946" s="26"/>
      <c r="O3946" s="24"/>
      <c r="P3946" s="28"/>
      <c r="Q3946" s="24"/>
      <c r="R3946" s="24"/>
      <c r="S3946" s="24"/>
      <c r="T3946" s="29" t="str">
        <f>IF(H3946="","",IF(LEN(H3946)&lt;&gt;14,"ПИНФЛ 14 хонали эмас",IF(B3946="","Вилоят танланмаган",IF(C3946="","Туман танланмаган",IF(COUNTIFS(Рўйхатлар!$H$2:$H$209,B3946,Рўйхатлар!$I$2:$I$209,C3946)=0,"Туман вилоятга мос эмас",IF(J3946="","Хатлов тоифаси танланмаган",IF(K3946="","Сана кўрсатилмаган",IF(COUNTIF($H$6:$H$10005,H3946)&gt;1,"Такрорий ПИНФЛ",IF(OR(L3946="",M3946="",N3946="",O3946="",P3946=""),"Корхона, СТИР, соҳа, лавозим ёки ойлик кўрсатилмаган","✓")))))))))</f>
        <v/>
      </c>
      <c r="U3946" s="22" t="str">
        <f>IF(OR(H3946="",M3946=""),"",IF(COUNTIFS($B$6:B3946,B3946,$C$6:C3946,C3946,$M$6:M3946,M3946)=1,1,0))</f>
        <v/>
      </c>
    </row>
    <row r="3947" spans="1:21" x14ac:dyDescent="0.25">
      <c r="A3947" s="22" t="str">
        <f>IF(H3947="","",COUNTA($H$6:H3947))</f>
        <v/>
      </c>
      <c r="B3947" s="23"/>
      <c r="C3947" s="24"/>
      <c r="D3947" s="24"/>
      <c r="E3947" s="24"/>
      <c r="F3947" s="24"/>
      <c r="G3947" s="24"/>
      <c r="H3947" s="25"/>
      <c r="I3947" s="24"/>
      <c r="J3947" s="26"/>
      <c r="K3947" s="27"/>
      <c r="L3947" s="24"/>
      <c r="M3947" s="24"/>
      <c r="N3947" s="26"/>
      <c r="O3947" s="24"/>
      <c r="P3947" s="28"/>
      <c r="Q3947" s="24"/>
      <c r="R3947" s="24"/>
      <c r="S3947" s="24"/>
      <c r="T3947" s="29" t="str">
        <f>IF(H3947="","",IF(LEN(H3947)&lt;&gt;14,"ПИНФЛ 14 хонали эмас",IF(B3947="","Вилоят танланмаган",IF(C3947="","Туман танланмаган",IF(COUNTIFS(Рўйхатлар!$H$2:$H$209,B3947,Рўйхатлар!$I$2:$I$209,C3947)=0,"Туман вилоятга мос эмас",IF(J3947="","Хатлов тоифаси танланмаган",IF(K3947="","Сана кўрсатилмаган",IF(COUNTIF($H$6:$H$10005,H3947)&gt;1,"Такрорий ПИНФЛ",IF(OR(L3947="",M3947="",N3947="",O3947="",P3947=""),"Корхона, СТИР, соҳа, лавозим ёки ойлик кўрсатилмаган","✓")))))))))</f>
        <v/>
      </c>
      <c r="U3947" s="22" t="str">
        <f>IF(OR(H3947="",M3947=""),"",IF(COUNTIFS($B$6:B3947,B3947,$C$6:C3947,C3947,$M$6:M3947,M3947)=1,1,0))</f>
        <v/>
      </c>
    </row>
    <row r="3948" spans="1:21" x14ac:dyDescent="0.25">
      <c r="A3948" s="22" t="str">
        <f>IF(H3948="","",COUNTA($H$6:H3948))</f>
        <v/>
      </c>
      <c r="B3948" s="23"/>
      <c r="C3948" s="24"/>
      <c r="D3948" s="24"/>
      <c r="E3948" s="24"/>
      <c r="F3948" s="24"/>
      <c r="G3948" s="24"/>
      <c r="H3948" s="25"/>
      <c r="I3948" s="24"/>
      <c r="J3948" s="26"/>
      <c r="K3948" s="27"/>
      <c r="L3948" s="24"/>
      <c r="M3948" s="24"/>
      <c r="N3948" s="26"/>
      <c r="O3948" s="24"/>
      <c r="P3948" s="28"/>
      <c r="Q3948" s="24"/>
      <c r="R3948" s="24"/>
      <c r="S3948" s="24"/>
      <c r="T3948" s="29" t="str">
        <f>IF(H3948="","",IF(LEN(H3948)&lt;&gt;14,"ПИНФЛ 14 хонали эмас",IF(B3948="","Вилоят танланмаган",IF(C3948="","Туман танланмаган",IF(COUNTIFS(Рўйхатлар!$H$2:$H$209,B3948,Рўйхатлар!$I$2:$I$209,C3948)=0,"Туман вилоятга мос эмас",IF(J3948="","Хатлов тоифаси танланмаган",IF(K3948="","Сана кўрсатилмаган",IF(COUNTIF($H$6:$H$10005,H3948)&gt;1,"Такрорий ПИНФЛ",IF(OR(L3948="",M3948="",N3948="",O3948="",P3948=""),"Корхона, СТИР, соҳа, лавозим ёки ойлик кўрсатилмаган","✓")))))))))</f>
        <v/>
      </c>
      <c r="U3948" s="22" t="str">
        <f>IF(OR(H3948="",M3948=""),"",IF(COUNTIFS($B$6:B3948,B3948,$C$6:C3948,C3948,$M$6:M3948,M3948)=1,1,0))</f>
        <v/>
      </c>
    </row>
    <row r="3949" spans="1:21" x14ac:dyDescent="0.25">
      <c r="A3949" s="22" t="str">
        <f>IF(H3949="","",COUNTA($H$6:H3949))</f>
        <v/>
      </c>
      <c r="B3949" s="23"/>
      <c r="C3949" s="24"/>
      <c r="D3949" s="24"/>
      <c r="E3949" s="24"/>
      <c r="F3949" s="24"/>
      <c r="G3949" s="24"/>
      <c r="H3949" s="25"/>
      <c r="I3949" s="24"/>
      <c r="J3949" s="26"/>
      <c r="K3949" s="27"/>
      <c r="L3949" s="24"/>
      <c r="M3949" s="24"/>
      <c r="N3949" s="26"/>
      <c r="O3949" s="24"/>
      <c r="P3949" s="28"/>
      <c r="Q3949" s="24"/>
      <c r="R3949" s="24"/>
      <c r="S3949" s="24"/>
      <c r="T3949" s="29" t="str">
        <f>IF(H3949="","",IF(LEN(H3949)&lt;&gt;14,"ПИНФЛ 14 хонали эмас",IF(B3949="","Вилоят танланмаган",IF(C3949="","Туман танланмаган",IF(COUNTIFS(Рўйхатлар!$H$2:$H$209,B3949,Рўйхатлар!$I$2:$I$209,C3949)=0,"Туман вилоятга мос эмас",IF(J3949="","Хатлов тоифаси танланмаган",IF(K3949="","Сана кўрсатилмаган",IF(COUNTIF($H$6:$H$10005,H3949)&gt;1,"Такрорий ПИНФЛ",IF(OR(L3949="",M3949="",N3949="",O3949="",P3949=""),"Корхона, СТИР, соҳа, лавозим ёки ойлик кўрсатилмаган","✓")))))))))</f>
        <v/>
      </c>
      <c r="U3949" s="22" t="str">
        <f>IF(OR(H3949="",M3949=""),"",IF(COUNTIFS($B$6:B3949,B3949,$C$6:C3949,C3949,$M$6:M3949,M3949)=1,1,0))</f>
        <v/>
      </c>
    </row>
    <row r="3950" spans="1:21" x14ac:dyDescent="0.25">
      <c r="A3950" s="22" t="str">
        <f>IF(H3950="","",COUNTA($H$6:H3950))</f>
        <v/>
      </c>
      <c r="B3950" s="23"/>
      <c r="C3950" s="24"/>
      <c r="D3950" s="24"/>
      <c r="E3950" s="24"/>
      <c r="F3950" s="24"/>
      <c r="G3950" s="24"/>
      <c r="H3950" s="25"/>
      <c r="I3950" s="24"/>
      <c r="J3950" s="26"/>
      <c r="K3950" s="27"/>
      <c r="L3950" s="24"/>
      <c r="M3950" s="24"/>
      <c r="N3950" s="26"/>
      <c r="O3950" s="24"/>
      <c r="P3950" s="28"/>
      <c r="Q3950" s="24"/>
      <c r="R3950" s="24"/>
      <c r="S3950" s="24"/>
      <c r="T3950" s="29" t="str">
        <f>IF(H3950="","",IF(LEN(H3950)&lt;&gt;14,"ПИНФЛ 14 хонали эмас",IF(B3950="","Вилоят танланмаган",IF(C3950="","Туман танланмаган",IF(COUNTIFS(Рўйхатлар!$H$2:$H$209,B3950,Рўйхатлар!$I$2:$I$209,C3950)=0,"Туман вилоятга мос эмас",IF(J3950="","Хатлов тоифаси танланмаган",IF(K3950="","Сана кўрсатилмаган",IF(COUNTIF($H$6:$H$10005,H3950)&gt;1,"Такрорий ПИНФЛ",IF(OR(L3950="",M3950="",N3950="",O3950="",P3950=""),"Корхона, СТИР, соҳа, лавозим ёки ойлик кўрсатилмаган","✓")))))))))</f>
        <v/>
      </c>
      <c r="U3950" s="22" t="str">
        <f>IF(OR(H3950="",M3950=""),"",IF(COUNTIFS($B$6:B3950,B3950,$C$6:C3950,C3950,$M$6:M3950,M3950)=1,1,0))</f>
        <v/>
      </c>
    </row>
    <row r="3951" spans="1:21" x14ac:dyDescent="0.25">
      <c r="A3951" s="22" t="str">
        <f>IF(H3951="","",COUNTA($H$6:H3951))</f>
        <v/>
      </c>
      <c r="B3951" s="23"/>
      <c r="C3951" s="24"/>
      <c r="D3951" s="24"/>
      <c r="E3951" s="24"/>
      <c r="F3951" s="24"/>
      <c r="G3951" s="24"/>
      <c r="H3951" s="25"/>
      <c r="I3951" s="24"/>
      <c r="J3951" s="26"/>
      <c r="K3951" s="27"/>
      <c r="L3951" s="24"/>
      <c r="M3951" s="24"/>
      <c r="N3951" s="26"/>
      <c r="O3951" s="24"/>
      <c r="P3951" s="28"/>
      <c r="Q3951" s="24"/>
      <c r="R3951" s="24"/>
      <c r="S3951" s="24"/>
      <c r="T3951" s="29" t="str">
        <f>IF(H3951="","",IF(LEN(H3951)&lt;&gt;14,"ПИНФЛ 14 хонали эмас",IF(B3951="","Вилоят танланмаган",IF(C3951="","Туман танланмаган",IF(COUNTIFS(Рўйхатлар!$H$2:$H$209,B3951,Рўйхатлар!$I$2:$I$209,C3951)=0,"Туман вилоятга мос эмас",IF(J3951="","Хатлов тоифаси танланмаган",IF(K3951="","Сана кўрсатилмаган",IF(COUNTIF($H$6:$H$10005,H3951)&gt;1,"Такрорий ПИНФЛ",IF(OR(L3951="",M3951="",N3951="",O3951="",P3951=""),"Корхона, СТИР, соҳа, лавозим ёки ойлик кўрсатилмаган","✓")))))))))</f>
        <v/>
      </c>
      <c r="U3951" s="22" t="str">
        <f>IF(OR(H3951="",M3951=""),"",IF(COUNTIFS($B$6:B3951,B3951,$C$6:C3951,C3951,$M$6:M3951,M3951)=1,1,0))</f>
        <v/>
      </c>
    </row>
    <row r="3952" spans="1:21" x14ac:dyDescent="0.25">
      <c r="A3952" s="22" t="str">
        <f>IF(H3952="","",COUNTA($H$6:H3952))</f>
        <v/>
      </c>
      <c r="B3952" s="23"/>
      <c r="C3952" s="24"/>
      <c r="D3952" s="24"/>
      <c r="E3952" s="24"/>
      <c r="F3952" s="24"/>
      <c r="G3952" s="24"/>
      <c r="H3952" s="25"/>
      <c r="I3952" s="24"/>
      <c r="J3952" s="26"/>
      <c r="K3952" s="27"/>
      <c r="L3952" s="24"/>
      <c r="M3952" s="24"/>
      <c r="N3952" s="26"/>
      <c r="O3952" s="24"/>
      <c r="P3952" s="28"/>
      <c r="Q3952" s="24"/>
      <c r="R3952" s="24"/>
      <c r="S3952" s="24"/>
      <c r="T3952" s="29" t="str">
        <f>IF(H3952="","",IF(LEN(H3952)&lt;&gt;14,"ПИНФЛ 14 хонали эмас",IF(B3952="","Вилоят танланмаган",IF(C3952="","Туман танланмаган",IF(COUNTIFS(Рўйхатлар!$H$2:$H$209,B3952,Рўйхатлар!$I$2:$I$209,C3952)=0,"Туман вилоятга мос эмас",IF(J3952="","Хатлов тоифаси танланмаган",IF(K3952="","Сана кўрсатилмаган",IF(COUNTIF($H$6:$H$10005,H3952)&gt;1,"Такрорий ПИНФЛ",IF(OR(L3952="",M3952="",N3952="",O3952="",P3952=""),"Корхона, СТИР, соҳа, лавозим ёки ойлик кўрсатилмаган","✓")))))))))</f>
        <v/>
      </c>
      <c r="U3952" s="22" t="str">
        <f>IF(OR(H3952="",M3952=""),"",IF(COUNTIFS($B$6:B3952,B3952,$C$6:C3952,C3952,$M$6:M3952,M3952)=1,1,0))</f>
        <v/>
      </c>
    </row>
    <row r="3953" spans="1:21" x14ac:dyDescent="0.25">
      <c r="A3953" s="22" t="str">
        <f>IF(H3953="","",COUNTA($H$6:H3953))</f>
        <v/>
      </c>
      <c r="B3953" s="23"/>
      <c r="C3953" s="24"/>
      <c r="D3953" s="24"/>
      <c r="E3953" s="24"/>
      <c r="F3953" s="24"/>
      <c r="G3953" s="24"/>
      <c r="H3953" s="25"/>
      <c r="I3953" s="24"/>
      <c r="J3953" s="26"/>
      <c r="K3953" s="27"/>
      <c r="L3953" s="24"/>
      <c r="M3953" s="24"/>
      <c r="N3953" s="26"/>
      <c r="O3953" s="24"/>
      <c r="P3953" s="28"/>
      <c r="Q3953" s="24"/>
      <c r="R3953" s="24"/>
      <c r="S3953" s="24"/>
      <c r="T3953" s="29" t="str">
        <f>IF(H3953="","",IF(LEN(H3953)&lt;&gt;14,"ПИНФЛ 14 хонали эмас",IF(B3953="","Вилоят танланмаган",IF(C3953="","Туман танланмаган",IF(COUNTIFS(Рўйхатлар!$H$2:$H$209,B3953,Рўйхатлар!$I$2:$I$209,C3953)=0,"Туман вилоятга мос эмас",IF(J3953="","Хатлов тоифаси танланмаган",IF(K3953="","Сана кўрсатилмаган",IF(COUNTIF($H$6:$H$10005,H3953)&gt;1,"Такрорий ПИНФЛ",IF(OR(L3953="",M3953="",N3953="",O3953="",P3953=""),"Корхона, СТИР, соҳа, лавозим ёки ойлик кўрсатилмаган","✓")))))))))</f>
        <v/>
      </c>
      <c r="U3953" s="22" t="str">
        <f>IF(OR(H3953="",M3953=""),"",IF(COUNTIFS($B$6:B3953,B3953,$C$6:C3953,C3953,$M$6:M3953,M3953)=1,1,0))</f>
        <v/>
      </c>
    </row>
    <row r="3954" spans="1:21" x14ac:dyDescent="0.25">
      <c r="A3954" s="22" t="str">
        <f>IF(H3954="","",COUNTA($H$6:H3954))</f>
        <v/>
      </c>
      <c r="B3954" s="23"/>
      <c r="C3954" s="24"/>
      <c r="D3954" s="24"/>
      <c r="E3954" s="24"/>
      <c r="F3954" s="24"/>
      <c r="G3954" s="24"/>
      <c r="H3954" s="25"/>
      <c r="I3954" s="24"/>
      <c r="J3954" s="26"/>
      <c r="K3954" s="27"/>
      <c r="L3954" s="24"/>
      <c r="M3954" s="24"/>
      <c r="N3954" s="26"/>
      <c r="O3954" s="24"/>
      <c r="P3954" s="28"/>
      <c r="Q3954" s="24"/>
      <c r="R3954" s="24"/>
      <c r="S3954" s="24"/>
      <c r="T3954" s="29" t="str">
        <f>IF(H3954="","",IF(LEN(H3954)&lt;&gt;14,"ПИНФЛ 14 хонали эмас",IF(B3954="","Вилоят танланмаган",IF(C3954="","Туман танланмаган",IF(COUNTIFS(Рўйхатлар!$H$2:$H$209,B3954,Рўйхатлар!$I$2:$I$209,C3954)=0,"Туман вилоятга мос эмас",IF(J3954="","Хатлов тоифаси танланмаган",IF(K3954="","Сана кўрсатилмаган",IF(COUNTIF($H$6:$H$10005,H3954)&gt;1,"Такрорий ПИНФЛ",IF(OR(L3954="",M3954="",N3954="",O3954="",P3954=""),"Корхона, СТИР, соҳа, лавозим ёки ойлик кўрсатилмаган","✓")))))))))</f>
        <v/>
      </c>
      <c r="U3954" s="22" t="str">
        <f>IF(OR(H3954="",M3954=""),"",IF(COUNTIFS($B$6:B3954,B3954,$C$6:C3954,C3954,$M$6:M3954,M3954)=1,1,0))</f>
        <v/>
      </c>
    </row>
    <row r="3955" spans="1:21" x14ac:dyDescent="0.25">
      <c r="A3955" s="22" t="str">
        <f>IF(H3955="","",COUNTA($H$6:H3955))</f>
        <v/>
      </c>
      <c r="B3955" s="23"/>
      <c r="C3955" s="24"/>
      <c r="D3955" s="24"/>
      <c r="E3955" s="24"/>
      <c r="F3955" s="24"/>
      <c r="G3955" s="24"/>
      <c r="H3955" s="25"/>
      <c r="I3955" s="24"/>
      <c r="J3955" s="26"/>
      <c r="K3955" s="27"/>
      <c r="L3955" s="24"/>
      <c r="M3955" s="24"/>
      <c r="N3955" s="26"/>
      <c r="O3955" s="24"/>
      <c r="P3955" s="28"/>
      <c r="Q3955" s="24"/>
      <c r="R3955" s="24"/>
      <c r="S3955" s="24"/>
      <c r="T3955" s="29" t="str">
        <f>IF(H3955="","",IF(LEN(H3955)&lt;&gt;14,"ПИНФЛ 14 хонали эмас",IF(B3955="","Вилоят танланмаган",IF(C3955="","Туман танланмаган",IF(COUNTIFS(Рўйхатлар!$H$2:$H$209,B3955,Рўйхатлар!$I$2:$I$209,C3955)=0,"Туман вилоятга мос эмас",IF(J3955="","Хатлов тоифаси танланмаган",IF(K3955="","Сана кўрсатилмаган",IF(COUNTIF($H$6:$H$10005,H3955)&gt;1,"Такрорий ПИНФЛ",IF(OR(L3955="",M3955="",N3955="",O3955="",P3955=""),"Корхона, СТИР, соҳа, лавозим ёки ойлик кўрсатилмаган","✓")))))))))</f>
        <v/>
      </c>
      <c r="U3955" s="22" t="str">
        <f>IF(OR(H3955="",M3955=""),"",IF(COUNTIFS($B$6:B3955,B3955,$C$6:C3955,C3955,$M$6:M3955,M3955)=1,1,0))</f>
        <v/>
      </c>
    </row>
    <row r="3956" spans="1:21" x14ac:dyDescent="0.25">
      <c r="A3956" s="22" t="str">
        <f>IF(H3956="","",COUNTA($H$6:H3956))</f>
        <v/>
      </c>
      <c r="B3956" s="23"/>
      <c r="C3956" s="24"/>
      <c r="D3956" s="24"/>
      <c r="E3956" s="24"/>
      <c r="F3956" s="24"/>
      <c r="G3956" s="24"/>
      <c r="H3956" s="25"/>
      <c r="I3956" s="24"/>
      <c r="J3956" s="26"/>
      <c r="K3956" s="27"/>
      <c r="L3956" s="24"/>
      <c r="M3956" s="24"/>
      <c r="N3956" s="26"/>
      <c r="O3956" s="24"/>
      <c r="P3956" s="28"/>
      <c r="Q3956" s="24"/>
      <c r="R3956" s="24"/>
      <c r="S3956" s="24"/>
      <c r="T3956" s="29" t="str">
        <f>IF(H3956="","",IF(LEN(H3956)&lt;&gt;14,"ПИНФЛ 14 хонали эмас",IF(B3956="","Вилоят танланмаган",IF(C3956="","Туман танланмаган",IF(COUNTIFS(Рўйхатлар!$H$2:$H$209,B3956,Рўйхатлар!$I$2:$I$209,C3956)=0,"Туман вилоятга мос эмас",IF(J3956="","Хатлов тоифаси танланмаган",IF(K3956="","Сана кўрсатилмаган",IF(COUNTIF($H$6:$H$10005,H3956)&gt;1,"Такрорий ПИНФЛ",IF(OR(L3956="",M3956="",N3956="",O3956="",P3956=""),"Корхона, СТИР, соҳа, лавозим ёки ойлик кўрсатилмаган","✓")))))))))</f>
        <v/>
      </c>
      <c r="U3956" s="22" t="str">
        <f>IF(OR(H3956="",M3956=""),"",IF(COUNTIFS($B$6:B3956,B3956,$C$6:C3956,C3956,$M$6:M3956,M3956)=1,1,0))</f>
        <v/>
      </c>
    </row>
    <row r="3957" spans="1:21" x14ac:dyDescent="0.25">
      <c r="A3957" s="22" t="str">
        <f>IF(H3957="","",COUNTA($H$6:H3957))</f>
        <v/>
      </c>
      <c r="B3957" s="23"/>
      <c r="C3957" s="24"/>
      <c r="D3957" s="24"/>
      <c r="E3957" s="24"/>
      <c r="F3957" s="24"/>
      <c r="G3957" s="24"/>
      <c r="H3957" s="25"/>
      <c r="I3957" s="24"/>
      <c r="J3957" s="26"/>
      <c r="K3957" s="27"/>
      <c r="L3957" s="24"/>
      <c r="M3957" s="24"/>
      <c r="N3957" s="26"/>
      <c r="O3957" s="24"/>
      <c r="P3957" s="28"/>
      <c r="Q3957" s="24"/>
      <c r="R3957" s="24"/>
      <c r="S3957" s="24"/>
      <c r="T3957" s="29" t="str">
        <f>IF(H3957="","",IF(LEN(H3957)&lt;&gt;14,"ПИНФЛ 14 хонали эмас",IF(B3957="","Вилоят танланмаган",IF(C3957="","Туман танланмаган",IF(COUNTIFS(Рўйхатлар!$H$2:$H$209,B3957,Рўйхатлар!$I$2:$I$209,C3957)=0,"Туман вилоятга мос эмас",IF(J3957="","Хатлов тоифаси танланмаган",IF(K3957="","Сана кўрсатилмаган",IF(COUNTIF($H$6:$H$10005,H3957)&gt;1,"Такрорий ПИНФЛ",IF(OR(L3957="",M3957="",N3957="",O3957="",P3957=""),"Корхона, СТИР, соҳа, лавозим ёки ойлик кўрсатилмаган","✓")))))))))</f>
        <v/>
      </c>
      <c r="U3957" s="22" t="str">
        <f>IF(OR(H3957="",M3957=""),"",IF(COUNTIFS($B$6:B3957,B3957,$C$6:C3957,C3957,$M$6:M3957,M3957)=1,1,0))</f>
        <v/>
      </c>
    </row>
    <row r="3958" spans="1:21" x14ac:dyDescent="0.25">
      <c r="A3958" s="22" t="str">
        <f>IF(H3958="","",COUNTA($H$6:H3958))</f>
        <v/>
      </c>
      <c r="B3958" s="23"/>
      <c r="C3958" s="24"/>
      <c r="D3958" s="24"/>
      <c r="E3958" s="24"/>
      <c r="F3958" s="24"/>
      <c r="G3958" s="24"/>
      <c r="H3958" s="25"/>
      <c r="I3958" s="24"/>
      <c r="J3958" s="26"/>
      <c r="K3958" s="27"/>
      <c r="L3958" s="24"/>
      <c r="M3958" s="24"/>
      <c r="N3958" s="26"/>
      <c r="O3958" s="24"/>
      <c r="P3958" s="28"/>
      <c r="Q3958" s="24"/>
      <c r="R3958" s="24"/>
      <c r="S3958" s="24"/>
      <c r="T3958" s="29" t="str">
        <f>IF(H3958="","",IF(LEN(H3958)&lt;&gt;14,"ПИНФЛ 14 хонали эмас",IF(B3958="","Вилоят танланмаган",IF(C3958="","Туман танланмаган",IF(COUNTIFS(Рўйхатлар!$H$2:$H$209,B3958,Рўйхатлар!$I$2:$I$209,C3958)=0,"Туман вилоятга мос эмас",IF(J3958="","Хатлов тоифаси танланмаган",IF(K3958="","Сана кўрсатилмаган",IF(COUNTIF($H$6:$H$10005,H3958)&gt;1,"Такрорий ПИНФЛ",IF(OR(L3958="",M3958="",N3958="",O3958="",P3958=""),"Корхона, СТИР, соҳа, лавозим ёки ойлик кўрсатилмаган","✓")))))))))</f>
        <v/>
      </c>
      <c r="U3958" s="22" t="str">
        <f>IF(OR(H3958="",M3958=""),"",IF(COUNTIFS($B$6:B3958,B3958,$C$6:C3958,C3958,$M$6:M3958,M3958)=1,1,0))</f>
        <v/>
      </c>
    </row>
    <row r="3959" spans="1:21" x14ac:dyDescent="0.25">
      <c r="A3959" s="22" t="str">
        <f>IF(H3959="","",COUNTA($H$6:H3959))</f>
        <v/>
      </c>
      <c r="B3959" s="23"/>
      <c r="C3959" s="24"/>
      <c r="D3959" s="24"/>
      <c r="E3959" s="24"/>
      <c r="F3959" s="24"/>
      <c r="G3959" s="24"/>
      <c r="H3959" s="25"/>
      <c r="I3959" s="24"/>
      <c r="J3959" s="26"/>
      <c r="K3959" s="27"/>
      <c r="L3959" s="24"/>
      <c r="M3959" s="24"/>
      <c r="N3959" s="26"/>
      <c r="O3959" s="24"/>
      <c r="P3959" s="28"/>
      <c r="Q3959" s="24"/>
      <c r="R3959" s="24"/>
      <c r="S3959" s="24"/>
      <c r="T3959" s="29" t="str">
        <f>IF(H3959="","",IF(LEN(H3959)&lt;&gt;14,"ПИНФЛ 14 хонали эмас",IF(B3959="","Вилоят танланмаган",IF(C3959="","Туман танланмаган",IF(COUNTIFS(Рўйхатлар!$H$2:$H$209,B3959,Рўйхатлар!$I$2:$I$209,C3959)=0,"Туман вилоятга мос эмас",IF(J3959="","Хатлов тоифаси танланмаган",IF(K3959="","Сана кўрсатилмаган",IF(COUNTIF($H$6:$H$10005,H3959)&gt;1,"Такрорий ПИНФЛ",IF(OR(L3959="",M3959="",N3959="",O3959="",P3959=""),"Корхона, СТИР, соҳа, лавозим ёки ойлик кўрсатилмаган","✓")))))))))</f>
        <v/>
      </c>
      <c r="U3959" s="22" t="str">
        <f>IF(OR(H3959="",M3959=""),"",IF(COUNTIFS($B$6:B3959,B3959,$C$6:C3959,C3959,$M$6:M3959,M3959)=1,1,0))</f>
        <v/>
      </c>
    </row>
    <row r="3960" spans="1:21" x14ac:dyDescent="0.25">
      <c r="A3960" s="22" t="str">
        <f>IF(H3960="","",COUNTA($H$6:H3960))</f>
        <v/>
      </c>
      <c r="B3960" s="23"/>
      <c r="C3960" s="24"/>
      <c r="D3960" s="24"/>
      <c r="E3960" s="24"/>
      <c r="F3960" s="24"/>
      <c r="G3960" s="24"/>
      <c r="H3960" s="25"/>
      <c r="I3960" s="24"/>
      <c r="J3960" s="26"/>
      <c r="K3960" s="27"/>
      <c r="L3960" s="24"/>
      <c r="M3960" s="24"/>
      <c r="N3960" s="26"/>
      <c r="O3960" s="24"/>
      <c r="P3960" s="28"/>
      <c r="Q3960" s="24"/>
      <c r="R3960" s="24"/>
      <c r="S3960" s="24"/>
      <c r="T3960" s="29" t="str">
        <f>IF(H3960="","",IF(LEN(H3960)&lt;&gt;14,"ПИНФЛ 14 хонали эмас",IF(B3960="","Вилоят танланмаган",IF(C3960="","Туман танланмаган",IF(COUNTIFS(Рўйхатлар!$H$2:$H$209,B3960,Рўйхатлар!$I$2:$I$209,C3960)=0,"Туман вилоятга мос эмас",IF(J3960="","Хатлов тоифаси танланмаган",IF(K3960="","Сана кўрсатилмаган",IF(COUNTIF($H$6:$H$10005,H3960)&gt;1,"Такрорий ПИНФЛ",IF(OR(L3960="",M3960="",N3960="",O3960="",P3960=""),"Корхона, СТИР, соҳа, лавозим ёки ойлик кўрсатилмаган","✓")))))))))</f>
        <v/>
      </c>
      <c r="U3960" s="22" t="str">
        <f>IF(OR(H3960="",M3960=""),"",IF(COUNTIFS($B$6:B3960,B3960,$C$6:C3960,C3960,$M$6:M3960,M3960)=1,1,0))</f>
        <v/>
      </c>
    </row>
    <row r="3961" spans="1:21" x14ac:dyDescent="0.25">
      <c r="A3961" s="22" t="str">
        <f>IF(H3961="","",COUNTA($H$6:H3961))</f>
        <v/>
      </c>
      <c r="B3961" s="23"/>
      <c r="C3961" s="24"/>
      <c r="D3961" s="24"/>
      <c r="E3961" s="24"/>
      <c r="F3961" s="24"/>
      <c r="G3961" s="24"/>
      <c r="H3961" s="25"/>
      <c r="I3961" s="24"/>
      <c r="J3961" s="26"/>
      <c r="K3961" s="27"/>
      <c r="L3961" s="24"/>
      <c r="M3961" s="24"/>
      <c r="N3961" s="26"/>
      <c r="O3961" s="24"/>
      <c r="P3961" s="28"/>
      <c r="Q3961" s="24"/>
      <c r="R3961" s="24"/>
      <c r="S3961" s="24"/>
      <c r="T3961" s="29" t="str">
        <f>IF(H3961="","",IF(LEN(H3961)&lt;&gt;14,"ПИНФЛ 14 хонали эмас",IF(B3961="","Вилоят танланмаган",IF(C3961="","Туман танланмаган",IF(COUNTIFS(Рўйхатлар!$H$2:$H$209,B3961,Рўйхатлар!$I$2:$I$209,C3961)=0,"Туман вилоятга мос эмас",IF(J3961="","Хатлов тоифаси танланмаган",IF(K3961="","Сана кўрсатилмаган",IF(COUNTIF($H$6:$H$10005,H3961)&gt;1,"Такрорий ПИНФЛ",IF(OR(L3961="",M3961="",N3961="",O3961="",P3961=""),"Корхона, СТИР, соҳа, лавозим ёки ойлик кўрсатилмаган","✓")))))))))</f>
        <v/>
      </c>
      <c r="U3961" s="22" t="str">
        <f>IF(OR(H3961="",M3961=""),"",IF(COUNTIFS($B$6:B3961,B3961,$C$6:C3961,C3961,$M$6:M3961,M3961)=1,1,0))</f>
        <v/>
      </c>
    </row>
    <row r="3962" spans="1:21" x14ac:dyDescent="0.25">
      <c r="A3962" s="22" t="str">
        <f>IF(H3962="","",COUNTA($H$6:H3962))</f>
        <v/>
      </c>
      <c r="B3962" s="23"/>
      <c r="C3962" s="24"/>
      <c r="D3962" s="24"/>
      <c r="E3962" s="24"/>
      <c r="F3962" s="24"/>
      <c r="G3962" s="24"/>
      <c r="H3962" s="25"/>
      <c r="I3962" s="24"/>
      <c r="J3962" s="26"/>
      <c r="K3962" s="27"/>
      <c r="L3962" s="24"/>
      <c r="M3962" s="24"/>
      <c r="N3962" s="26"/>
      <c r="O3962" s="24"/>
      <c r="P3962" s="28"/>
      <c r="Q3962" s="24"/>
      <c r="R3962" s="24"/>
      <c r="S3962" s="24"/>
      <c r="T3962" s="29" t="str">
        <f>IF(H3962="","",IF(LEN(H3962)&lt;&gt;14,"ПИНФЛ 14 хонали эмас",IF(B3962="","Вилоят танланмаган",IF(C3962="","Туман танланмаган",IF(COUNTIFS(Рўйхатлар!$H$2:$H$209,B3962,Рўйхатлар!$I$2:$I$209,C3962)=0,"Туман вилоятга мос эмас",IF(J3962="","Хатлов тоифаси танланмаган",IF(K3962="","Сана кўрсатилмаган",IF(COUNTIF($H$6:$H$10005,H3962)&gt;1,"Такрорий ПИНФЛ",IF(OR(L3962="",M3962="",N3962="",O3962="",P3962=""),"Корхона, СТИР, соҳа, лавозим ёки ойлик кўрсатилмаган","✓")))))))))</f>
        <v/>
      </c>
      <c r="U3962" s="22" t="str">
        <f>IF(OR(H3962="",M3962=""),"",IF(COUNTIFS($B$6:B3962,B3962,$C$6:C3962,C3962,$M$6:M3962,M3962)=1,1,0))</f>
        <v/>
      </c>
    </row>
    <row r="3963" spans="1:21" x14ac:dyDescent="0.25">
      <c r="A3963" s="22" t="str">
        <f>IF(H3963="","",COUNTA($H$6:H3963))</f>
        <v/>
      </c>
      <c r="B3963" s="23"/>
      <c r="C3963" s="24"/>
      <c r="D3963" s="24"/>
      <c r="E3963" s="24"/>
      <c r="F3963" s="24"/>
      <c r="G3963" s="24"/>
      <c r="H3963" s="25"/>
      <c r="I3963" s="24"/>
      <c r="J3963" s="26"/>
      <c r="K3963" s="27"/>
      <c r="L3963" s="24"/>
      <c r="M3963" s="24"/>
      <c r="N3963" s="26"/>
      <c r="O3963" s="24"/>
      <c r="P3963" s="28"/>
      <c r="Q3963" s="24"/>
      <c r="R3963" s="24"/>
      <c r="S3963" s="24"/>
      <c r="T3963" s="29" t="str">
        <f>IF(H3963="","",IF(LEN(H3963)&lt;&gt;14,"ПИНФЛ 14 хонали эмас",IF(B3963="","Вилоят танланмаган",IF(C3963="","Туман танланмаган",IF(COUNTIFS(Рўйхатлар!$H$2:$H$209,B3963,Рўйхатлар!$I$2:$I$209,C3963)=0,"Туман вилоятга мос эмас",IF(J3963="","Хатлов тоифаси танланмаган",IF(K3963="","Сана кўрсатилмаган",IF(COUNTIF($H$6:$H$10005,H3963)&gt;1,"Такрорий ПИНФЛ",IF(OR(L3963="",M3963="",N3963="",O3963="",P3963=""),"Корхона, СТИР, соҳа, лавозим ёки ойлик кўрсатилмаган","✓")))))))))</f>
        <v/>
      </c>
      <c r="U3963" s="22" t="str">
        <f>IF(OR(H3963="",M3963=""),"",IF(COUNTIFS($B$6:B3963,B3963,$C$6:C3963,C3963,$M$6:M3963,M3963)=1,1,0))</f>
        <v/>
      </c>
    </row>
    <row r="3964" spans="1:21" x14ac:dyDescent="0.25">
      <c r="A3964" s="22" t="str">
        <f>IF(H3964="","",COUNTA($H$6:H3964))</f>
        <v/>
      </c>
      <c r="B3964" s="23"/>
      <c r="C3964" s="24"/>
      <c r="D3964" s="24"/>
      <c r="E3964" s="24"/>
      <c r="F3964" s="24"/>
      <c r="G3964" s="24"/>
      <c r="H3964" s="25"/>
      <c r="I3964" s="24"/>
      <c r="J3964" s="26"/>
      <c r="K3964" s="27"/>
      <c r="L3964" s="24"/>
      <c r="M3964" s="24"/>
      <c r="N3964" s="26"/>
      <c r="O3964" s="24"/>
      <c r="P3964" s="28"/>
      <c r="Q3964" s="24"/>
      <c r="R3964" s="24"/>
      <c r="S3964" s="24"/>
      <c r="T3964" s="29" t="str">
        <f>IF(H3964="","",IF(LEN(H3964)&lt;&gt;14,"ПИНФЛ 14 хонали эмас",IF(B3964="","Вилоят танланмаган",IF(C3964="","Туман танланмаган",IF(COUNTIFS(Рўйхатлар!$H$2:$H$209,B3964,Рўйхатлар!$I$2:$I$209,C3964)=0,"Туман вилоятга мос эмас",IF(J3964="","Хатлов тоифаси танланмаган",IF(K3964="","Сана кўрсатилмаган",IF(COUNTIF($H$6:$H$10005,H3964)&gt;1,"Такрорий ПИНФЛ",IF(OR(L3964="",M3964="",N3964="",O3964="",P3964=""),"Корхона, СТИР, соҳа, лавозим ёки ойлик кўрсатилмаган","✓")))))))))</f>
        <v/>
      </c>
      <c r="U3964" s="22" t="str">
        <f>IF(OR(H3964="",M3964=""),"",IF(COUNTIFS($B$6:B3964,B3964,$C$6:C3964,C3964,$M$6:M3964,M3964)=1,1,0))</f>
        <v/>
      </c>
    </row>
    <row r="3965" spans="1:21" x14ac:dyDescent="0.25">
      <c r="A3965" s="22" t="str">
        <f>IF(H3965="","",COUNTA($H$6:H3965))</f>
        <v/>
      </c>
      <c r="B3965" s="23"/>
      <c r="C3965" s="24"/>
      <c r="D3965" s="24"/>
      <c r="E3965" s="24"/>
      <c r="F3965" s="24"/>
      <c r="G3965" s="24"/>
      <c r="H3965" s="25"/>
      <c r="I3965" s="24"/>
      <c r="J3965" s="26"/>
      <c r="K3965" s="27"/>
      <c r="L3965" s="24"/>
      <c r="M3965" s="24"/>
      <c r="N3965" s="26"/>
      <c r="O3965" s="24"/>
      <c r="P3965" s="28"/>
      <c r="Q3965" s="24"/>
      <c r="R3965" s="24"/>
      <c r="S3965" s="24"/>
      <c r="T3965" s="29" t="str">
        <f>IF(H3965="","",IF(LEN(H3965)&lt;&gt;14,"ПИНФЛ 14 хонали эмас",IF(B3965="","Вилоят танланмаган",IF(C3965="","Туман танланмаган",IF(COUNTIFS(Рўйхатлар!$H$2:$H$209,B3965,Рўйхатлар!$I$2:$I$209,C3965)=0,"Туман вилоятга мос эмас",IF(J3965="","Хатлов тоифаси танланмаган",IF(K3965="","Сана кўрсатилмаган",IF(COUNTIF($H$6:$H$10005,H3965)&gt;1,"Такрорий ПИНФЛ",IF(OR(L3965="",M3965="",N3965="",O3965="",P3965=""),"Корхона, СТИР, соҳа, лавозим ёки ойлик кўрсатилмаган","✓")))))))))</f>
        <v/>
      </c>
      <c r="U3965" s="22" t="str">
        <f>IF(OR(H3965="",M3965=""),"",IF(COUNTIFS($B$6:B3965,B3965,$C$6:C3965,C3965,$M$6:M3965,M3965)=1,1,0))</f>
        <v/>
      </c>
    </row>
    <row r="3966" spans="1:21" x14ac:dyDescent="0.25">
      <c r="A3966" s="22" t="str">
        <f>IF(H3966="","",COUNTA($H$6:H3966))</f>
        <v/>
      </c>
      <c r="B3966" s="23"/>
      <c r="C3966" s="24"/>
      <c r="D3966" s="24"/>
      <c r="E3966" s="24"/>
      <c r="F3966" s="24"/>
      <c r="G3966" s="24"/>
      <c r="H3966" s="25"/>
      <c r="I3966" s="24"/>
      <c r="J3966" s="26"/>
      <c r="K3966" s="27"/>
      <c r="L3966" s="24"/>
      <c r="M3966" s="24"/>
      <c r="N3966" s="26"/>
      <c r="O3966" s="24"/>
      <c r="P3966" s="28"/>
      <c r="Q3966" s="24"/>
      <c r="R3966" s="24"/>
      <c r="S3966" s="24"/>
      <c r="T3966" s="29" t="str">
        <f>IF(H3966="","",IF(LEN(H3966)&lt;&gt;14,"ПИНФЛ 14 хонали эмас",IF(B3966="","Вилоят танланмаган",IF(C3966="","Туман танланмаган",IF(COUNTIFS(Рўйхатлар!$H$2:$H$209,B3966,Рўйхатлар!$I$2:$I$209,C3966)=0,"Туман вилоятга мос эмас",IF(J3966="","Хатлов тоифаси танланмаган",IF(K3966="","Сана кўрсатилмаган",IF(COUNTIF($H$6:$H$10005,H3966)&gt;1,"Такрорий ПИНФЛ",IF(OR(L3966="",M3966="",N3966="",O3966="",P3966=""),"Корхона, СТИР, соҳа, лавозим ёки ойлик кўрсатилмаган","✓")))))))))</f>
        <v/>
      </c>
      <c r="U3966" s="22" t="str">
        <f>IF(OR(H3966="",M3966=""),"",IF(COUNTIFS($B$6:B3966,B3966,$C$6:C3966,C3966,$M$6:M3966,M3966)=1,1,0))</f>
        <v/>
      </c>
    </row>
    <row r="3967" spans="1:21" x14ac:dyDescent="0.25">
      <c r="A3967" s="22" t="str">
        <f>IF(H3967="","",COUNTA($H$6:H3967))</f>
        <v/>
      </c>
      <c r="B3967" s="23"/>
      <c r="C3967" s="24"/>
      <c r="D3967" s="24"/>
      <c r="E3967" s="24"/>
      <c r="F3967" s="24"/>
      <c r="G3967" s="24"/>
      <c r="H3967" s="25"/>
      <c r="I3967" s="24"/>
      <c r="J3967" s="26"/>
      <c r="K3967" s="27"/>
      <c r="L3967" s="24"/>
      <c r="M3967" s="24"/>
      <c r="N3967" s="26"/>
      <c r="O3967" s="24"/>
      <c r="P3967" s="28"/>
      <c r="Q3967" s="24"/>
      <c r="R3967" s="24"/>
      <c r="S3967" s="24"/>
      <c r="T3967" s="29" t="str">
        <f>IF(H3967="","",IF(LEN(H3967)&lt;&gt;14,"ПИНФЛ 14 хонали эмас",IF(B3967="","Вилоят танланмаган",IF(C3967="","Туман танланмаган",IF(COUNTIFS(Рўйхатлар!$H$2:$H$209,B3967,Рўйхатлар!$I$2:$I$209,C3967)=0,"Туман вилоятга мос эмас",IF(J3967="","Хатлов тоифаси танланмаган",IF(K3967="","Сана кўрсатилмаган",IF(COUNTIF($H$6:$H$10005,H3967)&gt;1,"Такрорий ПИНФЛ",IF(OR(L3967="",M3967="",N3967="",O3967="",P3967=""),"Корхона, СТИР, соҳа, лавозим ёки ойлик кўрсатилмаган","✓")))))))))</f>
        <v/>
      </c>
      <c r="U3967" s="22" t="str">
        <f>IF(OR(H3967="",M3967=""),"",IF(COUNTIFS($B$6:B3967,B3967,$C$6:C3967,C3967,$M$6:M3967,M3967)=1,1,0))</f>
        <v/>
      </c>
    </row>
    <row r="3968" spans="1:21" x14ac:dyDescent="0.25">
      <c r="A3968" s="22" t="str">
        <f>IF(H3968="","",COUNTA($H$6:H3968))</f>
        <v/>
      </c>
      <c r="B3968" s="23"/>
      <c r="C3968" s="24"/>
      <c r="D3968" s="24"/>
      <c r="E3968" s="24"/>
      <c r="F3968" s="24"/>
      <c r="G3968" s="24"/>
      <c r="H3968" s="25"/>
      <c r="I3968" s="24"/>
      <c r="J3968" s="26"/>
      <c r="K3968" s="27"/>
      <c r="L3968" s="24"/>
      <c r="M3968" s="24"/>
      <c r="N3968" s="26"/>
      <c r="O3968" s="24"/>
      <c r="P3968" s="28"/>
      <c r="Q3968" s="24"/>
      <c r="R3968" s="24"/>
      <c r="S3968" s="24"/>
      <c r="T3968" s="29" t="str">
        <f>IF(H3968="","",IF(LEN(H3968)&lt;&gt;14,"ПИНФЛ 14 хонали эмас",IF(B3968="","Вилоят танланмаган",IF(C3968="","Туман танланмаган",IF(COUNTIFS(Рўйхатлар!$H$2:$H$209,B3968,Рўйхатлар!$I$2:$I$209,C3968)=0,"Туман вилоятга мос эмас",IF(J3968="","Хатлов тоифаси танланмаган",IF(K3968="","Сана кўрсатилмаган",IF(COUNTIF($H$6:$H$10005,H3968)&gt;1,"Такрорий ПИНФЛ",IF(OR(L3968="",M3968="",N3968="",O3968="",P3968=""),"Корхона, СТИР, соҳа, лавозим ёки ойлик кўрсатилмаган","✓")))))))))</f>
        <v/>
      </c>
      <c r="U3968" s="22" t="str">
        <f>IF(OR(H3968="",M3968=""),"",IF(COUNTIFS($B$6:B3968,B3968,$C$6:C3968,C3968,$M$6:M3968,M3968)=1,1,0))</f>
        <v/>
      </c>
    </row>
    <row r="3969" spans="1:21" x14ac:dyDescent="0.25">
      <c r="A3969" s="22" t="str">
        <f>IF(H3969="","",COUNTA($H$6:H3969))</f>
        <v/>
      </c>
      <c r="B3969" s="23"/>
      <c r="C3969" s="24"/>
      <c r="D3969" s="24"/>
      <c r="E3969" s="24"/>
      <c r="F3969" s="24"/>
      <c r="G3969" s="24"/>
      <c r="H3969" s="25"/>
      <c r="I3969" s="24"/>
      <c r="J3969" s="26"/>
      <c r="K3969" s="27"/>
      <c r="L3969" s="24"/>
      <c r="M3969" s="24"/>
      <c r="N3969" s="26"/>
      <c r="O3969" s="24"/>
      <c r="P3969" s="28"/>
      <c r="Q3969" s="24"/>
      <c r="R3969" s="24"/>
      <c r="S3969" s="24"/>
      <c r="T3969" s="29" t="str">
        <f>IF(H3969="","",IF(LEN(H3969)&lt;&gt;14,"ПИНФЛ 14 хонали эмас",IF(B3969="","Вилоят танланмаган",IF(C3969="","Туман танланмаган",IF(COUNTIFS(Рўйхатлар!$H$2:$H$209,B3969,Рўйхатлар!$I$2:$I$209,C3969)=0,"Туман вилоятга мос эмас",IF(J3969="","Хатлов тоифаси танланмаган",IF(K3969="","Сана кўрсатилмаган",IF(COUNTIF($H$6:$H$10005,H3969)&gt;1,"Такрорий ПИНФЛ",IF(OR(L3969="",M3969="",N3969="",O3969="",P3969=""),"Корхона, СТИР, соҳа, лавозим ёки ойлик кўрсатилмаган","✓")))))))))</f>
        <v/>
      </c>
      <c r="U3969" s="22" t="str">
        <f>IF(OR(H3969="",M3969=""),"",IF(COUNTIFS($B$6:B3969,B3969,$C$6:C3969,C3969,$M$6:M3969,M3969)=1,1,0))</f>
        <v/>
      </c>
    </row>
    <row r="3970" spans="1:21" x14ac:dyDescent="0.25">
      <c r="A3970" s="22" t="str">
        <f>IF(H3970="","",COUNTA($H$6:H3970))</f>
        <v/>
      </c>
      <c r="B3970" s="23"/>
      <c r="C3970" s="24"/>
      <c r="D3970" s="24"/>
      <c r="E3970" s="24"/>
      <c r="F3970" s="24"/>
      <c r="G3970" s="24"/>
      <c r="H3970" s="25"/>
      <c r="I3970" s="24"/>
      <c r="J3970" s="26"/>
      <c r="K3970" s="27"/>
      <c r="L3970" s="24"/>
      <c r="M3970" s="24"/>
      <c r="N3970" s="26"/>
      <c r="O3970" s="24"/>
      <c r="P3970" s="28"/>
      <c r="Q3970" s="24"/>
      <c r="R3970" s="24"/>
      <c r="S3970" s="24"/>
      <c r="T3970" s="29" t="str">
        <f>IF(H3970="","",IF(LEN(H3970)&lt;&gt;14,"ПИНФЛ 14 хонали эмас",IF(B3970="","Вилоят танланмаган",IF(C3970="","Туман танланмаган",IF(COUNTIFS(Рўйхатлар!$H$2:$H$209,B3970,Рўйхатлар!$I$2:$I$209,C3970)=0,"Туман вилоятга мос эмас",IF(J3970="","Хатлов тоифаси танланмаган",IF(K3970="","Сана кўрсатилмаган",IF(COUNTIF($H$6:$H$10005,H3970)&gt;1,"Такрорий ПИНФЛ",IF(OR(L3970="",M3970="",N3970="",O3970="",P3970=""),"Корхона, СТИР, соҳа, лавозим ёки ойлик кўрсатилмаган","✓")))))))))</f>
        <v/>
      </c>
      <c r="U3970" s="22" t="str">
        <f>IF(OR(H3970="",M3970=""),"",IF(COUNTIFS($B$6:B3970,B3970,$C$6:C3970,C3970,$M$6:M3970,M3970)=1,1,0))</f>
        <v/>
      </c>
    </row>
    <row r="3971" spans="1:21" x14ac:dyDescent="0.25">
      <c r="A3971" s="22" t="str">
        <f>IF(H3971="","",COUNTA($H$6:H3971))</f>
        <v/>
      </c>
      <c r="B3971" s="23"/>
      <c r="C3971" s="24"/>
      <c r="D3971" s="24"/>
      <c r="E3971" s="24"/>
      <c r="F3971" s="24"/>
      <c r="G3971" s="24"/>
      <c r="H3971" s="25"/>
      <c r="I3971" s="24"/>
      <c r="J3971" s="26"/>
      <c r="K3971" s="27"/>
      <c r="L3971" s="24"/>
      <c r="M3971" s="24"/>
      <c r="N3971" s="26"/>
      <c r="O3971" s="24"/>
      <c r="P3971" s="28"/>
      <c r="Q3971" s="24"/>
      <c r="R3971" s="24"/>
      <c r="S3971" s="24"/>
      <c r="T3971" s="29" t="str">
        <f>IF(H3971="","",IF(LEN(H3971)&lt;&gt;14,"ПИНФЛ 14 хонали эмас",IF(B3971="","Вилоят танланмаган",IF(C3971="","Туман танланмаган",IF(COUNTIFS(Рўйхатлар!$H$2:$H$209,B3971,Рўйхатлар!$I$2:$I$209,C3971)=0,"Туман вилоятга мос эмас",IF(J3971="","Хатлов тоифаси танланмаган",IF(K3971="","Сана кўрсатилмаган",IF(COUNTIF($H$6:$H$10005,H3971)&gt;1,"Такрорий ПИНФЛ",IF(OR(L3971="",M3971="",N3971="",O3971="",P3971=""),"Корхона, СТИР, соҳа, лавозим ёки ойлик кўрсатилмаган","✓")))))))))</f>
        <v/>
      </c>
      <c r="U3971" s="22" t="str">
        <f>IF(OR(H3971="",M3971=""),"",IF(COUNTIFS($B$6:B3971,B3971,$C$6:C3971,C3971,$M$6:M3971,M3971)=1,1,0))</f>
        <v/>
      </c>
    </row>
    <row r="3972" spans="1:21" x14ac:dyDescent="0.25">
      <c r="A3972" s="22" t="str">
        <f>IF(H3972="","",COUNTA($H$6:H3972))</f>
        <v/>
      </c>
      <c r="B3972" s="23"/>
      <c r="C3972" s="24"/>
      <c r="D3972" s="24"/>
      <c r="E3972" s="24"/>
      <c r="F3972" s="24"/>
      <c r="G3972" s="24"/>
      <c r="H3972" s="25"/>
      <c r="I3972" s="24"/>
      <c r="J3972" s="26"/>
      <c r="K3972" s="27"/>
      <c r="L3972" s="24"/>
      <c r="M3972" s="24"/>
      <c r="N3972" s="26"/>
      <c r="O3972" s="24"/>
      <c r="P3972" s="28"/>
      <c r="Q3972" s="24"/>
      <c r="R3972" s="24"/>
      <c r="S3972" s="24"/>
      <c r="T3972" s="29" t="str">
        <f>IF(H3972="","",IF(LEN(H3972)&lt;&gt;14,"ПИНФЛ 14 хонали эмас",IF(B3972="","Вилоят танланмаган",IF(C3972="","Туман танланмаган",IF(COUNTIFS(Рўйхатлар!$H$2:$H$209,B3972,Рўйхатлар!$I$2:$I$209,C3972)=0,"Туман вилоятга мос эмас",IF(J3972="","Хатлов тоифаси танланмаган",IF(K3972="","Сана кўрсатилмаган",IF(COUNTIF($H$6:$H$10005,H3972)&gt;1,"Такрорий ПИНФЛ",IF(OR(L3972="",M3972="",N3972="",O3972="",P3972=""),"Корхона, СТИР, соҳа, лавозим ёки ойлик кўрсатилмаган","✓")))))))))</f>
        <v/>
      </c>
      <c r="U3972" s="22" t="str">
        <f>IF(OR(H3972="",M3972=""),"",IF(COUNTIFS($B$6:B3972,B3972,$C$6:C3972,C3972,$M$6:M3972,M3972)=1,1,0))</f>
        <v/>
      </c>
    </row>
    <row r="3973" spans="1:21" x14ac:dyDescent="0.25">
      <c r="A3973" s="22" t="str">
        <f>IF(H3973="","",COUNTA($H$6:H3973))</f>
        <v/>
      </c>
      <c r="B3973" s="23"/>
      <c r="C3973" s="24"/>
      <c r="D3973" s="24"/>
      <c r="E3973" s="24"/>
      <c r="F3973" s="24"/>
      <c r="G3973" s="24"/>
      <c r="H3973" s="25"/>
      <c r="I3973" s="24"/>
      <c r="J3973" s="26"/>
      <c r="K3973" s="27"/>
      <c r="L3973" s="24"/>
      <c r="M3973" s="24"/>
      <c r="N3973" s="26"/>
      <c r="O3973" s="24"/>
      <c r="P3973" s="28"/>
      <c r="Q3973" s="24"/>
      <c r="R3973" s="24"/>
      <c r="S3973" s="24"/>
      <c r="T3973" s="29" t="str">
        <f>IF(H3973="","",IF(LEN(H3973)&lt;&gt;14,"ПИНФЛ 14 хонали эмас",IF(B3973="","Вилоят танланмаган",IF(C3973="","Туман танланмаган",IF(COUNTIFS(Рўйхатлар!$H$2:$H$209,B3973,Рўйхатлар!$I$2:$I$209,C3973)=0,"Туман вилоятга мос эмас",IF(J3973="","Хатлов тоифаси танланмаган",IF(K3973="","Сана кўрсатилмаган",IF(COUNTIF($H$6:$H$10005,H3973)&gt;1,"Такрорий ПИНФЛ",IF(OR(L3973="",M3973="",N3973="",O3973="",P3973=""),"Корхона, СТИР, соҳа, лавозим ёки ойлик кўрсатилмаган","✓")))))))))</f>
        <v/>
      </c>
      <c r="U3973" s="22" t="str">
        <f>IF(OR(H3973="",M3973=""),"",IF(COUNTIFS($B$6:B3973,B3973,$C$6:C3973,C3973,$M$6:M3973,M3973)=1,1,0))</f>
        <v/>
      </c>
    </row>
    <row r="3974" spans="1:21" x14ac:dyDescent="0.25">
      <c r="A3974" s="22" t="str">
        <f>IF(H3974="","",COUNTA($H$6:H3974))</f>
        <v/>
      </c>
      <c r="B3974" s="23"/>
      <c r="C3974" s="24"/>
      <c r="D3974" s="24"/>
      <c r="E3974" s="24"/>
      <c r="F3974" s="24"/>
      <c r="G3974" s="24"/>
      <c r="H3974" s="25"/>
      <c r="I3974" s="24"/>
      <c r="J3974" s="26"/>
      <c r="K3974" s="27"/>
      <c r="L3974" s="24"/>
      <c r="M3974" s="24"/>
      <c r="N3974" s="26"/>
      <c r="O3974" s="24"/>
      <c r="P3974" s="28"/>
      <c r="Q3974" s="24"/>
      <c r="R3974" s="24"/>
      <c r="S3974" s="24"/>
      <c r="T3974" s="29" t="str">
        <f>IF(H3974="","",IF(LEN(H3974)&lt;&gt;14,"ПИНФЛ 14 хонали эмас",IF(B3974="","Вилоят танланмаган",IF(C3974="","Туман танланмаган",IF(COUNTIFS(Рўйхатлар!$H$2:$H$209,B3974,Рўйхатлар!$I$2:$I$209,C3974)=0,"Туман вилоятга мос эмас",IF(J3974="","Хатлов тоифаси танланмаган",IF(K3974="","Сана кўрсатилмаган",IF(COUNTIF($H$6:$H$10005,H3974)&gt;1,"Такрорий ПИНФЛ",IF(OR(L3974="",M3974="",N3974="",O3974="",P3974=""),"Корхона, СТИР, соҳа, лавозим ёки ойлик кўрсатилмаган","✓")))))))))</f>
        <v/>
      </c>
      <c r="U3974" s="22" t="str">
        <f>IF(OR(H3974="",M3974=""),"",IF(COUNTIFS($B$6:B3974,B3974,$C$6:C3974,C3974,$M$6:M3974,M3974)=1,1,0))</f>
        <v/>
      </c>
    </row>
    <row r="3975" spans="1:21" x14ac:dyDescent="0.25">
      <c r="A3975" s="22" t="str">
        <f>IF(H3975="","",COUNTA($H$6:H3975))</f>
        <v/>
      </c>
      <c r="B3975" s="23"/>
      <c r="C3975" s="24"/>
      <c r="D3975" s="24"/>
      <c r="E3975" s="24"/>
      <c r="F3975" s="24"/>
      <c r="G3975" s="24"/>
      <c r="H3975" s="25"/>
      <c r="I3975" s="24"/>
      <c r="J3975" s="26"/>
      <c r="K3975" s="27"/>
      <c r="L3975" s="24"/>
      <c r="M3975" s="24"/>
      <c r="N3975" s="26"/>
      <c r="O3975" s="24"/>
      <c r="P3975" s="28"/>
      <c r="Q3975" s="24"/>
      <c r="R3975" s="24"/>
      <c r="S3975" s="24"/>
      <c r="T3975" s="29" t="str">
        <f>IF(H3975="","",IF(LEN(H3975)&lt;&gt;14,"ПИНФЛ 14 хонали эмас",IF(B3975="","Вилоят танланмаган",IF(C3975="","Туман танланмаган",IF(COUNTIFS(Рўйхатлар!$H$2:$H$209,B3975,Рўйхатлар!$I$2:$I$209,C3975)=0,"Туман вилоятга мос эмас",IF(J3975="","Хатлов тоифаси танланмаган",IF(K3975="","Сана кўрсатилмаган",IF(COUNTIF($H$6:$H$10005,H3975)&gt;1,"Такрорий ПИНФЛ",IF(OR(L3975="",M3975="",N3975="",O3975="",P3975=""),"Корхона, СТИР, соҳа, лавозим ёки ойлик кўрсатилмаган","✓")))))))))</f>
        <v/>
      </c>
      <c r="U3975" s="22" t="str">
        <f>IF(OR(H3975="",M3975=""),"",IF(COUNTIFS($B$6:B3975,B3975,$C$6:C3975,C3975,$M$6:M3975,M3975)=1,1,0))</f>
        <v/>
      </c>
    </row>
    <row r="3976" spans="1:21" x14ac:dyDescent="0.25">
      <c r="A3976" s="22" t="str">
        <f>IF(H3976="","",COUNTA($H$6:H3976))</f>
        <v/>
      </c>
      <c r="B3976" s="23"/>
      <c r="C3976" s="24"/>
      <c r="D3976" s="24"/>
      <c r="E3976" s="24"/>
      <c r="F3976" s="24"/>
      <c r="G3976" s="24"/>
      <c r="H3976" s="25"/>
      <c r="I3976" s="24"/>
      <c r="J3976" s="26"/>
      <c r="K3976" s="27"/>
      <c r="L3976" s="24"/>
      <c r="M3976" s="24"/>
      <c r="N3976" s="26"/>
      <c r="O3976" s="24"/>
      <c r="P3976" s="28"/>
      <c r="Q3976" s="24"/>
      <c r="R3976" s="24"/>
      <c r="S3976" s="24"/>
      <c r="T3976" s="29" t="str">
        <f>IF(H3976="","",IF(LEN(H3976)&lt;&gt;14,"ПИНФЛ 14 хонали эмас",IF(B3976="","Вилоят танланмаган",IF(C3976="","Туман танланмаган",IF(COUNTIFS(Рўйхатлар!$H$2:$H$209,B3976,Рўйхатлар!$I$2:$I$209,C3976)=0,"Туман вилоятга мос эмас",IF(J3976="","Хатлов тоифаси танланмаган",IF(K3976="","Сана кўрсатилмаган",IF(COUNTIF($H$6:$H$10005,H3976)&gt;1,"Такрорий ПИНФЛ",IF(OR(L3976="",M3976="",N3976="",O3976="",P3976=""),"Корхона, СТИР, соҳа, лавозим ёки ойлик кўрсатилмаган","✓")))))))))</f>
        <v/>
      </c>
      <c r="U3976" s="22" t="str">
        <f>IF(OR(H3976="",M3976=""),"",IF(COUNTIFS($B$6:B3976,B3976,$C$6:C3976,C3976,$M$6:M3976,M3976)=1,1,0))</f>
        <v/>
      </c>
    </row>
    <row r="3977" spans="1:21" x14ac:dyDescent="0.25">
      <c r="A3977" s="22" t="str">
        <f>IF(H3977="","",COUNTA($H$6:H3977))</f>
        <v/>
      </c>
      <c r="B3977" s="23"/>
      <c r="C3977" s="24"/>
      <c r="D3977" s="24"/>
      <c r="E3977" s="24"/>
      <c r="F3977" s="24"/>
      <c r="G3977" s="24"/>
      <c r="H3977" s="25"/>
      <c r="I3977" s="24"/>
      <c r="J3977" s="26"/>
      <c r="K3977" s="27"/>
      <c r="L3977" s="24"/>
      <c r="M3977" s="24"/>
      <c r="N3977" s="26"/>
      <c r="O3977" s="24"/>
      <c r="P3977" s="28"/>
      <c r="Q3977" s="24"/>
      <c r="R3977" s="24"/>
      <c r="S3977" s="24"/>
      <c r="T3977" s="29" t="str">
        <f>IF(H3977="","",IF(LEN(H3977)&lt;&gt;14,"ПИНФЛ 14 хонали эмас",IF(B3977="","Вилоят танланмаган",IF(C3977="","Туман танланмаган",IF(COUNTIFS(Рўйхатлар!$H$2:$H$209,B3977,Рўйхатлар!$I$2:$I$209,C3977)=0,"Туман вилоятга мос эмас",IF(J3977="","Хатлов тоифаси танланмаган",IF(K3977="","Сана кўрсатилмаган",IF(COUNTIF($H$6:$H$10005,H3977)&gt;1,"Такрорий ПИНФЛ",IF(OR(L3977="",M3977="",N3977="",O3977="",P3977=""),"Корхона, СТИР, соҳа, лавозим ёки ойлик кўрсатилмаган","✓")))))))))</f>
        <v/>
      </c>
      <c r="U3977" s="22" t="str">
        <f>IF(OR(H3977="",M3977=""),"",IF(COUNTIFS($B$6:B3977,B3977,$C$6:C3977,C3977,$M$6:M3977,M3977)=1,1,0))</f>
        <v/>
      </c>
    </row>
    <row r="3978" spans="1:21" x14ac:dyDescent="0.25">
      <c r="A3978" s="22" t="str">
        <f>IF(H3978="","",COUNTA($H$6:H3978))</f>
        <v/>
      </c>
      <c r="B3978" s="23"/>
      <c r="C3978" s="24"/>
      <c r="D3978" s="24"/>
      <c r="E3978" s="24"/>
      <c r="F3978" s="24"/>
      <c r="G3978" s="24"/>
      <c r="H3978" s="25"/>
      <c r="I3978" s="24"/>
      <c r="J3978" s="26"/>
      <c r="K3978" s="27"/>
      <c r="L3978" s="24"/>
      <c r="M3978" s="24"/>
      <c r="N3978" s="26"/>
      <c r="O3978" s="24"/>
      <c r="P3978" s="28"/>
      <c r="Q3978" s="24"/>
      <c r="R3978" s="24"/>
      <c r="S3978" s="24"/>
      <c r="T3978" s="29" t="str">
        <f>IF(H3978="","",IF(LEN(H3978)&lt;&gt;14,"ПИНФЛ 14 хонали эмас",IF(B3978="","Вилоят танланмаган",IF(C3978="","Туман танланмаган",IF(COUNTIFS(Рўйхатлар!$H$2:$H$209,B3978,Рўйхатлар!$I$2:$I$209,C3978)=0,"Туман вилоятга мос эмас",IF(J3978="","Хатлов тоифаси танланмаган",IF(K3978="","Сана кўрсатилмаган",IF(COUNTIF($H$6:$H$10005,H3978)&gt;1,"Такрорий ПИНФЛ",IF(OR(L3978="",M3978="",N3978="",O3978="",P3978=""),"Корхона, СТИР, соҳа, лавозим ёки ойлик кўрсатилмаган","✓")))))))))</f>
        <v/>
      </c>
      <c r="U3978" s="22" t="str">
        <f>IF(OR(H3978="",M3978=""),"",IF(COUNTIFS($B$6:B3978,B3978,$C$6:C3978,C3978,$M$6:M3978,M3978)=1,1,0))</f>
        <v/>
      </c>
    </row>
    <row r="3979" spans="1:21" x14ac:dyDescent="0.25">
      <c r="A3979" s="22" t="str">
        <f>IF(H3979="","",COUNTA($H$6:H3979))</f>
        <v/>
      </c>
      <c r="B3979" s="23"/>
      <c r="C3979" s="24"/>
      <c r="D3979" s="24"/>
      <c r="E3979" s="24"/>
      <c r="F3979" s="24"/>
      <c r="G3979" s="24"/>
      <c r="H3979" s="25"/>
      <c r="I3979" s="24"/>
      <c r="J3979" s="26"/>
      <c r="K3979" s="27"/>
      <c r="L3979" s="24"/>
      <c r="M3979" s="24"/>
      <c r="N3979" s="26"/>
      <c r="O3979" s="24"/>
      <c r="P3979" s="28"/>
      <c r="Q3979" s="24"/>
      <c r="R3979" s="24"/>
      <c r="S3979" s="24"/>
      <c r="T3979" s="29" t="str">
        <f>IF(H3979="","",IF(LEN(H3979)&lt;&gt;14,"ПИНФЛ 14 хонали эмас",IF(B3979="","Вилоят танланмаган",IF(C3979="","Туман танланмаган",IF(COUNTIFS(Рўйхатлар!$H$2:$H$209,B3979,Рўйхатлар!$I$2:$I$209,C3979)=0,"Туман вилоятга мос эмас",IF(J3979="","Хатлов тоифаси танланмаган",IF(K3979="","Сана кўрсатилмаган",IF(COUNTIF($H$6:$H$10005,H3979)&gt;1,"Такрорий ПИНФЛ",IF(OR(L3979="",M3979="",N3979="",O3979="",P3979=""),"Корхона, СТИР, соҳа, лавозим ёки ойлик кўрсатилмаган","✓")))))))))</f>
        <v/>
      </c>
      <c r="U3979" s="22" t="str">
        <f>IF(OR(H3979="",M3979=""),"",IF(COUNTIFS($B$6:B3979,B3979,$C$6:C3979,C3979,$M$6:M3979,M3979)=1,1,0))</f>
        <v/>
      </c>
    </row>
    <row r="3980" spans="1:21" x14ac:dyDescent="0.25">
      <c r="A3980" s="22" t="str">
        <f>IF(H3980="","",COUNTA($H$6:H3980))</f>
        <v/>
      </c>
      <c r="B3980" s="23"/>
      <c r="C3980" s="24"/>
      <c r="D3980" s="24"/>
      <c r="E3980" s="24"/>
      <c r="F3980" s="24"/>
      <c r="G3980" s="24"/>
      <c r="H3980" s="25"/>
      <c r="I3980" s="24"/>
      <c r="J3980" s="26"/>
      <c r="K3980" s="27"/>
      <c r="L3980" s="24"/>
      <c r="M3980" s="24"/>
      <c r="N3980" s="26"/>
      <c r="O3980" s="24"/>
      <c r="P3980" s="28"/>
      <c r="Q3980" s="24"/>
      <c r="R3980" s="24"/>
      <c r="S3980" s="24"/>
      <c r="T3980" s="29" t="str">
        <f>IF(H3980="","",IF(LEN(H3980)&lt;&gt;14,"ПИНФЛ 14 хонали эмас",IF(B3980="","Вилоят танланмаган",IF(C3980="","Туман танланмаган",IF(COUNTIFS(Рўйхатлар!$H$2:$H$209,B3980,Рўйхатлар!$I$2:$I$209,C3980)=0,"Туман вилоятга мос эмас",IF(J3980="","Хатлов тоифаси танланмаган",IF(K3980="","Сана кўрсатилмаган",IF(COUNTIF($H$6:$H$10005,H3980)&gt;1,"Такрорий ПИНФЛ",IF(OR(L3980="",M3980="",N3980="",O3980="",P3980=""),"Корхона, СТИР, соҳа, лавозим ёки ойлик кўрсатилмаган","✓")))))))))</f>
        <v/>
      </c>
      <c r="U3980" s="22" t="str">
        <f>IF(OR(H3980="",M3980=""),"",IF(COUNTIFS($B$6:B3980,B3980,$C$6:C3980,C3980,$M$6:M3980,M3980)=1,1,0))</f>
        <v/>
      </c>
    </row>
    <row r="3981" spans="1:21" x14ac:dyDescent="0.25">
      <c r="A3981" s="22" t="str">
        <f>IF(H3981="","",COUNTA($H$6:H3981))</f>
        <v/>
      </c>
      <c r="B3981" s="23"/>
      <c r="C3981" s="24"/>
      <c r="D3981" s="24"/>
      <c r="E3981" s="24"/>
      <c r="F3981" s="24"/>
      <c r="G3981" s="24"/>
      <c r="H3981" s="25"/>
      <c r="I3981" s="24"/>
      <c r="J3981" s="26"/>
      <c r="K3981" s="27"/>
      <c r="L3981" s="24"/>
      <c r="M3981" s="24"/>
      <c r="N3981" s="26"/>
      <c r="O3981" s="24"/>
      <c r="P3981" s="28"/>
      <c r="Q3981" s="24"/>
      <c r="R3981" s="24"/>
      <c r="S3981" s="24"/>
      <c r="T3981" s="29" t="str">
        <f>IF(H3981="","",IF(LEN(H3981)&lt;&gt;14,"ПИНФЛ 14 хонали эмас",IF(B3981="","Вилоят танланмаган",IF(C3981="","Туман танланмаган",IF(COUNTIFS(Рўйхатлар!$H$2:$H$209,B3981,Рўйхатлар!$I$2:$I$209,C3981)=0,"Туман вилоятга мос эмас",IF(J3981="","Хатлов тоифаси танланмаган",IF(K3981="","Сана кўрсатилмаган",IF(COUNTIF($H$6:$H$10005,H3981)&gt;1,"Такрорий ПИНФЛ",IF(OR(L3981="",M3981="",N3981="",O3981="",P3981=""),"Корхона, СТИР, соҳа, лавозим ёки ойлик кўрсатилмаган","✓")))))))))</f>
        <v/>
      </c>
      <c r="U3981" s="22" t="str">
        <f>IF(OR(H3981="",M3981=""),"",IF(COUNTIFS($B$6:B3981,B3981,$C$6:C3981,C3981,$M$6:M3981,M3981)=1,1,0))</f>
        <v/>
      </c>
    </row>
    <row r="3982" spans="1:21" x14ac:dyDescent="0.25">
      <c r="A3982" s="22" t="str">
        <f>IF(H3982="","",COUNTA($H$6:H3982))</f>
        <v/>
      </c>
      <c r="B3982" s="23"/>
      <c r="C3982" s="24"/>
      <c r="D3982" s="24"/>
      <c r="E3982" s="24"/>
      <c r="F3982" s="24"/>
      <c r="G3982" s="24"/>
      <c r="H3982" s="25"/>
      <c r="I3982" s="24"/>
      <c r="J3982" s="26"/>
      <c r="K3982" s="27"/>
      <c r="L3982" s="24"/>
      <c r="M3982" s="24"/>
      <c r="N3982" s="26"/>
      <c r="O3982" s="24"/>
      <c r="P3982" s="28"/>
      <c r="Q3982" s="24"/>
      <c r="R3982" s="24"/>
      <c r="S3982" s="24"/>
      <c r="T3982" s="29" t="str">
        <f>IF(H3982="","",IF(LEN(H3982)&lt;&gt;14,"ПИНФЛ 14 хонали эмас",IF(B3982="","Вилоят танланмаган",IF(C3982="","Туман танланмаган",IF(COUNTIFS(Рўйхатлар!$H$2:$H$209,B3982,Рўйхатлар!$I$2:$I$209,C3982)=0,"Туман вилоятга мос эмас",IF(J3982="","Хатлов тоифаси танланмаган",IF(K3982="","Сана кўрсатилмаган",IF(COUNTIF($H$6:$H$10005,H3982)&gt;1,"Такрорий ПИНФЛ",IF(OR(L3982="",M3982="",N3982="",O3982="",P3982=""),"Корхона, СТИР, соҳа, лавозим ёки ойлик кўрсатилмаган","✓")))))))))</f>
        <v/>
      </c>
      <c r="U3982" s="22" t="str">
        <f>IF(OR(H3982="",M3982=""),"",IF(COUNTIFS($B$6:B3982,B3982,$C$6:C3982,C3982,$M$6:M3982,M3982)=1,1,0))</f>
        <v/>
      </c>
    </row>
    <row r="3983" spans="1:21" x14ac:dyDescent="0.25">
      <c r="A3983" s="22" t="str">
        <f>IF(H3983="","",COUNTA($H$6:H3983))</f>
        <v/>
      </c>
      <c r="B3983" s="23"/>
      <c r="C3983" s="24"/>
      <c r="D3983" s="24"/>
      <c r="E3983" s="24"/>
      <c r="F3983" s="24"/>
      <c r="G3983" s="24"/>
      <c r="H3983" s="25"/>
      <c r="I3983" s="24"/>
      <c r="J3983" s="26"/>
      <c r="K3983" s="27"/>
      <c r="L3983" s="24"/>
      <c r="M3983" s="24"/>
      <c r="N3983" s="26"/>
      <c r="O3983" s="24"/>
      <c r="P3983" s="28"/>
      <c r="Q3983" s="24"/>
      <c r="R3983" s="24"/>
      <c r="S3983" s="24"/>
      <c r="T3983" s="29" t="str">
        <f>IF(H3983="","",IF(LEN(H3983)&lt;&gt;14,"ПИНФЛ 14 хонали эмас",IF(B3983="","Вилоят танланмаган",IF(C3983="","Туман танланмаган",IF(COUNTIFS(Рўйхатлар!$H$2:$H$209,B3983,Рўйхатлар!$I$2:$I$209,C3983)=0,"Туман вилоятга мос эмас",IF(J3983="","Хатлов тоифаси танланмаган",IF(K3983="","Сана кўрсатилмаган",IF(COUNTIF($H$6:$H$10005,H3983)&gt;1,"Такрорий ПИНФЛ",IF(OR(L3983="",M3983="",N3983="",O3983="",P3983=""),"Корхона, СТИР, соҳа, лавозим ёки ойлик кўрсатилмаган","✓")))))))))</f>
        <v/>
      </c>
      <c r="U3983" s="22" t="str">
        <f>IF(OR(H3983="",M3983=""),"",IF(COUNTIFS($B$6:B3983,B3983,$C$6:C3983,C3983,$M$6:M3983,M3983)=1,1,0))</f>
        <v/>
      </c>
    </row>
    <row r="3984" spans="1:21" x14ac:dyDescent="0.25">
      <c r="A3984" s="22" t="str">
        <f>IF(H3984="","",COUNTA($H$6:H3984))</f>
        <v/>
      </c>
      <c r="B3984" s="23"/>
      <c r="C3984" s="24"/>
      <c r="D3984" s="24"/>
      <c r="E3984" s="24"/>
      <c r="F3984" s="24"/>
      <c r="G3984" s="24"/>
      <c r="H3984" s="25"/>
      <c r="I3984" s="24"/>
      <c r="J3984" s="26"/>
      <c r="K3984" s="27"/>
      <c r="L3984" s="24"/>
      <c r="M3984" s="24"/>
      <c r="N3984" s="26"/>
      <c r="O3984" s="24"/>
      <c r="P3984" s="28"/>
      <c r="Q3984" s="24"/>
      <c r="R3984" s="24"/>
      <c r="S3984" s="24"/>
      <c r="T3984" s="29" t="str">
        <f>IF(H3984="","",IF(LEN(H3984)&lt;&gt;14,"ПИНФЛ 14 хонали эмас",IF(B3984="","Вилоят танланмаган",IF(C3984="","Туман танланмаган",IF(COUNTIFS(Рўйхатлар!$H$2:$H$209,B3984,Рўйхатлар!$I$2:$I$209,C3984)=0,"Туман вилоятга мос эмас",IF(J3984="","Хатлов тоифаси танланмаган",IF(K3984="","Сана кўрсатилмаган",IF(COUNTIF($H$6:$H$10005,H3984)&gt;1,"Такрорий ПИНФЛ",IF(OR(L3984="",M3984="",N3984="",O3984="",P3984=""),"Корхона, СТИР, соҳа, лавозим ёки ойлик кўрсатилмаган","✓")))))))))</f>
        <v/>
      </c>
      <c r="U3984" s="22" t="str">
        <f>IF(OR(H3984="",M3984=""),"",IF(COUNTIFS($B$6:B3984,B3984,$C$6:C3984,C3984,$M$6:M3984,M3984)=1,1,0))</f>
        <v/>
      </c>
    </row>
    <row r="3985" spans="1:21" x14ac:dyDescent="0.25">
      <c r="A3985" s="22" t="str">
        <f>IF(H3985="","",COUNTA($H$6:H3985))</f>
        <v/>
      </c>
      <c r="B3985" s="23"/>
      <c r="C3985" s="24"/>
      <c r="D3985" s="24"/>
      <c r="E3985" s="24"/>
      <c r="F3985" s="24"/>
      <c r="G3985" s="24"/>
      <c r="H3985" s="25"/>
      <c r="I3985" s="24"/>
      <c r="J3985" s="26"/>
      <c r="K3985" s="27"/>
      <c r="L3985" s="24"/>
      <c r="M3985" s="24"/>
      <c r="N3985" s="26"/>
      <c r="O3985" s="24"/>
      <c r="P3985" s="28"/>
      <c r="Q3985" s="24"/>
      <c r="R3985" s="24"/>
      <c r="S3985" s="24"/>
      <c r="T3985" s="29" t="str">
        <f>IF(H3985="","",IF(LEN(H3985)&lt;&gt;14,"ПИНФЛ 14 хонали эмас",IF(B3985="","Вилоят танланмаган",IF(C3985="","Туман танланмаган",IF(COUNTIFS(Рўйхатлар!$H$2:$H$209,B3985,Рўйхатлар!$I$2:$I$209,C3985)=0,"Туман вилоятга мос эмас",IF(J3985="","Хатлов тоифаси танланмаган",IF(K3985="","Сана кўрсатилмаган",IF(COUNTIF($H$6:$H$10005,H3985)&gt;1,"Такрорий ПИНФЛ",IF(OR(L3985="",M3985="",N3985="",O3985="",P3985=""),"Корхона, СТИР, соҳа, лавозим ёки ойлик кўрсатилмаган","✓")))))))))</f>
        <v/>
      </c>
      <c r="U3985" s="22" t="str">
        <f>IF(OR(H3985="",M3985=""),"",IF(COUNTIFS($B$6:B3985,B3985,$C$6:C3985,C3985,$M$6:M3985,M3985)=1,1,0))</f>
        <v/>
      </c>
    </row>
    <row r="3986" spans="1:21" x14ac:dyDescent="0.25">
      <c r="A3986" s="22" t="str">
        <f>IF(H3986="","",COUNTA($H$6:H3986))</f>
        <v/>
      </c>
      <c r="B3986" s="23"/>
      <c r="C3986" s="24"/>
      <c r="D3986" s="24"/>
      <c r="E3986" s="24"/>
      <c r="F3986" s="24"/>
      <c r="G3986" s="24"/>
      <c r="H3986" s="25"/>
      <c r="I3986" s="24"/>
      <c r="J3986" s="26"/>
      <c r="K3986" s="27"/>
      <c r="L3986" s="24"/>
      <c r="M3986" s="24"/>
      <c r="N3986" s="26"/>
      <c r="O3986" s="24"/>
      <c r="P3986" s="28"/>
      <c r="Q3986" s="24"/>
      <c r="R3986" s="24"/>
      <c r="S3986" s="24"/>
      <c r="T3986" s="29" t="str">
        <f>IF(H3986="","",IF(LEN(H3986)&lt;&gt;14,"ПИНФЛ 14 хонали эмас",IF(B3986="","Вилоят танланмаган",IF(C3986="","Туман танланмаган",IF(COUNTIFS(Рўйхатлар!$H$2:$H$209,B3986,Рўйхатлар!$I$2:$I$209,C3986)=0,"Туман вилоятга мос эмас",IF(J3986="","Хатлов тоифаси танланмаган",IF(K3986="","Сана кўрсатилмаган",IF(COUNTIF($H$6:$H$10005,H3986)&gt;1,"Такрорий ПИНФЛ",IF(OR(L3986="",M3986="",N3986="",O3986="",P3986=""),"Корхона, СТИР, соҳа, лавозим ёки ойлик кўрсатилмаган","✓")))))))))</f>
        <v/>
      </c>
      <c r="U3986" s="22" t="str">
        <f>IF(OR(H3986="",M3986=""),"",IF(COUNTIFS($B$6:B3986,B3986,$C$6:C3986,C3986,$M$6:M3986,M3986)=1,1,0))</f>
        <v/>
      </c>
    </row>
    <row r="3987" spans="1:21" x14ac:dyDescent="0.25">
      <c r="A3987" s="22" t="str">
        <f>IF(H3987="","",COUNTA($H$6:H3987))</f>
        <v/>
      </c>
      <c r="B3987" s="23"/>
      <c r="C3987" s="24"/>
      <c r="D3987" s="24"/>
      <c r="E3987" s="24"/>
      <c r="F3987" s="24"/>
      <c r="G3987" s="24"/>
      <c r="H3987" s="25"/>
      <c r="I3987" s="24"/>
      <c r="J3987" s="26"/>
      <c r="K3987" s="27"/>
      <c r="L3987" s="24"/>
      <c r="M3987" s="24"/>
      <c r="N3987" s="26"/>
      <c r="O3987" s="24"/>
      <c r="P3987" s="28"/>
      <c r="Q3987" s="24"/>
      <c r="R3987" s="24"/>
      <c r="S3987" s="24"/>
      <c r="T3987" s="29" t="str">
        <f>IF(H3987="","",IF(LEN(H3987)&lt;&gt;14,"ПИНФЛ 14 хонали эмас",IF(B3987="","Вилоят танланмаган",IF(C3987="","Туман танланмаган",IF(COUNTIFS(Рўйхатлар!$H$2:$H$209,B3987,Рўйхатлар!$I$2:$I$209,C3987)=0,"Туман вилоятга мос эмас",IF(J3987="","Хатлов тоифаси танланмаган",IF(K3987="","Сана кўрсатилмаган",IF(COUNTIF($H$6:$H$10005,H3987)&gt;1,"Такрорий ПИНФЛ",IF(OR(L3987="",M3987="",N3987="",O3987="",P3987=""),"Корхона, СТИР, соҳа, лавозим ёки ойлик кўрсатилмаган","✓")))))))))</f>
        <v/>
      </c>
      <c r="U3987" s="22" t="str">
        <f>IF(OR(H3987="",M3987=""),"",IF(COUNTIFS($B$6:B3987,B3987,$C$6:C3987,C3987,$M$6:M3987,M3987)=1,1,0))</f>
        <v/>
      </c>
    </row>
    <row r="3988" spans="1:21" x14ac:dyDescent="0.25">
      <c r="A3988" s="22" t="str">
        <f>IF(H3988="","",COUNTA($H$6:H3988))</f>
        <v/>
      </c>
      <c r="B3988" s="23"/>
      <c r="C3988" s="24"/>
      <c r="D3988" s="24"/>
      <c r="E3988" s="24"/>
      <c r="F3988" s="24"/>
      <c r="G3988" s="24"/>
      <c r="H3988" s="25"/>
      <c r="I3988" s="24"/>
      <c r="J3988" s="26"/>
      <c r="K3988" s="27"/>
      <c r="L3988" s="24"/>
      <c r="M3988" s="24"/>
      <c r="N3988" s="26"/>
      <c r="O3988" s="24"/>
      <c r="P3988" s="28"/>
      <c r="Q3988" s="24"/>
      <c r="R3988" s="24"/>
      <c r="S3988" s="24"/>
      <c r="T3988" s="29" t="str">
        <f>IF(H3988="","",IF(LEN(H3988)&lt;&gt;14,"ПИНФЛ 14 хонали эмас",IF(B3988="","Вилоят танланмаган",IF(C3988="","Туман танланмаган",IF(COUNTIFS(Рўйхатлар!$H$2:$H$209,B3988,Рўйхатлар!$I$2:$I$209,C3988)=0,"Туман вилоятга мос эмас",IF(J3988="","Хатлов тоифаси танланмаган",IF(K3988="","Сана кўрсатилмаган",IF(COUNTIF($H$6:$H$10005,H3988)&gt;1,"Такрорий ПИНФЛ",IF(OR(L3988="",M3988="",N3988="",O3988="",P3988=""),"Корхона, СТИР, соҳа, лавозим ёки ойлик кўрсатилмаган","✓")))))))))</f>
        <v/>
      </c>
      <c r="U3988" s="22" t="str">
        <f>IF(OR(H3988="",M3988=""),"",IF(COUNTIFS($B$6:B3988,B3988,$C$6:C3988,C3988,$M$6:M3988,M3988)=1,1,0))</f>
        <v/>
      </c>
    </row>
    <row r="3989" spans="1:21" x14ac:dyDescent="0.25">
      <c r="A3989" s="22" t="str">
        <f>IF(H3989="","",COUNTA($H$6:H3989))</f>
        <v/>
      </c>
      <c r="B3989" s="23"/>
      <c r="C3989" s="24"/>
      <c r="D3989" s="24"/>
      <c r="E3989" s="24"/>
      <c r="F3989" s="24"/>
      <c r="G3989" s="24"/>
      <c r="H3989" s="25"/>
      <c r="I3989" s="24"/>
      <c r="J3989" s="26"/>
      <c r="K3989" s="27"/>
      <c r="L3989" s="24"/>
      <c r="M3989" s="24"/>
      <c r="N3989" s="26"/>
      <c r="O3989" s="24"/>
      <c r="P3989" s="28"/>
      <c r="Q3989" s="24"/>
      <c r="R3989" s="24"/>
      <c r="S3989" s="24"/>
      <c r="T3989" s="29" t="str">
        <f>IF(H3989="","",IF(LEN(H3989)&lt;&gt;14,"ПИНФЛ 14 хонали эмас",IF(B3989="","Вилоят танланмаган",IF(C3989="","Туман танланмаган",IF(COUNTIFS(Рўйхатлар!$H$2:$H$209,B3989,Рўйхатлар!$I$2:$I$209,C3989)=0,"Туман вилоятга мос эмас",IF(J3989="","Хатлов тоифаси танланмаган",IF(K3989="","Сана кўрсатилмаган",IF(COUNTIF($H$6:$H$10005,H3989)&gt;1,"Такрорий ПИНФЛ",IF(OR(L3989="",M3989="",N3989="",O3989="",P3989=""),"Корхона, СТИР, соҳа, лавозим ёки ойлик кўрсатилмаган","✓")))))))))</f>
        <v/>
      </c>
      <c r="U3989" s="22" t="str">
        <f>IF(OR(H3989="",M3989=""),"",IF(COUNTIFS($B$6:B3989,B3989,$C$6:C3989,C3989,$M$6:M3989,M3989)=1,1,0))</f>
        <v/>
      </c>
    </row>
    <row r="3990" spans="1:21" x14ac:dyDescent="0.25">
      <c r="A3990" s="22" t="str">
        <f>IF(H3990="","",COUNTA($H$6:H3990))</f>
        <v/>
      </c>
      <c r="B3990" s="23"/>
      <c r="C3990" s="24"/>
      <c r="D3990" s="24"/>
      <c r="E3990" s="24"/>
      <c r="F3990" s="24"/>
      <c r="G3990" s="24"/>
      <c r="H3990" s="25"/>
      <c r="I3990" s="24"/>
      <c r="J3990" s="26"/>
      <c r="K3990" s="27"/>
      <c r="L3990" s="24"/>
      <c r="M3990" s="24"/>
      <c r="N3990" s="26"/>
      <c r="O3990" s="24"/>
      <c r="P3990" s="28"/>
      <c r="Q3990" s="24"/>
      <c r="R3990" s="24"/>
      <c r="S3990" s="24"/>
      <c r="T3990" s="29" t="str">
        <f>IF(H3990="","",IF(LEN(H3990)&lt;&gt;14,"ПИНФЛ 14 хонали эмас",IF(B3990="","Вилоят танланмаган",IF(C3990="","Туман танланмаган",IF(COUNTIFS(Рўйхатлар!$H$2:$H$209,B3990,Рўйхатлар!$I$2:$I$209,C3990)=0,"Туман вилоятга мос эмас",IF(J3990="","Хатлов тоифаси танланмаган",IF(K3990="","Сана кўрсатилмаган",IF(COUNTIF($H$6:$H$10005,H3990)&gt;1,"Такрорий ПИНФЛ",IF(OR(L3990="",M3990="",N3990="",O3990="",P3990=""),"Корхона, СТИР, соҳа, лавозим ёки ойлик кўрсатилмаган","✓")))))))))</f>
        <v/>
      </c>
      <c r="U3990" s="22" t="str">
        <f>IF(OR(H3990="",M3990=""),"",IF(COUNTIFS($B$6:B3990,B3990,$C$6:C3990,C3990,$M$6:M3990,M3990)=1,1,0))</f>
        <v/>
      </c>
    </row>
    <row r="3991" spans="1:21" x14ac:dyDescent="0.25">
      <c r="A3991" s="22" t="str">
        <f>IF(H3991="","",COUNTA($H$6:H3991))</f>
        <v/>
      </c>
      <c r="B3991" s="23"/>
      <c r="C3991" s="24"/>
      <c r="D3991" s="24"/>
      <c r="E3991" s="24"/>
      <c r="F3991" s="24"/>
      <c r="G3991" s="24"/>
      <c r="H3991" s="25"/>
      <c r="I3991" s="24"/>
      <c r="J3991" s="26"/>
      <c r="K3991" s="27"/>
      <c r="L3991" s="24"/>
      <c r="M3991" s="24"/>
      <c r="N3991" s="26"/>
      <c r="O3991" s="24"/>
      <c r="P3991" s="28"/>
      <c r="Q3991" s="24"/>
      <c r="R3991" s="24"/>
      <c r="S3991" s="24"/>
      <c r="T3991" s="29" t="str">
        <f>IF(H3991="","",IF(LEN(H3991)&lt;&gt;14,"ПИНФЛ 14 хонали эмас",IF(B3991="","Вилоят танланмаган",IF(C3991="","Туман танланмаган",IF(COUNTIFS(Рўйхатлар!$H$2:$H$209,B3991,Рўйхатлар!$I$2:$I$209,C3991)=0,"Туман вилоятга мос эмас",IF(J3991="","Хатлов тоифаси танланмаган",IF(K3991="","Сана кўрсатилмаган",IF(COUNTIF($H$6:$H$10005,H3991)&gt;1,"Такрорий ПИНФЛ",IF(OR(L3991="",M3991="",N3991="",O3991="",P3991=""),"Корхона, СТИР, соҳа, лавозим ёки ойлик кўрсатилмаган","✓")))))))))</f>
        <v/>
      </c>
      <c r="U3991" s="22" t="str">
        <f>IF(OR(H3991="",M3991=""),"",IF(COUNTIFS($B$6:B3991,B3991,$C$6:C3991,C3991,$M$6:M3991,M3991)=1,1,0))</f>
        <v/>
      </c>
    </row>
    <row r="3992" spans="1:21" x14ac:dyDescent="0.25">
      <c r="A3992" s="22" t="str">
        <f>IF(H3992="","",COUNTA($H$6:H3992))</f>
        <v/>
      </c>
      <c r="B3992" s="23"/>
      <c r="C3992" s="24"/>
      <c r="D3992" s="24"/>
      <c r="E3992" s="24"/>
      <c r="F3992" s="24"/>
      <c r="G3992" s="24"/>
      <c r="H3992" s="25"/>
      <c r="I3992" s="24"/>
      <c r="J3992" s="26"/>
      <c r="K3992" s="27"/>
      <c r="L3992" s="24"/>
      <c r="M3992" s="24"/>
      <c r="N3992" s="26"/>
      <c r="O3992" s="24"/>
      <c r="P3992" s="28"/>
      <c r="Q3992" s="24"/>
      <c r="R3992" s="24"/>
      <c r="S3992" s="24"/>
      <c r="T3992" s="29" t="str">
        <f>IF(H3992="","",IF(LEN(H3992)&lt;&gt;14,"ПИНФЛ 14 хонали эмас",IF(B3992="","Вилоят танланмаган",IF(C3992="","Туман танланмаган",IF(COUNTIFS(Рўйхатлар!$H$2:$H$209,B3992,Рўйхатлар!$I$2:$I$209,C3992)=0,"Туман вилоятга мос эмас",IF(J3992="","Хатлов тоифаси танланмаган",IF(K3992="","Сана кўрсатилмаган",IF(COUNTIF($H$6:$H$10005,H3992)&gt;1,"Такрорий ПИНФЛ",IF(OR(L3992="",M3992="",N3992="",O3992="",P3992=""),"Корхона, СТИР, соҳа, лавозим ёки ойлик кўрсатилмаган","✓")))))))))</f>
        <v/>
      </c>
      <c r="U3992" s="22" t="str">
        <f>IF(OR(H3992="",M3992=""),"",IF(COUNTIFS($B$6:B3992,B3992,$C$6:C3992,C3992,$M$6:M3992,M3992)=1,1,0))</f>
        <v/>
      </c>
    </row>
    <row r="3993" spans="1:21" x14ac:dyDescent="0.25">
      <c r="A3993" s="22" t="str">
        <f>IF(H3993="","",COUNTA($H$6:H3993))</f>
        <v/>
      </c>
      <c r="B3993" s="23"/>
      <c r="C3993" s="24"/>
      <c r="D3993" s="24"/>
      <c r="E3993" s="24"/>
      <c r="F3993" s="24"/>
      <c r="G3993" s="24"/>
      <c r="H3993" s="25"/>
      <c r="I3993" s="24"/>
      <c r="J3993" s="26"/>
      <c r="K3993" s="27"/>
      <c r="L3993" s="24"/>
      <c r="M3993" s="24"/>
      <c r="N3993" s="26"/>
      <c r="O3993" s="24"/>
      <c r="P3993" s="28"/>
      <c r="Q3993" s="24"/>
      <c r="R3993" s="24"/>
      <c r="S3993" s="24"/>
      <c r="T3993" s="29" t="str">
        <f>IF(H3993="","",IF(LEN(H3993)&lt;&gt;14,"ПИНФЛ 14 хонали эмас",IF(B3993="","Вилоят танланмаган",IF(C3993="","Туман танланмаган",IF(COUNTIFS(Рўйхатлар!$H$2:$H$209,B3993,Рўйхатлар!$I$2:$I$209,C3993)=0,"Туман вилоятга мос эмас",IF(J3993="","Хатлов тоифаси танланмаган",IF(K3993="","Сана кўрсатилмаган",IF(COUNTIF($H$6:$H$10005,H3993)&gt;1,"Такрорий ПИНФЛ",IF(OR(L3993="",M3993="",N3993="",O3993="",P3993=""),"Корхона, СТИР, соҳа, лавозим ёки ойлик кўрсатилмаган","✓")))))))))</f>
        <v/>
      </c>
      <c r="U3993" s="22" t="str">
        <f>IF(OR(H3993="",M3993=""),"",IF(COUNTIFS($B$6:B3993,B3993,$C$6:C3993,C3993,$M$6:M3993,M3993)=1,1,0))</f>
        <v/>
      </c>
    </row>
    <row r="3994" spans="1:21" x14ac:dyDescent="0.25">
      <c r="A3994" s="22" t="str">
        <f>IF(H3994="","",COUNTA($H$6:H3994))</f>
        <v/>
      </c>
      <c r="B3994" s="23"/>
      <c r="C3994" s="24"/>
      <c r="D3994" s="24"/>
      <c r="E3994" s="24"/>
      <c r="F3994" s="24"/>
      <c r="G3994" s="24"/>
      <c r="H3994" s="25"/>
      <c r="I3994" s="24"/>
      <c r="J3994" s="26"/>
      <c r="K3994" s="27"/>
      <c r="L3994" s="24"/>
      <c r="M3994" s="24"/>
      <c r="N3994" s="26"/>
      <c r="O3994" s="24"/>
      <c r="P3994" s="28"/>
      <c r="Q3994" s="24"/>
      <c r="R3994" s="24"/>
      <c r="S3994" s="24"/>
      <c r="T3994" s="29" t="str">
        <f>IF(H3994="","",IF(LEN(H3994)&lt;&gt;14,"ПИНФЛ 14 хонали эмас",IF(B3994="","Вилоят танланмаган",IF(C3994="","Туман танланмаган",IF(COUNTIFS(Рўйхатлар!$H$2:$H$209,B3994,Рўйхатлар!$I$2:$I$209,C3994)=0,"Туман вилоятга мос эмас",IF(J3994="","Хатлов тоифаси танланмаган",IF(K3994="","Сана кўрсатилмаган",IF(COUNTIF($H$6:$H$10005,H3994)&gt;1,"Такрорий ПИНФЛ",IF(OR(L3994="",M3994="",N3994="",O3994="",P3994=""),"Корхона, СТИР, соҳа, лавозим ёки ойлик кўрсатилмаган","✓")))))))))</f>
        <v/>
      </c>
      <c r="U3994" s="22" t="str">
        <f>IF(OR(H3994="",M3994=""),"",IF(COUNTIFS($B$6:B3994,B3994,$C$6:C3994,C3994,$M$6:M3994,M3994)=1,1,0))</f>
        <v/>
      </c>
    </row>
    <row r="3995" spans="1:21" x14ac:dyDescent="0.25">
      <c r="A3995" s="22" t="str">
        <f>IF(H3995="","",COUNTA($H$6:H3995))</f>
        <v/>
      </c>
      <c r="B3995" s="23"/>
      <c r="C3995" s="24"/>
      <c r="D3995" s="24"/>
      <c r="E3995" s="24"/>
      <c r="F3995" s="24"/>
      <c r="G3995" s="24"/>
      <c r="H3995" s="25"/>
      <c r="I3995" s="24"/>
      <c r="J3995" s="26"/>
      <c r="K3995" s="27"/>
      <c r="L3995" s="24"/>
      <c r="M3995" s="24"/>
      <c r="N3995" s="26"/>
      <c r="O3995" s="24"/>
      <c r="P3995" s="28"/>
      <c r="Q3995" s="24"/>
      <c r="R3995" s="24"/>
      <c r="S3995" s="24"/>
      <c r="T3995" s="29" t="str">
        <f>IF(H3995="","",IF(LEN(H3995)&lt;&gt;14,"ПИНФЛ 14 хонали эмас",IF(B3995="","Вилоят танланмаган",IF(C3995="","Туман танланмаган",IF(COUNTIFS(Рўйхатлар!$H$2:$H$209,B3995,Рўйхатлар!$I$2:$I$209,C3995)=0,"Туман вилоятга мос эмас",IF(J3995="","Хатлов тоифаси танланмаган",IF(K3995="","Сана кўрсатилмаган",IF(COUNTIF($H$6:$H$10005,H3995)&gt;1,"Такрорий ПИНФЛ",IF(OR(L3995="",M3995="",N3995="",O3995="",P3995=""),"Корхона, СТИР, соҳа, лавозим ёки ойлик кўрсатилмаган","✓")))))))))</f>
        <v/>
      </c>
      <c r="U3995" s="22" t="str">
        <f>IF(OR(H3995="",M3995=""),"",IF(COUNTIFS($B$6:B3995,B3995,$C$6:C3995,C3995,$M$6:M3995,M3995)=1,1,0))</f>
        <v/>
      </c>
    </row>
    <row r="3996" spans="1:21" x14ac:dyDescent="0.25">
      <c r="A3996" s="22" t="str">
        <f>IF(H3996="","",COUNTA($H$6:H3996))</f>
        <v/>
      </c>
      <c r="B3996" s="23"/>
      <c r="C3996" s="24"/>
      <c r="D3996" s="24"/>
      <c r="E3996" s="24"/>
      <c r="F3996" s="24"/>
      <c r="G3996" s="24"/>
      <c r="H3996" s="25"/>
      <c r="I3996" s="24"/>
      <c r="J3996" s="26"/>
      <c r="K3996" s="27"/>
      <c r="L3996" s="24"/>
      <c r="M3996" s="24"/>
      <c r="N3996" s="26"/>
      <c r="O3996" s="24"/>
      <c r="P3996" s="28"/>
      <c r="Q3996" s="24"/>
      <c r="R3996" s="24"/>
      <c r="S3996" s="24"/>
      <c r="T3996" s="29" t="str">
        <f>IF(H3996="","",IF(LEN(H3996)&lt;&gt;14,"ПИНФЛ 14 хонали эмас",IF(B3996="","Вилоят танланмаган",IF(C3996="","Туман танланмаган",IF(COUNTIFS(Рўйхатлар!$H$2:$H$209,B3996,Рўйхатлар!$I$2:$I$209,C3996)=0,"Туман вилоятга мос эмас",IF(J3996="","Хатлов тоифаси танланмаган",IF(K3996="","Сана кўрсатилмаган",IF(COUNTIF($H$6:$H$10005,H3996)&gt;1,"Такрорий ПИНФЛ",IF(OR(L3996="",M3996="",N3996="",O3996="",P3996=""),"Корхона, СТИР, соҳа, лавозим ёки ойлик кўрсатилмаган","✓")))))))))</f>
        <v/>
      </c>
      <c r="U3996" s="22" t="str">
        <f>IF(OR(H3996="",M3996=""),"",IF(COUNTIFS($B$6:B3996,B3996,$C$6:C3996,C3996,$M$6:M3996,M3996)=1,1,0))</f>
        <v/>
      </c>
    </row>
    <row r="3997" spans="1:21" x14ac:dyDescent="0.25">
      <c r="A3997" s="22" t="str">
        <f>IF(H3997="","",COUNTA($H$6:H3997))</f>
        <v/>
      </c>
      <c r="B3997" s="23"/>
      <c r="C3997" s="24"/>
      <c r="D3997" s="24"/>
      <c r="E3997" s="24"/>
      <c r="F3997" s="24"/>
      <c r="G3997" s="24"/>
      <c r="H3997" s="25"/>
      <c r="I3997" s="24"/>
      <c r="J3997" s="26"/>
      <c r="K3997" s="27"/>
      <c r="L3997" s="24"/>
      <c r="M3997" s="24"/>
      <c r="N3997" s="26"/>
      <c r="O3997" s="24"/>
      <c r="P3997" s="28"/>
      <c r="Q3997" s="24"/>
      <c r="R3997" s="24"/>
      <c r="S3997" s="24"/>
      <c r="T3997" s="29" t="str">
        <f>IF(H3997="","",IF(LEN(H3997)&lt;&gt;14,"ПИНФЛ 14 хонали эмас",IF(B3997="","Вилоят танланмаган",IF(C3997="","Туман танланмаган",IF(COUNTIFS(Рўйхатлар!$H$2:$H$209,B3997,Рўйхатлар!$I$2:$I$209,C3997)=0,"Туман вилоятга мос эмас",IF(J3997="","Хатлов тоифаси танланмаган",IF(K3997="","Сана кўрсатилмаган",IF(COUNTIF($H$6:$H$10005,H3997)&gt;1,"Такрорий ПИНФЛ",IF(OR(L3997="",M3997="",N3997="",O3997="",P3997=""),"Корхона, СТИР, соҳа, лавозим ёки ойлик кўрсатилмаган","✓")))))))))</f>
        <v/>
      </c>
      <c r="U3997" s="22" t="str">
        <f>IF(OR(H3997="",M3997=""),"",IF(COUNTIFS($B$6:B3997,B3997,$C$6:C3997,C3997,$M$6:M3997,M3997)=1,1,0))</f>
        <v/>
      </c>
    </row>
    <row r="3998" spans="1:21" x14ac:dyDescent="0.25">
      <c r="A3998" s="22" t="str">
        <f>IF(H3998="","",COUNTA($H$6:H3998))</f>
        <v/>
      </c>
      <c r="B3998" s="23"/>
      <c r="C3998" s="24"/>
      <c r="D3998" s="24"/>
      <c r="E3998" s="24"/>
      <c r="F3998" s="24"/>
      <c r="G3998" s="24"/>
      <c r="H3998" s="25"/>
      <c r="I3998" s="24"/>
      <c r="J3998" s="26"/>
      <c r="K3998" s="27"/>
      <c r="L3998" s="24"/>
      <c r="M3998" s="24"/>
      <c r="N3998" s="26"/>
      <c r="O3998" s="24"/>
      <c r="P3998" s="28"/>
      <c r="Q3998" s="24"/>
      <c r="R3998" s="24"/>
      <c r="S3998" s="24"/>
      <c r="T3998" s="29" t="str">
        <f>IF(H3998="","",IF(LEN(H3998)&lt;&gt;14,"ПИНФЛ 14 хонали эмас",IF(B3998="","Вилоят танланмаган",IF(C3998="","Туман танланмаган",IF(COUNTIFS(Рўйхатлар!$H$2:$H$209,B3998,Рўйхатлар!$I$2:$I$209,C3998)=0,"Туман вилоятга мос эмас",IF(J3998="","Хатлов тоифаси танланмаган",IF(K3998="","Сана кўрсатилмаган",IF(COUNTIF($H$6:$H$10005,H3998)&gt;1,"Такрорий ПИНФЛ",IF(OR(L3998="",M3998="",N3998="",O3998="",P3998=""),"Корхона, СТИР, соҳа, лавозим ёки ойлик кўрсатилмаган","✓")))))))))</f>
        <v/>
      </c>
      <c r="U3998" s="22" t="str">
        <f>IF(OR(H3998="",M3998=""),"",IF(COUNTIFS($B$6:B3998,B3998,$C$6:C3998,C3998,$M$6:M3998,M3998)=1,1,0))</f>
        <v/>
      </c>
    </row>
    <row r="3999" spans="1:21" x14ac:dyDescent="0.25">
      <c r="A3999" s="22" t="str">
        <f>IF(H3999="","",COUNTA($H$6:H3999))</f>
        <v/>
      </c>
      <c r="B3999" s="23"/>
      <c r="C3999" s="24"/>
      <c r="D3999" s="24"/>
      <c r="E3999" s="24"/>
      <c r="F3999" s="24"/>
      <c r="G3999" s="24"/>
      <c r="H3999" s="25"/>
      <c r="I3999" s="24"/>
      <c r="J3999" s="26"/>
      <c r="K3999" s="27"/>
      <c r="L3999" s="24"/>
      <c r="M3999" s="24"/>
      <c r="N3999" s="26"/>
      <c r="O3999" s="24"/>
      <c r="P3999" s="28"/>
      <c r="Q3999" s="24"/>
      <c r="R3999" s="24"/>
      <c r="S3999" s="24"/>
      <c r="T3999" s="29" t="str">
        <f>IF(H3999="","",IF(LEN(H3999)&lt;&gt;14,"ПИНФЛ 14 хонали эмас",IF(B3999="","Вилоят танланмаган",IF(C3999="","Туман танланмаган",IF(COUNTIFS(Рўйхатлар!$H$2:$H$209,B3999,Рўйхатлар!$I$2:$I$209,C3999)=0,"Туман вилоятга мос эмас",IF(J3999="","Хатлов тоифаси танланмаган",IF(K3999="","Сана кўрсатилмаган",IF(COUNTIF($H$6:$H$10005,H3999)&gt;1,"Такрорий ПИНФЛ",IF(OR(L3999="",M3999="",N3999="",O3999="",P3999=""),"Корхона, СТИР, соҳа, лавозим ёки ойлик кўрсатилмаган","✓")))))))))</f>
        <v/>
      </c>
      <c r="U3999" s="22" t="str">
        <f>IF(OR(H3999="",M3999=""),"",IF(COUNTIFS($B$6:B3999,B3999,$C$6:C3999,C3999,$M$6:M3999,M3999)=1,1,0))</f>
        <v/>
      </c>
    </row>
    <row r="4000" spans="1:21" x14ac:dyDescent="0.25">
      <c r="A4000" s="22" t="str">
        <f>IF(H4000="","",COUNTA($H$6:H4000))</f>
        <v/>
      </c>
      <c r="B4000" s="23"/>
      <c r="C4000" s="24"/>
      <c r="D4000" s="24"/>
      <c r="E4000" s="24"/>
      <c r="F4000" s="24"/>
      <c r="G4000" s="24"/>
      <c r="H4000" s="25"/>
      <c r="I4000" s="24"/>
      <c r="J4000" s="26"/>
      <c r="K4000" s="27"/>
      <c r="L4000" s="24"/>
      <c r="M4000" s="24"/>
      <c r="N4000" s="26"/>
      <c r="O4000" s="24"/>
      <c r="P4000" s="28"/>
      <c r="Q4000" s="24"/>
      <c r="R4000" s="24"/>
      <c r="S4000" s="24"/>
      <c r="T4000" s="29" t="str">
        <f>IF(H4000="","",IF(LEN(H4000)&lt;&gt;14,"ПИНФЛ 14 хонали эмас",IF(B4000="","Вилоят танланмаган",IF(C4000="","Туман танланмаган",IF(COUNTIFS(Рўйхатлар!$H$2:$H$209,B4000,Рўйхатлар!$I$2:$I$209,C4000)=0,"Туман вилоятга мос эмас",IF(J4000="","Хатлов тоифаси танланмаган",IF(K4000="","Сана кўрсатилмаган",IF(COUNTIF($H$6:$H$10005,H4000)&gt;1,"Такрорий ПИНФЛ",IF(OR(L4000="",M4000="",N4000="",O4000="",P4000=""),"Корхона, СТИР, соҳа, лавозим ёки ойлик кўрсатилмаган","✓")))))))))</f>
        <v/>
      </c>
      <c r="U4000" s="22" t="str">
        <f>IF(OR(H4000="",M4000=""),"",IF(COUNTIFS($B$6:B4000,B4000,$C$6:C4000,C4000,$M$6:M4000,M4000)=1,1,0))</f>
        <v/>
      </c>
    </row>
    <row r="4001" spans="1:21" x14ac:dyDescent="0.25">
      <c r="A4001" s="22" t="str">
        <f>IF(H4001="","",COUNTA($H$6:H4001))</f>
        <v/>
      </c>
      <c r="B4001" s="23"/>
      <c r="C4001" s="24"/>
      <c r="D4001" s="24"/>
      <c r="E4001" s="24"/>
      <c r="F4001" s="24"/>
      <c r="G4001" s="24"/>
      <c r="H4001" s="25"/>
      <c r="I4001" s="24"/>
      <c r="J4001" s="26"/>
      <c r="K4001" s="27"/>
      <c r="L4001" s="24"/>
      <c r="M4001" s="24"/>
      <c r="N4001" s="26"/>
      <c r="O4001" s="24"/>
      <c r="P4001" s="28"/>
      <c r="Q4001" s="24"/>
      <c r="R4001" s="24"/>
      <c r="S4001" s="24"/>
      <c r="T4001" s="29" t="str">
        <f>IF(H4001="","",IF(LEN(H4001)&lt;&gt;14,"ПИНФЛ 14 хонали эмас",IF(B4001="","Вилоят танланмаган",IF(C4001="","Туман танланмаган",IF(COUNTIFS(Рўйхатлар!$H$2:$H$209,B4001,Рўйхатлар!$I$2:$I$209,C4001)=0,"Туман вилоятга мос эмас",IF(J4001="","Хатлов тоифаси танланмаган",IF(K4001="","Сана кўрсатилмаган",IF(COUNTIF($H$6:$H$10005,H4001)&gt;1,"Такрорий ПИНФЛ",IF(OR(L4001="",M4001="",N4001="",O4001="",P4001=""),"Корхона, СТИР, соҳа, лавозим ёки ойлик кўрсатилмаган","✓")))))))))</f>
        <v/>
      </c>
      <c r="U4001" s="22" t="str">
        <f>IF(OR(H4001="",M4001=""),"",IF(COUNTIFS($B$6:B4001,B4001,$C$6:C4001,C4001,$M$6:M4001,M4001)=1,1,0))</f>
        <v/>
      </c>
    </row>
    <row r="4002" spans="1:21" x14ac:dyDescent="0.25">
      <c r="A4002" s="22" t="str">
        <f>IF(H4002="","",COUNTA($H$6:H4002))</f>
        <v/>
      </c>
      <c r="B4002" s="23"/>
      <c r="C4002" s="24"/>
      <c r="D4002" s="24"/>
      <c r="E4002" s="24"/>
      <c r="F4002" s="24"/>
      <c r="G4002" s="24"/>
      <c r="H4002" s="25"/>
      <c r="I4002" s="24"/>
      <c r="J4002" s="26"/>
      <c r="K4002" s="27"/>
      <c r="L4002" s="24"/>
      <c r="M4002" s="24"/>
      <c r="N4002" s="26"/>
      <c r="O4002" s="24"/>
      <c r="P4002" s="28"/>
      <c r="Q4002" s="24"/>
      <c r="R4002" s="24"/>
      <c r="S4002" s="24"/>
      <c r="T4002" s="29" t="str">
        <f>IF(H4002="","",IF(LEN(H4002)&lt;&gt;14,"ПИНФЛ 14 хонали эмас",IF(B4002="","Вилоят танланмаган",IF(C4002="","Туман танланмаган",IF(COUNTIFS(Рўйхатлар!$H$2:$H$209,B4002,Рўйхатлар!$I$2:$I$209,C4002)=0,"Туман вилоятга мос эмас",IF(J4002="","Хатлов тоифаси танланмаган",IF(K4002="","Сана кўрсатилмаган",IF(COUNTIF($H$6:$H$10005,H4002)&gt;1,"Такрорий ПИНФЛ",IF(OR(L4002="",M4002="",N4002="",O4002="",P4002=""),"Корхона, СТИР, соҳа, лавозим ёки ойлик кўрсатилмаган","✓")))))))))</f>
        <v/>
      </c>
      <c r="U4002" s="22" t="str">
        <f>IF(OR(H4002="",M4002=""),"",IF(COUNTIFS($B$6:B4002,B4002,$C$6:C4002,C4002,$M$6:M4002,M4002)=1,1,0))</f>
        <v/>
      </c>
    </row>
    <row r="4003" spans="1:21" x14ac:dyDescent="0.25">
      <c r="A4003" s="22" t="str">
        <f>IF(H4003="","",COUNTA($H$6:H4003))</f>
        <v/>
      </c>
      <c r="B4003" s="23"/>
      <c r="C4003" s="24"/>
      <c r="D4003" s="24"/>
      <c r="E4003" s="24"/>
      <c r="F4003" s="24"/>
      <c r="G4003" s="24"/>
      <c r="H4003" s="25"/>
      <c r="I4003" s="24"/>
      <c r="J4003" s="26"/>
      <c r="K4003" s="27"/>
      <c r="L4003" s="24"/>
      <c r="M4003" s="24"/>
      <c r="N4003" s="26"/>
      <c r="O4003" s="24"/>
      <c r="P4003" s="28"/>
      <c r="Q4003" s="24"/>
      <c r="R4003" s="24"/>
      <c r="S4003" s="24"/>
      <c r="T4003" s="29" t="str">
        <f>IF(H4003="","",IF(LEN(H4003)&lt;&gt;14,"ПИНФЛ 14 хонали эмас",IF(B4003="","Вилоят танланмаган",IF(C4003="","Туман танланмаган",IF(COUNTIFS(Рўйхатлар!$H$2:$H$209,B4003,Рўйхатлар!$I$2:$I$209,C4003)=0,"Туман вилоятга мос эмас",IF(J4003="","Хатлов тоифаси танланмаган",IF(K4003="","Сана кўрсатилмаган",IF(COUNTIF($H$6:$H$10005,H4003)&gt;1,"Такрорий ПИНФЛ",IF(OR(L4003="",M4003="",N4003="",O4003="",P4003=""),"Корхона, СТИР, соҳа, лавозим ёки ойлик кўрсатилмаган","✓")))))))))</f>
        <v/>
      </c>
      <c r="U4003" s="22" t="str">
        <f>IF(OR(H4003="",M4003=""),"",IF(COUNTIFS($B$6:B4003,B4003,$C$6:C4003,C4003,$M$6:M4003,M4003)=1,1,0))</f>
        <v/>
      </c>
    </row>
    <row r="4004" spans="1:21" x14ac:dyDescent="0.25">
      <c r="A4004" s="22" t="str">
        <f>IF(H4004="","",COUNTA($H$6:H4004))</f>
        <v/>
      </c>
      <c r="B4004" s="23"/>
      <c r="C4004" s="24"/>
      <c r="D4004" s="24"/>
      <c r="E4004" s="24"/>
      <c r="F4004" s="24"/>
      <c r="G4004" s="24"/>
      <c r="H4004" s="25"/>
      <c r="I4004" s="24"/>
      <c r="J4004" s="26"/>
      <c r="K4004" s="27"/>
      <c r="L4004" s="24"/>
      <c r="M4004" s="24"/>
      <c r="N4004" s="26"/>
      <c r="O4004" s="24"/>
      <c r="P4004" s="28"/>
      <c r="Q4004" s="24"/>
      <c r="R4004" s="24"/>
      <c r="S4004" s="24"/>
      <c r="T4004" s="29" t="str">
        <f>IF(H4004="","",IF(LEN(H4004)&lt;&gt;14,"ПИНФЛ 14 хонали эмас",IF(B4004="","Вилоят танланмаган",IF(C4004="","Туман танланмаган",IF(COUNTIFS(Рўйхатлар!$H$2:$H$209,B4004,Рўйхатлар!$I$2:$I$209,C4004)=0,"Туман вилоятга мос эмас",IF(J4004="","Хатлов тоифаси танланмаган",IF(K4004="","Сана кўрсатилмаган",IF(COUNTIF($H$6:$H$10005,H4004)&gt;1,"Такрорий ПИНФЛ",IF(OR(L4004="",M4004="",N4004="",O4004="",P4004=""),"Корхона, СТИР, соҳа, лавозим ёки ойлик кўрсатилмаган","✓")))))))))</f>
        <v/>
      </c>
      <c r="U4004" s="22" t="str">
        <f>IF(OR(H4004="",M4004=""),"",IF(COUNTIFS($B$6:B4004,B4004,$C$6:C4004,C4004,$M$6:M4004,M4004)=1,1,0))</f>
        <v/>
      </c>
    </row>
    <row r="4005" spans="1:21" x14ac:dyDescent="0.25">
      <c r="A4005" s="22" t="str">
        <f>IF(H4005="","",COUNTA($H$6:H4005))</f>
        <v/>
      </c>
      <c r="B4005" s="23"/>
      <c r="C4005" s="24"/>
      <c r="D4005" s="24"/>
      <c r="E4005" s="24"/>
      <c r="F4005" s="24"/>
      <c r="G4005" s="24"/>
      <c r="H4005" s="25"/>
      <c r="I4005" s="24"/>
      <c r="J4005" s="26"/>
      <c r="K4005" s="27"/>
      <c r="L4005" s="24"/>
      <c r="M4005" s="24"/>
      <c r="N4005" s="26"/>
      <c r="O4005" s="24"/>
      <c r="P4005" s="28"/>
      <c r="Q4005" s="24"/>
      <c r="R4005" s="24"/>
      <c r="S4005" s="24"/>
      <c r="T4005" s="29" t="str">
        <f>IF(H4005="","",IF(LEN(H4005)&lt;&gt;14,"ПИНФЛ 14 хонали эмас",IF(B4005="","Вилоят танланмаган",IF(C4005="","Туман танланмаган",IF(COUNTIFS(Рўйхатлар!$H$2:$H$209,B4005,Рўйхатлар!$I$2:$I$209,C4005)=0,"Туман вилоятга мос эмас",IF(J4005="","Хатлов тоифаси танланмаган",IF(K4005="","Сана кўрсатилмаган",IF(COUNTIF($H$6:$H$10005,H4005)&gt;1,"Такрорий ПИНФЛ",IF(OR(L4005="",M4005="",N4005="",O4005="",P4005=""),"Корхона, СТИР, соҳа, лавозим ёки ойлик кўрсатилмаган","✓")))))))))</f>
        <v/>
      </c>
      <c r="U4005" s="22" t="str">
        <f>IF(OR(H4005="",M4005=""),"",IF(COUNTIFS($B$6:B4005,B4005,$C$6:C4005,C4005,$M$6:M4005,M4005)=1,1,0))</f>
        <v/>
      </c>
    </row>
    <row r="4006" spans="1:21" x14ac:dyDescent="0.25">
      <c r="A4006" s="22" t="str">
        <f>IF(H4006="","",COUNTA($H$6:H4006))</f>
        <v/>
      </c>
      <c r="B4006" s="23"/>
      <c r="C4006" s="24"/>
      <c r="D4006" s="24"/>
      <c r="E4006" s="24"/>
      <c r="F4006" s="24"/>
      <c r="G4006" s="24"/>
      <c r="H4006" s="25"/>
      <c r="I4006" s="24"/>
      <c r="J4006" s="26"/>
      <c r="K4006" s="27"/>
      <c r="L4006" s="24"/>
      <c r="M4006" s="24"/>
      <c r="N4006" s="26"/>
      <c r="O4006" s="24"/>
      <c r="P4006" s="28"/>
      <c r="Q4006" s="24"/>
      <c r="R4006" s="24"/>
      <c r="S4006" s="24"/>
      <c r="T4006" s="29" t="str">
        <f>IF(H4006="","",IF(LEN(H4006)&lt;&gt;14,"ПИНФЛ 14 хонали эмас",IF(B4006="","Вилоят танланмаган",IF(C4006="","Туман танланмаган",IF(COUNTIFS(Рўйхатлар!$H$2:$H$209,B4006,Рўйхатлар!$I$2:$I$209,C4006)=0,"Туман вилоятга мос эмас",IF(J4006="","Хатлов тоифаси танланмаган",IF(K4006="","Сана кўрсатилмаган",IF(COUNTIF($H$6:$H$10005,H4006)&gt;1,"Такрорий ПИНФЛ",IF(OR(L4006="",M4006="",N4006="",O4006="",P4006=""),"Корхона, СТИР, соҳа, лавозим ёки ойлик кўрсатилмаган","✓")))))))))</f>
        <v/>
      </c>
      <c r="U4006" s="22" t="str">
        <f>IF(OR(H4006="",M4006=""),"",IF(COUNTIFS($B$6:B4006,B4006,$C$6:C4006,C4006,$M$6:M4006,M4006)=1,1,0))</f>
        <v/>
      </c>
    </row>
    <row r="4007" spans="1:21" x14ac:dyDescent="0.25">
      <c r="A4007" s="22" t="str">
        <f>IF(H4007="","",COUNTA($H$6:H4007))</f>
        <v/>
      </c>
      <c r="B4007" s="23"/>
      <c r="C4007" s="24"/>
      <c r="D4007" s="24"/>
      <c r="E4007" s="24"/>
      <c r="F4007" s="24"/>
      <c r="G4007" s="24"/>
      <c r="H4007" s="25"/>
      <c r="I4007" s="24"/>
      <c r="J4007" s="26"/>
      <c r="K4007" s="27"/>
      <c r="L4007" s="24"/>
      <c r="M4007" s="24"/>
      <c r="N4007" s="26"/>
      <c r="O4007" s="24"/>
      <c r="P4007" s="28"/>
      <c r="Q4007" s="24"/>
      <c r="R4007" s="24"/>
      <c r="S4007" s="24"/>
      <c r="T4007" s="29" t="str">
        <f>IF(H4007="","",IF(LEN(H4007)&lt;&gt;14,"ПИНФЛ 14 хонали эмас",IF(B4007="","Вилоят танланмаган",IF(C4007="","Туман танланмаган",IF(COUNTIFS(Рўйхатлар!$H$2:$H$209,B4007,Рўйхатлар!$I$2:$I$209,C4007)=0,"Туман вилоятга мос эмас",IF(J4007="","Хатлов тоифаси танланмаган",IF(K4007="","Сана кўрсатилмаган",IF(COUNTIF($H$6:$H$10005,H4007)&gt;1,"Такрорий ПИНФЛ",IF(OR(L4007="",M4007="",N4007="",O4007="",P4007=""),"Корхона, СТИР, соҳа, лавозим ёки ойлик кўрсатилмаган","✓")))))))))</f>
        <v/>
      </c>
      <c r="U4007" s="22" t="str">
        <f>IF(OR(H4007="",M4007=""),"",IF(COUNTIFS($B$6:B4007,B4007,$C$6:C4007,C4007,$M$6:M4007,M4007)=1,1,0))</f>
        <v/>
      </c>
    </row>
    <row r="4008" spans="1:21" x14ac:dyDescent="0.25">
      <c r="A4008" s="22" t="str">
        <f>IF(H4008="","",COUNTA($H$6:H4008))</f>
        <v/>
      </c>
      <c r="B4008" s="23"/>
      <c r="C4008" s="24"/>
      <c r="D4008" s="24"/>
      <c r="E4008" s="24"/>
      <c r="F4008" s="24"/>
      <c r="G4008" s="24"/>
      <c r="H4008" s="25"/>
      <c r="I4008" s="24"/>
      <c r="J4008" s="26"/>
      <c r="K4008" s="27"/>
      <c r="L4008" s="24"/>
      <c r="M4008" s="24"/>
      <c r="N4008" s="26"/>
      <c r="O4008" s="24"/>
      <c r="P4008" s="28"/>
      <c r="Q4008" s="24"/>
      <c r="R4008" s="24"/>
      <c r="S4008" s="24"/>
      <c r="T4008" s="29" t="str">
        <f>IF(H4008="","",IF(LEN(H4008)&lt;&gt;14,"ПИНФЛ 14 хонали эмас",IF(B4008="","Вилоят танланмаган",IF(C4008="","Туман танланмаган",IF(COUNTIFS(Рўйхатлар!$H$2:$H$209,B4008,Рўйхатлар!$I$2:$I$209,C4008)=0,"Туман вилоятга мос эмас",IF(J4008="","Хатлов тоифаси танланмаган",IF(K4008="","Сана кўрсатилмаган",IF(COUNTIF($H$6:$H$10005,H4008)&gt;1,"Такрорий ПИНФЛ",IF(OR(L4008="",M4008="",N4008="",O4008="",P4008=""),"Корхона, СТИР, соҳа, лавозим ёки ойлик кўрсатилмаган","✓")))))))))</f>
        <v/>
      </c>
      <c r="U4008" s="22" t="str">
        <f>IF(OR(H4008="",M4008=""),"",IF(COUNTIFS($B$6:B4008,B4008,$C$6:C4008,C4008,$M$6:M4008,M4008)=1,1,0))</f>
        <v/>
      </c>
    </row>
    <row r="4009" spans="1:21" x14ac:dyDescent="0.25">
      <c r="A4009" s="22" t="str">
        <f>IF(H4009="","",COUNTA($H$6:H4009))</f>
        <v/>
      </c>
      <c r="B4009" s="23"/>
      <c r="C4009" s="24"/>
      <c r="D4009" s="24"/>
      <c r="E4009" s="24"/>
      <c r="F4009" s="24"/>
      <c r="G4009" s="24"/>
      <c r="H4009" s="25"/>
      <c r="I4009" s="24"/>
      <c r="J4009" s="26"/>
      <c r="K4009" s="27"/>
      <c r="L4009" s="24"/>
      <c r="M4009" s="24"/>
      <c r="N4009" s="26"/>
      <c r="O4009" s="24"/>
      <c r="P4009" s="28"/>
      <c r="Q4009" s="24"/>
      <c r="R4009" s="24"/>
      <c r="S4009" s="24"/>
      <c r="T4009" s="29" t="str">
        <f>IF(H4009="","",IF(LEN(H4009)&lt;&gt;14,"ПИНФЛ 14 хонали эмас",IF(B4009="","Вилоят танланмаган",IF(C4009="","Туман танланмаган",IF(COUNTIFS(Рўйхатлар!$H$2:$H$209,B4009,Рўйхатлар!$I$2:$I$209,C4009)=0,"Туман вилоятга мос эмас",IF(J4009="","Хатлов тоифаси танланмаган",IF(K4009="","Сана кўрсатилмаган",IF(COUNTIF($H$6:$H$10005,H4009)&gt;1,"Такрорий ПИНФЛ",IF(OR(L4009="",M4009="",N4009="",O4009="",P4009=""),"Корхона, СТИР, соҳа, лавозим ёки ойлик кўрсатилмаган","✓")))))))))</f>
        <v/>
      </c>
      <c r="U4009" s="22" t="str">
        <f>IF(OR(H4009="",M4009=""),"",IF(COUNTIFS($B$6:B4009,B4009,$C$6:C4009,C4009,$M$6:M4009,M4009)=1,1,0))</f>
        <v/>
      </c>
    </row>
    <row r="4010" spans="1:21" x14ac:dyDescent="0.25">
      <c r="A4010" s="22" t="str">
        <f>IF(H4010="","",COUNTA($H$6:H4010))</f>
        <v/>
      </c>
      <c r="B4010" s="23"/>
      <c r="C4010" s="24"/>
      <c r="D4010" s="24"/>
      <c r="E4010" s="24"/>
      <c r="F4010" s="24"/>
      <c r="G4010" s="24"/>
      <c r="H4010" s="25"/>
      <c r="I4010" s="24"/>
      <c r="J4010" s="26"/>
      <c r="K4010" s="27"/>
      <c r="L4010" s="24"/>
      <c r="M4010" s="24"/>
      <c r="N4010" s="26"/>
      <c r="O4010" s="24"/>
      <c r="P4010" s="28"/>
      <c r="Q4010" s="24"/>
      <c r="R4010" s="24"/>
      <c r="S4010" s="24"/>
      <c r="T4010" s="29" t="str">
        <f>IF(H4010="","",IF(LEN(H4010)&lt;&gt;14,"ПИНФЛ 14 хонали эмас",IF(B4010="","Вилоят танланмаган",IF(C4010="","Туман танланмаган",IF(COUNTIFS(Рўйхатлар!$H$2:$H$209,B4010,Рўйхатлар!$I$2:$I$209,C4010)=0,"Туман вилоятга мос эмас",IF(J4010="","Хатлов тоифаси танланмаган",IF(K4010="","Сана кўрсатилмаган",IF(COUNTIF($H$6:$H$10005,H4010)&gt;1,"Такрорий ПИНФЛ",IF(OR(L4010="",M4010="",N4010="",O4010="",P4010=""),"Корхона, СТИР, соҳа, лавозим ёки ойлик кўрсатилмаган","✓")))))))))</f>
        <v/>
      </c>
      <c r="U4010" s="22" t="str">
        <f>IF(OR(H4010="",M4010=""),"",IF(COUNTIFS($B$6:B4010,B4010,$C$6:C4010,C4010,$M$6:M4010,M4010)=1,1,0))</f>
        <v/>
      </c>
    </row>
    <row r="4011" spans="1:21" x14ac:dyDescent="0.25">
      <c r="A4011" s="22" t="str">
        <f>IF(H4011="","",COUNTA($H$6:H4011))</f>
        <v/>
      </c>
      <c r="B4011" s="23"/>
      <c r="C4011" s="24"/>
      <c r="D4011" s="24"/>
      <c r="E4011" s="24"/>
      <c r="F4011" s="24"/>
      <c r="G4011" s="24"/>
      <c r="H4011" s="25"/>
      <c r="I4011" s="24"/>
      <c r="J4011" s="26"/>
      <c r="K4011" s="27"/>
      <c r="L4011" s="24"/>
      <c r="M4011" s="24"/>
      <c r="N4011" s="26"/>
      <c r="O4011" s="24"/>
      <c r="P4011" s="28"/>
      <c r="Q4011" s="24"/>
      <c r="R4011" s="24"/>
      <c r="S4011" s="24"/>
      <c r="T4011" s="29" t="str">
        <f>IF(H4011="","",IF(LEN(H4011)&lt;&gt;14,"ПИНФЛ 14 хонали эмас",IF(B4011="","Вилоят танланмаган",IF(C4011="","Туман танланмаган",IF(COUNTIFS(Рўйхатлар!$H$2:$H$209,B4011,Рўйхатлар!$I$2:$I$209,C4011)=0,"Туман вилоятга мос эмас",IF(J4011="","Хатлов тоифаси танланмаган",IF(K4011="","Сана кўрсатилмаган",IF(COUNTIF($H$6:$H$10005,H4011)&gt;1,"Такрорий ПИНФЛ",IF(OR(L4011="",M4011="",N4011="",O4011="",P4011=""),"Корхона, СТИР, соҳа, лавозим ёки ойлик кўрсатилмаган","✓")))))))))</f>
        <v/>
      </c>
      <c r="U4011" s="22" t="str">
        <f>IF(OR(H4011="",M4011=""),"",IF(COUNTIFS($B$6:B4011,B4011,$C$6:C4011,C4011,$M$6:M4011,M4011)=1,1,0))</f>
        <v/>
      </c>
    </row>
    <row r="4012" spans="1:21" x14ac:dyDescent="0.25">
      <c r="A4012" s="22" t="str">
        <f>IF(H4012="","",COUNTA($H$6:H4012))</f>
        <v/>
      </c>
      <c r="B4012" s="23"/>
      <c r="C4012" s="24"/>
      <c r="D4012" s="24"/>
      <c r="E4012" s="24"/>
      <c r="F4012" s="24"/>
      <c r="G4012" s="24"/>
      <c r="H4012" s="25"/>
      <c r="I4012" s="24"/>
      <c r="J4012" s="26"/>
      <c r="K4012" s="27"/>
      <c r="L4012" s="24"/>
      <c r="M4012" s="24"/>
      <c r="N4012" s="26"/>
      <c r="O4012" s="24"/>
      <c r="P4012" s="28"/>
      <c r="Q4012" s="24"/>
      <c r="R4012" s="24"/>
      <c r="S4012" s="24"/>
      <c r="T4012" s="29" t="str">
        <f>IF(H4012="","",IF(LEN(H4012)&lt;&gt;14,"ПИНФЛ 14 хонали эмас",IF(B4012="","Вилоят танланмаган",IF(C4012="","Туман танланмаган",IF(COUNTIFS(Рўйхатлар!$H$2:$H$209,B4012,Рўйхатлар!$I$2:$I$209,C4012)=0,"Туман вилоятга мос эмас",IF(J4012="","Хатлов тоифаси танланмаган",IF(K4012="","Сана кўрсатилмаган",IF(COUNTIF($H$6:$H$10005,H4012)&gt;1,"Такрорий ПИНФЛ",IF(OR(L4012="",M4012="",N4012="",O4012="",P4012=""),"Корхона, СТИР, соҳа, лавозим ёки ойлик кўрсатилмаган","✓")))))))))</f>
        <v/>
      </c>
      <c r="U4012" s="22" t="str">
        <f>IF(OR(H4012="",M4012=""),"",IF(COUNTIFS($B$6:B4012,B4012,$C$6:C4012,C4012,$M$6:M4012,M4012)=1,1,0))</f>
        <v/>
      </c>
    </row>
    <row r="4013" spans="1:21" x14ac:dyDescent="0.25">
      <c r="A4013" s="22" t="str">
        <f>IF(H4013="","",COUNTA($H$6:H4013))</f>
        <v/>
      </c>
      <c r="B4013" s="23"/>
      <c r="C4013" s="24"/>
      <c r="D4013" s="24"/>
      <c r="E4013" s="24"/>
      <c r="F4013" s="24"/>
      <c r="G4013" s="24"/>
      <c r="H4013" s="25"/>
      <c r="I4013" s="24"/>
      <c r="J4013" s="26"/>
      <c r="K4013" s="27"/>
      <c r="L4013" s="24"/>
      <c r="M4013" s="24"/>
      <c r="N4013" s="26"/>
      <c r="O4013" s="24"/>
      <c r="P4013" s="28"/>
      <c r="Q4013" s="24"/>
      <c r="R4013" s="24"/>
      <c r="S4013" s="24"/>
      <c r="T4013" s="29" t="str">
        <f>IF(H4013="","",IF(LEN(H4013)&lt;&gt;14,"ПИНФЛ 14 хонали эмас",IF(B4013="","Вилоят танланмаган",IF(C4013="","Туман танланмаган",IF(COUNTIFS(Рўйхатлар!$H$2:$H$209,B4013,Рўйхатлар!$I$2:$I$209,C4013)=0,"Туман вилоятга мос эмас",IF(J4013="","Хатлов тоифаси танланмаган",IF(K4013="","Сана кўрсатилмаган",IF(COUNTIF($H$6:$H$10005,H4013)&gt;1,"Такрорий ПИНФЛ",IF(OR(L4013="",M4013="",N4013="",O4013="",P4013=""),"Корхона, СТИР, соҳа, лавозим ёки ойлик кўрсатилмаган","✓")))))))))</f>
        <v/>
      </c>
      <c r="U4013" s="22" t="str">
        <f>IF(OR(H4013="",M4013=""),"",IF(COUNTIFS($B$6:B4013,B4013,$C$6:C4013,C4013,$M$6:M4013,M4013)=1,1,0))</f>
        <v/>
      </c>
    </row>
    <row r="4014" spans="1:21" x14ac:dyDescent="0.25">
      <c r="A4014" s="22" t="str">
        <f>IF(H4014="","",COUNTA($H$6:H4014))</f>
        <v/>
      </c>
      <c r="B4014" s="23"/>
      <c r="C4014" s="24"/>
      <c r="D4014" s="24"/>
      <c r="E4014" s="24"/>
      <c r="F4014" s="24"/>
      <c r="G4014" s="24"/>
      <c r="H4014" s="25"/>
      <c r="I4014" s="24"/>
      <c r="J4014" s="26"/>
      <c r="K4014" s="27"/>
      <c r="L4014" s="24"/>
      <c r="M4014" s="24"/>
      <c r="N4014" s="26"/>
      <c r="O4014" s="24"/>
      <c r="P4014" s="28"/>
      <c r="Q4014" s="24"/>
      <c r="R4014" s="24"/>
      <c r="S4014" s="24"/>
      <c r="T4014" s="29" t="str">
        <f>IF(H4014="","",IF(LEN(H4014)&lt;&gt;14,"ПИНФЛ 14 хонали эмас",IF(B4014="","Вилоят танланмаган",IF(C4014="","Туман танланмаган",IF(COUNTIFS(Рўйхатлар!$H$2:$H$209,B4014,Рўйхатлар!$I$2:$I$209,C4014)=0,"Туман вилоятга мос эмас",IF(J4014="","Хатлов тоифаси танланмаган",IF(K4014="","Сана кўрсатилмаган",IF(COUNTIF($H$6:$H$10005,H4014)&gt;1,"Такрорий ПИНФЛ",IF(OR(L4014="",M4014="",N4014="",O4014="",P4014=""),"Корхона, СТИР, соҳа, лавозим ёки ойлик кўрсатилмаган","✓")))))))))</f>
        <v/>
      </c>
      <c r="U4014" s="22" t="str">
        <f>IF(OR(H4014="",M4014=""),"",IF(COUNTIFS($B$6:B4014,B4014,$C$6:C4014,C4014,$M$6:M4014,M4014)=1,1,0))</f>
        <v/>
      </c>
    </row>
    <row r="4015" spans="1:21" x14ac:dyDescent="0.25">
      <c r="A4015" s="22" t="str">
        <f>IF(H4015="","",COUNTA($H$6:H4015))</f>
        <v/>
      </c>
      <c r="B4015" s="23"/>
      <c r="C4015" s="24"/>
      <c r="D4015" s="24"/>
      <c r="E4015" s="24"/>
      <c r="F4015" s="24"/>
      <c r="G4015" s="24"/>
      <c r="H4015" s="25"/>
      <c r="I4015" s="24"/>
      <c r="J4015" s="26"/>
      <c r="K4015" s="27"/>
      <c r="L4015" s="24"/>
      <c r="M4015" s="24"/>
      <c r="N4015" s="26"/>
      <c r="O4015" s="24"/>
      <c r="P4015" s="28"/>
      <c r="Q4015" s="24"/>
      <c r="R4015" s="24"/>
      <c r="S4015" s="24"/>
      <c r="T4015" s="29" t="str">
        <f>IF(H4015="","",IF(LEN(H4015)&lt;&gt;14,"ПИНФЛ 14 хонали эмас",IF(B4015="","Вилоят танланмаган",IF(C4015="","Туман танланмаган",IF(COUNTIFS(Рўйхатлар!$H$2:$H$209,B4015,Рўйхатлар!$I$2:$I$209,C4015)=0,"Туман вилоятга мос эмас",IF(J4015="","Хатлов тоифаси танланмаган",IF(K4015="","Сана кўрсатилмаган",IF(COUNTIF($H$6:$H$10005,H4015)&gt;1,"Такрорий ПИНФЛ",IF(OR(L4015="",M4015="",N4015="",O4015="",P4015=""),"Корхона, СТИР, соҳа, лавозим ёки ойлик кўрсатилмаган","✓")))))))))</f>
        <v/>
      </c>
      <c r="U4015" s="22" t="str">
        <f>IF(OR(H4015="",M4015=""),"",IF(COUNTIFS($B$6:B4015,B4015,$C$6:C4015,C4015,$M$6:M4015,M4015)=1,1,0))</f>
        <v/>
      </c>
    </row>
    <row r="4016" spans="1:21" x14ac:dyDescent="0.25">
      <c r="A4016" s="22" t="str">
        <f>IF(H4016="","",COUNTA($H$6:H4016))</f>
        <v/>
      </c>
      <c r="B4016" s="23"/>
      <c r="C4016" s="24"/>
      <c r="D4016" s="24"/>
      <c r="E4016" s="24"/>
      <c r="F4016" s="24"/>
      <c r="G4016" s="24"/>
      <c r="H4016" s="25"/>
      <c r="I4016" s="24"/>
      <c r="J4016" s="26"/>
      <c r="K4016" s="27"/>
      <c r="L4016" s="24"/>
      <c r="M4016" s="24"/>
      <c r="N4016" s="26"/>
      <c r="O4016" s="24"/>
      <c r="P4016" s="28"/>
      <c r="Q4016" s="24"/>
      <c r="R4016" s="24"/>
      <c r="S4016" s="24"/>
      <c r="T4016" s="29" t="str">
        <f>IF(H4016="","",IF(LEN(H4016)&lt;&gt;14,"ПИНФЛ 14 хонали эмас",IF(B4016="","Вилоят танланмаган",IF(C4016="","Туман танланмаган",IF(COUNTIFS(Рўйхатлар!$H$2:$H$209,B4016,Рўйхатлар!$I$2:$I$209,C4016)=0,"Туман вилоятга мос эмас",IF(J4016="","Хатлов тоифаси танланмаган",IF(K4016="","Сана кўрсатилмаган",IF(COUNTIF($H$6:$H$10005,H4016)&gt;1,"Такрорий ПИНФЛ",IF(OR(L4016="",M4016="",N4016="",O4016="",P4016=""),"Корхона, СТИР, соҳа, лавозим ёки ойлик кўрсатилмаган","✓")))))))))</f>
        <v/>
      </c>
      <c r="U4016" s="22" t="str">
        <f>IF(OR(H4016="",M4016=""),"",IF(COUNTIFS($B$6:B4016,B4016,$C$6:C4016,C4016,$M$6:M4016,M4016)=1,1,0))</f>
        <v/>
      </c>
    </row>
    <row r="4017" spans="1:21" x14ac:dyDescent="0.25">
      <c r="A4017" s="22" t="str">
        <f>IF(H4017="","",COUNTA($H$6:H4017))</f>
        <v/>
      </c>
      <c r="B4017" s="23"/>
      <c r="C4017" s="24"/>
      <c r="D4017" s="24"/>
      <c r="E4017" s="24"/>
      <c r="F4017" s="24"/>
      <c r="G4017" s="24"/>
      <c r="H4017" s="25"/>
      <c r="I4017" s="24"/>
      <c r="J4017" s="26"/>
      <c r="K4017" s="27"/>
      <c r="L4017" s="24"/>
      <c r="M4017" s="24"/>
      <c r="N4017" s="26"/>
      <c r="O4017" s="24"/>
      <c r="P4017" s="28"/>
      <c r="Q4017" s="24"/>
      <c r="R4017" s="24"/>
      <c r="S4017" s="24"/>
      <c r="T4017" s="29" t="str">
        <f>IF(H4017="","",IF(LEN(H4017)&lt;&gt;14,"ПИНФЛ 14 хонали эмас",IF(B4017="","Вилоят танланмаган",IF(C4017="","Туман танланмаган",IF(COUNTIFS(Рўйхатлар!$H$2:$H$209,B4017,Рўйхатлар!$I$2:$I$209,C4017)=0,"Туман вилоятга мос эмас",IF(J4017="","Хатлов тоифаси танланмаган",IF(K4017="","Сана кўрсатилмаган",IF(COUNTIF($H$6:$H$10005,H4017)&gt;1,"Такрорий ПИНФЛ",IF(OR(L4017="",M4017="",N4017="",O4017="",P4017=""),"Корхона, СТИР, соҳа, лавозим ёки ойлик кўрсатилмаган","✓")))))))))</f>
        <v/>
      </c>
      <c r="U4017" s="22" t="str">
        <f>IF(OR(H4017="",M4017=""),"",IF(COUNTIFS($B$6:B4017,B4017,$C$6:C4017,C4017,$M$6:M4017,M4017)=1,1,0))</f>
        <v/>
      </c>
    </row>
    <row r="4018" spans="1:21" x14ac:dyDescent="0.25">
      <c r="A4018" s="22" t="str">
        <f>IF(H4018="","",COUNTA($H$6:H4018))</f>
        <v/>
      </c>
      <c r="B4018" s="23"/>
      <c r="C4018" s="24"/>
      <c r="D4018" s="24"/>
      <c r="E4018" s="24"/>
      <c r="F4018" s="24"/>
      <c r="G4018" s="24"/>
      <c r="H4018" s="25"/>
      <c r="I4018" s="24"/>
      <c r="J4018" s="26"/>
      <c r="K4018" s="27"/>
      <c r="L4018" s="24"/>
      <c r="M4018" s="24"/>
      <c r="N4018" s="26"/>
      <c r="O4018" s="24"/>
      <c r="P4018" s="28"/>
      <c r="Q4018" s="24"/>
      <c r="R4018" s="24"/>
      <c r="S4018" s="24"/>
      <c r="T4018" s="29" t="str">
        <f>IF(H4018="","",IF(LEN(H4018)&lt;&gt;14,"ПИНФЛ 14 хонали эмас",IF(B4018="","Вилоят танланмаган",IF(C4018="","Туман танланмаган",IF(COUNTIFS(Рўйхатлар!$H$2:$H$209,B4018,Рўйхатлар!$I$2:$I$209,C4018)=0,"Туман вилоятга мос эмас",IF(J4018="","Хатлов тоифаси танланмаган",IF(K4018="","Сана кўрсатилмаган",IF(COUNTIF($H$6:$H$10005,H4018)&gt;1,"Такрорий ПИНФЛ",IF(OR(L4018="",M4018="",N4018="",O4018="",P4018=""),"Корхона, СТИР, соҳа, лавозим ёки ойлик кўрсатилмаган","✓")))))))))</f>
        <v/>
      </c>
      <c r="U4018" s="22" t="str">
        <f>IF(OR(H4018="",M4018=""),"",IF(COUNTIFS($B$6:B4018,B4018,$C$6:C4018,C4018,$M$6:M4018,M4018)=1,1,0))</f>
        <v/>
      </c>
    </row>
    <row r="4019" spans="1:21" x14ac:dyDescent="0.25">
      <c r="A4019" s="22" t="str">
        <f>IF(H4019="","",COUNTA($H$6:H4019))</f>
        <v/>
      </c>
      <c r="B4019" s="23"/>
      <c r="C4019" s="24"/>
      <c r="D4019" s="24"/>
      <c r="E4019" s="24"/>
      <c r="F4019" s="24"/>
      <c r="G4019" s="24"/>
      <c r="H4019" s="25"/>
      <c r="I4019" s="24"/>
      <c r="J4019" s="26"/>
      <c r="K4019" s="27"/>
      <c r="L4019" s="24"/>
      <c r="M4019" s="24"/>
      <c r="N4019" s="26"/>
      <c r="O4019" s="24"/>
      <c r="P4019" s="28"/>
      <c r="Q4019" s="24"/>
      <c r="R4019" s="24"/>
      <c r="S4019" s="24"/>
      <c r="T4019" s="29" t="str">
        <f>IF(H4019="","",IF(LEN(H4019)&lt;&gt;14,"ПИНФЛ 14 хонали эмас",IF(B4019="","Вилоят танланмаган",IF(C4019="","Туман танланмаган",IF(COUNTIFS(Рўйхатлар!$H$2:$H$209,B4019,Рўйхатлар!$I$2:$I$209,C4019)=0,"Туман вилоятга мос эмас",IF(J4019="","Хатлов тоифаси танланмаган",IF(K4019="","Сана кўрсатилмаган",IF(COUNTIF($H$6:$H$10005,H4019)&gt;1,"Такрорий ПИНФЛ",IF(OR(L4019="",M4019="",N4019="",O4019="",P4019=""),"Корхона, СТИР, соҳа, лавозим ёки ойлик кўрсатилмаган","✓")))))))))</f>
        <v/>
      </c>
      <c r="U4019" s="22" t="str">
        <f>IF(OR(H4019="",M4019=""),"",IF(COUNTIFS($B$6:B4019,B4019,$C$6:C4019,C4019,$M$6:M4019,M4019)=1,1,0))</f>
        <v/>
      </c>
    </row>
    <row r="4020" spans="1:21" x14ac:dyDescent="0.25">
      <c r="A4020" s="22" t="str">
        <f>IF(H4020="","",COUNTA($H$6:H4020))</f>
        <v/>
      </c>
      <c r="B4020" s="23"/>
      <c r="C4020" s="24"/>
      <c r="D4020" s="24"/>
      <c r="E4020" s="24"/>
      <c r="F4020" s="24"/>
      <c r="G4020" s="24"/>
      <c r="H4020" s="25"/>
      <c r="I4020" s="24"/>
      <c r="J4020" s="26"/>
      <c r="K4020" s="27"/>
      <c r="L4020" s="24"/>
      <c r="M4020" s="24"/>
      <c r="N4020" s="26"/>
      <c r="O4020" s="24"/>
      <c r="P4020" s="28"/>
      <c r="Q4020" s="24"/>
      <c r="R4020" s="24"/>
      <c r="S4020" s="24"/>
      <c r="T4020" s="29" t="str">
        <f>IF(H4020="","",IF(LEN(H4020)&lt;&gt;14,"ПИНФЛ 14 хонали эмас",IF(B4020="","Вилоят танланмаган",IF(C4020="","Туман танланмаган",IF(COUNTIFS(Рўйхатлар!$H$2:$H$209,B4020,Рўйхатлар!$I$2:$I$209,C4020)=0,"Туман вилоятга мос эмас",IF(J4020="","Хатлов тоифаси танланмаган",IF(K4020="","Сана кўрсатилмаган",IF(COUNTIF($H$6:$H$10005,H4020)&gt;1,"Такрорий ПИНФЛ",IF(OR(L4020="",M4020="",N4020="",O4020="",P4020=""),"Корхона, СТИР, соҳа, лавозим ёки ойлик кўрсатилмаган","✓")))))))))</f>
        <v/>
      </c>
      <c r="U4020" s="22" t="str">
        <f>IF(OR(H4020="",M4020=""),"",IF(COUNTIFS($B$6:B4020,B4020,$C$6:C4020,C4020,$M$6:M4020,M4020)=1,1,0))</f>
        <v/>
      </c>
    </row>
    <row r="4021" spans="1:21" x14ac:dyDescent="0.25">
      <c r="A4021" s="22" t="str">
        <f>IF(H4021="","",COUNTA($H$6:H4021))</f>
        <v/>
      </c>
      <c r="B4021" s="23"/>
      <c r="C4021" s="24"/>
      <c r="D4021" s="24"/>
      <c r="E4021" s="24"/>
      <c r="F4021" s="24"/>
      <c r="G4021" s="24"/>
      <c r="H4021" s="25"/>
      <c r="I4021" s="24"/>
      <c r="J4021" s="26"/>
      <c r="K4021" s="27"/>
      <c r="L4021" s="24"/>
      <c r="M4021" s="24"/>
      <c r="N4021" s="26"/>
      <c r="O4021" s="24"/>
      <c r="P4021" s="28"/>
      <c r="Q4021" s="24"/>
      <c r="R4021" s="24"/>
      <c r="S4021" s="24"/>
      <c r="T4021" s="29" t="str">
        <f>IF(H4021="","",IF(LEN(H4021)&lt;&gt;14,"ПИНФЛ 14 хонали эмас",IF(B4021="","Вилоят танланмаган",IF(C4021="","Туман танланмаган",IF(COUNTIFS(Рўйхатлар!$H$2:$H$209,B4021,Рўйхатлар!$I$2:$I$209,C4021)=0,"Туман вилоятга мос эмас",IF(J4021="","Хатлов тоифаси танланмаган",IF(K4021="","Сана кўрсатилмаган",IF(COUNTIF($H$6:$H$10005,H4021)&gt;1,"Такрорий ПИНФЛ",IF(OR(L4021="",M4021="",N4021="",O4021="",P4021=""),"Корхона, СТИР, соҳа, лавозим ёки ойлик кўрсатилмаган","✓")))))))))</f>
        <v/>
      </c>
      <c r="U4021" s="22" t="str">
        <f>IF(OR(H4021="",M4021=""),"",IF(COUNTIFS($B$6:B4021,B4021,$C$6:C4021,C4021,$M$6:M4021,M4021)=1,1,0))</f>
        <v/>
      </c>
    </row>
    <row r="4022" spans="1:21" x14ac:dyDescent="0.25">
      <c r="A4022" s="22" t="str">
        <f>IF(H4022="","",COUNTA($H$6:H4022))</f>
        <v/>
      </c>
      <c r="B4022" s="23"/>
      <c r="C4022" s="24"/>
      <c r="D4022" s="24"/>
      <c r="E4022" s="24"/>
      <c r="F4022" s="24"/>
      <c r="G4022" s="24"/>
      <c r="H4022" s="25"/>
      <c r="I4022" s="24"/>
      <c r="J4022" s="26"/>
      <c r="K4022" s="27"/>
      <c r="L4022" s="24"/>
      <c r="M4022" s="24"/>
      <c r="N4022" s="26"/>
      <c r="O4022" s="24"/>
      <c r="P4022" s="28"/>
      <c r="Q4022" s="24"/>
      <c r="R4022" s="24"/>
      <c r="S4022" s="24"/>
      <c r="T4022" s="29" t="str">
        <f>IF(H4022="","",IF(LEN(H4022)&lt;&gt;14,"ПИНФЛ 14 хонали эмас",IF(B4022="","Вилоят танланмаган",IF(C4022="","Туман танланмаган",IF(COUNTIFS(Рўйхатлар!$H$2:$H$209,B4022,Рўйхатлар!$I$2:$I$209,C4022)=0,"Туман вилоятга мос эмас",IF(J4022="","Хатлов тоифаси танланмаган",IF(K4022="","Сана кўрсатилмаган",IF(COUNTIF($H$6:$H$10005,H4022)&gt;1,"Такрорий ПИНФЛ",IF(OR(L4022="",M4022="",N4022="",O4022="",P4022=""),"Корхона, СТИР, соҳа, лавозим ёки ойлик кўрсатилмаган","✓")))))))))</f>
        <v/>
      </c>
      <c r="U4022" s="22" t="str">
        <f>IF(OR(H4022="",M4022=""),"",IF(COUNTIFS($B$6:B4022,B4022,$C$6:C4022,C4022,$M$6:M4022,M4022)=1,1,0))</f>
        <v/>
      </c>
    </row>
    <row r="4023" spans="1:21" x14ac:dyDescent="0.25">
      <c r="A4023" s="22" t="str">
        <f>IF(H4023="","",COUNTA($H$6:H4023))</f>
        <v/>
      </c>
      <c r="B4023" s="23"/>
      <c r="C4023" s="24"/>
      <c r="D4023" s="24"/>
      <c r="E4023" s="24"/>
      <c r="F4023" s="24"/>
      <c r="G4023" s="24"/>
      <c r="H4023" s="25"/>
      <c r="I4023" s="24"/>
      <c r="J4023" s="26"/>
      <c r="K4023" s="27"/>
      <c r="L4023" s="24"/>
      <c r="M4023" s="24"/>
      <c r="N4023" s="26"/>
      <c r="O4023" s="24"/>
      <c r="P4023" s="28"/>
      <c r="Q4023" s="24"/>
      <c r="R4023" s="24"/>
      <c r="S4023" s="24"/>
      <c r="T4023" s="29" t="str">
        <f>IF(H4023="","",IF(LEN(H4023)&lt;&gt;14,"ПИНФЛ 14 хонали эмас",IF(B4023="","Вилоят танланмаган",IF(C4023="","Туман танланмаган",IF(COUNTIFS(Рўйхатлар!$H$2:$H$209,B4023,Рўйхатлар!$I$2:$I$209,C4023)=0,"Туман вилоятга мос эмас",IF(J4023="","Хатлов тоифаси танланмаган",IF(K4023="","Сана кўрсатилмаган",IF(COUNTIF($H$6:$H$10005,H4023)&gt;1,"Такрорий ПИНФЛ",IF(OR(L4023="",M4023="",N4023="",O4023="",P4023=""),"Корхона, СТИР, соҳа, лавозим ёки ойлик кўрсатилмаган","✓")))))))))</f>
        <v/>
      </c>
      <c r="U4023" s="22" t="str">
        <f>IF(OR(H4023="",M4023=""),"",IF(COUNTIFS($B$6:B4023,B4023,$C$6:C4023,C4023,$M$6:M4023,M4023)=1,1,0))</f>
        <v/>
      </c>
    </row>
    <row r="4024" spans="1:21" x14ac:dyDescent="0.25">
      <c r="A4024" s="22" t="str">
        <f>IF(H4024="","",COUNTA($H$6:H4024))</f>
        <v/>
      </c>
      <c r="B4024" s="23"/>
      <c r="C4024" s="24"/>
      <c r="D4024" s="24"/>
      <c r="E4024" s="24"/>
      <c r="F4024" s="24"/>
      <c r="G4024" s="24"/>
      <c r="H4024" s="25"/>
      <c r="I4024" s="24"/>
      <c r="J4024" s="26"/>
      <c r="K4024" s="27"/>
      <c r="L4024" s="24"/>
      <c r="M4024" s="24"/>
      <c r="N4024" s="26"/>
      <c r="O4024" s="24"/>
      <c r="P4024" s="28"/>
      <c r="Q4024" s="24"/>
      <c r="R4024" s="24"/>
      <c r="S4024" s="24"/>
      <c r="T4024" s="29" t="str">
        <f>IF(H4024="","",IF(LEN(H4024)&lt;&gt;14,"ПИНФЛ 14 хонали эмас",IF(B4024="","Вилоят танланмаган",IF(C4024="","Туман танланмаган",IF(COUNTIFS(Рўйхатлар!$H$2:$H$209,B4024,Рўйхатлар!$I$2:$I$209,C4024)=0,"Туман вилоятга мос эмас",IF(J4024="","Хатлов тоифаси танланмаган",IF(K4024="","Сана кўрсатилмаган",IF(COUNTIF($H$6:$H$10005,H4024)&gt;1,"Такрорий ПИНФЛ",IF(OR(L4024="",M4024="",N4024="",O4024="",P4024=""),"Корхона, СТИР, соҳа, лавозим ёки ойлик кўрсатилмаган","✓")))))))))</f>
        <v/>
      </c>
      <c r="U4024" s="22" t="str">
        <f>IF(OR(H4024="",M4024=""),"",IF(COUNTIFS($B$6:B4024,B4024,$C$6:C4024,C4024,$M$6:M4024,M4024)=1,1,0))</f>
        <v/>
      </c>
    </row>
    <row r="4025" spans="1:21" x14ac:dyDescent="0.25">
      <c r="A4025" s="22" t="str">
        <f>IF(H4025="","",COUNTA($H$6:H4025))</f>
        <v/>
      </c>
      <c r="B4025" s="23"/>
      <c r="C4025" s="24"/>
      <c r="D4025" s="24"/>
      <c r="E4025" s="24"/>
      <c r="F4025" s="24"/>
      <c r="G4025" s="24"/>
      <c r="H4025" s="25"/>
      <c r="I4025" s="24"/>
      <c r="J4025" s="26"/>
      <c r="K4025" s="27"/>
      <c r="L4025" s="24"/>
      <c r="M4025" s="24"/>
      <c r="N4025" s="26"/>
      <c r="O4025" s="24"/>
      <c r="P4025" s="28"/>
      <c r="Q4025" s="24"/>
      <c r="R4025" s="24"/>
      <c r="S4025" s="24"/>
      <c r="T4025" s="29" t="str">
        <f>IF(H4025="","",IF(LEN(H4025)&lt;&gt;14,"ПИНФЛ 14 хонали эмас",IF(B4025="","Вилоят танланмаган",IF(C4025="","Туман танланмаган",IF(COUNTIFS(Рўйхатлар!$H$2:$H$209,B4025,Рўйхатлар!$I$2:$I$209,C4025)=0,"Туман вилоятга мос эмас",IF(J4025="","Хатлов тоифаси танланмаган",IF(K4025="","Сана кўрсатилмаган",IF(COUNTIF($H$6:$H$10005,H4025)&gt;1,"Такрорий ПИНФЛ",IF(OR(L4025="",M4025="",N4025="",O4025="",P4025=""),"Корхона, СТИР, соҳа, лавозим ёки ойлик кўрсатилмаган","✓")))))))))</f>
        <v/>
      </c>
      <c r="U4025" s="22" t="str">
        <f>IF(OR(H4025="",M4025=""),"",IF(COUNTIFS($B$6:B4025,B4025,$C$6:C4025,C4025,$M$6:M4025,M4025)=1,1,0))</f>
        <v/>
      </c>
    </row>
    <row r="4026" spans="1:21" x14ac:dyDescent="0.25">
      <c r="A4026" s="22" t="str">
        <f>IF(H4026="","",COUNTA($H$6:H4026))</f>
        <v/>
      </c>
      <c r="B4026" s="23"/>
      <c r="C4026" s="24"/>
      <c r="D4026" s="24"/>
      <c r="E4026" s="24"/>
      <c r="F4026" s="24"/>
      <c r="G4026" s="24"/>
      <c r="H4026" s="25"/>
      <c r="I4026" s="24"/>
      <c r="J4026" s="26"/>
      <c r="K4026" s="27"/>
      <c r="L4026" s="24"/>
      <c r="M4026" s="24"/>
      <c r="N4026" s="26"/>
      <c r="O4026" s="24"/>
      <c r="P4026" s="28"/>
      <c r="Q4026" s="24"/>
      <c r="R4026" s="24"/>
      <c r="S4026" s="24"/>
      <c r="T4026" s="29" t="str">
        <f>IF(H4026="","",IF(LEN(H4026)&lt;&gt;14,"ПИНФЛ 14 хонали эмас",IF(B4026="","Вилоят танланмаган",IF(C4026="","Туман танланмаган",IF(COUNTIFS(Рўйхатлар!$H$2:$H$209,B4026,Рўйхатлар!$I$2:$I$209,C4026)=0,"Туман вилоятга мос эмас",IF(J4026="","Хатлов тоифаси танланмаган",IF(K4026="","Сана кўрсатилмаган",IF(COUNTIF($H$6:$H$10005,H4026)&gt;1,"Такрорий ПИНФЛ",IF(OR(L4026="",M4026="",N4026="",O4026="",P4026=""),"Корхона, СТИР, соҳа, лавозим ёки ойлик кўрсатилмаган","✓")))))))))</f>
        <v/>
      </c>
      <c r="U4026" s="22" t="str">
        <f>IF(OR(H4026="",M4026=""),"",IF(COUNTIFS($B$6:B4026,B4026,$C$6:C4026,C4026,$M$6:M4026,M4026)=1,1,0))</f>
        <v/>
      </c>
    </row>
    <row r="4027" spans="1:21" x14ac:dyDescent="0.25">
      <c r="A4027" s="22" t="str">
        <f>IF(H4027="","",COUNTA($H$6:H4027))</f>
        <v/>
      </c>
      <c r="B4027" s="23"/>
      <c r="C4027" s="24"/>
      <c r="D4027" s="24"/>
      <c r="E4027" s="24"/>
      <c r="F4027" s="24"/>
      <c r="G4027" s="24"/>
      <c r="H4027" s="25"/>
      <c r="I4027" s="24"/>
      <c r="J4027" s="26"/>
      <c r="K4027" s="27"/>
      <c r="L4027" s="24"/>
      <c r="M4027" s="24"/>
      <c r="N4027" s="26"/>
      <c r="O4027" s="24"/>
      <c r="P4027" s="28"/>
      <c r="Q4027" s="24"/>
      <c r="R4027" s="24"/>
      <c r="S4027" s="24"/>
      <c r="T4027" s="29" t="str">
        <f>IF(H4027="","",IF(LEN(H4027)&lt;&gt;14,"ПИНФЛ 14 хонали эмас",IF(B4027="","Вилоят танланмаган",IF(C4027="","Туман танланмаган",IF(COUNTIFS(Рўйхатлар!$H$2:$H$209,B4027,Рўйхатлар!$I$2:$I$209,C4027)=0,"Туман вилоятга мос эмас",IF(J4027="","Хатлов тоифаси танланмаган",IF(K4027="","Сана кўрсатилмаган",IF(COUNTIF($H$6:$H$10005,H4027)&gt;1,"Такрорий ПИНФЛ",IF(OR(L4027="",M4027="",N4027="",O4027="",P4027=""),"Корхона, СТИР, соҳа, лавозим ёки ойлик кўрсатилмаган","✓")))))))))</f>
        <v/>
      </c>
      <c r="U4027" s="22" t="str">
        <f>IF(OR(H4027="",M4027=""),"",IF(COUNTIFS($B$6:B4027,B4027,$C$6:C4027,C4027,$M$6:M4027,M4027)=1,1,0))</f>
        <v/>
      </c>
    </row>
    <row r="4028" spans="1:21" x14ac:dyDescent="0.25">
      <c r="A4028" s="22" t="str">
        <f>IF(H4028="","",COUNTA($H$6:H4028))</f>
        <v/>
      </c>
      <c r="B4028" s="23"/>
      <c r="C4028" s="24"/>
      <c r="D4028" s="24"/>
      <c r="E4028" s="24"/>
      <c r="F4028" s="24"/>
      <c r="G4028" s="24"/>
      <c r="H4028" s="25"/>
      <c r="I4028" s="24"/>
      <c r="J4028" s="26"/>
      <c r="K4028" s="27"/>
      <c r="L4028" s="24"/>
      <c r="M4028" s="24"/>
      <c r="N4028" s="26"/>
      <c r="O4028" s="24"/>
      <c r="P4028" s="28"/>
      <c r="Q4028" s="24"/>
      <c r="R4028" s="24"/>
      <c r="S4028" s="24"/>
      <c r="T4028" s="29" t="str">
        <f>IF(H4028="","",IF(LEN(H4028)&lt;&gt;14,"ПИНФЛ 14 хонали эмас",IF(B4028="","Вилоят танланмаган",IF(C4028="","Туман танланмаган",IF(COUNTIFS(Рўйхатлар!$H$2:$H$209,B4028,Рўйхатлар!$I$2:$I$209,C4028)=0,"Туман вилоятга мос эмас",IF(J4028="","Хатлов тоифаси танланмаган",IF(K4028="","Сана кўрсатилмаган",IF(COUNTIF($H$6:$H$10005,H4028)&gt;1,"Такрорий ПИНФЛ",IF(OR(L4028="",M4028="",N4028="",O4028="",P4028=""),"Корхона, СТИР, соҳа, лавозим ёки ойлик кўрсатилмаган","✓")))))))))</f>
        <v/>
      </c>
      <c r="U4028" s="22" t="str">
        <f>IF(OR(H4028="",M4028=""),"",IF(COUNTIFS($B$6:B4028,B4028,$C$6:C4028,C4028,$M$6:M4028,M4028)=1,1,0))</f>
        <v/>
      </c>
    </row>
    <row r="4029" spans="1:21" x14ac:dyDescent="0.25">
      <c r="A4029" s="22" t="str">
        <f>IF(H4029="","",COUNTA($H$6:H4029))</f>
        <v/>
      </c>
      <c r="B4029" s="23"/>
      <c r="C4029" s="24"/>
      <c r="D4029" s="24"/>
      <c r="E4029" s="24"/>
      <c r="F4029" s="24"/>
      <c r="G4029" s="24"/>
      <c r="H4029" s="25"/>
      <c r="I4029" s="24"/>
      <c r="J4029" s="26"/>
      <c r="K4029" s="27"/>
      <c r="L4029" s="24"/>
      <c r="M4029" s="24"/>
      <c r="N4029" s="26"/>
      <c r="O4029" s="24"/>
      <c r="P4029" s="28"/>
      <c r="Q4029" s="24"/>
      <c r="R4029" s="24"/>
      <c r="S4029" s="24"/>
      <c r="T4029" s="29" t="str">
        <f>IF(H4029="","",IF(LEN(H4029)&lt;&gt;14,"ПИНФЛ 14 хонали эмас",IF(B4029="","Вилоят танланмаган",IF(C4029="","Туман танланмаган",IF(COUNTIFS(Рўйхатлар!$H$2:$H$209,B4029,Рўйхатлар!$I$2:$I$209,C4029)=0,"Туман вилоятга мос эмас",IF(J4029="","Хатлов тоифаси танланмаган",IF(K4029="","Сана кўрсатилмаган",IF(COUNTIF($H$6:$H$10005,H4029)&gt;1,"Такрорий ПИНФЛ",IF(OR(L4029="",M4029="",N4029="",O4029="",P4029=""),"Корхона, СТИР, соҳа, лавозим ёки ойлик кўрсатилмаган","✓")))))))))</f>
        <v/>
      </c>
      <c r="U4029" s="22" t="str">
        <f>IF(OR(H4029="",M4029=""),"",IF(COUNTIFS($B$6:B4029,B4029,$C$6:C4029,C4029,$M$6:M4029,M4029)=1,1,0))</f>
        <v/>
      </c>
    </row>
    <row r="4030" spans="1:21" x14ac:dyDescent="0.25">
      <c r="A4030" s="22" t="str">
        <f>IF(H4030="","",COUNTA($H$6:H4030))</f>
        <v/>
      </c>
      <c r="B4030" s="23"/>
      <c r="C4030" s="24"/>
      <c r="D4030" s="24"/>
      <c r="E4030" s="24"/>
      <c r="F4030" s="24"/>
      <c r="G4030" s="24"/>
      <c r="H4030" s="25"/>
      <c r="I4030" s="24"/>
      <c r="J4030" s="26"/>
      <c r="K4030" s="27"/>
      <c r="L4030" s="24"/>
      <c r="M4030" s="24"/>
      <c r="N4030" s="26"/>
      <c r="O4030" s="24"/>
      <c r="P4030" s="28"/>
      <c r="Q4030" s="24"/>
      <c r="R4030" s="24"/>
      <c r="S4030" s="24"/>
      <c r="T4030" s="29" t="str">
        <f>IF(H4030="","",IF(LEN(H4030)&lt;&gt;14,"ПИНФЛ 14 хонали эмас",IF(B4030="","Вилоят танланмаган",IF(C4030="","Туман танланмаган",IF(COUNTIFS(Рўйхатлар!$H$2:$H$209,B4030,Рўйхатлар!$I$2:$I$209,C4030)=0,"Туман вилоятга мос эмас",IF(J4030="","Хатлов тоифаси танланмаган",IF(K4030="","Сана кўрсатилмаган",IF(COUNTIF($H$6:$H$10005,H4030)&gt;1,"Такрорий ПИНФЛ",IF(OR(L4030="",M4030="",N4030="",O4030="",P4030=""),"Корхона, СТИР, соҳа, лавозим ёки ойлик кўрсатилмаган","✓")))))))))</f>
        <v/>
      </c>
      <c r="U4030" s="22" t="str">
        <f>IF(OR(H4030="",M4030=""),"",IF(COUNTIFS($B$6:B4030,B4030,$C$6:C4030,C4030,$M$6:M4030,M4030)=1,1,0))</f>
        <v/>
      </c>
    </row>
    <row r="4031" spans="1:21" x14ac:dyDescent="0.25">
      <c r="A4031" s="22" t="str">
        <f>IF(H4031="","",COUNTA($H$6:H4031))</f>
        <v/>
      </c>
      <c r="B4031" s="23"/>
      <c r="C4031" s="24"/>
      <c r="D4031" s="24"/>
      <c r="E4031" s="24"/>
      <c r="F4031" s="24"/>
      <c r="G4031" s="24"/>
      <c r="H4031" s="25"/>
      <c r="I4031" s="24"/>
      <c r="J4031" s="26"/>
      <c r="K4031" s="27"/>
      <c r="L4031" s="24"/>
      <c r="M4031" s="24"/>
      <c r="N4031" s="26"/>
      <c r="O4031" s="24"/>
      <c r="P4031" s="28"/>
      <c r="Q4031" s="24"/>
      <c r="R4031" s="24"/>
      <c r="S4031" s="24"/>
      <c r="T4031" s="29" t="str">
        <f>IF(H4031="","",IF(LEN(H4031)&lt;&gt;14,"ПИНФЛ 14 хонали эмас",IF(B4031="","Вилоят танланмаган",IF(C4031="","Туман танланмаган",IF(COUNTIFS(Рўйхатлар!$H$2:$H$209,B4031,Рўйхатлар!$I$2:$I$209,C4031)=0,"Туман вилоятга мос эмас",IF(J4031="","Хатлов тоифаси танланмаган",IF(K4031="","Сана кўрсатилмаган",IF(COUNTIF($H$6:$H$10005,H4031)&gt;1,"Такрорий ПИНФЛ",IF(OR(L4031="",M4031="",N4031="",O4031="",P4031=""),"Корхона, СТИР, соҳа, лавозим ёки ойлик кўрсатилмаган","✓")))))))))</f>
        <v/>
      </c>
      <c r="U4031" s="22" t="str">
        <f>IF(OR(H4031="",M4031=""),"",IF(COUNTIFS($B$6:B4031,B4031,$C$6:C4031,C4031,$M$6:M4031,M4031)=1,1,0))</f>
        <v/>
      </c>
    </row>
    <row r="4032" spans="1:21" x14ac:dyDescent="0.25">
      <c r="A4032" s="22" t="str">
        <f>IF(H4032="","",COUNTA($H$6:H4032))</f>
        <v/>
      </c>
      <c r="B4032" s="23"/>
      <c r="C4032" s="24"/>
      <c r="D4032" s="24"/>
      <c r="E4032" s="24"/>
      <c r="F4032" s="24"/>
      <c r="G4032" s="24"/>
      <c r="H4032" s="25"/>
      <c r="I4032" s="24"/>
      <c r="J4032" s="26"/>
      <c r="K4032" s="27"/>
      <c r="L4032" s="24"/>
      <c r="M4032" s="24"/>
      <c r="N4032" s="26"/>
      <c r="O4032" s="24"/>
      <c r="P4032" s="28"/>
      <c r="Q4032" s="24"/>
      <c r="R4032" s="24"/>
      <c r="S4032" s="24"/>
      <c r="T4032" s="29" t="str">
        <f>IF(H4032="","",IF(LEN(H4032)&lt;&gt;14,"ПИНФЛ 14 хонали эмас",IF(B4032="","Вилоят танланмаган",IF(C4032="","Туман танланмаган",IF(COUNTIFS(Рўйхатлар!$H$2:$H$209,B4032,Рўйхатлар!$I$2:$I$209,C4032)=0,"Туман вилоятга мос эмас",IF(J4032="","Хатлов тоифаси танланмаган",IF(K4032="","Сана кўрсатилмаган",IF(COUNTIF($H$6:$H$10005,H4032)&gt;1,"Такрорий ПИНФЛ",IF(OR(L4032="",M4032="",N4032="",O4032="",P4032=""),"Корхона, СТИР, соҳа, лавозим ёки ойлик кўрсатилмаган","✓")))))))))</f>
        <v/>
      </c>
      <c r="U4032" s="22" t="str">
        <f>IF(OR(H4032="",M4032=""),"",IF(COUNTIFS($B$6:B4032,B4032,$C$6:C4032,C4032,$M$6:M4032,M4032)=1,1,0))</f>
        <v/>
      </c>
    </row>
    <row r="4033" spans="1:21" x14ac:dyDescent="0.25">
      <c r="A4033" s="22" t="str">
        <f>IF(H4033="","",COUNTA($H$6:H4033))</f>
        <v/>
      </c>
      <c r="B4033" s="23"/>
      <c r="C4033" s="24"/>
      <c r="D4033" s="24"/>
      <c r="E4033" s="24"/>
      <c r="F4033" s="24"/>
      <c r="G4033" s="24"/>
      <c r="H4033" s="25"/>
      <c r="I4033" s="24"/>
      <c r="J4033" s="26"/>
      <c r="K4033" s="27"/>
      <c r="L4033" s="24"/>
      <c r="M4033" s="24"/>
      <c r="N4033" s="26"/>
      <c r="O4033" s="24"/>
      <c r="P4033" s="28"/>
      <c r="Q4033" s="24"/>
      <c r="R4033" s="24"/>
      <c r="S4033" s="24"/>
      <c r="T4033" s="29" t="str">
        <f>IF(H4033="","",IF(LEN(H4033)&lt;&gt;14,"ПИНФЛ 14 хонали эмас",IF(B4033="","Вилоят танланмаган",IF(C4033="","Туман танланмаган",IF(COUNTIFS(Рўйхатлар!$H$2:$H$209,B4033,Рўйхатлар!$I$2:$I$209,C4033)=0,"Туман вилоятга мос эмас",IF(J4033="","Хатлов тоифаси танланмаган",IF(K4033="","Сана кўрсатилмаган",IF(COUNTIF($H$6:$H$10005,H4033)&gt;1,"Такрорий ПИНФЛ",IF(OR(L4033="",M4033="",N4033="",O4033="",P4033=""),"Корхона, СТИР, соҳа, лавозим ёки ойлик кўрсатилмаган","✓")))))))))</f>
        <v/>
      </c>
      <c r="U4033" s="22" t="str">
        <f>IF(OR(H4033="",M4033=""),"",IF(COUNTIFS($B$6:B4033,B4033,$C$6:C4033,C4033,$M$6:M4033,M4033)=1,1,0))</f>
        <v/>
      </c>
    </row>
    <row r="4034" spans="1:21" x14ac:dyDescent="0.25">
      <c r="A4034" s="22" t="str">
        <f>IF(H4034="","",COUNTA($H$6:H4034))</f>
        <v/>
      </c>
      <c r="B4034" s="23"/>
      <c r="C4034" s="24"/>
      <c r="D4034" s="24"/>
      <c r="E4034" s="24"/>
      <c r="F4034" s="24"/>
      <c r="G4034" s="24"/>
      <c r="H4034" s="25"/>
      <c r="I4034" s="24"/>
      <c r="J4034" s="26"/>
      <c r="K4034" s="27"/>
      <c r="L4034" s="24"/>
      <c r="M4034" s="24"/>
      <c r="N4034" s="26"/>
      <c r="O4034" s="24"/>
      <c r="P4034" s="28"/>
      <c r="Q4034" s="24"/>
      <c r="R4034" s="24"/>
      <c r="S4034" s="24"/>
      <c r="T4034" s="29" t="str">
        <f>IF(H4034="","",IF(LEN(H4034)&lt;&gt;14,"ПИНФЛ 14 хонали эмас",IF(B4034="","Вилоят танланмаган",IF(C4034="","Туман танланмаган",IF(COUNTIFS(Рўйхатлар!$H$2:$H$209,B4034,Рўйхатлар!$I$2:$I$209,C4034)=0,"Туман вилоятга мос эмас",IF(J4034="","Хатлов тоифаси танланмаган",IF(K4034="","Сана кўрсатилмаган",IF(COUNTIF($H$6:$H$10005,H4034)&gt;1,"Такрорий ПИНФЛ",IF(OR(L4034="",M4034="",N4034="",O4034="",P4034=""),"Корхона, СТИР, соҳа, лавозим ёки ойлик кўрсатилмаган","✓")))))))))</f>
        <v/>
      </c>
      <c r="U4034" s="22" t="str">
        <f>IF(OR(H4034="",M4034=""),"",IF(COUNTIFS($B$6:B4034,B4034,$C$6:C4034,C4034,$M$6:M4034,M4034)=1,1,0))</f>
        <v/>
      </c>
    </row>
    <row r="4035" spans="1:21" x14ac:dyDescent="0.25">
      <c r="A4035" s="22" t="str">
        <f>IF(H4035="","",COUNTA($H$6:H4035))</f>
        <v/>
      </c>
      <c r="B4035" s="23"/>
      <c r="C4035" s="24"/>
      <c r="D4035" s="24"/>
      <c r="E4035" s="24"/>
      <c r="F4035" s="24"/>
      <c r="G4035" s="24"/>
      <c r="H4035" s="25"/>
      <c r="I4035" s="24"/>
      <c r="J4035" s="26"/>
      <c r="K4035" s="27"/>
      <c r="L4035" s="24"/>
      <c r="M4035" s="24"/>
      <c r="N4035" s="26"/>
      <c r="O4035" s="24"/>
      <c r="P4035" s="28"/>
      <c r="Q4035" s="24"/>
      <c r="R4035" s="24"/>
      <c r="S4035" s="24"/>
      <c r="T4035" s="29" t="str">
        <f>IF(H4035="","",IF(LEN(H4035)&lt;&gt;14,"ПИНФЛ 14 хонали эмас",IF(B4035="","Вилоят танланмаган",IF(C4035="","Туман танланмаган",IF(COUNTIFS(Рўйхатлар!$H$2:$H$209,B4035,Рўйхатлар!$I$2:$I$209,C4035)=0,"Туман вилоятга мос эмас",IF(J4035="","Хатлов тоифаси танланмаган",IF(K4035="","Сана кўрсатилмаган",IF(COUNTIF($H$6:$H$10005,H4035)&gt;1,"Такрорий ПИНФЛ",IF(OR(L4035="",M4035="",N4035="",O4035="",P4035=""),"Корхона, СТИР, соҳа, лавозим ёки ойлик кўрсатилмаган","✓")))))))))</f>
        <v/>
      </c>
      <c r="U4035" s="22" t="str">
        <f>IF(OR(H4035="",M4035=""),"",IF(COUNTIFS($B$6:B4035,B4035,$C$6:C4035,C4035,$M$6:M4035,M4035)=1,1,0))</f>
        <v/>
      </c>
    </row>
    <row r="4036" spans="1:21" x14ac:dyDescent="0.25">
      <c r="A4036" s="22" t="str">
        <f>IF(H4036="","",COUNTA($H$6:H4036))</f>
        <v/>
      </c>
      <c r="B4036" s="23"/>
      <c r="C4036" s="24"/>
      <c r="D4036" s="24"/>
      <c r="E4036" s="24"/>
      <c r="F4036" s="24"/>
      <c r="G4036" s="24"/>
      <c r="H4036" s="25"/>
      <c r="I4036" s="24"/>
      <c r="J4036" s="26"/>
      <c r="K4036" s="27"/>
      <c r="L4036" s="24"/>
      <c r="M4036" s="24"/>
      <c r="N4036" s="26"/>
      <c r="O4036" s="24"/>
      <c r="P4036" s="28"/>
      <c r="Q4036" s="24"/>
      <c r="R4036" s="24"/>
      <c r="S4036" s="24"/>
      <c r="T4036" s="29" t="str">
        <f>IF(H4036="","",IF(LEN(H4036)&lt;&gt;14,"ПИНФЛ 14 хонали эмас",IF(B4036="","Вилоят танланмаган",IF(C4036="","Туман танланмаган",IF(COUNTIFS(Рўйхатлар!$H$2:$H$209,B4036,Рўйхатлар!$I$2:$I$209,C4036)=0,"Туман вилоятга мос эмас",IF(J4036="","Хатлов тоифаси танланмаган",IF(K4036="","Сана кўрсатилмаган",IF(COUNTIF($H$6:$H$10005,H4036)&gt;1,"Такрорий ПИНФЛ",IF(OR(L4036="",M4036="",N4036="",O4036="",P4036=""),"Корхона, СТИР, соҳа, лавозим ёки ойлик кўрсатилмаган","✓")))))))))</f>
        <v/>
      </c>
      <c r="U4036" s="22" t="str">
        <f>IF(OR(H4036="",M4036=""),"",IF(COUNTIFS($B$6:B4036,B4036,$C$6:C4036,C4036,$M$6:M4036,M4036)=1,1,0))</f>
        <v/>
      </c>
    </row>
    <row r="4037" spans="1:21" x14ac:dyDescent="0.25">
      <c r="A4037" s="22" t="str">
        <f>IF(H4037="","",COUNTA($H$6:H4037))</f>
        <v/>
      </c>
      <c r="B4037" s="23"/>
      <c r="C4037" s="24"/>
      <c r="D4037" s="24"/>
      <c r="E4037" s="24"/>
      <c r="F4037" s="24"/>
      <c r="G4037" s="24"/>
      <c r="H4037" s="25"/>
      <c r="I4037" s="24"/>
      <c r="J4037" s="26"/>
      <c r="K4037" s="27"/>
      <c r="L4037" s="24"/>
      <c r="M4037" s="24"/>
      <c r="N4037" s="26"/>
      <c r="O4037" s="24"/>
      <c r="P4037" s="28"/>
      <c r="Q4037" s="24"/>
      <c r="R4037" s="24"/>
      <c r="S4037" s="24"/>
      <c r="T4037" s="29" t="str">
        <f>IF(H4037="","",IF(LEN(H4037)&lt;&gt;14,"ПИНФЛ 14 хонали эмас",IF(B4037="","Вилоят танланмаган",IF(C4037="","Туман танланмаган",IF(COUNTIFS(Рўйхатлар!$H$2:$H$209,B4037,Рўйхатлар!$I$2:$I$209,C4037)=0,"Туман вилоятга мос эмас",IF(J4037="","Хатлов тоифаси танланмаган",IF(K4037="","Сана кўрсатилмаган",IF(COUNTIF($H$6:$H$10005,H4037)&gt;1,"Такрорий ПИНФЛ",IF(OR(L4037="",M4037="",N4037="",O4037="",P4037=""),"Корхона, СТИР, соҳа, лавозим ёки ойлик кўрсатилмаган","✓")))))))))</f>
        <v/>
      </c>
      <c r="U4037" s="22" t="str">
        <f>IF(OR(H4037="",M4037=""),"",IF(COUNTIFS($B$6:B4037,B4037,$C$6:C4037,C4037,$M$6:M4037,M4037)=1,1,0))</f>
        <v/>
      </c>
    </row>
    <row r="4038" spans="1:21" x14ac:dyDescent="0.25">
      <c r="A4038" s="22" t="str">
        <f>IF(H4038="","",COUNTA($H$6:H4038))</f>
        <v/>
      </c>
      <c r="B4038" s="23"/>
      <c r="C4038" s="24"/>
      <c r="D4038" s="24"/>
      <c r="E4038" s="24"/>
      <c r="F4038" s="24"/>
      <c r="G4038" s="24"/>
      <c r="H4038" s="25"/>
      <c r="I4038" s="24"/>
      <c r="J4038" s="26"/>
      <c r="K4038" s="27"/>
      <c r="L4038" s="24"/>
      <c r="M4038" s="24"/>
      <c r="N4038" s="26"/>
      <c r="O4038" s="24"/>
      <c r="P4038" s="28"/>
      <c r="Q4038" s="24"/>
      <c r="R4038" s="24"/>
      <c r="S4038" s="24"/>
      <c r="T4038" s="29" t="str">
        <f>IF(H4038="","",IF(LEN(H4038)&lt;&gt;14,"ПИНФЛ 14 хонали эмас",IF(B4038="","Вилоят танланмаган",IF(C4038="","Туман танланмаган",IF(COUNTIFS(Рўйхатлар!$H$2:$H$209,B4038,Рўйхатлар!$I$2:$I$209,C4038)=0,"Туман вилоятга мос эмас",IF(J4038="","Хатлов тоифаси танланмаган",IF(K4038="","Сана кўрсатилмаган",IF(COUNTIF($H$6:$H$10005,H4038)&gt;1,"Такрорий ПИНФЛ",IF(OR(L4038="",M4038="",N4038="",O4038="",P4038=""),"Корхона, СТИР, соҳа, лавозим ёки ойлик кўрсатилмаган","✓")))))))))</f>
        <v/>
      </c>
      <c r="U4038" s="22" t="str">
        <f>IF(OR(H4038="",M4038=""),"",IF(COUNTIFS($B$6:B4038,B4038,$C$6:C4038,C4038,$M$6:M4038,M4038)=1,1,0))</f>
        <v/>
      </c>
    </row>
    <row r="4039" spans="1:21" x14ac:dyDescent="0.25">
      <c r="A4039" s="22" t="str">
        <f>IF(H4039="","",COUNTA($H$6:H4039))</f>
        <v/>
      </c>
      <c r="B4039" s="23"/>
      <c r="C4039" s="24"/>
      <c r="D4039" s="24"/>
      <c r="E4039" s="24"/>
      <c r="F4039" s="24"/>
      <c r="G4039" s="24"/>
      <c r="H4039" s="25"/>
      <c r="I4039" s="24"/>
      <c r="J4039" s="26"/>
      <c r="K4039" s="27"/>
      <c r="L4039" s="24"/>
      <c r="M4039" s="24"/>
      <c r="N4039" s="26"/>
      <c r="O4039" s="24"/>
      <c r="P4039" s="28"/>
      <c r="Q4039" s="24"/>
      <c r="R4039" s="24"/>
      <c r="S4039" s="24"/>
      <c r="T4039" s="29" t="str">
        <f>IF(H4039="","",IF(LEN(H4039)&lt;&gt;14,"ПИНФЛ 14 хонали эмас",IF(B4039="","Вилоят танланмаган",IF(C4039="","Туман танланмаган",IF(COUNTIFS(Рўйхатлар!$H$2:$H$209,B4039,Рўйхатлар!$I$2:$I$209,C4039)=0,"Туман вилоятга мос эмас",IF(J4039="","Хатлов тоифаси танланмаган",IF(K4039="","Сана кўрсатилмаган",IF(COUNTIF($H$6:$H$10005,H4039)&gt;1,"Такрорий ПИНФЛ",IF(OR(L4039="",M4039="",N4039="",O4039="",P4039=""),"Корхона, СТИР, соҳа, лавозим ёки ойлик кўрсатилмаган","✓")))))))))</f>
        <v/>
      </c>
      <c r="U4039" s="22" t="str">
        <f>IF(OR(H4039="",M4039=""),"",IF(COUNTIFS($B$6:B4039,B4039,$C$6:C4039,C4039,$M$6:M4039,M4039)=1,1,0))</f>
        <v/>
      </c>
    </row>
    <row r="4040" spans="1:21" x14ac:dyDescent="0.25">
      <c r="A4040" s="22" t="str">
        <f>IF(H4040="","",COUNTA($H$6:H4040))</f>
        <v/>
      </c>
      <c r="B4040" s="23"/>
      <c r="C4040" s="24"/>
      <c r="D4040" s="24"/>
      <c r="E4040" s="24"/>
      <c r="F4040" s="24"/>
      <c r="G4040" s="24"/>
      <c r="H4040" s="25"/>
      <c r="I4040" s="24"/>
      <c r="J4040" s="26"/>
      <c r="K4040" s="27"/>
      <c r="L4040" s="24"/>
      <c r="M4040" s="24"/>
      <c r="N4040" s="26"/>
      <c r="O4040" s="24"/>
      <c r="P4040" s="28"/>
      <c r="Q4040" s="24"/>
      <c r="R4040" s="24"/>
      <c r="S4040" s="24"/>
      <c r="T4040" s="29" t="str">
        <f>IF(H4040="","",IF(LEN(H4040)&lt;&gt;14,"ПИНФЛ 14 хонали эмас",IF(B4040="","Вилоят танланмаган",IF(C4040="","Туман танланмаган",IF(COUNTIFS(Рўйхатлар!$H$2:$H$209,B4040,Рўйхатлар!$I$2:$I$209,C4040)=0,"Туман вилоятга мос эмас",IF(J4040="","Хатлов тоифаси танланмаган",IF(K4040="","Сана кўрсатилмаган",IF(COUNTIF($H$6:$H$10005,H4040)&gt;1,"Такрорий ПИНФЛ",IF(OR(L4040="",M4040="",N4040="",O4040="",P4040=""),"Корхона, СТИР, соҳа, лавозим ёки ойлик кўрсатилмаган","✓")))))))))</f>
        <v/>
      </c>
      <c r="U4040" s="22" t="str">
        <f>IF(OR(H4040="",M4040=""),"",IF(COUNTIFS($B$6:B4040,B4040,$C$6:C4040,C4040,$M$6:M4040,M4040)=1,1,0))</f>
        <v/>
      </c>
    </row>
    <row r="4041" spans="1:21" x14ac:dyDescent="0.25">
      <c r="A4041" s="22" t="str">
        <f>IF(H4041="","",COUNTA($H$6:H4041))</f>
        <v/>
      </c>
      <c r="B4041" s="23"/>
      <c r="C4041" s="24"/>
      <c r="D4041" s="24"/>
      <c r="E4041" s="24"/>
      <c r="F4041" s="24"/>
      <c r="G4041" s="24"/>
      <c r="H4041" s="25"/>
      <c r="I4041" s="24"/>
      <c r="J4041" s="26"/>
      <c r="K4041" s="27"/>
      <c r="L4041" s="24"/>
      <c r="M4041" s="24"/>
      <c r="N4041" s="26"/>
      <c r="O4041" s="24"/>
      <c r="P4041" s="28"/>
      <c r="Q4041" s="24"/>
      <c r="R4041" s="24"/>
      <c r="S4041" s="24"/>
      <c r="T4041" s="29" t="str">
        <f>IF(H4041="","",IF(LEN(H4041)&lt;&gt;14,"ПИНФЛ 14 хонали эмас",IF(B4041="","Вилоят танланмаган",IF(C4041="","Туман танланмаган",IF(COUNTIFS(Рўйхатлар!$H$2:$H$209,B4041,Рўйхатлар!$I$2:$I$209,C4041)=0,"Туман вилоятга мос эмас",IF(J4041="","Хатлов тоифаси танланмаган",IF(K4041="","Сана кўрсатилмаган",IF(COUNTIF($H$6:$H$10005,H4041)&gt;1,"Такрорий ПИНФЛ",IF(OR(L4041="",M4041="",N4041="",O4041="",P4041=""),"Корхона, СТИР, соҳа, лавозим ёки ойлик кўрсатилмаган","✓")))))))))</f>
        <v/>
      </c>
      <c r="U4041" s="22" t="str">
        <f>IF(OR(H4041="",M4041=""),"",IF(COUNTIFS($B$6:B4041,B4041,$C$6:C4041,C4041,$M$6:M4041,M4041)=1,1,0))</f>
        <v/>
      </c>
    </row>
    <row r="4042" spans="1:21" x14ac:dyDescent="0.25">
      <c r="A4042" s="22" t="str">
        <f>IF(H4042="","",COUNTA($H$6:H4042))</f>
        <v/>
      </c>
      <c r="B4042" s="23"/>
      <c r="C4042" s="24"/>
      <c r="D4042" s="24"/>
      <c r="E4042" s="24"/>
      <c r="F4042" s="24"/>
      <c r="G4042" s="24"/>
      <c r="H4042" s="25"/>
      <c r="I4042" s="24"/>
      <c r="J4042" s="26"/>
      <c r="K4042" s="27"/>
      <c r="L4042" s="24"/>
      <c r="M4042" s="24"/>
      <c r="N4042" s="26"/>
      <c r="O4042" s="24"/>
      <c r="P4042" s="28"/>
      <c r="Q4042" s="24"/>
      <c r="R4042" s="24"/>
      <c r="S4042" s="24"/>
      <c r="T4042" s="29" t="str">
        <f>IF(H4042="","",IF(LEN(H4042)&lt;&gt;14,"ПИНФЛ 14 хонали эмас",IF(B4042="","Вилоят танланмаган",IF(C4042="","Туман танланмаган",IF(COUNTIFS(Рўйхатлар!$H$2:$H$209,B4042,Рўйхатлар!$I$2:$I$209,C4042)=0,"Туман вилоятга мос эмас",IF(J4042="","Хатлов тоифаси танланмаган",IF(K4042="","Сана кўрсатилмаган",IF(COUNTIF($H$6:$H$10005,H4042)&gt;1,"Такрорий ПИНФЛ",IF(OR(L4042="",M4042="",N4042="",O4042="",P4042=""),"Корхона, СТИР, соҳа, лавозим ёки ойлик кўрсатилмаган","✓")))))))))</f>
        <v/>
      </c>
      <c r="U4042" s="22" t="str">
        <f>IF(OR(H4042="",M4042=""),"",IF(COUNTIFS($B$6:B4042,B4042,$C$6:C4042,C4042,$M$6:M4042,M4042)=1,1,0))</f>
        <v/>
      </c>
    </row>
    <row r="4043" spans="1:21" x14ac:dyDescent="0.25">
      <c r="A4043" s="22" t="str">
        <f>IF(H4043="","",COUNTA($H$6:H4043))</f>
        <v/>
      </c>
      <c r="B4043" s="23"/>
      <c r="C4043" s="24"/>
      <c r="D4043" s="24"/>
      <c r="E4043" s="24"/>
      <c r="F4043" s="24"/>
      <c r="G4043" s="24"/>
      <c r="H4043" s="25"/>
      <c r="I4043" s="24"/>
      <c r="J4043" s="26"/>
      <c r="K4043" s="27"/>
      <c r="L4043" s="24"/>
      <c r="M4043" s="24"/>
      <c r="N4043" s="26"/>
      <c r="O4043" s="24"/>
      <c r="P4043" s="28"/>
      <c r="Q4043" s="24"/>
      <c r="R4043" s="24"/>
      <c r="S4043" s="24"/>
      <c r="T4043" s="29" t="str">
        <f>IF(H4043="","",IF(LEN(H4043)&lt;&gt;14,"ПИНФЛ 14 хонали эмас",IF(B4043="","Вилоят танланмаган",IF(C4043="","Туман танланмаган",IF(COUNTIFS(Рўйхатлар!$H$2:$H$209,B4043,Рўйхатлар!$I$2:$I$209,C4043)=0,"Туман вилоятга мос эмас",IF(J4043="","Хатлов тоифаси танланмаган",IF(K4043="","Сана кўрсатилмаган",IF(COUNTIF($H$6:$H$10005,H4043)&gt;1,"Такрорий ПИНФЛ",IF(OR(L4043="",M4043="",N4043="",O4043="",P4043=""),"Корхона, СТИР, соҳа, лавозим ёки ойлик кўрсатилмаган","✓")))))))))</f>
        <v/>
      </c>
      <c r="U4043" s="22" t="str">
        <f>IF(OR(H4043="",M4043=""),"",IF(COUNTIFS($B$6:B4043,B4043,$C$6:C4043,C4043,$M$6:M4043,M4043)=1,1,0))</f>
        <v/>
      </c>
    </row>
    <row r="4044" spans="1:21" x14ac:dyDescent="0.25">
      <c r="A4044" s="22" t="str">
        <f>IF(H4044="","",COUNTA($H$6:H4044))</f>
        <v/>
      </c>
      <c r="B4044" s="23"/>
      <c r="C4044" s="24"/>
      <c r="D4044" s="24"/>
      <c r="E4044" s="24"/>
      <c r="F4044" s="24"/>
      <c r="G4044" s="24"/>
      <c r="H4044" s="25"/>
      <c r="I4044" s="24"/>
      <c r="J4044" s="26"/>
      <c r="K4044" s="27"/>
      <c r="L4044" s="24"/>
      <c r="M4044" s="24"/>
      <c r="N4044" s="26"/>
      <c r="O4044" s="24"/>
      <c r="P4044" s="28"/>
      <c r="Q4044" s="24"/>
      <c r="R4044" s="24"/>
      <c r="S4044" s="24"/>
      <c r="T4044" s="29" t="str">
        <f>IF(H4044="","",IF(LEN(H4044)&lt;&gt;14,"ПИНФЛ 14 хонали эмас",IF(B4044="","Вилоят танланмаган",IF(C4044="","Туман танланмаган",IF(COUNTIFS(Рўйхатлар!$H$2:$H$209,B4044,Рўйхатлар!$I$2:$I$209,C4044)=0,"Туман вилоятга мос эмас",IF(J4044="","Хатлов тоифаси танланмаган",IF(K4044="","Сана кўрсатилмаган",IF(COUNTIF($H$6:$H$10005,H4044)&gt;1,"Такрорий ПИНФЛ",IF(OR(L4044="",M4044="",N4044="",O4044="",P4044=""),"Корхона, СТИР, соҳа, лавозим ёки ойлик кўрсатилмаган","✓")))))))))</f>
        <v/>
      </c>
      <c r="U4044" s="22" t="str">
        <f>IF(OR(H4044="",M4044=""),"",IF(COUNTIFS($B$6:B4044,B4044,$C$6:C4044,C4044,$M$6:M4044,M4044)=1,1,0))</f>
        <v/>
      </c>
    </row>
    <row r="4045" spans="1:21" x14ac:dyDescent="0.25">
      <c r="A4045" s="22" t="str">
        <f>IF(H4045="","",COUNTA($H$6:H4045))</f>
        <v/>
      </c>
      <c r="B4045" s="23"/>
      <c r="C4045" s="24"/>
      <c r="D4045" s="24"/>
      <c r="E4045" s="24"/>
      <c r="F4045" s="24"/>
      <c r="G4045" s="24"/>
      <c r="H4045" s="25"/>
      <c r="I4045" s="24"/>
      <c r="J4045" s="26"/>
      <c r="K4045" s="27"/>
      <c r="L4045" s="24"/>
      <c r="M4045" s="24"/>
      <c r="N4045" s="26"/>
      <c r="O4045" s="24"/>
      <c r="P4045" s="28"/>
      <c r="Q4045" s="24"/>
      <c r="R4045" s="24"/>
      <c r="S4045" s="24"/>
      <c r="T4045" s="29" t="str">
        <f>IF(H4045="","",IF(LEN(H4045)&lt;&gt;14,"ПИНФЛ 14 хонали эмас",IF(B4045="","Вилоят танланмаган",IF(C4045="","Туман танланмаган",IF(COUNTIFS(Рўйхатлар!$H$2:$H$209,B4045,Рўйхатлар!$I$2:$I$209,C4045)=0,"Туман вилоятга мос эмас",IF(J4045="","Хатлов тоифаси танланмаган",IF(K4045="","Сана кўрсатилмаган",IF(COUNTIF($H$6:$H$10005,H4045)&gt;1,"Такрорий ПИНФЛ",IF(OR(L4045="",M4045="",N4045="",O4045="",P4045=""),"Корхона, СТИР, соҳа, лавозим ёки ойлик кўрсатилмаган","✓")))))))))</f>
        <v/>
      </c>
      <c r="U4045" s="22" t="str">
        <f>IF(OR(H4045="",M4045=""),"",IF(COUNTIFS($B$6:B4045,B4045,$C$6:C4045,C4045,$M$6:M4045,M4045)=1,1,0))</f>
        <v/>
      </c>
    </row>
    <row r="4046" spans="1:21" x14ac:dyDescent="0.25">
      <c r="A4046" s="22" t="str">
        <f>IF(H4046="","",COUNTA($H$6:H4046))</f>
        <v/>
      </c>
      <c r="B4046" s="23"/>
      <c r="C4046" s="24"/>
      <c r="D4046" s="24"/>
      <c r="E4046" s="24"/>
      <c r="F4046" s="24"/>
      <c r="G4046" s="24"/>
      <c r="H4046" s="25"/>
      <c r="I4046" s="24"/>
      <c r="J4046" s="26"/>
      <c r="K4046" s="27"/>
      <c r="L4046" s="24"/>
      <c r="M4046" s="24"/>
      <c r="N4046" s="26"/>
      <c r="O4046" s="24"/>
      <c r="P4046" s="28"/>
      <c r="Q4046" s="24"/>
      <c r="R4046" s="24"/>
      <c r="S4046" s="24"/>
      <c r="T4046" s="29" t="str">
        <f>IF(H4046="","",IF(LEN(H4046)&lt;&gt;14,"ПИНФЛ 14 хонали эмас",IF(B4046="","Вилоят танланмаган",IF(C4046="","Туман танланмаган",IF(COUNTIFS(Рўйхатлар!$H$2:$H$209,B4046,Рўйхатлар!$I$2:$I$209,C4046)=0,"Туман вилоятга мос эмас",IF(J4046="","Хатлов тоифаси танланмаган",IF(K4046="","Сана кўрсатилмаган",IF(COUNTIF($H$6:$H$10005,H4046)&gt;1,"Такрорий ПИНФЛ",IF(OR(L4046="",M4046="",N4046="",O4046="",P4046=""),"Корхона, СТИР, соҳа, лавозим ёки ойлик кўрсатилмаган","✓")))))))))</f>
        <v/>
      </c>
      <c r="U4046" s="22" t="str">
        <f>IF(OR(H4046="",M4046=""),"",IF(COUNTIFS($B$6:B4046,B4046,$C$6:C4046,C4046,$M$6:M4046,M4046)=1,1,0))</f>
        <v/>
      </c>
    </row>
    <row r="4047" spans="1:21" x14ac:dyDescent="0.25">
      <c r="A4047" s="22" t="str">
        <f>IF(H4047="","",COUNTA($H$6:H4047))</f>
        <v/>
      </c>
      <c r="B4047" s="23"/>
      <c r="C4047" s="24"/>
      <c r="D4047" s="24"/>
      <c r="E4047" s="24"/>
      <c r="F4047" s="24"/>
      <c r="G4047" s="24"/>
      <c r="H4047" s="25"/>
      <c r="I4047" s="24"/>
      <c r="J4047" s="26"/>
      <c r="K4047" s="27"/>
      <c r="L4047" s="24"/>
      <c r="M4047" s="24"/>
      <c r="N4047" s="26"/>
      <c r="O4047" s="24"/>
      <c r="P4047" s="28"/>
      <c r="Q4047" s="24"/>
      <c r="R4047" s="24"/>
      <c r="S4047" s="24"/>
      <c r="T4047" s="29" t="str">
        <f>IF(H4047="","",IF(LEN(H4047)&lt;&gt;14,"ПИНФЛ 14 хонали эмас",IF(B4047="","Вилоят танланмаган",IF(C4047="","Туман танланмаган",IF(COUNTIFS(Рўйхатлар!$H$2:$H$209,B4047,Рўйхатлар!$I$2:$I$209,C4047)=0,"Туман вилоятга мос эмас",IF(J4047="","Хатлов тоифаси танланмаган",IF(K4047="","Сана кўрсатилмаган",IF(COUNTIF($H$6:$H$10005,H4047)&gt;1,"Такрорий ПИНФЛ",IF(OR(L4047="",M4047="",N4047="",O4047="",P4047=""),"Корхона, СТИР, соҳа, лавозим ёки ойлик кўрсатилмаган","✓")))))))))</f>
        <v/>
      </c>
      <c r="U4047" s="22" t="str">
        <f>IF(OR(H4047="",M4047=""),"",IF(COUNTIFS($B$6:B4047,B4047,$C$6:C4047,C4047,$M$6:M4047,M4047)=1,1,0))</f>
        <v/>
      </c>
    </row>
    <row r="4048" spans="1:21" x14ac:dyDescent="0.25">
      <c r="A4048" s="22" t="str">
        <f>IF(H4048="","",COUNTA($H$6:H4048))</f>
        <v/>
      </c>
      <c r="B4048" s="23"/>
      <c r="C4048" s="24"/>
      <c r="D4048" s="24"/>
      <c r="E4048" s="24"/>
      <c r="F4048" s="24"/>
      <c r="G4048" s="24"/>
      <c r="H4048" s="25"/>
      <c r="I4048" s="24"/>
      <c r="J4048" s="26"/>
      <c r="K4048" s="27"/>
      <c r="L4048" s="24"/>
      <c r="M4048" s="24"/>
      <c r="N4048" s="26"/>
      <c r="O4048" s="24"/>
      <c r="P4048" s="28"/>
      <c r="Q4048" s="24"/>
      <c r="R4048" s="24"/>
      <c r="S4048" s="24"/>
      <c r="T4048" s="29" t="str">
        <f>IF(H4048="","",IF(LEN(H4048)&lt;&gt;14,"ПИНФЛ 14 хонали эмас",IF(B4048="","Вилоят танланмаган",IF(C4048="","Туман танланмаган",IF(COUNTIFS(Рўйхатлар!$H$2:$H$209,B4048,Рўйхатлар!$I$2:$I$209,C4048)=0,"Туман вилоятга мос эмас",IF(J4048="","Хатлов тоифаси танланмаган",IF(K4048="","Сана кўрсатилмаган",IF(COUNTIF($H$6:$H$10005,H4048)&gt;1,"Такрорий ПИНФЛ",IF(OR(L4048="",M4048="",N4048="",O4048="",P4048=""),"Корхона, СТИР, соҳа, лавозим ёки ойлик кўрсатилмаган","✓")))))))))</f>
        <v/>
      </c>
      <c r="U4048" s="22" t="str">
        <f>IF(OR(H4048="",M4048=""),"",IF(COUNTIFS($B$6:B4048,B4048,$C$6:C4048,C4048,$M$6:M4048,M4048)=1,1,0))</f>
        <v/>
      </c>
    </row>
    <row r="4049" spans="1:21" x14ac:dyDescent="0.25">
      <c r="A4049" s="22" t="str">
        <f>IF(H4049="","",COUNTA($H$6:H4049))</f>
        <v/>
      </c>
      <c r="B4049" s="23"/>
      <c r="C4049" s="24"/>
      <c r="D4049" s="24"/>
      <c r="E4049" s="24"/>
      <c r="F4049" s="24"/>
      <c r="G4049" s="24"/>
      <c r="H4049" s="25"/>
      <c r="I4049" s="24"/>
      <c r="J4049" s="26"/>
      <c r="K4049" s="27"/>
      <c r="L4049" s="24"/>
      <c r="M4049" s="24"/>
      <c r="N4049" s="26"/>
      <c r="O4049" s="24"/>
      <c r="P4049" s="28"/>
      <c r="Q4049" s="24"/>
      <c r="R4049" s="24"/>
      <c r="S4049" s="24"/>
      <c r="T4049" s="29" t="str">
        <f>IF(H4049="","",IF(LEN(H4049)&lt;&gt;14,"ПИНФЛ 14 хонали эмас",IF(B4049="","Вилоят танланмаган",IF(C4049="","Туман танланмаган",IF(COUNTIFS(Рўйхатлар!$H$2:$H$209,B4049,Рўйхатлар!$I$2:$I$209,C4049)=0,"Туман вилоятга мос эмас",IF(J4049="","Хатлов тоифаси танланмаган",IF(K4049="","Сана кўрсатилмаган",IF(COUNTIF($H$6:$H$10005,H4049)&gt;1,"Такрорий ПИНФЛ",IF(OR(L4049="",M4049="",N4049="",O4049="",P4049=""),"Корхона, СТИР, соҳа, лавозим ёки ойлик кўрсатилмаган","✓")))))))))</f>
        <v/>
      </c>
      <c r="U4049" s="22" t="str">
        <f>IF(OR(H4049="",M4049=""),"",IF(COUNTIFS($B$6:B4049,B4049,$C$6:C4049,C4049,$M$6:M4049,M4049)=1,1,0))</f>
        <v/>
      </c>
    </row>
    <row r="4050" spans="1:21" x14ac:dyDescent="0.25">
      <c r="A4050" s="22" t="str">
        <f>IF(H4050="","",COUNTA($H$6:H4050))</f>
        <v/>
      </c>
      <c r="B4050" s="23"/>
      <c r="C4050" s="24"/>
      <c r="D4050" s="24"/>
      <c r="E4050" s="24"/>
      <c r="F4050" s="24"/>
      <c r="G4050" s="24"/>
      <c r="H4050" s="25"/>
      <c r="I4050" s="24"/>
      <c r="J4050" s="26"/>
      <c r="K4050" s="27"/>
      <c r="L4050" s="24"/>
      <c r="M4050" s="24"/>
      <c r="N4050" s="26"/>
      <c r="O4050" s="24"/>
      <c r="P4050" s="28"/>
      <c r="Q4050" s="24"/>
      <c r="R4050" s="24"/>
      <c r="S4050" s="24"/>
      <c r="T4050" s="29" t="str">
        <f>IF(H4050="","",IF(LEN(H4050)&lt;&gt;14,"ПИНФЛ 14 хонали эмас",IF(B4050="","Вилоят танланмаган",IF(C4050="","Туман танланмаган",IF(COUNTIFS(Рўйхатлар!$H$2:$H$209,B4050,Рўйхатлар!$I$2:$I$209,C4050)=0,"Туман вилоятга мос эмас",IF(J4050="","Хатлов тоифаси танланмаган",IF(K4050="","Сана кўрсатилмаган",IF(COUNTIF($H$6:$H$10005,H4050)&gt;1,"Такрорий ПИНФЛ",IF(OR(L4050="",M4050="",N4050="",O4050="",P4050=""),"Корхона, СТИР, соҳа, лавозим ёки ойлик кўрсатилмаган","✓")))))))))</f>
        <v/>
      </c>
      <c r="U4050" s="22" t="str">
        <f>IF(OR(H4050="",M4050=""),"",IF(COUNTIFS($B$6:B4050,B4050,$C$6:C4050,C4050,$M$6:M4050,M4050)=1,1,0))</f>
        <v/>
      </c>
    </row>
    <row r="4051" spans="1:21" x14ac:dyDescent="0.25">
      <c r="A4051" s="22" t="str">
        <f>IF(H4051="","",COUNTA($H$6:H4051))</f>
        <v/>
      </c>
      <c r="B4051" s="23"/>
      <c r="C4051" s="24"/>
      <c r="D4051" s="24"/>
      <c r="E4051" s="24"/>
      <c r="F4051" s="24"/>
      <c r="G4051" s="24"/>
      <c r="H4051" s="25"/>
      <c r="I4051" s="24"/>
      <c r="J4051" s="26"/>
      <c r="K4051" s="27"/>
      <c r="L4051" s="24"/>
      <c r="M4051" s="24"/>
      <c r="N4051" s="26"/>
      <c r="O4051" s="24"/>
      <c r="P4051" s="28"/>
      <c r="Q4051" s="24"/>
      <c r="R4051" s="24"/>
      <c r="S4051" s="24"/>
      <c r="T4051" s="29" t="str">
        <f>IF(H4051="","",IF(LEN(H4051)&lt;&gt;14,"ПИНФЛ 14 хонали эмас",IF(B4051="","Вилоят танланмаган",IF(C4051="","Туман танланмаган",IF(COUNTIFS(Рўйхатлар!$H$2:$H$209,B4051,Рўйхатлар!$I$2:$I$209,C4051)=0,"Туман вилоятга мос эмас",IF(J4051="","Хатлов тоифаси танланмаган",IF(K4051="","Сана кўрсатилмаган",IF(COUNTIF($H$6:$H$10005,H4051)&gt;1,"Такрорий ПИНФЛ",IF(OR(L4051="",M4051="",N4051="",O4051="",P4051=""),"Корхона, СТИР, соҳа, лавозим ёки ойлик кўрсатилмаган","✓")))))))))</f>
        <v/>
      </c>
      <c r="U4051" s="22" t="str">
        <f>IF(OR(H4051="",M4051=""),"",IF(COUNTIFS($B$6:B4051,B4051,$C$6:C4051,C4051,$M$6:M4051,M4051)=1,1,0))</f>
        <v/>
      </c>
    </row>
    <row r="4052" spans="1:21" x14ac:dyDescent="0.25">
      <c r="A4052" s="22" t="str">
        <f>IF(H4052="","",COUNTA($H$6:H4052))</f>
        <v/>
      </c>
      <c r="B4052" s="23"/>
      <c r="C4052" s="24"/>
      <c r="D4052" s="24"/>
      <c r="E4052" s="24"/>
      <c r="F4052" s="24"/>
      <c r="G4052" s="24"/>
      <c r="H4052" s="25"/>
      <c r="I4052" s="24"/>
      <c r="J4052" s="26"/>
      <c r="K4052" s="27"/>
      <c r="L4052" s="24"/>
      <c r="M4052" s="24"/>
      <c r="N4052" s="26"/>
      <c r="O4052" s="24"/>
      <c r="P4052" s="28"/>
      <c r="Q4052" s="24"/>
      <c r="R4052" s="24"/>
      <c r="S4052" s="24"/>
      <c r="T4052" s="29" t="str">
        <f>IF(H4052="","",IF(LEN(H4052)&lt;&gt;14,"ПИНФЛ 14 хонали эмас",IF(B4052="","Вилоят танланмаган",IF(C4052="","Туман танланмаган",IF(COUNTIFS(Рўйхатлар!$H$2:$H$209,B4052,Рўйхатлар!$I$2:$I$209,C4052)=0,"Туман вилоятга мос эмас",IF(J4052="","Хатлов тоифаси танланмаган",IF(K4052="","Сана кўрсатилмаган",IF(COUNTIF($H$6:$H$10005,H4052)&gt;1,"Такрорий ПИНФЛ",IF(OR(L4052="",M4052="",N4052="",O4052="",P4052=""),"Корхона, СТИР, соҳа, лавозим ёки ойлик кўрсатилмаган","✓")))))))))</f>
        <v/>
      </c>
      <c r="U4052" s="22" t="str">
        <f>IF(OR(H4052="",M4052=""),"",IF(COUNTIFS($B$6:B4052,B4052,$C$6:C4052,C4052,$M$6:M4052,M4052)=1,1,0))</f>
        <v/>
      </c>
    </row>
    <row r="4053" spans="1:21" x14ac:dyDescent="0.25">
      <c r="A4053" s="22" t="str">
        <f>IF(H4053="","",COUNTA($H$6:H4053))</f>
        <v/>
      </c>
      <c r="B4053" s="23"/>
      <c r="C4053" s="24"/>
      <c r="D4053" s="24"/>
      <c r="E4053" s="24"/>
      <c r="F4053" s="24"/>
      <c r="G4053" s="24"/>
      <c r="H4053" s="25"/>
      <c r="I4053" s="24"/>
      <c r="J4053" s="26"/>
      <c r="K4053" s="27"/>
      <c r="L4053" s="24"/>
      <c r="M4053" s="24"/>
      <c r="N4053" s="26"/>
      <c r="O4053" s="24"/>
      <c r="P4053" s="28"/>
      <c r="Q4053" s="24"/>
      <c r="R4053" s="24"/>
      <c r="S4053" s="24"/>
      <c r="T4053" s="29" t="str">
        <f>IF(H4053="","",IF(LEN(H4053)&lt;&gt;14,"ПИНФЛ 14 хонали эмас",IF(B4053="","Вилоят танланмаган",IF(C4053="","Туман танланмаган",IF(COUNTIFS(Рўйхатлар!$H$2:$H$209,B4053,Рўйхатлар!$I$2:$I$209,C4053)=0,"Туман вилоятга мос эмас",IF(J4053="","Хатлов тоифаси танланмаган",IF(K4053="","Сана кўрсатилмаган",IF(COUNTIF($H$6:$H$10005,H4053)&gt;1,"Такрорий ПИНФЛ",IF(OR(L4053="",M4053="",N4053="",O4053="",P4053=""),"Корхона, СТИР, соҳа, лавозим ёки ойлик кўрсатилмаган","✓")))))))))</f>
        <v/>
      </c>
      <c r="U4053" s="22" t="str">
        <f>IF(OR(H4053="",M4053=""),"",IF(COUNTIFS($B$6:B4053,B4053,$C$6:C4053,C4053,$M$6:M4053,M4053)=1,1,0))</f>
        <v/>
      </c>
    </row>
    <row r="4054" spans="1:21" x14ac:dyDescent="0.25">
      <c r="A4054" s="22" t="str">
        <f>IF(H4054="","",COUNTA($H$6:H4054))</f>
        <v/>
      </c>
      <c r="B4054" s="23"/>
      <c r="C4054" s="24"/>
      <c r="D4054" s="24"/>
      <c r="E4054" s="24"/>
      <c r="F4054" s="24"/>
      <c r="G4054" s="24"/>
      <c r="H4054" s="25"/>
      <c r="I4054" s="24"/>
      <c r="J4054" s="26"/>
      <c r="K4054" s="27"/>
      <c r="L4054" s="24"/>
      <c r="M4054" s="24"/>
      <c r="N4054" s="26"/>
      <c r="O4054" s="24"/>
      <c r="P4054" s="28"/>
      <c r="Q4054" s="24"/>
      <c r="R4054" s="24"/>
      <c r="S4054" s="24"/>
      <c r="T4054" s="29" t="str">
        <f>IF(H4054="","",IF(LEN(H4054)&lt;&gt;14,"ПИНФЛ 14 хонали эмас",IF(B4054="","Вилоят танланмаган",IF(C4054="","Туман танланмаган",IF(COUNTIFS(Рўйхатлар!$H$2:$H$209,B4054,Рўйхатлар!$I$2:$I$209,C4054)=0,"Туман вилоятга мос эмас",IF(J4054="","Хатлов тоифаси танланмаган",IF(K4054="","Сана кўрсатилмаган",IF(COUNTIF($H$6:$H$10005,H4054)&gt;1,"Такрорий ПИНФЛ",IF(OR(L4054="",M4054="",N4054="",O4054="",P4054=""),"Корхона, СТИР, соҳа, лавозим ёки ойлик кўрсатилмаган","✓")))))))))</f>
        <v/>
      </c>
      <c r="U4054" s="22" t="str">
        <f>IF(OR(H4054="",M4054=""),"",IF(COUNTIFS($B$6:B4054,B4054,$C$6:C4054,C4054,$M$6:M4054,M4054)=1,1,0))</f>
        <v/>
      </c>
    </row>
    <row r="4055" spans="1:21" x14ac:dyDescent="0.25">
      <c r="A4055" s="22" t="str">
        <f>IF(H4055="","",COUNTA($H$6:H4055))</f>
        <v/>
      </c>
      <c r="B4055" s="23"/>
      <c r="C4055" s="24"/>
      <c r="D4055" s="24"/>
      <c r="E4055" s="24"/>
      <c r="F4055" s="24"/>
      <c r="G4055" s="24"/>
      <c r="H4055" s="25"/>
      <c r="I4055" s="24"/>
      <c r="J4055" s="26"/>
      <c r="K4055" s="27"/>
      <c r="L4055" s="24"/>
      <c r="M4055" s="24"/>
      <c r="N4055" s="26"/>
      <c r="O4055" s="24"/>
      <c r="P4055" s="28"/>
      <c r="Q4055" s="24"/>
      <c r="R4055" s="24"/>
      <c r="S4055" s="24"/>
      <c r="T4055" s="29" t="str">
        <f>IF(H4055="","",IF(LEN(H4055)&lt;&gt;14,"ПИНФЛ 14 хонали эмас",IF(B4055="","Вилоят танланмаган",IF(C4055="","Туман танланмаган",IF(COUNTIFS(Рўйхатлар!$H$2:$H$209,B4055,Рўйхатлар!$I$2:$I$209,C4055)=0,"Туман вилоятга мос эмас",IF(J4055="","Хатлов тоифаси танланмаган",IF(K4055="","Сана кўрсатилмаган",IF(COUNTIF($H$6:$H$10005,H4055)&gt;1,"Такрорий ПИНФЛ",IF(OR(L4055="",M4055="",N4055="",O4055="",P4055=""),"Корхона, СТИР, соҳа, лавозим ёки ойлик кўрсатилмаган","✓")))))))))</f>
        <v/>
      </c>
      <c r="U4055" s="22" t="str">
        <f>IF(OR(H4055="",M4055=""),"",IF(COUNTIFS($B$6:B4055,B4055,$C$6:C4055,C4055,$M$6:M4055,M4055)=1,1,0))</f>
        <v/>
      </c>
    </row>
    <row r="4056" spans="1:21" x14ac:dyDescent="0.25">
      <c r="A4056" s="22" t="str">
        <f>IF(H4056="","",COUNTA($H$6:H4056))</f>
        <v/>
      </c>
      <c r="B4056" s="23"/>
      <c r="C4056" s="24"/>
      <c r="D4056" s="24"/>
      <c r="E4056" s="24"/>
      <c r="F4056" s="24"/>
      <c r="G4056" s="24"/>
      <c r="H4056" s="25"/>
      <c r="I4056" s="24"/>
      <c r="J4056" s="26"/>
      <c r="K4056" s="27"/>
      <c r="L4056" s="24"/>
      <c r="M4056" s="24"/>
      <c r="N4056" s="26"/>
      <c r="O4056" s="24"/>
      <c r="P4056" s="28"/>
      <c r="Q4056" s="24"/>
      <c r="R4056" s="24"/>
      <c r="S4056" s="24"/>
      <c r="T4056" s="29" t="str">
        <f>IF(H4056="","",IF(LEN(H4056)&lt;&gt;14,"ПИНФЛ 14 хонали эмас",IF(B4056="","Вилоят танланмаган",IF(C4056="","Туман танланмаган",IF(COUNTIFS(Рўйхатлар!$H$2:$H$209,B4056,Рўйхатлар!$I$2:$I$209,C4056)=0,"Туман вилоятга мос эмас",IF(J4056="","Хатлов тоифаси танланмаган",IF(K4056="","Сана кўрсатилмаган",IF(COUNTIF($H$6:$H$10005,H4056)&gt;1,"Такрорий ПИНФЛ",IF(OR(L4056="",M4056="",N4056="",O4056="",P4056=""),"Корхона, СТИР, соҳа, лавозим ёки ойлик кўрсатилмаган","✓")))))))))</f>
        <v/>
      </c>
      <c r="U4056" s="22" t="str">
        <f>IF(OR(H4056="",M4056=""),"",IF(COUNTIFS($B$6:B4056,B4056,$C$6:C4056,C4056,$M$6:M4056,M4056)=1,1,0))</f>
        <v/>
      </c>
    </row>
    <row r="4057" spans="1:21" x14ac:dyDescent="0.25">
      <c r="A4057" s="22" t="str">
        <f>IF(H4057="","",COUNTA($H$6:H4057))</f>
        <v/>
      </c>
      <c r="B4057" s="23"/>
      <c r="C4057" s="24"/>
      <c r="D4057" s="24"/>
      <c r="E4057" s="24"/>
      <c r="F4057" s="24"/>
      <c r="G4057" s="24"/>
      <c r="H4057" s="25"/>
      <c r="I4057" s="24"/>
      <c r="J4057" s="26"/>
      <c r="K4057" s="27"/>
      <c r="L4057" s="24"/>
      <c r="M4057" s="24"/>
      <c r="N4057" s="26"/>
      <c r="O4057" s="24"/>
      <c r="P4057" s="28"/>
      <c r="Q4057" s="24"/>
      <c r="R4057" s="24"/>
      <c r="S4057" s="24"/>
      <c r="T4057" s="29" t="str">
        <f>IF(H4057="","",IF(LEN(H4057)&lt;&gt;14,"ПИНФЛ 14 хонали эмас",IF(B4057="","Вилоят танланмаган",IF(C4057="","Туман танланмаган",IF(COUNTIFS(Рўйхатлар!$H$2:$H$209,B4057,Рўйхатлар!$I$2:$I$209,C4057)=0,"Туман вилоятга мос эмас",IF(J4057="","Хатлов тоифаси танланмаган",IF(K4057="","Сана кўрсатилмаган",IF(COUNTIF($H$6:$H$10005,H4057)&gt;1,"Такрорий ПИНФЛ",IF(OR(L4057="",M4057="",N4057="",O4057="",P4057=""),"Корхона, СТИР, соҳа, лавозим ёки ойлик кўрсатилмаган","✓")))))))))</f>
        <v/>
      </c>
      <c r="U4057" s="22" t="str">
        <f>IF(OR(H4057="",M4057=""),"",IF(COUNTIFS($B$6:B4057,B4057,$C$6:C4057,C4057,$M$6:M4057,M4057)=1,1,0))</f>
        <v/>
      </c>
    </row>
    <row r="4058" spans="1:21" x14ac:dyDescent="0.25">
      <c r="A4058" s="22" t="str">
        <f>IF(H4058="","",COUNTA($H$6:H4058))</f>
        <v/>
      </c>
      <c r="B4058" s="23"/>
      <c r="C4058" s="24"/>
      <c r="D4058" s="24"/>
      <c r="E4058" s="24"/>
      <c r="F4058" s="24"/>
      <c r="G4058" s="24"/>
      <c r="H4058" s="25"/>
      <c r="I4058" s="24"/>
      <c r="J4058" s="26"/>
      <c r="K4058" s="27"/>
      <c r="L4058" s="24"/>
      <c r="M4058" s="24"/>
      <c r="N4058" s="26"/>
      <c r="O4058" s="24"/>
      <c r="P4058" s="28"/>
      <c r="Q4058" s="24"/>
      <c r="R4058" s="24"/>
      <c r="S4058" s="24"/>
      <c r="T4058" s="29" t="str">
        <f>IF(H4058="","",IF(LEN(H4058)&lt;&gt;14,"ПИНФЛ 14 хонали эмас",IF(B4058="","Вилоят танланмаган",IF(C4058="","Туман танланмаган",IF(COUNTIFS(Рўйхатлар!$H$2:$H$209,B4058,Рўйхатлар!$I$2:$I$209,C4058)=0,"Туман вилоятга мос эмас",IF(J4058="","Хатлов тоифаси танланмаган",IF(K4058="","Сана кўрсатилмаган",IF(COUNTIF($H$6:$H$10005,H4058)&gt;1,"Такрорий ПИНФЛ",IF(OR(L4058="",M4058="",N4058="",O4058="",P4058=""),"Корхона, СТИР, соҳа, лавозим ёки ойлик кўрсатилмаган","✓")))))))))</f>
        <v/>
      </c>
      <c r="U4058" s="22" t="str">
        <f>IF(OR(H4058="",M4058=""),"",IF(COUNTIFS($B$6:B4058,B4058,$C$6:C4058,C4058,$M$6:M4058,M4058)=1,1,0))</f>
        <v/>
      </c>
    </row>
    <row r="4059" spans="1:21" x14ac:dyDescent="0.25">
      <c r="A4059" s="22" t="str">
        <f>IF(H4059="","",COUNTA($H$6:H4059))</f>
        <v/>
      </c>
      <c r="B4059" s="23"/>
      <c r="C4059" s="24"/>
      <c r="D4059" s="24"/>
      <c r="E4059" s="24"/>
      <c r="F4059" s="24"/>
      <c r="G4059" s="24"/>
      <c r="H4059" s="25"/>
      <c r="I4059" s="24"/>
      <c r="J4059" s="26"/>
      <c r="K4059" s="27"/>
      <c r="L4059" s="24"/>
      <c r="M4059" s="24"/>
      <c r="N4059" s="26"/>
      <c r="O4059" s="24"/>
      <c r="P4059" s="28"/>
      <c r="Q4059" s="24"/>
      <c r="R4059" s="24"/>
      <c r="S4059" s="24"/>
      <c r="T4059" s="29" t="str">
        <f>IF(H4059="","",IF(LEN(H4059)&lt;&gt;14,"ПИНФЛ 14 хонали эмас",IF(B4059="","Вилоят танланмаган",IF(C4059="","Туман танланмаган",IF(COUNTIFS(Рўйхатлар!$H$2:$H$209,B4059,Рўйхатлар!$I$2:$I$209,C4059)=0,"Туман вилоятга мос эмас",IF(J4059="","Хатлов тоифаси танланмаган",IF(K4059="","Сана кўрсатилмаган",IF(COUNTIF($H$6:$H$10005,H4059)&gt;1,"Такрорий ПИНФЛ",IF(OR(L4059="",M4059="",N4059="",O4059="",P4059=""),"Корхона, СТИР, соҳа, лавозим ёки ойлик кўрсатилмаган","✓")))))))))</f>
        <v/>
      </c>
      <c r="U4059" s="22" t="str">
        <f>IF(OR(H4059="",M4059=""),"",IF(COUNTIFS($B$6:B4059,B4059,$C$6:C4059,C4059,$M$6:M4059,M4059)=1,1,0))</f>
        <v/>
      </c>
    </row>
    <row r="4060" spans="1:21" x14ac:dyDescent="0.25">
      <c r="A4060" s="22" t="str">
        <f>IF(H4060="","",COUNTA($H$6:H4060))</f>
        <v/>
      </c>
      <c r="B4060" s="23"/>
      <c r="C4060" s="24"/>
      <c r="D4060" s="24"/>
      <c r="E4060" s="24"/>
      <c r="F4060" s="24"/>
      <c r="G4060" s="24"/>
      <c r="H4060" s="25"/>
      <c r="I4060" s="24"/>
      <c r="J4060" s="26"/>
      <c r="K4060" s="27"/>
      <c r="L4060" s="24"/>
      <c r="M4060" s="24"/>
      <c r="N4060" s="26"/>
      <c r="O4060" s="24"/>
      <c r="P4060" s="28"/>
      <c r="Q4060" s="24"/>
      <c r="R4060" s="24"/>
      <c r="S4060" s="24"/>
      <c r="T4060" s="29" t="str">
        <f>IF(H4060="","",IF(LEN(H4060)&lt;&gt;14,"ПИНФЛ 14 хонали эмас",IF(B4060="","Вилоят танланмаган",IF(C4060="","Туман танланмаган",IF(COUNTIFS(Рўйхатлар!$H$2:$H$209,B4060,Рўйхатлар!$I$2:$I$209,C4060)=0,"Туман вилоятга мос эмас",IF(J4060="","Хатлов тоифаси танланмаган",IF(K4060="","Сана кўрсатилмаган",IF(COUNTIF($H$6:$H$10005,H4060)&gt;1,"Такрорий ПИНФЛ",IF(OR(L4060="",M4060="",N4060="",O4060="",P4060=""),"Корхона, СТИР, соҳа, лавозим ёки ойлик кўрсатилмаган","✓")))))))))</f>
        <v/>
      </c>
      <c r="U4060" s="22" t="str">
        <f>IF(OR(H4060="",M4060=""),"",IF(COUNTIFS($B$6:B4060,B4060,$C$6:C4060,C4060,$M$6:M4060,M4060)=1,1,0))</f>
        <v/>
      </c>
    </row>
    <row r="4061" spans="1:21" x14ac:dyDescent="0.25">
      <c r="A4061" s="22" t="str">
        <f>IF(H4061="","",COUNTA($H$6:H4061))</f>
        <v/>
      </c>
      <c r="B4061" s="23"/>
      <c r="C4061" s="24"/>
      <c r="D4061" s="24"/>
      <c r="E4061" s="24"/>
      <c r="F4061" s="24"/>
      <c r="G4061" s="24"/>
      <c r="H4061" s="25"/>
      <c r="I4061" s="24"/>
      <c r="J4061" s="26"/>
      <c r="K4061" s="27"/>
      <c r="L4061" s="24"/>
      <c r="M4061" s="24"/>
      <c r="N4061" s="26"/>
      <c r="O4061" s="24"/>
      <c r="P4061" s="28"/>
      <c r="Q4061" s="24"/>
      <c r="R4061" s="24"/>
      <c r="S4061" s="24"/>
      <c r="T4061" s="29" t="str">
        <f>IF(H4061="","",IF(LEN(H4061)&lt;&gt;14,"ПИНФЛ 14 хонали эмас",IF(B4061="","Вилоят танланмаган",IF(C4061="","Туман танланмаган",IF(COUNTIFS(Рўйхатлар!$H$2:$H$209,B4061,Рўйхатлар!$I$2:$I$209,C4061)=0,"Туман вилоятга мос эмас",IF(J4061="","Хатлов тоифаси танланмаган",IF(K4061="","Сана кўрсатилмаган",IF(COUNTIF($H$6:$H$10005,H4061)&gt;1,"Такрорий ПИНФЛ",IF(OR(L4061="",M4061="",N4061="",O4061="",P4061=""),"Корхона, СТИР, соҳа, лавозим ёки ойлик кўрсатилмаган","✓")))))))))</f>
        <v/>
      </c>
      <c r="U4061" s="22" t="str">
        <f>IF(OR(H4061="",M4061=""),"",IF(COUNTIFS($B$6:B4061,B4061,$C$6:C4061,C4061,$M$6:M4061,M4061)=1,1,0))</f>
        <v/>
      </c>
    </row>
    <row r="4062" spans="1:21" x14ac:dyDescent="0.25">
      <c r="A4062" s="22" t="str">
        <f>IF(H4062="","",COUNTA($H$6:H4062))</f>
        <v/>
      </c>
      <c r="B4062" s="23"/>
      <c r="C4062" s="24"/>
      <c r="D4062" s="24"/>
      <c r="E4062" s="24"/>
      <c r="F4062" s="24"/>
      <c r="G4062" s="24"/>
      <c r="H4062" s="25"/>
      <c r="I4062" s="24"/>
      <c r="J4062" s="26"/>
      <c r="K4062" s="27"/>
      <c r="L4062" s="24"/>
      <c r="M4062" s="24"/>
      <c r="N4062" s="26"/>
      <c r="O4062" s="24"/>
      <c r="P4062" s="28"/>
      <c r="Q4062" s="24"/>
      <c r="R4062" s="24"/>
      <c r="S4062" s="24"/>
      <c r="T4062" s="29" t="str">
        <f>IF(H4062="","",IF(LEN(H4062)&lt;&gt;14,"ПИНФЛ 14 хонали эмас",IF(B4062="","Вилоят танланмаган",IF(C4062="","Туман танланмаган",IF(COUNTIFS(Рўйхатлар!$H$2:$H$209,B4062,Рўйхатлар!$I$2:$I$209,C4062)=0,"Туман вилоятга мос эмас",IF(J4062="","Хатлов тоифаси танланмаган",IF(K4062="","Сана кўрсатилмаган",IF(COUNTIF($H$6:$H$10005,H4062)&gt;1,"Такрорий ПИНФЛ",IF(OR(L4062="",M4062="",N4062="",O4062="",P4062=""),"Корхона, СТИР, соҳа, лавозим ёки ойлик кўрсатилмаган","✓")))))))))</f>
        <v/>
      </c>
      <c r="U4062" s="22" t="str">
        <f>IF(OR(H4062="",M4062=""),"",IF(COUNTIFS($B$6:B4062,B4062,$C$6:C4062,C4062,$M$6:M4062,M4062)=1,1,0))</f>
        <v/>
      </c>
    </row>
    <row r="4063" spans="1:21" x14ac:dyDescent="0.25">
      <c r="A4063" s="22" t="str">
        <f>IF(H4063="","",COUNTA($H$6:H4063))</f>
        <v/>
      </c>
      <c r="B4063" s="23"/>
      <c r="C4063" s="24"/>
      <c r="D4063" s="24"/>
      <c r="E4063" s="24"/>
      <c r="F4063" s="24"/>
      <c r="G4063" s="24"/>
      <c r="H4063" s="25"/>
      <c r="I4063" s="24"/>
      <c r="J4063" s="26"/>
      <c r="K4063" s="27"/>
      <c r="L4063" s="24"/>
      <c r="M4063" s="24"/>
      <c r="N4063" s="26"/>
      <c r="O4063" s="24"/>
      <c r="P4063" s="28"/>
      <c r="Q4063" s="24"/>
      <c r="R4063" s="24"/>
      <c r="S4063" s="24"/>
      <c r="T4063" s="29" t="str">
        <f>IF(H4063="","",IF(LEN(H4063)&lt;&gt;14,"ПИНФЛ 14 хонали эмас",IF(B4063="","Вилоят танланмаган",IF(C4063="","Туман танланмаган",IF(COUNTIFS(Рўйхатлар!$H$2:$H$209,B4063,Рўйхатлар!$I$2:$I$209,C4063)=0,"Туман вилоятга мос эмас",IF(J4063="","Хатлов тоифаси танланмаган",IF(K4063="","Сана кўрсатилмаган",IF(COUNTIF($H$6:$H$10005,H4063)&gt;1,"Такрорий ПИНФЛ",IF(OR(L4063="",M4063="",N4063="",O4063="",P4063=""),"Корхона, СТИР, соҳа, лавозим ёки ойлик кўрсатилмаган","✓")))))))))</f>
        <v/>
      </c>
      <c r="U4063" s="22" t="str">
        <f>IF(OR(H4063="",M4063=""),"",IF(COUNTIFS($B$6:B4063,B4063,$C$6:C4063,C4063,$M$6:M4063,M4063)=1,1,0))</f>
        <v/>
      </c>
    </row>
    <row r="4064" spans="1:21" x14ac:dyDescent="0.25">
      <c r="A4064" s="22" t="str">
        <f>IF(H4064="","",COUNTA($H$6:H4064))</f>
        <v/>
      </c>
      <c r="B4064" s="23"/>
      <c r="C4064" s="24"/>
      <c r="D4064" s="24"/>
      <c r="E4064" s="24"/>
      <c r="F4064" s="24"/>
      <c r="G4064" s="24"/>
      <c r="H4064" s="25"/>
      <c r="I4064" s="24"/>
      <c r="J4064" s="26"/>
      <c r="K4064" s="27"/>
      <c r="L4064" s="24"/>
      <c r="M4064" s="24"/>
      <c r="N4064" s="26"/>
      <c r="O4064" s="24"/>
      <c r="P4064" s="28"/>
      <c r="Q4064" s="24"/>
      <c r="R4064" s="24"/>
      <c r="S4064" s="24"/>
      <c r="T4064" s="29" t="str">
        <f>IF(H4064="","",IF(LEN(H4064)&lt;&gt;14,"ПИНФЛ 14 хонали эмас",IF(B4064="","Вилоят танланмаган",IF(C4064="","Туман танланмаган",IF(COUNTIFS(Рўйхатлар!$H$2:$H$209,B4064,Рўйхатлар!$I$2:$I$209,C4064)=0,"Туман вилоятга мос эмас",IF(J4064="","Хатлов тоифаси танланмаган",IF(K4064="","Сана кўрсатилмаган",IF(COUNTIF($H$6:$H$10005,H4064)&gt;1,"Такрорий ПИНФЛ",IF(OR(L4064="",M4064="",N4064="",O4064="",P4064=""),"Корхона, СТИР, соҳа, лавозим ёки ойлик кўрсатилмаган","✓")))))))))</f>
        <v/>
      </c>
      <c r="U4064" s="22" t="str">
        <f>IF(OR(H4064="",M4064=""),"",IF(COUNTIFS($B$6:B4064,B4064,$C$6:C4064,C4064,$M$6:M4064,M4064)=1,1,0))</f>
        <v/>
      </c>
    </row>
    <row r="4065" spans="1:21" x14ac:dyDescent="0.25">
      <c r="A4065" s="22" t="str">
        <f>IF(H4065="","",COUNTA($H$6:H4065))</f>
        <v/>
      </c>
      <c r="B4065" s="23"/>
      <c r="C4065" s="24"/>
      <c r="D4065" s="24"/>
      <c r="E4065" s="24"/>
      <c r="F4065" s="24"/>
      <c r="G4065" s="24"/>
      <c r="H4065" s="25"/>
      <c r="I4065" s="24"/>
      <c r="J4065" s="26"/>
      <c r="K4065" s="27"/>
      <c r="L4065" s="24"/>
      <c r="M4065" s="24"/>
      <c r="N4065" s="26"/>
      <c r="O4065" s="24"/>
      <c r="P4065" s="28"/>
      <c r="Q4065" s="24"/>
      <c r="R4065" s="24"/>
      <c r="S4065" s="24"/>
      <c r="T4065" s="29" t="str">
        <f>IF(H4065="","",IF(LEN(H4065)&lt;&gt;14,"ПИНФЛ 14 хонали эмас",IF(B4065="","Вилоят танланмаган",IF(C4065="","Туман танланмаган",IF(COUNTIFS(Рўйхатлар!$H$2:$H$209,B4065,Рўйхатлар!$I$2:$I$209,C4065)=0,"Туман вилоятга мос эмас",IF(J4065="","Хатлов тоифаси танланмаган",IF(K4065="","Сана кўрсатилмаган",IF(COUNTIF($H$6:$H$10005,H4065)&gt;1,"Такрорий ПИНФЛ",IF(OR(L4065="",M4065="",N4065="",O4065="",P4065=""),"Корхона, СТИР, соҳа, лавозим ёки ойлик кўрсатилмаган","✓")))))))))</f>
        <v/>
      </c>
      <c r="U4065" s="22" t="str">
        <f>IF(OR(H4065="",M4065=""),"",IF(COUNTIFS($B$6:B4065,B4065,$C$6:C4065,C4065,$M$6:M4065,M4065)=1,1,0))</f>
        <v/>
      </c>
    </row>
    <row r="4066" spans="1:21" x14ac:dyDescent="0.25">
      <c r="A4066" s="22" t="str">
        <f>IF(H4066="","",COUNTA($H$6:H4066))</f>
        <v/>
      </c>
      <c r="B4066" s="23"/>
      <c r="C4066" s="24"/>
      <c r="D4066" s="24"/>
      <c r="E4066" s="24"/>
      <c r="F4066" s="24"/>
      <c r="G4066" s="24"/>
      <c r="H4066" s="25"/>
      <c r="I4066" s="24"/>
      <c r="J4066" s="26"/>
      <c r="K4066" s="27"/>
      <c r="L4066" s="24"/>
      <c r="M4066" s="24"/>
      <c r="N4066" s="26"/>
      <c r="O4066" s="24"/>
      <c r="P4066" s="28"/>
      <c r="Q4066" s="24"/>
      <c r="R4066" s="24"/>
      <c r="S4066" s="24"/>
      <c r="T4066" s="29" t="str">
        <f>IF(H4066="","",IF(LEN(H4066)&lt;&gt;14,"ПИНФЛ 14 хонали эмас",IF(B4066="","Вилоят танланмаган",IF(C4066="","Туман танланмаган",IF(COUNTIFS(Рўйхатлар!$H$2:$H$209,B4066,Рўйхатлар!$I$2:$I$209,C4066)=0,"Туман вилоятга мос эмас",IF(J4066="","Хатлов тоифаси танланмаган",IF(K4066="","Сана кўрсатилмаган",IF(COUNTIF($H$6:$H$10005,H4066)&gt;1,"Такрорий ПИНФЛ",IF(OR(L4066="",M4066="",N4066="",O4066="",P4066=""),"Корхона, СТИР, соҳа, лавозим ёки ойлик кўрсатилмаган","✓")))))))))</f>
        <v/>
      </c>
      <c r="U4066" s="22" t="str">
        <f>IF(OR(H4066="",M4066=""),"",IF(COUNTIFS($B$6:B4066,B4066,$C$6:C4066,C4066,$M$6:M4066,M4066)=1,1,0))</f>
        <v/>
      </c>
    </row>
    <row r="4067" spans="1:21" x14ac:dyDescent="0.25">
      <c r="A4067" s="22" t="str">
        <f>IF(H4067="","",COUNTA($H$6:H4067))</f>
        <v/>
      </c>
      <c r="B4067" s="23"/>
      <c r="C4067" s="24"/>
      <c r="D4067" s="24"/>
      <c r="E4067" s="24"/>
      <c r="F4067" s="24"/>
      <c r="G4067" s="24"/>
      <c r="H4067" s="25"/>
      <c r="I4067" s="24"/>
      <c r="J4067" s="26"/>
      <c r="K4067" s="27"/>
      <c r="L4067" s="24"/>
      <c r="M4067" s="24"/>
      <c r="N4067" s="26"/>
      <c r="O4067" s="24"/>
      <c r="P4067" s="28"/>
      <c r="Q4067" s="24"/>
      <c r="R4067" s="24"/>
      <c r="S4067" s="24"/>
      <c r="T4067" s="29" t="str">
        <f>IF(H4067="","",IF(LEN(H4067)&lt;&gt;14,"ПИНФЛ 14 хонали эмас",IF(B4067="","Вилоят танланмаган",IF(C4067="","Туман танланмаган",IF(COUNTIFS(Рўйхатлар!$H$2:$H$209,B4067,Рўйхатлар!$I$2:$I$209,C4067)=0,"Туман вилоятга мос эмас",IF(J4067="","Хатлов тоифаси танланмаган",IF(K4067="","Сана кўрсатилмаган",IF(COUNTIF($H$6:$H$10005,H4067)&gt;1,"Такрорий ПИНФЛ",IF(OR(L4067="",M4067="",N4067="",O4067="",P4067=""),"Корхона, СТИР, соҳа, лавозим ёки ойлик кўрсатилмаган","✓")))))))))</f>
        <v/>
      </c>
      <c r="U4067" s="22" t="str">
        <f>IF(OR(H4067="",M4067=""),"",IF(COUNTIFS($B$6:B4067,B4067,$C$6:C4067,C4067,$M$6:M4067,M4067)=1,1,0))</f>
        <v/>
      </c>
    </row>
    <row r="4068" spans="1:21" x14ac:dyDescent="0.25">
      <c r="A4068" s="22" t="str">
        <f>IF(H4068="","",COUNTA($H$6:H4068))</f>
        <v/>
      </c>
      <c r="B4068" s="23"/>
      <c r="C4068" s="24"/>
      <c r="D4068" s="24"/>
      <c r="E4068" s="24"/>
      <c r="F4068" s="24"/>
      <c r="G4068" s="24"/>
      <c r="H4068" s="25"/>
      <c r="I4068" s="24"/>
      <c r="J4068" s="26"/>
      <c r="K4068" s="27"/>
      <c r="L4068" s="24"/>
      <c r="M4068" s="24"/>
      <c r="N4068" s="26"/>
      <c r="O4068" s="24"/>
      <c r="P4068" s="28"/>
      <c r="Q4068" s="24"/>
      <c r="R4068" s="24"/>
      <c r="S4068" s="24"/>
      <c r="T4068" s="29" t="str">
        <f>IF(H4068="","",IF(LEN(H4068)&lt;&gt;14,"ПИНФЛ 14 хонали эмас",IF(B4068="","Вилоят танланмаган",IF(C4068="","Туман танланмаган",IF(COUNTIFS(Рўйхатлар!$H$2:$H$209,B4068,Рўйхатлар!$I$2:$I$209,C4068)=0,"Туман вилоятга мос эмас",IF(J4068="","Хатлов тоифаси танланмаган",IF(K4068="","Сана кўрсатилмаган",IF(COUNTIF($H$6:$H$10005,H4068)&gt;1,"Такрорий ПИНФЛ",IF(OR(L4068="",M4068="",N4068="",O4068="",P4068=""),"Корхона, СТИР, соҳа, лавозим ёки ойлик кўрсатилмаган","✓")))))))))</f>
        <v/>
      </c>
      <c r="U4068" s="22" t="str">
        <f>IF(OR(H4068="",M4068=""),"",IF(COUNTIFS($B$6:B4068,B4068,$C$6:C4068,C4068,$M$6:M4068,M4068)=1,1,0))</f>
        <v/>
      </c>
    </row>
    <row r="4069" spans="1:21" x14ac:dyDescent="0.25">
      <c r="A4069" s="22" t="str">
        <f>IF(H4069="","",COUNTA($H$6:H4069))</f>
        <v/>
      </c>
      <c r="B4069" s="23"/>
      <c r="C4069" s="24"/>
      <c r="D4069" s="24"/>
      <c r="E4069" s="24"/>
      <c r="F4069" s="24"/>
      <c r="G4069" s="24"/>
      <c r="H4069" s="25"/>
      <c r="I4069" s="24"/>
      <c r="J4069" s="26"/>
      <c r="K4069" s="27"/>
      <c r="L4069" s="24"/>
      <c r="M4069" s="24"/>
      <c r="N4069" s="26"/>
      <c r="O4069" s="24"/>
      <c r="P4069" s="28"/>
      <c r="Q4069" s="24"/>
      <c r="R4069" s="24"/>
      <c r="S4069" s="24"/>
      <c r="T4069" s="29" t="str">
        <f>IF(H4069="","",IF(LEN(H4069)&lt;&gt;14,"ПИНФЛ 14 хонали эмас",IF(B4069="","Вилоят танланмаган",IF(C4069="","Туман танланмаган",IF(COUNTIFS(Рўйхатлар!$H$2:$H$209,B4069,Рўйхатлар!$I$2:$I$209,C4069)=0,"Туман вилоятга мос эмас",IF(J4069="","Хатлов тоифаси танланмаган",IF(K4069="","Сана кўрсатилмаган",IF(COUNTIF($H$6:$H$10005,H4069)&gt;1,"Такрорий ПИНФЛ",IF(OR(L4069="",M4069="",N4069="",O4069="",P4069=""),"Корхона, СТИР, соҳа, лавозим ёки ойлик кўрсатилмаган","✓")))))))))</f>
        <v/>
      </c>
      <c r="U4069" s="22" t="str">
        <f>IF(OR(H4069="",M4069=""),"",IF(COUNTIFS($B$6:B4069,B4069,$C$6:C4069,C4069,$M$6:M4069,M4069)=1,1,0))</f>
        <v/>
      </c>
    </row>
    <row r="4070" spans="1:21" x14ac:dyDescent="0.25">
      <c r="A4070" s="22" t="str">
        <f>IF(H4070="","",COUNTA($H$6:H4070))</f>
        <v/>
      </c>
      <c r="B4070" s="23"/>
      <c r="C4070" s="24"/>
      <c r="D4070" s="24"/>
      <c r="E4070" s="24"/>
      <c r="F4070" s="24"/>
      <c r="G4070" s="24"/>
      <c r="H4070" s="25"/>
      <c r="I4070" s="24"/>
      <c r="J4070" s="26"/>
      <c r="K4070" s="27"/>
      <c r="L4070" s="24"/>
      <c r="M4070" s="24"/>
      <c r="N4070" s="26"/>
      <c r="O4070" s="24"/>
      <c r="P4070" s="28"/>
      <c r="Q4070" s="24"/>
      <c r="R4070" s="24"/>
      <c r="S4070" s="24"/>
      <c r="T4070" s="29" t="str">
        <f>IF(H4070="","",IF(LEN(H4070)&lt;&gt;14,"ПИНФЛ 14 хонали эмас",IF(B4070="","Вилоят танланмаган",IF(C4070="","Туман танланмаган",IF(COUNTIFS(Рўйхатлар!$H$2:$H$209,B4070,Рўйхатлар!$I$2:$I$209,C4070)=0,"Туман вилоятга мос эмас",IF(J4070="","Хатлов тоифаси танланмаган",IF(K4070="","Сана кўрсатилмаган",IF(COUNTIF($H$6:$H$10005,H4070)&gt;1,"Такрорий ПИНФЛ",IF(OR(L4070="",M4070="",N4070="",O4070="",P4070=""),"Корхона, СТИР, соҳа, лавозим ёки ойлик кўрсатилмаган","✓")))))))))</f>
        <v/>
      </c>
      <c r="U4070" s="22" t="str">
        <f>IF(OR(H4070="",M4070=""),"",IF(COUNTIFS($B$6:B4070,B4070,$C$6:C4070,C4070,$M$6:M4070,M4070)=1,1,0))</f>
        <v/>
      </c>
    </row>
    <row r="4071" spans="1:21" x14ac:dyDescent="0.25">
      <c r="A4071" s="22" t="str">
        <f>IF(H4071="","",COUNTA($H$6:H4071))</f>
        <v/>
      </c>
      <c r="B4071" s="23"/>
      <c r="C4071" s="24"/>
      <c r="D4071" s="24"/>
      <c r="E4071" s="24"/>
      <c r="F4071" s="24"/>
      <c r="G4071" s="24"/>
      <c r="H4071" s="25"/>
      <c r="I4071" s="24"/>
      <c r="J4071" s="26"/>
      <c r="K4071" s="27"/>
      <c r="L4071" s="24"/>
      <c r="M4071" s="24"/>
      <c r="N4071" s="26"/>
      <c r="O4071" s="24"/>
      <c r="P4071" s="28"/>
      <c r="Q4071" s="24"/>
      <c r="R4071" s="24"/>
      <c r="S4071" s="24"/>
      <c r="T4071" s="29" t="str">
        <f>IF(H4071="","",IF(LEN(H4071)&lt;&gt;14,"ПИНФЛ 14 хонали эмас",IF(B4071="","Вилоят танланмаган",IF(C4071="","Туман танланмаган",IF(COUNTIFS(Рўйхатлар!$H$2:$H$209,B4071,Рўйхатлар!$I$2:$I$209,C4071)=0,"Туман вилоятга мос эмас",IF(J4071="","Хатлов тоифаси танланмаган",IF(K4071="","Сана кўрсатилмаган",IF(COUNTIF($H$6:$H$10005,H4071)&gt;1,"Такрорий ПИНФЛ",IF(OR(L4071="",M4071="",N4071="",O4071="",P4071=""),"Корхона, СТИР, соҳа, лавозим ёки ойлик кўрсатилмаган","✓")))))))))</f>
        <v/>
      </c>
      <c r="U4071" s="22" t="str">
        <f>IF(OR(H4071="",M4071=""),"",IF(COUNTIFS($B$6:B4071,B4071,$C$6:C4071,C4071,$M$6:M4071,M4071)=1,1,0))</f>
        <v/>
      </c>
    </row>
    <row r="4072" spans="1:21" x14ac:dyDescent="0.25">
      <c r="A4072" s="22" t="str">
        <f>IF(H4072="","",COUNTA($H$6:H4072))</f>
        <v/>
      </c>
      <c r="B4072" s="23"/>
      <c r="C4072" s="24"/>
      <c r="D4072" s="24"/>
      <c r="E4072" s="24"/>
      <c r="F4072" s="24"/>
      <c r="G4072" s="24"/>
      <c r="H4072" s="25"/>
      <c r="I4072" s="24"/>
      <c r="J4072" s="26"/>
      <c r="K4072" s="27"/>
      <c r="L4072" s="24"/>
      <c r="M4072" s="24"/>
      <c r="N4072" s="26"/>
      <c r="O4072" s="24"/>
      <c r="P4072" s="28"/>
      <c r="Q4072" s="24"/>
      <c r="R4072" s="24"/>
      <c r="S4072" s="24"/>
      <c r="T4072" s="29" t="str">
        <f>IF(H4072="","",IF(LEN(H4072)&lt;&gt;14,"ПИНФЛ 14 хонали эмас",IF(B4072="","Вилоят танланмаган",IF(C4072="","Туман танланмаган",IF(COUNTIFS(Рўйхатлар!$H$2:$H$209,B4072,Рўйхатлар!$I$2:$I$209,C4072)=0,"Туман вилоятга мос эмас",IF(J4072="","Хатлов тоифаси танланмаган",IF(K4072="","Сана кўрсатилмаган",IF(COUNTIF($H$6:$H$10005,H4072)&gt;1,"Такрорий ПИНФЛ",IF(OR(L4072="",M4072="",N4072="",O4072="",P4072=""),"Корхона, СТИР, соҳа, лавозим ёки ойлик кўрсатилмаган","✓")))))))))</f>
        <v/>
      </c>
      <c r="U4072" s="22" t="str">
        <f>IF(OR(H4072="",M4072=""),"",IF(COUNTIFS($B$6:B4072,B4072,$C$6:C4072,C4072,$M$6:M4072,M4072)=1,1,0))</f>
        <v/>
      </c>
    </row>
    <row r="4073" spans="1:21" x14ac:dyDescent="0.25">
      <c r="A4073" s="22" t="str">
        <f>IF(H4073="","",COUNTA($H$6:H4073))</f>
        <v/>
      </c>
      <c r="B4073" s="23"/>
      <c r="C4073" s="24"/>
      <c r="D4073" s="24"/>
      <c r="E4073" s="24"/>
      <c r="F4073" s="24"/>
      <c r="G4073" s="24"/>
      <c r="H4073" s="25"/>
      <c r="I4073" s="24"/>
      <c r="J4073" s="26"/>
      <c r="K4073" s="27"/>
      <c r="L4073" s="24"/>
      <c r="M4073" s="24"/>
      <c r="N4073" s="26"/>
      <c r="O4073" s="24"/>
      <c r="P4073" s="28"/>
      <c r="Q4073" s="24"/>
      <c r="R4073" s="24"/>
      <c r="S4073" s="24"/>
      <c r="T4073" s="29" t="str">
        <f>IF(H4073="","",IF(LEN(H4073)&lt;&gt;14,"ПИНФЛ 14 хонали эмас",IF(B4073="","Вилоят танланмаган",IF(C4073="","Туман танланмаган",IF(COUNTIFS(Рўйхатлар!$H$2:$H$209,B4073,Рўйхатлар!$I$2:$I$209,C4073)=0,"Туман вилоятга мос эмас",IF(J4073="","Хатлов тоифаси танланмаган",IF(K4073="","Сана кўрсатилмаган",IF(COUNTIF($H$6:$H$10005,H4073)&gt;1,"Такрорий ПИНФЛ",IF(OR(L4073="",M4073="",N4073="",O4073="",P4073=""),"Корхона, СТИР, соҳа, лавозим ёки ойлик кўрсатилмаган","✓")))))))))</f>
        <v/>
      </c>
      <c r="U4073" s="22" t="str">
        <f>IF(OR(H4073="",M4073=""),"",IF(COUNTIFS($B$6:B4073,B4073,$C$6:C4073,C4073,$M$6:M4073,M4073)=1,1,0))</f>
        <v/>
      </c>
    </row>
    <row r="4074" spans="1:21" x14ac:dyDescent="0.25">
      <c r="A4074" s="22" t="str">
        <f>IF(H4074="","",COUNTA($H$6:H4074))</f>
        <v/>
      </c>
      <c r="B4074" s="23"/>
      <c r="C4074" s="24"/>
      <c r="D4074" s="24"/>
      <c r="E4074" s="24"/>
      <c r="F4074" s="24"/>
      <c r="G4074" s="24"/>
      <c r="H4074" s="25"/>
      <c r="I4074" s="24"/>
      <c r="J4074" s="26"/>
      <c r="K4074" s="27"/>
      <c r="L4074" s="24"/>
      <c r="M4074" s="24"/>
      <c r="N4074" s="26"/>
      <c r="O4074" s="24"/>
      <c r="P4074" s="28"/>
      <c r="Q4074" s="24"/>
      <c r="R4074" s="24"/>
      <c r="S4074" s="24"/>
      <c r="T4074" s="29" t="str">
        <f>IF(H4074="","",IF(LEN(H4074)&lt;&gt;14,"ПИНФЛ 14 хонали эмас",IF(B4074="","Вилоят танланмаган",IF(C4074="","Туман танланмаган",IF(COUNTIFS(Рўйхатлар!$H$2:$H$209,B4074,Рўйхатлар!$I$2:$I$209,C4074)=0,"Туман вилоятга мос эмас",IF(J4074="","Хатлов тоифаси танланмаган",IF(K4074="","Сана кўрсатилмаган",IF(COUNTIF($H$6:$H$10005,H4074)&gt;1,"Такрорий ПИНФЛ",IF(OR(L4074="",M4074="",N4074="",O4074="",P4074=""),"Корхона, СТИР, соҳа, лавозим ёки ойлик кўрсатилмаган","✓")))))))))</f>
        <v/>
      </c>
      <c r="U4074" s="22" t="str">
        <f>IF(OR(H4074="",M4074=""),"",IF(COUNTIFS($B$6:B4074,B4074,$C$6:C4074,C4074,$M$6:M4074,M4074)=1,1,0))</f>
        <v/>
      </c>
    </row>
    <row r="4075" spans="1:21" x14ac:dyDescent="0.25">
      <c r="A4075" s="22" t="str">
        <f>IF(H4075="","",COUNTA($H$6:H4075))</f>
        <v/>
      </c>
      <c r="B4075" s="23"/>
      <c r="C4075" s="24"/>
      <c r="D4075" s="24"/>
      <c r="E4075" s="24"/>
      <c r="F4075" s="24"/>
      <c r="G4075" s="24"/>
      <c r="H4075" s="25"/>
      <c r="I4075" s="24"/>
      <c r="J4075" s="26"/>
      <c r="K4075" s="27"/>
      <c r="L4075" s="24"/>
      <c r="M4075" s="24"/>
      <c r="N4075" s="26"/>
      <c r="O4075" s="24"/>
      <c r="P4075" s="28"/>
      <c r="Q4075" s="24"/>
      <c r="R4075" s="24"/>
      <c r="S4075" s="24"/>
      <c r="T4075" s="29" t="str">
        <f>IF(H4075="","",IF(LEN(H4075)&lt;&gt;14,"ПИНФЛ 14 хонали эмас",IF(B4075="","Вилоят танланмаган",IF(C4075="","Туман танланмаган",IF(COUNTIFS(Рўйхатлар!$H$2:$H$209,B4075,Рўйхатлар!$I$2:$I$209,C4075)=0,"Туман вилоятга мос эмас",IF(J4075="","Хатлов тоифаси танланмаган",IF(K4075="","Сана кўрсатилмаган",IF(COUNTIF($H$6:$H$10005,H4075)&gt;1,"Такрорий ПИНФЛ",IF(OR(L4075="",M4075="",N4075="",O4075="",P4075=""),"Корхона, СТИР, соҳа, лавозим ёки ойлик кўрсатилмаган","✓")))))))))</f>
        <v/>
      </c>
      <c r="U4075" s="22" t="str">
        <f>IF(OR(H4075="",M4075=""),"",IF(COUNTIFS($B$6:B4075,B4075,$C$6:C4075,C4075,$M$6:M4075,M4075)=1,1,0))</f>
        <v/>
      </c>
    </row>
    <row r="4076" spans="1:21" x14ac:dyDescent="0.25">
      <c r="A4076" s="22" t="str">
        <f>IF(H4076="","",COUNTA($H$6:H4076))</f>
        <v/>
      </c>
      <c r="B4076" s="23"/>
      <c r="C4076" s="24"/>
      <c r="D4076" s="24"/>
      <c r="E4076" s="24"/>
      <c r="F4076" s="24"/>
      <c r="G4076" s="24"/>
      <c r="H4076" s="25"/>
      <c r="I4076" s="24"/>
      <c r="J4076" s="26"/>
      <c r="K4076" s="27"/>
      <c r="L4076" s="24"/>
      <c r="M4076" s="24"/>
      <c r="N4076" s="26"/>
      <c r="O4076" s="24"/>
      <c r="P4076" s="28"/>
      <c r="Q4076" s="24"/>
      <c r="R4076" s="24"/>
      <c r="S4076" s="24"/>
      <c r="T4076" s="29" t="str">
        <f>IF(H4076="","",IF(LEN(H4076)&lt;&gt;14,"ПИНФЛ 14 хонали эмас",IF(B4076="","Вилоят танланмаган",IF(C4076="","Туман танланмаган",IF(COUNTIFS(Рўйхатлар!$H$2:$H$209,B4076,Рўйхатлар!$I$2:$I$209,C4076)=0,"Туман вилоятга мос эмас",IF(J4076="","Хатлов тоифаси танланмаган",IF(K4076="","Сана кўрсатилмаган",IF(COUNTIF($H$6:$H$10005,H4076)&gt;1,"Такрорий ПИНФЛ",IF(OR(L4076="",M4076="",N4076="",O4076="",P4076=""),"Корхона, СТИР, соҳа, лавозим ёки ойлик кўрсатилмаган","✓")))))))))</f>
        <v/>
      </c>
      <c r="U4076" s="22" t="str">
        <f>IF(OR(H4076="",M4076=""),"",IF(COUNTIFS($B$6:B4076,B4076,$C$6:C4076,C4076,$M$6:M4076,M4076)=1,1,0))</f>
        <v/>
      </c>
    </row>
    <row r="4077" spans="1:21" x14ac:dyDescent="0.25">
      <c r="A4077" s="22" t="str">
        <f>IF(H4077="","",COUNTA($H$6:H4077))</f>
        <v/>
      </c>
      <c r="B4077" s="23"/>
      <c r="C4077" s="24"/>
      <c r="D4077" s="24"/>
      <c r="E4077" s="24"/>
      <c r="F4077" s="24"/>
      <c r="G4077" s="24"/>
      <c r="H4077" s="25"/>
      <c r="I4077" s="24"/>
      <c r="J4077" s="26"/>
      <c r="K4077" s="27"/>
      <c r="L4077" s="24"/>
      <c r="M4077" s="24"/>
      <c r="N4077" s="26"/>
      <c r="O4077" s="24"/>
      <c r="P4077" s="28"/>
      <c r="Q4077" s="24"/>
      <c r="R4077" s="24"/>
      <c r="S4077" s="24"/>
      <c r="T4077" s="29" t="str">
        <f>IF(H4077="","",IF(LEN(H4077)&lt;&gt;14,"ПИНФЛ 14 хонали эмас",IF(B4077="","Вилоят танланмаган",IF(C4077="","Туман танланмаган",IF(COUNTIFS(Рўйхатлар!$H$2:$H$209,B4077,Рўйхатлар!$I$2:$I$209,C4077)=0,"Туман вилоятга мос эмас",IF(J4077="","Хатлов тоифаси танланмаган",IF(K4077="","Сана кўрсатилмаган",IF(COUNTIF($H$6:$H$10005,H4077)&gt;1,"Такрорий ПИНФЛ",IF(OR(L4077="",M4077="",N4077="",O4077="",P4077=""),"Корхона, СТИР, соҳа, лавозим ёки ойлик кўрсатилмаган","✓")))))))))</f>
        <v/>
      </c>
      <c r="U4077" s="22" t="str">
        <f>IF(OR(H4077="",M4077=""),"",IF(COUNTIFS($B$6:B4077,B4077,$C$6:C4077,C4077,$M$6:M4077,M4077)=1,1,0))</f>
        <v/>
      </c>
    </row>
    <row r="4078" spans="1:21" x14ac:dyDescent="0.25">
      <c r="A4078" s="22" t="str">
        <f>IF(H4078="","",COUNTA($H$6:H4078))</f>
        <v/>
      </c>
      <c r="B4078" s="23"/>
      <c r="C4078" s="24"/>
      <c r="D4078" s="24"/>
      <c r="E4078" s="24"/>
      <c r="F4078" s="24"/>
      <c r="G4078" s="24"/>
      <c r="H4078" s="25"/>
      <c r="I4078" s="24"/>
      <c r="J4078" s="26"/>
      <c r="K4078" s="27"/>
      <c r="L4078" s="24"/>
      <c r="M4078" s="24"/>
      <c r="N4078" s="26"/>
      <c r="O4078" s="24"/>
      <c r="P4078" s="28"/>
      <c r="Q4078" s="24"/>
      <c r="R4078" s="24"/>
      <c r="S4078" s="24"/>
      <c r="T4078" s="29" t="str">
        <f>IF(H4078="","",IF(LEN(H4078)&lt;&gt;14,"ПИНФЛ 14 хонали эмас",IF(B4078="","Вилоят танланмаган",IF(C4078="","Туман танланмаган",IF(COUNTIFS(Рўйхатлар!$H$2:$H$209,B4078,Рўйхатлар!$I$2:$I$209,C4078)=0,"Туман вилоятга мос эмас",IF(J4078="","Хатлов тоифаси танланмаган",IF(K4078="","Сана кўрсатилмаган",IF(COUNTIF($H$6:$H$10005,H4078)&gt;1,"Такрорий ПИНФЛ",IF(OR(L4078="",M4078="",N4078="",O4078="",P4078=""),"Корхона, СТИР, соҳа, лавозим ёки ойлик кўрсатилмаган","✓")))))))))</f>
        <v/>
      </c>
      <c r="U4078" s="22" t="str">
        <f>IF(OR(H4078="",M4078=""),"",IF(COUNTIFS($B$6:B4078,B4078,$C$6:C4078,C4078,$M$6:M4078,M4078)=1,1,0))</f>
        <v/>
      </c>
    </row>
    <row r="4079" spans="1:21" x14ac:dyDescent="0.25">
      <c r="A4079" s="22" t="str">
        <f>IF(H4079="","",COUNTA($H$6:H4079))</f>
        <v/>
      </c>
      <c r="B4079" s="23"/>
      <c r="C4079" s="24"/>
      <c r="D4079" s="24"/>
      <c r="E4079" s="24"/>
      <c r="F4079" s="24"/>
      <c r="G4079" s="24"/>
      <c r="H4079" s="25"/>
      <c r="I4079" s="24"/>
      <c r="J4079" s="26"/>
      <c r="K4079" s="27"/>
      <c r="L4079" s="24"/>
      <c r="M4079" s="24"/>
      <c r="N4079" s="26"/>
      <c r="O4079" s="24"/>
      <c r="P4079" s="28"/>
      <c r="Q4079" s="24"/>
      <c r="R4079" s="24"/>
      <c r="S4079" s="24"/>
      <c r="T4079" s="29" t="str">
        <f>IF(H4079="","",IF(LEN(H4079)&lt;&gt;14,"ПИНФЛ 14 хонали эмас",IF(B4079="","Вилоят танланмаган",IF(C4079="","Туман танланмаган",IF(COUNTIFS(Рўйхатлар!$H$2:$H$209,B4079,Рўйхатлар!$I$2:$I$209,C4079)=0,"Туман вилоятга мос эмас",IF(J4079="","Хатлов тоифаси танланмаган",IF(K4079="","Сана кўрсатилмаган",IF(COUNTIF($H$6:$H$10005,H4079)&gt;1,"Такрорий ПИНФЛ",IF(OR(L4079="",M4079="",N4079="",O4079="",P4079=""),"Корхона, СТИР, соҳа, лавозим ёки ойлик кўрсатилмаган","✓")))))))))</f>
        <v/>
      </c>
      <c r="U4079" s="22" t="str">
        <f>IF(OR(H4079="",M4079=""),"",IF(COUNTIFS($B$6:B4079,B4079,$C$6:C4079,C4079,$M$6:M4079,M4079)=1,1,0))</f>
        <v/>
      </c>
    </row>
    <row r="4080" spans="1:21" x14ac:dyDescent="0.25">
      <c r="A4080" s="22" t="str">
        <f>IF(H4080="","",COUNTA($H$6:H4080))</f>
        <v/>
      </c>
      <c r="B4080" s="23"/>
      <c r="C4080" s="24"/>
      <c r="D4080" s="24"/>
      <c r="E4080" s="24"/>
      <c r="F4080" s="24"/>
      <c r="G4080" s="24"/>
      <c r="H4080" s="25"/>
      <c r="I4080" s="24"/>
      <c r="J4080" s="26"/>
      <c r="K4080" s="27"/>
      <c r="L4080" s="24"/>
      <c r="M4080" s="24"/>
      <c r="N4080" s="26"/>
      <c r="O4080" s="24"/>
      <c r="P4080" s="28"/>
      <c r="Q4080" s="24"/>
      <c r="R4080" s="24"/>
      <c r="S4080" s="24"/>
      <c r="T4080" s="29" t="str">
        <f>IF(H4080="","",IF(LEN(H4080)&lt;&gt;14,"ПИНФЛ 14 хонали эмас",IF(B4080="","Вилоят танланмаган",IF(C4080="","Туман танланмаган",IF(COUNTIFS(Рўйхатлар!$H$2:$H$209,B4080,Рўйхатлар!$I$2:$I$209,C4080)=0,"Туман вилоятга мос эмас",IF(J4080="","Хатлов тоифаси танланмаган",IF(K4080="","Сана кўрсатилмаган",IF(COUNTIF($H$6:$H$10005,H4080)&gt;1,"Такрорий ПИНФЛ",IF(OR(L4080="",M4080="",N4080="",O4080="",P4080=""),"Корхона, СТИР, соҳа, лавозим ёки ойлик кўрсатилмаган","✓")))))))))</f>
        <v/>
      </c>
      <c r="U4080" s="22" t="str">
        <f>IF(OR(H4080="",M4080=""),"",IF(COUNTIFS($B$6:B4080,B4080,$C$6:C4080,C4080,$M$6:M4080,M4080)=1,1,0))</f>
        <v/>
      </c>
    </row>
    <row r="4081" spans="1:21" x14ac:dyDescent="0.25">
      <c r="A4081" s="22" t="str">
        <f>IF(H4081="","",COUNTA($H$6:H4081))</f>
        <v/>
      </c>
      <c r="B4081" s="23"/>
      <c r="C4081" s="24"/>
      <c r="D4081" s="24"/>
      <c r="E4081" s="24"/>
      <c r="F4081" s="24"/>
      <c r="G4081" s="24"/>
      <c r="H4081" s="25"/>
      <c r="I4081" s="24"/>
      <c r="J4081" s="26"/>
      <c r="K4081" s="27"/>
      <c r="L4081" s="24"/>
      <c r="M4081" s="24"/>
      <c r="N4081" s="26"/>
      <c r="O4081" s="24"/>
      <c r="P4081" s="28"/>
      <c r="Q4081" s="24"/>
      <c r="R4081" s="24"/>
      <c r="S4081" s="24"/>
      <c r="T4081" s="29" t="str">
        <f>IF(H4081="","",IF(LEN(H4081)&lt;&gt;14,"ПИНФЛ 14 хонали эмас",IF(B4081="","Вилоят танланмаган",IF(C4081="","Туман танланмаган",IF(COUNTIFS(Рўйхатлар!$H$2:$H$209,B4081,Рўйхатлар!$I$2:$I$209,C4081)=0,"Туман вилоятга мос эмас",IF(J4081="","Хатлов тоифаси танланмаган",IF(K4081="","Сана кўрсатилмаган",IF(COUNTIF($H$6:$H$10005,H4081)&gt;1,"Такрорий ПИНФЛ",IF(OR(L4081="",M4081="",N4081="",O4081="",P4081=""),"Корхона, СТИР, соҳа, лавозим ёки ойлик кўрсатилмаган","✓")))))))))</f>
        <v/>
      </c>
      <c r="U4081" s="22" t="str">
        <f>IF(OR(H4081="",M4081=""),"",IF(COUNTIFS($B$6:B4081,B4081,$C$6:C4081,C4081,$M$6:M4081,M4081)=1,1,0))</f>
        <v/>
      </c>
    </row>
    <row r="4082" spans="1:21" x14ac:dyDescent="0.25">
      <c r="A4082" s="22" t="str">
        <f>IF(H4082="","",COUNTA($H$6:H4082))</f>
        <v/>
      </c>
      <c r="B4082" s="23"/>
      <c r="C4082" s="24"/>
      <c r="D4082" s="24"/>
      <c r="E4082" s="24"/>
      <c r="F4082" s="24"/>
      <c r="G4082" s="24"/>
      <c r="H4082" s="25"/>
      <c r="I4082" s="24"/>
      <c r="J4082" s="26"/>
      <c r="K4082" s="27"/>
      <c r="L4082" s="24"/>
      <c r="M4082" s="24"/>
      <c r="N4082" s="26"/>
      <c r="O4082" s="24"/>
      <c r="P4082" s="28"/>
      <c r="Q4082" s="24"/>
      <c r="R4082" s="24"/>
      <c r="S4082" s="24"/>
      <c r="T4082" s="29" t="str">
        <f>IF(H4082="","",IF(LEN(H4082)&lt;&gt;14,"ПИНФЛ 14 хонали эмас",IF(B4082="","Вилоят танланмаган",IF(C4082="","Туман танланмаган",IF(COUNTIFS(Рўйхатлар!$H$2:$H$209,B4082,Рўйхатлар!$I$2:$I$209,C4082)=0,"Туман вилоятга мос эмас",IF(J4082="","Хатлов тоифаси танланмаган",IF(K4082="","Сана кўрсатилмаган",IF(COUNTIF($H$6:$H$10005,H4082)&gt;1,"Такрорий ПИНФЛ",IF(OR(L4082="",M4082="",N4082="",O4082="",P4082=""),"Корхона, СТИР, соҳа, лавозим ёки ойлик кўрсатилмаган","✓")))))))))</f>
        <v/>
      </c>
      <c r="U4082" s="22" t="str">
        <f>IF(OR(H4082="",M4082=""),"",IF(COUNTIFS($B$6:B4082,B4082,$C$6:C4082,C4082,$M$6:M4082,M4082)=1,1,0))</f>
        <v/>
      </c>
    </row>
    <row r="4083" spans="1:21" x14ac:dyDescent="0.25">
      <c r="A4083" s="22" t="str">
        <f>IF(H4083="","",COUNTA($H$6:H4083))</f>
        <v/>
      </c>
      <c r="B4083" s="23"/>
      <c r="C4083" s="24"/>
      <c r="D4083" s="24"/>
      <c r="E4083" s="24"/>
      <c r="F4083" s="24"/>
      <c r="G4083" s="24"/>
      <c r="H4083" s="25"/>
      <c r="I4083" s="24"/>
      <c r="J4083" s="26"/>
      <c r="K4083" s="27"/>
      <c r="L4083" s="24"/>
      <c r="M4083" s="24"/>
      <c r="N4083" s="26"/>
      <c r="O4083" s="24"/>
      <c r="P4083" s="28"/>
      <c r="Q4083" s="24"/>
      <c r="R4083" s="24"/>
      <c r="S4083" s="24"/>
      <c r="T4083" s="29" t="str">
        <f>IF(H4083="","",IF(LEN(H4083)&lt;&gt;14,"ПИНФЛ 14 хонали эмас",IF(B4083="","Вилоят танланмаган",IF(C4083="","Туман танланмаган",IF(COUNTIFS(Рўйхатлар!$H$2:$H$209,B4083,Рўйхатлар!$I$2:$I$209,C4083)=0,"Туман вилоятга мос эмас",IF(J4083="","Хатлов тоифаси танланмаган",IF(K4083="","Сана кўрсатилмаган",IF(COUNTIF($H$6:$H$10005,H4083)&gt;1,"Такрорий ПИНФЛ",IF(OR(L4083="",M4083="",N4083="",O4083="",P4083=""),"Корхона, СТИР, соҳа, лавозим ёки ойлик кўрсатилмаган","✓")))))))))</f>
        <v/>
      </c>
      <c r="U4083" s="22" t="str">
        <f>IF(OR(H4083="",M4083=""),"",IF(COUNTIFS($B$6:B4083,B4083,$C$6:C4083,C4083,$M$6:M4083,M4083)=1,1,0))</f>
        <v/>
      </c>
    </row>
    <row r="4084" spans="1:21" x14ac:dyDescent="0.25">
      <c r="A4084" s="22" t="str">
        <f>IF(H4084="","",COUNTA($H$6:H4084))</f>
        <v/>
      </c>
      <c r="B4084" s="23"/>
      <c r="C4084" s="24"/>
      <c r="D4084" s="24"/>
      <c r="E4084" s="24"/>
      <c r="F4084" s="24"/>
      <c r="G4084" s="24"/>
      <c r="H4084" s="25"/>
      <c r="I4084" s="24"/>
      <c r="J4084" s="26"/>
      <c r="K4084" s="27"/>
      <c r="L4084" s="24"/>
      <c r="M4084" s="24"/>
      <c r="N4084" s="26"/>
      <c r="O4084" s="24"/>
      <c r="P4084" s="28"/>
      <c r="Q4084" s="24"/>
      <c r="R4084" s="24"/>
      <c r="S4084" s="24"/>
      <c r="T4084" s="29" t="str">
        <f>IF(H4084="","",IF(LEN(H4084)&lt;&gt;14,"ПИНФЛ 14 хонали эмас",IF(B4084="","Вилоят танланмаган",IF(C4084="","Туман танланмаган",IF(COUNTIFS(Рўйхатлар!$H$2:$H$209,B4084,Рўйхатлар!$I$2:$I$209,C4084)=0,"Туман вилоятга мос эмас",IF(J4084="","Хатлов тоифаси танланмаган",IF(K4084="","Сана кўрсатилмаган",IF(COUNTIF($H$6:$H$10005,H4084)&gt;1,"Такрорий ПИНФЛ",IF(OR(L4084="",M4084="",N4084="",O4084="",P4084=""),"Корхона, СТИР, соҳа, лавозим ёки ойлик кўрсатилмаган","✓")))))))))</f>
        <v/>
      </c>
      <c r="U4084" s="22" t="str">
        <f>IF(OR(H4084="",M4084=""),"",IF(COUNTIFS($B$6:B4084,B4084,$C$6:C4084,C4084,$M$6:M4084,M4084)=1,1,0))</f>
        <v/>
      </c>
    </row>
    <row r="4085" spans="1:21" x14ac:dyDescent="0.25">
      <c r="A4085" s="22" t="str">
        <f>IF(H4085="","",COUNTA($H$6:H4085))</f>
        <v/>
      </c>
      <c r="B4085" s="23"/>
      <c r="C4085" s="24"/>
      <c r="D4085" s="24"/>
      <c r="E4085" s="24"/>
      <c r="F4085" s="24"/>
      <c r="G4085" s="24"/>
      <c r="H4085" s="25"/>
      <c r="I4085" s="24"/>
      <c r="J4085" s="26"/>
      <c r="K4085" s="27"/>
      <c r="L4085" s="24"/>
      <c r="M4085" s="24"/>
      <c r="N4085" s="26"/>
      <c r="O4085" s="24"/>
      <c r="P4085" s="28"/>
      <c r="Q4085" s="24"/>
      <c r="R4085" s="24"/>
      <c r="S4085" s="24"/>
      <c r="T4085" s="29" t="str">
        <f>IF(H4085="","",IF(LEN(H4085)&lt;&gt;14,"ПИНФЛ 14 хонали эмас",IF(B4085="","Вилоят танланмаган",IF(C4085="","Туман танланмаган",IF(COUNTIFS(Рўйхатлар!$H$2:$H$209,B4085,Рўйхатлар!$I$2:$I$209,C4085)=0,"Туман вилоятга мос эмас",IF(J4085="","Хатлов тоифаси танланмаган",IF(K4085="","Сана кўрсатилмаган",IF(COUNTIF($H$6:$H$10005,H4085)&gt;1,"Такрорий ПИНФЛ",IF(OR(L4085="",M4085="",N4085="",O4085="",P4085=""),"Корхона, СТИР, соҳа, лавозим ёки ойлик кўрсатилмаган","✓")))))))))</f>
        <v/>
      </c>
      <c r="U4085" s="22" t="str">
        <f>IF(OR(H4085="",M4085=""),"",IF(COUNTIFS($B$6:B4085,B4085,$C$6:C4085,C4085,$M$6:M4085,M4085)=1,1,0))</f>
        <v/>
      </c>
    </row>
    <row r="4086" spans="1:21" x14ac:dyDescent="0.25">
      <c r="A4086" s="22" t="str">
        <f>IF(H4086="","",COUNTA($H$6:H4086))</f>
        <v/>
      </c>
      <c r="B4086" s="23"/>
      <c r="C4086" s="24"/>
      <c r="D4086" s="24"/>
      <c r="E4086" s="24"/>
      <c r="F4086" s="24"/>
      <c r="G4086" s="24"/>
      <c r="H4086" s="25"/>
      <c r="I4086" s="24"/>
      <c r="J4086" s="26"/>
      <c r="K4086" s="27"/>
      <c r="L4086" s="24"/>
      <c r="M4086" s="24"/>
      <c r="N4086" s="26"/>
      <c r="O4086" s="24"/>
      <c r="P4086" s="28"/>
      <c r="Q4086" s="24"/>
      <c r="R4086" s="24"/>
      <c r="S4086" s="24"/>
      <c r="T4086" s="29" t="str">
        <f>IF(H4086="","",IF(LEN(H4086)&lt;&gt;14,"ПИНФЛ 14 хонали эмас",IF(B4086="","Вилоят танланмаган",IF(C4086="","Туман танланмаган",IF(COUNTIFS(Рўйхатлар!$H$2:$H$209,B4086,Рўйхатлар!$I$2:$I$209,C4086)=0,"Туман вилоятга мос эмас",IF(J4086="","Хатлов тоифаси танланмаган",IF(K4086="","Сана кўрсатилмаган",IF(COUNTIF($H$6:$H$10005,H4086)&gt;1,"Такрорий ПИНФЛ",IF(OR(L4086="",M4086="",N4086="",O4086="",P4086=""),"Корхона, СТИР, соҳа, лавозим ёки ойлик кўрсатилмаган","✓")))))))))</f>
        <v/>
      </c>
      <c r="U4086" s="22" t="str">
        <f>IF(OR(H4086="",M4086=""),"",IF(COUNTIFS($B$6:B4086,B4086,$C$6:C4086,C4086,$M$6:M4086,M4086)=1,1,0))</f>
        <v/>
      </c>
    </row>
    <row r="4087" spans="1:21" x14ac:dyDescent="0.25">
      <c r="A4087" s="22" t="str">
        <f>IF(H4087="","",COUNTA($H$6:H4087))</f>
        <v/>
      </c>
      <c r="B4087" s="23"/>
      <c r="C4087" s="24"/>
      <c r="D4087" s="24"/>
      <c r="E4087" s="24"/>
      <c r="F4087" s="24"/>
      <c r="G4087" s="24"/>
      <c r="H4087" s="25"/>
      <c r="I4087" s="24"/>
      <c r="J4087" s="26"/>
      <c r="K4087" s="27"/>
      <c r="L4087" s="24"/>
      <c r="M4087" s="24"/>
      <c r="N4087" s="26"/>
      <c r="O4087" s="24"/>
      <c r="P4087" s="28"/>
      <c r="Q4087" s="24"/>
      <c r="R4087" s="24"/>
      <c r="S4087" s="24"/>
      <c r="T4087" s="29" t="str">
        <f>IF(H4087="","",IF(LEN(H4087)&lt;&gt;14,"ПИНФЛ 14 хонали эмас",IF(B4087="","Вилоят танланмаган",IF(C4087="","Туман танланмаган",IF(COUNTIFS(Рўйхатлар!$H$2:$H$209,B4087,Рўйхатлар!$I$2:$I$209,C4087)=0,"Туман вилоятга мос эмас",IF(J4087="","Хатлов тоифаси танланмаган",IF(K4087="","Сана кўрсатилмаган",IF(COUNTIF($H$6:$H$10005,H4087)&gt;1,"Такрорий ПИНФЛ",IF(OR(L4087="",M4087="",N4087="",O4087="",P4087=""),"Корхона, СТИР, соҳа, лавозим ёки ойлик кўрсатилмаган","✓")))))))))</f>
        <v/>
      </c>
      <c r="U4087" s="22" t="str">
        <f>IF(OR(H4087="",M4087=""),"",IF(COUNTIFS($B$6:B4087,B4087,$C$6:C4087,C4087,$M$6:M4087,M4087)=1,1,0))</f>
        <v/>
      </c>
    </row>
    <row r="4088" spans="1:21" x14ac:dyDescent="0.25">
      <c r="A4088" s="22" t="str">
        <f>IF(H4088="","",COUNTA($H$6:H4088))</f>
        <v/>
      </c>
      <c r="B4088" s="23"/>
      <c r="C4088" s="24"/>
      <c r="D4088" s="24"/>
      <c r="E4088" s="24"/>
      <c r="F4088" s="24"/>
      <c r="G4088" s="24"/>
      <c r="H4088" s="25"/>
      <c r="I4088" s="24"/>
      <c r="J4088" s="26"/>
      <c r="K4088" s="27"/>
      <c r="L4088" s="24"/>
      <c r="M4088" s="24"/>
      <c r="N4088" s="26"/>
      <c r="O4088" s="24"/>
      <c r="P4088" s="28"/>
      <c r="Q4088" s="24"/>
      <c r="R4088" s="24"/>
      <c r="S4088" s="24"/>
      <c r="T4088" s="29" t="str">
        <f>IF(H4088="","",IF(LEN(H4088)&lt;&gt;14,"ПИНФЛ 14 хонали эмас",IF(B4088="","Вилоят танланмаган",IF(C4088="","Туман танланмаган",IF(COUNTIFS(Рўйхатлар!$H$2:$H$209,B4088,Рўйхатлар!$I$2:$I$209,C4088)=0,"Туман вилоятга мос эмас",IF(J4088="","Хатлов тоифаси танланмаган",IF(K4088="","Сана кўрсатилмаган",IF(COUNTIF($H$6:$H$10005,H4088)&gt;1,"Такрорий ПИНФЛ",IF(OR(L4088="",M4088="",N4088="",O4088="",P4088=""),"Корхона, СТИР, соҳа, лавозим ёки ойлик кўрсатилмаган","✓")))))))))</f>
        <v/>
      </c>
      <c r="U4088" s="22" t="str">
        <f>IF(OR(H4088="",M4088=""),"",IF(COUNTIFS($B$6:B4088,B4088,$C$6:C4088,C4088,$M$6:M4088,M4088)=1,1,0))</f>
        <v/>
      </c>
    </row>
    <row r="4089" spans="1:21" x14ac:dyDescent="0.25">
      <c r="A4089" s="22" t="str">
        <f>IF(H4089="","",COUNTA($H$6:H4089))</f>
        <v/>
      </c>
      <c r="B4089" s="23"/>
      <c r="C4089" s="24"/>
      <c r="D4089" s="24"/>
      <c r="E4089" s="24"/>
      <c r="F4089" s="24"/>
      <c r="G4089" s="24"/>
      <c r="H4089" s="25"/>
      <c r="I4089" s="24"/>
      <c r="J4089" s="26"/>
      <c r="K4089" s="27"/>
      <c r="L4089" s="24"/>
      <c r="M4089" s="24"/>
      <c r="N4089" s="26"/>
      <c r="O4089" s="24"/>
      <c r="P4089" s="28"/>
      <c r="Q4089" s="24"/>
      <c r="R4089" s="24"/>
      <c r="S4089" s="24"/>
      <c r="T4089" s="29" t="str">
        <f>IF(H4089="","",IF(LEN(H4089)&lt;&gt;14,"ПИНФЛ 14 хонали эмас",IF(B4089="","Вилоят танланмаган",IF(C4089="","Туман танланмаган",IF(COUNTIFS(Рўйхатлар!$H$2:$H$209,B4089,Рўйхатлар!$I$2:$I$209,C4089)=0,"Туман вилоятга мос эмас",IF(J4089="","Хатлов тоифаси танланмаган",IF(K4089="","Сана кўрсатилмаган",IF(COUNTIF($H$6:$H$10005,H4089)&gt;1,"Такрорий ПИНФЛ",IF(OR(L4089="",M4089="",N4089="",O4089="",P4089=""),"Корхона, СТИР, соҳа, лавозим ёки ойлик кўрсатилмаган","✓")))))))))</f>
        <v/>
      </c>
      <c r="U4089" s="22" t="str">
        <f>IF(OR(H4089="",M4089=""),"",IF(COUNTIFS($B$6:B4089,B4089,$C$6:C4089,C4089,$M$6:M4089,M4089)=1,1,0))</f>
        <v/>
      </c>
    </row>
    <row r="4090" spans="1:21" x14ac:dyDescent="0.25">
      <c r="A4090" s="22" t="str">
        <f>IF(H4090="","",COUNTA($H$6:H4090))</f>
        <v/>
      </c>
      <c r="B4090" s="23"/>
      <c r="C4090" s="24"/>
      <c r="D4090" s="24"/>
      <c r="E4090" s="24"/>
      <c r="F4090" s="24"/>
      <c r="G4090" s="24"/>
      <c r="H4090" s="25"/>
      <c r="I4090" s="24"/>
      <c r="J4090" s="26"/>
      <c r="K4090" s="27"/>
      <c r="L4090" s="24"/>
      <c r="M4090" s="24"/>
      <c r="N4090" s="26"/>
      <c r="O4090" s="24"/>
      <c r="P4090" s="28"/>
      <c r="Q4090" s="24"/>
      <c r="R4090" s="24"/>
      <c r="S4090" s="24"/>
      <c r="T4090" s="29" t="str">
        <f>IF(H4090="","",IF(LEN(H4090)&lt;&gt;14,"ПИНФЛ 14 хонали эмас",IF(B4090="","Вилоят танланмаган",IF(C4090="","Туман танланмаган",IF(COUNTIFS(Рўйхатлар!$H$2:$H$209,B4090,Рўйхатлар!$I$2:$I$209,C4090)=0,"Туман вилоятга мос эмас",IF(J4090="","Хатлов тоифаси танланмаган",IF(K4090="","Сана кўрсатилмаган",IF(COUNTIF($H$6:$H$10005,H4090)&gt;1,"Такрорий ПИНФЛ",IF(OR(L4090="",M4090="",N4090="",O4090="",P4090=""),"Корхона, СТИР, соҳа, лавозим ёки ойлик кўрсатилмаган","✓")))))))))</f>
        <v/>
      </c>
      <c r="U4090" s="22" t="str">
        <f>IF(OR(H4090="",M4090=""),"",IF(COUNTIFS($B$6:B4090,B4090,$C$6:C4090,C4090,$M$6:M4090,M4090)=1,1,0))</f>
        <v/>
      </c>
    </row>
    <row r="4091" spans="1:21" x14ac:dyDescent="0.25">
      <c r="A4091" s="22" t="str">
        <f>IF(H4091="","",COUNTA($H$6:H4091))</f>
        <v/>
      </c>
      <c r="B4091" s="23"/>
      <c r="C4091" s="24"/>
      <c r="D4091" s="24"/>
      <c r="E4091" s="24"/>
      <c r="F4091" s="24"/>
      <c r="G4091" s="24"/>
      <c r="H4091" s="25"/>
      <c r="I4091" s="24"/>
      <c r="J4091" s="26"/>
      <c r="K4091" s="27"/>
      <c r="L4091" s="24"/>
      <c r="M4091" s="24"/>
      <c r="N4091" s="26"/>
      <c r="O4091" s="24"/>
      <c r="P4091" s="28"/>
      <c r="Q4091" s="24"/>
      <c r="R4091" s="24"/>
      <c r="S4091" s="24"/>
      <c r="T4091" s="29" t="str">
        <f>IF(H4091="","",IF(LEN(H4091)&lt;&gt;14,"ПИНФЛ 14 хонали эмас",IF(B4091="","Вилоят танланмаган",IF(C4091="","Туман танланмаган",IF(COUNTIFS(Рўйхатлар!$H$2:$H$209,B4091,Рўйхатлар!$I$2:$I$209,C4091)=0,"Туман вилоятга мос эмас",IF(J4091="","Хатлов тоифаси танланмаган",IF(K4091="","Сана кўрсатилмаган",IF(COUNTIF($H$6:$H$10005,H4091)&gt;1,"Такрорий ПИНФЛ",IF(OR(L4091="",M4091="",N4091="",O4091="",P4091=""),"Корхона, СТИР, соҳа, лавозим ёки ойлик кўрсатилмаган","✓")))))))))</f>
        <v/>
      </c>
      <c r="U4091" s="22" t="str">
        <f>IF(OR(H4091="",M4091=""),"",IF(COUNTIFS($B$6:B4091,B4091,$C$6:C4091,C4091,$M$6:M4091,M4091)=1,1,0))</f>
        <v/>
      </c>
    </row>
    <row r="4092" spans="1:21" x14ac:dyDescent="0.25">
      <c r="A4092" s="22" t="str">
        <f>IF(H4092="","",COUNTA($H$6:H4092))</f>
        <v/>
      </c>
      <c r="B4092" s="23"/>
      <c r="C4092" s="24"/>
      <c r="D4092" s="24"/>
      <c r="E4092" s="24"/>
      <c r="F4092" s="24"/>
      <c r="G4092" s="24"/>
      <c r="H4092" s="25"/>
      <c r="I4092" s="24"/>
      <c r="J4092" s="26"/>
      <c r="K4092" s="27"/>
      <c r="L4092" s="24"/>
      <c r="M4092" s="24"/>
      <c r="N4092" s="26"/>
      <c r="O4092" s="24"/>
      <c r="P4092" s="28"/>
      <c r="Q4092" s="24"/>
      <c r="R4092" s="24"/>
      <c r="S4092" s="24"/>
      <c r="T4092" s="29" t="str">
        <f>IF(H4092="","",IF(LEN(H4092)&lt;&gt;14,"ПИНФЛ 14 хонали эмас",IF(B4092="","Вилоят танланмаган",IF(C4092="","Туман танланмаган",IF(COUNTIFS(Рўйхатлар!$H$2:$H$209,B4092,Рўйхатлар!$I$2:$I$209,C4092)=0,"Туман вилоятга мос эмас",IF(J4092="","Хатлов тоифаси танланмаган",IF(K4092="","Сана кўрсатилмаган",IF(COUNTIF($H$6:$H$10005,H4092)&gt;1,"Такрорий ПИНФЛ",IF(OR(L4092="",M4092="",N4092="",O4092="",P4092=""),"Корхона, СТИР, соҳа, лавозим ёки ойлик кўрсатилмаган","✓")))))))))</f>
        <v/>
      </c>
      <c r="U4092" s="22" t="str">
        <f>IF(OR(H4092="",M4092=""),"",IF(COUNTIFS($B$6:B4092,B4092,$C$6:C4092,C4092,$M$6:M4092,M4092)=1,1,0))</f>
        <v/>
      </c>
    </row>
    <row r="4093" spans="1:21" x14ac:dyDescent="0.25">
      <c r="A4093" s="22" t="str">
        <f>IF(H4093="","",COUNTA($H$6:H4093))</f>
        <v/>
      </c>
      <c r="B4093" s="23"/>
      <c r="C4093" s="24"/>
      <c r="D4093" s="24"/>
      <c r="E4093" s="24"/>
      <c r="F4093" s="24"/>
      <c r="G4093" s="24"/>
      <c r="H4093" s="25"/>
      <c r="I4093" s="24"/>
      <c r="J4093" s="26"/>
      <c r="K4093" s="27"/>
      <c r="L4093" s="24"/>
      <c r="M4093" s="24"/>
      <c r="N4093" s="26"/>
      <c r="O4093" s="24"/>
      <c r="P4093" s="28"/>
      <c r="Q4093" s="24"/>
      <c r="R4093" s="24"/>
      <c r="S4093" s="24"/>
      <c r="T4093" s="29" t="str">
        <f>IF(H4093="","",IF(LEN(H4093)&lt;&gt;14,"ПИНФЛ 14 хонали эмас",IF(B4093="","Вилоят танланмаган",IF(C4093="","Туман танланмаган",IF(COUNTIFS(Рўйхатлар!$H$2:$H$209,B4093,Рўйхатлар!$I$2:$I$209,C4093)=0,"Туман вилоятга мос эмас",IF(J4093="","Хатлов тоифаси танланмаган",IF(K4093="","Сана кўрсатилмаган",IF(COUNTIF($H$6:$H$10005,H4093)&gt;1,"Такрорий ПИНФЛ",IF(OR(L4093="",M4093="",N4093="",O4093="",P4093=""),"Корхона, СТИР, соҳа, лавозим ёки ойлик кўрсатилмаган","✓")))))))))</f>
        <v/>
      </c>
      <c r="U4093" s="22" t="str">
        <f>IF(OR(H4093="",M4093=""),"",IF(COUNTIFS($B$6:B4093,B4093,$C$6:C4093,C4093,$M$6:M4093,M4093)=1,1,0))</f>
        <v/>
      </c>
    </row>
    <row r="4094" spans="1:21" x14ac:dyDescent="0.25">
      <c r="A4094" s="22" t="str">
        <f>IF(H4094="","",COUNTA($H$6:H4094))</f>
        <v/>
      </c>
      <c r="B4094" s="23"/>
      <c r="C4094" s="24"/>
      <c r="D4094" s="24"/>
      <c r="E4094" s="24"/>
      <c r="F4094" s="24"/>
      <c r="G4094" s="24"/>
      <c r="H4094" s="25"/>
      <c r="I4094" s="24"/>
      <c r="J4094" s="26"/>
      <c r="K4094" s="27"/>
      <c r="L4094" s="24"/>
      <c r="M4094" s="24"/>
      <c r="N4094" s="26"/>
      <c r="O4094" s="24"/>
      <c r="P4094" s="28"/>
      <c r="Q4094" s="24"/>
      <c r="R4094" s="24"/>
      <c r="S4094" s="24"/>
      <c r="T4094" s="29" t="str">
        <f>IF(H4094="","",IF(LEN(H4094)&lt;&gt;14,"ПИНФЛ 14 хонали эмас",IF(B4094="","Вилоят танланмаган",IF(C4094="","Туман танланмаган",IF(COUNTIFS(Рўйхатлар!$H$2:$H$209,B4094,Рўйхатлар!$I$2:$I$209,C4094)=0,"Туман вилоятга мос эмас",IF(J4094="","Хатлов тоифаси танланмаган",IF(K4094="","Сана кўрсатилмаган",IF(COUNTIF($H$6:$H$10005,H4094)&gt;1,"Такрорий ПИНФЛ",IF(OR(L4094="",M4094="",N4094="",O4094="",P4094=""),"Корхона, СТИР, соҳа, лавозим ёки ойлик кўрсатилмаган","✓")))))))))</f>
        <v/>
      </c>
      <c r="U4094" s="22" t="str">
        <f>IF(OR(H4094="",M4094=""),"",IF(COUNTIFS($B$6:B4094,B4094,$C$6:C4094,C4094,$M$6:M4094,M4094)=1,1,0))</f>
        <v/>
      </c>
    </row>
    <row r="4095" spans="1:21" x14ac:dyDescent="0.25">
      <c r="A4095" s="22" t="str">
        <f>IF(H4095="","",COUNTA($H$6:H4095))</f>
        <v/>
      </c>
      <c r="B4095" s="23"/>
      <c r="C4095" s="24"/>
      <c r="D4095" s="24"/>
      <c r="E4095" s="24"/>
      <c r="F4095" s="24"/>
      <c r="G4095" s="24"/>
      <c r="H4095" s="25"/>
      <c r="I4095" s="24"/>
      <c r="J4095" s="26"/>
      <c r="K4095" s="27"/>
      <c r="L4095" s="24"/>
      <c r="M4095" s="24"/>
      <c r="N4095" s="26"/>
      <c r="O4095" s="24"/>
      <c r="P4095" s="28"/>
      <c r="Q4095" s="24"/>
      <c r="R4095" s="24"/>
      <c r="S4095" s="24"/>
      <c r="T4095" s="29" t="str">
        <f>IF(H4095="","",IF(LEN(H4095)&lt;&gt;14,"ПИНФЛ 14 хонали эмас",IF(B4095="","Вилоят танланмаган",IF(C4095="","Туман танланмаган",IF(COUNTIFS(Рўйхатлар!$H$2:$H$209,B4095,Рўйхатлар!$I$2:$I$209,C4095)=0,"Туман вилоятга мос эмас",IF(J4095="","Хатлов тоифаси танланмаган",IF(K4095="","Сана кўрсатилмаган",IF(COUNTIF($H$6:$H$10005,H4095)&gt;1,"Такрорий ПИНФЛ",IF(OR(L4095="",M4095="",N4095="",O4095="",P4095=""),"Корхона, СТИР, соҳа, лавозим ёки ойлик кўрсатилмаган","✓")))))))))</f>
        <v/>
      </c>
      <c r="U4095" s="22" t="str">
        <f>IF(OR(H4095="",M4095=""),"",IF(COUNTIFS($B$6:B4095,B4095,$C$6:C4095,C4095,$M$6:M4095,M4095)=1,1,0))</f>
        <v/>
      </c>
    </row>
    <row r="4096" spans="1:21" x14ac:dyDescent="0.25">
      <c r="A4096" s="22" t="str">
        <f>IF(H4096="","",COUNTA($H$6:H4096))</f>
        <v/>
      </c>
      <c r="B4096" s="23"/>
      <c r="C4096" s="24"/>
      <c r="D4096" s="24"/>
      <c r="E4096" s="24"/>
      <c r="F4096" s="24"/>
      <c r="G4096" s="24"/>
      <c r="H4096" s="25"/>
      <c r="I4096" s="24"/>
      <c r="J4096" s="26"/>
      <c r="K4096" s="27"/>
      <c r="L4096" s="24"/>
      <c r="M4096" s="24"/>
      <c r="N4096" s="26"/>
      <c r="O4096" s="24"/>
      <c r="P4096" s="28"/>
      <c r="Q4096" s="24"/>
      <c r="R4096" s="24"/>
      <c r="S4096" s="24"/>
      <c r="T4096" s="29" t="str">
        <f>IF(H4096="","",IF(LEN(H4096)&lt;&gt;14,"ПИНФЛ 14 хонали эмас",IF(B4096="","Вилоят танланмаган",IF(C4096="","Туман танланмаган",IF(COUNTIFS(Рўйхатлар!$H$2:$H$209,B4096,Рўйхатлар!$I$2:$I$209,C4096)=0,"Туман вилоятга мос эмас",IF(J4096="","Хатлов тоифаси танланмаган",IF(K4096="","Сана кўрсатилмаган",IF(COUNTIF($H$6:$H$10005,H4096)&gt;1,"Такрорий ПИНФЛ",IF(OR(L4096="",M4096="",N4096="",O4096="",P4096=""),"Корхона, СТИР, соҳа, лавозим ёки ойлик кўрсатилмаган","✓")))))))))</f>
        <v/>
      </c>
      <c r="U4096" s="22" t="str">
        <f>IF(OR(H4096="",M4096=""),"",IF(COUNTIFS($B$6:B4096,B4096,$C$6:C4096,C4096,$M$6:M4096,M4096)=1,1,0))</f>
        <v/>
      </c>
    </row>
    <row r="4097" spans="1:21" x14ac:dyDescent="0.25">
      <c r="A4097" s="22" t="str">
        <f>IF(H4097="","",COUNTA($H$6:H4097))</f>
        <v/>
      </c>
      <c r="B4097" s="23"/>
      <c r="C4097" s="24"/>
      <c r="D4097" s="24"/>
      <c r="E4097" s="24"/>
      <c r="F4097" s="24"/>
      <c r="G4097" s="24"/>
      <c r="H4097" s="25"/>
      <c r="I4097" s="24"/>
      <c r="J4097" s="26"/>
      <c r="K4097" s="27"/>
      <c r="L4097" s="24"/>
      <c r="M4097" s="24"/>
      <c r="N4097" s="26"/>
      <c r="O4097" s="24"/>
      <c r="P4097" s="28"/>
      <c r="Q4097" s="24"/>
      <c r="R4097" s="24"/>
      <c r="S4097" s="24"/>
      <c r="T4097" s="29" t="str">
        <f>IF(H4097="","",IF(LEN(H4097)&lt;&gt;14,"ПИНФЛ 14 хонали эмас",IF(B4097="","Вилоят танланмаган",IF(C4097="","Туман танланмаган",IF(COUNTIFS(Рўйхатлар!$H$2:$H$209,B4097,Рўйхатлар!$I$2:$I$209,C4097)=0,"Туман вилоятга мос эмас",IF(J4097="","Хатлов тоифаси танланмаган",IF(K4097="","Сана кўрсатилмаган",IF(COUNTIF($H$6:$H$10005,H4097)&gt;1,"Такрорий ПИНФЛ",IF(OR(L4097="",M4097="",N4097="",O4097="",P4097=""),"Корхона, СТИР, соҳа, лавозим ёки ойлик кўрсатилмаган","✓")))))))))</f>
        <v/>
      </c>
      <c r="U4097" s="22" t="str">
        <f>IF(OR(H4097="",M4097=""),"",IF(COUNTIFS($B$6:B4097,B4097,$C$6:C4097,C4097,$M$6:M4097,M4097)=1,1,0))</f>
        <v/>
      </c>
    </row>
    <row r="4098" spans="1:21" x14ac:dyDescent="0.25">
      <c r="A4098" s="22" t="str">
        <f>IF(H4098="","",COUNTA($H$6:H4098))</f>
        <v/>
      </c>
      <c r="B4098" s="23"/>
      <c r="C4098" s="24"/>
      <c r="D4098" s="24"/>
      <c r="E4098" s="24"/>
      <c r="F4098" s="24"/>
      <c r="G4098" s="24"/>
      <c r="H4098" s="25"/>
      <c r="I4098" s="24"/>
      <c r="J4098" s="26"/>
      <c r="K4098" s="27"/>
      <c r="L4098" s="24"/>
      <c r="M4098" s="24"/>
      <c r="N4098" s="26"/>
      <c r="O4098" s="24"/>
      <c r="P4098" s="28"/>
      <c r="Q4098" s="24"/>
      <c r="R4098" s="24"/>
      <c r="S4098" s="24"/>
      <c r="T4098" s="29" t="str">
        <f>IF(H4098="","",IF(LEN(H4098)&lt;&gt;14,"ПИНФЛ 14 хонали эмас",IF(B4098="","Вилоят танланмаган",IF(C4098="","Туман танланмаган",IF(COUNTIFS(Рўйхатлар!$H$2:$H$209,B4098,Рўйхатлар!$I$2:$I$209,C4098)=0,"Туман вилоятга мос эмас",IF(J4098="","Хатлов тоифаси танланмаган",IF(K4098="","Сана кўрсатилмаган",IF(COUNTIF($H$6:$H$10005,H4098)&gt;1,"Такрорий ПИНФЛ",IF(OR(L4098="",M4098="",N4098="",O4098="",P4098=""),"Корхона, СТИР, соҳа, лавозим ёки ойлик кўрсатилмаган","✓")))))))))</f>
        <v/>
      </c>
      <c r="U4098" s="22" t="str">
        <f>IF(OR(H4098="",M4098=""),"",IF(COUNTIFS($B$6:B4098,B4098,$C$6:C4098,C4098,$M$6:M4098,M4098)=1,1,0))</f>
        <v/>
      </c>
    </row>
    <row r="4099" spans="1:21" x14ac:dyDescent="0.25">
      <c r="A4099" s="22" t="str">
        <f>IF(H4099="","",COUNTA($H$6:H4099))</f>
        <v/>
      </c>
      <c r="B4099" s="23"/>
      <c r="C4099" s="24"/>
      <c r="D4099" s="24"/>
      <c r="E4099" s="24"/>
      <c r="F4099" s="24"/>
      <c r="G4099" s="24"/>
      <c r="H4099" s="25"/>
      <c r="I4099" s="24"/>
      <c r="J4099" s="26"/>
      <c r="K4099" s="27"/>
      <c r="L4099" s="24"/>
      <c r="M4099" s="24"/>
      <c r="N4099" s="26"/>
      <c r="O4099" s="24"/>
      <c r="P4099" s="28"/>
      <c r="Q4099" s="24"/>
      <c r="R4099" s="24"/>
      <c r="S4099" s="24"/>
      <c r="T4099" s="29" t="str">
        <f>IF(H4099="","",IF(LEN(H4099)&lt;&gt;14,"ПИНФЛ 14 хонали эмас",IF(B4099="","Вилоят танланмаган",IF(C4099="","Туман танланмаган",IF(COUNTIFS(Рўйхатлар!$H$2:$H$209,B4099,Рўйхатлар!$I$2:$I$209,C4099)=0,"Туман вилоятга мос эмас",IF(J4099="","Хатлов тоифаси танланмаган",IF(K4099="","Сана кўрсатилмаган",IF(COUNTIF($H$6:$H$10005,H4099)&gt;1,"Такрорий ПИНФЛ",IF(OR(L4099="",M4099="",N4099="",O4099="",P4099=""),"Корхона, СТИР, соҳа, лавозим ёки ойлик кўрсатилмаган","✓")))))))))</f>
        <v/>
      </c>
      <c r="U4099" s="22" t="str">
        <f>IF(OR(H4099="",M4099=""),"",IF(COUNTIFS($B$6:B4099,B4099,$C$6:C4099,C4099,$M$6:M4099,M4099)=1,1,0))</f>
        <v/>
      </c>
    </row>
    <row r="4100" spans="1:21" x14ac:dyDescent="0.25">
      <c r="A4100" s="22" t="str">
        <f>IF(H4100="","",COUNTA($H$6:H4100))</f>
        <v/>
      </c>
      <c r="B4100" s="23"/>
      <c r="C4100" s="24"/>
      <c r="D4100" s="24"/>
      <c r="E4100" s="24"/>
      <c r="F4100" s="24"/>
      <c r="G4100" s="24"/>
      <c r="H4100" s="25"/>
      <c r="I4100" s="24"/>
      <c r="J4100" s="26"/>
      <c r="K4100" s="27"/>
      <c r="L4100" s="24"/>
      <c r="M4100" s="24"/>
      <c r="N4100" s="26"/>
      <c r="O4100" s="24"/>
      <c r="P4100" s="28"/>
      <c r="Q4100" s="24"/>
      <c r="R4100" s="24"/>
      <c r="S4100" s="24"/>
      <c r="T4100" s="29" t="str">
        <f>IF(H4100="","",IF(LEN(H4100)&lt;&gt;14,"ПИНФЛ 14 хонали эмас",IF(B4100="","Вилоят танланмаган",IF(C4100="","Туман танланмаган",IF(COUNTIFS(Рўйхатлар!$H$2:$H$209,B4100,Рўйхатлар!$I$2:$I$209,C4100)=0,"Туман вилоятга мос эмас",IF(J4100="","Хатлов тоифаси танланмаган",IF(K4100="","Сана кўрсатилмаган",IF(COUNTIF($H$6:$H$10005,H4100)&gt;1,"Такрорий ПИНФЛ",IF(OR(L4100="",M4100="",N4100="",O4100="",P4100=""),"Корхона, СТИР, соҳа, лавозим ёки ойлик кўрсатилмаган","✓")))))))))</f>
        <v/>
      </c>
      <c r="U4100" s="22" t="str">
        <f>IF(OR(H4100="",M4100=""),"",IF(COUNTIFS($B$6:B4100,B4100,$C$6:C4100,C4100,$M$6:M4100,M4100)=1,1,0))</f>
        <v/>
      </c>
    </row>
    <row r="4101" spans="1:21" x14ac:dyDescent="0.25">
      <c r="A4101" s="22" t="str">
        <f>IF(H4101="","",COUNTA($H$6:H4101))</f>
        <v/>
      </c>
      <c r="B4101" s="23"/>
      <c r="C4101" s="24"/>
      <c r="D4101" s="24"/>
      <c r="E4101" s="24"/>
      <c r="F4101" s="24"/>
      <c r="G4101" s="24"/>
      <c r="H4101" s="25"/>
      <c r="I4101" s="24"/>
      <c r="J4101" s="26"/>
      <c r="K4101" s="27"/>
      <c r="L4101" s="24"/>
      <c r="M4101" s="24"/>
      <c r="N4101" s="26"/>
      <c r="O4101" s="24"/>
      <c r="P4101" s="28"/>
      <c r="Q4101" s="24"/>
      <c r="R4101" s="24"/>
      <c r="S4101" s="24"/>
      <c r="T4101" s="29" t="str">
        <f>IF(H4101="","",IF(LEN(H4101)&lt;&gt;14,"ПИНФЛ 14 хонали эмас",IF(B4101="","Вилоят танланмаган",IF(C4101="","Туман танланмаган",IF(COUNTIFS(Рўйхатлар!$H$2:$H$209,B4101,Рўйхатлар!$I$2:$I$209,C4101)=0,"Туман вилоятга мос эмас",IF(J4101="","Хатлов тоифаси танланмаган",IF(K4101="","Сана кўрсатилмаган",IF(COUNTIF($H$6:$H$10005,H4101)&gt;1,"Такрорий ПИНФЛ",IF(OR(L4101="",M4101="",N4101="",O4101="",P4101=""),"Корхона, СТИР, соҳа, лавозим ёки ойлик кўрсатилмаган","✓")))))))))</f>
        <v/>
      </c>
      <c r="U4101" s="22" t="str">
        <f>IF(OR(H4101="",M4101=""),"",IF(COUNTIFS($B$6:B4101,B4101,$C$6:C4101,C4101,$M$6:M4101,M4101)=1,1,0))</f>
        <v/>
      </c>
    </row>
    <row r="4102" spans="1:21" x14ac:dyDescent="0.25">
      <c r="A4102" s="22" t="str">
        <f>IF(H4102="","",COUNTA($H$6:H4102))</f>
        <v/>
      </c>
      <c r="B4102" s="23"/>
      <c r="C4102" s="24"/>
      <c r="D4102" s="24"/>
      <c r="E4102" s="24"/>
      <c r="F4102" s="24"/>
      <c r="G4102" s="24"/>
      <c r="H4102" s="25"/>
      <c r="I4102" s="24"/>
      <c r="J4102" s="26"/>
      <c r="K4102" s="27"/>
      <c r="L4102" s="24"/>
      <c r="M4102" s="24"/>
      <c r="N4102" s="26"/>
      <c r="O4102" s="24"/>
      <c r="P4102" s="28"/>
      <c r="Q4102" s="24"/>
      <c r="R4102" s="24"/>
      <c r="S4102" s="24"/>
      <c r="T4102" s="29" t="str">
        <f>IF(H4102="","",IF(LEN(H4102)&lt;&gt;14,"ПИНФЛ 14 хонали эмас",IF(B4102="","Вилоят танланмаган",IF(C4102="","Туман танланмаган",IF(COUNTIFS(Рўйхатлар!$H$2:$H$209,B4102,Рўйхатлар!$I$2:$I$209,C4102)=0,"Туман вилоятга мос эмас",IF(J4102="","Хатлов тоифаси танланмаган",IF(K4102="","Сана кўрсатилмаган",IF(COUNTIF($H$6:$H$10005,H4102)&gt;1,"Такрорий ПИНФЛ",IF(OR(L4102="",M4102="",N4102="",O4102="",P4102=""),"Корхона, СТИР, соҳа, лавозим ёки ойлик кўрсатилмаган","✓")))))))))</f>
        <v/>
      </c>
      <c r="U4102" s="22" t="str">
        <f>IF(OR(H4102="",M4102=""),"",IF(COUNTIFS($B$6:B4102,B4102,$C$6:C4102,C4102,$M$6:M4102,M4102)=1,1,0))</f>
        <v/>
      </c>
    </row>
    <row r="4103" spans="1:21" x14ac:dyDescent="0.25">
      <c r="A4103" s="22" t="str">
        <f>IF(H4103="","",COUNTA($H$6:H4103))</f>
        <v/>
      </c>
      <c r="B4103" s="23"/>
      <c r="C4103" s="24"/>
      <c r="D4103" s="24"/>
      <c r="E4103" s="24"/>
      <c r="F4103" s="24"/>
      <c r="G4103" s="24"/>
      <c r="H4103" s="25"/>
      <c r="I4103" s="24"/>
      <c r="J4103" s="26"/>
      <c r="K4103" s="27"/>
      <c r="L4103" s="24"/>
      <c r="M4103" s="24"/>
      <c r="N4103" s="26"/>
      <c r="O4103" s="24"/>
      <c r="P4103" s="28"/>
      <c r="Q4103" s="24"/>
      <c r="R4103" s="24"/>
      <c r="S4103" s="24"/>
      <c r="T4103" s="29" t="str">
        <f>IF(H4103="","",IF(LEN(H4103)&lt;&gt;14,"ПИНФЛ 14 хонали эмас",IF(B4103="","Вилоят танланмаган",IF(C4103="","Туман танланмаган",IF(COUNTIFS(Рўйхатлар!$H$2:$H$209,B4103,Рўйхатлар!$I$2:$I$209,C4103)=0,"Туман вилоятга мос эмас",IF(J4103="","Хатлов тоифаси танланмаган",IF(K4103="","Сана кўрсатилмаган",IF(COUNTIF($H$6:$H$10005,H4103)&gt;1,"Такрорий ПИНФЛ",IF(OR(L4103="",M4103="",N4103="",O4103="",P4103=""),"Корхона, СТИР, соҳа, лавозим ёки ойлик кўрсатилмаган","✓")))))))))</f>
        <v/>
      </c>
      <c r="U4103" s="22" t="str">
        <f>IF(OR(H4103="",M4103=""),"",IF(COUNTIFS($B$6:B4103,B4103,$C$6:C4103,C4103,$M$6:M4103,M4103)=1,1,0))</f>
        <v/>
      </c>
    </row>
    <row r="4104" spans="1:21" x14ac:dyDescent="0.25">
      <c r="A4104" s="22" t="str">
        <f>IF(H4104="","",COUNTA($H$6:H4104))</f>
        <v/>
      </c>
      <c r="B4104" s="23"/>
      <c r="C4104" s="24"/>
      <c r="D4104" s="24"/>
      <c r="E4104" s="24"/>
      <c r="F4104" s="24"/>
      <c r="G4104" s="24"/>
      <c r="H4104" s="25"/>
      <c r="I4104" s="24"/>
      <c r="J4104" s="26"/>
      <c r="K4104" s="27"/>
      <c r="L4104" s="24"/>
      <c r="M4104" s="24"/>
      <c r="N4104" s="26"/>
      <c r="O4104" s="24"/>
      <c r="P4104" s="28"/>
      <c r="Q4104" s="24"/>
      <c r="R4104" s="24"/>
      <c r="S4104" s="24"/>
      <c r="T4104" s="29" t="str">
        <f>IF(H4104="","",IF(LEN(H4104)&lt;&gt;14,"ПИНФЛ 14 хонали эмас",IF(B4104="","Вилоят танланмаган",IF(C4104="","Туман танланмаган",IF(COUNTIFS(Рўйхатлар!$H$2:$H$209,B4104,Рўйхатлар!$I$2:$I$209,C4104)=0,"Туман вилоятга мос эмас",IF(J4104="","Хатлов тоифаси танланмаган",IF(K4104="","Сана кўрсатилмаган",IF(COUNTIF($H$6:$H$10005,H4104)&gt;1,"Такрорий ПИНФЛ",IF(OR(L4104="",M4104="",N4104="",O4104="",P4104=""),"Корхона, СТИР, соҳа, лавозим ёки ойлик кўрсатилмаган","✓")))))))))</f>
        <v/>
      </c>
      <c r="U4104" s="22" t="str">
        <f>IF(OR(H4104="",M4104=""),"",IF(COUNTIFS($B$6:B4104,B4104,$C$6:C4104,C4104,$M$6:M4104,M4104)=1,1,0))</f>
        <v/>
      </c>
    </row>
    <row r="4105" spans="1:21" x14ac:dyDescent="0.25">
      <c r="A4105" s="22" t="str">
        <f>IF(H4105="","",COUNTA($H$6:H4105))</f>
        <v/>
      </c>
      <c r="B4105" s="23"/>
      <c r="C4105" s="24"/>
      <c r="D4105" s="24"/>
      <c r="E4105" s="24"/>
      <c r="F4105" s="24"/>
      <c r="G4105" s="24"/>
      <c r="H4105" s="25"/>
      <c r="I4105" s="24"/>
      <c r="J4105" s="26"/>
      <c r="K4105" s="27"/>
      <c r="L4105" s="24"/>
      <c r="M4105" s="24"/>
      <c r="N4105" s="26"/>
      <c r="O4105" s="24"/>
      <c r="P4105" s="28"/>
      <c r="Q4105" s="24"/>
      <c r="R4105" s="24"/>
      <c r="S4105" s="24"/>
      <c r="T4105" s="29" t="str">
        <f>IF(H4105="","",IF(LEN(H4105)&lt;&gt;14,"ПИНФЛ 14 хонали эмас",IF(B4105="","Вилоят танланмаган",IF(C4105="","Туман танланмаган",IF(COUNTIFS(Рўйхатлар!$H$2:$H$209,B4105,Рўйхатлар!$I$2:$I$209,C4105)=0,"Туман вилоятга мос эмас",IF(J4105="","Хатлов тоифаси танланмаган",IF(K4105="","Сана кўрсатилмаган",IF(COUNTIF($H$6:$H$10005,H4105)&gt;1,"Такрорий ПИНФЛ",IF(OR(L4105="",M4105="",N4105="",O4105="",P4105=""),"Корхона, СТИР, соҳа, лавозим ёки ойлик кўрсатилмаган","✓")))))))))</f>
        <v/>
      </c>
      <c r="U4105" s="22" t="str">
        <f>IF(OR(H4105="",M4105=""),"",IF(COUNTIFS($B$6:B4105,B4105,$C$6:C4105,C4105,$M$6:M4105,M4105)=1,1,0))</f>
        <v/>
      </c>
    </row>
    <row r="4106" spans="1:21" x14ac:dyDescent="0.25">
      <c r="A4106" s="22" t="str">
        <f>IF(H4106="","",COUNTA($H$6:H4106))</f>
        <v/>
      </c>
      <c r="B4106" s="23"/>
      <c r="C4106" s="24"/>
      <c r="D4106" s="24"/>
      <c r="E4106" s="24"/>
      <c r="F4106" s="24"/>
      <c r="G4106" s="24"/>
      <c r="H4106" s="25"/>
      <c r="I4106" s="24"/>
      <c r="J4106" s="26"/>
      <c r="K4106" s="27"/>
      <c r="L4106" s="24"/>
      <c r="M4106" s="24"/>
      <c r="N4106" s="26"/>
      <c r="O4106" s="24"/>
      <c r="P4106" s="28"/>
      <c r="Q4106" s="24"/>
      <c r="R4106" s="24"/>
      <c r="S4106" s="24"/>
      <c r="T4106" s="29" t="str">
        <f>IF(H4106="","",IF(LEN(H4106)&lt;&gt;14,"ПИНФЛ 14 хонали эмас",IF(B4106="","Вилоят танланмаган",IF(C4106="","Туман танланмаган",IF(COUNTIFS(Рўйхатлар!$H$2:$H$209,B4106,Рўйхатлар!$I$2:$I$209,C4106)=0,"Туман вилоятга мос эмас",IF(J4106="","Хатлов тоифаси танланмаган",IF(K4106="","Сана кўрсатилмаган",IF(COUNTIF($H$6:$H$10005,H4106)&gt;1,"Такрорий ПИНФЛ",IF(OR(L4106="",M4106="",N4106="",O4106="",P4106=""),"Корхона, СТИР, соҳа, лавозим ёки ойлик кўрсатилмаган","✓")))))))))</f>
        <v/>
      </c>
      <c r="U4106" s="22" t="str">
        <f>IF(OR(H4106="",M4106=""),"",IF(COUNTIFS($B$6:B4106,B4106,$C$6:C4106,C4106,$M$6:M4106,M4106)=1,1,0))</f>
        <v/>
      </c>
    </row>
    <row r="4107" spans="1:21" x14ac:dyDescent="0.25">
      <c r="A4107" s="22" t="str">
        <f>IF(H4107="","",COUNTA($H$6:H4107))</f>
        <v/>
      </c>
      <c r="B4107" s="23"/>
      <c r="C4107" s="24"/>
      <c r="D4107" s="24"/>
      <c r="E4107" s="24"/>
      <c r="F4107" s="24"/>
      <c r="G4107" s="24"/>
      <c r="H4107" s="25"/>
      <c r="I4107" s="24"/>
      <c r="J4107" s="26"/>
      <c r="K4107" s="27"/>
      <c r="L4107" s="24"/>
      <c r="M4107" s="24"/>
      <c r="N4107" s="26"/>
      <c r="O4107" s="24"/>
      <c r="P4107" s="28"/>
      <c r="Q4107" s="24"/>
      <c r="R4107" s="24"/>
      <c r="S4107" s="24"/>
      <c r="T4107" s="29" t="str">
        <f>IF(H4107="","",IF(LEN(H4107)&lt;&gt;14,"ПИНФЛ 14 хонали эмас",IF(B4107="","Вилоят танланмаган",IF(C4107="","Туман танланмаган",IF(COUNTIFS(Рўйхатлар!$H$2:$H$209,B4107,Рўйхатлар!$I$2:$I$209,C4107)=0,"Туман вилоятга мос эмас",IF(J4107="","Хатлов тоифаси танланмаган",IF(K4107="","Сана кўрсатилмаган",IF(COUNTIF($H$6:$H$10005,H4107)&gt;1,"Такрорий ПИНФЛ",IF(OR(L4107="",M4107="",N4107="",O4107="",P4107=""),"Корхона, СТИР, соҳа, лавозим ёки ойлик кўрсатилмаган","✓")))))))))</f>
        <v/>
      </c>
      <c r="U4107" s="22" t="str">
        <f>IF(OR(H4107="",M4107=""),"",IF(COUNTIFS($B$6:B4107,B4107,$C$6:C4107,C4107,$M$6:M4107,M4107)=1,1,0))</f>
        <v/>
      </c>
    </row>
    <row r="4108" spans="1:21" x14ac:dyDescent="0.25">
      <c r="A4108" s="22" t="str">
        <f>IF(H4108="","",COUNTA($H$6:H4108))</f>
        <v/>
      </c>
      <c r="B4108" s="23"/>
      <c r="C4108" s="24"/>
      <c r="D4108" s="24"/>
      <c r="E4108" s="24"/>
      <c r="F4108" s="24"/>
      <c r="G4108" s="24"/>
      <c r="H4108" s="25"/>
      <c r="I4108" s="24"/>
      <c r="J4108" s="26"/>
      <c r="K4108" s="27"/>
      <c r="L4108" s="24"/>
      <c r="M4108" s="24"/>
      <c r="N4108" s="26"/>
      <c r="O4108" s="24"/>
      <c r="P4108" s="28"/>
      <c r="Q4108" s="24"/>
      <c r="R4108" s="24"/>
      <c r="S4108" s="24"/>
      <c r="T4108" s="29" t="str">
        <f>IF(H4108="","",IF(LEN(H4108)&lt;&gt;14,"ПИНФЛ 14 хонали эмас",IF(B4108="","Вилоят танланмаган",IF(C4108="","Туман танланмаган",IF(COUNTIFS(Рўйхатлар!$H$2:$H$209,B4108,Рўйхатлар!$I$2:$I$209,C4108)=0,"Туман вилоятга мос эмас",IF(J4108="","Хатлов тоифаси танланмаган",IF(K4108="","Сана кўрсатилмаган",IF(COUNTIF($H$6:$H$10005,H4108)&gt;1,"Такрорий ПИНФЛ",IF(OR(L4108="",M4108="",N4108="",O4108="",P4108=""),"Корхона, СТИР, соҳа, лавозим ёки ойлик кўрсатилмаган","✓")))))))))</f>
        <v/>
      </c>
      <c r="U4108" s="22" t="str">
        <f>IF(OR(H4108="",M4108=""),"",IF(COUNTIFS($B$6:B4108,B4108,$C$6:C4108,C4108,$M$6:M4108,M4108)=1,1,0))</f>
        <v/>
      </c>
    </row>
    <row r="4109" spans="1:21" x14ac:dyDescent="0.25">
      <c r="A4109" s="22" t="str">
        <f>IF(H4109="","",COUNTA($H$6:H4109))</f>
        <v/>
      </c>
      <c r="B4109" s="23"/>
      <c r="C4109" s="24"/>
      <c r="D4109" s="24"/>
      <c r="E4109" s="24"/>
      <c r="F4109" s="24"/>
      <c r="G4109" s="24"/>
      <c r="H4109" s="25"/>
      <c r="I4109" s="24"/>
      <c r="J4109" s="26"/>
      <c r="K4109" s="27"/>
      <c r="L4109" s="24"/>
      <c r="M4109" s="24"/>
      <c r="N4109" s="26"/>
      <c r="O4109" s="24"/>
      <c r="P4109" s="28"/>
      <c r="Q4109" s="24"/>
      <c r="R4109" s="24"/>
      <c r="S4109" s="24"/>
      <c r="T4109" s="29" t="str">
        <f>IF(H4109="","",IF(LEN(H4109)&lt;&gt;14,"ПИНФЛ 14 хонали эмас",IF(B4109="","Вилоят танланмаган",IF(C4109="","Туман танланмаган",IF(COUNTIFS(Рўйхатлар!$H$2:$H$209,B4109,Рўйхатлар!$I$2:$I$209,C4109)=0,"Туман вилоятга мос эмас",IF(J4109="","Хатлов тоифаси танланмаган",IF(K4109="","Сана кўрсатилмаган",IF(COUNTIF($H$6:$H$10005,H4109)&gt;1,"Такрорий ПИНФЛ",IF(OR(L4109="",M4109="",N4109="",O4109="",P4109=""),"Корхона, СТИР, соҳа, лавозим ёки ойлик кўрсатилмаган","✓")))))))))</f>
        <v/>
      </c>
      <c r="U4109" s="22" t="str">
        <f>IF(OR(H4109="",M4109=""),"",IF(COUNTIFS($B$6:B4109,B4109,$C$6:C4109,C4109,$M$6:M4109,M4109)=1,1,0))</f>
        <v/>
      </c>
    </row>
    <row r="4110" spans="1:21" x14ac:dyDescent="0.25">
      <c r="A4110" s="22" t="str">
        <f>IF(H4110="","",COUNTA($H$6:H4110))</f>
        <v/>
      </c>
      <c r="B4110" s="23"/>
      <c r="C4110" s="24"/>
      <c r="D4110" s="24"/>
      <c r="E4110" s="24"/>
      <c r="F4110" s="24"/>
      <c r="G4110" s="24"/>
      <c r="H4110" s="25"/>
      <c r="I4110" s="24"/>
      <c r="J4110" s="26"/>
      <c r="K4110" s="27"/>
      <c r="L4110" s="24"/>
      <c r="M4110" s="24"/>
      <c r="N4110" s="26"/>
      <c r="O4110" s="24"/>
      <c r="P4110" s="28"/>
      <c r="Q4110" s="24"/>
      <c r="R4110" s="24"/>
      <c r="S4110" s="24"/>
      <c r="T4110" s="29" t="str">
        <f>IF(H4110="","",IF(LEN(H4110)&lt;&gt;14,"ПИНФЛ 14 хонали эмас",IF(B4110="","Вилоят танланмаган",IF(C4110="","Туман танланмаган",IF(COUNTIFS(Рўйхатлар!$H$2:$H$209,B4110,Рўйхатлар!$I$2:$I$209,C4110)=0,"Туман вилоятга мос эмас",IF(J4110="","Хатлов тоифаси танланмаган",IF(K4110="","Сана кўрсатилмаган",IF(COUNTIF($H$6:$H$10005,H4110)&gt;1,"Такрорий ПИНФЛ",IF(OR(L4110="",M4110="",N4110="",O4110="",P4110=""),"Корхона, СТИР, соҳа, лавозим ёки ойлик кўрсатилмаган","✓")))))))))</f>
        <v/>
      </c>
      <c r="U4110" s="22" t="str">
        <f>IF(OR(H4110="",M4110=""),"",IF(COUNTIFS($B$6:B4110,B4110,$C$6:C4110,C4110,$M$6:M4110,M4110)=1,1,0))</f>
        <v/>
      </c>
    </row>
    <row r="4111" spans="1:21" x14ac:dyDescent="0.25">
      <c r="A4111" s="22" t="str">
        <f>IF(H4111="","",COUNTA($H$6:H4111))</f>
        <v/>
      </c>
      <c r="B4111" s="23"/>
      <c r="C4111" s="24"/>
      <c r="D4111" s="24"/>
      <c r="E4111" s="24"/>
      <c r="F4111" s="24"/>
      <c r="G4111" s="24"/>
      <c r="H4111" s="25"/>
      <c r="I4111" s="24"/>
      <c r="J4111" s="26"/>
      <c r="K4111" s="27"/>
      <c r="L4111" s="24"/>
      <c r="M4111" s="24"/>
      <c r="N4111" s="26"/>
      <c r="O4111" s="24"/>
      <c r="P4111" s="28"/>
      <c r="Q4111" s="24"/>
      <c r="R4111" s="24"/>
      <c r="S4111" s="24"/>
      <c r="T4111" s="29" t="str">
        <f>IF(H4111="","",IF(LEN(H4111)&lt;&gt;14,"ПИНФЛ 14 хонали эмас",IF(B4111="","Вилоят танланмаган",IF(C4111="","Туман танланмаган",IF(COUNTIFS(Рўйхатлар!$H$2:$H$209,B4111,Рўйхатлар!$I$2:$I$209,C4111)=0,"Туман вилоятга мос эмас",IF(J4111="","Хатлов тоифаси танланмаган",IF(K4111="","Сана кўрсатилмаган",IF(COUNTIF($H$6:$H$10005,H4111)&gt;1,"Такрорий ПИНФЛ",IF(OR(L4111="",M4111="",N4111="",O4111="",P4111=""),"Корхона, СТИР, соҳа, лавозим ёки ойлик кўрсатилмаган","✓")))))))))</f>
        <v/>
      </c>
      <c r="U4111" s="22" t="str">
        <f>IF(OR(H4111="",M4111=""),"",IF(COUNTIFS($B$6:B4111,B4111,$C$6:C4111,C4111,$M$6:M4111,M4111)=1,1,0))</f>
        <v/>
      </c>
    </row>
    <row r="4112" spans="1:21" x14ac:dyDescent="0.25">
      <c r="A4112" s="22" t="str">
        <f>IF(H4112="","",COUNTA($H$6:H4112))</f>
        <v/>
      </c>
      <c r="B4112" s="23"/>
      <c r="C4112" s="24"/>
      <c r="D4112" s="24"/>
      <c r="E4112" s="24"/>
      <c r="F4112" s="24"/>
      <c r="G4112" s="24"/>
      <c r="H4112" s="25"/>
      <c r="I4112" s="24"/>
      <c r="J4112" s="26"/>
      <c r="K4112" s="27"/>
      <c r="L4112" s="24"/>
      <c r="M4112" s="24"/>
      <c r="N4112" s="26"/>
      <c r="O4112" s="24"/>
      <c r="P4112" s="28"/>
      <c r="Q4112" s="24"/>
      <c r="R4112" s="24"/>
      <c r="S4112" s="24"/>
      <c r="T4112" s="29" t="str">
        <f>IF(H4112="","",IF(LEN(H4112)&lt;&gt;14,"ПИНФЛ 14 хонали эмас",IF(B4112="","Вилоят танланмаган",IF(C4112="","Туман танланмаган",IF(COUNTIFS(Рўйхатлар!$H$2:$H$209,B4112,Рўйхатлар!$I$2:$I$209,C4112)=0,"Туман вилоятга мос эмас",IF(J4112="","Хатлов тоифаси танланмаган",IF(K4112="","Сана кўрсатилмаган",IF(COUNTIF($H$6:$H$10005,H4112)&gt;1,"Такрорий ПИНФЛ",IF(OR(L4112="",M4112="",N4112="",O4112="",P4112=""),"Корхона, СТИР, соҳа, лавозим ёки ойлик кўрсатилмаган","✓")))))))))</f>
        <v/>
      </c>
      <c r="U4112" s="22" t="str">
        <f>IF(OR(H4112="",M4112=""),"",IF(COUNTIFS($B$6:B4112,B4112,$C$6:C4112,C4112,$M$6:M4112,M4112)=1,1,0))</f>
        <v/>
      </c>
    </row>
    <row r="4113" spans="1:21" x14ac:dyDescent="0.25">
      <c r="A4113" s="22" t="str">
        <f>IF(H4113="","",COUNTA($H$6:H4113))</f>
        <v/>
      </c>
      <c r="B4113" s="23"/>
      <c r="C4113" s="24"/>
      <c r="D4113" s="24"/>
      <c r="E4113" s="24"/>
      <c r="F4113" s="24"/>
      <c r="G4113" s="24"/>
      <c r="H4113" s="25"/>
      <c r="I4113" s="24"/>
      <c r="J4113" s="26"/>
      <c r="K4113" s="27"/>
      <c r="L4113" s="24"/>
      <c r="M4113" s="24"/>
      <c r="N4113" s="26"/>
      <c r="O4113" s="24"/>
      <c r="P4113" s="28"/>
      <c r="Q4113" s="24"/>
      <c r="R4113" s="24"/>
      <c r="S4113" s="24"/>
      <c r="T4113" s="29" t="str">
        <f>IF(H4113="","",IF(LEN(H4113)&lt;&gt;14,"ПИНФЛ 14 хонали эмас",IF(B4113="","Вилоят танланмаган",IF(C4113="","Туман танланмаган",IF(COUNTIFS(Рўйхатлар!$H$2:$H$209,B4113,Рўйхатлар!$I$2:$I$209,C4113)=0,"Туман вилоятга мос эмас",IF(J4113="","Хатлов тоифаси танланмаган",IF(K4113="","Сана кўрсатилмаган",IF(COUNTIF($H$6:$H$10005,H4113)&gt;1,"Такрорий ПИНФЛ",IF(OR(L4113="",M4113="",N4113="",O4113="",P4113=""),"Корхона, СТИР, соҳа, лавозим ёки ойлик кўрсатилмаган","✓")))))))))</f>
        <v/>
      </c>
      <c r="U4113" s="22" t="str">
        <f>IF(OR(H4113="",M4113=""),"",IF(COUNTIFS($B$6:B4113,B4113,$C$6:C4113,C4113,$M$6:M4113,M4113)=1,1,0))</f>
        <v/>
      </c>
    </row>
    <row r="4114" spans="1:21" x14ac:dyDescent="0.25">
      <c r="A4114" s="22" t="str">
        <f>IF(H4114="","",COUNTA($H$6:H4114))</f>
        <v/>
      </c>
      <c r="B4114" s="23"/>
      <c r="C4114" s="24"/>
      <c r="D4114" s="24"/>
      <c r="E4114" s="24"/>
      <c r="F4114" s="24"/>
      <c r="G4114" s="24"/>
      <c r="H4114" s="25"/>
      <c r="I4114" s="24"/>
      <c r="J4114" s="26"/>
      <c r="K4114" s="27"/>
      <c r="L4114" s="24"/>
      <c r="M4114" s="24"/>
      <c r="N4114" s="26"/>
      <c r="O4114" s="24"/>
      <c r="P4114" s="28"/>
      <c r="Q4114" s="24"/>
      <c r="R4114" s="24"/>
      <c r="S4114" s="24"/>
      <c r="T4114" s="29" t="str">
        <f>IF(H4114="","",IF(LEN(H4114)&lt;&gt;14,"ПИНФЛ 14 хонали эмас",IF(B4114="","Вилоят танланмаган",IF(C4114="","Туман танланмаган",IF(COUNTIFS(Рўйхатлар!$H$2:$H$209,B4114,Рўйхатлар!$I$2:$I$209,C4114)=0,"Туман вилоятга мос эмас",IF(J4114="","Хатлов тоифаси танланмаган",IF(K4114="","Сана кўрсатилмаган",IF(COUNTIF($H$6:$H$10005,H4114)&gt;1,"Такрорий ПИНФЛ",IF(OR(L4114="",M4114="",N4114="",O4114="",P4114=""),"Корхона, СТИР, соҳа, лавозим ёки ойлик кўрсатилмаган","✓")))))))))</f>
        <v/>
      </c>
      <c r="U4114" s="22" t="str">
        <f>IF(OR(H4114="",M4114=""),"",IF(COUNTIFS($B$6:B4114,B4114,$C$6:C4114,C4114,$M$6:M4114,M4114)=1,1,0))</f>
        <v/>
      </c>
    </row>
    <row r="4115" spans="1:21" x14ac:dyDescent="0.25">
      <c r="A4115" s="22" t="str">
        <f>IF(H4115="","",COUNTA($H$6:H4115))</f>
        <v/>
      </c>
      <c r="B4115" s="23"/>
      <c r="C4115" s="24"/>
      <c r="D4115" s="24"/>
      <c r="E4115" s="24"/>
      <c r="F4115" s="24"/>
      <c r="G4115" s="24"/>
      <c r="H4115" s="25"/>
      <c r="I4115" s="24"/>
      <c r="J4115" s="26"/>
      <c r="K4115" s="27"/>
      <c r="L4115" s="24"/>
      <c r="M4115" s="24"/>
      <c r="N4115" s="26"/>
      <c r="O4115" s="24"/>
      <c r="P4115" s="28"/>
      <c r="Q4115" s="24"/>
      <c r="R4115" s="24"/>
      <c r="S4115" s="24"/>
      <c r="T4115" s="29" t="str">
        <f>IF(H4115="","",IF(LEN(H4115)&lt;&gt;14,"ПИНФЛ 14 хонали эмас",IF(B4115="","Вилоят танланмаган",IF(C4115="","Туман танланмаган",IF(COUNTIFS(Рўйхатлар!$H$2:$H$209,B4115,Рўйхатлар!$I$2:$I$209,C4115)=0,"Туман вилоятга мос эмас",IF(J4115="","Хатлов тоифаси танланмаган",IF(K4115="","Сана кўрсатилмаган",IF(COUNTIF($H$6:$H$10005,H4115)&gt;1,"Такрорий ПИНФЛ",IF(OR(L4115="",M4115="",N4115="",O4115="",P4115=""),"Корхона, СТИР, соҳа, лавозим ёки ойлик кўрсатилмаган","✓")))))))))</f>
        <v/>
      </c>
      <c r="U4115" s="22" t="str">
        <f>IF(OR(H4115="",M4115=""),"",IF(COUNTIFS($B$6:B4115,B4115,$C$6:C4115,C4115,$M$6:M4115,M4115)=1,1,0))</f>
        <v/>
      </c>
    </row>
    <row r="4116" spans="1:21" x14ac:dyDescent="0.25">
      <c r="A4116" s="22" t="str">
        <f>IF(H4116="","",COUNTA($H$6:H4116))</f>
        <v/>
      </c>
      <c r="B4116" s="23"/>
      <c r="C4116" s="24"/>
      <c r="D4116" s="24"/>
      <c r="E4116" s="24"/>
      <c r="F4116" s="24"/>
      <c r="G4116" s="24"/>
      <c r="H4116" s="25"/>
      <c r="I4116" s="24"/>
      <c r="J4116" s="26"/>
      <c r="K4116" s="27"/>
      <c r="L4116" s="24"/>
      <c r="M4116" s="24"/>
      <c r="N4116" s="26"/>
      <c r="O4116" s="24"/>
      <c r="P4116" s="28"/>
      <c r="Q4116" s="24"/>
      <c r="R4116" s="24"/>
      <c r="S4116" s="24"/>
      <c r="T4116" s="29" t="str">
        <f>IF(H4116="","",IF(LEN(H4116)&lt;&gt;14,"ПИНФЛ 14 хонали эмас",IF(B4116="","Вилоят танланмаган",IF(C4116="","Туман танланмаган",IF(COUNTIFS(Рўйхатлар!$H$2:$H$209,B4116,Рўйхатлар!$I$2:$I$209,C4116)=0,"Туман вилоятга мос эмас",IF(J4116="","Хатлов тоифаси танланмаган",IF(K4116="","Сана кўрсатилмаган",IF(COUNTIF($H$6:$H$10005,H4116)&gt;1,"Такрорий ПИНФЛ",IF(OR(L4116="",M4116="",N4116="",O4116="",P4116=""),"Корхона, СТИР, соҳа, лавозим ёки ойлик кўрсатилмаган","✓")))))))))</f>
        <v/>
      </c>
      <c r="U4116" s="22" t="str">
        <f>IF(OR(H4116="",M4116=""),"",IF(COUNTIFS($B$6:B4116,B4116,$C$6:C4116,C4116,$M$6:M4116,M4116)=1,1,0))</f>
        <v/>
      </c>
    </row>
    <row r="4117" spans="1:21" x14ac:dyDescent="0.25">
      <c r="A4117" s="22" t="str">
        <f>IF(H4117="","",COUNTA($H$6:H4117))</f>
        <v/>
      </c>
      <c r="B4117" s="23"/>
      <c r="C4117" s="24"/>
      <c r="D4117" s="24"/>
      <c r="E4117" s="24"/>
      <c r="F4117" s="24"/>
      <c r="G4117" s="24"/>
      <c r="H4117" s="25"/>
      <c r="I4117" s="24"/>
      <c r="J4117" s="26"/>
      <c r="K4117" s="27"/>
      <c r="L4117" s="24"/>
      <c r="M4117" s="24"/>
      <c r="N4117" s="26"/>
      <c r="O4117" s="24"/>
      <c r="P4117" s="28"/>
      <c r="Q4117" s="24"/>
      <c r="R4117" s="24"/>
      <c r="S4117" s="24"/>
      <c r="T4117" s="29" t="str">
        <f>IF(H4117="","",IF(LEN(H4117)&lt;&gt;14,"ПИНФЛ 14 хонали эмас",IF(B4117="","Вилоят танланмаган",IF(C4117="","Туман танланмаган",IF(COUNTIFS(Рўйхатлар!$H$2:$H$209,B4117,Рўйхатлар!$I$2:$I$209,C4117)=0,"Туман вилоятга мос эмас",IF(J4117="","Хатлов тоифаси танланмаган",IF(K4117="","Сана кўрсатилмаган",IF(COUNTIF($H$6:$H$10005,H4117)&gt;1,"Такрорий ПИНФЛ",IF(OR(L4117="",M4117="",N4117="",O4117="",P4117=""),"Корхона, СТИР, соҳа, лавозим ёки ойлик кўрсатилмаган","✓")))))))))</f>
        <v/>
      </c>
      <c r="U4117" s="22" t="str">
        <f>IF(OR(H4117="",M4117=""),"",IF(COUNTIFS($B$6:B4117,B4117,$C$6:C4117,C4117,$M$6:M4117,M4117)=1,1,0))</f>
        <v/>
      </c>
    </row>
    <row r="4118" spans="1:21" x14ac:dyDescent="0.25">
      <c r="A4118" s="22" t="str">
        <f>IF(H4118="","",COUNTA($H$6:H4118))</f>
        <v/>
      </c>
      <c r="B4118" s="23"/>
      <c r="C4118" s="24"/>
      <c r="D4118" s="24"/>
      <c r="E4118" s="24"/>
      <c r="F4118" s="24"/>
      <c r="G4118" s="24"/>
      <c r="H4118" s="25"/>
      <c r="I4118" s="24"/>
      <c r="J4118" s="26"/>
      <c r="K4118" s="27"/>
      <c r="L4118" s="24"/>
      <c r="M4118" s="24"/>
      <c r="N4118" s="26"/>
      <c r="O4118" s="24"/>
      <c r="P4118" s="28"/>
      <c r="Q4118" s="24"/>
      <c r="R4118" s="24"/>
      <c r="S4118" s="24"/>
      <c r="T4118" s="29" t="str">
        <f>IF(H4118="","",IF(LEN(H4118)&lt;&gt;14,"ПИНФЛ 14 хонали эмас",IF(B4118="","Вилоят танланмаган",IF(C4118="","Туман танланмаган",IF(COUNTIFS(Рўйхатлар!$H$2:$H$209,B4118,Рўйхатлар!$I$2:$I$209,C4118)=0,"Туман вилоятга мос эмас",IF(J4118="","Хатлов тоифаси танланмаган",IF(K4118="","Сана кўрсатилмаган",IF(COUNTIF($H$6:$H$10005,H4118)&gt;1,"Такрорий ПИНФЛ",IF(OR(L4118="",M4118="",N4118="",O4118="",P4118=""),"Корхона, СТИР, соҳа, лавозим ёки ойлик кўрсатилмаган","✓")))))))))</f>
        <v/>
      </c>
      <c r="U4118" s="22" t="str">
        <f>IF(OR(H4118="",M4118=""),"",IF(COUNTIFS($B$6:B4118,B4118,$C$6:C4118,C4118,$M$6:M4118,M4118)=1,1,0))</f>
        <v/>
      </c>
    </row>
    <row r="4119" spans="1:21" x14ac:dyDescent="0.25">
      <c r="A4119" s="22" t="str">
        <f>IF(H4119="","",COUNTA($H$6:H4119))</f>
        <v/>
      </c>
      <c r="B4119" s="23"/>
      <c r="C4119" s="24"/>
      <c r="D4119" s="24"/>
      <c r="E4119" s="24"/>
      <c r="F4119" s="24"/>
      <c r="G4119" s="24"/>
      <c r="H4119" s="25"/>
      <c r="I4119" s="24"/>
      <c r="J4119" s="26"/>
      <c r="K4119" s="27"/>
      <c r="L4119" s="24"/>
      <c r="M4119" s="24"/>
      <c r="N4119" s="26"/>
      <c r="O4119" s="24"/>
      <c r="P4119" s="28"/>
      <c r="Q4119" s="24"/>
      <c r="R4119" s="24"/>
      <c r="S4119" s="24"/>
      <c r="T4119" s="29" t="str">
        <f>IF(H4119="","",IF(LEN(H4119)&lt;&gt;14,"ПИНФЛ 14 хонали эмас",IF(B4119="","Вилоят танланмаган",IF(C4119="","Туман танланмаган",IF(COUNTIFS(Рўйхатлар!$H$2:$H$209,B4119,Рўйхатлар!$I$2:$I$209,C4119)=0,"Туман вилоятга мос эмас",IF(J4119="","Хатлов тоифаси танланмаган",IF(K4119="","Сана кўрсатилмаган",IF(COUNTIF($H$6:$H$10005,H4119)&gt;1,"Такрорий ПИНФЛ",IF(OR(L4119="",M4119="",N4119="",O4119="",P4119=""),"Корхона, СТИР, соҳа, лавозим ёки ойлик кўрсатилмаган","✓")))))))))</f>
        <v/>
      </c>
      <c r="U4119" s="22" t="str">
        <f>IF(OR(H4119="",M4119=""),"",IF(COUNTIFS($B$6:B4119,B4119,$C$6:C4119,C4119,$M$6:M4119,M4119)=1,1,0))</f>
        <v/>
      </c>
    </row>
    <row r="4120" spans="1:21" x14ac:dyDescent="0.25">
      <c r="A4120" s="22" t="str">
        <f>IF(H4120="","",COUNTA($H$6:H4120))</f>
        <v/>
      </c>
      <c r="B4120" s="23"/>
      <c r="C4120" s="24"/>
      <c r="D4120" s="24"/>
      <c r="E4120" s="24"/>
      <c r="F4120" s="24"/>
      <c r="G4120" s="24"/>
      <c r="H4120" s="25"/>
      <c r="I4120" s="24"/>
      <c r="J4120" s="26"/>
      <c r="K4120" s="27"/>
      <c r="L4120" s="24"/>
      <c r="M4120" s="24"/>
      <c r="N4120" s="26"/>
      <c r="O4120" s="24"/>
      <c r="P4120" s="28"/>
      <c r="Q4120" s="24"/>
      <c r="R4120" s="24"/>
      <c r="S4120" s="24"/>
      <c r="T4120" s="29" t="str">
        <f>IF(H4120="","",IF(LEN(H4120)&lt;&gt;14,"ПИНФЛ 14 хонали эмас",IF(B4120="","Вилоят танланмаган",IF(C4120="","Туман танланмаган",IF(COUNTIFS(Рўйхатлар!$H$2:$H$209,B4120,Рўйхатлар!$I$2:$I$209,C4120)=0,"Туман вилоятга мос эмас",IF(J4120="","Хатлов тоифаси танланмаган",IF(K4120="","Сана кўрсатилмаган",IF(COUNTIF($H$6:$H$10005,H4120)&gt;1,"Такрорий ПИНФЛ",IF(OR(L4120="",M4120="",N4120="",O4120="",P4120=""),"Корхона, СТИР, соҳа, лавозим ёки ойлик кўрсатилмаган","✓")))))))))</f>
        <v/>
      </c>
      <c r="U4120" s="22" t="str">
        <f>IF(OR(H4120="",M4120=""),"",IF(COUNTIFS($B$6:B4120,B4120,$C$6:C4120,C4120,$M$6:M4120,M4120)=1,1,0))</f>
        <v/>
      </c>
    </row>
    <row r="4121" spans="1:21" x14ac:dyDescent="0.25">
      <c r="A4121" s="22" t="str">
        <f>IF(H4121="","",COUNTA($H$6:H4121))</f>
        <v/>
      </c>
      <c r="B4121" s="23"/>
      <c r="C4121" s="24"/>
      <c r="D4121" s="24"/>
      <c r="E4121" s="24"/>
      <c r="F4121" s="24"/>
      <c r="G4121" s="24"/>
      <c r="H4121" s="25"/>
      <c r="I4121" s="24"/>
      <c r="J4121" s="26"/>
      <c r="K4121" s="27"/>
      <c r="L4121" s="24"/>
      <c r="M4121" s="24"/>
      <c r="N4121" s="26"/>
      <c r="O4121" s="24"/>
      <c r="P4121" s="28"/>
      <c r="Q4121" s="24"/>
      <c r="R4121" s="24"/>
      <c r="S4121" s="24"/>
      <c r="T4121" s="29" t="str">
        <f>IF(H4121="","",IF(LEN(H4121)&lt;&gt;14,"ПИНФЛ 14 хонали эмас",IF(B4121="","Вилоят танланмаган",IF(C4121="","Туман танланмаган",IF(COUNTIFS(Рўйхатлар!$H$2:$H$209,B4121,Рўйхатлар!$I$2:$I$209,C4121)=0,"Туман вилоятга мос эмас",IF(J4121="","Хатлов тоифаси танланмаган",IF(K4121="","Сана кўрсатилмаган",IF(COUNTIF($H$6:$H$10005,H4121)&gt;1,"Такрорий ПИНФЛ",IF(OR(L4121="",M4121="",N4121="",O4121="",P4121=""),"Корхона, СТИР, соҳа, лавозим ёки ойлик кўрсатилмаган","✓")))))))))</f>
        <v/>
      </c>
      <c r="U4121" s="22" t="str">
        <f>IF(OR(H4121="",M4121=""),"",IF(COUNTIFS($B$6:B4121,B4121,$C$6:C4121,C4121,$M$6:M4121,M4121)=1,1,0))</f>
        <v/>
      </c>
    </row>
    <row r="4122" spans="1:21" x14ac:dyDescent="0.25">
      <c r="A4122" s="22" t="str">
        <f>IF(H4122="","",COUNTA($H$6:H4122))</f>
        <v/>
      </c>
      <c r="B4122" s="23"/>
      <c r="C4122" s="24"/>
      <c r="D4122" s="24"/>
      <c r="E4122" s="24"/>
      <c r="F4122" s="24"/>
      <c r="G4122" s="24"/>
      <c r="H4122" s="25"/>
      <c r="I4122" s="24"/>
      <c r="J4122" s="26"/>
      <c r="K4122" s="27"/>
      <c r="L4122" s="24"/>
      <c r="M4122" s="24"/>
      <c r="N4122" s="26"/>
      <c r="O4122" s="24"/>
      <c r="P4122" s="28"/>
      <c r="Q4122" s="24"/>
      <c r="R4122" s="24"/>
      <c r="S4122" s="24"/>
      <c r="T4122" s="29" t="str">
        <f>IF(H4122="","",IF(LEN(H4122)&lt;&gt;14,"ПИНФЛ 14 хонали эмас",IF(B4122="","Вилоят танланмаган",IF(C4122="","Туман танланмаган",IF(COUNTIFS(Рўйхатлар!$H$2:$H$209,B4122,Рўйхатлар!$I$2:$I$209,C4122)=0,"Туман вилоятга мос эмас",IF(J4122="","Хатлов тоифаси танланмаган",IF(K4122="","Сана кўрсатилмаган",IF(COUNTIF($H$6:$H$10005,H4122)&gt;1,"Такрорий ПИНФЛ",IF(OR(L4122="",M4122="",N4122="",O4122="",P4122=""),"Корхона, СТИР, соҳа, лавозим ёки ойлик кўрсатилмаган","✓")))))))))</f>
        <v/>
      </c>
      <c r="U4122" s="22" t="str">
        <f>IF(OR(H4122="",M4122=""),"",IF(COUNTIFS($B$6:B4122,B4122,$C$6:C4122,C4122,$M$6:M4122,M4122)=1,1,0))</f>
        <v/>
      </c>
    </row>
    <row r="4123" spans="1:21" x14ac:dyDescent="0.25">
      <c r="A4123" s="22" t="str">
        <f>IF(H4123="","",COUNTA($H$6:H4123))</f>
        <v/>
      </c>
      <c r="B4123" s="23"/>
      <c r="C4123" s="24"/>
      <c r="D4123" s="24"/>
      <c r="E4123" s="24"/>
      <c r="F4123" s="24"/>
      <c r="G4123" s="24"/>
      <c r="H4123" s="25"/>
      <c r="I4123" s="24"/>
      <c r="J4123" s="26"/>
      <c r="K4123" s="27"/>
      <c r="L4123" s="24"/>
      <c r="M4123" s="24"/>
      <c r="N4123" s="26"/>
      <c r="O4123" s="24"/>
      <c r="P4123" s="28"/>
      <c r="Q4123" s="24"/>
      <c r="R4123" s="24"/>
      <c r="S4123" s="24"/>
      <c r="T4123" s="29" t="str">
        <f>IF(H4123="","",IF(LEN(H4123)&lt;&gt;14,"ПИНФЛ 14 хонали эмас",IF(B4123="","Вилоят танланмаган",IF(C4123="","Туман танланмаган",IF(COUNTIFS(Рўйхатлар!$H$2:$H$209,B4123,Рўйхатлар!$I$2:$I$209,C4123)=0,"Туман вилоятга мос эмас",IF(J4123="","Хатлов тоифаси танланмаган",IF(K4123="","Сана кўрсатилмаган",IF(COUNTIF($H$6:$H$10005,H4123)&gt;1,"Такрорий ПИНФЛ",IF(OR(L4123="",M4123="",N4123="",O4123="",P4123=""),"Корхона, СТИР, соҳа, лавозим ёки ойлик кўрсатилмаган","✓")))))))))</f>
        <v/>
      </c>
      <c r="U4123" s="22" t="str">
        <f>IF(OR(H4123="",M4123=""),"",IF(COUNTIFS($B$6:B4123,B4123,$C$6:C4123,C4123,$M$6:M4123,M4123)=1,1,0))</f>
        <v/>
      </c>
    </row>
    <row r="4124" spans="1:21" x14ac:dyDescent="0.25">
      <c r="A4124" s="22" t="str">
        <f>IF(H4124="","",COUNTA($H$6:H4124))</f>
        <v/>
      </c>
      <c r="B4124" s="23"/>
      <c r="C4124" s="24"/>
      <c r="D4124" s="24"/>
      <c r="E4124" s="24"/>
      <c r="F4124" s="24"/>
      <c r="G4124" s="24"/>
      <c r="H4124" s="25"/>
      <c r="I4124" s="24"/>
      <c r="J4124" s="26"/>
      <c r="K4124" s="27"/>
      <c r="L4124" s="24"/>
      <c r="M4124" s="24"/>
      <c r="N4124" s="26"/>
      <c r="O4124" s="24"/>
      <c r="P4124" s="28"/>
      <c r="Q4124" s="24"/>
      <c r="R4124" s="24"/>
      <c r="S4124" s="24"/>
      <c r="T4124" s="29" t="str">
        <f>IF(H4124="","",IF(LEN(H4124)&lt;&gt;14,"ПИНФЛ 14 хонали эмас",IF(B4124="","Вилоят танланмаган",IF(C4124="","Туман танланмаган",IF(COUNTIFS(Рўйхатлар!$H$2:$H$209,B4124,Рўйхатлар!$I$2:$I$209,C4124)=0,"Туман вилоятга мос эмас",IF(J4124="","Хатлов тоифаси танланмаган",IF(K4124="","Сана кўрсатилмаган",IF(COUNTIF($H$6:$H$10005,H4124)&gt;1,"Такрорий ПИНФЛ",IF(OR(L4124="",M4124="",N4124="",O4124="",P4124=""),"Корхона, СТИР, соҳа, лавозим ёки ойлик кўрсатилмаган","✓")))))))))</f>
        <v/>
      </c>
      <c r="U4124" s="22" t="str">
        <f>IF(OR(H4124="",M4124=""),"",IF(COUNTIFS($B$6:B4124,B4124,$C$6:C4124,C4124,$M$6:M4124,M4124)=1,1,0))</f>
        <v/>
      </c>
    </row>
    <row r="4125" spans="1:21" x14ac:dyDescent="0.25">
      <c r="A4125" s="22" t="str">
        <f>IF(H4125="","",COUNTA($H$6:H4125))</f>
        <v/>
      </c>
      <c r="B4125" s="23"/>
      <c r="C4125" s="24"/>
      <c r="D4125" s="24"/>
      <c r="E4125" s="24"/>
      <c r="F4125" s="24"/>
      <c r="G4125" s="24"/>
      <c r="H4125" s="25"/>
      <c r="I4125" s="24"/>
      <c r="J4125" s="26"/>
      <c r="K4125" s="27"/>
      <c r="L4125" s="24"/>
      <c r="M4125" s="24"/>
      <c r="N4125" s="26"/>
      <c r="O4125" s="24"/>
      <c r="P4125" s="28"/>
      <c r="Q4125" s="24"/>
      <c r="R4125" s="24"/>
      <c r="S4125" s="24"/>
      <c r="T4125" s="29" t="str">
        <f>IF(H4125="","",IF(LEN(H4125)&lt;&gt;14,"ПИНФЛ 14 хонали эмас",IF(B4125="","Вилоят танланмаган",IF(C4125="","Туман танланмаган",IF(COUNTIFS(Рўйхатлар!$H$2:$H$209,B4125,Рўйхатлар!$I$2:$I$209,C4125)=0,"Туман вилоятга мос эмас",IF(J4125="","Хатлов тоифаси танланмаган",IF(K4125="","Сана кўрсатилмаган",IF(COUNTIF($H$6:$H$10005,H4125)&gt;1,"Такрорий ПИНФЛ",IF(OR(L4125="",M4125="",N4125="",O4125="",P4125=""),"Корхона, СТИР, соҳа, лавозим ёки ойлик кўрсатилмаган","✓")))))))))</f>
        <v/>
      </c>
      <c r="U4125" s="22" t="str">
        <f>IF(OR(H4125="",M4125=""),"",IF(COUNTIFS($B$6:B4125,B4125,$C$6:C4125,C4125,$M$6:M4125,M4125)=1,1,0))</f>
        <v/>
      </c>
    </row>
    <row r="4126" spans="1:21" x14ac:dyDescent="0.25">
      <c r="A4126" s="22" t="str">
        <f>IF(H4126="","",COUNTA($H$6:H4126))</f>
        <v/>
      </c>
      <c r="B4126" s="23"/>
      <c r="C4126" s="24"/>
      <c r="D4126" s="24"/>
      <c r="E4126" s="24"/>
      <c r="F4126" s="24"/>
      <c r="G4126" s="24"/>
      <c r="H4126" s="25"/>
      <c r="I4126" s="24"/>
      <c r="J4126" s="26"/>
      <c r="K4126" s="27"/>
      <c r="L4126" s="24"/>
      <c r="M4126" s="24"/>
      <c r="N4126" s="26"/>
      <c r="O4126" s="24"/>
      <c r="P4126" s="28"/>
      <c r="Q4126" s="24"/>
      <c r="R4126" s="24"/>
      <c r="S4126" s="24"/>
      <c r="T4126" s="29" t="str">
        <f>IF(H4126="","",IF(LEN(H4126)&lt;&gt;14,"ПИНФЛ 14 хонали эмас",IF(B4126="","Вилоят танланмаган",IF(C4126="","Туман танланмаган",IF(COUNTIFS(Рўйхатлар!$H$2:$H$209,B4126,Рўйхатлар!$I$2:$I$209,C4126)=0,"Туман вилоятга мос эмас",IF(J4126="","Хатлов тоифаси танланмаган",IF(K4126="","Сана кўрсатилмаган",IF(COUNTIF($H$6:$H$10005,H4126)&gt;1,"Такрорий ПИНФЛ",IF(OR(L4126="",M4126="",N4126="",O4126="",P4126=""),"Корхона, СТИР, соҳа, лавозим ёки ойлик кўрсатилмаган","✓")))))))))</f>
        <v/>
      </c>
      <c r="U4126" s="22" t="str">
        <f>IF(OR(H4126="",M4126=""),"",IF(COUNTIFS($B$6:B4126,B4126,$C$6:C4126,C4126,$M$6:M4126,M4126)=1,1,0))</f>
        <v/>
      </c>
    </row>
    <row r="4127" spans="1:21" x14ac:dyDescent="0.25">
      <c r="A4127" s="22" t="str">
        <f>IF(H4127="","",COUNTA($H$6:H4127))</f>
        <v/>
      </c>
      <c r="B4127" s="23"/>
      <c r="C4127" s="24"/>
      <c r="D4127" s="24"/>
      <c r="E4127" s="24"/>
      <c r="F4127" s="24"/>
      <c r="G4127" s="24"/>
      <c r="H4127" s="25"/>
      <c r="I4127" s="24"/>
      <c r="J4127" s="26"/>
      <c r="K4127" s="27"/>
      <c r="L4127" s="24"/>
      <c r="M4127" s="24"/>
      <c r="N4127" s="26"/>
      <c r="O4127" s="24"/>
      <c r="P4127" s="28"/>
      <c r="Q4127" s="24"/>
      <c r="R4127" s="24"/>
      <c r="S4127" s="24"/>
      <c r="T4127" s="29" t="str">
        <f>IF(H4127="","",IF(LEN(H4127)&lt;&gt;14,"ПИНФЛ 14 хонали эмас",IF(B4127="","Вилоят танланмаган",IF(C4127="","Туман танланмаган",IF(COUNTIFS(Рўйхатлар!$H$2:$H$209,B4127,Рўйхатлар!$I$2:$I$209,C4127)=0,"Туман вилоятга мос эмас",IF(J4127="","Хатлов тоифаси танланмаган",IF(K4127="","Сана кўрсатилмаган",IF(COUNTIF($H$6:$H$10005,H4127)&gt;1,"Такрорий ПИНФЛ",IF(OR(L4127="",M4127="",N4127="",O4127="",P4127=""),"Корхона, СТИР, соҳа, лавозим ёки ойлик кўрсатилмаган","✓")))))))))</f>
        <v/>
      </c>
      <c r="U4127" s="22" t="str">
        <f>IF(OR(H4127="",M4127=""),"",IF(COUNTIFS($B$6:B4127,B4127,$C$6:C4127,C4127,$M$6:M4127,M4127)=1,1,0))</f>
        <v/>
      </c>
    </row>
    <row r="4128" spans="1:21" x14ac:dyDescent="0.25">
      <c r="A4128" s="22" t="str">
        <f>IF(H4128="","",COUNTA($H$6:H4128))</f>
        <v/>
      </c>
      <c r="B4128" s="23"/>
      <c r="C4128" s="24"/>
      <c r="D4128" s="24"/>
      <c r="E4128" s="24"/>
      <c r="F4128" s="24"/>
      <c r="G4128" s="24"/>
      <c r="H4128" s="25"/>
      <c r="I4128" s="24"/>
      <c r="J4128" s="26"/>
      <c r="K4128" s="27"/>
      <c r="L4128" s="24"/>
      <c r="M4128" s="24"/>
      <c r="N4128" s="26"/>
      <c r="O4128" s="24"/>
      <c r="P4128" s="28"/>
      <c r="Q4128" s="24"/>
      <c r="R4128" s="24"/>
      <c r="S4128" s="24"/>
      <c r="T4128" s="29" t="str">
        <f>IF(H4128="","",IF(LEN(H4128)&lt;&gt;14,"ПИНФЛ 14 хонали эмас",IF(B4128="","Вилоят танланмаган",IF(C4128="","Туман танланмаган",IF(COUNTIFS(Рўйхатлар!$H$2:$H$209,B4128,Рўйхатлар!$I$2:$I$209,C4128)=0,"Туман вилоятга мос эмас",IF(J4128="","Хатлов тоифаси танланмаган",IF(K4128="","Сана кўрсатилмаган",IF(COUNTIF($H$6:$H$10005,H4128)&gt;1,"Такрорий ПИНФЛ",IF(OR(L4128="",M4128="",N4128="",O4128="",P4128=""),"Корхона, СТИР, соҳа, лавозим ёки ойлик кўрсатилмаган","✓")))))))))</f>
        <v/>
      </c>
      <c r="U4128" s="22" t="str">
        <f>IF(OR(H4128="",M4128=""),"",IF(COUNTIFS($B$6:B4128,B4128,$C$6:C4128,C4128,$M$6:M4128,M4128)=1,1,0))</f>
        <v/>
      </c>
    </row>
    <row r="4129" spans="1:21" x14ac:dyDescent="0.25">
      <c r="A4129" s="22" t="str">
        <f>IF(H4129="","",COUNTA($H$6:H4129))</f>
        <v/>
      </c>
      <c r="B4129" s="23"/>
      <c r="C4129" s="24"/>
      <c r="D4129" s="24"/>
      <c r="E4129" s="24"/>
      <c r="F4129" s="24"/>
      <c r="G4129" s="24"/>
      <c r="H4129" s="25"/>
      <c r="I4129" s="24"/>
      <c r="J4129" s="26"/>
      <c r="K4129" s="27"/>
      <c r="L4129" s="24"/>
      <c r="M4129" s="24"/>
      <c r="N4129" s="26"/>
      <c r="O4129" s="24"/>
      <c r="P4129" s="28"/>
      <c r="Q4129" s="24"/>
      <c r="R4129" s="24"/>
      <c r="S4129" s="24"/>
      <c r="T4129" s="29" t="str">
        <f>IF(H4129="","",IF(LEN(H4129)&lt;&gt;14,"ПИНФЛ 14 хонали эмас",IF(B4129="","Вилоят танланмаган",IF(C4129="","Туман танланмаган",IF(COUNTIFS(Рўйхатлар!$H$2:$H$209,B4129,Рўйхатлар!$I$2:$I$209,C4129)=0,"Туман вилоятга мос эмас",IF(J4129="","Хатлов тоифаси танланмаган",IF(K4129="","Сана кўрсатилмаган",IF(COUNTIF($H$6:$H$10005,H4129)&gt;1,"Такрорий ПИНФЛ",IF(OR(L4129="",M4129="",N4129="",O4129="",P4129=""),"Корхона, СТИР, соҳа, лавозим ёки ойлик кўрсатилмаган","✓")))))))))</f>
        <v/>
      </c>
      <c r="U4129" s="22" t="str">
        <f>IF(OR(H4129="",M4129=""),"",IF(COUNTIFS($B$6:B4129,B4129,$C$6:C4129,C4129,$M$6:M4129,M4129)=1,1,0))</f>
        <v/>
      </c>
    </row>
    <row r="4130" spans="1:21" x14ac:dyDescent="0.25">
      <c r="A4130" s="22" t="str">
        <f>IF(H4130="","",COUNTA($H$6:H4130))</f>
        <v/>
      </c>
      <c r="B4130" s="23"/>
      <c r="C4130" s="24"/>
      <c r="D4130" s="24"/>
      <c r="E4130" s="24"/>
      <c r="F4130" s="24"/>
      <c r="G4130" s="24"/>
      <c r="H4130" s="25"/>
      <c r="I4130" s="24"/>
      <c r="J4130" s="26"/>
      <c r="K4130" s="27"/>
      <c r="L4130" s="24"/>
      <c r="M4130" s="24"/>
      <c r="N4130" s="26"/>
      <c r="O4130" s="24"/>
      <c r="P4130" s="28"/>
      <c r="Q4130" s="24"/>
      <c r="R4130" s="24"/>
      <c r="S4130" s="24"/>
      <c r="T4130" s="29" t="str">
        <f>IF(H4130="","",IF(LEN(H4130)&lt;&gt;14,"ПИНФЛ 14 хонали эмас",IF(B4130="","Вилоят танланмаган",IF(C4130="","Туман танланмаган",IF(COUNTIFS(Рўйхатлар!$H$2:$H$209,B4130,Рўйхатлар!$I$2:$I$209,C4130)=0,"Туман вилоятга мос эмас",IF(J4130="","Хатлов тоифаси танланмаган",IF(K4130="","Сана кўрсатилмаган",IF(COUNTIF($H$6:$H$10005,H4130)&gt;1,"Такрорий ПИНФЛ",IF(OR(L4130="",M4130="",N4130="",O4130="",P4130=""),"Корхона, СТИР, соҳа, лавозим ёки ойлик кўрсатилмаган","✓")))))))))</f>
        <v/>
      </c>
      <c r="U4130" s="22" t="str">
        <f>IF(OR(H4130="",M4130=""),"",IF(COUNTIFS($B$6:B4130,B4130,$C$6:C4130,C4130,$M$6:M4130,M4130)=1,1,0))</f>
        <v/>
      </c>
    </row>
    <row r="4131" spans="1:21" x14ac:dyDescent="0.25">
      <c r="A4131" s="22" t="str">
        <f>IF(H4131="","",COUNTA($H$6:H4131))</f>
        <v/>
      </c>
      <c r="B4131" s="23"/>
      <c r="C4131" s="24"/>
      <c r="D4131" s="24"/>
      <c r="E4131" s="24"/>
      <c r="F4131" s="24"/>
      <c r="G4131" s="24"/>
      <c r="H4131" s="25"/>
      <c r="I4131" s="24"/>
      <c r="J4131" s="26"/>
      <c r="K4131" s="27"/>
      <c r="L4131" s="24"/>
      <c r="M4131" s="24"/>
      <c r="N4131" s="26"/>
      <c r="O4131" s="24"/>
      <c r="P4131" s="28"/>
      <c r="Q4131" s="24"/>
      <c r="R4131" s="24"/>
      <c r="S4131" s="24"/>
      <c r="T4131" s="29" t="str">
        <f>IF(H4131="","",IF(LEN(H4131)&lt;&gt;14,"ПИНФЛ 14 хонали эмас",IF(B4131="","Вилоят танланмаган",IF(C4131="","Туман танланмаган",IF(COUNTIFS(Рўйхатлар!$H$2:$H$209,B4131,Рўйхатлар!$I$2:$I$209,C4131)=0,"Туман вилоятга мос эмас",IF(J4131="","Хатлов тоифаси танланмаган",IF(K4131="","Сана кўрсатилмаган",IF(COUNTIF($H$6:$H$10005,H4131)&gt;1,"Такрорий ПИНФЛ",IF(OR(L4131="",M4131="",N4131="",O4131="",P4131=""),"Корхона, СТИР, соҳа, лавозим ёки ойлик кўрсатилмаган","✓")))))))))</f>
        <v/>
      </c>
      <c r="U4131" s="22" t="str">
        <f>IF(OR(H4131="",M4131=""),"",IF(COUNTIFS($B$6:B4131,B4131,$C$6:C4131,C4131,$M$6:M4131,M4131)=1,1,0))</f>
        <v/>
      </c>
    </row>
    <row r="4132" spans="1:21" x14ac:dyDescent="0.25">
      <c r="A4132" s="22" t="str">
        <f>IF(H4132="","",COUNTA($H$6:H4132))</f>
        <v/>
      </c>
      <c r="B4132" s="23"/>
      <c r="C4132" s="24"/>
      <c r="D4132" s="24"/>
      <c r="E4132" s="24"/>
      <c r="F4132" s="24"/>
      <c r="G4132" s="24"/>
      <c r="H4132" s="25"/>
      <c r="I4132" s="24"/>
      <c r="J4132" s="26"/>
      <c r="K4132" s="27"/>
      <c r="L4132" s="24"/>
      <c r="M4132" s="24"/>
      <c r="N4132" s="26"/>
      <c r="O4132" s="24"/>
      <c r="P4132" s="28"/>
      <c r="Q4132" s="24"/>
      <c r="R4132" s="24"/>
      <c r="S4132" s="24"/>
      <c r="T4132" s="29" t="str">
        <f>IF(H4132="","",IF(LEN(H4132)&lt;&gt;14,"ПИНФЛ 14 хонали эмас",IF(B4132="","Вилоят танланмаган",IF(C4132="","Туман танланмаган",IF(COUNTIFS(Рўйхатлар!$H$2:$H$209,B4132,Рўйхатлар!$I$2:$I$209,C4132)=0,"Туман вилоятга мос эмас",IF(J4132="","Хатлов тоифаси танланмаган",IF(K4132="","Сана кўрсатилмаган",IF(COUNTIF($H$6:$H$10005,H4132)&gt;1,"Такрорий ПИНФЛ",IF(OR(L4132="",M4132="",N4132="",O4132="",P4132=""),"Корхона, СТИР, соҳа, лавозим ёки ойлик кўрсатилмаган","✓")))))))))</f>
        <v/>
      </c>
      <c r="U4132" s="22" t="str">
        <f>IF(OR(H4132="",M4132=""),"",IF(COUNTIFS($B$6:B4132,B4132,$C$6:C4132,C4132,$M$6:M4132,M4132)=1,1,0))</f>
        <v/>
      </c>
    </row>
    <row r="4133" spans="1:21" x14ac:dyDescent="0.25">
      <c r="A4133" s="22" t="str">
        <f>IF(H4133="","",COUNTA($H$6:H4133))</f>
        <v/>
      </c>
      <c r="B4133" s="23"/>
      <c r="C4133" s="24"/>
      <c r="D4133" s="24"/>
      <c r="E4133" s="24"/>
      <c r="F4133" s="24"/>
      <c r="G4133" s="24"/>
      <c r="H4133" s="25"/>
      <c r="I4133" s="24"/>
      <c r="J4133" s="26"/>
      <c r="K4133" s="27"/>
      <c r="L4133" s="24"/>
      <c r="M4133" s="24"/>
      <c r="N4133" s="26"/>
      <c r="O4133" s="24"/>
      <c r="P4133" s="28"/>
      <c r="Q4133" s="24"/>
      <c r="R4133" s="24"/>
      <c r="S4133" s="24"/>
      <c r="T4133" s="29" t="str">
        <f>IF(H4133="","",IF(LEN(H4133)&lt;&gt;14,"ПИНФЛ 14 хонали эмас",IF(B4133="","Вилоят танланмаган",IF(C4133="","Туман танланмаган",IF(COUNTIFS(Рўйхатлар!$H$2:$H$209,B4133,Рўйхатлар!$I$2:$I$209,C4133)=0,"Туман вилоятга мос эмас",IF(J4133="","Хатлов тоифаси танланмаган",IF(K4133="","Сана кўрсатилмаган",IF(COUNTIF($H$6:$H$10005,H4133)&gt;1,"Такрорий ПИНФЛ",IF(OR(L4133="",M4133="",N4133="",O4133="",P4133=""),"Корхона, СТИР, соҳа, лавозим ёки ойлик кўрсатилмаган","✓")))))))))</f>
        <v/>
      </c>
      <c r="U4133" s="22" t="str">
        <f>IF(OR(H4133="",M4133=""),"",IF(COUNTIFS($B$6:B4133,B4133,$C$6:C4133,C4133,$M$6:M4133,M4133)=1,1,0))</f>
        <v/>
      </c>
    </row>
    <row r="4134" spans="1:21" x14ac:dyDescent="0.25">
      <c r="A4134" s="22" t="str">
        <f>IF(H4134="","",COUNTA($H$6:H4134))</f>
        <v/>
      </c>
      <c r="B4134" s="23"/>
      <c r="C4134" s="24"/>
      <c r="D4134" s="24"/>
      <c r="E4134" s="24"/>
      <c r="F4134" s="24"/>
      <c r="G4134" s="24"/>
      <c r="H4134" s="25"/>
      <c r="I4134" s="24"/>
      <c r="J4134" s="26"/>
      <c r="K4134" s="27"/>
      <c r="L4134" s="24"/>
      <c r="M4134" s="24"/>
      <c r="N4134" s="26"/>
      <c r="O4134" s="24"/>
      <c r="P4134" s="28"/>
      <c r="Q4134" s="24"/>
      <c r="R4134" s="24"/>
      <c r="S4134" s="24"/>
      <c r="T4134" s="29" t="str">
        <f>IF(H4134="","",IF(LEN(H4134)&lt;&gt;14,"ПИНФЛ 14 хонали эмас",IF(B4134="","Вилоят танланмаган",IF(C4134="","Туман танланмаган",IF(COUNTIFS(Рўйхатлар!$H$2:$H$209,B4134,Рўйхатлар!$I$2:$I$209,C4134)=0,"Туман вилоятга мос эмас",IF(J4134="","Хатлов тоифаси танланмаган",IF(K4134="","Сана кўрсатилмаган",IF(COUNTIF($H$6:$H$10005,H4134)&gt;1,"Такрорий ПИНФЛ",IF(OR(L4134="",M4134="",N4134="",O4134="",P4134=""),"Корхона, СТИР, соҳа, лавозим ёки ойлик кўрсатилмаган","✓")))))))))</f>
        <v/>
      </c>
      <c r="U4134" s="22" t="str">
        <f>IF(OR(H4134="",M4134=""),"",IF(COUNTIFS($B$6:B4134,B4134,$C$6:C4134,C4134,$M$6:M4134,M4134)=1,1,0))</f>
        <v/>
      </c>
    </row>
    <row r="4135" spans="1:21" x14ac:dyDescent="0.25">
      <c r="A4135" s="22" t="str">
        <f>IF(H4135="","",COUNTA($H$6:H4135))</f>
        <v/>
      </c>
      <c r="B4135" s="23"/>
      <c r="C4135" s="24"/>
      <c r="D4135" s="24"/>
      <c r="E4135" s="24"/>
      <c r="F4135" s="24"/>
      <c r="G4135" s="24"/>
      <c r="H4135" s="25"/>
      <c r="I4135" s="24"/>
      <c r="J4135" s="26"/>
      <c r="K4135" s="27"/>
      <c r="L4135" s="24"/>
      <c r="M4135" s="24"/>
      <c r="N4135" s="26"/>
      <c r="O4135" s="24"/>
      <c r="P4135" s="28"/>
      <c r="Q4135" s="24"/>
      <c r="R4135" s="24"/>
      <c r="S4135" s="24"/>
      <c r="T4135" s="29" t="str">
        <f>IF(H4135="","",IF(LEN(H4135)&lt;&gt;14,"ПИНФЛ 14 хонали эмас",IF(B4135="","Вилоят танланмаган",IF(C4135="","Туман танланмаган",IF(COUNTIFS(Рўйхатлар!$H$2:$H$209,B4135,Рўйхатлар!$I$2:$I$209,C4135)=0,"Туман вилоятга мос эмас",IF(J4135="","Хатлов тоифаси танланмаган",IF(K4135="","Сана кўрсатилмаган",IF(COUNTIF($H$6:$H$10005,H4135)&gt;1,"Такрорий ПИНФЛ",IF(OR(L4135="",M4135="",N4135="",O4135="",P4135=""),"Корхона, СТИР, соҳа, лавозим ёки ойлик кўрсатилмаган","✓")))))))))</f>
        <v/>
      </c>
      <c r="U4135" s="22" t="str">
        <f>IF(OR(H4135="",M4135=""),"",IF(COUNTIFS($B$6:B4135,B4135,$C$6:C4135,C4135,$M$6:M4135,M4135)=1,1,0))</f>
        <v/>
      </c>
    </row>
    <row r="4136" spans="1:21" x14ac:dyDescent="0.25">
      <c r="A4136" s="22" t="str">
        <f>IF(H4136="","",COUNTA($H$6:H4136))</f>
        <v/>
      </c>
      <c r="B4136" s="23"/>
      <c r="C4136" s="24"/>
      <c r="D4136" s="24"/>
      <c r="E4136" s="24"/>
      <c r="F4136" s="24"/>
      <c r="G4136" s="24"/>
      <c r="H4136" s="25"/>
      <c r="I4136" s="24"/>
      <c r="J4136" s="26"/>
      <c r="K4136" s="27"/>
      <c r="L4136" s="24"/>
      <c r="M4136" s="24"/>
      <c r="N4136" s="26"/>
      <c r="O4136" s="24"/>
      <c r="P4136" s="28"/>
      <c r="Q4136" s="24"/>
      <c r="R4136" s="24"/>
      <c r="S4136" s="24"/>
      <c r="T4136" s="29" t="str">
        <f>IF(H4136="","",IF(LEN(H4136)&lt;&gt;14,"ПИНФЛ 14 хонали эмас",IF(B4136="","Вилоят танланмаган",IF(C4136="","Туман танланмаган",IF(COUNTIFS(Рўйхатлар!$H$2:$H$209,B4136,Рўйхатлар!$I$2:$I$209,C4136)=0,"Туман вилоятга мос эмас",IF(J4136="","Хатлов тоифаси танланмаган",IF(K4136="","Сана кўрсатилмаган",IF(COUNTIF($H$6:$H$10005,H4136)&gt;1,"Такрорий ПИНФЛ",IF(OR(L4136="",M4136="",N4136="",O4136="",P4136=""),"Корхона, СТИР, соҳа, лавозим ёки ойлик кўрсатилмаган","✓")))))))))</f>
        <v/>
      </c>
      <c r="U4136" s="22" t="str">
        <f>IF(OR(H4136="",M4136=""),"",IF(COUNTIFS($B$6:B4136,B4136,$C$6:C4136,C4136,$M$6:M4136,M4136)=1,1,0))</f>
        <v/>
      </c>
    </row>
    <row r="4137" spans="1:21" x14ac:dyDescent="0.25">
      <c r="A4137" s="22" t="str">
        <f>IF(H4137="","",COUNTA($H$6:H4137))</f>
        <v/>
      </c>
      <c r="B4137" s="23"/>
      <c r="C4137" s="24"/>
      <c r="D4137" s="24"/>
      <c r="E4137" s="24"/>
      <c r="F4137" s="24"/>
      <c r="G4137" s="24"/>
      <c r="H4137" s="25"/>
      <c r="I4137" s="24"/>
      <c r="J4137" s="26"/>
      <c r="K4137" s="27"/>
      <c r="L4137" s="24"/>
      <c r="M4137" s="24"/>
      <c r="N4137" s="26"/>
      <c r="O4137" s="24"/>
      <c r="P4137" s="28"/>
      <c r="Q4137" s="24"/>
      <c r="R4137" s="24"/>
      <c r="S4137" s="24"/>
      <c r="T4137" s="29" t="str">
        <f>IF(H4137="","",IF(LEN(H4137)&lt;&gt;14,"ПИНФЛ 14 хонали эмас",IF(B4137="","Вилоят танланмаган",IF(C4137="","Туман танланмаган",IF(COUNTIFS(Рўйхатлар!$H$2:$H$209,B4137,Рўйхатлар!$I$2:$I$209,C4137)=0,"Туман вилоятга мос эмас",IF(J4137="","Хатлов тоифаси танланмаган",IF(K4137="","Сана кўрсатилмаган",IF(COUNTIF($H$6:$H$10005,H4137)&gt;1,"Такрорий ПИНФЛ",IF(OR(L4137="",M4137="",N4137="",O4137="",P4137=""),"Корхона, СТИР, соҳа, лавозим ёки ойлик кўрсатилмаган","✓")))))))))</f>
        <v/>
      </c>
      <c r="U4137" s="22" t="str">
        <f>IF(OR(H4137="",M4137=""),"",IF(COUNTIFS($B$6:B4137,B4137,$C$6:C4137,C4137,$M$6:M4137,M4137)=1,1,0))</f>
        <v/>
      </c>
    </row>
    <row r="4138" spans="1:21" x14ac:dyDescent="0.25">
      <c r="A4138" s="22" t="str">
        <f>IF(H4138="","",COUNTA($H$6:H4138))</f>
        <v/>
      </c>
      <c r="B4138" s="23"/>
      <c r="C4138" s="24"/>
      <c r="D4138" s="24"/>
      <c r="E4138" s="24"/>
      <c r="F4138" s="24"/>
      <c r="G4138" s="24"/>
      <c r="H4138" s="25"/>
      <c r="I4138" s="24"/>
      <c r="J4138" s="26"/>
      <c r="K4138" s="27"/>
      <c r="L4138" s="24"/>
      <c r="M4138" s="24"/>
      <c r="N4138" s="26"/>
      <c r="O4138" s="24"/>
      <c r="P4138" s="28"/>
      <c r="Q4138" s="24"/>
      <c r="R4138" s="24"/>
      <c r="S4138" s="24"/>
      <c r="T4138" s="29" t="str">
        <f>IF(H4138="","",IF(LEN(H4138)&lt;&gt;14,"ПИНФЛ 14 хонали эмас",IF(B4138="","Вилоят танланмаган",IF(C4138="","Туман танланмаган",IF(COUNTIFS(Рўйхатлар!$H$2:$H$209,B4138,Рўйхатлар!$I$2:$I$209,C4138)=0,"Туман вилоятга мос эмас",IF(J4138="","Хатлов тоифаси танланмаган",IF(K4138="","Сана кўрсатилмаган",IF(COUNTIF($H$6:$H$10005,H4138)&gt;1,"Такрорий ПИНФЛ",IF(OR(L4138="",M4138="",N4138="",O4138="",P4138=""),"Корхона, СТИР, соҳа, лавозим ёки ойлик кўрсатилмаган","✓")))))))))</f>
        <v/>
      </c>
      <c r="U4138" s="22" t="str">
        <f>IF(OR(H4138="",M4138=""),"",IF(COUNTIFS($B$6:B4138,B4138,$C$6:C4138,C4138,$M$6:M4138,M4138)=1,1,0))</f>
        <v/>
      </c>
    </row>
    <row r="4139" spans="1:21" x14ac:dyDescent="0.25">
      <c r="A4139" s="22" t="str">
        <f>IF(H4139="","",COUNTA($H$6:H4139))</f>
        <v/>
      </c>
      <c r="B4139" s="23"/>
      <c r="C4139" s="24"/>
      <c r="D4139" s="24"/>
      <c r="E4139" s="24"/>
      <c r="F4139" s="24"/>
      <c r="G4139" s="24"/>
      <c r="H4139" s="25"/>
      <c r="I4139" s="24"/>
      <c r="J4139" s="26"/>
      <c r="K4139" s="27"/>
      <c r="L4139" s="24"/>
      <c r="M4139" s="24"/>
      <c r="N4139" s="26"/>
      <c r="O4139" s="24"/>
      <c r="P4139" s="28"/>
      <c r="Q4139" s="24"/>
      <c r="R4139" s="24"/>
      <c r="S4139" s="24"/>
      <c r="T4139" s="29" t="str">
        <f>IF(H4139="","",IF(LEN(H4139)&lt;&gt;14,"ПИНФЛ 14 хонали эмас",IF(B4139="","Вилоят танланмаган",IF(C4139="","Туман танланмаган",IF(COUNTIFS(Рўйхатлар!$H$2:$H$209,B4139,Рўйхатлар!$I$2:$I$209,C4139)=0,"Туман вилоятга мос эмас",IF(J4139="","Хатлов тоифаси танланмаган",IF(K4139="","Сана кўрсатилмаган",IF(COUNTIF($H$6:$H$10005,H4139)&gt;1,"Такрорий ПИНФЛ",IF(OR(L4139="",M4139="",N4139="",O4139="",P4139=""),"Корхона, СТИР, соҳа, лавозим ёки ойлик кўрсатилмаган","✓")))))))))</f>
        <v/>
      </c>
      <c r="U4139" s="22" t="str">
        <f>IF(OR(H4139="",M4139=""),"",IF(COUNTIFS($B$6:B4139,B4139,$C$6:C4139,C4139,$M$6:M4139,M4139)=1,1,0))</f>
        <v/>
      </c>
    </row>
    <row r="4140" spans="1:21" x14ac:dyDescent="0.25">
      <c r="A4140" s="22" t="str">
        <f>IF(H4140="","",COUNTA($H$6:H4140))</f>
        <v/>
      </c>
      <c r="B4140" s="23"/>
      <c r="C4140" s="24"/>
      <c r="D4140" s="24"/>
      <c r="E4140" s="24"/>
      <c r="F4140" s="24"/>
      <c r="G4140" s="24"/>
      <c r="H4140" s="25"/>
      <c r="I4140" s="24"/>
      <c r="J4140" s="26"/>
      <c r="K4140" s="27"/>
      <c r="L4140" s="24"/>
      <c r="M4140" s="24"/>
      <c r="N4140" s="26"/>
      <c r="O4140" s="24"/>
      <c r="P4140" s="28"/>
      <c r="Q4140" s="24"/>
      <c r="R4140" s="24"/>
      <c r="S4140" s="24"/>
      <c r="T4140" s="29" t="str">
        <f>IF(H4140="","",IF(LEN(H4140)&lt;&gt;14,"ПИНФЛ 14 хонали эмас",IF(B4140="","Вилоят танланмаган",IF(C4140="","Туман танланмаган",IF(COUNTIFS(Рўйхатлар!$H$2:$H$209,B4140,Рўйхатлар!$I$2:$I$209,C4140)=0,"Туман вилоятга мос эмас",IF(J4140="","Хатлов тоифаси танланмаган",IF(K4140="","Сана кўрсатилмаган",IF(COUNTIF($H$6:$H$10005,H4140)&gt;1,"Такрорий ПИНФЛ",IF(OR(L4140="",M4140="",N4140="",O4140="",P4140=""),"Корхона, СТИР, соҳа, лавозим ёки ойлик кўрсатилмаган","✓")))))))))</f>
        <v/>
      </c>
      <c r="U4140" s="22" t="str">
        <f>IF(OR(H4140="",M4140=""),"",IF(COUNTIFS($B$6:B4140,B4140,$C$6:C4140,C4140,$M$6:M4140,M4140)=1,1,0))</f>
        <v/>
      </c>
    </row>
    <row r="4141" spans="1:21" x14ac:dyDescent="0.25">
      <c r="A4141" s="22" t="str">
        <f>IF(H4141="","",COUNTA($H$6:H4141))</f>
        <v/>
      </c>
      <c r="B4141" s="23"/>
      <c r="C4141" s="24"/>
      <c r="D4141" s="24"/>
      <c r="E4141" s="24"/>
      <c r="F4141" s="24"/>
      <c r="G4141" s="24"/>
      <c r="H4141" s="25"/>
      <c r="I4141" s="24"/>
      <c r="J4141" s="26"/>
      <c r="K4141" s="27"/>
      <c r="L4141" s="24"/>
      <c r="M4141" s="24"/>
      <c r="N4141" s="26"/>
      <c r="O4141" s="24"/>
      <c r="P4141" s="28"/>
      <c r="Q4141" s="24"/>
      <c r="R4141" s="24"/>
      <c r="S4141" s="24"/>
      <c r="T4141" s="29" t="str">
        <f>IF(H4141="","",IF(LEN(H4141)&lt;&gt;14,"ПИНФЛ 14 хонали эмас",IF(B4141="","Вилоят танланмаган",IF(C4141="","Туман танланмаган",IF(COUNTIFS(Рўйхатлар!$H$2:$H$209,B4141,Рўйхатлар!$I$2:$I$209,C4141)=0,"Туман вилоятга мос эмас",IF(J4141="","Хатлов тоифаси танланмаган",IF(K4141="","Сана кўрсатилмаган",IF(COUNTIF($H$6:$H$10005,H4141)&gt;1,"Такрорий ПИНФЛ",IF(OR(L4141="",M4141="",N4141="",O4141="",P4141=""),"Корхона, СТИР, соҳа, лавозим ёки ойлик кўрсатилмаган","✓")))))))))</f>
        <v/>
      </c>
      <c r="U4141" s="22" t="str">
        <f>IF(OR(H4141="",M4141=""),"",IF(COUNTIFS($B$6:B4141,B4141,$C$6:C4141,C4141,$M$6:M4141,M4141)=1,1,0))</f>
        <v/>
      </c>
    </row>
    <row r="4142" spans="1:21" x14ac:dyDescent="0.25">
      <c r="A4142" s="22" t="str">
        <f>IF(H4142="","",COUNTA($H$6:H4142))</f>
        <v/>
      </c>
      <c r="B4142" s="23"/>
      <c r="C4142" s="24"/>
      <c r="D4142" s="24"/>
      <c r="E4142" s="24"/>
      <c r="F4142" s="24"/>
      <c r="G4142" s="24"/>
      <c r="H4142" s="25"/>
      <c r="I4142" s="24"/>
      <c r="J4142" s="26"/>
      <c r="K4142" s="27"/>
      <c r="L4142" s="24"/>
      <c r="M4142" s="24"/>
      <c r="N4142" s="26"/>
      <c r="O4142" s="24"/>
      <c r="P4142" s="28"/>
      <c r="Q4142" s="24"/>
      <c r="R4142" s="24"/>
      <c r="S4142" s="24"/>
      <c r="T4142" s="29" t="str">
        <f>IF(H4142="","",IF(LEN(H4142)&lt;&gt;14,"ПИНФЛ 14 хонали эмас",IF(B4142="","Вилоят танланмаган",IF(C4142="","Туман танланмаган",IF(COUNTIFS(Рўйхатлар!$H$2:$H$209,B4142,Рўйхатлар!$I$2:$I$209,C4142)=0,"Туман вилоятга мос эмас",IF(J4142="","Хатлов тоифаси танланмаган",IF(K4142="","Сана кўрсатилмаган",IF(COUNTIF($H$6:$H$10005,H4142)&gt;1,"Такрорий ПИНФЛ",IF(OR(L4142="",M4142="",N4142="",O4142="",P4142=""),"Корхона, СТИР, соҳа, лавозим ёки ойлик кўрсатилмаган","✓")))))))))</f>
        <v/>
      </c>
      <c r="U4142" s="22" t="str">
        <f>IF(OR(H4142="",M4142=""),"",IF(COUNTIFS($B$6:B4142,B4142,$C$6:C4142,C4142,$M$6:M4142,M4142)=1,1,0))</f>
        <v/>
      </c>
    </row>
    <row r="4143" spans="1:21" x14ac:dyDescent="0.25">
      <c r="A4143" s="22" t="str">
        <f>IF(H4143="","",COUNTA($H$6:H4143))</f>
        <v/>
      </c>
      <c r="B4143" s="23"/>
      <c r="C4143" s="24"/>
      <c r="D4143" s="24"/>
      <c r="E4143" s="24"/>
      <c r="F4143" s="24"/>
      <c r="G4143" s="24"/>
      <c r="H4143" s="25"/>
      <c r="I4143" s="24"/>
      <c r="J4143" s="26"/>
      <c r="K4143" s="27"/>
      <c r="L4143" s="24"/>
      <c r="M4143" s="24"/>
      <c r="N4143" s="26"/>
      <c r="O4143" s="24"/>
      <c r="P4143" s="28"/>
      <c r="Q4143" s="24"/>
      <c r="R4143" s="24"/>
      <c r="S4143" s="24"/>
      <c r="T4143" s="29" t="str">
        <f>IF(H4143="","",IF(LEN(H4143)&lt;&gt;14,"ПИНФЛ 14 хонали эмас",IF(B4143="","Вилоят танланмаган",IF(C4143="","Туман танланмаган",IF(COUNTIFS(Рўйхатлар!$H$2:$H$209,B4143,Рўйхатлар!$I$2:$I$209,C4143)=0,"Туман вилоятга мос эмас",IF(J4143="","Хатлов тоифаси танланмаган",IF(K4143="","Сана кўрсатилмаган",IF(COUNTIF($H$6:$H$10005,H4143)&gt;1,"Такрорий ПИНФЛ",IF(OR(L4143="",M4143="",N4143="",O4143="",P4143=""),"Корхона, СТИР, соҳа, лавозим ёки ойлик кўрсатилмаган","✓")))))))))</f>
        <v/>
      </c>
      <c r="U4143" s="22" t="str">
        <f>IF(OR(H4143="",M4143=""),"",IF(COUNTIFS($B$6:B4143,B4143,$C$6:C4143,C4143,$M$6:M4143,M4143)=1,1,0))</f>
        <v/>
      </c>
    </row>
    <row r="4144" spans="1:21" x14ac:dyDescent="0.25">
      <c r="A4144" s="22" t="str">
        <f>IF(H4144="","",COUNTA($H$6:H4144))</f>
        <v/>
      </c>
      <c r="B4144" s="23"/>
      <c r="C4144" s="24"/>
      <c r="D4144" s="24"/>
      <c r="E4144" s="24"/>
      <c r="F4144" s="24"/>
      <c r="G4144" s="24"/>
      <c r="H4144" s="25"/>
      <c r="I4144" s="24"/>
      <c r="J4144" s="26"/>
      <c r="K4144" s="27"/>
      <c r="L4144" s="24"/>
      <c r="M4144" s="24"/>
      <c r="N4144" s="26"/>
      <c r="O4144" s="24"/>
      <c r="P4144" s="28"/>
      <c r="Q4144" s="24"/>
      <c r="R4144" s="24"/>
      <c r="S4144" s="24"/>
      <c r="T4144" s="29" t="str">
        <f>IF(H4144="","",IF(LEN(H4144)&lt;&gt;14,"ПИНФЛ 14 хонали эмас",IF(B4144="","Вилоят танланмаган",IF(C4144="","Туман танланмаган",IF(COUNTIFS(Рўйхатлар!$H$2:$H$209,B4144,Рўйхатлар!$I$2:$I$209,C4144)=0,"Туман вилоятга мос эмас",IF(J4144="","Хатлов тоифаси танланмаган",IF(K4144="","Сана кўрсатилмаган",IF(COUNTIF($H$6:$H$10005,H4144)&gt;1,"Такрорий ПИНФЛ",IF(OR(L4144="",M4144="",N4144="",O4144="",P4144=""),"Корхона, СТИР, соҳа, лавозим ёки ойлик кўрсатилмаган","✓")))))))))</f>
        <v/>
      </c>
      <c r="U4144" s="22" t="str">
        <f>IF(OR(H4144="",M4144=""),"",IF(COUNTIFS($B$6:B4144,B4144,$C$6:C4144,C4144,$M$6:M4144,M4144)=1,1,0))</f>
        <v/>
      </c>
    </row>
    <row r="4145" spans="1:21" x14ac:dyDescent="0.25">
      <c r="A4145" s="22" t="str">
        <f>IF(H4145="","",COUNTA($H$6:H4145))</f>
        <v/>
      </c>
      <c r="B4145" s="23"/>
      <c r="C4145" s="24"/>
      <c r="D4145" s="24"/>
      <c r="E4145" s="24"/>
      <c r="F4145" s="24"/>
      <c r="G4145" s="24"/>
      <c r="H4145" s="25"/>
      <c r="I4145" s="24"/>
      <c r="J4145" s="26"/>
      <c r="K4145" s="27"/>
      <c r="L4145" s="24"/>
      <c r="M4145" s="24"/>
      <c r="N4145" s="26"/>
      <c r="O4145" s="24"/>
      <c r="P4145" s="28"/>
      <c r="Q4145" s="24"/>
      <c r="R4145" s="24"/>
      <c r="S4145" s="24"/>
      <c r="T4145" s="29" t="str">
        <f>IF(H4145="","",IF(LEN(H4145)&lt;&gt;14,"ПИНФЛ 14 хонали эмас",IF(B4145="","Вилоят танланмаган",IF(C4145="","Туман танланмаган",IF(COUNTIFS(Рўйхатлар!$H$2:$H$209,B4145,Рўйхатлар!$I$2:$I$209,C4145)=0,"Туман вилоятга мос эмас",IF(J4145="","Хатлов тоифаси танланмаган",IF(K4145="","Сана кўрсатилмаган",IF(COUNTIF($H$6:$H$10005,H4145)&gt;1,"Такрорий ПИНФЛ",IF(OR(L4145="",M4145="",N4145="",O4145="",P4145=""),"Корхона, СТИР, соҳа, лавозим ёки ойлик кўрсатилмаган","✓")))))))))</f>
        <v/>
      </c>
      <c r="U4145" s="22" t="str">
        <f>IF(OR(H4145="",M4145=""),"",IF(COUNTIFS($B$6:B4145,B4145,$C$6:C4145,C4145,$M$6:M4145,M4145)=1,1,0))</f>
        <v/>
      </c>
    </row>
    <row r="4146" spans="1:21" x14ac:dyDescent="0.25">
      <c r="A4146" s="22" t="str">
        <f>IF(H4146="","",COUNTA($H$6:H4146))</f>
        <v/>
      </c>
      <c r="B4146" s="23"/>
      <c r="C4146" s="24"/>
      <c r="D4146" s="24"/>
      <c r="E4146" s="24"/>
      <c r="F4146" s="24"/>
      <c r="G4146" s="24"/>
      <c r="H4146" s="25"/>
      <c r="I4146" s="24"/>
      <c r="J4146" s="26"/>
      <c r="K4146" s="27"/>
      <c r="L4146" s="24"/>
      <c r="M4146" s="24"/>
      <c r="N4146" s="26"/>
      <c r="O4146" s="24"/>
      <c r="P4146" s="28"/>
      <c r="Q4146" s="24"/>
      <c r="R4146" s="24"/>
      <c r="S4146" s="24"/>
      <c r="T4146" s="29" t="str">
        <f>IF(H4146="","",IF(LEN(H4146)&lt;&gt;14,"ПИНФЛ 14 хонали эмас",IF(B4146="","Вилоят танланмаган",IF(C4146="","Туман танланмаган",IF(COUNTIFS(Рўйхатлар!$H$2:$H$209,B4146,Рўйхатлар!$I$2:$I$209,C4146)=0,"Туман вилоятга мос эмас",IF(J4146="","Хатлов тоифаси танланмаган",IF(K4146="","Сана кўрсатилмаган",IF(COUNTIF($H$6:$H$10005,H4146)&gt;1,"Такрорий ПИНФЛ",IF(OR(L4146="",M4146="",N4146="",O4146="",P4146=""),"Корхона, СТИР, соҳа, лавозим ёки ойлик кўрсатилмаган","✓")))))))))</f>
        <v/>
      </c>
      <c r="U4146" s="22" t="str">
        <f>IF(OR(H4146="",M4146=""),"",IF(COUNTIFS($B$6:B4146,B4146,$C$6:C4146,C4146,$M$6:M4146,M4146)=1,1,0))</f>
        <v/>
      </c>
    </row>
    <row r="4147" spans="1:21" x14ac:dyDescent="0.25">
      <c r="A4147" s="22" t="str">
        <f>IF(H4147="","",COUNTA($H$6:H4147))</f>
        <v/>
      </c>
      <c r="B4147" s="23"/>
      <c r="C4147" s="24"/>
      <c r="D4147" s="24"/>
      <c r="E4147" s="24"/>
      <c r="F4147" s="24"/>
      <c r="G4147" s="24"/>
      <c r="H4147" s="25"/>
      <c r="I4147" s="24"/>
      <c r="J4147" s="26"/>
      <c r="K4147" s="27"/>
      <c r="L4147" s="24"/>
      <c r="M4147" s="24"/>
      <c r="N4147" s="26"/>
      <c r="O4147" s="24"/>
      <c r="P4147" s="28"/>
      <c r="Q4147" s="24"/>
      <c r="R4147" s="24"/>
      <c r="S4147" s="24"/>
      <c r="T4147" s="29" t="str">
        <f>IF(H4147="","",IF(LEN(H4147)&lt;&gt;14,"ПИНФЛ 14 хонали эмас",IF(B4147="","Вилоят танланмаган",IF(C4147="","Туман танланмаган",IF(COUNTIFS(Рўйхатлар!$H$2:$H$209,B4147,Рўйхатлар!$I$2:$I$209,C4147)=0,"Туман вилоятга мос эмас",IF(J4147="","Хатлов тоифаси танланмаган",IF(K4147="","Сана кўрсатилмаган",IF(COUNTIF($H$6:$H$10005,H4147)&gt;1,"Такрорий ПИНФЛ",IF(OR(L4147="",M4147="",N4147="",O4147="",P4147=""),"Корхона, СТИР, соҳа, лавозим ёки ойлик кўрсатилмаган","✓")))))))))</f>
        <v/>
      </c>
      <c r="U4147" s="22" t="str">
        <f>IF(OR(H4147="",M4147=""),"",IF(COUNTIFS($B$6:B4147,B4147,$C$6:C4147,C4147,$M$6:M4147,M4147)=1,1,0))</f>
        <v/>
      </c>
    </row>
    <row r="4148" spans="1:21" x14ac:dyDescent="0.25">
      <c r="A4148" s="22" t="str">
        <f>IF(H4148="","",COUNTA($H$6:H4148))</f>
        <v/>
      </c>
      <c r="B4148" s="23"/>
      <c r="C4148" s="24"/>
      <c r="D4148" s="24"/>
      <c r="E4148" s="24"/>
      <c r="F4148" s="24"/>
      <c r="G4148" s="24"/>
      <c r="H4148" s="25"/>
      <c r="I4148" s="24"/>
      <c r="J4148" s="26"/>
      <c r="K4148" s="27"/>
      <c r="L4148" s="24"/>
      <c r="M4148" s="24"/>
      <c r="N4148" s="26"/>
      <c r="O4148" s="24"/>
      <c r="P4148" s="28"/>
      <c r="Q4148" s="24"/>
      <c r="R4148" s="24"/>
      <c r="S4148" s="24"/>
      <c r="T4148" s="29" t="str">
        <f>IF(H4148="","",IF(LEN(H4148)&lt;&gt;14,"ПИНФЛ 14 хонали эмас",IF(B4148="","Вилоят танланмаган",IF(C4148="","Туман танланмаган",IF(COUNTIFS(Рўйхатлар!$H$2:$H$209,B4148,Рўйхатлар!$I$2:$I$209,C4148)=0,"Туман вилоятга мос эмас",IF(J4148="","Хатлов тоифаси танланмаган",IF(K4148="","Сана кўрсатилмаган",IF(COUNTIF($H$6:$H$10005,H4148)&gt;1,"Такрорий ПИНФЛ",IF(OR(L4148="",M4148="",N4148="",O4148="",P4148=""),"Корхона, СТИР, соҳа, лавозим ёки ойлик кўрсатилмаган","✓")))))))))</f>
        <v/>
      </c>
      <c r="U4148" s="22" t="str">
        <f>IF(OR(H4148="",M4148=""),"",IF(COUNTIFS($B$6:B4148,B4148,$C$6:C4148,C4148,$M$6:M4148,M4148)=1,1,0))</f>
        <v/>
      </c>
    </row>
    <row r="4149" spans="1:21" x14ac:dyDescent="0.25">
      <c r="A4149" s="22" t="str">
        <f>IF(H4149="","",COUNTA($H$6:H4149))</f>
        <v/>
      </c>
      <c r="B4149" s="23"/>
      <c r="C4149" s="24"/>
      <c r="D4149" s="24"/>
      <c r="E4149" s="24"/>
      <c r="F4149" s="24"/>
      <c r="G4149" s="24"/>
      <c r="H4149" s="25"/>
      <c r="I4149" s="24"/>
      <c r="J4149" s="26"/>
      <c r="K4149" s="27"/>
      <c r="L4149" s="24"/>
      <c r="M4149" s="24"/>
      <c r="N4149" s="26"/>
      <c r="O4149" s="24"/>
      <c r="P4149" s="28"/>
      <c r="Q4149" s="24"/>
      <c r="R4149" s="24"/>
      <c r="S4149" s="24"/>
      <c r="T4149" s="29" t="str">
        <f>IF(H4149="","",IF(LEN(H4149)&lt;&gt;14,"ПИНФЛ 14 хонали эмас",IF(B4149="","Вилоят танланмаган",IF(C4149="","Туман танланмаган",IF(COUNTIFS(Рўйхатлар!$H$2:$H$209,B4149,Рўйхатлар!$I$2:$I$209,C4149)=0,"Туман вилоятга мос эмас",IF(J4149="","Хатлов тоифаси танланмаган",IF(K4149="","Сана кўрсатилмаган",IF(COUNTIF($H$6:$H$10005,H4149)&gt;1,"Такрорий ПИНФЛ",IF(OR(L4149="",M4149="",N4149="",O4149="",P4149=""),"Корхона, СТИР, соҳа, лавозим ёки ойлик кўрсатилмаган","✓")))))))))</f>
        <v/>
      </c>
      <c r="U4149" s="22" t="str">
        <f>IF(OR(H4149="",M4149=""),"",IF(COUNTIFS($B$6:B4149,B4149,$C$6:C4149,C4149,$M$6:M4149,M4149)=1,1,0))</f>
        <v/>
      </c>
    </row>
    <row r="4150" spans="1:21" x14ac:dyDescent="0.25">
      <c r="A4150" s="22" t="str">
        <f>IF(H4150="","",COUNTA($H$6:H4150))</f>
        <v/>
      </c>
      <c r="B4150" s="23"/>
      <c r="C4150" s="24"/>
      <c r="D4150" s="24"/>
      <c r="E4150" s="24"/>
      <c r="F4150" s="24"/>
      <c r="G4150" s="24"/>
      <c r="H4150" s="25"/>
      <c r="I4150" s="24"/>
      <c r="J4150" s="26"/>
      <c r="K4150" s="27"/>
      <c r="L4150" s="24"/>
      <c r="M4150" s="24"/>
      <c r="N4150" s="26"/>
      <c r="O4150" s="24"/>
      <c r="P4150" s="28"/>
      <c r="Q4150" s="24"/>
      <c r="R4150" s="24"/>
      <c r="S4150" s="24"/>
      <c r="T4150" s="29" t="str">
        <f>IF(H4150="","",IF(LEN(H4150)&lt;&gt;14,"ПИНФЛ 14 хонали эмас",IF(B4150="","Вилоят танланмаган",IF(C4150="","Туман танланмаган",IF(COUNTIFS(Рўйхатлар!$H$2:$H$209,B4150,Рўйхатлар!$I$2:$I$209,C4150)=0,"Туман вилоятга мос эмас",IF(J4150="","Хатлов тоифаси танланмаган",IF(K4150="","Сана кўрсатилмаган",IF(COUNTIF($H$6:$H$10005,H4150)&gt;1,"Такрорий ПИНФЛ",IF(OR(L4150="",M4150="",N4150="",O4150="",P4150=""),"Корхона, СТИР, соҳа, лавозим ёки ойлик кўрсатилмаган","✓")))))))))</f>
        <v/>
      </c>
      <c r="U4150" s="22" t="str">
        <f>IF(OR(H4150="",M4150=""),"",IF(COUNTIFS($B$6:B4150,B4150,$C$6:C4150,C4150,$M$6:M4150,M4150)=1,1,0))</f>
        <v/>
      </c>
    </row>
    <row r="4151" spans="1:21" x14ac:dyDescent="0.25">
      <c r="A4151" s="22" t="str">
        <f>IF(H4151="","",COUNTA($H$6:H4151))</f>
        <v/>
      </c>
      <c r="B4151" s="23"/>
      <c r="C4151" s="24"/>
      <c r="D4151" s="24"/>
      <c r="E4151" s="24"/>
      <c r="F4151" s="24"/>
      <c r="G4151" s="24"/>
      <c r="H4151" s="25"/>
      <c r="I4151" s="24"/>
      <c r="J4151" s="26"/>
      <c r="K4151" s="27"/>
      <c r="L4151" s="24"/>
      <c r="M4151" s="24"/>
      <c r="N4151" s="26"/>
      <c r="O4151" s="24"/>
      <c r="P4151" s="28"/>
      <c r="Q4151" s="24"/>
      <c r="R4151" s="24"/>
      <c r="S4151" s="24"/>
      <c r="T4151" s="29" t="str">
        <f>IF(H4151="","",IF(LEN(H4151)&lt;&gt;14,"ПИНФЛ 14 хонали эмас",IF(B4151="","Вилоят танланмаган",IF(C4151="","Туман танланмаган",IF(COUNTIFS(Рўйхатлар!$H$2:$H$209,B4151,Рўйхатлар!$I$2:$I$209,C4151)=0,"Туман вилоятга мос эмас",IF(J4151="","Хатлов тоифаси танланмаган",IF(K4151="","Сана кўрсатилмаган",IF(COUNTIF($H$6:$H$10005,H4151)&gt;1,"Такрорий ПИНФЛ",IF(OR(L4151="",M4151="",N4151="",O4151="",P4151=""),"Корхона, СТИР, соҳа, лавозим ёки ойлик кўрсатилмаган","✓")))))))))</f>
        <v/>
      </c>
      <c r="U4151" s="22" t="str">
        <f>IF(OR(H4151="",M4151=""),"",IF(COUNTIFS($B$6:B4151,B4151,$C$6:C4151,C4151,$M$6:M4151,M4151)=1,1,0))</f>
        <v/>
      </c>
    </row>
    <row r="4152" spans="1:21" x14ac:dyDescent="0.25">
      <c r="A4152" s="22" t="str">
        <f>IF(H4152="","",COUNTA($H$6:H4152))</f>
        <v/>
      </c>
      <c r="B4152" s="23"/>
      <c r="C4152" s="24"/>
      <c r="D4152" s="24"/>
      <c r="E4152" s="24"/>
      <c r="F4152" s="24"/>
      <c r="G4152" s="24"/>
      <c r="H4152" s="25"/>
      <c r="I4152" s="24"/>
      <c r="J4152" s="26"/>
      <c r="K4152" s="27"/>
      <c r="L4152" s="24"/>
      <c r="M4152" s="24"/>
      <c r="N4152" s="26"/>
      <c r="O4152" s="24"/>
      <c r="P4152" s="28"/>
      <c r="Q4152" s="24"/>
      <c r="R4152" s="24"/>
      <c r="S4152" s="24"/>
      <c r="T4152" s="29" t="str">
        <f>IF(H4152="","",IF(LEN(H4152)&lt;&gt;14,"ПИНФЛ 14 хонали эмас",IF(B4152="","Вилоят танланмаган",IF(C4152="","Туман танланмаган",IF(COUNTIFS(Рўйхатлар!$H$2:$H$209,B4152,Рўйхатлар!$I$2:$I$209,C4152)=0,"Туман вилоятга мос эмас",IF(J4152="","Хатлов тоифаси танланмаган",IF(K4152="","Сана кўрсатилмаган",IF(COUNTIF($H$6:$H$10005,H4152)&gt;1,"Такрорий ПИНФЛ",IF(OR(L4152="",M4152="",N4152="",O4152="",P4152=""),"Корхона, СТИР, соҳа, лавозим ёки ойлик кўрсатилмаган","✓")))))))))</f>
        <v/>
      </c>
      <c r="U4152" s="22" t="str">
        <f>IF(OR(H4152="",M4152=""),"",IF(COUNTIFS($B$6:B4152,B4152,$C$6:C4152,C4152,$M$6:M4152,M4152)=1,1,0))</f>
        <v/>
      </c>
    </row>
    <row r="4153" spans="1:21" x14ac:dyDescent="0.25">
      <c r="A4153" s="22" t="str">
        <f>IF(H4153="","",COUNTA($H$6:H4153))</f>
        <v/>
      </c>
      <c r="B4153" s="23"/>
      <c r="C4153" s="24"/>
      <c r="D4153" s="24"/>
      <c r="E4153" s="24"/>
      <c r="F4153" s="24"/>
      <c r="G4153" s="24"/>
      <c r="H4153" s="25"/>
      <c r="I4153" s="24"/>
      <c r="J4153" s="26"/>
      <c r="K4153" s="27"/>
      <c r="L4153" s="24"/>
      <c r="M4153" s="24"/>
      <c r="N4153" s="26"/>
      <c r="O4153" s="24"/>
      <c r="P4153" s="28"/>
      <c r="Q4153" s="24"/>
      <c r="R4153" s="24"/>
      <c r="S4153" s="24"/>
      <c r="T4153" s="29" t="str">
        <f>IF(H4153="","",IF(LEN(H4153)&lt;&gt;14,"ПИНФЛ 14 хонали эмас",IF(B4153="","Вилоят танланмаган",IF(C4153="","Туман танланмаган",IF(COUNTIFS(Рўйхатлар!$H$2:$H$209,B4153,Рўйхатлар!$I$2:$I$209,C4153)=0,"Туман вилоятга мос эмас",IF(J4153="","Хатлов тоифаси танланмаган",IF(K4153="","Сана кўрсатилмаган",IF(COUNTIF($H$6:$H$10005,H4153)&gt;1,"Такрорий ПИНФЛ",IF(OR(L4153="",M4153="",N4153="",O4153="",P4153=""),"Корхона, СТИР, соҳа, лавозим ёки ойлик кўрсатилмаган","✓")))))))))</f>
        <v/>
      </c>
      <c r="U4153" s="22" t="str">
        <f>IF(OR(H4153="",M4153=""),"",IF(COUNTIFS($B$6:B4153,B4153,$C$6:C4153,C4153,$M$6:M4153,M4153)=1,1,0))</f>
        <v/>
      </c>
    </row>
    <row r="4154" spans="1:21" x14ac:dyDescent="0.25">
      <c r="A4154" s="22" t="str">
        <f>IF(H4154="","",COUNTA($H$6:H4154))</f>
        <v/>
      </c>
      <c r="B4154" s="23"/>
      <c r="C4154" s="24"/>
      <c r="D4154" s="24"/>
      <c r="E4154" s="24"/>
      <c r="F4154" s="24"/>
      <c r="G4154" s="24"/>
      <c r="H4154" s="25"/>
      <c r="I4154" s="24"/>
      <c r="J4154" s="26"/>
      <c r="K4154" s="27"/>
      <c r="L4154" s="24"/>
      <c r="M4154" s="24"/>
      <c r="N4154" s="26"/>
      <c r="O4154" s="24"/>
      <c r="P4154" s="28"/>
      <c r="Q4154" s="24"/>
      <c r="R4154" s="24"/>
      <c r="S4154" s="24"/>
      <c r="T4154" s="29" t="str">
        <f>IF(H4154="","",IF(LEN(H4154)&lt;&gt;14,"ПИНФЛ 14 хонали эмас",IF(B4154="","Вилоят танланмаган",IF(C4154="","Туман танланмаган",IF(COUNTIFS(Рўйхатлар!$H$2:$H$209,B4154,Рўйхатлар!$I$2:$I$209,C4154)=0,"Туман вилоятга мос эмас",IF(J4154="","Хатлов тоифаси танланмаган",IF(K4154="","Сана кўрсатилмаган",IF(COUNTIF($H$6:$H$10005,H4154)&gt;1,"Такрорий ПИНФЛ",IF(OR(L4154="",M4154="",N4154="",O4154="",P4154=""),"Корхона, СТИР, соҳа, лавозим ёки ойлик кўрсатилмаган","✓")))))))))</f>
        <v/>
      </c>
      <c r="U4154" s="22" t="str">
        <f>IF(OR(H4154="",M4154=""),"",IF(COUNTIFS($B$6:B4154,B4154,$C$6:C4154,C4154,$M$6:M4154,M4154)=1,1,0))</f>
        <v/>
      </c>
    </row>
    <row r="4155" spans="1:21" x14ac:dyDescent="0.25">
      <c r="A4155" s="22" t="str">
        <f>IF(H4155="","",COUNTA($H$6:H4155))</f>
        <v/>
      </c>
      <c r="B4155" s="23"/>
      <c r="C4155" s="24"/>
      <c r="D4155" s="24"/>
      <c r="E4155" s="24"/>
      <c r="F4155" s="24"/>
      <c r="G4155" s="24"/>
      <c r="H4155" s="25"/>
      <c r="I4155" s="24"/>
      <c r="J4155" s="26"/>
      <c r="K4155" s="27"/>
      <c r="L4155" s="24"/>
      <c r="M4155" s="24"/>
      <c r="N4155" s="26"/>
      <c r="O4155" s="24"/>
      <c r="P4155" s="28"/>
      <c r="Q4155" s="24"/>
      <c r="R4155" s="24"/>
      <c r="S4155" s="24"/>
      <c r="T4155" s="29" t="str">
        <f>IF(H4155="","",IF(LEN(H4155)&lt;&gt;14,"ПИНФЛ 14 хонали эмас",IF(B4155="","Вилоят танланмаган",IF(C4155="","Туман танланмаган",IF(COUNTIFS(Рўйхатлар!$H$2:$H$209,B4155,Рўйхатлар!$I$2:$I$209,C4155)=0,"Туман вилоятга мос эмас",IF(J4155="","Хатлов тоифаси танланмаган",IF(K4155="","Сана кўрсатилмаган",IF(COUNTIF($H$6:$H$10005,H4155)&gt;1,"Такрорий ПИНФЛ",IF(OR(L4155="",M4155="",N4155="",O4155="",P4155=""),"Корхона, СТИР, соҳа, лавозим ёки ойлик кўрсатилмаган","✓")))))))))</f>
        <v/>
      </c>
      <c r="U4155" s="22" t="str">
        <f>IF(OR(H4155="",M4155=""),"",IF(COUNTIFS($B$6:B4155,B4155,$C$6:C4155,C4155,$M$6:M4155,M4155)=1,1,0))</f>
        <v/>
      </c>
    </row>
    <row r="4156" spans="1:21" x14ac:dyDescent="0.25">
      <c r="A4156" s="22" t="str">
        <f>IF(H4156="","",COUNTA($H$6:H4156))</f>
        <v/>
      </c>
      <c r="B4156" s="23"/>
      <c r="C4156" s="24"/>
      <c r="D4156" s="24"/>
      <c r="E4156" s="24"/>
      <c r="F4156" s="24"/>
      <c r="G4156" s="24"/>
      <c r="H4156" s="25"/>
      <c r="I4156" s="24"/>
      <c r="J4156" s="26"/>
      <c r="K4156" s="27"/>
      <c r="L4156" s="24"/>
      <c r="M4156" s="24"/>
      <c r="N4156" s="26"/>
      <c r="O4156" s="24"/>
      <c r="P4156" s="28"/>
      <c r="Q4156" s="24"/>
      <c r="R4156" s="24"/>
      <c r="S4156" s="24"/>
      <c r="T4156" s="29" t="str">
        <f>IF(H4156="","",IF(LEN(H4156)&lt;&gt;14,"ПИНФЛ 14 хонали эмас",IF(B4156="","Вилоят танланмаган",IF(C4156="","Туман танланмаган",IF(COUNTIFS(Рўйхатлар!$H$2:$H$209,B4156,Рўйхатлар!$I$2:$I$209,C4156)=0,"Туман вилоятга мос эмас",IF(J4156="","Хатлов тоифаси танланмаган",IF(K4156="","Сана кўрсатилмаган",IF(COUNTIF($H$6:$H$10005,H4156)&gt;1,"Такрорий ПИНФЛ",IF(OR(L4156="",M4156="",N4156="",O4156="",P4156=""),"Корхона, СТИР, соҳа, лавозим ёки ойлик кўрсатилмаган","✓")))))))))</f>
        <v/>
      </c>
      <c r="U4156" s="22" t="str">
        <f>IF(OR(H4156="",M4156=""),"",IF(COUNTIFS($B$6:B4156,B4156,$C$6:C4156,C4156,$M$6:M4156,M4156)=1,1,0))</f>
        <v/>
      </c>
    </row>
    <row r="4157" spans="1:21" x14ac:dyDescent="0.25">
      <c r="A4157" s="22" t="str">
        <f>IF(H4157="","",COUNTA($H$6:H4157))</f>
        <v/>
      </c>
      <c r="B4157" s="23"/>
      <c r="C4157" s="24"/>
      <c r="D4157" s="24"/>
      <c r="E4157" s="24"/>
      <c r="F4157" s="24"/>
      <c r="G4157" s="24"/>
      <c r="H4157" s="25"/>
      <c r="I4157" s="24"/>
      <c r="J4157" s="26"/>
      <c r="K4157" s="27"/>
      <c r="L4157" s="24"/>
      <c r="M4157" s="24"/>
      <c r="N4157" s="26"/>
      <c r="O4157" s="24"/>
      <c r="P4157" s="28"/>
      <c r="Q4157" s="24"/>
      <c r="R4157" s="24"/>
      <c r="S4157" s="24"/>
      <c r="T4157" s="29" t="str">
        <f>IF(H4157="","",IF(LEN(H4157)&lt;&gt;14,"ПИНФЛ 14 хонали эмас",IF(B4157="","Вилоят танланмаган",IF(C4157="","Туман танланмаган",IF(COUNTIFS(Рўйхатлар!$H$2:$H$209,B4157,Рўйхатлар!$I$2:$I$209,C4157)=0,"Туман вилоятга мос эмас",IF(J4157="","Хатлов тоифаси танланмаган",IF(K4157="","Сана кўрсатилмаган",IF(COUNTIF($H$6:$H$10005,H4157)&gt;1,"Такрорий ПИНФЛ",IF(OR(L4157="",M4157="",N4157="",O4157="",P4157=""),"Корхона, СТИР, соҳа, лавозим ёки ойлик кўрсатилмаган","✓")))))))))</f>
        <v/>
      </c>
      <c r="U4157" s="22" t="str">
        <f>IF(OR(H4157="",M4157=""),"",IF(COUNTIFS($B$6:B4157,B4157,$C$6:C4157,C4157,$M$6:M4157,M4157)=1,1,0))</f>
        <v/>
      </c>
    </row>
    <row r="4158" spans="1:21" x14ac:dyDescent="0.25">
      <c r="A4158" s="22" t="str">
        <f>IF(H4158="","",COUNTA($H$6:H4158))</f>
        <v/>
      </c>
      <c r="B4158" s="23"/>
      <c r="C4158" s="24"/>
      <c r="D4158" s="24"/>
      <c r="E4158" s="24"/>
      <c r="F4158" s="24"/>
      <c r="G4158" s="24"/>
      <c r="H4158" s="25"/>
      <c r="I4158" s="24"/>
      <c r="J4158" s="26"/>
      <c r="K4158" s="27"/>
      <c r="L4158" s="24"/>
      <c r="M4158" s="24"/>
      <c r="N4158" s="26"/>
      <c r="O4158" s="24"/>
      <c r="P4158" s="28"/>
      <c r="Q4158" s="24"/>
      <c r="R4158" s="24"/>
      <c r="S4158" s="24"/>
      <c r="T4158" s="29" t="str">
        <f>IF(H4158="","",IF(LEN(H4158)&lt;&gt;14,"ПИНФЛ 14 хонали эмас",IF(B4158="","Вилоят танланмаган",IF(C4158="","Туман танланмаган",IF(COUNTIFS(Рўйхатлар!$H$2:$H$209,B4158,Рўйхатлар!$I$2:$I$209,C4158)=0,"Туман вилоятга мос эмас",IF(J4158="","Хатлов тоифаси танланмаган",IF(K4158="","Сана кўрсатилмаган",IF(COUNTIF($H$6:$H$10005,H4158)&gt;1,"Такрорий ПИНФЛ",IF(OR(L4158="",M4158="",N4158="",O4158="",P4158=""),"Корхона, СТИР, соҳа, лавозим ёки ойлик кўрсатилмаган","✓")))))))))</f>
        <v/>
      </c>
      <c r="U4158" s="22" t="str">
        <f>IF(OR(H4158="",M4158=""),"",IF(COUNTIFS($B$6:B4158,B4158,$C$6:C4158,C4158,$M$6:M4158,M4158)=1,1,0))</f>
        <v/>
      </c>
    </row>
    <row r="4159" spans="1:21" x14ac:dyDescent="0.25">
      <c r="A4159" s="22" t="str">
        <f>IF(H4159="","",COUNTA($H$6:H4159))</f>
        <v/>
      </c>
      <c r="B4159" s="23"/>
      <c r="C4159" s="24"/>
      <c r="D4159" s="24"/>
      <c r="E4159" s="24"/>
      <c r="F4159" s="24"/>
      <c r="G4159" s="24"/>
      <c r="H4159" s="25"/>
      <c r="I4159" s="24"/>
      <c r="J4159" s="26"/>
      <c r="K4159" s="27"/>
      <c r="L4159" s="24"/>
      <c r="M4159" s="24"/>
      <c r="N4159" s="26"/>
      <c r="O4159" s="24"/>
      <c r="P4159" s="28"/>
      <c r="Q4159" s="24"/>
      <c r="R4159" s="24"/>
      <c r="S4159" s="24"/>
      <c r="T4159" s="29" t="str">
        <f>IF(H4159="","",IF(LEN(H4159)&lt;&gt;14,"ПИНФЛ 14 хонали эмас",IF(B4159="","Вилоят танланмаган",IF(C4159="","Туман танланмаган",IF(COUNTIFS(Рўйхатлар!$H$2:$H$209,B4159,Рўйхатлар!$I$2:$I$209,C4159)=0,"Туман вилоятга мос эмас",IF(J4159="","Хатлов тоифаси танланмаган",IF(K4159="","Сана кўрсатилмаган",IF(COUNTIF($H$6:$H$10005,H4159)&gt;1,"Такрорий ПИНФЛ",IF(OR(L4159="",M4159="",N4159="",O4159="",P4159=""),"Корхона, СТИР, соҳа, лавозим ёки ойлик кўрсатилмаган","✓")))))))))</f>
        <v/>
      </c>
      <c r="U4159" s="22" t="str">
        <f>IF(OR(H4159="",M4159=""),"",IF(COUNTIFS($B$6:B4159,B4159,$C$6:C4159,C4159,$M$6:M4159,M4159)=1,1,0))</f>
        <v/>
      </c>
    </row>
    <row r="4160" spans="1:21" x14ac:dyDescent="0.25">
      <c r="A4160" s="22" t="str">
        <f>IF(H4160="","",COUNTA($H$6:H4160))</f>
        <v/>
      </c>
      <c r="B4160" s="23"/>
      <c r="C4160" s="24"/>
      <c r="D4160" s="24"/>
      <c r="E4160" s="24"/>
      <c r="F4160" s="24"/>
      <c r="G4160" s="24"/>
      <c r="H4160" s="25"/>
      <c r="I4160" s="24"/>
      <c r="J4160" s="26"/>
      <c r="K4160" s="27"/>
      <c r="L4160" s="24"/>
      <c r="M4160" s="24"/>
      <c r="N4160" s="26"/>
      <c r="O4160" s="24"/>
      <c r="P4160" s="28"/>
      <c r="Q4160" s="24"/>
      <c r="R4160" s="24"/>
      <c r="S4160" s="24"/>
      <c r="T4160" s="29" t="str">
        <f>IF(H4160="","",IF(LEN(H4160)&lt;&gt;14,"ПИНФЛ 14 хонали эмас",IF(B4160="","Вилоят танланмаган",IF(C4160="","Туман танланмаган",IF(COUNTIFS(Рўйхатлар!$H$2:$H$209,B4160,Рўйхатлар!$I$2:$I$209,C4160)=0,"Туман вилоятга мос эмас",IF(J4160="","Хатлов тоифаси танланмаган",IF(K4160="","Сана кўрсатилмаган",IF(COUNTIF($H$6:$H$10005,H4160)&gt;1,"Такрорий ПИНФЛ",IF(OR(L4160="",M4160="",N4160="",O4160="",P4160=""),"Корхона, СТИР, соҳа, лавозим ёки ойлик кўрсатилмаган","✓")))))))))</f>
        <v/>
      </c>
      <c r="U4160" s="22" t="str">
        <f>IF(OR(H4160="",M4160=""),"",IF(COUNTIFS($B$6:B4160,B4160,$C$6:C4160,C4160,$M$6:M4160,M4160)=1,1,0))</f>
        <v/>
      </c>
    </row>
    <row r="4161" spans="1:21" x14ac:dyDescent="0.25">
      <c r="A4161" s="22" t="str">
        <f>IF(H4161="","",COUNTA($H$6:H4161))</f>
        <v/>
      </c>
      <c r="B4161" s="23"/>
      <c r="C4161" s="24"/>
      <c r="D4161" s="24"/>
      <c r="E4161" s="24"/>
      <c r="F4161" s="24"/>
      <c r="G4161" s="24"/>
      <c r="H4161" s="25"/>
      <c r="I4161" s="24"/>
      <c r="J4161" s="26"/>
      <c r="K4161" s="27"/>
      <c r="L4161" s="24"/>
      <c r="M4161" s="24"/>
      <c r="N4161" s="26"/>
      <c r="O4161" s="24"/>
      <c r="P4161" s="28"/>
      <c r="Q4161" s="24"/>
      <c r="R4161" s="24"/>
      <c r="S4161" s="24"/>
      <c r="T4161" s="29" t="str">
        <f>IF(H4161="","",IF(LEN(H4161)&lt;&gt;14,"ПИНФЛ 14 хонали эмас",IF(B4161="","Вилоят танланмаган",IF(C4161="","Туман танланмаган",IF(COUNTIFS(Рўйхатлар!$H$2:$H$209,B4161,Рўйхатлар!$I$2:$I$209,C4161)=0,"Туман вилоятга мос эмас",IF(J4161="","Хатлов тоифаси танланмаган",IF(K4161="","Сана кўрсатилмаган",IF(COUNTIF($H$6:$H$10005,H4161)&gt;1,"Такрорий ПИНФЛ",IF(OR(L4161="",M4161="",N4161="",O4161="",P4161=""),"Корхона, СТИР, соҳа, лавозим ёки ойлик кўрсатилмаган","✓")))))))))</f>
        <v/>
      </c>
      <c r="U4161" s="22" t="str">
        <f>IF(OR(H4161="",M4161=""),"",IF(COUNTIFS($B$6:B4161,B4161,$C$6:C4161,C4161,$M$6:M4161,M4161)=1,1,0))</f>
        <v/>
      </c>
    </row>
    <row r="4162" spans="1:21" x14ac:dyDescent="0.25">
      <c r="A4162" s="22" t="str">
        <f>IF(H4162="","",COUNTA($H$6:H4162))</f>
        <v/>
      </c>
      <c r="B4162" s="23"/>
      <c r="C4162" s="24"/>
      <c r="D4162" s="24"/>
      <c r="E4162" s="24"/>
      <c r="F4162" s="24"/>
      <c r="G4162" s="24"/>
      <c r="H4162" s="25"/>
      <c r="I4162" s="24"/>
      <c r="J4162" s="26"/>
      <c r="K4162" s="27"/>
      <c r="L4162" s="24"/>
      <c r="M4162" s="24"/>
      <c r="N4162" s="26"/>
      <c r="O4162" s="24"/>
      <c r="P4162" s="28"/>
      <c r="Q4162" s="24"/>
      <c r="R4162" s="24"/>
      <c r="S4162" s="24"/>
      <c r="T4162" s="29" t="str">
        <f>IF(H4162="","",IF(LEN(H4162)&lt;&gt;14,"ПИНФЛ 14 хонали эмас",IF(B4162="","Вилоят танланмаган",IF(C4162="","Туман танланмаган",IF(COUNTIFS(Рўйхатлар!$H$2:$H$209,B4162,Рўйхатлар!$I$2:$I$209,C4162)=0,"Туман вилоятга мос эмас",IF(J4162="","Хатлов тоифаси танланмаган",IF(K4162="","Сана кўрсатилмаган",IF(COUNTIF($H$6:$H$10005,H4162)&gt;1,"Такрорий ПИНФЛ",IF(OR(L4162="",M4162="",N4162="",O4162="",P4162=""),"Корхона, СТИР, соҳа, лавозим ёки ойлик кўрсатилмаган","✓")))))))))</f>
        <v/>
      </c>
      <c r="U4162" s="22" t="str">
        <f>IF(OR(H4162="",M4162=""),"",IF(COUNTIFS($B$6:B4162,B4162,$C$6:C4162,C4162,$M$6:M4162,M4162)=1,1,0))</f>
        <v/>
      </c>
    </row>
    <row r="4163" spans="1:21" x14ac:dyDescent="0.25">
      <c r="A4163" s="22" t="str">
        <f>IF(H4163="","",COUNTA($H$6:H4163))</f>
        <v/>
      </c>
      <c r="B4163" s="23"/>
      <c r="C4163" s="24"/>
      <c r="D4163" s="24"/>
      <c r="E4163" s="24"/>
      <c r="F4163" s="24"/>
      <c r="G4163" s="24"/>
      <c r="H4163" s="25"/>
      <c r="I4163" s="24"/>
      <c r="J4163" s="26"/>
      <c r="K4163" s="27"/>
      <c r="L4163" s="24"/>
      <c r="M4163" s="24"/>
      <c r="N4163" s="26"/>
      <c r="O4163" s="24"/>
      <c r="P4163" s="28"/>
      <c r="Q4163" s="24"/>
      <c r="R4163" s="24"/>
      <c r="S4163" s="24"/>
      <c r="T4163" s="29" t="str">
        <f>IF(H4163="","",IF(LEN(H4163)&lt;&gt;14,"ПИНФЛ 14 хонали эмас",IF(B4163="","Вилоят танланмаган",IF(C4163="","Туман танланмаган",IF(COUNTIFS(Рўйхатлар!$H$2:$H$209,B4163,Рўйхатлар!$I$2:$I$209,C4163)=0,"Туман вилоятга мос эмас",IF(J4163="","Хатлов тоифаси танланмаган",IF(K4163="","Сана кўрсатилмаган",IF(COUNTIF($H$6:$H$10005,H4163)&gt;1,"Такрорий ПИНФЛ",IF(OR(L4163="",M4163="",N4163="",O4163="",P4163=""),"Корхона, СТИР, соҳа, лавозим ёки ойлик кўрсатилмаган","✓")))))))))</f>
        <v/>
      </c>
      <c r="U4163" s="22" t="str">
        <f>IF(OR(H4163="",M4163=""),"",IF(COUNTIFS($B$6:B4163,B4163,$C$6:C4163,C4163,$M$6:M4163,M4163)=1,1,0))</f>
        <v/>
      </c>
    </row>
    <row r="4164" spans="1:21" x14ac:dyDescent="0.25">
      <c r="A4164" s="22" t="str">
        <f>IF(H4164="","",COUNTA($H$6:H4164))</f>
        <v/>
      </c>
      <c r="B4164" s="23"/>
      <c r="C4164" s="24"/>
      <c r="D4164" s="24"/>
      <c r="E4164" s="24"/>
      <c r="F4164" s="24"/>
      <c r="G4164" s="24"/>
      <c r="H4164" s="25"/>
      <c r="I4164" s="24"/>
      <c r="J4164" s="26"/>
      <c r="K4164" s="27"/>
      <c r="L4164" s="24"/>
      <c r="M4164" s="24"/>
      <c r="N4164" s="26"/>
      <c r="O4164" s="24"/>
      <c r="P4164" s="28"/>
      <c r="Q4164" s="24"/>
      <c r="R4164" s="24"/>
      <c r="S4164" s="24"/>
      <c r="T4164" s="29" t="str">
        <f>IF(H4164="","",IF(LEN(H4164)&lt;&gt;14,"ПИНФЛ 14 хонали эмас",IF(B4164="","Вилоят танланмаган",IF(C4164="","Туман танланмаган",IF(COUNTIFS(Рўйхатлар!$H$2:$H$209,B4164,Рўйхатлар!$I$2:$I$209,C4164)=0,"Туман вилоятга мос эмас",IF(J4164="","Хатлов тоифаси танланмаган",IF(K4164="","Сана кўрсатилмаган",IF(COUNTIF($H$6:$H$10005,H4164)&gt;1,"Такрорий ПИНФЛ",IF(OR(L4164="",M4164="",N4164="",O4164="",P4164=""),"Корхона, СТИР, соҳа, лавозим ёки ойлик кўрсатилмаган","✓")))))))))</f>
        <v/>
      </c>
      <c r="U4164" s="22" t="str">
        <f>IF(OR(H4164="",M4164=""),"",IF(COUNTIFS($B$6:B4164,B4164,$C$6:C4164,C4164,$M$6:M4164,M4164)=1,1,0))</f>
        <v/>
      </c>
    </row>
    <row r="4165" spans="1:21" x14ac:dyDescent="0.25">
      <c r="A4165" s="22" t="str">
        <f>IF(H4165="","",COUNTA($H$6:H4165))</f>
        <v/>
      </c>
      <c r="B4165" s="23"/>
      <c r="C4165" s="24"/>
      <c r="D4165" s="24"/>
      <c r="E4165" s="24"/>
      <c r="F4165" s="24"/>
      <c r="G4165" s="24"/>
      <c r="H4165" s="25"/>
      <c r="I4165" s="24"/>
      <c r="J4165" s="26"/>
      <c r="K4165" s="27"/>
      <c r="L4165" s="24"/>
      <c r="M4165" s="24"/>
      <c r="N4165" s="26"/>
      <c r="O4165" s="24"/>
      <c r="P4165" s="28"/>
      <c r="Q4165" s="24"/>
      <c r="R4165" s="24"/>
      <c r="S4165" s="24"/>
      <c r="T4165" s="29" t="str">
        <f>IF(H4165="","",IF(LEN(H4165)&lt;&gt;14,"ПИНФЛ 14 хонали эмас",IF(B4165="","Вилоят танланмаган",IF(C4165="","Туман танланмаган",IF(COUNTIFS(Рўйхатлар!$H$2:$H$209,B4165,Рўйхатлар!$I$2:$I$209,C4165)=0,"Туман вилоятга мос эмас",IF(J4165="","Хатлов тоифаси танланмаган",IF(K4165="","Сана кўрсатилмаган",IF(COUNTIF($H$6:$H$10005,H4165)&gt;1,"Такрорий ПИНФЛ",IF(OR(L4165="",M4165="",N4165="",O4165="",P4165=""),"Корхона, СТИР, соҳа, лавозим ёки ойлик кўрсатилмаган","✓")))))))))</f>
        <v/>
      </c>
      <c r="U4165" s="22" t="str">
        <f>IF(OR(H4165="",M4165=""),"",IF(COUNTIFS($B$6:B4165,B4165,$C$6:C4165,C4165,$M$6:M4165,M4165)=1,1,0))</f>
        <v/>
      </c>
    </row>
    <row r="4166" spans="1:21" x14ac:dyDescent="0.25">
      <c r="A4166" s="22" t="str">
        <f>IF(H4166="","",COUNTA($H$6:H4166))</f>
        <v/>
      </c>
      <c r="B4166" s="23"/>
      <c r="C4166" s="24"/>
      <c r="D4166" s="24"/>
      <c r="E4166" s="24"/>
      <c r="F4166" s="24"/>
      <c r="G4166" s="24"/>
      <c r="H4166" s="25"/>
      <c r="I4166" s="24"/>
      <c r="J4166" s="26"/>
      <c r="K4166" s="27"/>
      <c r="L4166" s="24"/>
      <c r="M4166" s="24"/>
      <c r="N4166" s="26"/>
      <c r="O4166" s="24"/>
      <c r="P4166" s="28"/>
      <c r="Q4166" s="24"/>
      <c r="R4166" s="24"/>
      <c r="S4166" s="24"/>
      <c r="T4166" s="29" t="str">
        <f>IF(H4166="","",IF(LEN(H4166)&lt;&gt;14,"ПИНФЛ 14 хонали эмас",IF(B4166="","Вилоят танланмаган",IF(C4166="","Туман танланмаган",IF(COUNTIFS(Рўйхатлар!$H$2:$H$209,B4166,Рўйхатлар!$I$2:$I$209,C4166)=0,"Туман вилоятга мос эмас",IF(J4166="","Хатлов тоифаси танланмаган",IF(K4166="","Сана кўрсатилмаган",IF(COUNTIF($H$6:$H$10005,H4166)&gt;1,"Такрорий ПИНФЛ",IF(OR(L4166="",M4166="",N4166="",O4166="",P4166=""),"Корхона, СТИР, соҳа, лавозим ёки ойлик кўрсатилмаган","✓")))))))))</f>
        <v/>
      </c>
      <c r="U4166" s="22" t="str">
        <f>IF(OR(H4166="",M4166=""),"",IF(COUNTIFS($B$6:B4166,B4166,$C$6:C4166,C4166,$M$6:M4166,M4166)=1,1,0))</f>
        <v/>
      </c>
    </row>
    <row r="4167" spans="1:21" x14ac:dyDescent="0.25">
      <c r="A4167" s="22" t="str">
        <f>IF(H4167="","",COUNTA($H$6:H4167))</f>
        <v/>
      </c>
      <c r="B4167" s="23"/>
      <c r="C4167" s="24"/>
      <c r="D4167" s="24"/>
      <c r="E4167" s="24"/>
      <c r="F4167" s="24"/>
      <c r="G4167" s="24"/>
      <c r="H4167" s="25"/>
      <c r="I4167" s="24"/>
      <c r="J4167" s="26"/>
      <c r="K4167" s="27"/>
      <c r="L4167" s="24"/>
      <c r="M4167" s="24"/>
      <c r="N4167" s="26"/>
      <c r="O4167" s="24"/>
      <c r="P4167" s="28"/>
      <c r="Q4167" s="24"/>
      <c r="R4167" s="24"/>
      <c r="S4167" s="24"/>
      <c r="T4167" s="29" t="str">
        <f>IF(H4167="","",IF(LEN(H4167)&lt;&gt;14,"ПИНФЛ 14 хонали эмас",IF(B4167="","Вилоят танланмаган",IF(C4167="","Туман танланмаган",IF(COUNTIFS(Рўйхатлар!$H$2:$H$209,B4167,Рўйхатлар!$I$2:$I$209,C4167)=0,"Туман вилоятга мос эмас",IF(J4167="","Хатлов тоифаси танланмаган",IF(K4167="","Сана кўрсатилмаган",IF(COUNTIF($H$6:$H$10005,H4167)&gt;1,"Такрорий ПИНФЛ",IF(OR(L4167="",M4167="",N4167="",O4167="",P4167=""),"Корхона, СТИР, соҳа, лавозим ёки ойлик кўрсатилмаган","✓")))))))))</f>
        <v/>
      </c>
      <c r="U4167" s="22" t="str">
        <f>IF(OR(H4167="",M4167=""),"",IF(COUNTIFS($B$6:B4167,B4167,$C$6:C4167,C4167,$M$6:M4167,M4167)=1,1,0))</f>
        <v/>
      </c>
    </row>
    <row r="4168" spans="1:21" x14ac:dyDescent="0.25">
      <c r="A4168" s="22" t="str">
        <f>IF(H4168="","",COUNTA($H$6:H4168))</f>
        <v/>
      </c>
      <c r="B4168" s="23"/>
      <c r="C4168" s="24"/>
      <c r="D4168" s="24"/>
      <c r="E4168" s="24"/>
      <c r="F4168" s="24"/>
      <c r="G4168" s="24"/>
      <c r="H4168" s="25"/>
      <c r="I4168" s="24"/>
      <c r="J4168" s="26"/>
      <c r="K4168" s="27"/>
      <c r="L4168" s="24"/>
      <c r="M4168" s="24"/>
      <c r="N4168" s="26"/>
      <c r="O4168" s="24"/>
      <c r="P4168" s="28"/>
      <c r="Q4168" s="24"/>
      <c r="R4168" s="24"/>
      <c r="S4168" s="24"/>
      <c r="T4168" s="29" t="str">
        <f>IF(H4168="","",IF(LEN(H4168)&lt;&gt;14,"ПИНФЛ 14 хонали эмас",IF(B4168="","Вилоят танланмаган",IF(C4168="","Туман танланмаган",IF(COUNTIFS(Рўйхатлар!$H$2:$H$209,B4168,Рўйхатлар!$I$2:$I$209,C4168)=0,"Туман вилоятга мос эмас",IF(J4168="","Хатлов тоифаси танланмаган",IF(K4168="","Сана кўрсатилмаган",IF(COUNTIF($H$6:$H$10005,H4168)&gt;1,"Такрорий ПИНФЛ",IF(OR(L4168="",M4168="",N4168="",O4168="",P4168=""),"Корхона, СТИР, соҳа, лавозим ёки ойлик кўрсатилмаган","✓")))))))))</f>
        <v/>
      </c>
      <c r="U4168" s="22" t="str">
        <f>IF(OR(H4168="",M4168=""),"",IF(COUNTIFS($B$6:B4168,B4168,$C$6:C4168,C4168,$M$6:M4168,M4168)=1,1,0))</f>
        <v/>
      </c>
    </row>
    <row r="4169" spans="1:21" x14ac:dyDescent="0.25">
      <c r="A4169" s="22" t="str">
        <f>IF(H4169="","",COUNTA($H$6:H4169))</f>
        <v/>
      </c>
      <c r="B4169" s="23"/>
      <c r="C4169" s="24"/>
      <c r="D4169" s="24"/>
      <c r="E4169" s="24"/>
      <c r="F4169" s="24"/>
      <c r="G4169" s="24"/>
      <c r="H4169" s="25"/>
      <c r="I4169" s="24"/>
      <c r="J4169" s="26"/>
      <c r="K4169" s="27"/>
      <c r="L4169" s="24"/>
      <c r="M4169" s="24"/>
      <c r="N4169" s="26"/>
      <c r="O4169" s="24"/>
      <c r="P4169" s="28"/>
      <c r="Q4169" s="24"/>
      <c r="R4169" s="24"/>
      <c r="S4169" s="24"/>
      <c r="T4169" s="29" t="str">
        <f>IF(H4169="","",IF(LEN(H4169)&lt;&gt;14,"ПИНФЛ 14 хонали эмас",IF(B4169="","Вилоят танланмаган",IF(C4169="","Туман танланмаган",IF(COUNTIFS(Рўйхатлар!$H$2:$H$209,B4169,Рўйхатлар!$I$2:$I$209,C4169)=0,"Туман вилоятга мос эмас",IF(J4169="","Хатлов тоифаси танланмаган",IF(K4169="","Сана кўрсатилмаган",IF(COUNTIF($H$6:$H$10005,H4169)&gt;1,"Такрорий ПИНФЛ",IF(OR(L4169="",M4169="",N4169="",O4169="",P4169=""),"Корхона, СТИР, соҳа, лавозим ёки ойлик кўрсатилмаган","✓")))))))))</f>
        <v/>
      </c>
      <c r="U4169" s="22" t="str">
        <f>IF(OR(H4169="",M4169=""),"",IF(COUNTIFS($B$6:B4169,B4169,$C$6:C4169,C4169,$M$6:M4169,M4169)=1,1,0))</f>
        <v/>
      </c>
    </row>
    <row r="4170" spans="1:21" x14ac:dyDescent="0.25">
      <c r="A4170" s="22" t="str">
        <f>IF(H4170="","",COUNTA($H$6:H4170))</f>
        <v/>
      </c>
      <c r="B4170" s="23"/>
      <c r="C4170" s="24"/>
      <c r="D4170" s="24"/>
      <c r="E4170" s="24"/>
      <c r="F4170" s="24"/>
      <c r="G4170" s="24"/>
      <c r="H4170" s="25"/>
      <c r="I4170" s="24"/>
      <c r="J4170" s="26"/>
      <c r="K4170" s="27"/>
      <c r="L4170" s="24"/>
      <c r="M4170" s="24"/>
      <c r="N4170" s="26"/>
      <c r="O4170" s="24"/>
      <c r="P4170" s="28"/>
      <c r="Q4170" s="24"/>
      <c r="R4170" s="24"/>
      <c r="S4170" s="24"/>
      <c r="T4170" s="29" t="str">
        <f>IF(H4170="","",IF(LEN(H4170)&lt;&gt;14,"ПИНФЛ 14 хонали эмас",IF(B4170="","Вилоят танланмаган",IF(C4170="","Туман танланмаган",IF(COUNTIFS(Рўйхатлар!$H$2:$H$209,B4170,Рўйхатлар!$I$2:$I$209,C4170)=0,"Туман вилоятга мос эмас",IF(J4170="","Хатлов тоифаси танланмаган",IF(K4170="","Сана кўрсатилмаган",IF(COUNTIF($H$6:$H$10005,H4170)&gt;1,"Такрорий ПИНФЛ",IF(OR(L4170="",M4170="",N4170="",O4170="",P4170=""),"Корхона, СТИР, соҳа, лавозим ёки ойлик кўрсатилмаган","✓")))))))))</f>
        <v/>
      </c>
      <c r="U4170" s="22" t="str">
        <f>IF(OR(H4170="",M4170=""),"",IF(COUNTIFS($B$6:B4170,B4170,$C$6:C4170,C4170,$M$6:M4170,M4170)=1,1,0))</f>
        <v/>
      </c>
    </row>
    <row r="4171" spans="1:21" x14ac:dyDescent="0.25">
      <c r="A4171" s="22" t="str">
        <f>IF(H4171="","",COUNTA($H$6:H4171))</f>
        <v/>
      </c>
      <c r="B4171" s="23"/>
      <c r="C4171" s="24"/>
      <c r="D4171" s="24"/>
      <c r="E4171" s="24"/>
      <c r="F4171" s="24"/>
      <c r="G4171" s="24"/>
      <c r="H4171" s="25"/>
      <c r="I4171" s="24"/>
      <c r="J4171" s="26"/>
      <c r="K4171" s="27"/>
      <c r="L4171" s="24"/>
      <c r="M4171" s="24"/>
      <c r="N4171" s="26"/>
      <c r="O4171" s="24"/>
      <c r="P4171" s="28"/>
      <c r="Q4171" s="24"/>
      <c r="R4171" s="24"/>
      <c r="S4171" s="24"/>
      <c r="T4171" s="29" t="str">
        <f>IF(H4171="","",IF(LEN(H4171)&lt;&gt;14,"ПИНФЛ 14 хонали эмас",IF(B4171="","Вилоят танланмаган",IF(C4171="","Туман танланмаган",IF(COUNTIFS(Рўйхатлар!$H$2:$H$209,B4171,Рўйхатлар!$I$2:$I$209,C4171)=0,"Туман вилоятга мос эмас",IF(J4171="","Хатлов тоифаси танланмаган",IF(K4171="","Сана кўрсатилмаган",IF(COUNTIF($H$6:$H$10005,H4171)&gt;1,"Такрорий ПИНФЛ",IF(OR(L4171="",M4171="",N4171="",O4171="",P4171=""),"Корхона, СТИР, соҳа, лавозим ёки ойлик кўрсатилмаган","✓")))))))))</f>
        <v/>
      </c>
      <c r="U4171" s="22" t="str">
        <f>IF(OR(H4171="",M4171=""),"",IF(COUNTIFS($B$6:B4171,B4171,$C$6:C4171,C4171,$M$6:M4171,M4171)=1,1,0))</f>
        <v/>
      </c>
    </row>
    <row r="4172" spans="1:21" x14ac:dyDescent="0.25">
      <c r="A4172" s="22" t="str">
        <f>IF(H4172="","",COUNTA($H$6:H4172))</f>
        <v/>
      </c>
      <c r="B4172" s="23"/>
      <c r="C4172" s="24"/>
      <c r="D4172" s="24"/>
      <c r="E4172" s="24"/>
      <c r="F4172" s="24"/>
      <c r="G4172" s="24"/>
      <c r="H4172" s="25"/>
      <c r="I4172" s="24"/>
      <c r="J4172" s="26"/>
      <c r="K4172" s="27"/>
      <c r="L4172" s="24"/>
      <c r="M4172" s="24"/>
      <c r="N4172" s="26"/>
      <c r="O4172" s="24"/>
      <c r="P4172" s="28"/>
      <c r="Q4172" s="24"/>
      <c r="R4172" s="24"/>
      <c r="S4172" s="24"/>
      <c r="T4172" s="29" t="str">
        <f>IF(H4172="","",IF(LEN(H4172)&lt;&gt;14,"ПИНФЛ 14 хонали эмас",IF(B4172="","Вилоят танланмаган",IF(C4172="","Туман танланмаган",IF(COUNTIFS(Рўйхатлар!$H$2:$H$209,B4172,Рўйхатлар!$I$2:$I$209,C4172)=0,"Туман вилоятга мос эмас",IF(J4172="","Хатлов тоифаси танланмаган",IF(K4172="","Сана кўрсатилмаган",IF(COUNTIF($H$6:$H$10005,H4172)&gt;1,"Такрорий ПИНФЛ",IF(OR(L4172="",M4172="",N4172="",O4172="",P4172=""),"Корхона, СТИР, соҳа, лавозим ёки ойлик кўрсатилмаган","✓")))))))))</f>
        <v/>
      </c>
      <c r="U4172" s="22" t="str">
        <f>IF(OR(H4172="",M4172=""),"",IF(COUNTIFS($B$6:B4172,B4172,$C$6:C4172,C4172,$M$6:M4172,M4172)=1,1,0))</f>
        <v/>
      </c>
    </row>
    <row r="4173" spans="1:21" x14ac:dyDescent="0.25">
      <c r="A4173" s="22" t="str">
        <f>IF(H4173="","",COUNTA($H$6:H4173))</f>
        <v/>
      </c>
      <c r="B4173" s="23"/>
      <c r="C4173" s="24"/>
      <c r="D4173" s="24"/>
      <c r="E4173" s="24"/>
      <c r="F4173" s="24"/>
      <c r="G4173" s="24"/>
      <c r="H4173" s="25"/>
      <c r="I4173" s="24"/>
      <c r="J4173" s="26"/>
      <c r="K4173" s="27"/>
      <c r="L4173" s="24"/>
      <c r="M4173" s="24"/>
      <c r="N4173" s="26"/>
      <c r="O4173" s="24"/>
      <c r="P4173" s="28"/>
      <c r="Q4173" s="24"/>
      <c r="R4173" s="24"/>
      <c r="S4173" s="24"/>
      <c r="T4173" s="29" t="str">
        <f>IF(H4173="","",IF(LEN(H4173)&lt;&gt;14,"ПИНФЛ 14 хонали эмас",IF(B4173="","Вилоят танланмаган",IF(C4173="","Туман танланмаган",IF(COUNTIFS(Рўйхатлар!$H$2:$H$209,B4173,Рўйхатлар!$I$2:$I$209,C4173)=0,"Туман вилоятга мос эмас",IF(J4173="","Хатлов тоифаси танланмаган",IF(K4173="","Сана кўрсатилмаган",IF(COUNTIF($H$6:$H$10005,H4173)&gt;1,"Такрорий ПИНФЛ",IF(OR(L4173="",M4173="",N4173="",O4173="",P4173=""),"Корхона, СТИР, соҳа, лавозим ёки ойлик кўрсатилмаган","✓")))))))))</f>
        <v/>
      </c>
      <c r="U4173" s="22" t="str">
        <f>IF(OR(H4173="",M4173=""),"",IF(COUNTIFS($B$6:B4173,B4173,$C$6:C4173,C4173,$M$6:M4173,M4173)=1,1,0))</f>
        <v/>
      </c>
    </row>
    <row r="4174" spans="1:21" x14ac:dyDescent="0.25">
      <c r="A4174" s="22" t="str">
        <f>IF(H4174="","",COUNTA($H$6:H4174))</f>
        <v/>
      </c>
      <c r="B4174" s="23"/>
      <c r="C4174" s="24"/>
      <c r="D4174" s="24"/>
      <c r="E4174" s="24"/>
      <c r="F4174" s="24"/>
      <c r="G4174" s="24"/>
      <c r="H4174" s="25"/>
      <c r="I4174" s="24"/>
      <c r="J4174" s="26"/>
      <c r="K4174" s="27"/>
      <c r="L4174" s="24"/>
      <c r="M4174" s="24"/>
      <c r="N4174" s="26"/>
      <c r="O4174" s="24"/>
      <c r="P4174" s="28"/>
      <c r="Q4174" s="24"/>
      <c r="R4174" s="24"/>
      <c r="S4174" s="24"/>
      <c r="T4174" s="29" t="str">
        <f>IF(H4174="","",IF(LEN(H4174)&lt;&gt;14,"ПИНФЛ 14 хонали эмас",IF(B4174="","Вилоят танланмаган",IF(C4174="","Туман танланмаган",IF(COUNTIFS(Рўйхатлар!$H$2:$H$209,B4174,Рўйхатлар!$I$2:$I$209,C4174)=0,"Туман вилоятга мос эмас",IF(J4174="","Хатлов тоифаси танланмаган",IF(K4174="","Сана кўрсатилмаган",IF(COUNTIF($H$6:$H$10005,H4174)&gt;1,"Такрорий ПИНФЛ",IF(OR(L4174="",M4174="",N4174="",O4174="",P4174=""),"Корхона, СТИР, соҳа, лавозим ёки ойлик кўрсатилмаган","✓")))))))))</f>
        <v/>
      </c>
      <c r="U4174" s="22" t="str">
        <f>IF(OR(H4174="",M4174=""),"",IF(COUNTIFS($B$6:B4174,B4174,$C$6:C4174,C4174,$M$6:M4174,M4174)=1,1,0))</f>
        <v/>
      </c>
    </row>
    <row r="4175" spans="1:21" x14ac:dyDescent="0.25">
      <c r="A4175" s="22" t="str">
        <f>IF(H4175="","",COUNTA($H$6:H4175))</f>
        <v/>
      </c>
      <c r="B4175" s="23"/>
      <c r="C4175" s="24"/>
      <c r="D4175" s="24"/>
      <c r="E4175" s="24"/>
      <c r="F4175" s="24"/>
      <c r="G4175" s="24"/>
      <c r="H4175" s="25"/>
      <c r="I4175" s="24"/>
      <c r="J4175" s="26"/>
      <c r="K4175" s="27"/>
      <c r="L4175" s="24"/>
      <c r="M4175" s="24"/>
      <c r="N4175" s="26"/>
      <c r="O4175" s="24"/>
      <c r="P4175" s="28"/>
      <c r="Q4175" s="24"/>
      <c r="R4175" s="24"/>
      <c r="S4175" s="24"/>
      <c r="T4175" s="29" t="str">
        <f>IF(H4175="","",IF(LEN(H4175)&lt;&gt;14,"ПИНФЛ 14 хонали эмас",IF(B4175="","Вилоят танланмаган",IF(C4175="","Туман танланмаган",IF(COUNTIFS(Рўйхатлар!$H$2:$H$209,B4175,Рўйхатлар!$I$2:$I$209,C4175)=0,"Туман вилоятга мос эмас",IF(J4175="","Хатлов тоифаси танланмаган",IF(K4175="","Сана кўрсатилмаган",IF(COUNTIF($H$6:$H$10005,H4175)&gt;1,"Такрорий ПИНФЛ",IF(OR(L4175="",M4175="",N4175="",O4175="",P4175=""),"Корхона, СТИР, соҳа, лавозим ёки ойлик кўрсатилмаган","✓")))))))))</f>
        <v/>
      </c>
      <c r="U4175" s="22" t="str">
        <f>IF(OR(H4175="",M4175=""),"",IF(COUNTIFS($B$6:B4175,B4175,$C$6:C4175,C4175,$M$6:M4175,M4175)=1,1,0))</f>
        <v/>
      </c>
    </row>
    <row r="4176" spans="1:21" x14ac:dyDescent="0.25">
      <c r="A4176" s="22" t="str">
        <f>IF(H4176="","",COUNTA($H$6:H4176))</f>
        <v/>
      </c>
      <c r="B4176" s="23"/>
      <c r="C4176" s="24"/>
      <c r="D4176" s="24"/>
      <c r="E4176" s="24"/>
      <c r="F4176" s="24"/>
      <c r="G4176" s="24"/>
      <c r="H4176" s="25"/>
      <c r="I4176" s="24"/>
      <c r="J4176" s="26"/>
      <c r="K4176" s="27"/>
      <c r="L4176" s="24"/>
      <c r="M4176" s="24"/>
      <c r="N4176" s="26"/>
      <c r="O4176" s="24"/>
      <c r="P4176" s="28"/>
      <c r="Q4176" s="24"/>
      <c r="R4176" s="24"/>
      <c r="S4176" s="24"/>
      <c r="T4176" s="29" t="str">
        <f>IF(H4176="","",IF(LEN(H4176)&lt;&gt;14,"ПИНФЛ 14 хонали эмас",IF(B4176="","Вилоят танланмаган",IF(C4176="","Туман танланмаган",IF(COUNTIFS(Рўйхатлар!$H$2:$H$209,B4176,Рўйхатлар!$I$2:$I$209,C4176)=0,"Туман вилоятга мос эмас",IF(J4176="","Хатлов тоифаси танланмаган",IF(K4176="","Сана кўрсатилмаган",IF(COUNTIF($H$6:$H$10005,H4176)&gt;1,"Такрорий ПИНФЛ",IF(OR(L4176="",M4176="",N4176="",O4176="",P4176=""),"Корхона, СТИР, соҳа, лавозим ёки ойлик кўрсатилмаган","✓")))))))))</f>
        <v/>
      </c>
      <c r="U4176" s="22" t="str">
        <f>IF(OR(H4176="",M4176=""),"",IF(COUNTIFS($B$6:B4176,B4176,$C$6:C4176,C4176,$M$6:M4176,M4176)=1,1,0))</f>
        <v/>
      </c>
    </row>
    <row r="4177" spans="1:21" x14ac:dyDescent="0.25">
      <c r="A4177" s="22" t="str">
        <f>IF(H4177="","",COUNTA($H$6:H4177))</f>
        <v/>
      </c>
      <c r="B4177" s="23"/>
      <c r="C4177" s="24"/>
      <c r="D4177" s="24"/>
      <c r="E4177" s="24"/>
      <c r="F4177" s="24"/>
      <c r="G4177" s="24"/>
      <c r="H4177" s="25"/>
      <c r="I4177" s="24"/>
      <c r="J4177" s="26"/>
      <c r="K4177" s="27"/>
      <c r="L4177" s="24"/>
      <c r="M4177" s="24"/>
      <c r="N4177" s="26"/>
      <c r="O4177" s="24"/>
      <c r="P4177" s="28"/>
      <c r="Q4177" s="24"/>
      <c r="R4177" s="24"/>
      <c r="S4177" s="24"/>
      <c r="T4177" s="29" t="str">
        <f>IF(H4177="","",IF(LEN(H4177)&lt;&gt;14,"ПИНФЛ 14 хонали эмас",IF(B4177="","Вилоят танланмаган",IF(C4177="","Туман танланмаган",IF(COUNTIFS(Рўйхатлар!$H$2:$H$209,B4177,Рўйхатлар!$I$2:$I$209,C4177)=0,"Туман вилоятга мос эмас",IF(J4177="","Хатлов тоифаси танланмаган",IF(K4177="","Сана кўрсатилмаган",IF(COUNTIF($H$6:$H$10005,H4177)&gt;1,"Такрорий ПИНФЛ",IF(OR(L4177="",M4177="",N4177="",O4177="",P4177=""),"Корхона, СТИР, соҳа, лавозим ёки ойлик кўрсатилмаган","✓")))))))))</f>
        <v/>
      </c>
      <c r="U4177" s="22" t="str">
        <f>IF(OR(H4177="",M4177=""),"",IF(COUNTIFS($B$6:B4177,B4177,$C$6:C4177,C4177,$M$6:M4177,M4177)=1,1,0))</f>
        <v/>
      </c>
    </row>
    <row r="4178" spans="1:21" x14ac:dyDescent="0.25">
      <c r="A4178" s="22" t="str">
        <f>IF(H4178="","",COUNTA($H$6:H4178))</f>
        <v/>
      </c>
      <c r="B4178" s="23"/>
      <c r="C4178" s="24"/>
      <c r="D4178" s="24"/>
      <c r="E4178" s="24"/>
      <c r="F4178" s="24"/>
      <c r="G4178" s="24"/>
      <c r="H4178" s="25"/>
      <c r="I4178" s="24"/>
      <c r="J4178" s="26"/>
      <c r="K4178" s="27"/>
      <c r="L4178" s="24"/>
      <c r="M4178" s="24"/>
      <c r="N4178" s="26"/>
      <c r="O4178" s="24"/>
      <c r="P4178" s="28"/>
      <c r="Q4178" s="24"/>
      <c r="R4178" s="24"/>
      <c r="S4178" s="24"/>
      <c r="T4178" s="29" t="str">
        <f>IF(H4178="","",IF(LEN(H4178)&lt;&gt;14,"ПИНФЛ 14 хонали эмас",IF(B4178="","Вилоят танланмаган",IF(C4178="","Туман танланмаган",IF(COUNTIFS(Рўйхатлар!$H$2:$H$209,B4178,Рўйхатлар!$I$2:$I$209,C4178)=0,"Туман вилоятга мос эмас",IF(J4178="","Хатлов тоифаси танланмаган",IF(K4178="","Сана кўрсатилмаган",IF(COUNTIF($H$6:$H$10005,H4178)&gt;1,"Такрорий ПИНФЛ",IF(OR(L4178="",M4178="",N4178="",O4178="",P4178=""),"Корхона, СТИР, соҳа, лавозим ёки ойлик кўрсатилмаган","✓")))))))))</f>
        <v/>
      </c>
      <c r="U4178" s="22" t="str">
        <f>IF(OR(H4178="",M4178=""),"",IF(COUNTIFS($B$6:B4178,B4178,$C$6:C4178,C4178,$M$6:M4178,M4178)=1,1,0))</f>
        <v/>
      </c>
    </row>
    <row r="4179" spans="1:21" x14ac:dyDescent="0.25">
      <c r="A4179" s="22" t="str">
        <f>IF(H4179="","",COUNTA($H$6:H4179))</f>
        <v/>
      </c>
      <c r="B4179" s="23"/>
      <c r="C4179" s="24"/>
      <c r="D4179" s="24"/>
      <c r="E4179" s="24"/>
      <c r="F4179" s="24"/>
      <c r="G4179" s="24"/>
      <c r="H4179" s="25"/>
      <c r="I4179" s="24"/>
      <c r="J4179" s="26"/>
      <c r="K4179" s="27"/>
      <c r="L4179" s="24"/>
      <c r="M4179" s="24"/>
      <c r="N4179" s="26"/>
      <c r="O4179" s="24"/>
      <c r="P4179" s="28"/>
      <c r="Q4179" s="24"/>
      <c r="R4179" s="24"/>
      <c r="S4179" s="24"/>
      <c r="T4179" s="29" t="str">
        <f>IF(H4179="","",IF(LEN(H4179)&lt;&gt;14,"ПИНФЛ 14 хонали эмас",IF(B4179="","Вилоят танланмаган",IF(C4179="","Туман танланмаган",IF(COUNTIFS(Рўйхатлар!$H$2:$H$209,B4179,Рўйхатлар!$I$2:$I$209,C4179)=0,"Туман вилоятга мос эмас",IF(J4179="","Хатлов тоифаси танланмаган",IF(K4179="","Сана кўрсатилмаган",IF(COUNTIF($H$6:$H$10005,H4179)&gt;1,"Такрорий ПИНФЛ",IF(OR(L4179="",M4179="",N4179="",O4179="",P4179=""),"Корхона, СТИР, соҳа, лавозим ёки ойлик кўрсатилмаган","✓")))))))))</f>
        <v/>
      </c>
      <c r="U4179" s="22" t="str">
        <f>IF(OR(H4179="",M4179=""),"",IF(COUNTIFS($B$6:B4179,B4179,$C$6:C4179,C4179,$M$6:M4179,M4179)=1,1,0))</f>
        <v/>
      </c>
    </row>
    <row r="4180" spans="1:21" x14ac:dyDescent="0.25">
      <c r="A4180" s="22" t="str">
        <f>IF(H4180="","",COUNTA($H$6:H4180))</f>
        <v/>
      </c>
      <c r="B4180" s="23"/>
      <c r="C4180" s="24"/>
      <c r="D4180" s="24"/>
      <c r="E4180" s="24"/>
      <c r="F4180" s="24"/>
      <c r="G4180" s="24"/>
      <c r="H4180" s="25"/>
      <c r="I4180" s="24"/>
      <c r="J4180" s="26"/>
      <c r="K4180" s="27"/>
      <c r="L4180" s="24"/>
      <c r="M4180" s="24"/>
      <c r="N4180" s="26"/>
      <c r="O4180" s="24"/>
      <c r="P4180" s="28"/>
      <c r="Q4180" s="24"/>
      <c r="R4180" s="24"/>
      <c r="S4180" s="24"/>
      <c r="T4180" s="29" t="str">
        <f>IF(H4180="","",IF(LEN(H4180)&lt;&gt;14,"ПИНФЛ 14 хонали эмас",IF(B4180="","Вилоят танланмаган",IF(C4180="","Туман танланмаган",IF(COUNTIFS(Рўйхатлар!$H$2:$H$209,B4180,Рўйхатлар!$I$2:$I$209,C4180)=0,"Туман вилоятга мос эмас",IF(J4180="","Хатлов тоифаси танланмаган",IF(K4180="","Сана кўрсатилмаган",IF(COUNTIF($H$6:$H$10005,H4180)&gt;1,"Такрорий ПИНФЛ",IF(OR(L4180="",M4180="",N4180="",O4180="",P4180=""),"Корхона, СТИР, соҳа, лавозим ёки ойлик кўрсатилмаган","✓")))))))))</f>
        <v/>
      </c>
      <c r="U4180" s="22" t="str">
        <f>IF(OR(H4180="",M4180=""),"",IF(COUNTIFS($B$6:B4180,B4180,$C$6:C4180,C4180,$M$6:M4180,M4180)=1,1,0))</f>
        <v/>
      </c>
    </row>
    <row r="4181" spans="1:21" x14ac:dyDescent="0.25">
      <c r="A4181" s="22" t="str">
        <f>IF(H4181="","",COUNTA($H$6:H4181))</f>
        <v/>
      </c>
      <c r="B4181" s="23"/>
      <c r="C4181" s="24"/>
      <c r="D4181" s="24"/>
      <c r="E4181" s="24"/>
      <c r="F4181" s="24"/>
      <c r="G4181" s="24"/>
      <c r="H4181" s="25"/>
      <c r="I4181" s="24"/>
      <c r="J4181" s="26"/>
      <c r="K4181" s="27"/>
      <c r="L4181" s="24"/>
      <c r="M4181" s="24"/>
      <c r="N4181" s="26"/>
      <c r="O4181" s="24"/>
      <c r="P4181" s="28"/>
      <c r="Q4181" s="24"/>
      <c r="R4181" s="24"/>
      <c r="S4181" s="24"/>
      <c r="T4181" s="29" t="str">
        <f>IF(H4181="","",IF(LEN(H4181)&lt;&gt;14,"ПИНФЛ 14 хонали эмас",IF(B4181="","Вилоят танланмаган",IF(C4181="","Туман танланмаган",IF(COUNTIFS(Рўйхатлар!$H$2:$H$209,B4181,Рўйхатлар!$I$2:$I$209,C4181)=0,"Туман вилоятга мос эмас",IF(J4181="","Хатлов тоифаси танланмаган",IF(K4181="","Сана кўрсатилмаган",IF(COUNTIF($H$6:$H$10005,H4181)&gt;1,"Такрорий ПИНФЛ",IF(OR(L4181="",M4181="",N4181="",O4181="",P4181=""),"Корхона, СТИР, соҳа, лавозим ёки ойлик кўрсатилмаган","✓")))))))))</f>
        <v/>
      </c>
      <c r="U4181" s="22" t="str">
        <f>IF(OR(H4181="",M4181=""),"",IF(COUNTIFS($B$6:B4181,B4181,$C$6:C4181,C4181,$M$6:M4181,M4181)=1,1,0))</f>
        <v/>
      </c>
    </row>
    <row r="4182" spans="1:21" x14ac:dyDescent="0.25">
      <c r="A4182" s="22" t="str">
        <f>IF(H4182="","",COUNTA($H$6:H4182))</f>
        <v/>
      </c>
      <c r="B4182" s="23"/>
      <c r="C4182" s="24"/>
      <c r="D4182" s="24"/>
      <c r="E4182" s="24"/>
      <c r="F4182" s="24"/>
      <c r="G4182" s="24"/>
      <c r="H4182" s="25"/>
      <c r="I4182" s="24"/>
      <c r="J4182" s="26"/>
      <c r="K4182" s="27"/>
      <c r="L4182" s="24"/>
      <c r="M4182" s="24"/>
      <c r="N4182" s="26"/>
      <c r="O4182" s="24"/>
      <c r="P4182" s="28"/>
      <c r="Q4182" s="24"/>
      <c r="R4182" s="24"/>
      <c r="S4182" s="24"/>
      <c r="T4182" s="29" t="str">
        <f>IF(H4182="","",IF(LEN(H4182)&lt;&gt;14,"ПИНФЛ 14 хонали эмас",IF(B4182="","Вилоят танланмаган",IF(C4182="","Туман танланмаган",IF(COUNTIFS(Рўйхатлар!$H$2:$H$209,B4182,Рўйхатлар!$I$2:$I$209,C4182)=0,"Туман вилоятга мос эмас",IF(J4182="","Хатлов тоифаси танланмаган",IF(K4182="","Сана кўрсатилмаган",IF(COUNTIF($H$6:$H$10005,H4182)&gt;1,"Такрорий ПИНФЛ",IF(OR(L4182="",M4182="",N4182="",O4182="",P4182=""),"Корхона, СТИР, соҳа, лавозим ёки ойлик кўрсатилмаган","✓")))))))))</f>
        <v/>
      </c>
      <c r="U4182" s="22" t="str">
        <f>IF(OR(H4182="",M4182=""),"",IF(COUNTIFS($B$6:B4182,B4182,$C$6:C4182,C4182,$M$6:M4182,M4182)=1,1,0))</f>
        <v/>
      </c>
    </row>
    <row r="4183" spans="1:21" x14ac:dyDescent="0.25">
      <c r="A4183" s="22" t="str">
        <f>IF(H4183="","",COUNTA($H$6:H4183))</f>
        <v/>
      </c>
      <c r="B4183" s="23"/>
      <c r="C4183" s="24"/>
      <c r="D4183" s="24"/>
      <c r="E4183" s="24"/>
      <c r="F4183" s="24"/>
      <c r="G4183" s="24"/>
      <c r="H4183" s="25"/>
      <c r="I4183" s="24"/>
      <c r="J4183" s="26"/>
      <c r="K4183" s="27"/>
      <c r="L4183" s="24"/>
      <c r="M4183" s="24"/>
      <c r="N4183" s="26"/>
      <c r="O4183" s="24"/>
      <c r="P4183" s="28"/>
      <c r="Q4183" s="24"/>
      <c r="R4183" s="24"/>
      <c r="S4183" s="24"/>
      <c r="T4183" s="29" t="str">
        <f>IF(H4183="","",IF(LEN(H4183)&lt;&gt;14,"ПИНФЛ 14 хонали эмас",IF(B4183="","Вилоят танланмаган",IF(C4183="","Туман танланмаган",IF(COUNTIFS(Рўйхатлар!$H$2:$H$209,B4183,Рўйхатлар!$I$2:$I$209,C4183)=0,"Туман вилоятга мос эмас",IF(J4183="","Хатлов тоифаси танланмаган",IF(K4183="","Сана кўрсатилмаган",IF(COUNTIF($H$6:$H$10005,H4183)&gt;1,"Такрорий ПИНФЛ",IF(OR(L4183="",M4183="",N4183="",O4183="",P4183=""),"Корхона, СТИР, соҳа, лавозим ёки ойлик кўрсатилмаган","✓")))))))))</f>
        <v/>
      </c>
      <c r="U4183" s="22" t="str">
        <f>IF(OR(H4183="",M4183=""),"",IF(COUNTIFS($B$6:B4183,B4183,$C$6:C4183,C4183,$M$6:M4183,M4183)=1,1,0))</f>
        <v/>
      </c>
    </row>
    <row r="4184" spans="1:21" x14ac:dyDescent="0.25">
      <c r="A4184" s="22" t="str">
        <f>IF(H4184="","",COUNTA($H$6:H4184))</f>
        <v/>
      </c>
      <c r="B4184" s="23"/>
      <c r="C4184" s="24"/>
      <c r="D4184" s="24"/>
      <c r="E4184" s="24"/>
      <c r="F4184" s="24"/>
      <c r="G4184" s="24"/>
      <c r="H4184" s="25"/>
      <c r="I4184" s="24"/>
      <c r="J4184" s="26"/>
      <c r="K4184" s="27"/>
      <c r="L4184" s="24"/>
      <c r="M4184" s="24"/>
      <c r="N4184" s="26"/>
      <c r="O4184" s="24"/>
      <c r="P4184" s="28"/>
      <c r="Q4184" s="24"/>
      <c r="R4184" s="24"/>
      <c r="S4184" s="24"/>
      <c r="T4184" s="29" t="str">
        <f>IF(H4184="","",IF(LEN(H4184)&lt;&gt;14,"ПИНФЛ 14 хонали эмас",IF(B4184="","Вилоят танланмаган",IF(C4184="","Туман танланмаган",IF(COUNTIFS(Рўйхатлар!$H$2:$H$209,B4184,Рўйхатлар!$I$2:$I$209,C4184)=0,"Туман вилоятга мос эмас",IF(J4184="","Хатлов тоифаси танланмаган",IF(K4184="","Сана кўрсатилмаган",IF(COUNTIF($H$6:$H$10005,H4184)&gt;1,"Такрорий ПИНФЛ",IF(OR(L4184="",M4184="",N4184="",O4184="",P4184=""),"Корхона, СТИР, соҳа, лавозим ёки ойлик кўрсатилмаган","✓")))))))))</f>
        <v/>
      </c>
      <c r="U4184" s="22" t="str">
        <f>IF(OR(H4184="",M4184=""),"",IF(COUNTIFS($B$6:B4184,B4184,$C$6:C4184,C4184,$M$6:M4184,M4184)=1,1,0))</f>
        <v/>
      </c>
    </row>
    <row r="4185" spans="1:21" x14ac:dyDescent="0.25">
      <c r="A4185" s="22" t="str">
        <f>IF(H4185="","",COUNTA($H$6:H4185))</f>
        <v/>
      </c>
      <c r="B4185" s="23"/>
      <c r="C4185" s="24"/>
      <c r="D4185" s="24"/>
      <c r="E4185" s="24"/>
      <c r="F4185" s="24"/>
      <c r="G4185" s="24"/>
      <c r="H4185" s="25"/>
      <c r="I4185" s="24"/>
      <c r="J4185" s="26"/>
      <c r="K4185" s="27"/>
      <c r="L4185" s="24"/>
      <c r="M4185" s="24"/>
      <c r="N4185" s="26"/>
      <c r="O4185" s="24"/>
      <c r="P4185" s="28"/>
      <c r="Q4185" s="24"/>
      <c r="R4185" s="24"/>
      <c r="S4185" s="24"/>
      <c r="T4185" s="29" t="str">
        <f>IF(H4185="","",IF(LEN(H4185)&lt;&gt;14,"ПИНФЛ 14 хонали эмас",IF(B4185="","Вилоят танланмаган",IF(C4185="","Туман танланмаган",IF(COUNTIFS(Рўйхатлар!$H$2:$H$209,B4185,Рўйхатлар!$I$2:$I$209,C4185)=0,"Туман вилоятга мос эмас",IF(J4185="","Хатлов тоифаси танланмаган",IF(K4185="","Сана кўрсатилмаган",IF(COUNTIF($H$6:$H$10005,H4185)&gt;1,"Такрорий ПИНФЛ",IF(OR(L4185="",M4185="",N4185="",O4185="",P4185=""),"Корхона, СТИР, соҳа, лавозим ёки ойлик кўрсатилмаган","✓")))))))))</f>
        <v/>
      </c>
      <c r="U4185" s="22" t="str">
        <f>IF(OR(H4185="",M4185=""),"",IF(COUNTIFS($B$6:B4185,B4185,$C$6:C4185,C4185,$M$6:M4185,M4185)=1,1,0))</f>
        <v/>
      </c>
    </row>
    <row r="4186" spans="1:21" x14ac:dyDescent="0.25">
      <c r="A4186" s="22" t="str">
        <f>IF(H4186="","",COUNTA($H$6:H4186))</f>
        <v/>
      </c>
      <c r="B4186" s="23"/>
      <c r="C4186" s="24"/>
      <c r="D4186" s="24"/>
      <c r="E4186" s="24"/>
      <c r="F4186" s="24"/>
      <c r="G4186" s="24"/>
      <c r="H4186" s="25"/>
      <c r="I4186" s="24"/>
      <c r="J4186" s="26"/>
      <c r="K4186" s="27"/>
      <c r="L4186" s="24"/>
      <c r="M4186" s="24"/>
      <c r="N4186" s="26"/>
      <c r="O4186" s="24"/>
      <c r="P4186" s="28"/>
      <c r="Q4186" s="24"/>
      <c r="R4186" s="24"/>
      <c r="S4186" s="24"/>
      <c r="T4186" s="29" t="str">
        <f>IF(H4186="","",IF(LEN(H4186)&lt;&gt;14,"ПИНФЛ 14 хонали эмас",IF(B4186="","Вилоят танланмаган",IF(C4186="","Туман танланмаган",IF(COUNTIFS(Рўйхатлар!$H$2:$H$209,B4186,Рўйхатлар!$I$2:$I$209,C4186)=0,"Туман вилоятга мос эмас",IF(J4186="","Хатлов тоифаси танланмаган",IF(K4186="","Сана кўрсатилмаган",IF(COUNTIF($H$6:$H$10005,H4186)&gt;1,"Такрорий ПИНФЛ",IF(OR(L4186="",M4186="",N4186="",O4186="",P4186=""),"Корхона, СТИР, соҳа, лавозим ёки ойлик кўрсатилмаган","✓")))))))))</f>
        <v/>
      </c>
      <c r="U4186" s="22" t="str">
        <f>IF(OR(H4186="",M4186=""),"",IF(COUNTIFS($B$6:B4186,B4186,$C$6:C4186,C4186,$M$6:M4186,M4186)=1,1,0))</f>
        <v/>
      </c>
    </row>
    <row r="4187" spans="1:21" x14ac:dyDescent="0.25">
      <c r="A4187" s="22" t="str">
        <f>IF(H4187="","",COUNTA($H$6:H4187))</f>
        <v/>
      </c>
      <c r="B4187" s="23"/>
      <c r="C4187" s="24"/>
      <c r="D4187" s="24"/>
      <c r="E4187" s="24"/>
      <c r="F4187" s="24"/>
      <c r="G4187" s="24"/>
      <c r="H4187" s="25"/>
      <c r="I4187" s="24"/>
      <c r="J4187" s="26"/>
      <c r="K4187" s="27"/>
      <c r="L4187" s="24"/>
      <c r="M4187" s="24"/>
      <c r="N4187" s="26"/>
      <c r="O4187" s="24"/>
      <c r="P4187" s="28"/>
      <c r="Q4187" s="24"/>
      <c r="R4187" s="24"/>
      <c r="S4187" s="24"/>
      <c r="T4187" s="29" t="str">
        <f>IF(H4187="","",IF(LEN(H4187)&lt;&gt;14,"ПИНФЛ 14 хонали эмас",IF(B4187="","Вилоят танланмаган",IF(C4187="","Туман танланмаган",IF(COUNTIFS(Рўйхатлар!$H$2:$H$209,B4187,Рўйхатлар!$I$2:$I$209,C4187)=0,"Туман вилоятга мос эмас",IF(J4187="","Хатлов тоифаси танланмаган",IF(K4187="","Сана кўрсатилмаган",IF(COUNTIF($H$6:$H$10005,H4187)&gt;1,"Такрорий ПИНФЛ",IF(OR(L4187="",M4187="",N4187="",O4187="",P4187=""),"Корхона, СТИР, соҳа, лавозим ёки ойлик кўрсатилмаган","✓")))))))))</f>
        <v/>
      </c>
      <c r="U4187" s="22" t="str">
        <f>IF(OR(H4187="",M4187=""),"",IF(COUNTIFS($B$6:B4187,B4187,$C$6:C4187,C4187,$M$6:M4187,M4187)=1,1,0))</f>
        <v/>
      </c>
    </row>
    <row r="4188" spans="1:21" x14ac:dyDescent="0.25">
      <c r="A4188" s="22" t="str">
        <f>IF(H4188="","",COUNTA($H$6:H4188))</f>
        <v/>
      </c>
      <c r="B4188" s="23"/>
      <c r="C4188" s="24"/>
      <c r="D4188" s="24"/>
      <c r="E4188" s="24"/>
      <c r="F4188" s="24"/>
      <c r="G4188" s="24"/>
      <c r="H4188" s="25"/>
      <c r="I4188" s="24"/>
      <c r="J4188" s="26"/>
      <c r="K4188" s="27"/>
      <c r="L4188" s="24"/>
      <c r="M4188" s="24"/>
      <c r="N4188" s="26"/>
      <c r="O4188" s="24"/>
      <c r="P4188" s="28"/>
      <c r="Q4188" s="24"/>
      <c r="R4188" s="24"/>
      <c r="S4188" s="24"/>
      <c r="T4188" s="29" t="str">
        <f>IF(H4188="","",IF(LEN(H4188)&lt;&gt;14,"ПИНФЛ 14 хонали эмас",IF(B4188="","Вилоят танланмаган",IF(C4188="","Туман танланмаган",IF(COUNTIFS(Рўйхатлар!$H$2:$H$209,B4188,Рўйхатлар!$I$2:$I$209,C4188)=0,"Туман вилоятга мос эмас",IF(J4188="","Хатлов тоифаси танланмаган",IF(K4188="","Сана кўрсатилмаган",IF(COUNTIF($H$6:$H$10005,H4188)&gt;1,"Такрорий ПИНФЛ",IF(OR(L4188="",M4188="",N4188="",O4188="",P4188=""),"Корхона, СТИР, соҳа, лавозим ёки ойлик кўрсатилмаган","✓")))))))))</f>
        <v/>
      </c>
      <c r="U4188" s="22" t="str">
        <f>IF(OR(H4188="",M4188=""),"",IF(COUNTIFS($B$6:B4188,B4188,$C$6:C4188,C4188,$M$6:M4188,M4188)=1,1,0))</f>
        <v/>
      </c>
    </row>
    <row r="4189" spans="1:21" x14ac:dyDescent="0.25">
      <c r="A4189" s="22" t="str">
        <f>IF(H4189="","",COUNTA($H$6:H4189))</f>
        <v/>
      </c>
      <c r="B4189" s="23"/>
      <c r="C4189" s="24"/>
      <c r="D4189" s="24"/>
      <c r="E4189" s="24"/>
      <c r="F4189" s="24"/>
      <c r="G4189" s="24"/>
      <c r="H4189" s="25"/>
      <c r="I4189" s="24"/>
      <c r="J4189" s="26"/>
      <c r="K4189" s="27"/>
      <c r="L4189" s="24"/>
      <c r="M4189" s="24"/>
      <c r="N4189" s="26"/>
      <c r="O4189" s="24"/>
      <c r="P4189" s="28"/>
      <c r="Q4189" s="24"/>
      <c r="R4189" s="24"/>
      <c r="S4189" s="24"/>
      <c r="T4189" s="29" t="str">
        <f>IF(H4189="","",IF(LEN(H4189)&lt;&gt;14,"ПИНФЛ 14 хонали эмас",IF(B4189="","Вилоят танланмаган",IF(C4189="","Туман танланмаган",IF(COUNTIFS(Рўйхатлар!$H$2:$H$209,B4189,Рўйхатлар!$I$2:$I$209,C4189)=0,"Туман вилоятга мос эмас",IF(J4189="","Хатлов тоифаси танланмаган",IF(K4189="","Сана кўрсатилмаган",IF(COUNTIF($H$6:$H$10005,H4189)&gt;1,"Такрорий ПИНФЛ",IF(OR(L4189="",M4189="",N4189="",O4189="",P4189=""),"Корхона, СТИР, соҳа, лавозим ёки ойлик кўрсатилмаган","✓")))))))))</f>
        <v/>
      </c>
      <c r="U4189" s="22" t="str">
        <f>IF(OR(H4189="",M4189=""),"",IF(COUNTIFS($B$6:B4189,B4189,$C$6:C4189,C4189,$M$6:M4189,M4189)=1,1,0))</f>
        <v/>
      </c>
    </row>
    <row r="4190" spans="1:21" x14ac:dyDescent="0.25">
      <c r="A4190" s="22" t="str">
        <f>IF(H4190="","",COUNTA($H$6:H4190))</f>
        <v/>
      </c>
      <c r="B4190" s="23"/>
      <c r="C4190" s="24"/>
      <c r="D4190" s="24"/>
      <c r="E4190" s="24"/>
      <c r="F4190" s="24"/>
      <c r="G4190" s="24"/>
      <c r="H4190" s="25"/>
      <c r="I4190" s="24"/>
      <c r="J4190" s="26"/>
      <c r="K4190" s="27"/>
      <c r="L4190" s="24"/>
      <c r="M4190" s="24"/>
      <c r="N4190" s="26"/>
      <c r="O4190" s="24"/>
      <c r="P4190" s="28"/>
      <c r="Q4190" s="24"/>
      <c r="R4190" s="24"/>
      <c r="S4190" s="24"/>
      <c r="T4190" s="29" t="str">
        <f>IF(H4190="","",IF(LEN(H4190)&lt;&gt;14,"ПИНФЛ 14 хонали эмас",IF(B4190="","Вилоят танланмаган",IF(C4190="","Туман танланмаган",IF(COUNTIFS(Рўйхатлар!$H$2:$H$209,B4190,Рўйхатлар!$I$2:$I$209,C4190)=0,"Туман вилоятга мос эмас",IF(J4190="","Хатлов тоифаси танланмаган",IF(K4190="","Сана кўрсатилмаган",IF(COUNTIF($H$6:$H$10005,H4190)&gt;1,"Такрорий ПИНФЛ",IF(OR(L4190="",M4190="",N4190="",O4190="",P4190=""),"Корхона, СТИР, соҳа, лавозим ёки ойлик кўрсатилмаган","✓")))))))))</f>
        <v/>
      </c>
      <c r="U4190" s="22" t="str">
        <f>IF(OR(H4190="",M4190=""),"",IF(COUNTIFS($B$6:B4190,B4190,$C$6:C4190,C4190,$M$6:M4190,M4190)=1,1,0))</f>
        <v/>
      </c>
    </row>
    <row r="4191" spans="1:21" x14ac:dyDescent="0.25">
      <c r="A4191" s="22" t="str">
        <f>IF(H4191="","",COUNTA($H$6:H4191))</f>
        <v/>
      </c>
      <c r="B4191" s="23"/>
      <c r="C4191" s="24"/>
      <c r="D4191" s="24"/>
      <c r="E4191" s="24"/>
      <c r="F4191" s="24"/>
      <c r="G4191" s="24"/>
      <c r="H4191" s="25"/>
      <c r="I4191" s="24"/>
      <c r="J4191" s="26"/>
      <c r="K4191" s="27"/>
      <c r="L4191" s="24"/>
      <c r="M4191" s="24"/>
      <c r="N4191" s="26"/>
      <c r="O4191" s="24"/>
      <c r="P4191" s="28"/>
      <c r="Q4191" s="24"/>
      <c r="R4191" s="24"/>
      <c r="S4191" s="24"/>
      <c r="T4191" s="29" t="str">
        <f>IF(H4191="","",IF(LEN(H4191)&lt;&gt;14,"ПИНФЛ 14 хонали эмас",IF(B4191="","Вилоят танланмаган",IF(C4191="","Туман танланмаган",IF(COUNTIFS(Рўйхатлар!$H$2:$H$209,B4191,Рўйхатлар!$I$2:$I$209,C4191)=0,"Туман вилоятга мос эмас",IF(J4191="","Хатлов тоифаси танланмаган",IF(K4191="","Сана кўрсатилмаган",IF(COUNTIF($H$6:$H$10005,H4191)&gt;1,"Такрорий ПИНФЛ",IF(OR(L4191="",M4191="",N4191="",O4191="",P4191=""),"Корхона, СТИР, соҳа, лавозим ёки ойлик кўрсатилмаган","✓")))))))))</f>
        <v/>
      </c>
      <c r="U4191" s="22" t="str">
        <f>IF(OR(H4191="",M4191=""),"",IF(COUNTIFS($B$6:B4191,B4191,$C$6:C4191,C4191,$M$6:M4191,M4191)=1,1,0))</f>
        <v/>
      </c>
    </row>
    <row r="4192" spans="1:21" x14ac:dyDescent="0.25">
      <c r="A4192" s="22" t="str">
        <f>IF(H4192="","",COUNTA($H$6:H4192))</f>
        <v/>
      </c>
      <c r="B4192" s="23"/>
      <c r="C4192" s="24"/>
      <c r="D4192" s="24"/>
      <c r="E4192" s="24"/>
      <c r="F4192" s="24"/>
      <c r="G4192" s="24"/>
      <c r="H4192" s="25"/>
      <c r="I4192" s="24"/>
      <c r="J4192" s="26"/>
      <c r="K4192" s="27"/>
      <c r="L4192" s="24"/>
      <c r="M4192" s="24"/>
      <c r="N4192" s="26"/>
      <c r="O4192" s="24"/>
      <c r="P4192" s="28"/>
      <c r="Q4192" s="24"/>
      <c r="R4192" s="24"/>
      <c r="S4192" s="24"/>
      <c r="T4192" s="29" t="str">
        <f>IF(H4192="","",IF(LEN(H4192)&lt;&gt;14,"ПИНФЛ 14 хонали эмас",IF(B4192="","Вилоят танланмаган",IF(C4192="","Туман танланмаган",IF(COUNTIFS(Рўйхатлар!$H$2:$H$209,B4192,Рўйхатлар!$I$2:$I$209,C4192)=0,"Туман вилоятга мос эмас",IF(J4192="","Хатлов тоифаси танланмаган",IF(K4192="","Сана кўрсатилмаган",IF(COUNTIF($H$6:$H$10005,H4192)&gt;1,"Такрорий ПИНФЛ",IF(OR(L4192="",M4192="",N4192="",O4192="",P4192=""),"Корхона, СТИР, соҳа, лавозим ёки ойлик кўрсатилмаган","✓")))))))))</f>
        <v/>
      </c>
      <c r="U4192" s="22" t="str">
        <f>IF(OR(H4192="",M4192=""),"",IF(COUNTIFS($B$6:B4192,B4192,$C$6:C4192,C4192,$M$6:M4192,M4192)=1,1,0))</f>
        <v/>
      </c>
    </row>
    <row r="4193" spans="1:21" x14ac:dyDescent="0.25">
      <c r="A4193" s="22" t="str">
        <f>IF(H4193="","",COUNTA($H$6:H4193))</f>
        <v/>
      </c>
      <c r="B4193" s="23"/>
      <c r="C4193" s="24"/>
      <c r="D4193" s="24"/>
      <c r="E4193" s="24"/>
      <c r="F4193" s="24"/>
      <c r="G4193" s="24"/>
      <c r="H4193" s="25"/>
      <c r="I4193" s="24"/>
      <c r="J4193" s="26"/>
      <c r="K4193" s="27"/>
      <c r="L4193" s="24"/>
      <c r="M4193" s="24"/>
      <c r="N4193" s="26"/>
      <c r="O4193" s="24"/>
      <c r="P4193" s="28"/>
      <c r="Q4193" s="24"/>
      <c r="R4193" s="24"/>
      <c r="S4193" s="24"/>
      <c r="T4193" s="29" t="str">
        <f>IF(H4193="","",IF(LEN(H4193)&lt;&gt;14,"ПИНФЛ 14 хонали эмас",IF(B4193="","Вилоят танланмаган",IF(C4193="","Туман танланмаган",IF(COUNTIFS(Рўйхатлар!$H$2:$H$209,B4193,Рўйхатлар!$I$2:$I$209,C4193)=0,"Туман вилоятга мос эмас",IF(J4193="","Хатлов тоифаси танланмаган",IF(K4193="","Сана кўрсатилмаган",IF(COUNTIF($H$6:$H$10005,H4193)&gt;1,"Такрорий ПИНФЛ",IF(OR(L4193="",M4193="",N4193="",O4193="",P4193=""),"Корхона, СТИР, соҳа, лавозим ёки ойлик кўрсатилмаган","✓")))))))))</f>
        <v/>
      </c>
      <c r="U4193" s="22" t="str">
        <f>IF(OR(H4193="",M4193=""),"",IF(COUNTIFS($B$6:B4193,B4193,$C$6:C4193,C4193,$M$6:M4193,M4193)=1,1,0))</f>
        <v/>
      </c>
    </row>
    <row r="4194" spans="1:21" x14ac:dyDescent="0.25">
      <c r="A4194" s="22" t="str">
        <f>IF(H4194="","",COUNTA($H$6:H4194))</f>
        <v/>
      </c>
      <c r="B4194" s="23"/>
      <c r="C4194" s="24"/>
      <c r="D4194" s="24"/>
      <c r="E4194" s="24"/>
      <c r="F4194" s="24"/>
      <c r="G4194" s="24"/>
      <c r="H4194" s="25"/>
      <c r="I4194" s="24"/>
      <c r="J4194" s="26"/>
      <c r="K4194" s="27"/>
      <c r="L4194" s="24"/>
      <c r="M4194" s="24"/>
      <c r="N4194" s="26"/>
      <c r="O4194" s="24"/>
      <c r="P4194" s="28"/>
      <c r="Q4194" s="24"/>
      <c r="R4194" s="24"/>
      <c r="S4194" s="24"/>
      <c r="T4194" s="29" t="str">
        <f>IF(H4194="","",IF(LEN(H4194)&lt;&gt;14,"ПИНФЛ 14 хонали эмас",IF(B4194="","Вилоят танланмаган",IF(C4194="","Туман танланмаган",IF(COUNTIFS(Рўйхатлар!$H$2:$H$209,B4194,Рўйхатлар!$I$2:$I$209,C4194)=0,"Туман вилоятга мос эмас",IF(J4194="","Хатлов тоифаси танланмаган",IF(K4194="","Сана кўрсатилмаган",IF(COUNTIF($H$6:$H$10005,H4194)&gt;1,"Такрорий ПИНФЛ",IF(OR(L4194="",M4194="",N4194="",O4194="",P4194=""),"Корхона, СТИР, соҳа, лавозим ёки ойлик кўрсатилмаган","✓")))))))))</f>
        <v/>
      </c>
      <c r="U4194" s="22" t="str">
        <f>IF(OR(H4194="",M4194=""),"",IF(COUNTIFS($B$6:B4194,B4194,$C$6:C4194,C4194,$M$6:M4194,M4194)=1,1,0))</f>
        <v/>
      </c>
    </row>
    <row r="4195" spans="1:21" x14ac:dyDescent="0.25">
      <c r="A4195" s="22" t="str">
        <f>IF(H4195="","",COUNTA($H$6:H4195))</f>
        <v/>
      </c>
      <c r="B4195" s="23"/>
      <c r="C4195" s="24"/>
      <c r="D4195" s="24"/>
      <c r="E4195" s="24"/>
      <c r="F4195" s="24"/>
      <c r="G4195" s="24"/>
      <c r="H4195" s="25"/>
      <c r="I4195" s="24"/>
      <c r="J4195" s="26"/>
      <c r="K4195" s="27"/>
      <c r="L4195" s="24"/>
      <c r="M4195" s="24"/>
      <c r="N4195" s="26"/>
      <c r="O4195" s="24"/>
      <c r="P4195" s="28"/>
      <c r="Q4195" s="24"/>
      <c r="R4195" s="24"/>
      <c r="S4195" s="24"/>
      <c r="T4195" s="29" t="str">
        <f>IF(H4195="","",IF(LEN(H4195)&lt;&gt;14,"ПИНФЛ 14 хонали эмас",IF(B4195="","Вилоят танланмаган",IF(C4195="","Туман танланмаган",IF(COUNTIFS(Рўйхатлар!$H$2:$H$209,B4195,Рўйхатлар!$I$2:$I$209,C4195)=0,"Туман вилоятга мос эмас",IF(J4195="","Хатлов тоифаси танланмаган",IF(K4195="","Сана кўрсатилмаган",IF(COUNTIF($H$6:$H$10005,H4195)&gt;1,"Такрорий ПИНФЛ",IF(OR(L4195="",M4195="",N4195="",O4195="",P4195=""),"Корхона, СТИР, соҳа, лавозим ёки ойлик кўрсатилмаган","✓")))))))))</f>
        <v/>
      </c>
      <c r="U4195" s="22" t="str">
        <f>IF(OR(H4195="",M4195=""),"",IF(COUNTIFS($B$6:B4195,B4195,$C$6:C4195,C4195,$M$6:M4195,M4195)=1,1,0))</f>
        <v/>
      </c>
    </row>
    <row r="4196" spans="1:21" x14ac:dyDescent="0.25">
      <c r="A4196" s="22" t="str">
        <f>IF(H4196="","",COUNTA($H$6:H4196))</f>
        <v/>
      </c>
      <c r="B4196" s="23"/>
      <c r="C4196" s="24"/>
      <c r="D4196" s="24"/>
      <c r="E4196" s="24"/>
      <c r="F4196" s="24"/>
      <c r="G4196" s="24"/>
      <c r="H4196" s="25"/>
      <c r="I4196" s="24"/>
      <c r="J4196" s="26"/>
      <c r="K4196" s="27"/>
      <c r="L4196" s="24"/>
      <c r="M4196" s="24"/>
      <c r="N4196" s="26"/>
      <c r="O4196" s="24"/>
      <c r="P4196" s="28"/>
      <c r="Q4196" s="24"/>
      <c r="R4196" s="24"/>
      <c r="S4196" s="24"/>
      <c r="T4196" s="29" t="str">
        <f>IF(H4196="","",IF(LEN(H4196)&lt;&gt;14,"ПИНФЛ 14 хонали эмас",IF(B4196="","Вилоят танланмаган",IF(C4196="","Туман танланмаган",IF(COUNTIFS(Рўйхатлар!$H$2:$H$209,B4196,Рўйхатлар!$I$2:$I$209,C4196)=0,"Туман вилоятга мос эмас",IF(J4196="","Хатлов тоифаси танланмаган",IF(K4196="","Сана кўрсатилмаган",IF(COUNTIF($H$6:$H$10005,H4196)&gt;1,"Такрорий ПИНФЛ",IF(OR(L4196="",M4196="",N4196="",O4196="",P4196=""),"Корхона, СТИР, соҳа, лавозим ёки ойлик кўрсатилмаган","✓")))))))))</f>
        <v/>
      </c>
      <c r="U4196" s="22" t="str">
        <f>IF(OR(H4196="",M4196=""),"",IF(COUNTIFS($B$6:B4196,B4196,$C$6:C4196,C4196,$M$6:M4196,M4196)=1,1,0))</f>
        <v/>
      </c>
    </row>
    <row r="4197" spans="1:21" x14ac:dyDescent="0.25">
      <c r="A4197" s="22" t="str">
        <f>IF(H4197="","",COUNTA($H$6:H4197))</f>
        <v/>
      </c>
      <c r="B4197" s="23"/>
      <c r="C4197" s="24"/>
      <c r="D4197" s="24"/>
      <c r="E4197" s="24"/>
      <c r="F4197" s="24"/>
      <c r="G4197" s="24"/>
      <c r="H4197" s="25"/>
      <c r="I4197" s="24"/>
      <c r="J4197" s="26"/>
      <c r="K4197" s="27"/>
      <c r="L4197" s="24"/>
      <c r="M4197" s="24"/>
      <c r="N4197" s="26"/>
      <c r="O4197" s="24"/>
      <c r="P4197" s="28"/>
      <c r="Q4197" s="24"/>
      <c r="R4197" s="24"/>
      <c r="S4197" s="24"/>
      <c r="T4197" s="29" t="str">
        <f>IF(H4197="","",IF(LEN(H4197)&lt;&gt;14,"ПИНФЛ 14 хонали эмас",IF(B4197="","Вилоят танланмаган",IF(C4197="","Туман танланмаган",IF(COUNTIFS(Рўйхатлар!$H$2:$H$209,B4197,Рўйхатлар!$I$2:$I$209,C4197)=0,"Туман вилоятга мос эмас",IF(J4197="","Хатлов тоифаси танланмаган",IF(K4197="","Сана кўрсатилмаган",IF(COUNTIF($H$6:$H$10005,H4197)&gt;1,"Такрорий ПИНФЛ",IF(OR(L4197="",M4197="",N4197="",O4197="",P4197=""),"Корхона, СТИР, соҳа, лавозим ёки ойлик кўрсатилмаган","✓")))))))))</f>
        <v/>
      </c>
      <c r="U4197" s="22" t="str">
        <f>IF(OR(H4197="",M4197=""),"",IF(COUNTIFS($B$6:B4197,B4197,$C$6:C4197,C4197,$M$6:M4197,M4197)=1,1,0))</f>
        <v/>
      </c>
    </row>
    <row r="4198" spans="1:21" x14ac:dyDescent="0.25">
      <c r="A4198" s="22" t="str">
        <f>IF(H4198="","",COUNTA($H$6:H4198))</f>
        <v/>
      </c>
      <c r="B4198" s="23"/>
      <c r="C4198" s="24"/>
      <c r="D4198" s="24"/>
      <c r="E4198" s="24"/>
      <c r="F4198" s="24"/>
      <c r="G4198" s="24"/>
      <c r="H4198" s="25"/>
      <c r="I4198" s="24"/>
      <c r="J4198" s="26"/>
      <c r="K4198" s="27"/>
      <c r="L4198" s="24"/>
      <c r="M4198" s="24"/>
      <c r="N4198" s="26"/>
      <c r="O4198" s="24"/>
      <c r="P4198" s="28"/>
      <c r="Q4198" s="24"/>
      <c r="R4198" s="24"/>
      <c r="S4198" s="24"/>
      <c r="T4198" s="29" t="str">
        <f>IF(H4198="","",IF(LEN(H4198)&lt;&gt;14,"ПИНФЛ 14 хонали эмас",IF(B4198="","Вилоят танланмаган",IF(C4198="","Туман танланмаган",IF(COUNTIFS(Рўйхатлар!$H$2:$H$209,B4198,Рўйхатлар!$I$2:$I$209,C4198)=0,"Туман вилоятга мос эмас",IF(J4198="","Хатлов тоифаси танланмаган",IF(K4198="","Сана кўрсатилмаган",IF(COUNTIF($H$6:$H$10005,H4198)&gt;1,"Такрорий ПИНФЛ",IF(OR(L4198="",M4198="",N4198="",O4198="",P4198=""),"Корхона, СТИР, соҳа, лавозим ёки ойлик кўрсатилмаган","✓")))))))))</f>
        <v/>
      </c>
      <c r="U4198" s="22" t="str">
        <f>IF(OR(H4198="",M4198=""),"",IF(COUNTIFS($B$6:B4198,B4198,$C$6:C4198,C4198,$M$6:M4198,M4198)=1,1,0))</f>
        <v/>
      </c>
    </row>
    <row r="4199" spans="1:21" x14ac:dyDescent="0.25">
      <c r="A4199" s="22" t="str">
        <f>IF(H4199="","",COUNTA($H$6:H4199))</f>
        <v/>
      </c>
      <c r="B4199" s="23"/>
      <c r="C4199" s="24"/>
      <c r="D4199" s="24"/>
      <c r="E4199" s="24"/>
      <c r="F4199" s="24"/>
      <c r="G4199" s="24"/>
      <c r="H4199" s="25"/>
      <c r="I4199" s="24"/>
      <c r="J4199" s="26"/>
      <c r="K4199" s="27"/>
      <c r="L4199" s="24"/>
      <c r="M4199" s="24"/>
      <c r="N4199" s="26"/>
      <c r="O4199" s="24"/>
      <c r="P4199" s="28"/>
      <c r="Q4199" s="24"/>
      <c r="R4199" s="24"/>
      <c r="S4199" s="24"/>
      <c r="T4199" s="29" t="str">
        <f>IF(H4199="","",IF(LEN(H4199)&lt;&gt;14,"ПИНФЛ 14 хонали эмас",IF(B4199="","Вилоят танланмаган",IF(C4199="","Туман танланмаган",IF(COUNTIFS(Рўйхатлар!$H$2:$H$209,B4199,Рўйхатлар!$I$2:$I$209,C4199)=0,"Туман вилоятга мос эмас",IF(J4199="","Хатлов тоифаси танланмаган",IF(K4199="","Сана кўрсатилмаган",IF(COUNTIF($H$6:$H$10005,H4199)&gt;1,"Такрорий ПИНФЛ",IF(OR(L4199="",M4199="",N4199="",O4199="",P4199=""),"Корхона, СТИР, соҳа, лавозим ёки ойлик кўрсатилмаган","✓")))))))))</f>
        <v/>
      </c>
      <c r="U4199" s="22" t="str">
        <f>IF(OR(H4199="",M4199=""),"",IF(COUNTIFS($B$6:B4199,B4199,$C$6:C4199,C4199,$M$6:M4199,M4199)=1,1,0))</f>
        <v/>
      </c>
    </row>
    <row r="4200" spans="1:21" x14ac:dyDescent="0.25">
      <c r="A4200" s="22" t="str">
        <f>IF(H4200="","",COUNTA($H$6:H4200))</f>
        <v/>
      </c>
      <c r="B4200" s="23"/>
      <c r="C4200" s="24"/>
      <c r="D4200" s="24"/>
      <c r="E4200" s="24"/>
      <c r="F4200" s="24"/>
      <c r="G4200" s="24"/>
      <c r="H4200" s="25"/>
      <c r="I4200" s="24"/>
      <c r="J4200" s="26"/>
      <c r="K4200" s="27"/>
      <c r="L4200" s="24"/>
      <c r="M4200" s="24"/>
      <c r="N4200" s="26"/>
      <c r="O4200" s="24"/>
      <c r="P4200" s="28"/>
      <c r="Q4200" s="24"/>
      <c r="R4200" s="24"/>
      <c r="S4200" s="24"/>
      <c r="T4200" s="29" t="str">
        <f>IF(H4200="","",IF(LEN(H4200)&lt;&gt;14,"ПИНФЛ 14 хонали эмас",IF(B4200="","Вилоят танланмаган",IF(C4200="","Туман танланмаган",IF(COUNTIFS(Рўйхатлар!$H$2:$H$209,B4200,Рўйхатлар!$I$2:$I$209,C4200)=0,"Туман вилоятга мос эмас",IF(J4200="","Хатлов тоифаси танланмаган",IF(K4200="","Сана кўрсатилмаган",IF(COUNTIF($H$6:$H$10005,H4200)&gt;1,"Такрорий ПИНФЛ",IF(OR(L4200="",M4200="",N4200="",O4200="",P4200=""),"Корхона, СТИР, соҳа, лавозим ёки ойлик кўрсатилмаган","✓")))))))))</f>
        <v/>
      </c>
      <c r="U4200" s="22" t="str">
        <f>IF(OR(H4200="",M4200=""),"",IF(COUNTIFS($B$6:B4200,B4200,$C$6:C4200,C4200,$M$6:M4200,M4200)=1,1,0))</f>
        <v/>
      </c>
    </row>
    <row r="4201" spans="1:21" x14ac:dyDescent="0.25">
      <c r="A4201" s="22" t="str">
        <f>IF(H4201="","",COUNTA($H$6:H4201))</f>
        <v/>
      </c>
      <c r="B4201" s="23"/>
      <c r="C4201" s="24"/>
      <c r="D4201" s="24"/>
      <c r="E4201" s="24"/>
      <c r="F4201" s="24"/>
      <c r="G4201" s="24"/>
      <c r="H4201" s="25"/>
      <c r="I4201" s="24"/>
      <c r="J4201" s="26"/>
      <c r="K4201" s="27"/>
      <c r="L4201" s="24"/>
      <c r="M4201" s="24"/>
      <c r="N4201" s="26"/>
      <c r="O4201" s="24"/>
      <c r="P4201" s="28"/>
      <c r="Q4201" s="24"/>
      <c r="R4201" s="24"/>
      <c r="S4201" s="24"/>
      <c r="T4201" s="29" t="str">
        <f>IF(H4201="","",IF(LEN(H4201)&lt;&gt;14,"ПИНФЛ 14 хонали эмас",IF(B4201="","Вилоят танланмаган",IF(C4201="","Туман танланмаган",IF(COUNTIFS(Рўйхатлар!$H$2:$H$209,B4201,Рўйхатлар!$I$2:$I$209,C4201)=0,"Туман вилоятга мос эмас",IF(J4201="","Хатлов тоифаси танланмаган",IF(K4201="","Сана кўрсатилмаган",IF(COUNTIF($H$6:$H$10005,H4201)&gt;1,"Такрорий ПИНФЛ",IF(OR(L4201="",M4201="",N4201="",O4201="",P4201=""),"Корхона, СТИР, соҳа, лавозим ёки ойлик кўрсатилмаган","✓")))))))))</f>
        <v/>
      </c>
      <c r="U4201" s="22" t="str">
        <f>IF(OR(H4201="",M4201=""),"",IF(COUNTIFS($B$6:B4201,B4201,$C$6:C4201,C4201,$M$6:M4201,M4201)=1,1,0))</f>
        <v/>
      </c>
    </row>
    <row r="4202" spans="1:21" x14ac:dyDescent="0.25">
      <c r="A4202" s="22" t="str">
        <f>IF(H4202="","",COUNTA($H$6:H4202))</f>
        <v/>
      </c>
      <c r="B4202" s="23"/>
      <c r="C4202" s="24"/>
      <c r="D4202" s="24"/>
      <c r="E4202" s="24"/>
      <c r="F4202" s="24"/>
      <c r="G4202" s="24"/>
      <c r="H4202" s="25"/>
      <c r="I4202" s="24"/>
      <c r="J4202" s="26"/>
      <c r="K4202" s="27"/>
      <c r="L4202" s="24"/>
      <c r="M4202" s="24"/>
      <c r="N4202" s="26"/>
      <c r="O4202" s="24"/>
      <c r="P4202" s="28"/>
      <c r="Q4202" s="24"/>
      <c r="R4202" s="24"/>
      <c r="S4202" s="24"/>
      <c r="T4202" s="29" t="str">
        <f>IF(H4202="","",IF(LEN(H4202)&lt;&gt;14,"ПИНФЛ 14 хонали эмас",IF(B4202="","Вилоят танланмаган",IF(C4202="","Туман танланмаган",IF(COUNTIFS(Рўйхатлар!$H$2:$H$209,B4202,Рўйхатлар!$I$2:$I$209,C4202)=0,"Туман вилоятга мос эмас",IF(J4202="","Хатлов тоифаси танланмаган",IF(K4202="","Сана кўрсатилмаган",IF(COUNTIF($H$6:$H$10005,H4202)&gt;1,"Такрорий ПИНФЛ",IF(OR(L4202="",M4202="",N4202="",O4202="",P4202=""),"Корхона, СТИР, соҳа, лавозим ёки ойлик кўрсатилмаган","✓")))))))))</f>
        <v/>
      </c>
      <c r="U4202" s="22" t="str">
        <f>IF(OR(H4202="",M4202=""),"",IF(COUNTIFS($B$6:B4202,B4202,$C$6:C4202,C4202,$M$6:M4202,M4202)=1,1,0))</f>
        <v/>
      </c>
    </row>
    <row r="4203" spans="1:21" x14ac:dyDescent="0.25">
      <c r="A4203" s="22" t="str">
        <f>IF(H4203="","",COUNTA($H$6:H4203))</f>
        <v/>
      </c>
      <c r="B4203" s="23"/>
      <c r="C4203" s="24"/>
      <c r="D4203" s="24"/>
      <c r="E4203" s="24"/>
      <c r="F4203" s="24"/>
      <c r="G4203" s="24"/>
      <c r="H4203" s="25"/>
      <c r="I4203" s="24"/>
      <c r="J4203" s="26"/>
      <c r="K4203" s="27"/>
      <c r="L4203" s="24"/>
      <c r="M4203" s="24"/>
      <c r="N4203" s="26"/>
      <c r="O4203" s="24"/>
      <c r="P4203" s="28"/>
      <c r="Q4203" s="24"/>
      <c r="R4203" s="24"/>
      <c r="S4203" s="24"/>
      <c r="T4203" s="29" t="str">
        <f>IF(H4203="","",IF(LEN(H4203)&lt;&gt;14,"ПИНФЛ 14 хонали эмас",IF(B4203="","Вилоят танланмаган",IF(C4203="","Туман танланмаган",IF(COUNTIFS(Рўйхатлар!$H$2:$H$209,B4203,Рўйхатлар!$I$2:$I$209,C4203)=0,"Туман вилоятга мос эмас",IF(J4203="","Хатлов тоифаси танланмаган",IF(K4203="","Сана кўрсатилмаган",IF(COUNTIF($H$6:$H$10005,H4203)&gt;1,"Такрорий ПИНФЛ",IF(OR(L4203="",M4203="",N4203="",O4203="",P4203=""),"Корхона, СТИР, соҳа, лавозим ёки ойлик кўрсатилмаган","✓")))))))))</f>
        <v/>
      </c>
      <c r="U4203" s="22" t="str">
        <f>IF(OR(H4203="",M4203=""),"",IF(COUNTIFS($B$6:B4203,B4203,$C$6:C4203,C4203,$M$6:M4203,M4203)=1,1,0))</f>
        <v/>
      </c>
    </row>
    <row r="4204" spans="1:21" x14ac:dyDescent="0.25">
      <c r="A4204" s="22" t="str">
        <f>IF(H4204="","",COUNTA($H$6:H4204))</f>
        <v/>
      </c>
      <c r="B4204" s="23"/>
      <c r="C4204" s="24"/>
      <c r="D4204" s="24"/>
      <c r="E4204" s="24"/>
      <c r="F4204" s="24"/>
      <c r="G4204" s="24"/>
      <c r="H4204" s="25"/>
      <c r="I4204" s="24"/>
      <c r="J4204" s="26"/>
      <c r="K4204" s="27"/>
      <c r="L4204" s="24"/>
      <c r="M4204" s="24"/>
      <c r="N4204" s="26"/>
      <c r="O4204" s="24"/>
      <c r="P4204" s="28"/>
      <c r="Q4204" s="24"/>
      <c r="R4204" s="24"/>
      <c r="S4204" s="24"/>
      <c r="T4204" s="29" t="str">
        <f>IF(H4204="","",IF(LEN(H4204)&lt;&gt;14,"ПИНФЛ 14 хонали эмас",IF(B4204="","Вилоят танланмаган",IF(C4204="","Туман танланмаган",IF(COUNTIFS(Рўйхатлар!$H$2:$H$209,B4204,Рўйхатлар!$I$2:$I$209,C4204)=0,"Туман вилоятга мос эмас",IF(J4204="","Хатлов тоифаси танланмаган",IF(K4204="","Сана кўрсатилмаган",IF(COUNTIF($H$6:$H$10005,H4204)&gt;1,"Такрорий ПИНФЛ",IF(OR(L4204="",M4204="",N4204="",O4204="",P4204=""),"Корхона, СТИР, соҳа, лавозим ёки ойлик кўрсатилмаган","✓")))))))))</f>
        <v/>
      </c>
      <c r="U4204" s="22" t="str">
        <f>IF(OR(H4204="",M4204=""),"",IF(COUNTIFS($B$6:B4204,B4204,$C$6:C4204,C4204,$M$6:M4204,M4204)=1,1,0))</f>
        <v/>
      </c>
    </row>
    <row r="4205" spans="1:21" x14ac:dyDescent="0.25">
      <c r="A4205" s="22" t="str">
        <f>IF(H4205="","",COUNTA($H$6:H4205))</f>
        <v/>
      </c>
      <c r="B4205" s="23"/>
      <c r="C4205" s="24"/>
      <c r="D4205" s="24"/>
      <c r="E4205" s="24"/>
      <c r="F4205" s="24"/>
      <c r="G4205" s="24"/>
      <c r="H4205" s="25"/>
      <c r="I4205" s="24"/>
      <c r="J4205" s="26"/>
      <c r="K4205" s="27"/>
      <c r="L4205" s="24"/>
      <c r="M4205" s="24"/>
      <c r="N4205" s="26"/>
      <c r="O4205" s="24"/>
      <c r="P4205" s="28"/>
      <c r="Q4205" s="24"/>
      <c r="R4205" s="24"/>
      <c r="S4205" s="24"/>
      <c r="T4205" s="29" t="str">
        <f>IF(H4205="","",IF(LEN(H4205)&lt;&gt;14,"ПИНФЛ 14 хонали эмас",IF(B4205="","Вилоят танланмаган",IF(C4205="","Туман танланмаган",IF(COUNTIFS(Рўйхатлар!$H$2:$H$209,B4205,Рўйхатлар!$I$2:$I$209,C4205)=0,"Туман вилоятга мос эмас",IF(J4205="","Хатлов тоифаси танланмаган",IF(K4205="","Сана кўрсатилмаган",IF(COUNTIF($H$6:$H$10005,H4205)&gt;1,"Такрорий ПИНФЛ",IF(OR(L4205="",M4205="",N4205="",O4205="",P4205=""),"Корхона, СТИР, соҳа, лавозим ёки ойлик кўрсатилмаган","✓")))))))))</f>
        <v/>
      </c>
      <c r="U4205" s="22" t="str">
        <f>IF(OR(H4205="",M4205=""),"",IF(COUNTIFS($B$6:B4205,B4205,$C$6:C4205,C4205,$M$6:M4205,M4205)=1,1,0))</f>
        <v/>
      </c>
    </row>
    <row r="4206" spans="1:21" x14ac:dyDescent="0.25">
      <c r="A4206" s="22" t="str">
        <f>IF(H4206="","",COUNTA($H$6:H4206))</f>
        <v/>
      </c>
      <c r="B4206" s="23"/>
      <c r="C4206" s="24"/>
      <c r="D4206" s="24"/>
      <c r="E4206" s="24"/>
      <c r="F4206" s="24"/>
      <c r="G4206" s="24"/>
      <c r="H4206" s="25"/>
      <c r="I4206" s="24"/>
      <c r="J4206" s="26"/>
      <c r="K4206" s="27"/>
      <c r="L4206" s="24"/>
      <c r="M4206" s="24"/>
      <c r="N4206" s="26"/>
      <c r="O4206" s="24"/>
      <c r="P4206" s="28"/>
      <c r="Q4206" s="24"/>
      <c r="R4206" s="24"/>
      <c r="S4206" s="24"/>
      <c r="T4206" s="29" t="str">
        <f>IF(H4206="","",IF(LEN(H4206)&lt;&gt;14,"ПИНФЛ 14 хонали эмас",IF(B4206="","Вилоят танланмаган",IF(C4206="","Туман танланмаган",IF(COUNTIFS(Рўйхатлар!$H$2:$H$209,B4206,Рўйхатлар!$I$2:$I$209,C4206)=0,"Туман вилоятга мос эмас",IF(J4206="","Хатлов тоифаси танланмаган",IF(K4206="","Сана кўрсатилмаган",IF(COUNTIF($H$6:$H$10005,H4206)&gt;1,"Такрорий ПИНФЛ",IF(OR(L4206="",M4206="",N4206="",O4206="",P4206=""),"Корхона, СТИР, соҳа, лавозим ёки ойлик кўрсатилмаган","✓")))))))))</f>
        <v/>
      </c>
      <c r="U4206" s="22" t="str">
        <f>IF(OR(H4206="",M4206=""),"",IF(COUNTIFS($B$6:B4206,B4206,$C$6:C4206,C4206,$M$6:M4206,M4206)=1,1,0))</f>
        <v/>
      </c>
    </row>
    <row r="4207" spans="1:21" x14ac:dyDescent="0.25">
      <c r="A4207" s="22" t="str">
        <f>IF(H4207="","",COUNTA($H$6:H4207))</f>
        <v/>
      </c>
      <c r="B4207" s="23"/>
      <c r="C4207" s="24"/>
      <c r="D4207" s="24"/>
      <c r="E4207" s="24"/>
      <c r="F4207" s="24"/>
      <c r="G4207" s="24"/>
      <c r="H4207" s="25"/>
      <c r="I4207" s="24"/>
      <c r="J4207" s="26"/>
      <c r="K4207" s="27"/>
      <c r="L4207" s="24"/>
      <c r="M4207" s="24"/>
      <c r="N4207" s="26"/>
      <c r="O4207" s="24"/>
      <c r="P4207" s="28"/>
      <c r="Q4207" s="24"/>
      <c r="R4207" s="24"/>
      <c r="S4207" s="24"/>
      <c r="T4207" s="29" t="str">
        <f>IF(H4207="","",IF(LEN(H4207)&lt;&gt;14,"ПИНФЛ 14 хонали эмас",IF(B4207="","Вилоят танланмаган",IF(C4207="","Туман танланмаган",IF(COUNTIFS(Рўйхатлар!$H$2:$H$209,B4207,Рўйхатлар!$I$2:$I$209,C4207)=0,"Туман вилоятга мос эмас",IF(J4207="","Хатлов тоифаси танланмаган",IF(K4207="","Сана кўрсатилмаган",IF(COUNTIF($H$6:$H$10005,H4207)&gt;1,"Такрорий ПИНФЛ",IF(OR(L4207="",M4207="",N4207="",O4207="",P4207=""),"Корхона, СТИР, соҳа, лавозим ёки ойлик кўрсатилмаган","✓")))))))))</f>
        <v/>
      </c>
      <c r="U4207" s="22" t="str">
        <f>IF(OR(H4207="",M4207=""),"",IF(COUNTIFS($B$6:B4207,B4207,$C$6:C4207,C4207,$M$6:M4207,M4207)=1,1,0))</f>
        <v/>
      </c>
    </row>
    <row r="4208" spans="1:21" x14ac:dyDescent="0.25">
      <c r="A4208" s="22" t="str">
        <f>IF(H4208="","",COUNTA($H$6:H4208))</f>
        <v/>
      </c>
      <c r="B4208" s="23"/>
      <c r="C4208" s="24"/>
      <c r="D4208" s="24"/>
      <c r="E4208" s="24"/>
      <c r="F4208" s="24"/>
      <c r="G4208" s="24"/>
      <c r="H4208" s="25"/>
      <c r="I4208" s="24"/>
      <c r="J4208" s="26"/>
      <c r="K4208" s="27"/>
      <c r="L4208" s="24"/>
      <c r="M4208" s="24"/>
      <c r="N4208" s="26"/>
      <c r="O4208" s="24"/>
      <c r="P4208" s="28"/>
      <c r="Q4208" s="24"/>
      <c r="R4208" s="24"/>
      <c r="S4208" s="24"/>
      <c r="T4208" s="29" t="str">
        <f>IF(H4208="","",IF(LEN(H4208)&lt;&gt;14,"ПИНФЛ 14 хонали эмас",IF(B4208="","Вилоят танланмаган",IF(C4208="","Туман танланмаган",IF(COUNTIFS(Рўйхатлар!$H$2:$H$209,B4208,Рўйхатлар!$I$2:$I$209,C4208)=0,"Туман вилоятга мос эмас",IF(J4208="","Хатлов тоифаси танланмаган",IF(K4208="","Сана кўрсатилмаган",IF(COUNTIF($H$6:$H$10005,H4208)&gt;1,"Такрорий ПИНФЛ",IF(OR(L4208="",M4208="",N4208="",O4208="",P4208=""),"Корхона, СТИР, соҳа, лавозим ёки ойлик кўрсатилмаган","✓")))))))))</f>
        <v/>
      </c>
      <c r="U4208" s="22" t="str">
        <f>IF(OR(H4208="",M4208=""),"",IF(COUNTIFS($B$6:B4208,B4208,$C$6:C4208,C4208,$M$6:M4208,M4208)=1,1,0))</f>
        <v/>
      </c>
    </row>
    <row r="4209" spans="1:21" x14ac:dyDescent="0.25">
      <c r="A4209" s="22" t="str">
        <f>IF(H4209="","",COUNTA($H$6:H4209))</f>
        <v/>
      </c>
      <c r="B4209" s="23"/>
      <c r="C4209" s="24"/>
      <c r="D4209" s="24"/>
      <c r="E4209" s="24"/>
      <c r="F4209" s="24"/>
      <c r="G4209" s="24"/>
      <c r="H4209" s="25"/>
      <c r="I4209" s="24"/>
      <c r="J4209" s="26"/>
      <c r="K4209" s="27"/>
      <c r="L4209" s="24"/>
      <c r="M4209" s="24"/>
      <c r="N4209" s="26"/>
      <c r="O4209" s="24"/>
      <c r="P4209" s="28"/>
      <c r="Q4209" s="24"/>
      <c r="R4209" s="24"/>
      <c r="S4209" s="24"/>
      <c r="T4209" s="29" t="str">
        <f>IF(H4209="","",IF(LEN(H4209)&lt;&gt;14,"ПИНФЛ 14 хонали эмас",IF(B4209="","Вилоят танланмаган",IF(C4209="","Туман танланмаган",IF(COUNTIFS(Рўйхатлар!$H$2:$H$209,B4209,Рўйхатлар!$I$2:$I$209,C4209)=0,"Туман вилоятга мос эмас",IF(J4209="","Хатлов тоифаси танланмаган",IF(K4209="","Сана кўрсатилмаган",IF(COUNTIF($H$6:$H$10005,H4209)&gt;1,"Такрорий ПИНФЛ",IF(OR(L4209="",M4209="",N4209="",O4209="",P4209=""),"Корхона, СТИР, соҳа, лавозим ёки ойлик кўрсатилмаган","✓")))))))))</f>
        <v/>
      </c>
      <c r="U4209" s="22" t="str">
        <f>IF(OR(H4209="",M4209=""),"",IF(COUNTIFS($B$6:B4209,B4209,$C$6:C4209,C4209,$M$6:M4209,M4209)=1,1,0))</f>
        <v/>
      </c>
    </row>
    <row r="4210" spans="1:21" x14ac:dyDescent="0.25">
      <c r="A4210" s="22" t="str">
        <f>IF(H4210="","",COUNTA($H$6:H4210))</f>
        <v/>
      </c>
      <c r="B4210" s="23"/>
      <c r="C4210" s="24"/>
      <c r="D4210" s="24"/>
      <c r="E4210" s="24"/>
      <c r="F4210" s="24"/>
      <c r="G4210" s="24"/>
      <c r="H4210" s="25"/>
      <c r="I4210" s="24"/>
      <c r="J4210" s="26"/>
      <c r="K4210" s="27"/>
      <c r="L4210" s="24"/>
      <c r="M4210" s="24"/>
      <c r="N4210" s="26"/>
      <c r="O4210" s="24"/>
      <c r="P4210" s="28"/>
      <c r="Q4210" s="24"/>
      <c r="R4210" s="24"/>
      <c r="S4210" s="24"/>
      <c r="T4210" s="29" t="str">
        <f>IF(H4210="","",IF(LEN(H4210)&lt;&gt;14,"ПИНФЛ 14 хонали эмас",IF(B4210="","Вилоят танланмаган",IF(C4210="","Туман танланмаган",IF(COUNTIFS(Рўйхатлар!$H$2:$H$209,B4210,Рўйхатлар!$I$2:$I$209,C4210)=0,"Туман вилоятга мос эмас",IF(J4210="","Хатлов тоифаси танланмаган",IF(K4210="","Сана кўрсатилмаган",IF(COUNTIF($H$6:$H$10005,H4210)&gt;1,"Такрорий ПИНФЛ",IF(OR(L4210="",M4210="",N4210="",O4210="",P4210=""),"Корхона, СТИР, соҳа, лавозим ёки ойлик кўрсатилмаган","✓")))))))))</f>
        <v/>
      </c>
      <c r="U4210" s="22" t="str">
        <f>IF(OR(H4210="",M4210=""),"",IF(COUNTIFS($B$6:B4210,B4210,$C$6:C4210,C4210,$M$6:M4210,M4210)=1,1,0))</f>
        <v/>
      </c>
    </row>
    <row r="4211" spans="1:21" x14ac:dyDescent="0.25">
      <c r="A4211" s="22" t="str">
        <f>IF(H4211="","",COUNTA($H$6:H4211))</f>
        <v/>
      </c>
      <c r="B4211" s="23"/>
      <c r="C4211" s="24"/>
      <c r="D4211" s="24"/>
      <c r="E4211" s="24"/>
      <c r="F4211" s="24"/>
      <c r="G4211" s="24"/>
      <c r="H4211" s="25"/>
      <c r="I4211" s="24"/>
      <c r="J4211" s="26"/>
      <c r="K4211" s="27"/>
      <c r="L4211" s="24"/>
      <c r="M4211" s="24"/>
      <c r="N4211" s="26"/>
      <c r="O4211" s="24"/>
      <c r="P4211" s="28"/>
      <c r="Q4211" s="24"/>
      <c r="R4211" s="24"/>
      <c r="S4211" s="24"/>
      <c r="T4211" s="29" t="str">
        <f>IF(H4211="","",IF(LEN(H4211)&lt;&gt;14,"ПИНФЛ 14 хонали эмас",IF(B4211="","Вилоят танланмаган",IF(C4211="","Туман танланмаган",IF(COUNTIFS(Рўйхатлар!$H$2:$H$209,B4211,Рўйхатлар!$I$2:$I$209,C4211)=0,"Туман вилоятга мос эмас",IF(J4211="","Хатлов тоифаси танланмаган",IF(K4211="","Сана кўрсатилмаган",IF(COUNTIF($H$6:$H$10005,H4211)&gt;1,"Такрорий ПИНФЛ",IF(OR(L4211="",M4211="",N4211="",O4211="",P4211=""),"Корхона, СТИР, соҳа, лавозим ёки ойлик кўрсатилмаган","✓")))))))))</f>
        <v/>
      </c>
      <c r="U4211" s="22" t="str">
        <f>IF(OR(H4211="",M4211=""),"",IF(COUNTIFS($B$6:B4211,B4211,$C$6:C4211,C4211,$M$6:M4211,M4211)=1,1,0))</f>
        <v/>
      </c>
    </row>
    <row r="4212" spans="1:21" x14ac:dyDescent="0.25">
      <c r="A4212" s="22" t="str">
        <f>IF(H4212="","",COUNTA($H$6:H4212))</f>
        <v/>
      </c>
      <c r="B4212" s="23"/>
      <c r="C4212" s="24"/>
      <c r="D4212" s="24"/>
      <c r="E4212" s="24"/>
      <c r="F4212" s="24"/>
      <c r="G4212" s="24"/>
      <c r="H4212" s="25"/>
      <c r="I4212" s="24"/>
      <c r="J4212" s="26"/>
      <c r="K4212" s="27"/>
      <c r="L4212" s="24"/>
      <c r="M4212" s="24"/>
      <c r="N4212" s="26"/>
      <c r="O4212" s="24"/>
      <c r="P4212" s="28"/>
      <c r="Q4212" s="24"/>
      <c r="R4212" s="24"/>
      <c r="S4212" s="24"/>
      <c r="T4212" s="29" t="str">
        <f>IF(H4212="","",IF(LEN(H4212)&lt;&gt;14,"ПИНФЛ 14 хонали эмас",IF(B4212="","Вилоят танланмаган",IF(C4212="","Туман танланмаган",IF(COUNTIFS(Рўйхатлар!$H$2:$H$209,B4212,Рўйхатлар!$I$2:$I$209,C4212)=0,"Туман вилоятга мос эмас",IF(J4212="","Хатлов тоифаси танланмаган",IF(K4212="","Сана кўрсатилмаган",IF(COUNTIF($H$6:$H$10005,H4212)&gt;1,"Такрорий ПИНФЛ",IF(OR(L4212="",M4212="",N4212="",O4212="",P4212=""),"Корхона, СТИР, соҳа, лавозим ёки ойлик кўрсатилмаган","✓")))))))))</f>
        <v/>
      </c>
      <c r="U4212" s="22" t="str">
        <f>IF(OR(H4212="",M4212=""),"",IF(COUNTIFS($B$6:B4212,B4212,$C$6:C4212,C4212,$M$6:M4212,M4212)=1,1,0))</f>
        <v/>
      </c>
    </row>
    <row r="4213" spans="1:21" x14ac:dyDescent="0.25">
      <c r="A4213" s="22" t="str">
        <f>IF(H4213="","",COUNTA($H$6:H4213))</f>
        <v/>
      </c>
      <c r="B4213" s="23"/>
      <c r="C4213" s="24"/>
      <c r="D4213" s="24"/>
      <c r="E4213" s="24"/>
      <c r="F4213" s="24"/>
      <c r="G4213" s="24"/>
      <c r="H4213" s="25"/>
      <c r="I4213" s="24"/>
      <c r="J4213" s="26"/>
      <c r="K4213" s="27"/>
      <c r="L4213" s="24"/>
      <c r="M4213" s="24"/>
      <c r="N4213" s="26"/>
      <c r="O4213" s="24"/>
      <c r="P4213" s="28"/>
      <c r="Q4213" s="24"/>
      <c r="R4213" s="24"/>
      <c r="S4213" s="24"/>
      <c r="T4213" s="29" t="str">
        <f>IF(H4213="","",IF(LEN(H4213)&lt;&gt;14,"ПИНФЛ 14 хонали эмас",IF(B4213="","Вилоят танланмаган",IF(C4213="","Туман танланмаган",IF(COUNTIFS(Рўйхатлар!$H$2:$H$209,B4213,Рўйхатлар!$I$2:$I$209,C4213)=0,"Туман вилоятга мос эмас",IF(J4213="","Хатлов тоифаси танланмаган",IF(K4213="","Сана кўрсатилмаган",IF(COUNTIF($H$6:$H$10005,H4213)&gt;1,"Такрорий ПИНФЛ",IF(OR(L4213="",M4213="",N4213="",O4213="",P4213=""),"Корхона, СТИР, соҳа, лавозим ёки ойлик кўрсатилмаган","✓")))))))))</f>
        <v/>
      </c>
      <c r="U4213" s="22" t="str">
        <f>IF(OR(H4213="",M4213=""),"",IF(COUNTIFS($B$6:B4213,B4213,$C$6:C4213,C4213,$M$6:M4213,M4213)=1,1,0))</f>
        <v/>
      </c>
    </row>
    <row r="4214" spans="1:21" x14ac:dyDescent="0.25">
      <c r="A4214" s="22" t="str">
        <f>IF(H4214="","",COUNTA($H$6:H4214))</f>
        <v/>
      </c>
      <c r="B4214" s="23"/>
      <c r="C4214" s="24"/>
      <c r="D4214" s="24"/>
      <c r="E4214" s="24"/>
      <c r="F4214" s="24"/>
      <c r="G4214" s="24"/>
      <c r="H4214" s="25"/>
      <c r="I4214" s="24"/>
      <c r="J4214" s="26"/>
      <c r="K4214" s="27"/>
      <c r="L4214" s="24"/>
      <c r="M4214" s="24"/>
      <c r="N4214" s="26"/>
      <c r="O4214" s="24"/>
      <c r="P4214" s="28"/>
      <c r="Q4214" s="24"/>
      <c r="R4214" s="24"/>
      <c r="S4214" s="24"/>
      <c r="T4214" s="29" t="str">
        <f>IF(H4214="","",IF(LEN(H4214)&lt;&gt;14,"ПИНФЛ 14 хонали эмас",IF(B4214="","Вилоят танланмаган",IF(C4214="","Туман танланмаган",IF(COUNTIFS(Рўйхатлар!$H$2:$H$209,B4214,Рўйхатлар!$I$2:$I$209,C4214)=0,"Туман вилоятга мос эмас",IF(J4214="","Хатлов тоифаси танланмаган",IF(K4214="","Сана кўрсатилмаган",IF(COUNTIF($H$6:$H$10005,H4214)&gt;1,"Такрорий ПИНФЛ",IF(OR(L4214="",M4214="",N4214="",O4214="",P4214=""),"Корхона, СТИР, соҳа, лавозим ёки ойлик кўрсатилмаган","✓")))))))))</f>
        <v/>
      </c>
      <c r="U4214" s="22" t="str">
        <f>IF(OR(H4214="",M4214=""),"",IF(COUNTIFS($B$6:B4214,B4214,$C$6:C4214,C4214,$M$6:M4214,M4214)=1,1,0))</f>
        <v/>
      </c>
    </row>
    <row r="4215" spans="1:21" x14ac:dyDescent="0.25">
      <c r="A4215" s="22" t="str">
        <f>IF(H4215="","",COUNTA($H$6:H4215))</f>
        <v/>
      </c>
      <c r="B4215" s="23"/>
      <c r="C4215" s="24"/>
      <c r="D4215" s="24"/>
      <c r="E4215" s="24"/>
      <c r="F4215" s="24"/>
      <c r="G4215" s="24"/>
      <c r="H4215" s="25"/>
      <c r="I4215" s="24"/>
      <c r="J4215" s="26"/>
      <c r="K4215" s="27"/>
      <c r="L4215" s="24"/>
      <c r="M4215" s="24"/>
      <c r="N4215" s="26"/>
      <c r="O4215" s="24"/>
      <c r="P4215" s="28"/>
      <c r="Q4215" s="24"/>
      <c r="R4215" s="24"/>
      <c r="S4215" s="24"/>
      <c r="T4215" s="29" t="str">
        <f>IF(H4215="","",IF(LEN(H4215)&lt;&gt;14,"ПИНФЛ 14 хонали эмас",IF(B4215="","Вилоят танланмаган",IF(C4215="","Туман танланмаган",IF(COUNTIFS(Рўйхатлар!$H$2:$H$209,B4215,Рўйхатлар!$I$2:$I$209,C4215)=0,"Туман вилоятга мос эмас",IF(J4215="","Хатлов тоифаси танланмаган",IF(K4215="","Сана кўрсатилмаган",IF(COUNTIF($H$6:$H$10005,H4215)&gt;1,"Такрорий ПИНФЛ",IF(OR(L4215="",M4215="",N4215="",O4215="",P4215=""),"Корхона, СТИР, соҳа, лавозим ёки ойлик кўрсатилмаган","✓")))))))))</f>
        <v/>
      </c>
      <c r="U4215" s="22" t="str">
        <f>IF(OR(H4215="",M4215=""),"",IF(COUNTIFS($B$6:B4215,B4215,$C$6:C4215,C4215,$M$6:M4215,M4215)=1,1,0))</f>
        <v/>
      </c>
    </row>
    <row r="4216" spans="1:21" x14ac:dyDescent="0.25">
      <c r="A4216" s="22" t="str">
        <f>IF(H4216="","",COUNTA($H$6:H4216))</f>
        <v/>
      </c>
      <c r="B4216" s="23"/>
      <c r="C4216" s="24"/>
      <c r="D4216" s="24"/>
      <c r="E4216" s="24"/>
      <c r="F4216" s="24"/>
      <c r="G4216" s="24"/>
      <c r="H4216" s="25"/>
      <c r="I4216" s="24"/>
      <c r="J4216" s="26"/>
      <c r="K4216" s="27"/>
      <c r="L4216" s="24"/>
      <c r="M4216" s="24"/>
      <c r="N4216" s="26"/>
      <c r="O4216" s="24"/>
      <c r="P4216" s="28"/>
      <c r="Q4216" s="24"/>
      <c r="R4216" s="24"/>
      <c r="S4216" s="24"/>
      <c r="T4216" s="29" t="str">
        <f>IF(H4216="","",IF(LEN(H4216)&lt;&gt;14,"ПИНФЛ 14 хонали эмас",IF(B4216="","Вилоят танланмаган",IF(C4216="","Туман танланмаган",IF(COUNTIFS(Рўйхатлар!$H$2:$H$209,B4216,Рўйхатлар!$I$2:$I$209,C4216)=0,"Туман вилоятга мос эмас",IF(J4216="","Хатлов тоифаси танланмаган",IF(K4216="","Сана кўрсатилмаган",IF(COUNTIF($H$6:$H$10005,H4216)&gt;1,"Такрорий ПИНФЛ",IF(OR(L4216="",M4216="",N4216="",O4216="",P4216=""),"Корхона, СТИР, соҳа, лавозим ёки ойлик кўрсатилмаган","✓")))))))))</f>
        <v/>
      </c>
      <c r="U4216" s="22" t="str">
        <f>IF(OR(H4216="",M4216=""),"",IF(COUNTIFS($B$6:B4216,B4216,$C$6:C4216,C4216,$M$6:M4216,M4216)=1,1,0))</f>
        <v/>
      </c>
    </row>
    <row r="4217" spans="1:21" x14ac:dyDescent="0.25">
      <c r="A4217" s="22" t="str">
        <f>IF(H4217="","",COUNTA($H$6:H4217))</f>
        <v/>
      </c>
      <c r="B4217" s="23"/>
      <c r="C4217" s="24"/>
      <c r="D4217" s="24"/>
      <c r="E4217" s="24"/>
      <c r="F4217" s="24"/>
      <c r="G4217" s="24"/>
      <c r="H4217" s="25"/>
      <c r="I4217" s="24"/>
      <c r="J4217" s="26"/>
      <c r="K4217" s="27"/>
      <c r="L4217" s="24"/>
      <c r="M4217" s="24"/>
      <c r="N4217" s="26"/>
      <c r="O4217" s="24"/>
      <c r="P4217" s="28"/>
      <c r="Q4217" s="24"/>
      <c r="R4217" s="24"/>
      <c r="S4217" s="24"/>
      <c r="T4217" s="29" t="str">
        <f>IF(H4217="","",IF(LEN(H4217)&lt;&gt;14,"ПИНФЛ 14 хонали эмас",IF(B4217="","Вилоят танланмаган",IF(C4217="","Туман танланмаган",IF(COUNTIFS(Рўйхатлар!$H$2:$H$209,B4217,Рўйхатлар!$I$2:$I$209,C4217)=0,"Туман вилоятга мос эмас",IF(J4217="","Хатлов тоифаси танланмаган",IF(K4217="","Сана кўрсатилмаган",IF(COUNTIF($H$6:$H$10005,H4217)&gt;1,"Такрорий ПИНФЛ",IF(OR(L4217="",M4217="",N4217="",O4217="",P4217=""),"Корхона, СТИР, соҳа, лавозим ёки ойлик кўрсатилмаган","✓")))))))))</f>
        <v/>
      </c>
      <c r="U4217" s="22" t="str">
        <f>IF(OR(H4217="",M4217=""),"",IF(COUNTIFS($B$6:B4217,B4217,$C$6:C4217,C4217,$M$6:M4217,M4217)=1,1,0))</f>
        <v/>
      </c>
    </row>
    <row r="4218" spans="1:21" x14ac:dyDescent="0.25">
      <c r="A4218" s="22" t="str">
        <f>IF(H4218="","",COUNTA($H$6:H4218))</f>
        <v/>
      </c>
      <c r="B4218" s="23"/>
      <c r="C4218" s="24"/>
      <c r="D4218" s="24"/>
      <c r="E4218" s="24"/>
      <c r="F4218" s="24"/>
      <c r="G4218" s="24"/>
      <c r="H4218" s="25"/>
      <c r="I4218" s="24"/>
      <c r="J4218" s="26"/>
      <c r="K4218" s="27"/>
      <c r="L4218" s="24"/>
      <c r="M4218" s="24"/>
      <c r="N4218" s="26"/>
      <c r="O4218" s="24"/>
      <c r="P4218" s="28"/>
      <c r="Q4218" s="24"/>
      <c r="R4218" s="24"/>
      <c r="S4218" s="24"/>
      <c r="T4218" s="29" t="str">
        <f>IF(H4218="","",IF(LEN(H4218)&lt;&gt;14,"ПИНФЛ 14 хонали эмас",IF(B4218="","Вилоят танланмаган",IF(C4218="","Туман танланмаган",IF(COUNTIFS(Рўйхатлар!$H$2:$H$209,B4218,Рўйхатлар!$I$2:$I$209,C4218)=0,"Туман вилоятга мос эмас",IF(J4218="","Хатлов тоифаси танланмаган",IF(K4218="","Сана кўрсатилмаган",IF(COUNTIF($H$6:$H$10005,H4218)&gt;1,"Такрорий ПИНФЛ",IF(OR(L4218="",M4218="",N4218="",O4218="",P4218=""),"Корхона, СТИР, соҳа, лавозим ёки ойлик кўрсатилмаган","✓")))))))))</f>
        <v/>
      </c>
      <c r="U4218" s="22" t="str">
        <f>IF(OR(H4218="",M4218=""),"",IF(COUNTIFS($B$6:B4218,B4218,$C$6:C4218,C4218,$M$6:M4218,M4218)=1,1,0))</f>
        <v/>
      </c>
    </row>
    <row r="4219" spans="1:21" x14ac:dyDescent="0.25">
      <c r="A4219" s="22" t="str">
        <f>IF(H4219="","",COUNTA($H$6:H4219))</f>
        <v/>
      </c>
      <c r="B4219" s="23"/>
      <c r="C4219" s="24"/>
      <c r="D4219" s="24"/>
      <c r="E4219" s="24"/>
      <c r="F4219" s="24"/>
      <c r="G4219" s="24"/>
      <c r="H4219" s="25"/>
      <c r="I4219" s="24"/>
      <c r="J4219" s="26"/>
      <c r="K4219" s="27"/>
      <c r="L4219" s="24"/>
      <c r="M4219" s="24"/>
      <c r="N4219" s="26"/>
      <c r="O4219" s="24"/>
      <c r="P4219" s="28"/>
      <c r="Q4219" s="24"/>
      <c r="R4219" s="24"/>
      <c r="S4219" s="24"/>
      <c r="T4219" s="29" t="str">
        <f>IF(H4219="","",IF(LEN(H4219)&lt;&gt;14,"ПИНФЛ 14 хонали эмас",IF(B4219="","Вилоят танланмаган",IF(C4219="","Туман танланмаган",IF(COUNTIFS(Рўйхатлар!$H$2:$H$209,B4219,Рўйхатлар!$I$2:$I$209,C4219)=0,"Туман вилоятга мос эмас",IF(J4219="","Хатлов тоифаси танланмаган",IF(K4219="","Сана кўрсатилмаган",IF(COUNTIF($H$6:$H$10005,H4219)&gt;1,"Такрорий ПИНФЛ",IF(OR(L4219="",M4219="",N4219="",O4219="",P4219=""),"Корхона, СТИР, соҳа, лавозим ёки ойлик кўрсатилмаган","✓")))))))))</f>
        <v/>
      </c>
      <c r="U4219" s="22" t="str">
        <f>IF(OR(H4219="",M4219=""),"",IF(COUNTIFS($B$6:B4219,B4219,$C$6:C4219,C4219,$M$6:M4219,M4219)=1,1,0))</f>
        <v/>
      </c>
    </row>
    <row r="4220" spans="1:21" x14ac:dyDescent="0.25">
      <c r="A4220" s="22" t="str">
        <f>IF(H4220="","",COUNTA($H$6:H4220))</f>
        <v/>
      </c>
      <c r="B4220" s="23"/>
      <c r="C4220" s="24"/>
      <c r="D4220" s="24"/>
      <c r="E4220" s="24"/>
      <c r="F4220" s="24"/>
      <c r="G4220" s="24"/>
      <c r="H4220" s="25"/>
      <c r="I4220" s="24"/>
      <c r="J4220" s="26"/>
      <c r="K4220" s="27"/>
      <c r="L4220" s="24"/>
      <c r="M4220" s="24"/>
      <c r="N4220" s="26"/>
      <c r="O4220" s="24"/>
      <c r="P4220" s="28"/>
      <c r="Q4220" s="24"/>
      <c r="R4220" s="24"/>
      <c r="S4220" s="24"/>
      <c r="T4220" s="29" t="str">
        <f>IF(H4220="","",IF(LEN(H4220)&lt;&gt;14,"ПИНФЛ 14 хонали эмас",IF(B4220="","Вилоят танланмаган",IF(C4220="","Туман танланмаган",IF(COUNTIFS(Рўйхатлар!$H$2:$H$209,B4220,Рўйхатлар!$I$2:$I$209,C4220)=0,"Туман вилоятга мос эмас",IF(J4220="","Хатлов тоифаси танланмаган",IF(K4220="","Сана кўрсатилмаган",IF(COUNTIF($H$6:$H$10005,H4220)&gt;1,"Такрорий ПИНФЛ",IF(OR(L4220="",M4220="",N4220="",O4220="",P4220=""),"Корхона, СТИР, соҳа, лавозим ёки ойлик кўрсатилмаган","✓")))))))))</f>
        <v/>
      </c>
      <c r="U4220" s="22" t="str">
        <f>IF(OR(H4220="",M4220=""),"",IF(COUNTIFS($B$6:B4220,B4220,$C$6:C4220,C4220,$M$6:M4220,M4220)=1,1,0))</f>
        <v/>
      </c>
    </row>
    <row r="4221" spans="1:21" x14ac:dyDescent="0.25">
      <c r="A4221" s="22" t="str">
        <f>IF(H4221="","",COUNTA($H$6:H4221))</f>
        <v/>
      </c>
      <c r="B4221" s="23"/>
      <c r="C4221" s="24"/>
      <c r="D4221" s="24"/>
      <c r="E4221" s="24"/>
      <c r="F4221" s="24"/>
      <c r="G4221" s="24"/>
      <c r="H4221" s="25"/>
      <c r="I4221" s="24"/>
      <c r="J4221" s="26"/>
      <c r="K4221" s="27"/>
      <c r="L4221" s="24"/>
      <c r="M4221" s="24"/>
      <c r="N4221" s="26"/>
      <c r="O4221" s="24"/>
      <c r="P4221" s="28"/>
      <c r="Q4221" s="24"/>
      <c r="R4221" s="24"/>
      <c r="S4221" s="24"/>
      <c r="T4221" s="29" t="str">
        <f>IF(H4221="","",IF(LEN(H4221)&lt;&gt;14,"ПИНФЛ 14 хонали эмас",IF(B4221="","Вилоят танланмаган",IF(C4221="","Туман танланмаган",IF(COUNTIFS(Рўйхатлар!$H$2:$H$209,B4221,Рўйхатлар!$I$2:$I$209,C4221)=0,"Туман вилоятга мос эмас",IF(J4221="","Хатлов тоифаси танланмаган",IF(K4221="","Сана кўрсатилмаган",IF(COUNTIF($H$6:$H$10005,H4221)&gt;1,"Такрорий ПИНФЛ",IF(OR(L4221="",M4221="",N4221="",O4221="",P4221=""),"Корхона, СТИР, соҳа, лавозим ёки ойлик кўрсатилмаган","✓")))))))))</f>
        <v/>
      </c>
      <c r="U4221" s="22" t="str">
        <f>IF(OR(H4221="",M4221=""),"",IF(COUNTIFS($B$6:B4221,B4221,$C$6:C4221,C4221,$M$6:M4221,M4221)=1,1,0))</f>
        <v/>
      </c>
    </row>
    <row r="4222" spans="1:21" x14ac:dyDescent="0.25">
      <c r="A4222" s="22" t="str">
        <f>IF(H4222="","",COUNTA($H$6:H4222))</f>
        <v/>
      </c>
      <c r="B4222" s="23"/>
      <c r="C4222" s="24"/>
      <c r="D4222" s="24"/>
      <c r="E4222" s="24"/>
      <c r="F4222" s="24"/>
      <c r="G4222" s="24"/>
      <c r="H4222" s="25"/>
      <c r="I4222" s="24"/>
      <c r="J4222" s="26"/>
      <c r="K4222" s="27"/>
      <c r="L4222" s="24"/>
      <c r="M4222" s="24"/>
      <c r="N4222" s="26"/>
      <c r="O4222" s="24"/>
      <c r="P4222" s="28"/>
      <c r="Q4222" s="24"/>
      <c r="R4222" s="24"/>
      <c r="S4222" s="24"/>
      <c r="T4222" s="29" t="str">
        <f>IF(H4222="","",IF(LEN(H4222)&lt;&gt;14,"ПИНФЛ 14 хонали эмас",IF(B4222="","Вилоят танланмаган",IF(C4222="","Туман танланмаган",IF(COUNTIFS(Рўйхатлар!$H$2:$H$209,B4222,Рўйхатлар!$I$2:$I$209,C4222)=0,"Туман вилоятга мос эмас",IF(J4222="","Хатлов тоифаси танланмаган",IF(K4222="","Сана кўрсатилмаган",IF(COUNTIF($H$6:$H$10005,H4222)&gt;1,"Такрорий ПИНФЛ",IF(OR(L4222="",M4222="",N4222="",O4222="",P4222=""),"Корхона, СТИР, соҳа, лавозим ёки ойлик кўрсатилмаган","✓")))))))))</f>
        <v/>
      </c>
      <c r="U4222" s="22" t="str">
        <f>IF(OR(H4222="",M4222=""),"",IF(COUNTIFS($B$6:B4222,B4222,$C$6:C4222,C4222,$M$6:M4222,M4222)=1,1,0))</f>
        <v/>
      </c>
    </row>
    <row r="4223" spans="1:21" x14ac:dyDescent="0.25">
      <c r="A4223" s="22" t="str">
        <f>IF(H4223="","",COUNTA($H$6:H4223))</f>
        <v/>
      </c>
      <c r="B4223" s="23"/>
      <c r="C4223" s="24"/>
      <c r="D4223" s="24"/>
      <c r="E4223" s="24"/>
      <c r="F4223" s="24"/>
      <c r="G4223" s="24"/>
      <c r="H4223" s="25"/>
      <c r="I4223" s="24"/>
      <c r="J4223" s="26"/>
      <c r="K4223" s="27"/>
      <c r="L4223" s="24"/>
      <c r="M4223" s="24"/>
      <c r="N4223" s="26"/>
      <c r="O4223" s="24"/>
      <c r="P4223" s="28"/>
      <c r="Q4223" s="24"/>
      <c r="R4223" s="24"/>
      <c r="S4223" s="24"/>
      <c r="T4223" s="29" t="str">
        <f>IF(H4223="","",IF(LEN(H4223)&lt;&gt;14,"ПИНФЛ 14 хонали эмас",IF(B4223="","Вилоят танланмаган",IF(C4223="","Туман танланмаган",IF(COUNTIFS(Рўйхатлар!$H$2:$H$209,B4223,Рўйхатлар!$I$2:$I$209,C4223)=0,"Туман вилоятга мос эмас",IF(J4223="","Хатлов тоифаси танланмаган",IF(K4223="","Сана кўрсатилмаган",IF(COUNTIF($H$6:$H$10005,H4223)&gt;1,"Такрорий ПИНФЛ",IF(OR(L4223="",M4223="",N4223="",O4223="",P4223=""),"Корхона, СТИР, соҳа, лавозим ёки ойлик кўрсатилмаган","✓")))))))))</f>
        <v/>
      </c>
      <c r="U4223" s="22" t="str">
        <f>IF(OR(H4223="",M4223=""),"",IF(COUNTIFS($B$6:B4223,B4223,$C$6:C4223,C4223,$M$6:M4223,M4223)=1,1,0))</f>
        <v/>
      </c>
    </row>
    <row r="4224" spans="1:21" x14ac:dyDescent="0.25">
      <c r="A4224" s="22" t="str">
        <f>IF(H4224="","",COUNTA($H$6:H4224))</f>
        <v/>
      </c>
      <c r="B4224" s="23"/>
      <c r="C4224" s="24"/>
      <c r="D4224" s="24"/>
      <c r="E4224" s="24"/>
      <c r="F4224" s="24"/>
      <c r="G4224" s="24"/>
      <c r="H4224" s="25"/>
      <c r="I4224" s="24"/>
      <c r="J4224" s="26"/>
      <c r="K4224" s="27"/>
      <c r="L4224" s="24"/>
      <c r="M4224" s="24"/>
      <c r="N4224" s="26"/>
      <c r="O4224" s="24"/>
      <c r="P4224" s="28"/>
      <c r="Q4224" s="24"/>
      <c r="R4224" s="24"/>
      <c r="S4224" s="24"/>
      <c r="T4224" s="29" t="str">
        <f>IF(H4224="","",IF(LEN(H4224)&lt;&gt;14,"ПИНФЛ 14 хонали эмас",IF(B4224="","Вилоят танланмаган",IF(C4224="","Туман танланмаган",IF(COUNTIFS(Рўйхатлар!$H$2:$H$209,B4224,Рўйхатлар!$I$2:$I$209,C4224)=0,"Туман вилоятга мос эмас",IF(J4224="","Хатлов тоифаси танланмаган",IF(K4224="","Сана кўрсатилмаган",IF(COUNTIF($H$6:$H$10005,H4224)&gt;1,"Такрорий ПИНФЛ",IF(OR(L4224="",M4224="",N4224="",O4224="",P4224=""),"Корхона, СТИР, соҳа, лавозим ёки ойлик кўрсатилмаган","✓")))))))))</f>
        <v/>
      </c>
      <c r="U4224" s="22" t="str">
        <f>IF(OR(H4224="",M4224=""),"",IF(COUNTIFS($B$6:B4224,B4224,$C$6:C4224,C4224,$M$6:M4224,M4224)=1,1,0))</f>
        <v/>
      </c>
    </row>
    <row r="4225" spans="1:21" x14ac:dyDescent="0.25">
      <c r="A4225" s="22" t="str">
        <f>IF(H4225="","",COUNTA($H$6:H4225))</f>
        <v/>
      </c>
      <c r="B4225" s="23"/>
      <c r="C4225" s="24"/>
      <c r="D4225" s="24"/>
      <c r="E4225" s="24"/>
      <c r="F4225" s="24"/>
      <c r="G4225" s="24"/>
      <c r="H4225" s="25"/>
      <c r="I4225" s="24"/>
      <c r="J4225" s="26"/>
      <c r="K4225" s="27"/>
      <c r="L4225" s="24"/>
      <c r="M4225" s="24"/>
      <c r="N4225" s="26"/>
      <c r="O4225" s="24"/>
      <c r="P4225" s="28"/>
      <c r="Q4225" s="24"/>
      <c r="R4225" s="24"/>
      <c r="S4225" s="24"/>
      <c r="T4225" s="29" t="str">
        <f>IF(H4225="","",IF(LEN(H4225)&lt;&gt;14,"ПИНФЛ 14 хонали эмас",IF(B4225="","Вилоят танланмаган",IF(C4225="","Туман танланмаган",IF(COUNTIFS(Рўйхатлар!$H$2:$H$209,B4225,Рўйхатлар!$I$2:$I$209,C4225)=0,"Туман вилоятга мос эмас",IF(J4225="","Хатлов тоифаси танланмаган",IF(K4225="","Сана кўрсатилмаган",IF(COUNTIF($H$6:$H$10005,H4225)&gt;1,"Такрорий ПИНФЛ",IF(OR(L4225="",M4225="",N4225="",O4225="",P4225=""),"Корхона, СТИР, соҳа, лавозим ёки ойлик кўрсатилмаган","✓")))))))))</f>
        <v/>
      </c>
      <c r="U4225" s="22" t="str">
        <f>IF(OR(H4225="",M4225=""),"",IF(COUNTIFS($B$6:B4225,B4225,$C$6:C4225,C4225,$M$6:M4225,M4225)=1,1,0))</f>
        <v/>
      </c>
    </row>
    <row r="4226" spans="1:21" x14ac:dyDescent="0.25">
      <c r="A4226" s="22" t="str">
        <f>IF(H4226="","",COUNTA($H$6:H4226))</f>
        <v/>
      </c>
      <c r="B4226" s="23"/>
      <c r="C4226" s="24"/>
      <c r="D4226" s="24"/>
      <c r="E4226" s="24"/>
      <c r="F4226" s="24"/>
      <c r="G4226" s="24"/>
      <c r="H4226" s="25"/>
      <c r="I4226" s="24"/>
      <c r="J4226" s="26"/>
      <c r="K4226" s="27"/>
      <c r="L4226" s="24"/>
      <c r="M4226" s="24"/>
      <c r="N4226" s="26"/>
      <c r="O4226" s="24"/>
      <c r="P4226" s="28"/>
      <c r="Q4226" s="24"/>
      <c r="R4226" s="24"/>
      <c r="S4226" s="24"/>
      <c r="T4226" s="29" t="str">
        <f>IF(H4226="","",IF(LEN(H4226)&lt;&gt;14,"ПИНФЛ 14 хонали эмас",IF(B4226="","Вилоят танланмаган",IF(C4226="","Туман танланмаган",IF(COUNTIFS(Рўйхатлар!$H$2:$H$209,B4226,Рўйхатлар!$I$2:$I$209,C4226)=0,"Туман вилоятга мос эмас",IF(J4226="","Хатлов тоифаси танланмаган",IF(K4226="","Сана кўрсатилмаган",IF(COUNTIF($H$6:$H$10005,H4226)&gt;1,"Такрорий ПИНФЛ",IF(OR(L4226="",M4226="",N4226="",O4226="",P4226=""),"Корхона, СТИР, соҳа, лавозим ёки ойлик кўрсатилмаган","✓")))))))))</f>
        <v/>
      </c>
      <c r="U4226" s="22" t="str">
        <f>IF(OR(H4226="",M4226=""),"",IF(COUNTIFS($B$6:B4226,B4226,$C$6:C4226,C4226,$M$6:M4226,M4226)=1,1,0))</f>
        <v/>
      </c>
    </row>
    <row r="4227" spans="1:21" x14ac:dyDescent="0.25">
      <c r="A4227" s="22" t="str">
        <f>IF(H4227="","",COUNTA($H$6:H4227))</f>
        <v/>
      </c>
      <c r="B4227" s="23"/>
      <c r="C4227" s="24"/>
      <c r="D4227" s="24"/>
      <c r="E4227" s="24"/>
      <c r="F4227" s="24"/>
      <c r="G4227" s="24"/>
      <c r="H4227" s="25"/>
      <c r="I4227" s="24"/>
      <c r="J4227" s="26"/>
      <c r="K4227" s="27"/>
      <c r="L4227" s="24"/>
      <c r="M4227" s="24"/>
      <c r="N4227" s="26"/>
      <c r="O4227" s="24"/>
      <c r="P4227" s="28"/>
      <c r="Q4227" s="24"/>
      <c r="R4227" s="24"/>
      <c r="S4227" s="24"/>
      <c r="T4227" s="29" t="str">
        <f>IF(H4227="","",IF(LEN(H4227)&lt;&gt;14,"ПИНФЛ 14 хонали эмас",IF(B4227="","Вилоят танланмаган",IF(C4227="","Туман танланмаган",IF(COUNTIFS(Рўйхатлар!$H$2:$H$209,B4227,Рўйхатлар!$I$2:$I$209,C4227)=0,"Туман вилоятга мос эмас",IF(J4227="","Хатлов тоифаси танланмаган",IF(K4227="","Сана кўрсатилмаган",IF(COUNTIF($H$6:$H$10005,H4227)&gt;1,"Такрорий ПИНФЛ",IF(OR(L4227="",M4227="",N4227="",O4227="",P4227=""),"Корхона, СТИР, соҳа, лавозим ёки ойлик кўрсатилмаган","✓")))))))))</f>
        <v/>
      </c>
      <c r="U4227" s="22" t="str">
        <f>IF(OR(H4227="",M4227=""),"",IF(COUNTIFS($B$6:B4227,B4227,$C$6:C4227,C4227,$M$6:M4227,M4227)=1,1,0))</f>
        <v/>
      </c>
    </row>
    <row r="4228" spans="1:21" x14ac:dyDescent="0.25">
      <c r="A4228" s="22" t="str">
        <f>IF(H4228="","",COUNTA($H$6:H4228))</f>
        <v/>
      </c>
      <c r="B4228" s="23"/>
      <c r="C4228" s="24"/>
      <c r="D4228" s="24"/>
      <c r="E4228" s="24"/>
      <c r="F4228" s="24"/>
      <c r="G4228" s="24"/>
      <c r="H4228" s="25"/>
      <c r="I4228" s="24"/>
      <c r="J4228" s="26"/>
      <c r="K4228" s="27"/>
      <c r="L4228" s="24"/>
      <c r="M4228" s="24"/>
      <c r="N4228" s="26"/>
      <c r="O4228" s="24"/>
      <c r="P4228" s="28"/>
      <c r="Q4228" s="24"/>
      <c r="R4228" s="24"/>
      <c r="S4228" s="24"/>
      <c r="T4228" s="29" t="str">
        <f>IF(H4228="","",IF(LEN(H4228)&lt;&gt;14,"ПИНФЛ 14 хонали эмас",IF(B4228="","Вилоят танланмаган",IF(C4228="","Туман танланмаган",IF(COUNTIFS(Рўйхатлар!$H$2:$H$209,B4228,Рўйхатлар!$I$2:$I$209,C4228)=0,"Туман вилоятга мос эмас",IF(J4228="","Хатлов тоифаси танланмаган",IF(K4228="","Сана кўрсатилмаган",IF(COUNTIF($H$6:$H$10005,H4228)&gt;1,"Такрорий ПИНФЛ",IF(OR(L4228="",M4228="",N4228="",O4228="",P4228=""),"Корхона, СТИР, соҳа, лавозим ёки ойлик кўрсатилмаган","✓")))))))))</f>
        <v/>
      </c>
      <c r="U4228" s="22" t="str">
        <f>IF(OR(H4228="",M4228=""),"",IF(COUNTIFS($B$6:B4228,B4228,$C$6:C4228,C4228,$M$6:M4228,M4228)=1,1,0))</f>
        <v/>
      </c>
    </row>
    <row r="4229" spans="1:21" x14ac:dyDescent="0.25">
      <c r="A4229" s="22" t="str">
        <f>IF(H4229="","",COUNTA($H$6:H4229))</f>
        <v/>
      </c>
      <c r="B4229" s="23"/>
      <c r="C4229" s="24"/>
      <c r="D4229" s="24"/>
      <c r="E4229" s="24"/>
      <c r="F4229" s="24"/>
      <c r="G4229" s="24"/>
      <c r="H4229" s="25"/>
      <c r="I4229" s="24"/>
      <c r="J4229" s="26"/>
      <c r="K4229" s="27"/>
      <c r="L4229" s="24"/>
      <c r="M4229" s="24"/>
      <c r="N4229" s="26"/>
      <c r="O4229" s="24"/>
      <c r="P4229" s="28"/>
      <c r="Q4229" s="24"/>
      <c r="R4229" s="24"/>
      <c r="S4229" s="24"/>
      <c r="T4229" s="29" t="str">
        <f>IF(H4229="","",IF(LEN(H4229)&lt;&gt;14,"ПИНФЛ 14 хонали эмас",IF(B4229="","Вилоят танланмаган",IF(C4229="","Туман танланмаган",IF(COUNTIFS(Рўйхатлар!$H$2:$H$209,B4229,Рўйхатлар!$I$2:$I$209,C4229)=0,"Туман вилоятга мос эмас",IF(J4229="","Хатлов тоифаси танланмаган",IF(K4229="","Сана кўрсатилмаган",IF(COUNTIF($H$6:$H$10005,H4229)&gt;1,"Такрорий ПИНФЛ",IF(OR(L4229="",M4229="",N4229="",O4229="",P4229=""),"Корхона, СТИР, соҳа, лавозим ёки ойлик кўрсатилмаган","✓")))))))))</f>
        <v/>
      </c>
      <c r="U4229" s="22" t="str">
        <f>IF(OR(H4229="",M4229=""),"",IF(COUNTIFS($B$6:B4229,B4229,$C$6:C4229,C4229,$M$6:M4229,M4229)=1,1,0))</f>
        <v/>
      </c>
    </row>
    <row r="4230" spans="1:21" x14ac:dyDescent="0.25">
      <c r="A4230" s="22" t="str">
        <f>IF(H4230="","",COUNTA($H$6:H4230))</f>
        <v/>
      </c>
      <c r="B4230" s="23"/>
      <c r="C4230" s="24"/>
      <c r="D4230" s="24"/>
      <c r="E4230" s="24"/>
      <c r="F4230" s="24"/>
      <c r="G4230" s="24"/>
      <c r="H4230" s="25"/>
      <c r="I4230" s="24"/>
      <c r="J4230" s="26"/>
      <c r="K4230" s="27"/>
      <c r="L4230" s="24"/>
      <c r="M4230" s="24"/>
      <c r="N4230" s="26"/>
      <c r="O4230" s="24"/>
      <c r="P4230" s="28"/>
      <c r="Q4230" s="24"/>
      <c r="R4230" s="24"/>
      <c r="S4230" s="24"/>
      <c r="T4230" s="29" t="str">
        <f>IF(H4230="","",IF(LEN(H4230)&lt;&gt;14,"ПИНФЛ 14 хонали эмас",IF(B4230="","Вилоят танланмаган",IF(C4230="","Туман танланмаган",IF(COUNTIFS(Рўйхатлар!$H$2:$H$209,B4230,Рўйхатлар!$I$2:$I$209,C4230)=0,"Туман вилоятга мос эмас",IF(J4230="","Хатлов тоифаси танланмаган",IF(K4230="","Сана кўрсатилмаган",IF(COUNTIF($H$6:$H$10005,H4230)&gt;1,"Такрорий ПИНФЛ",IF(OR(L4230="",M4230="",N4230="",O4230="",P4230=""),"Корхона, СТИР, соҳа, лавозим ёки ойлик кўрсатилмаган","✓")))))))))</f>
        <v/>
      </c>
      <c r="U4230" s="22" t="str">
        <f>IF(OR(H4230="",M4230=""),"",IF(COUNTIFS($B$6:B4230,B4230,$C$6:C4230,C4230,$M$6:M4230,M4230)=1,1,0))</f>
        <v/>
      </c>
    </row>
    <row r="4231" spans="1:21" x14ac:dyDescent="0.25">
      <c r="A4231" s="22" t="str">
        <f>IF(H4231="","",COUNTA($H$6:H4231))</f>
        <v/>
      </c>
      <c r="B4231" s="23"/>
      <c r="C4231" s="24"/>
      <c r="D4231" s="24"/>
      <c r="E4231" s="24"/>
      <c r="F4231" s="24"/>
      <c r="G4231" s="24"/>
      <c r="H4231" s="25"/>
      <c r="I4231" s="24"/>
      <c r="J4231" s="26"/>
      <c r="K4231" s="27"/>
      <c r="L4231" s="24"/>
      <c r="M4231" s="24"/>
      <c r="N4231" s="26"/>
      <c r="O4231" s="24"/>
      <c r="P4231" s="28"/>
      <c r="Q4231" s="24"/>
      <c r="R4231" s="24"/>
      <c r="S4231" s="24"/>
      <c r="T4231" s="29" t="str">
        <f>IF(H4231="","",IF(LEN(H4231)&lt;&gt;14,"ПИНФЛ 14 хонали эмас",IF(B4231="","Вилоят танланмаган",IF(C4231="","Туман танланмаган",IF(COUNTIFS(Рўйхатлар!$H$2:$H$209,B4231,Рўйхатлар!$I$2:$I$209,C4231)=0,"Туман вилоятга мос эмас",IF(J4231="","Хатлов тоифаси танланмаган",IF(K4231="","Сана кўрсатилмаган",IF(COUNTIF($H$6:$H$10005,H4231)&gt;1,"Такрорий ПИНФЛ",IF(OR(L4231="",M4231="",N4231="",O4231="",P4231=""),"Корхона, СТИР, соҳа, лавозим ёки ойлик кўрсатилмаган","✓")))))))))</f>
        <v/>
      </c>
      <c r="U4231" s="22" t="str">
        <f>IF(OR(H4231="",M4231=""),"",IF(COUNTIFS($B$6:B4231,B4231,$C$6:C4231,C4231,$M$6:M4231,M4231)=1,1,0))</f>
        <v/>
      </c>
    </row>
    <row r="4232" spans="1:21" x14ac:dyDescent="0.25">
      <c r="A4232" s="22" t="str">
        <f>IF(H4232="","",COUNTA($H$6:H4232))</f>
        <v/>
      </c>
      <c r="B4232" s="23"/>
      <c r="C4232" s="24"/>
      <c r="D4232" s="24"/>
      <c r="E4232" s="24"/>
      <c r="F4232" s="24"/>
      <c r="G4232" s="24"/>
      <c r="H4232" s="25"/>
      <c r="I4232" s="24"/>
      <c r="J4232" s="26"/>
      <c r="K4232" s="27"/>
      <c r="L4232" s="24"/>
      <c r="M4232" s="24"/>
      <c r="N4232" s="26"/>
      <c r="O4232" s="24"/>
      <c r="P4232" s="28"/>
      <c r="Q4232" s="24"/>
      <c r="R4232" s="24"/>
      <c r="S4232" s="24"/>
      <c r="T4232" s="29" t="str">
        <f>IF(H4232="","",IF(LEN(H4232)&lt;&gt;14,"ПИНФЛ 14 хонали эмас",IF(B4232="","Вилоят танланмаган",IF(C4232="","Туман танланмаган",IF(COUNTIFS(Рўйхатлар!$H$2:$H$209,B4232,Рўйхатлар!$I$2:$I$209,C4232)=0,"Туман вилоятга мос эмас",IF(J4232="","Хатлов тоифаси танланмаган",IF(K4232="","Сана кўрсатилмаган",IF(COUNTIF($H$6:$H$10005,H4232)&gt;1,"Такрорий ПИНФЛ",IF(OR(L4232="",M4232="",N4232="",O4232="",P4232=""),"Корхона, СТИР, соҳа, лавозим ёки ойлик кўрсатилмаган","✓")))))))))</f>
        <v/>
      </c>
      <c r="U4232" s="22" t="str">
        <f>IF(OR(H4232="",M4232=""),"",IF(COUNTIFS($B$6:B4232,B4232,$C$6:C4232,C4232,$M$6:M4232,M4232)=1,1,0))</f>
        <v/>
      </c>
    </row>
    <row r="4233" spans="1:21" x14ac:dyDescent="0.25">
      <c r="A4233" s="22" t="str">
        <f>IF(H4233="","",COUNTA($H$6:H4233))</f>
        <v/>
      </c>
      <c r="B4233" s="23"/>
      <c r="C4233" s="24"/>
      <c r="D4233" s="24"/>
      <c r="E4233" s="24"/>
      <c r="F4233" s="24"/>
      <c r="G4233" s="24"/>
      <c r="H4233" s="25"/>
      <c r="I4233" s="24"/>
      <c r="J4233" s="26"/>
      <c r="K4233" s="27"/>
      <c r="L4233" s="24"/>
      <c r="M4233" s="24"/>
      <c r="N4233" s="26"/>
      <c r="O4233" s="24"/>
      <c r="P4233" s="28"/>
      <c r="Q4233" s="24"/>
      <c r="R4233" s="24"/>
      <c r="S4233" s="24"/>
      <c r="T4233" s="29" t="str">
        <f>IF(H4233="","",IF(LEN(H4233)&lt;&gt;14,"ПИНФЛ 14 хонали эмас",IF(B4233="","Вилоят танланмаган",IF(C4233="","Туман танланмаган",IF(COUNTIFS(Рўйхатлар!$H$2:$H$209,B4233,Рўйхатлар!$I$2:$I$209,C4233)=0,"Туман вилоятга мос эмас",IF(J4233="","Хатлов тоифаси танланмаган",IF(K4233="","Сана кўрсатилмаган",IF(COUNTIF($H$6:$H$10005,H4233)&gt;1,"Такрорий ПИНФЛ",IF(OR(L4233="",M4233="",N4233="",O4233="",P4233=""),"Корхона, СТИР, соҳа, лавозим ёки ойлик кўрсатилмаган","✓")))))))))</f>
        <v/>
      </c>
      <c r="U4233" s="22" t="str">
        <f>IF(OR(H4233="",M4233=""),"",IF(COUNTIFS($B$6:B4233,B4233,$C$6:C4233,C4233,$M$6:M4233,M4233)=1,1,0))</f>
        <v/>
      </c>
    </row>
    <row r="4234" spans="1:21" x14ac:dyDescent="0.25">
      <c r="A4234" s="22" t="str">
        <f>IF(H4234="","",COUNTA($H$6:H4234))</f>
        <v/>
      </c>
      <c r="B4234" s="23"/>
      <c r="C4234" s="24"/>
      <c r="D4234" s="24"/>
      <c r="E4234" s="24"/>
      <c r="F4234" s="24"/>
      <c r="G4234" s="24"/>
      <c r="H4234" s="25"/>
      <c r="I4234" s="24"/>
      <c r="J4234" s="26"/>
      <c r="K4234" s="27"/>
      <c r="L4234" s="24"/>
      <c r="M4234" s="24"/>
      <c r="N4234" s="26"/>
      <c r="O4234" s="24"/>
      <c r="P4234" s="28"/>
      <c r="Q4234" s="24"/>
      <c r="R4234" s="24"/>
      <c r="S4234" s="24"/>
      <c r="T4234" s="29" t="str">
        <f>IF(H4234="","",IF(LEN(H4234)&lt;&gt;14,"ПИНФЛ 14 хонали эмас",IF(B4234="","Вилоят танланмаган",IF(C4234="","Туман танланмаган",IF(COUNTIFS(Рўйхатлар!$H$2:$H$209,B4234,Рўйхатлар!$I$2:$I$209,C4234)=0,"Туман вилоятга мос эмас",IF(J4234="","Хатлов тоифаси танланмаган",IF(K4234="","Сана кўрсатилмаган",IF(COUNTIF($H$6:$H$10005,H4234)&gt;1,"Такрорий ПИНФЛ",IF(OR(L4234="",M4234="",N4234="",O4234="",P4234=""),"Корхона, СТИР, соҳа, лавозим ёки ойлик кўрсатилмаган","✓")))))))))</f>
        <v/>
      </c>
      <c r="U4234" s="22" t="str">
        <f>IF(OR(H4234="",M4234=""),"",IF(COUNTIFS($B$6:B4234,B4234,$C$6:C4234,C4234,$M$6:M4234,M4234)=1,1,0))</f>
        <v/>
      </c>
    </row>
    <row r="4235" spans="1:21" x14ac:dyDescent="0.25">
      <c r="A4235" s="22" t="str">
        <f>IF(H4235="","",COUNTA($H$6:H4235))</f>
        <v/>
      </c>
      <c r="B4235" s="23"/>
      <c r="C4235" s="24"/>
      <c r="D4235" s="24"/>
      <c r="E4235" s="24"/>
      <c r="F4235" s="24"/>
      <c r="G4235" s="24"/>
      <c r="H4235" s="25"/>
      <c r="I4235" s="24"/>
      <c r="J4235" s="26"/>
      <c r="K4235" s="27"/>
      <c r="L4235" s="24"/>
      <c r="M4235" s="24"/>
      <c r="N4235" s="26"/>
      <c r="O4235" s="24"/>
      <c r="P4235" s="28"/>
      <c r="Q4235" s="24"/>
      <c r="R4235" s="24"/>
      <c r="S4235" s="24"/>
      <c r="T4235" s="29" t="str">
        <f>IF(H4235="","",IF(LEN(H4235)&lt;&gt;14,"ПИНФЛ 14 хонали эмас",IF(B4235="","Вилоят танланмаган",IF(C4235="","Туман танланмаган",IF(COUNTIFS(Рўйхатлар!$H$2:$H$209,B4235,Рўйхатлар!$I$2:$I$209,C4235)=0,"Туман вилоятга мос эмас",IF(J4235="","Хатлов тоифаси танланмаган",IF(K4235="","Сана кўрсатилмаган",IF(COUNTIF($H$6:$H$10005,H4235)&gt;1,"Такрорий ПИНФЛ",IF(OR(L4235="",M4235="",N4235="",O4235="",P4235=""),"Корхона, СТИР, соҳа, лавозим ёки ойлик кўрсатилмаган","✓")))))))))</f>
        <v/>
      </c>
      <c r="U4235" s="22" t="str">
        <f>IF(OR(H4235="",M4235=""),"",IF(COUNTIFS($B$6:B4235,B4235,$C$6:C4235,C4235,$M$6:M4235,M4235)=1,1,0))</f>
        <v/>
      </c>
    </row>
    <row r="4236" spans="1:21" x14ac:dyDescent="0.25">
      <c r="A4236" s="22" t="str">
        <f>IF(H4236="","",COUNTA($H$6:H4236))</f>
        <v/>
      </c>
      <c r="B4236" s="23"/>
      <c r="C4236" s="24"/>
      <c r="D4236" s="24"/>
      <c r="E4236" s="24"/>
      <c r="F4236" s="24"/>
      <c r="G4236" s="24"/>
      <c r="H4236" s="25"/>
      <c r="I4236" s="24"/>
      <c r="J4236" s="26"/>
      <c r="K4236" s="27"/>
      <c r="L4236" s="24"/>
      <c r="M4236" s="24"/>
      <c r="N4236" s="26"/>
      <c r="O4236" s="24"/>
      <c r="P4236" s="28"/>
      <c r="Q4236" s="24"/>
      <c r="R4236" s="24"/>
      <c r="S4236" s="24"/>
      <c r="T4236" s="29" t="str">
        <f>IF(H4236="","",IF(LEN(H4236)&lt;&gt;14,"ПИНФЛ 14 хонали эмас",IF(B4236="","Вилоят танланмаган",IF(C4236="","Туман танланмаган",IF(COUNTIFS(Рўйхатлар!$H$2:$H$209,B4236,Рўйхатлар!$I$2:$I$209,C4236)=0,"Туман вилоятга мос эмас",IF(J4236="","Хатлов тоифаси танланмаган",IF(K4236="","Сана кўрсатилмаган",IF(COUNTIF($H$6:$H$10005,H4236)&gt;1,"Такрорий ПИНФЛ",IF(OR(L4236="",M4236="",N4236="",O4236="",P4236=""),"Корхона, СТИР, соҳа, лавозим ёки ойлик кўрсатилмаган","✓")))))))))</f>
        <v/>
      </c>
      <c r="U4236" s="22" t="str">
        <f>IF(OR(H4236="",M4236=""),"",IF(COUNTIFS($B$6:B4236,B4236,$C$6:C4236,C4236,$M$6:M4236,M4236)=1,1,0))</f>
        <v/>
      </c>
    </row>
    <row r="4237" spans="1:21" x14ac:dyDescent="0.25">
      <c r="A4237" s="22" t="str">
        <f>IF(H4237="","",COUNTA($H$6:H4237))</f>
        <v/>
      </c>
      <c r="B4237" s="23"/>
      <c r="C4237" s="24"/>
      <c r="D4237" s="24"/>
      <c r="E4237" s="24"/>
      <c r="F4237" s="24"/>
      <c r="G4237" s="24"/>
      <c r="H4237" s="25"/>
      <c r="I4237" s="24"/>
      <c r="J4237" s="26"/>
      <c r="K4237" s="27"/>
      <c r="L4237" s="24"/>
      <c r="M4237" s="24"/>
      <c r="N4237" s="26"/>
      <c r="O4237" s="24"/>
      <c r="P4237" s="28"/>
      <c r="Q4237" s="24"/>
      <c r="R4237" s="24"/>
      <c r="S4237" s="24"/>
      <c r="T4237" s="29" t="str">
        <f>IF(H4237="","",IF(LEN(H4237)&lt;&gt;14,"ПИНФЛ 14 хонали эмас",IF(B4237="","Вилоят танланмаган",IF(C4237="","Туман танланмаган",IF(COUNTIFS(Рўйхатлар!$H$2:$H$209,B4237,Рўйхатлар!$I$2:$I$209,C4237)=0,"Туман вилоятга мос эмас",IF(J4237="","Хатлов тоифаси танланмаган",IF(K4237="","Сана кўрсатилмаган",IF(COUNTIF($H$6:$H$10005,H4237)&gt;1,"Такрорий ПИНФЛ",IF(OR(L4237="",M4237="",N4237="",O4237="",P4237=""),"Корхона, СТИР, соҳа, лавозим ёки ойлик кўрсатилмаган","✓")))))))))</f>
        <v/>
      </c>
      <c r="U4237" s="22" t="str">
        <f>IF(OR(H4237="",M4237=""),"",IF(COUNTIFS($B$6:B4237,B4237,$C$6:C4237,C4237,$M$6:M4237,M4237)=1,1,0))</f>
        <v/>
      </c>
    </row>
    <row r="4238" spans="1:21" x14ac:dyDescent="0.25">
      <c r="A4238" s="22" t="str">
        <f>IF(H4238="","",COUNTA($H$6:H4238))</f>
        <v/>
      </c>
      <c r="B4238" s="23"/>
      <c r="C4238" s="24"/>
      <c r="D4238" s="24"/>
      <c r="E4238" s="24"/>
      <c r="F4238" s="24"/>
      <c r="G4238" s="24"/>
      <c r="H4238" s="25"/>
      <c r="I4238" s="24"/>
      <c r="J4238" s="26"/>
      <c r="K4238" s="27"/>
      <c r="L4238" s="24"/>
      <c r="M4238" s="24"/>
      <c r="N4238" s="26"/>
      <c r="O4238" s="24"/>
      <c r="P4238" s="28"/>
      <c r="Q4238" s="24"/>
      <c r="R4238" s="24"/>
      <c r="S4238" s="24"/>
      <c r="T4238" s="29" t="str">
        <f>IF(H4238="","",IF(LEN(H4238)&lt;&gt;14,"ПИНФЛ 14 хонали эмас",IF(B4238="","Вилоят танланмаган",IF(C4238="","Туман танланмаган",IF(COUNTIFS(Рўйхатлар!$H$2:$H$209,B4238,Рўйхатлар!$I$2:$I$209,C4238)=0,"Туман вилоятга мос эмас",IF(J4238="","Хатлов тоифаси танланмаган",IF(K4238="","Сана кўрсатилмаган",IF(COUNTIF($H$6:$H$10005,H4238)&gt;1,"Такрорий ПИНФЛ",IF(OR(L4238="",M4238="",N4238="",O4238="",P4238=""),"Корхона, СТИР, соҳа, лавозим ёки ойлик кўрсатилмаган","✓")))))))))</f>
        <v/>
      </c>
      <c r="U4238" s="22" t="str">
        <f>IF(OR(H4238="",M4238=""),"",IF(COUNTIFS($B$6:B4238,B4238,$C$6:C4238,C4238,$M$6:M4238,M4238)=1,1,0))</f>
        <v/>
      </c>
    </row>
    <row r="4239" spans="1:21" x14ac:dyDescent="0.25">
      <c r="A4239" s="22" t="str">
        <f>IF(H4239="","",COUNTA($H$6:H4239))</f>
        <v/>
      </c>
      <c r="B4239" s="23"/>
      <c r="C4239" s="24"/>
      <c r="D4239" s="24"/>
      <c r="E4239" s="24"/>
      <c r="F4239" s="24"/>
      <c r="G4239" s="24"/>
      <c r="H4239" s="25"/>
      <c r="I4239" s="24"/>
      <c r="J4239" s="26"/>
      <c r="K4239" s="27"/>
      <c r="L4239" s="24"/>
      <c r="M4239" s="24"/>
      <c r="N4239" s="26"/>
      <c r="O4239" s="24"/>
      <c r="P4239" s="28"/>
      <c r="Q4239" s="24"/>
      <c r="R4239" s="24"/>
      <c r="S4239" s="24"/>
      <c r="T4239" s="29" t="str">
        <f>IF(H4239="","",IF(LEN(H4239)&lt;&gt;14,"ПИНФЛ 14 хонали эмас",IF(B4239="","Вилоят танланмаган",IF(C4239="","Туман танланмаган",IF(COUNTIFS(Рўйхатлар!$H$2:$H$209,B4239,Рўйхатлар!$I$2:$I$209,C4239)=0,"Туман вилоятга мос эмас",IF(J4239="","Хатлов тоифаси танланмаган",IF(K4239="","Сана кўрсатилмаган",IF(COUNTIF($H$6:$H$10005,H4239)&gt;1,"Такрорий ПИНФЛ",IF(OR(L4239="",M4239="",N4239="",O4239="",P4239=""),"Корхона, СТИР, соҳа, лавозим ёки ойлик кўрсатилмаган","✓")))))))))</f>
        <v/>
      </c>
      <c r="U4239" s="22" t="str">
        <f>IF(OR(H4239="",M4239=""),"",IF(COUNTIFS($B$6:B4239,B4239,$C$6:C4239,C4239,$M$6:M4239,M4239)=1,1,0))</f>
        <v/>
      </c>
    </row>
    <row r="4240" spans="1:21" x14ac:dyDescent="0.25">
      <c r="A4240" s="22" t="str">
        <f>IF(H4240="","",COUNTA($H$6:H4240))</f>
        <v/>
      </c>
      <c r="B4240" s="23"/>
      <c r="C4240" s="24"/>
      <c r="D4240" s="24"/>
      <c r="E4240" s="24"/>
      <c r="F4240" s="24"/>
      <c r="G4240" s="24"/>
      <c r="H4240" s="25"/>
      <c r="I4240" s="24"/>
      <c r="J4240" s="26"/>
      <c r="K4240" s="27"/>
      <c r="L4240" s="24"/>
      <c r="M4240" s="24"/>
      <c r="N4240" s="26"/>
      <c r="O4240" s="24"/>
      <c r="P4240" s="28"/>
      <c r="Q4240" s="24"/>
      <c r="R4240" s="24"/>
      <c r="S4240" s="24"/>
      <c r="T4240" s="29" t="str">
        <f>IF(H4240="","",IF(LEN(H4240)&lt;&gt;14,"ПИНФЛ 14 хонали эмас",IF(B4240="","Вилоят танланмаган",IF(C4240="","Туман танланмаган",IF(COUNTIFS(Рўйхатлар!$H$2:$H$209,B4240,Рўйхатлар!$I$2:$I$209,C4240)=0,"Туман вилоятга мос эмас",IF(J4240="","Хатлов тоифаси танланмаган",IF(K4240="","Сана кўрсатилмаган",IF(COUNTIF($H$6:$H$10005,H4240)&gt;1,"Такрорий ПИНФЛ",IF(OR(L4240="",M4240="",N4240="",O4240="",P4240=""),"Корхона, СТИР, соҳа, лавозим ёки ойлик кўрсатилмаган","✓")))))))))</f>
        <v/>
      </c>
      <c r="U4240" s="22" t="str">
        <f>IF(OR(H4240="",M4240=""),"",IF(COUNTIFS($B$6:B4240,B4240,$C$6:C4240,C4240,$M$6:M4240,M4240)=1,1,0))</f>
        <v/>
      </c>
    </row>
    <row r="4241" spans="1:21" x14ac:dyDescent="0.25">
      <c r="A4241" s="22" t="str">
        <f>IF(H4241="","",COUNTA($H$6:H4241))</f>
        <v/>
      </c>
      <c r="B4241" s="23"/>
      <c r="C4241" s="24"/>
      <c r="D4241" s="24"/>
      <c r="E4241" s="24"/>
      <c r="F4241" s="24"/>
      <c r="G4241" s="24"/>
      <c r="H4241" s="25"/>
      <c r="I4241" s="24"/>
      <c r="J4241" s="26"/>
      <c r="K4241" s="27"/>
      <c r="L4241" s="24"/>
      <c r="M4241" s="24"/>
      <c r="N4241" s="26"/>
      <c r="O4241" s="24"/>
      <c r="P4241" s="28"/>
      <c r="Q4241" s="24"/>
      <c r="R4241" s="24"/>
      <c r="S4241" s="24"/>
      <c r="T4241" s="29" t="str">
        <f>IF(H4241="","",IF(LEN(H4241)&lt;&gt;14,"ПИНФЛ 14 хонали эмас",IF(B4241="","Вилоят танланмаган",IF(C4241="","Туман танланмаган",IF(COUNTIFS(Рўйхатлар!$H$2:$H$209,B4241,Рўйхатлар!$I$2:$I$209,C4241)=0,"Туман вилоятга мос эмас",IF(J4241="","Хатлов тоифаси танланмаган",IF(K4241="","Сана кўрсатилмаган",IF(COUNTIF($H$6:$H$10005,H4241)&gt;1,"Такрорий ПИНФЛ",IF(OR(L4241="",M4241="",N4241="",O4241="",P4241=""),"Корхона, СТИР, соҳа, лавозим ёки ойлик кўрсатилмаган","✓")))))))))</f>
        <v/>
      </c>
      <c r="U4241" s="22" t="str">
        <f>IF(OR(H4241="",M4241=""),"",IF(COUNTIFS($B$6:B4241,B4241,$C$6:C4241,C4241,$M$6:M4241,M4241)=1,1,0))</f>
        <v/>
      </c>
    </row>
    <row r="4242" spans="1:21" x14ac:dyDescent="0.25">
      <c r="A4242" s="22" t="str">
        <f>IF(H4242="","",COUNTA($H$6:H4242))</f>
        <v/>
      </c>
      <c r="B4242" s="23"/>
      <c r="C4242" s="24"/>
      <c r="D4242" s="24"/>
      <c r="E4242" s="24"/>
      <c r="F4242" s="24"/>
      <c r="G4242" s="24"/>
      <c r="H4242" s="25"/>
      <c r="I4242" s="24"/>
      <c r="J4242" s="26"/>
      <c r="K4242" s="27"/>
      <c r="L4242" s="24"/>
      <c r="M4242" s="24"/>
      <c r="N4242" s="26"/>
      <c r="O4242" s="24"/>
      <c r="P4242" s="28"/>
      <c r="Q4242" s="24"/>
      <c r="R4242" s="24"/>
      <c r="S4242" s="24"/>
      <c r="T4242" s="29" t="str">
        <f>IF(H4242="","",IF(LEN(H4242)&lt;&gt;14,"ПИНФЛ 14 хонали эмас",IF(B4242="","Вилоят танланмаган",IF(C4242="","Туман танланмаган",IF(COUNTIFS(Рўйхатлар!$H$2:$H$209,B4242,Рўйхатлар!$I$2:$I$209,C4242)=0,"Туман вилоятга мос эмас",IF(J4242="","Хатлов тоифаси танланмаган",IF(K4242="","Сана кўрсатилмаган",IF(COUNTIF($H$6:$H$10005,H4242)&gt;1,"Такрорий ПИНФЛ",IF(OR(L4242="",M4242="",N4242="",O4242="",P4242=""),"Корхона, СТИР, соҳа, лавозим ёки ойлик кўрсатилмаган","✓")))))))))</f>
        <v/>
      </c>
      <c r="U4242" s="22" t="str">
        <f>IF(OR(H4242="",M4242=""),"",IF(COUNTIFS($B$6:B4242,B4242,$C$6:C4242,C4242,$M$6:M4242,M4242)=1,1,0))</f>
        <v/>
      </c>
    </row>
    <row r="4243" spans="1:21" x14ac:dyDescent="0.25">
      <c r="A4243" s="22" t="str">
        <f>IF(H4243="","",COUNTA($H$6:H4243))</f>
        <v/>
      </c>
      <c r="B4243" s="23"/>
      <c r="C4243" s="24"/>
      <c r="D4243" s="24"/>
      <c r="E4243" s="24"/>
      <c r="F4243" s="24"/>
      <c r="G4243" s="24"/>
      <c r="H4243" s="25"/>
      <c r="I4243" s="24"/>
      <c r="J4243" s="26"/>
      <c r="K4243" s="27"/>
      <c r="L4243" s="24"/>
      <c r="M4243" s="24"/>
      <c r="N4243" s="26"/>
      <c r="O4243" s="24"/>
      <c r="P4243" s="28"/>
      <c r="Q4243" s="24"/>
      <c r="R4243" s="24"/>
      <c r="S4243" s="24"/>
      <c r="T4243" s="29" t="str">
        <f>IF(H4243="","",IF(LEN(H4243)&lt;&gt;14,"ПИНФЛ 14 хонали эмас",IF(B4243="","Вилоят танланмаган",IF(C4243="","Туман танланмаган",IF(COUNTIFS(Рўйхатлар!$H$2:$H$209,B4243,Рўйхатлар!$I$2:$I$209,C4243)=0,"Туман вилоятга мос эмас",IF(J4243="","Хатлов тоифаси танланмаган",IF(K4243="","Сана кўрсатилмаган",IF(COUNTIF($H$6:$H$10005,H4243)&gt;1,"Такрорий ПИНФЛ",IF(OR(L4243="",M4243="",N4243="",O4243="",P4243=""),"Корхона, СТИР, соҳа, лавозим ёки ойлик кўрсатилмаган","✓")))))))))</f>
        <v/>
      </c>
      <c r="U4243" s="22" t="str">
        <f>IF(OR(H4243="",M4243=""),"",IF(COUNTIFS($B$6:B4243,B4243,$C$6:C4243,C4243,$M$6:M4243,M4243)=1,1,0))</f>
        <v/>
      </c>
    </row>
    <row r="4244" spans="1:21" x14ac:dyDescent="0.25">
      <c r="A4244" s="22" t="str">
        <f>IF(H4244="","",COUNTA($H$6:H4244))</f>
        <v/>
      </c>
      <c r="B4244" s="23"/>
      <c r="C4244" s="24"/>
      <c r="D4244" s="24"/>
      <c r="E4244" s="24"/>
      <c r="F4244" s="24"/>
      <c r="G4244" s="24"/>
      <c r="H4244" s="25"/>
      <c r="I4244" s="24"/>
      <c r="J4244" s="26"/>
      <c r="K4244" s="27"/>
      <c r="L4244" s="24"/>
      <c r="M4244" s="24"/>
      <c r="N4244" s="26"/>
      <c r="O4244" s="24"/>
      <c r="P4244" s="28"/>
      <c r="Q4244" s="24"/>
      <c r="R4244" s="24"/>
      <c r="S4244" s="24"/>
      <c r="T4244" s="29" t="str">
        <f>IF(H4244="","",IF(LEN(H4244)&lt;&gt;14,"ПИНФЛ 14 хонали эмас",IF(B4244="","Вилоят танланмаган",IF(C4244="","Туман танланмаган",IF(COUNTIFS(Рўйхатлар!$H$2:$H$209,B4244,Рўйхатлар!$I$2:$I$209,C4244)=0,"Туман вилоятга мос эмас",IF(J4244="","Хатлов тоифаси танланмаган",IF(K4244="","Сана кўрсатилмаган",IF(COUNTIF($H$6:$H$10005,H4244)&gt;1,"Такрорий ПИНФЛ",IF(OR(L4244="",M4244="",N4244="",O4244="",P4244=""),"Корхона, СТИР, соҳа, лавозим ёки ойлик кўрсатилмаган","✓")))))))))</f>
        <v/>
      </c>
      <c r="U4244" s="22" t="str">
        <f>IF(OR(H4244="",M4244=""),"",IF(COUNTIFS($B$6:B4244,B4244,$C$6:C4244,C4244,$M$6:M4244,M4244)=1,1,0))</f>
        <v/>
      </c>
    </row>
    <row r="4245" spans="1:21" x14ac:dyDescent="0.25">
      <c r="A4245" s="22" t="str">
        <f>IF(H4245="","",COUNTA($H$6:H4245))</f>
        <v/>
      </c>
      <c r="B4245" s="23"/>
      <c r="C4245" s="24"/>
      <c r="D4245" s="24"/>
      <c r="E4245" s="24"/>
      <c r="F4245" s="24"/>
      <c r="G4245" s="24"/>
      <c r="H4245" s="25"/>
      <c r="I4245" s="24"/>
      <c r="J4245" s="26"/>
      <c r="K4245" s="27"/>
      <c r="L4245" s="24"/>
      <c r="M4245" s="24"/>
      <c r="N4245" s="26"/>
      <c r="O4245" s="24"/>
      <c r="P4245" s="28"/>
      <c r="Q4245" s="24"/>
      <c r="R4245" s="24"/>
      <c r="S4245" s="24"/>
      <c r="T4245" s="29" t="str">
        <f>IF(H4245="","",IF(LEN(H4245)&lt;&gt;14,"ПИНФЛ 14 хонали эмас",IF(B4245="","Вилоят танланмаган",IF(C4245="","Туман танланмаган",IF(COUNTIFS(Рўйхатлар!$H$2:$H$209,B4245,Рўйхатлар!$I$2:$I$209,C4245)=0,"Туман вилоятга мос эмас",IF(J4245="","Хатлов тоифаси танланмаган",IF(K4245="","Сана кўрсатилмаган",IF(COUNTIF($H$6:$H$10005,H4245)&gt;1,"Такрорий ПИНФЛ",IF(OR(L4245="",M4245="",N4245="",O4245="",P4245=""),"Корхона, СТИР, соҳа, лавозим ёки ойлик кўрсатилмаган","✓")))))))))</f>
        <v/>
      </c>
      <c r="U4245" s="22" t="str">
        <f>IF(OR(H4245="",M4245=""),"",IF(COUNTIFS($B$6:B4245,B4245,$C$6:C4245,C4245,$M$6:M4245,M4245)=1,1,0))</f>
        <v/>
      </c>
    </row>
    <row r="4246" spans="1:21" x14ac:dyDescent="0.25">
      <c r="A4246" s="22" t="str">
        <f>IF(H4246="","",COUNTA($H$6:H4246))</f>
        <v/>
      </c>
      <c r="B4246" s="23"/>
      <c r="C4246" s="24"/>
      <c r="D4246" s="24"/>
      <c r="E4246" s="24"/>
      <c r="F4246" s="24"/>
      <c r="G4246" s="24"/>
      <c r="H4246" s="25"/>
      <c r="I4246" s="24"/>
      <c r="J4246" s="26"/>
      <c r="K4246" s="27"/>
      <c r="L4246" s="24"/>
      <c r="M4246" s="24"/>
      <c r="N4246" s="26"/>
      <c r="O4246" s="24"/>
      <c r="P4246" s="28"/>
      <c r="Q4246" s="24"/>
      <c r="R4246" s="24"/>
      <c r="S4246" s="24"/>
      <c r="T4246" s="29" t="str">
        <f>IF(H4246="","",IF(LEN(H4246)&lt;&gt;14,"ПИНФЛ 14 хонали эмас",IF(B4246="","Вилоят танланмаган",IF(C4246="","Туман танланмаган",IF(COUNTIFS(Рўйхатлар!$H$2:$H$209,B4246,Рўйхатлар!$I$2:$I$209,C4246)=0,"Туман вилоятга мос эмас",IF(J4246="","Хатлов тоифаси танланмаган",IF(K4246="","Сана кўрсатилмаган",IF(COUNTIF($H$6:$H$10005,H4246)&gt;1,"Такрорий ПИНФЛ",IF(OR(L4246="",M4246="",N4246="",O4246="",P4246=""),"Корхона, СТИР, соҳа, лавозим ёки ойлик кўрсатилмаган","✓")))))))))</f>
        <v/>
      </c>
      <c r="U4246" s="22" t="str">
        <f>IF(OR(H4246="",M4246=""),"",IF(COUNTIFS($B$6:B4246,B4246,$C$6:C4246,C4246,$M$6:M4246,M4246)=1,1,0))</f>
        <v/>
      </c>
    </row>
    <row r="4247" spans="1:21" x14ac:dyDescent="0.25">
      <c r="A4247" s="22" t="str">
        <f>IF(H4247="","",COUNTA($H$6:H4247))</f>
        <v/>
      </c>
      <c r="B4247" s="23"/>
      <c r="C4247" s="24"/>
      <c r="D4247" s="24"/>
      <c r="E4247" s="24"/>
      <c r="F4247" s="24"/>
      <c r="G4247" s="24"/>
      <c r="H4247" s="25"/>
      <c r="I4247" s="24"/>
      <c r="J4247" s="26"/>
      <c r="K4247" s="27"/>
      <c r="L4247" s="24"/>
      <c r="M4247" s="24"/>
      <c r="N4247" s="26"/>
      <c r="O4247" s="24"/>
      <c r="P4247" s="28"/>
      <c r="Q4247" s="24"/>
      <c r="R4247" s="24"/>
      <c r="S4247" s="24"/>
      <c r="T4247" s="29" t="str">
        <f>IF(H4247="","",IF(LEN(H4247)&lt;&gt;14,"ПИНФЛ 14 хонали эмас",IF(B4247="","Вилоят танланмаган",IF(C4247="","Туман танланмаган",IF(COUNTIFS(Рўйхатлар!$H$2:$H$209,B4247,Рўйхатлар!$I$2:$I$209,C4247)=0,"Туман вилоятга мос эмас",IF(J4247="","Хатлов тоифаси танланмаган",IF(K4247="","Сана кўрсатилмаган",IF(COUNTIF($H$6:$H$10005,H4247)&gt;1,"Такрорий ПИНФЛ",IF(OR(L4247="",M4247="",N4247="",O4247="",P4247=""),"Корхона, СТИР, соҳа, лавозим ёки ойлик кўрсатилмаган","✓")))))))))</f>
        <v/>
      </c>
      <c r="U4247" s="22" t="str">
        <f>IF(OR(H4247="",M4247=""),"",IF(COUNTIFS($B$6:B4247,B4247,$C$6:C4247,C4247,$M$6:M4247,M4247)=1,1,0))</f>
        <v/>
      </c>
    </row>
    <row r="4248" spans="1:21" x14ac:dyDescent="0.25">
      <c r="A4248" s="22" t="str">
        <f>IF(H4248="","",COUNTA($H$6:H4248))</f>
        <v/>
      </c>
      <c r="B4248" s="23"/>
      <c r="C4248" s="24"/>
      <c r="D4248" s="24"/>
      <c r="E4248" s="24"/>
      <c r="F4248" s="24"/>
      <c r="G4248" s="24"/>
      <c r="H4248" s="25"/>
      <c r="I4248" s="24"/>
      <c r="J4248" s="26"/>
      <c r="K4248" s="27"/>
      <c r="L4248" s="24"/>
      <c r="M4248" s="24"/>
      <c r="N4248" s="26"/>
      <c r="O4248" s="24"/>
      <c r="P4248" s="28"/>
      <c r="Q4248" s="24"/>
      <c r="R4248" s="24"/>
      <c r="S4248" s="24"/>
      <c r="T4248" s="29" t="str">
        <f>IF(H4248="","",IF(LEN(H4248)&lt;&gt;14,"ПИНФЛ 14 хонали эмас",IF(B4248="","Вилоят танланмаган",IF(C4248="","Туман танланмаган",IF(COUNTIFS(Рўйхатлар!$H$2:$H$209,B4248,Рўйхатлар!$I$2:$I$209,C4248)=0,"Туман вилоятга мос эмас",IF(J4248="","Хатлов тоифаси танланмаган",IF(K4248="","Сана кўрсатилмаган",IF(COUNTIF($H$6:$H$10005,H4248)&gt;1,"Такрорий ПИНФЛ",IF(OR(L4248="",M4248="",N4248="",O4248="",P4248=""),"Корхона, СТИР, соҳа, лавозим ёки ойлик кўрсатилмаган","✓")))))))))</f>
        <v/>
      </c>
      <c r="U4248" s="22" t="str">
        <f>IF(OR(H4248="",M4248=""),"",IF(COUNTIFS($B$6:B4248,B4248,$C$6:C4248,C4248,$M$6:M4248,M4248)=1,1,0))</f>
        <v/>
      </c>
    </row>
    <row r="4249" spans="1:21" x14ac:dyDescent="0.25">
      <c r="A4249" s="22" t="str">
        <f>IF(H4249="","",COUNTA($H$6:H4249))</f>
        <v/>
      </c>
      <c r="B4249" s="23"/>
      <c r="C4249" s="24"/>
      <c r="D4249" s="24"/>
      <c r="E4249" s="24"/>
      <c r="F4249" s="24"/>
      <c r="G4249" s="24"/>
      <c r="H4249" s="25"/>
      <c r="I4249" s="24"/>
      <c r="J4249" s="26"/>
      <c r="K4249" s="27"/>
      <c r="L4249" s="24"/>
      <c r="M4249" s="24"/>
      <c r="N4249" s="26"/>
      <c r="O4249" s="24"/>
      <c r="P4249" s="28"/>
      <c r="Q4249" s="24"/>
      <c r="R4249" s="24"/>
      <c r="S4249" s="24"/>
      <c r="T4249" s="29" t="str">
        <f>IF(H4249="","",IF(LEN(H4249)&lt;&gt;14,"ПИНФЛ 14 хонали эмас",IF(B4249="","Вилоят танланмаган",IF(C4249="","Туман танланмаган",IF(COUNTIFS(Рўйхатлар!$H$2:$H$209,B4249,Рўйхатлар!$I$2:$I$209,C4249)=0,"Туман вилоятга мос эмас",IF(J4249="","Хатлов тоифаси танланмаган",IF(K4249="","Сана кўрсатилмаган",IF(COUNTIF($H$6:$H$10005,H4249)&gt;1,"Такрорий ПИНФЛ",IF(OR(L4249="",M4249="",N4249="",O4249="",P4249=""),"Корхона, СТИР, соҳа, лавозим ёки ойлик кўрсатилмаган","✓")))))))))</f>
        <v/>
      </c>
      <c r="U4249" s="22" t="str">
        <f>IF(OR(H4249="",M4249=""),"",IF(COUNTIFS($B$6:B4249,B4249,$C$6:C4249,C4249,$M$6:M4249,M4249)=1,1,0))</f>
        <v/>
      </c>
    </row>
    <row r="4250" spans="1:21" x14ac:dyDescent="0.25">
      <c r="A4250" s="22" t="str">
        <f>IF(H4250="","",COUNTA($H$6:H4250))</f>
        <v/>
      </c>
      <c r="B4250" s="23"/>
      <c r="C4250" s="24"/>
      <c r="D4250" s="24"/>
      <c r="E4250" s="24"/>
      <c r="F4250" s="24"/>
      <c r="G4250" s="24"/>
      <c r="H4250" s="25"/>
      <c r="I4250" s="24"/>
      <c r="J4250" s="26"/>
      <c r="K4250" s="27"/>
      <c r="L4250" s="24"/>
      <c r="M4250" s="24"/>
      <c r="N4250" s="26"/>
      <c r="O4250" s="24"/>
      <c r="P4250" s="28"/>
      <c r="Q4250" s="24"/>
      <c r="R4250" s="24"/>
      <c r="S4250" s="24"/>
      <c r="T4250" s="29" t="str">
        <f>IF(H4250="","",IF(LEN(H4250)&lt;&gt;14,"ПИНФЛ 14 хонали эмас",IF(B4250="","Вилоят танланмаган",IF(C4250="","Туман танланмаган",IF(COUNTIFS(Рўйхатлар!$H$2:$H$209,B4250,Рўйхатлар!$I$2:$I$209,C4250)=0,"Туман вилоятга мос эмас",IF(J4250="","Хатлов тоифаси танланмаган",IF(K4250="","Сана кўрсатилмаган",IF(COUNTIF($H$6:$H$10005,H4250)&gt;1,"Такрорий ПИНФЛ",IF(OR(L4250="",M4250="",N4250="",O4250="",P4250=""),"Корхона, СТИР, соҳа, лавозим ёки ойлик кўрсатилмаган","✓")))))))))</f>
        <v/>
      </c>
      <c r="U4250" s="22" t="str">
        <f>IF(OR(H4250="",M4250=""),"",IF(COUNTIFS($B$6:B4250,B4250,$C$6:C4250,C4250,$M$6:M4250,M4250)=1,1,0))</f>
        <v/>
      </c>
    </row>
    <row r="4251" spans="1:21" x14ac:dyDescent="0.25">
      <c r="A4251" s="22" t="str">
        <f>IF(H4251="","",COUNTA($H$6:H4251))</f>
        <v/>
      </c>
      <c r="B4251" s="23"/>
      <c r="C4251" s="24"/>
      <c r="D4251" s="24"/>
      <c r="E4251" s="24"/>
      <c r="F4251" s="24"/>
      <c r="G4251" s="24"/>
      <c r="H4251" s="25"/>
      <c r="I4251" s="24"/>
      <c r="J4251" s="26"/>
      <c r="K4251" s="27"/>
      <c r="L4251" s="24"/>
      <c r="M4251" s="24"/>
      <c r="N4251" s="26"/>
      <c r="O4251" s="24"/>
      <c r="P4251" s="28"/>
      <c r="Q4251" s="24"/>
      <c r="R4251" s="24"/>
      <c r="S4251" s="24"/>
      <c r="T4251" s="29" t="str">
        <f>IF(H4251="","",IF(LEN(H4251)&lt;&gt;14,"ПИНФЛ 14 хонали эмас",IF(B4251="","Вилоят танланмаган",IF(C4251="","Туман танланмаган",IF(COUNTIFS(Рўйхатлар!$H$2:$H$209,B4251,Рўйхатлар!$I$2:$I$209,C4251)=0,"Туман вилоятга мос эмас",IF(J4251="","Хатлов тоифаси танланмаган",IF(K4251="","Сана кўрсатилмаган",IF(COUNTIF($H$6:$H$10005,H4251)&gt;1,"Такрорий ПИНФЛ",IF(OR(L4251="",M4251="",N4251="",O4251="",P4251=""),"Корхона, СТИР, соҳа, лавозим ёки ойлик кўрсатилмаган","✓")))))))))</f>
        <v/>
      </c>
      <c r="U4251" s="22" t="str">
        <f>IF(OR(H4251="",M4251=""),"",IF(COUNTIFS($B$6:B4251,B4251,$C$6:C4251,C4251,$M$6:M4251,M4251)=1,1,0))</f>
        <v/>
      </c>
    </row>
    <row r="4252" spans="1:21" x14ac:dyDescent="0.25">
      <c r="A4252" s="22" t="str">
        <f>IF(H4252="","",COUNTA($H$6:H4252))</f>
        <v/>
      </c>
      <c r="B4252" s="23"/>
      <c r="C4252" s="24"/>
      <c r="D4252" s="24"/>
      <c r="E4252" s="24"/>
      <c r="F4252" s="24"/>
      <c r="G4252" s="24"/>
      <c r="H4252" s="25"/>
      <c r="I4252" s="24"/>
      <c r="J4252" s="26"/>
      <c r="K4252" s="27"/>
      <c r="L4252" s="24"/>
      <c r="M4252" s="24"/>
      <c r="N4252" s="26"/>
      <c r="O4252" s="24"/>
      <c r="P4252" s="28"/>
      <c r="Q4252" s="24"/>
      <c r="R4252" s="24"/>
      <c r="S4252" s="24"/>
      <c r="T4252" s="29" t="str">
        <f>IF(H4252="","",IF(LEN(H4252)&lt;&gt;14,"ПИНФЛ 14 хонали эмас",IF(B4252="","Вилоят танланмаган",IF(C4252="","Туман танланмаган",IF(COUNTIFS(Рўйхатлар!$H$2:$H$209,B4252,Рўйхатлар!$I$2:$I$209,C4252)=0,"Туман вилоятга мос эмас",IF(J4252="","Хатлов тоифаси танланмаган",IF(K4252="","Сана кўрсатилмаган",IF(COUNTIF($H$6:$H$10005,H4252)&gt;1,"Такрорий ПИНФЛ",IF(OR(L4252="",M4252="",N4252="",O4252="",P4252=""),"Корхона, СТИР, соҳа, лавозим ёки ойлик кўрсатилмаган","✓")))))))))</f>
        <v/>
      </c>
      <c r="U4252" s="22" t="str">
        <f>IF(OR(H4252="",M4252=""),"",IF(COUNTIFS($B$6:B4252,B4252,$C$6:C4252,C4252,$M$6:M4252,M4252)=1,1,0))</f>
        <v/>
      </c>
    </row>
    <row r="4253" spans="1:21" x14ac:dyDescent="0.25">
      <c r="A4253" s="22" t="str">
        <f>IF(H4253="","",COUNTA($H$6:H4253))</f>
        <v/>
      </c>
      <c r="B4253" s="23"/>
      <c r="C4253" s="24"/>
      <c r="D4253" s="24"/>
      <c r="E4253" s="24"/>
      <c r="F4253" s="24"/>
      <c r="G4253" s="24"/>
      <c r="H4253" s="25"/>
      <c r="I4253" s="24"/>
      <c r="J4253" s="26"/>
      <c r="K4253" s="27"/>
      <c r="L4253" s="24"/>
      <c r="M4253" s="24"/>
      <c r="N4253" s="26"/>
      <c r="O4253" s="24"/>
      <c r="P4253" s="28"/>
      <c r="Q4253" s="24"/>
      <c r="R4253" s="24"/>
      <c r="S4253" s="24"/>
      <c r="T4253" s="29" t="str">
        <f>IF(H4253="","",IF(LEN(H4253)&lt;&gt;14,"ПИНФЛ 14 хонали эмас",IF(B4253="","Вилоят танланмаган",IF(C4253="","Туман танланмаган",IF(COUNTIFS(Рўйхатлар!$H$2:$H$209,B4253,Рўйхатлар!$I$2:$I$209,C4253)=0,"Туман вилоятга мос эмас",IF(J4253="","Хатлов тоифаси танланмаган",IF(K4253="","Сана кўрсатилмаган",IF(COUNTIF($H$6:$H$10005,H4253)&gt;1,"Такрорий ПИНФЛ",IF(OR(L4253="",M4253="",N4253="",O4253="",P4253=""),"Корхона, СТИР, соҳа, лавозим ёки ойлик кўрсатилмаган","✓")))))))))</f>
        <v/>
      </c>
      <c r="U4253" s="22" t="str">
        <f>IF(OR(H4253="",M4253=""),"",IF(COUNTIFS($B$6:B4253,B4253,$C$6:C4253,C4253,$M$6:M4253,M4253)=1,1,0))</f>
        <v/>
      </c>
    </row>
    <row r="4254" spans="1:21" x14ac:dyDescent="0.25">
      <c r="A4254" s="22" t="str">
        <f>IF(H4254="","",COUNTA($H$6:H4254))</f>
        <v/>
      </c>
      <c r="B4254" s="23"/>
      <c r="C4254" s="24"/>
      <c r="D4254" s="24"/>
      <c r="E4254" s="24"/>
      <c r="F4254" s="24"/>
      <c r="G4254" s="24"/>
      <c r="H4254" s="25"/>
      <c r="I4254" s="24"/>
      <c r="J4254" s="26"/>
      <c r="K4254" s="27"/>
      <c r="L4254" s="24"/>
      <c r="M4254" s="24"/>
      <c r="N4254" s="26"/>
      <c r="O4254" s="24"/>
      <c r="P4254" s="28"/>
      <c r="Q4254" s="24"/>
      <c r="R4254" s="24"/>
      <c r="S4254" s="24"/>
      <c r="T4254" s="29" t="str">
        <f>IF(H4254="","",IF(LEN(H4254)&lt;&gt;14,"ПИНФЛ 14 хонали эмас",IF(B4254="","Вилоят танланмаган",IF(C4254="","Туман танланмаган",IF(COUNTIFS(Рўйхатлар!$H$2:$H$209,B4254,Рўйхатлар!$I$2:$I$209,C4254)=0,"Туман вилоятга мос эмас",IF(J4254="","Хатлов тоифаси танланмаган",IF(K4254="","Сана кўрсатилмаган",IF(COUNTIF($H$6:$H$10005,H4254)&gt;1,"Такрорий ПИНФЛ",IF(OR(L4254="",M4254="",N4254="",O4254="",P4254=""),"Корхона, СТИР, соҳа, лавозим ёки ойлик кўрсатилмаган","✓")))))))))</f>
        <v/>
      </c>
      <c r="U4254" s="22" t="str">
        <f>IF(OR(H4254="",M4254=""),"",IF(COUNTIFS($B$6:B4254,B4254,$C$6:C4254,C4254,$M$6:M4254,M4254)=1,1,0))</f>
        <v/>
      </c>
    </row>
    <row r="4255" spans="1:21" x14ac:dyDescent="0.25">
      <c r="A4255" s="22" t="str">
        <f>IF(H4255="","",COUNTA($H$6:H4255))</f>
        <v/>
      </c>
      <c r="B4255" s="23"/>
      <c r="C4255" s="24"/>
      <c r="D4255" s="24"/>
      <c r="E4255" s="24"/>
      <c r="F4255" s="24"/>
      <c r="G4255" s="24"/>
      <c r="H4255" s="25"/>
      <c r="I4255" s="24"/>
      <c r="J4255" s="26"/>
      <c r="K4255" s="27"/>
      <c r="L4255" s="24"/>
      <c r="M4255" s="24"/>
      <c r="N4255" s="26"/>
      <c r="O4255" s="24"/>
      <c r="P4255" s="28"/>
      <c r="Q4255" s="24"/>
      <c r="R4255" s="24"/>
      <c r="S4255" s="24"/>
      <c r="T4255" s="29" t="str">
        <f>IF(H4255="","",IF(LEN(H4255)&lt;&gt;14,"ПИНФЛ 14 хонали эмас",IF(B4255="","Вилоят танланмаган",IF(C4255="","Туман танланмаган",IF(COUNTIFS(Рўйхатлар!$H$2:$H$209,B4255,Рўйхатлар!$I$2:$I$209,C4255)=0,"Туман вилоятга мос эмас",IF(J4255="","Хатлов тоифаси танланмаган",IF(K4255="","Сана кўрсатилмаган",IF(COUNTIF($H$6:$H$10005,H4255)&gt;1,"Такрорий ПИНФЛ",IF(OR(L4255="",M4255="",N4255="",O4255="",P4255=""),"Корхона, СТИР, соҳа, лавозим ёки ойлик кўрсатилмаган","✓")))))))))</f>
        <v/>
      </c>
      <c r="U4255" s="22" t="str">
        <f>IF(OR(H4255="",M4255=""),"",IF(COUNTIFS($B$6:B4255,B4255,$C$6:C4255,C4255,$M$6:M4255,M4255)=1,1,0))</f>
        <v/>
      </c>
    </row>
    <row r="4256" spans="1:21" x14ac:dyDescent="0.25">
      <c r="A4256" s="22" t="str">
        <f>IF(H4256="","",COUNTA($H$6:H4256))</f>
        <v/>
      </c>
      <c r="B4256" s="23"/>
      <c r="C4256" s="24"/>
      <c r="D4256" s="24"/>
      <c r="E4256" s="24"/>
      <c r="F4256" s="24"/>
      <c r="G4256" s="24"/>
      <c r="H4256" s="25"/>
      <c r="I4256" s="24"/>
      <c r="J4256" s="26"/>
      <c r="K4256" s="27"/>
      <c r="L4256" s="24"/>
      <c r="M4256" s="24"/>
      <c r="N4256" s="26"/>
      <c r="O4256" s="24"/>
      <c r="P4256" s="28"/>
      <c r="Q4256" s="24"/>
      <c r="R4256" s="24"/>
      <c r="S4256" s="24"/>
      <c r="T4256" s="29" t="str">
        <f>IF(H4256="","",IF(LEN(H4256)&lt;&gt;14,"ПИНФЛ 14 хонали эмас",IF(B4256="","Вилоят танланмаган",IF(C4256="","Туман танланмаган",IF(COUNTIFS(Рўйхатлар!$H$2:$H$209,B4256,Рўйхатлар!$I$2:$I$209,C4256)=0,"Туман вилоятга мос эмас",IF(J4256="","Хатлов тоифаси танланмаган",IF(K4256="","Сана кўрсатилмаган",IF(COUNTIF($H$6:$H$10005,H4256)&gt;1,"Такрорий ПИНФЛ",IF(OR(L4256="",M4256="",N4256="",O4256="",P4256=""),"Корхона, СТИР, соҳа, лавозим ёки ойлик кўрсатилмаган","✓")))))))))</f>
        <v/>
      </c>
      <c r="U4256" s="22" t="str">
        <f>IF(OR(H4256="",M4256=""),"",IF(COUNTIFS($B$6:B4256,B4256,$C$6:C4256,C4256,$M$6:M4256,M4256)=1,1,0))</f>
        <v/>
      </c>
    </row>
    <row r="4257" spans="1:21" x14ac:dyDescent="0.25">
      <c r="A4257" s="22" t="str">
        <f>IF(H4257="","",COUNTA($H$6:H4257))</f>
        <v/>
      </c>
      <c r="B4257" s="23"/>
      <c r="C4257" s="24"/>
      <c r="D4257" s="24"/>
      <c r="E4257" s="24"/>
      <c r="F4257" s="24"/>
      <c r="G4257" s="24"/>
      <c r="H4257" s="25"/>
      <c r="I4257" s="24"/>
      <c r="J4257" s="26"/>
      <c r="K4257" s="27"/>
      <c r="L4257" s="24"/>
      <c r="M4257" s="24"/>
      <c r="N4257" s="26"/>
      <c r="O4257" s="24"/>
      <c r="P4257" s="28"/>
      <c r="Q4257" s="24"/>
      <c r="R4257" s="24"/>
      <c r="S4257" s="24"/>
      <c r="T4257" s="29" t="str">
        <f>IF(H4257="","",IF(LEN(H4257)&lt;&gt;14,"ПИНФЛ 14 хонали эмас",IF(B4257="","Вилоят танланмаган",IF(C4257="","Туман танланмаган",IF(COUNTIFS(Рўйхатлар!$H$2:$H$209,B4257,Рўйхатлар!$I$2:$I$209,C4257)=0,"Туман вилоятга мос эмас",IF(J4257="","Хатлов тоифаси танланмаган",IF(K4257="","Сана кўрсатилмаган",IF(COUNTIF($H$6:$H$10005,H4257)&gt;1,"Такрорий ПИНФЛ",IF(OR(L4257="",M4257="",N4257="",O4257="",P4257=""),"Корхона, СТИР, соҳа, лавозим ёки ойлик кўрсатилмаган","✓")))))))))</f>
        <v/>
      </c>
      <c r="U4257" s="22" t="str">
        <f>IF(OR(H4257="",M4257=""),"",IF(COUNTIFS($B$6:B4257,B4257,$C$6:C4257,C4257,$M$6:M4257,M4257)=1,1,0))</f>
        <v/>
      </c>
    </row>
    <row r="4258" spans="1:21" x14ac:dyDescent="0.25">
      <c r="A4258" s="22" t="str">
        <f>IF(H4258="","",COUNTA($H$6:H4258))</f>
        <v/>
      </c>
      <c r="B4258" s="23"/>
      <c r="C4258" s="24"/>
      <c r="D4258" s="24"/>
      <c r="E4258" s="24"/>
      <c r="F4258" s="24"/>
      <c r="G4258" s="24"/>
      <c r="H4258" s="25"/>
      <c r="I4258" s="24"/>
      <c r="J4258" s="26"/>
      <c r="K4258" s="27"/>
      <c r="L4258" s="24"/>
      <c r="M4258" s="24"/>
      <c r="N4258" s="26"/>
      <c r="O4258" s="24"/>
      <c r="P4258" s="28"/>
      <c r="Q4258" s="24"/>
      <c r="R4258" s="24"/>
      <c r="S4258" s="24"/>
      <c r="T4258" s="29" t="str">
        <f>IF(H4258="","",IF(LEN(H4258)&lt;&gt;14,"ПИНФЛ 14 хонали эмас",IF(B4258="","Вилоят танланмаган",IF(C4258="","Туман танланмаган",IF(COUNTIFS(Рўйхатлар!$H$2:$H$209,B4258,Рўйхатлар!$I$2:$I$209,C4258)=0,"Туман вилоятга мос эмас",IF(J4258="","Хатлов тоифаси танланмаган",IF(K4258="","Сана кўрсатилмаган",IF(COUNTIF($H$6:$H$10005,H4258)&gt;1,"Такрорий ПИНФЛ",IF(OR(L4258="",M4258="",N4258="",O4258="",P4258=""),"Корхона, СТИР, соҳа, лавозим ёки ойлик кўрсатилмаган","✓")))))))))</f>
        <v/>
      </c>
      <c r="U4258" s="22" t="str">
        <f>IF(OR(H4258="",M4258=""),"",IF(COUNTIFS($B$6:B4258,B4258,$C$6:C4258,C4258,$M$6:M4258,M4258)=1,1,0))</f>
        <v/>
      </c>
    </row>
    <row r="4259" spans="1:21" x14ac:dyDescent="0.25">
      <c r="A4259" s="22" t="str">
        <f>IF(H4259="","",COUNTA($H$6:H4259))</f>
        <v/>
      </c>
      <c r="B4259" s="23"/>
      <c r="C4259" s="24"/>
      <c r="D4259" s="24"/>
      <c r="E4259" s="24"/>
      <c r="F4259" s="24"/>
      <c r="G4259" s="24"/>
      <c r="H4259" s="25"/>
      <c r="I4259" s="24"/>
      <c r="J4259" s="26"/>
      <c r="K4259" s="27"/>
      <c r="L4259" s="24"/>
      <c r="M4259" s="24"/>
      <c r="N4259" s="26"/>
      <c r="O4259" s="24"/>
      <c r="P4259" s="28"/>
      <c r="Q4259" s="24"/>
      <c r="R4259" s="24"/>
      <c r="S4259" s="24"/>
      <c r="T4259" s="29" t="str">
        <f>IF(H4259="","",IF(LEN(H4259)&lt;&gt;14,"ПИНФЛ 14 хонали эмас",IF(B4259="","Вилоят танланмаган",IF(C4259="","Туман танланмаган",IF(COUNTIFS(Рўйхатлар!$H$2:$H$209,B4259,Рўйхатлар!$I$2:$I$209,C4259)=0,"Туман вилоятга мос эмас",IF(J4259="","Хатлов тоифаси танланмаган",IF(K4259="","Сана кўрсатилмаган",IF(COUNTIF($H$6:$H$10005,H4259)&gt;1,"Такрорий ПИНФЛ",IF(OR(L4259="",M4259="",N4259="",O4259="",P4259=""),"Корхона, СТИР, соҳа, лавозим ёки ойлик кўрсатилмаган","✓")))))))))</f>
        <v/>
      </c>
      <c r="U4259" s="22" t="str">
        <f>IF(OR(H4259="",M4259=""),"",IF(COUNTIFS($B$6:B4259,B4259,$C$6:C4259,C4259,$M$6:M4259,M4259)=1,1,0))</f>
        <v/>
      </c>
    </row>
    <row r="4260" spans="1:21" x14ac:dyDescent="0.25">
      <c r="A4260" s="22" t="str">
        <f>IF(H4260="","",COUNTA($H$6:H4260))</f>
        <v/>
      </c>
      <c r="B4260" s="23"/>
      <c r="C4260" s="24"/>
      <c r="D4260" s="24"/>
      <c r="E4260" s="24"/>
      <c r="F4260" s="24"/>
      <c r="G4260" s="24"/>
      <c r="H4260" s="25"/>
      <c r="I4260" s="24"/>
      <c r="J4260" s="26"/>
      <c r="K4260" s="27"/>
      <c r="L4260" s="24"/>
      <c r="M4260" s="24"/>
      <c r="N4260" s="26"/>
      <c r="O4260" s="24"/>
      <c r="P4260" s="28"/>
      <c r="Q4260" s="24"/>
      <c r="R4260" s="24"/>
      <c r="S4260" s="24"/>
      <c r="T4260" s="29" t="str">
        <f>IF(H4260="","",IF(LEN(H4260)&lt;&gt;14,"ПИНФЛ 14 хонали эмас",IF(B4260="","Вилоят танланмаган",IF(C4260="","Туман танланмаган",IF(COUNTIFS(Рўйхатлар!$H$2:$H$209,B4260,Рўйхатлар!$I$2:$I$209,C4260)=0,"Туман вилоятга мос эмас",IF(J4260="","Хатлов тоифаси танланмаган",IF(K4260="","Сана кўрсатилмаган",IF(COUNTIF($H$6:$H$10005,H4260)&gt;1,"Такрорий ПИНФЛ",IF(OR(L4260="",M4260="",N4260="",O4260="",P4260=""),"Корхона, СТИР, соҳа, лавозим ёки ойлик кўрсатилмаган","✓")))))))))</f>
        <v/>
      </c>
      <c r="U4260" s="22" t="str">
        <f>IF(OR(H4260="",M4260=""),"",IF(COUNTIFS($B$6:B4260,B4260,$C$6:C4260,C4260,$M$6:M4260,M4260)=1,1,0))</f>
        <v/>
      </c>
    </row>
    <row r="4261" spans="1:21" x14ac:dyDescent="0.25">
      <c r="A4261" s="22" t="str">
        <f>IF(H4261="","",COUNTA($H$6:H4261))</f>
        <v/>
      </c>
      <c r="B4261" s="23"/>
      <c r="C4261" s="24"/>
      <c r="D4261" s="24"/>
      <c r="E4261" s="24"/>
      <c r="F4261" s="24"/>
      <c r="G4261" s="24"/>
      <c r="H4261" s="25"/>
      <c r="I4261" s="24"/>
      <c r="J4261" s="26"/>
      <c r="K4261" s="27"/>
      <c r="L4261" s="24"/>
      <c r="M4261" s="24"/>
      <c r="N4261" s="26"/>
      <c r="O4261" s="24"/>
      <c r="P4261" s="28"/>
      <c r="Q4261" s="24"/>
      <c r="R4261" s="24"/>
      <c r="S4261" s="24"/>
      <c r="T4261" s="29" t="str">
        <f>IF(H4261="","",IF(LEN(H4261)&lt;&gt;14,"ПИНФЛ 14 хонали эмас",IF(B4261="","Вилоят танланмаган",IF(C4261="","Туман танланмаган",IF(COUNTIFS(Рўйхатлар!$H$2:$H$209,B4261,Рўйхатлар!$I$2:$I$209,C4261)=0,"Туман вилоятга мос эмас",IF(J4261="","Хатлов тоифаси танланмаган",IF(K4261="","Сана кўрсатилмаган",IF(COUNTIF($H$6:$H$10005,H4261)&gt;1,"Такрорий ПИНФЛ",IF(OR(L4261="",M4261="",N4261="",O4261="",P4261=""),"Корхона, СТИР, соҳа, лавозим ёки ойлик кўрсатилмаган","✓")))))))))</f>
        <v/>
      </c>
      <c r="U4261" s="22" t="str">
        <f>IF(OR(H4261="",M4261=""),"",IF(COUNTIFS($B$6:B4261,B4261,$C$6:C4261,C4261,$M$6:M4261,M4261)=1,1,0))</f>
        <v/>
      </c>
    </row>
    <row r="4262" spans="1:21" x14ac:dyDescent="0.25">
      <c r="A4262" s="22" t="str">
        <f>IF(H4262="","",COUNTA($H$6:H4262))</f>
        <v/>
      </c>
      <c r="B4262" s="23"/>
      <c r="C4262" s="24"/>
      <c r="D4262" s="24"/>
      <c r="E4262" s="24"/>
      <c r="F4262" s="24"/>
      <c r="G4262" s="24"/>
      <c r="H4262" s="25"/>
      <c r="I4262" s="24"/>
      <c r="J4262" s="26"/>
      <c r="K4262" s="27"/>
      <c r="L4262" s="24"/>
      <c r="M4262" s="24"/>
      <c r="N4262" s="26"/>
      <c r="O4262" s="24"/>
      <c r="P4262" s="28"/>
      <c r="Q4262" s="24"/>
      <c r="R4262" s="24"/>
      <c r="S4262" s="24"/>
      <c r="T4262" s="29" t="str">
        <f>IF(H4262="","",IF(LEN(H4262)&lt;&gt;14,"ПИНФЛ 14 хонали эмас",IF(B4262="","Вилоят танланмаган",IF(C4262="","Туман танланмаган",IF(COUNTIFS(Рўйхатлар!$H$2:$H$209,B4262,Рўйхатлар!$I$2:$I$209,C4262)=0,"Туман вилоятга мос эмас",IF(J4262="","Хатлов тоифаси танланмаган",IF(K4262="","Сана кўрсатилмаган",IF(COUNTIF($H$6:$H$10005,H4262)&gt;1,"Такрорий ПИНФЛ",IF(OR(L4262="",M4262="",N4262="",O4262="",P4262=""),"Корхона, СТИР, соҳа, лавозим ёки ойлик кўрсатилмаган","✓")))))))))</f>
        <v/>
      </c>
      <c r="U4262" s="22" t="str">
        <f>IF(OR(H4262="",M4262=""),"",IF(COUNTIFS($B$6:B4262,B4262,$C$6:C4262,C4262,$M$6:M4262,M4262)=1,1,0))</f>
        <v/>
      </c>
    </row>
    <row r="4263" spans="1:21" x14ac:dyDescent="0.25">
      <c r="A4263" s="22" t="str">
        <f>IF(H4263="","",COUNTA($H$6:H4263))</f>
        <v/>
      </c>
      <c r="B4263" s="23"/>
      <c r="C4263" s="24"/>
      <c r="D4263" s="24"/>
      <c r="E4263" s="24"/>
      <c r="F4263" s="24"/>
      <c r="G4263" s="24"/>
      <c r="H4263" s="25"/>
      <c r="I4263" s="24"/>
      <c r="J4263" s="26"/>
      <c r="K4263" s="27"/>
      <c r="L4263" s="24"/>
      <c r="M4263" s="24"/>
      <c r="N4263" s="26"/>
      <c r="O4263" s="24"/>
      <c r="P4263" s="28"/>
      <c r="Q4263" s="24"/>
      <c r="R4263" s="24"/>
      <c r="S4263" s="24"/>
      <c r="T4263" s="29" t="str">
        <f>IF(H4263="","",IF(LEN(H4263)&lt;&gt;14,"ПИНФЛ 14 хонали эмас",IF(B4263="","Вилоят танланмаган",IF(C4263="","Туман танланмаган",IF(COUNTIFS(Рўйхатлар!$H$2:$H$209,B4263,Рўйхатлар!$I$2:$I$209,C4263)=0,"Туман вилоятга мос эмас",IF(J4263="","Хатлов тоифаси танланмаган",IF(K4263="","Сана кўрсатилмаган",IF(COUNTIF($H$6:$H$10005,H4263)&gt;1,"Такрорий ПИНФЛ",IF(OR(L4263="",M4263="",N4263="",O4263="",P4263=""),"Корхона, СТИР, соҳа, лавозим ёки ойлик кўрсатилмаган","✓")))))))))</f>
        <v/>
      </c>
      <c r="U4263" s="22" t="str">
        <f>IF(OR(H4263="",M4263=""),"",IF(COUNTIFS($B$6:B4263,B4263,$C$6:C4263,C4263,$M$6:M4263,M4263)=1,1,0))</f>
        <v/>
      </c>
    </row>
    <row r="4264" spans="1:21" x14ac:dyDescent="0.25">
      <c r="A4264" s="22" t="str">
        <f>IF(H4264="","",COUNTA($H$6:H4264))</f>
        <v/>
      </c>
      <c r="B4264" s="23"/>
      <c r="C4264" s="24"/>
      <c r="D4264" s="24"/>
      <c r="E4264" s="24"/>
      <c r="F4264" s="24"/>
      <c r="G4264" s="24"/>
      <c r="H4264" s="25"/>
      <c r="I4264" s="24"/>
      <c r="J4264" s="26"/>
      <c r="K4264" s="27"/>
      <c r="L4264" s="24"/>
      <c r="M4264" s="24"/>
      <c r="N4264" s="26"/>
      <c r="O4264" s="24"/>
      <c r="P4264" s="28"/>
      <c r="Q4264" s="24"/>
      <c r="R4264" s="24"/>
      <c r="S4264" s="24"/>
      <c r="T4264" s="29" t="str">
        <f>IF(H4264="","",IF(LEN(H4264)&lt;&gt;14,"ПИНФЛ 14 хонали эмас",IF(B4264="","Вилоят танланмаган",IF(C4264="","Туман танланмаган",IF(COUNTIFS(Рўйхатлар!$H$2:$H$209,B4264,Рўйхатлар!$I$2:$I$209,C4264)=0,"Туман вилоятга мос эмас",IF(J4264="","Хатлов тоифаси танланмаган",IF(K4264="","Сана кўрсатилмаган",IF(COUNTIF($H$6:$H$10005,H4264)&gt;1,"Такрорий ПИНФЛ",IF(OR(L4264="",M4264="",N4264="",O4264="",P4264=""),"Корхона, СТИР, соҳа, лавозим ёки ойлик кўрсатилмаган","✓")))))))))</f>
        <v/>
      </c>
      <c r="U4264" s="22" t="str">
        <f>IF(OR(H4264="",M4264=""),"",IF(COUNTIFS($B$6:B4264,B4264,$C$6:C4264,C4264,$M$6:M4264,M4264)=1,1,0))</f>
        <v/>
      </c>
    </row>
    <row r="4265" spans="1:21" x14ac:dyDescent="0.25">
      <c r="A4265" s="22" t="str">
        <f>IF(H4265="","",COUNTA($H$6:H4265))</f>
        <v/>
      </c>
      <c r="B4265" s="23"/>
      <c r="C4265" s="24"/>
      <c r="D4265" s="24"/>
      <c r="E4265" s="24"/>
      <c r="F4265" s="24"/>
      <c r="G4265" s="24"/>
      <c r="H4265" s="25"/>
      <c r="I4265" s="24"/>
      <c r="J4265" s="26"/>
      <c r="K4265" s="27"/>
      <c r="L4265" s="24"/>
      <c r="M4265" s="24"/>
      <c r="N4265" s="26"/>
      <c r="O4265" s="24"/>
      <c r="P4265" s="28"/>
      <c r="Q4265" s="24"/>
      <c r="R4265" s="24"/>
      <c r="S4265" s="24"/>
      <c r="T4265" s="29" t="str">
        <f>IF(H4265="","",IF(LEN(H4265)&lt;&gt;14,"ПИНФЛ 14 хонали эмас",IF(B4265="","Вилоят танланмаган",IF(C4265="","Туман танланмаган",IF(COUNTIFS(Рўйхатлар!$H$2:$H$209,B4265,Рўйхатлар!$I$2:$I$209,C4265)=0,"Туман вилоятга мос эмас",IF(J4265="","Хатлов тоифаси танланмаган",IF(K4265="","Сана кўрсатилмаган",IF(COUNTIF($H$6:$H$10005,H4265)&gt;1,"Такрорий ПИНФЛ",IF(OR(L4265="",M4265="",N4265="",O4265="",P4265=""),"Корхона, СТИР, соҳа, лавозим ёки ойлик кўрсатилмаган","✓")))))))))</f>
        <v/>
      </c>
      <c r="U4265" s="22" t="str">
        <f>IF(OR(H4265="",M4265=""),"",IF(COUNTIFS($B$6:B4265,B4265,$C$6:C4265,C4265,$M$6:M4265,M4265)=1,1,0))</f>
        <v/>
      </c>
    </row>
    <row r="4266" spans="1:21" x14ac:dyDescent="0.25">
      <c r="A4266" s="22" t="str">
        <f>IF(H4266="","",COUNTA($H$6:H4266))</f>
        <v/>
      </c>
      <c r="B4266" s="23"/>
      <c r="C4266" s="24"/>
      <c r="D4266" s="24"/>
      <c r="E4266" s="24"/>
      <c r="F4266" s="24"/>
      <c r="G4266" s="24"/>
      <c r="H4266" s="25"/>
      <c r="I4266" s="24"/>
      <c r="J4266" s="26"/>
      <c r="K4266" s="27"/>
      <c r="L4266" s="24"/>
      <c r="M4266" s="24"/>
      <c r="N4266" s="26"/>
      <c r="O4266" s="24"/>
      <c r="P4266" s="28"/>
      <c r="Q4266" s="24"/>
      <c r="R4266" s="24"/>
      <c r="S4266" s="24"/>
      <c r="T4266" s="29" t="str">
        <f>IF(H4266="","",IF(LEN(H4266)&lt;&gt;14,"ПИНФЛ 14 хонали эмас",IF(B4266="","Вилоят танланмаган",IF(C4266="","Туман танланмаган",IF(COUNTIFS(Рўйхатлар!$H$2:$H$209,B4266,Рўйхатлар!$I$2:$I$209,C4266)=0,"Туман вилоятга мос эмас",IF(J4266="","Хатлов тоифаси танланмаган",IF(K4266="","Сана кўрсатилмаган",IF(COUNTIF($H$6:$H$10005,H4266)&gt;1,"Такрорий ПИНФЛ",IF(OR(L4266="",M4266="",N4266="",O4266="",P4266=""),"Корхона, СТИР, соҳа, лавозим ёки ойлик кўрсатилмаган","✓")))))))))</f>
        <v/>
      </c>
      <c r="U4266" s="22" t="str">
        <f>IF(OR(H4266="",M4266=""),"",IF(COUNTIFS($B$6:B4266,B4266,$C$6:C4266,C4266,$M$6:M4266,M4266)=1,1,0))</f>
        <v/>
      </c>
    </row>
    <row r="4267" spans="1:21" x14ac:dyDescent="0.25">
      <c r="A4267" s="22" t="str">
        <f>IF(H4267="","",COUNTA($H$6:H4267))</f>
        <v/>
      </c>
      <c r="B4267" s="23"/>
      <c r="C4267" s="24"/>
      <c r="D4267" s="24"/>
      <c r="E4267" s="24"/>
      <c r="F4267" s="24"/>
      <c r="G4267" s="24"/>
      <c r="H4267" s="25"/>
      <c r="I4267" s="24"/>
      <c r="J4267" s="26"/>
      <c r="K4267" s="27"/>
      <c r="L4267" s="24"/>
      <c r="M4267" s="24"/>
      <c r="N4267" s="26"/>
      <c r="O4267" s="24"/>
      <c r="P4267" s="28"/>
      <c r="Q4267" s="24"/>
      <c r="R4267" s="24"/>
      <c r="S4267" s="24"/>
      <c r="T4267" s="29" t="str">
        <f>IF(H4267="","",IF(LEN(H4267)&lt;&gt;14,"ПИНФЛ 14 хонали эмас",IF(B4267="","Вилоят танланмаган",IF(C4267="","Туман танланмаган",IF(COUNTIFS(Рўйхатлар!$H$2:$H$209,B4267,Рўйхатлар!$I$2:$I$209,C4267)=0,"Туман вилоятга мос эмас",IF(J4267="","Хатлов тоифаси танланмаган",IF(K4267="","Сана кўрсатилмаган",IF(COUNTIF($H$6:$H$10005,H4267)&gt;1,"Такрорий ПИНФЛ",IF(OR(L4267="",M4267="",N4267="",O4267="",P4267=""),"Корхона, СТИР, соҳа, лавозим ёки ойлик кўрсатилмаган","✓")))))))))</f>
        <v/>
      </c>
      <c r="U4267" s="22" t="str">
        <f>IF(OR(H4267="",M4267=""),"",IF(COUNTIFS($B$6:B4267,B4267,$C$6:C4267,C4267,$M$6:M4267,M4267)=1,1,0))</f>
        <v/>
      </c>
    </row>
    <row r="4268" spans="1:21" x14ac:dyDescent="0.25">
      <c r="A4268" s="22" t="str">
        <f>IF(H4268="","",COUNTA($H$6:H4268))</f>
        <v/>
      </c>
      <c r="B4268" s="23"/>
      <c r="C4268" s="24"/>
      <c r="D4268" s="24"/>
      <c r="E4268" s="24"/>
      <c r="F4268" s="24"/>
      <c r="G4268" s="24"/>
      <c r="H4268" s="25"/>
      <c r="I4268" s="24"/>
      <c r="J4268" s="26"/>
      <c r="K4268" s="27"/>
      <c r="L4268" s="24"/>
      <c r="M4268" s="24"/>
      <c r="N4268" s="26"/>
      <c r="O4268" s="24"/>
      <c r="P4268" s="28"/>
      <c r="Q4268" s="24"/>
      <c r="R4268" s="24"/>
      <c r="S4268" s="24"/>
      <c r="T4268" s="29" t="str">
        <f>IF(H4268="","",IF(LEN(H4268)&lt;&gt;14,"ПИНФЛ 14 хонали эмас",IF(B4268="","Вилоят танланмаган",IF(C4268="","Туман танланмаган",IF(COUNTIFS(Рўйхатлар!$H$2:$H$209,B4268,Рўйхатлар!$I$2:$I$209,C4268)=0,"Туман вилоятга мос эмас",IF(J4268="","Хатлов тоифаси танланмаган",IF(K4268="","Сана кўрсатилмаган",IF(COUNTIF($H$6:$H$10005,H4268)&gt;1,"Такрорий ПИНФЛ",IF(OR(L4268="",M4268="",N4268="",O4268="",P4268=""),"Корхона, СТИР, соҳа, лавозим ёки ойлик кўрсатилмаган","✓")))))))))</f>
        <v/>
      </c>
      <c r="U4268" s="22" t="str">
        <f>IF(OR(H4268="",M4268=""),"",IF(COUNTIFS($B$6:B4268,B4268,$C$6:C4268,C4268,$M$6:M4268,M4268)=1,1,0))</f>
        <v/>
      </c>
    </row>
    <row r="4269" spans="1:21" x14ac:dyDescent="0.25">
      <c r="A4269" s="22" t="str">
        <f>IF(H4269="","",COUNTA($H$6:H4269))</f>
        <v/>
      </c>
      <c r="B4269" s="23"/>
      <c r="C4269" s="24"/>
      <c r="D4269" s="24"/>
      <c r="E4269" s="24"/>
      <c r="F4269" s="24"/>
      <c r="G4269" s="24"/>
      <c r="H4269" s="25"/>
      <c r="I4269" s="24"/>
      <c r="J4269" s="26"/>
      <c r="K4269" s="27"/>
      <c r="L4269" s="24"/>
      <c r="M4269" s="24"/>
      <c r="N4269" s="26"/>
      <c r="O4269" s="24"/>
      <c r="P4269" s="28"/>
      <c r="Q4269" s="24"/>
      <c r="R4269" s="24"/>
      <c r="S4269" s="24"/>
      <c r="T4269" s="29" t="str">
        <f>IF(H4269="","",IF(LEN(H4269)&lt;&gt;14,"ПИНФЛ 14 хонали эмас",IF(B4269="","Вилоят танланмаган",IF(C4269="","Туман танланмаган",IF(COUNTIFS(Рўйхатлар!$H$2:$H$209,B4269,Рўйхатлар!$I$2:$I$209,C4269)=0,"Туман вилоятга мос эмас",IF(J4269="","Хатлов тоифаси танланмаган",IF(K4269="","Сана кўрсатилмаган",IF(COUNTIF($H$6:$H$10005,H4269)&gt;1,"Такрорий ПИНФЛ",IF(OR(L4269="",M4269="",N4269="",O4269="",P4269=""),"Корхона, СТИР, соҳа, лавозим ёки ойлик кўрсатилмаган","✓")))))))))</f>
        <v/>
      </c>
      <c r="U4269" s="22" t="str">
        <f>IF(OR(H4269="",M4269=""),"",IF(COUNTIFS($B$6:B4269,B4269,$C$6:C4269,C4269,$M$6:M4269,M4269)=1,1,0))</f>
        <v/>
      </c>
    </row>
    <row r="4270" spans="1:21" x14ac:dyDescent="0.25">
      <c r="A4270" s="22" t="str">
        <f>IF(H4270="","",COUNTA($H$6:H4270))</f>
        <v/>
      </c>
      <c r="B4270" s="23"/>
      <c r="C4270" s="24"/>
      <c r="D4270" s="24"/>
      <c r="E4270" s="24"/>
      <c r="F4270" s="24"/>
      <c r="G4270" s="24"/>
      <c r="H4270" s="25"/>
      <c r="I4270" s="24"/>
      <c r="J4270" s="26"/>
      <c r="K4270" s="27"/>
      <c r="L4270" s="24"/>
      <c r="M4270" s="24"/>
      <c r="N4270" s="26"/>
      <c r="O4270" s="24"/>
      <c r="P4270" s="28"/>
      <c r="Q4270" s="24"/>
      <c r="R4270" s="24"/>
      <c r="S4270" s="24"/>
      <c r="T4270" s="29" t="str">
        <f>IF(H4270="","",IF(LEN(H4270)&lt;&gt;14,"ПИНФЛ 14 хонали эмас",IF(B4270="","Вилоят танланмаган",IF(C4270="","Туман танланмаган",IF(COUNTIFS(Рўйхатлар!$H$2:$H$209,B4270,Рўйхатлар!$I$2:$I$209,C4270)=0,"Туман вилоятга мос эмас",IF(J4270="","Хатлов тоифаси танланмаган",IF(K4270="","Сана кўрсатилмаган",IF(COUNTIF($H$6:$H$10005,H4270)&gt;1,"Такрорий ПИНФЛ",IF(OR(L4270="",M4270="",N4270="",O4270="",P4270=""),"Корхона, СТИР, соҳа, лавозим ёки ойлик кўрсатилмаган","✓")))))))))</f>
        <v/>
      </c>
      <c r="U4270" s="22" t="str">
        <f>IF(OR(H4270="",M4270=""),"",IF(COUNTIFS($B$6:B4270,B4270,$C$6:C4270,C4270,$M$6:M4270,M4270)=1,1,0))</f>
        <v/>
      </c>
    </row>
    <row r="4271" spans="1:21" x14ac:dyDescent="0.25">
      <c r="A4271" s="22" t="str">
        <f>IF(H4271="","",COUNTA($H$6:H4271))</f>
        <v/>
      </c>
      <c r="B4271" s="23"/>
      <c r="C4271" s="24"/>
      <c r="D4271" s="24"/>
      <c r="E4271" s="24"/>
      <c r="F4271" s="24"/>
      <c r="G4271" s="24"/>
      <c r="H4271" s="25"/>
      <c r="I4271" s="24"/>
      <c r="J4271" s="26"/>
      <c r="K4271" s="27"/>
      <c r="L4271" s="24"/>
      <c r="M4271" s="24"/>
      <c r="N4271" s="26"/>
      <c r="O4271" s="24"/>
      <c r="P4271" s="28"/>
      <c r="Q4271" s="24"/>
      <c r="R4271" s="24"/>
      <c r="S4271" s="24"/>
      <c r="T4271" s="29" t="str">
        <f>IF(H4271="","",IF(LEN(H4271)&lt;&gt;14,"ПИНФЛ 14 хонали эмас",IF(B4271="","Вилоят танланмаган",IF(C4271="","Туман танланмаган",IF(COUNTIFS(Рўйхатлар!$H$2:$H$209,B4271,Рўйхатлар!$I$2:$I$209,C4271)=0,"Туман вилоятга мос эмас",IF(J4271="","Хатлов тоифаси танланмаган",IF(K4271="","Сана кўрсатилмаган",IF(COUNTIF($H$6:$H$10005,H4271)&gt;1,"Такрорий ПИНФЛ",IF(OR(L4271="",M4271="",N4271="",O4271="",P4271=""),"Корхона, СТИР, соҳа, лавозим ёки ойлик кўрсатилмаган","✓")))))))))</f>
        <v/>
      </c>
      <c r="U4271" s="22" t="str">
        <f>IF(OR(H4271="",M4271=""),"",IF(COUNTIFS($B$6:B4271,B4271,$C$6:C4271,C4271,$M$6:M4271,M4271)=1,1,0))</f>
        <v/>
      </c>
    </row>
    <row r="4272" spans="1:21" x14ac:dyDescent="0.25">
      <c r="A4272" s="22" t="str">
        <f>IF(H4272="","",COUNTA($H$6:H4272))</f>
        <v/>
      </c>
      <c r="B4272" s="23"/>
      <c r="C4272" s="24"/>
      <c r="D4272" s="24"/>
      <c r="E4272" s="24"/>
      <c r="F4272" s="24"/>
      <c r="G4272" s="24"/>
      <c r="H4272" s="25"/>
      <c r="I4272" s="24"/>
      <c r="J4272" s="26"/>
      <c r="K4272" s="27"/>
      <c r="L4272" s="24"/>
      <c r="M4272" s="24"/>
      <c r="N4272" s="26"/>
      <c r="O4272" s="24"/>
      <c r="P4272" s="28"/>
      <c r="Q4272" s="24"/>
      <c r="R4272" s="24"/>
      <c r="S4272" s="24"/>
      <c r="T4272" s="29" t="str">
        <f>IF(H4272="","",IF(LEN(H4272)&lt;&gt;14,"ПИНФЛ 14 хонали эмас",IF(B4272="","Вилоят танланмаган",IF(C4272="","Туман танланмаган",IF(COUNTIFS(Рўйхатлар!$H$2:$H$209,B4272,Рўйхатлар!$I$2:$I$209,C4272)=0,"Туман вилоятга мос эмас",IF(J4272="","Хатлов тоифаси танланмаган",IF(K4272="","Сана кўрсатилмаган",IF(COUNTIF($H$6:$H$10005,H4272)&gt;1,"Такрорий ПИНФЛ",IF(OR(L4272="",M4272="",N4272="",O4272="",P4272=""),"Корхона, СТИР, соҳа, лавозим ёки ойлик кўрсатилмаган","✓")))))))))</f>
        <v/>
      </c>
      <c r="U4272" s="22" t="str">
        <f>IF(OR(H4272="",M4272=""),"",IF(COUNTIFS($B$6:B4272,B4272,$C$6:C4272,C4272,$M$6:M4272,M4272)=1,1,0))</f>
        <v/>
      </c>
    </row>
    <row r="4273" spans="1:21" x14ac:dyDescent="0.25">
      <c r="A4273" s="22" t="str">
        <f>IF(H4273="","",COUNTA($H$6:H4273))</f>
        <v/>
      </c>
      <c r="B4273" s="23"/>
      <c r="C4273" s="24"/>
      <c r="D4273" s="24"/>
      <c r="E4273" s="24"/>
      <c r="F4273" s="24"/>
      <c r="G4273" s="24"/>
      <c r="H4273" s="25"/>
      <c r="I4273" s="24"/>
      <c r="J4273" s="26"/>
      <c r="K4273" s="27"/>
      <c r="L4273" s="24"/>
      <c r="M4273" s="24"/>
      <c r="N4273" s="26"/>
      <c r="O4273" s="24"/>
      <c r="P4273" s="28"/>
      <c r="Q4273" s="24"/>
      <c r="R4273" s="24"/>
      <c r="S4273" s="24"/>
      <c r="T4273" s="29" t="str">
        <f>IF(H4273="","",IF(LEN(H4273)&lt;&gt;14,"ПИНФЛ 14 хонали эмас",IF(B4273="","Вилоят танланмаган",IF(C4273="","Туман танланмаган",IF(COUNTIFS(Рўйхатлар!$H$2:$H$209,B4273,Рўйхатлар!$I$2:$I$209,C4273)=0,"Туман вилоятга мос эмас",IF(J4273="","Хатлов тоифаси танланмаган",IF(K4273="","Сана кўрсатилмаган",IF(COUNTIF($H$6:$H$10005,H4273)&gt;1,"Такрорий ПИНФЛ",IF(OR(L4273="",M4273="",N4273="",O4273="",P4273=""),"Корхона, СТИР, соҳа, лавозим ёки ойлик кўрсатилмаган","✓")))))))))</f>
        <v/>
      </c>
      <c r="U4273" s="22" t="str">
        <f>IF(OR(H4273="",M4273=""),"",IF(COUNTIFS($B$6:B4273,B4273,$C$6:C4273,C4273,$M$6:M4273,M4273)=1,1,0))</f>
        <v/>
      </c>
    </row>
    <row r="4274" spans="1:21" x14ac:dyDescent="0.25">
      <c r="A4274" s="22" t="str">
        <f>IF(H4274="","",COUNTA($H$6:H4274))</f>
        <v/>
      </c>
      <c r="B4274" s="23"/>
      <c r="C4274" s="24"/>
      <c r="D4274" s="24"/>
      <c r="E4274" s="24"/>
      <c r="F4274" s="24"/>
      <c r="G4274" s="24"/>
      <c r="H4274" s="25"/>
      <c r="I4274" s="24"/>
      <c r="J4274" s="26"/>
      <c r="K4274" s="27"/>
      <c r="L4274" s="24"/>
      <c r="M4274" s="24"/>
      <c r="N4274" s="26"/>
      <c r="O4274" s="24"/>
      <c r="P4274" s="28"/>
      <c r="Q4274" s="24"/>
      <c r="R4274" s="24"/>
      <c r="S4274" s="24"/>
      <c r="T4274" s="29" t="str">
        <f>IF(H4274="","",IF(LEN(H4274)&lt;&gt;14,"ПИНФЛ 14 хонали эмас",IF(B4274="","Вилоят танланмаган",IF(C4274="","Туман танланмаган",IF(COUNTIFS(Рўйхатлар!$H$2:$H$209,B4274,Рўйхатлар!$I$2:$I$209,C4274)=0,"Туман вилоятга мос эмас",IF(J4274="","Хатлов тоифаси танланмаган",IF(K4274="","Сана кўрсатилмаган",IF(COUNTIF($H$6:$H$10005,H4274)&gt;1,"Такрорий ПИНФЛ",IF(OR(L4274="",M4274="",N4274="",O4274="",P4274=""),"Корхона, СТИР, соҳа, лавозим ёки ойлик кўрсатилмаган","✓")))))))))</f>
        <v/>
      </c>
      <c r="U4274" s="22" t="str">
        <f>IF(OR(H4274="",M4274=""),"",IF(COUNTIFS($B$6:B4274,B4274,$C$6:C4274,C4274,$M$6:M4274,M4274)=1,1,0))</f>
        <v/>
      </c>
    </row>
    <row r="4275" spans="1:21" x14ac:dyDescent="0.25">
      <c r="A4275" s="22" t="str">
        <f>IF(H4275="","",COUNTA($H$6:H4275))</f>
        <v/>
      </c>
      <c r="B4275" s="23"/>
      <c r="C4275" s="24"/>
      <c r="D4275" s="24"/>
      <c r="E4275" s="24"/>
      <c r="F4275" s="24"/>
      <c r="G4275" s="24"/>
      <c r="H4275" s="25"/>
      <c r="I4275" s="24"/>
      <c r="J4275" s="26"/>
      <c r="K4275" s="27"/>
      <c r="L4275" s="24"/>
      <c r="M4275" s="24"/>
      <c r="N4275" s="26"/>
      <c r="O4275" s="24"/>
      <c r="P4275" s="28"/>
      <c r="Q4275" s="24"/>
      <c r="R4275" s="24"/>
      <c r="S4275" s="24"/>
      <c r="T4275" s="29" t="str">
        <f>IF(H4275="","",IF(LEN(H4275)&lt;&gt;14,"ПИНФЛ 14 хонали эмас",IF(B4275="","Вилоят танланмаган",IF(C4275="","Туман танланмаган",IF(COUNTIFS(Рўйхатлар!$H$2:$H$209,B4275,Рўйхатлар!$I$2:$I$209,C4275)=0,"Туман вилоятга мос эмас",IF(J4275="","Хатлов тоифаси танланмаган",IF(K4275="","Сана кўрсатилмаган",IF(COUNTIF($H$6:$H$10005,H4275)&gt;1,"Такрорий ПИНФЛ",IF(OR(L4275="",M4275="",N4275="",O4275="",P4275=""),"Корхона, СТИР, соҳа, лавозим ёки ойлик кўрсатилмаган","✓")))))))))</f>
        <v/>
      </c>
      <c r="U4275" s="22" t="str">
        <f>IF(OR(H4275="",M4275=""),"",IF(COUNTIFS($B$6:B4275,B4275,$C$6:C4275,C4275,$M$6:M4275,M4275)=1,1,0))</f>
        <v/>
      </c>
    </row>
    <row r="4276" spans="1:21" x14ac:dyDescent="0.25">
      <c r="A4276" s="22" t="str">
        <f>IF(H4276="","",COUNTA($H$6:H4276))</f>
        <v/>
      </c>
      <c r="B4276" s="23"/>
      <c r="C4276" s="24"/>
      <c r="D4276" s="24"/>
      <c r="E4276" s="24"/>
      <c r="F4276" s="24"/>
      <c r="G4276" s="24"/>
      <c r="H4276" s="25"/>
      <c r="I4276" s="24"/>
      <c r="J4276" s="26"/>
      <c r="K4276" s="27"/>
      <c r="L4276" s="24"/>
      <c r="M4276" s="24"/>
      <c r="N4276" s="26"/>
      <c r="O4276" s="24"/>
      <c r="P4276" s="28"/>
      <c r="Q4276" s="24"/>
      <c r="R4276" s="24"/>
      <c r="S4276" s="24"/>
      <c r="T4276" s="29" t="str">
        <f>IF(H4276="","",IF(LEN(H4276)&lt;&gt;14,"ПИНФЛ 14 хонали эмас",IF(B4276="","Вилоят танланмаган",IF(C4276="","Туман танланмаган",IF(COUNTIFS(Рўйхатлар!$H$2:$H$209,B4276,Рўйхатлар!$I$2:$I$209,C4276)=0,"Туман вилоятга мос эмас",IF(J4276="","Хатлов тоифаси танланмаган",IF(K4276="","Сана кўрсатилмаган",IF(COUNTIF($H$6:$H$10005,H4276)&gt;1,"Такрорий ПИНФЛ",IF(OR(L4276="",M4276="",N4276="",O4276="",P4276=""),"Корхона, СТИР, соҳа, лавозим ёки ойлик кўрсатилмаган","✓")))))))))</f>
        <v/>
      </c>
      <c r="U4276" s="22" t="str">
        <f>IF(OR(H4276="",M4276=""),"",IF(COUNTIFS($B$6:B4276,B4276,$C$6:C4276,C4276,$M$6:M4276,M4276)=1,1,0))</f>
        <v/>
      </c>
    </row>
    <row r="4277" spans="1:21" x14ac:dyDescent="0.25">
      <c r="A4277" s="22" t="str">
        <f>IF(H4277="","",COUNTA($H$6:H4277))</f>
        <v/>
      </c>
      <c r="B4277" s="23"/>
      <c r="C4277" s="24"/>
      <c r="D4277" s="24"/>
      <c r="E4277" s="24"/>
      <c r="F4277" s="24"/>
      <c r="G4277" s="24"/>
      <c r="H4277" s="25"/>
      <c r="I4277" s="24"/>
      <c r="J4277" s="26"/>
      <c r="K4277" s="27"/>
      <c r="L4277" s="24"/>
      <c r="M4277" s="24"/>
      <c r="N4277" s="26"/>
      <c r="O4277" s="24"/>
      <c r="P4277" s="28"/>
      <c r="Q4277" s="24"/>
      <c r="R4277" s="24"/>
      <c r="S4277" s="24"/>
      <c r="T4277" s="29" t="str">
        <f>IF(H4277="","",IF(LEN(H4277)&lt;&gt;14,"ПИНФЛ 14 хонали эмас",IF(B4277="","Вилоят танланмаган",IF(C4277="","Туман танланмаган",IF(COUNTIFS(Рўйхатлар!$H$2:$H$209,B4277,Рўйхатлар!$I$2:$I$209,C4277)=0,"Туман вилоятга мос эмас",IF(J4277="","Хатлов тоифаси танланмаган",IF(K4277="","Сана кўрсатилмаган",IF(COUNTIF($H$6:$H$10005,H4277)&gt;1,"Такрорий ПИНФЛ",IF(OR(L4277="",M4277="",N4277="",O4277="",P4277=""),"Корхона, СТИР, соҳа, лавозим ёки ойлик кўрсатилмаган","✓")))))))))</f>
        <v/>
      </c>
      <c r="U4277" s="22" t="str">
        <f>IF(OR(H4277="",M4277=""),"",IF(COUNTIFS($B$6:B4277,B4277,$C$6:C4277,C4277,$M$6:M4277,M4277)=1,1,0))</f>
        <v/>
      </c>
    </row>
    <row r="4278" spans="1:21" x14ac:dyDescent="0.25">
      <c r="A4278" s="22" t="str">
        <f>IF(H4278="","",COUNTA($H$6:H4278))</f>
        <v/>
      </c>
      <c r="B4278" s="23"/>
      <c r="C4278" s="24"/>
      <c r="D4278" s="24"/>
      <c r="E4278" s="24"/>
      <c r="F4278" s="24"/>
      <c r="G4278" s="24"/>
      <c r="H4278" s="25"/>
      <c r="I4278" s="24"/>
      <c r="J4278" s="26"/>
      <c r="K4278" s="27"/>
      <c r="L4278" s="24"/>
      <c r="M4278" s="24"/>
      <c r="N4278" s="26"/>
      <c r="O4278" s="24"/>
      <c r="P4278" s="28"/>
      <c r="Q4278" s="24"/>
      <c r="R4278" s="24"/>
      <c r="S4278" s="24"/>
      <c r="T4278" s="29" t="str">
        <f>IF(H4278="","",IF(LEN(H4278)&lt;&gt;14,"ПИНФЛ 14 хонали эмас",IF(B4278="","Вилоят танланмаган",IF(C4278="","Туман танланмаган",IF(COUNTIFS(Рўйхатлар!$H$2:$H$209,B4278,Рўйхатлар!$I$2:$I$209,C4278)=0,"Туман вилоятга мос эмас",IF(J4278="","Хатлов тоифаси танланмаган",IF(K4278="","Сана кўрсатилмаган",IF(COUNTIF($H$6:$H$10005,H4278)&gt;1,"Такрорий ПИНФЛ",IF(OR(L4278="",M4278="",N4278="",O4278="",P4278=""),"Корхона, СТИР, соҳа, лавозим ёки ойлик кўрсатилмаган","✓")))))))))</f>
        <v/>
      </c>
      <c r="U4278" s="22" t="str">
        <f>IF(OR(H4278="",M4278=""),"",IF(COUNTIFS($B$6:B4278,B4278,$C$6:C4278,C4278,$M$6:M4278,M4278)=1,1,0))</f>
        <v/>
      </c>
    </row>
    <row r="4279" spans="1:21" x14ac:dyDescent="0.25">
      <c r="A4279" s="22" t="str">
        <f>IF(H4279="","",COUNTA($H$6:H4279))</f>
        <v/>
      </c>
      <c r="B4279" s="23"/>
      <c r="C4279" s="24"/>
      <c r="D4279" s="24"/>
      <c r="E4279" s="24"/>
      <c r="F4279" s="24"/>
      <c r="G4279" s="24"/>
      <c r="H4279" s="25"/>
      <c r="I4279" s="24"/>
      <c r="J4279" s="26"/>
      <c r="K4279" s="27"/>
      <c r="L4279" s="24"/>
      <c r="M4279" s="24"/>
      <c r="N4279" s="26"/>
      <c r="O4279" s="24"/>
      <c r="P4279" s="28"/>
      <c r="Q4279" s="24"/>
      <c r="R4279" s="24"/>
      <c r="S4279" s="24"/>
      <c r="T4279" s="29" t="str">
        <f>IF(H4279="","",IF(LEN(H4279)&lt;&gt;14,"ПИНФЛ 14 хонали эмас",IF(B4279="","Вилоят танланмаган",IF(C4279="","Туман танланмаган",IF(COUNTIFS(Рўйхатлар!$H$2:$H$209,B4279,Рўйхатлар!$I$2:$I$209,C4279)=0,"Туман вилоятга мос эмас",IF(J4279="","Хатлов тоифаси танланмаган",IF(K4279="","Сана кўрсатилмаган",IF(COUNTIF($H$6:$H$10005,H4279)&gt;1,"Такрорий ПИНФЛ",IF(OR(L4279="",M4279="",N4279="",O4279="",P4279=""),"Корхона, СТИР, соҳа, лавозим ёки ойлик кўрсатилмаган","✓")))))))))</f>
        <v/>
      </c>
      <c r="U4279" s="22" t="str">
        <f>IF(OR(H4279="",M4279=""),"",IF(COUNTIFS($B$6:B4279,B4279,$C$6:C4279,C4279,$M$6:M4279,M4279)=1,1,0))</f>
        <v/>
      </c>
    </row>
    <row r="4280" spans="1:21" x14ac:dyDescent="0.25">
      <c r="A4280" s="22" t="str">
        <f>IF(H4280="","",COUNTA($H$6:H4280))</f>
        <v/>
      </c>
      <c r="B4280" s="23"/>
      <c r="C4280" s="24"/>
      <c r="D4280" s="24"/>
      <c r="E4280" s="24"/>
      <c r="F4280" s="24"/>
      <c r="G4280" s="24"/>
      <c r="H4280" s="25"/>
      <c r="I4280" s="24"/>
      <c r="J4280" s="26"/>
      <c r="K4280" s="27"/>
      <c r="L4280" s="24"/>
      <c r="M4280" s="24"/>
      <c r="N4280" s="26"/>
      <c r="O4280" s="24"/>
      <c r="P4280" s="28"/>
      <c r="Q4280" s="24"/>
      <c r="R4280" s="24"/>
      <c r="S4280" s="24"/>
      <c r="T4280" s="29" t="str">
        <f>IF(H4280="","",IF(LEN(H4280)&lt;&gt;14,"ПИНФЛ 14 хонали эмас",IF(B4280="","Вилоят танланмаган",IF(C4280="","Туман танланмаган",IF(COUNTIFS(Рўйхатлар!$H$2:$H$209,B4280,Рўйхатлар!$I$2:$I$209,C4280)=0,"Туман вилоятга мос эмас",IF(J4280="","Хатлов тоифаси танланмаган",IF(K4280="","Сана кўрсатилмаган",IF(COUNTIF($H$6:$H$10005,H4280)&gt;1,"Такрорий ПИНФЛ",IF(OR(L4280="",M4280="",N4280="",O4280="",P4280=""),"Корхона, СТИР, соҳа, лавозим ёки ойлик кўрсатилмаган","✓")))))))))</f>
        <v/>
      </c>
      <c r="U4280" s="22" t="str">
        <f>IF(OR(H4280="",M4280=""),"",IF(COUNTIFS($B$6:B4280,B4280,$C$6:C4280,C4280,$M$6:M4280,M4280)=1,1,0))</f>
        <v/>
      </c>
    </row>
    <row r="4281" spans="1:21" x14ac:dyDescent="0.25">
      <c r="A4281" s="22" t="str">
        <f>IF(H4281="","",COUNTA($H$6:H4281))</f>
        <v/>
      </c>
      <c r="B4281" s="23"/>
      <c r="C4281" s="24"/>
      <c r="D4281" s="24"/>
      <c r="E4281" s="24"/>
      <c r="F4281" s="24"/>
      <c r="G4281" s="24"/>
      <c r="H4281" s="25"/>
      <c r="I4281" s="24"/>
      <c r="J4281" s="26"/>
      <c r="K4281" s="27"/>
      <c r="L4281" s="24"/>
      <c r="M4281" s="24"/>
      <c r="N4281" s="26"/>
      <c r="O4281" s="24"/>
      <c r="P4281" s="28"/>
      <c r="Q4281" s="24"/>
      <c r="R4281" s="24"/>
      <c r="S4281" s="24"/>
      <c r="T4281" s="29" t="str">
        <f>IF(H4281="","",IF(LEN(H4281)&lt;&gt;14,"ПИНФЛ 14 хонали эмас",IF(B4281="","Вилоят танланмаган",IF(C4281="","Туман танланмаган",IF(COUNTIFS(Рўйхатлар!$H$2:$H$209,B4281,Рўйхатлар!$I$2:$I$209,C4281)=0,"Туман вилоятга мос эмас",IF(J4281="","Хатлов тоифаси танланмаган",IF(K4281="","Сана кўрсатилмаган",IF(COUNTIF($H$6:$H$10005,H4281)&gt;1,"Такрорий ПИНФЛ",IF(OR(L4281="",M4281="",N4281="",O4281="",P4281=""),"Корхона, СТИР, соҳа, лавозим ёки ойлик кўрсатилмаган","✓")))))))))</f>
        <v/>
      </c>
      <c r="U4281" s="22" t="str">
        <f>IF(OR(H4281="",M4281=""),"",IF(COUNTIFS($B$6:B4281,B4281,$C$6:C4281,C4281,$M$6:M4281,M4281)=1,1,0))</f>
        <v/>
      </c>
    </row>
    <row r="4282" spans="1:21" x14ac:dyDescent="0.25">
      <c r="A4282" s="22" t="str">
        <f>IF(H4282="","",COUNTA($H$6:H4282))</f>
        <v/>
      </c>
      <c r="B4282" s="23"/>
      <c r="C4282" s="24"/>
      <c r="D4282" s="24"/>
      <c r="E4282" s="24"/>
      <c r="F4282" s="24"/>
      <c r="G4282" s="24"/>
      <c r="H4282" s="25"/>
      <c r="I4282" s="24"/>
      <c r="J4282" s="26"/>
      <c r="K4282" s="27"/>
      <c r="L4282" s="24"/>
      <c r="M4282" s="24"/>
      <c r="N4282" s="26"/>
      <c r="O4282" s="24"/>
      <c r="P4282" s="28"/>
      <c r="Q4282" s="24"/>
      <c r="R4282" s="24"/>
      <c r="S4282" s="24"/>
      <c r="T4282" s="29" t="str">
        <f>IF(H4282="","",IF(LEN(H4282)&lt;&gt;14,"ПИНФЛ 14 хонали эмас",IF(B4282="","Вилоят танланмаган",IF(C4282="","Туман танланмаган",IF(COUNTIFS(Рўйхатлар!$H$2:$H$209,B4282,Рўйхатлар!$I$2:$I$209,C4282)=0,"Туман вилоятга мос эмас",IF(J4282="","Хатлов тоифаси танланмаган",IF(K4282="","Сана кўрсатилмаган",IF(COUNTIF($H$6:$H$10005,H4282)&gt;1,"Такрорий ПИНФЛ",IF(OR(L4282="",M4282="",N4282="",O4282="",P4282=""),"Корхона, СТИР, соҳа, лавозим ёки ойлик кўрсатилмаган","✓")))))))))</f>
        <v/>
      </c>
      <c r="U4282" s="22" t="str">
        <f>IF(OR(H4282="",M4282=""),"",IF(COUNTIFS($B$6:B4282,B4282,$C$6:C4282,C4282,$M$6:M4282,M4282)=1,1,0))</f>
        <v/>
      </c>
    </row>
    <row r="4283" spans="1:21" x14ac:dyDescent="0.25">
      <c r="A4283" s="22" t="str">
        <f>IF(H4283="","",COUNTA($H$6:H4283))</f>
        <v/>
      </c>
      <c r="B4283" s="23"/>
      <c r="C4283" s="24"/>
      <c r="D4283" s="24"/>
      <c r="E4283" s="24"/>
      <c r="F4283" s="24"/>
      <c r="G4283" s="24"/>
      <c r="H4283" s="25"/>
      <c r="I4283" s="24"/>
      <c r="J4283" s="26"/>
      <c r="K4283" s="27"/>
      <c r="L4283" s="24"/>
      <c r="M4283" s="24"/>
      <c r="N4283" s="26"/>
      <c r="O4283" s="24"/>
      <c r="P4283" s="28"/>
      <c r="Q4283" s="24"/>
      <c r="R4283" s="24"/>
      <c r="S4283" s="24"/>
      <c r="T4283" s="29" t="str">
        <f>IF(H4283="","",IF(LEN(H4283)&lt;&gt;14,"ПИНФЛ 14 хонали эмас",IF(B4283="","Вилоят танланмаган",IF(C4283="","Туман танланмаган",IF(COUNTIFS(Рўйхатлар!$H$2:$H$209,B4283,Рўйхатлар!$I$2:$I$209,C4283)=0,"Туман вилоятга мос эмас",IF(J4283="","Хатлов тоифаси танланмаган",IF(K4283="","Сана кўрсатилмаган",IF(COUNTIF($H$6:$H$10005,H4283)&gt;1,"Такрорий ПИНФЛ",IF(OR(L4283="",M4283="",N4283="",O4283="",P4283=""),"Корхона, СТИР, соҳа, лавозим ёки ойлик кўрсатилмаган","✓")))))))))</f>
        <v/>
      </c>
      <c r="U4283" s="22" t="str">
        <f>IF(OR(H4283="",M4283=""),"",IF(COUNTIFS($B$6:B4283,B4283,$C$6:C4283,C4283,$M$6:M4283,M4283)=1,1,0))</f>
        <v/>
      </c>
    </row>
    <row r="4284" spans="1:21" x14ac:dyDescent="0.25">
      <c r="A4284" s="22" t="str">
        <f>IF(H4284="","",COUNTA($H$6:H4284))</f>
        <v/>
      </c>
      <c r="B4284" s="23"/>
      <c r="C4284" s="24"/>
      <c r="D4284" s="24"/>
      <c r="E4284" s="24"/>
      <c r="F4284" s="24"/>
      <c r="G4284" s="24"/>
      <c r="H4284" s="25"/>
      <c r="I4284" s="24"/>
      <c r="J4284" s="26"/>
      <c r="K4284" s="27"/>
      <c r="L4284" s="24"/>
      <c r="M4284" s="24"/>
      <c r="N4284" s="26"/>
      <c r="O4284" s="24"/>
      <c r="P4284" s="28"/>
      <c r="Q4284" s="24"/>
      <c r="R4284" s="24"/>
      <c r="S4284" s="24"/>
      <c r="T4284" s="29" t="str">
        <f>IF(H4284="","",IF(LEN(H4284)&lt;&gt;14,"ПИНФЛ 14 хонали эмас",IF(B4284="","Вилоят танланмаган",IF(C4284="","Туман танланмаган",IF(COUNTIFS(Рўйхатлар!$H$2:$H$209,B4284,Рўйхатлар!$I$2:$I$209,C4284)=0,"Туман вилоятга мос эмас",IF(J4284="","Хатлов тоифаси танланмаган",IF(K4284="","Сана кўрсатилмаган",IF(COUNTIF($H$6:$H$10005,H4284)&gt;1,"Такрорий ПИНФЛ",IF(OR(L4284="",M4284="",N4284="",O4284="",P4284=""),"Корхона, СТИР, соҳа, лавозим ёки ойлик кўрсатилмаган","✓")))))))))</f>
        <v/>
      </c>
      <c r="U4284" s="22" t="str">
        <f>IF(OR(H4284="",M4284=""),"",IF(COUNTIFS($B$6:B4284,B4284,$C$6:C4284,C4284,$M$6:M4284,M4284)=1,1,0))</f>
        <v/>
      </c>
    </row>
    <row r="4285" spans="1:21" x14ac:dyDescent="0.25">
      <c r="A4285" s="22" t="str">
        <f>IF(H4285="","",COUNTA($H$6:H4285))</f>
        <v/>
      </c>
      <c r="B4285" s="23"/>
      <c r="C4285" s="24"/>
      <c r="D4285" s="24"/>
      <c r="E4285" s="24"/>
      <c r="F4285" s="24"/>
      <c r="G4285" s="24"/>
      <c r="H4285" s="25"/>
      <c r="I4285" s="24"/>
      <c r="J4285" s="26"/>
      <c r="K4285" s="27"/>
      <c r="L4285" s="24"/>
      <c r="M4285" s="24"/>
      <c r="N4285" s="26"/>
      <c r="O4285" s="24"/>
      <c r="P4285" s="28"/>
      <c r="Q4285" s="24"/>
      <c r="R4285" s="24"/>
      <c r="S4285" s="24"/>
      <c r="T4285" s="29" t="str">
        <f>IF(H4285="","",IF(LEN(H4285)&lt;&gt;14,"ПИНФЛ 14 хонали эмас",IF(B4285="","Вилоят танланмаган",IF(C4285="","Туман танланмаган",IF(COUNTIFS(Рўйхатлар!$H$2:$H$209,B4285,Рўйхатлар!$I$2:$I$209,C4285)=0,"Туман вилоятга мос эмас",IF(J4285="","Хатлов тоифаси танланмаган",IF(K4285="","Сана кўрсатилмаган",IF(COUNTIF($H$6:$H$10005,H4285)&gt;1,"Такрорий ПИНФЛ",IF(OR(L4285="",M4285="",N4285="",O4285="",P4285=""),"Корхона, СТИР, соҳа, лавозим ёки ойлик кўрсатилмаган","✓")))))))))</f>
        <v/>
      </c>
      <c r="U4285" s="22" t="str">
        <f>IF(OR(H4285="",M4285=""),"",IF(COUNTIFS($B$6:B4285,B4285,$C$6:C4285,C4285,$M$6:M4285,M4285)=1,1,0))</f>
        <v/>
      </c>
    </row>
    <row r="4286" spans="1:21" x14ac:dyDescent="0.25">
      <c r="A4286" s="22" t="str">
        <f>IF(H4286="","",COUNTA($H$6:H4286))</f>
        <v/>
      </c>
      <c r="B4286" s="23"/>
      <c r="C4286" s="24"/>
      <c r="D4286" s="24"/>
      <c r="E4286" s="24"/>
      <c r="F4286" s="24"/>
      <c r="G4286" s="24"/>
      <c r="H4286" s="25"/>
      <c r="I4286" s="24"/>
      <c r="J4286" s="26"/>
      <c r="K4286" s="27"/>
      <c r="L4286" s="24"/>
      <c r="M4286" s="24"/>
      <c r="N4286" s="26"/>
      <c r="O4286" s="24"/>
      <c r="P4286" s="28"/>
      <c r="Q4286" s="24"/>
      <c r="R4286" s="24"/>
      <c r="S4286" s="24"/>
      <c r="T4286" s="29" t="str">
        <f>IF(H4286="","",IF(LEN(H4286)&lt;&gt;14,"ПИНФЛ 14 хонали эмас",IF(B4286="","Вилоят танланмаган",IF(C4286="","Туман танланмаган",IF(COUNTIFS(Рўйхатлар!$H$2:$H$209,B4286,Рўйхатлар!$I$2:$I$209,C4286)=0,"Туман вилоятга мос эмас",IF(J4286="","Хатлов тоифаси танланмаган",IF(K4286="","Сана кўрсатилмаган",IF(COUNTIF($H$6:$H$10005,H4286)&gt;1,"Такрорий ПИНФЛ",IF(OR(L4286="",M4286="",N4286="",O4286="",P4286=""),"Корхона, СТИР, соҳа, лавозим ёки ойлик кўрсатилмаган","✓")))))))))</f>
        <v/>
      </c>
      <c r="U4286" s="22" t="str">
        <f>IF(OR(H4286="",M4286=""),"",IF(COUNTIFS($B$6:B4286,B4286,$C$6:C4286,C4286,$M$6:M4286,M4286)=1,1,0))</f>
        <v/>
      </c>
    </row>
    <row r="4287" spans="1:21" x14ac:dyDescent="0.25">
      <c r="A4287" s="22" t="str">
        <f>IF(H4287="","",COUNTA($H$6:H4287))</f>
        <v/>
      </c>
      <c r="B4287" s="23"/>
      <c r="C4287" s="24"/>
      <c r="D4287" s="24"/>
      <c r="E4287" s="24"/>
      <c r="F4287" s="24"/>
      <c r="G4287" s="24"/>
      <c r="H4287" s="25"/>
      <c r="I4287" s="24"/>
      <c r="J4287" s="26"/>
      <c r="K4287" s="27"/>
      <c r="L4287" s="24"/>
      <c r="M4287" s="24"/>
      <c r="N4287" s="26"/>
      <c r="O4287" s="24"/>
      <c r="P4287" s="28"/>
      <c r="Q4287" s="24"/>
      <c r="R4287" s="24"/>
      <c r="S4287" s="24"/>
      <c r="T4287" s="29" t="str">
        <f>IF(H4287="","",IF(LEN(H4287)&lt;&gt;14,"ПИНФЛ 14 хонали эмас",IF(B4287="","Вилоят танланмаган",IF(C4287="","Туман танланмаган",IF(COUNTIFS(Рўйхатлар!$H$2:$H$209,B4287,Рўйхатлар!$I$2:$I$209,C4287)=0,"Туман вилоятга мос эмас",IF(J4287="","Хатлов тоифаси танланмаган",IF(K4287="","Сана кўрсатилмаган",IF(COUNTIF($H$6:$H$10005,H4287)&gt;1,"Такрорий ПИНФЛ",IF(OR(L4287="",M4287="",N4287="",O4287="",P4287=""),"Корхона, СТИР, соҳа, лавозим ёки ойлик кўрсатилмаган","✓")))))))))</f>
        <v/>
      </c>
      <c r="U4287" s="22" t="str">
        <f>IF(OR(H4287="",M4287=""),"",IF(COUNTIFS($B$6:B4287,B4287,$C$6:C4287,C4287,$M$6:M4287,M4287)=1,1,0))</f>
        <v/>
      </c>
    </row>
    <row r="4288" spans="1:21" x14ac:dyDescent="0.25">
      <c r="A4288" s="22" t="str">
        <f>IF(H4288="","",COUNTA($H$6:H4288))</f>
        <v/>
      </c>
      <c r="B4288" s="23"/>
      <c r="C4288" s="24"/>
      <c r="D4288" s="24"/>
      <c r="E4288" s="24"/>
      <c r="F4288" s="24"/>
      <c r="G4288" s="24"/>
      <c r="H4288" s="25"/>
      <c r="I4288" s="24"/>
      <c r="J4288" s="26"/>
      <c r="K4288" s="27"/>
      <c r="L4288" s="24"/>
      <c r="M4288" s="24"/>
      <c r="N4288" s="26"/>
      <c r="O4288" s="24"/>
      <c r="P4288" s="28"/>
      <c r="Q4288" s="24"/>
      <c r="R4288" s="24"/>
      <c r="S4288" s="24"/>
      <c r="T4288" s="29" t="str">
        <f>IF(H4288="","",IF(LEN(H4288)&lt;&gt;14,"ПИНФЛ 14 хонали эмас",IF(B4288="","Вилоят танланмаган",IF(C4288="","Туман танланмаган",IF(COUNTIFS(Рўйхатлар!$H$2:$H$209,B4288,Рўйхатлар!$I$2:$I$209,C4288)=0,"Туман вилоятга мос эмас",IF(J4288="","Хатлов тоифаси танланмаган",IF(K4288="","Сана кўрсатилмаган",IF(COUNTIF($H$6:$H$10005,H4288)&gt;1,"Такрорий ПИНФЛ",IF(OR(L4288="",M4288="",N4288="",O4288="",P4288=""),"Корхона, СТИР, соҳа, лавозим ёки ойлик кўрсатилмаган","✓")))))))))</f>
        <v/>
      </c>
      <c r="U4288" s="22" t="str">
        <f>IF(OR(H4288="",M4288=""),"",IF(COUNTIFS($B$6:B4288,B4288,$C$6:C4288,C4288,$M$6:M4288,M4288)=1,1,0))</f>
        <v/>
      </c>
    </row>
    <row r="4289" spans="1:21" x14ac:dyDescent="0.25">
      <c r="A4289" s="22" t="str">
        <f>IF(H4289="","",COUNTA($H$6:H4289))</f>
        <v/>
      </c>
      <c r="B4289" s="23"/>
      <c r="C4289" s="24"/>
      <c r="D4289" s="24"/>
      <c r="E4289" s="24"/>
      <c r="F4289" s="24"/>
      <c r="G4289" s="24"/>
      <c r="H4289" s="25"/>
      <c r="I4289" s="24"/>
      <c r="J4289" s="26"/>
      <c r="K4289" s="27"/>
      <c r="L4289" s="24"/>
      <c r="M4289" s="24"/>
      <c r="N4289" s="26"/>
      <c r="O4289" s="24"/>
      <c r="P4289" s="28"/>
      <c r="Q4289" s="24"/>
      <c r="R4289" s="24"/>
      <c r="S4289" s="24"/>
      <c r="T4289" s="29" t="str">
        <f>IF(H4289="","",IF(LEN(H4289)&lt;&gt;14,"ПИНФЛ 14 хонали эмас",IF(B4289="","Вилоят танланмаган",IF(C4289="","Туман танланмаган",IF(COUNTIFS(Рўйхатлар!$H$2:$H$209,B4289,Рўйхатлар!$I$2:$I$209,C4289)=0,"Туман вилоятга мос эмас",IF(J4289="","Хатлов тоифаси танланмаган",IF(K4289="","Сана кўрсатилмаган",IF(COUNTIF($H$6:$H$10005,H4289)&gt;1,"Такрорий ПИНФЛ",IF(OR(L4289="",M4289="",N4289="",O4289="",P4289=""),"Корхона, СТИР, соҳа, лавозим ёки ойлик кўрсатилмаган","✓")))))))))</f>
        <v/>
      </c>
      <c r="U4289" s="22" t="str">
        <f>IF(OR(H4289="",M4289=""),"",IF(COUNTIFS($B$6:B4289,B4289,$C$6:C4289,C4289,$M$6:M4289,M4289)=1,1,0))</f>
        <v/>
      </c>
    </row>
    <row r="4290" spans="1:21" x14ac:dyDescent="0.25">
      <c r="A4290" s="22" t="str">
        <f>IF(H4290="","",COUNTA($H$6:H4290))</f>
        <v/>
      </c>
      <c r="B4290" s="23"/>
      <c r="C4290" s="24"/>
      <c r="D4290" s="24"/>
      <c r="E4290" s="24"/>
      <c r="F4290" s="24"/>
      <c r="G4290" s="24"/>
      <c r="H4290" s="25"/>
      <c r="I4290" s="24"/>
      <c r="J4290" s="26"/>
      <c r="K4290" s="27"/>
      <c r="L4290" s="24"/>
      <c r="M4290" s="24"/>
      <c r="N4290" s="26"/>
      <c r="O4290" s="24"/>
      <c r="P4290" s="28"/>
      <c r="Q4290" s="24"/>
      <c r="R4290" s="24"/>
      <c r="S4290" s="24"/>
      <c r="T4290" s="29" t="str">
        <f>IF(H4290="","",IF(LEN(H4290)&lt;&gt;14,"ПИНФЛ 14 хонали эмас",IF(B4290="","Вилоят танланмаган",IF(C4290="","Туман танланмаган",IF(COUNTIFS(Рўйхатлар!$H$2:$H$209,B4290,Рўйхатлар!$I$2:$I$209,C4290)=0,"Туман вилоятга мос эмас",IF(J4290="","Хатлов тоифаси танланмаган",IF(K4290="","Сана кўрсатилмаган",IF(COUNTIF($H$6:$H$10005,H4290)&gt;1,"Такрорий ПИНФЛ",IF(OR(L4290="",M4290="",N4290="",O4290="",P4290=""),"Корхона, СТИР, соҳа, лавозим ёки ойлик кўрсатилмаган","✓")))))))))</f>
        <v/>
      </c>
      <c r="U4290" s="22" t="str">
        <f>IF(OR(H4290="",M4290=""),"",IF(COUNTIFS($B$6:B4290,B4290,$C$6:C4290,C4290,$M$6:M4290,M4290)=1,1,0))</f>
        <v/>
      </c>
    </row>
    <row r="4291" spans="1:21" x14ac:dyDescent="0.25">
      <c r="A4291" s="22" t="str">
        <f>IF(H4291="","",COUNTA($H$6:H4291))</f>
        <v/>
      </c>
      <c r="B4291" s="23"/>
      <c r="C4291" s="24"/>
      <c r="D4291" s="24"/>
      <c r="E4291" s="24"/>
      <c r="F4291" s="24"/>
      <c r="G4291" s="24"/>
      <c r="H4291" s="25"/>
      <c r="I4291" s="24"/>
      <c r="J4291" s="26"/>
      <c r="K4291" s="27"/>
      <c r="L4291" s="24"/>
      <c r="M4291" s="24"/>
      <c r="N4291" s="26"/>
      <c r="O4291" s="24"/>
      <c r="P4291" s="28"/>
      <c r="Q4291" s="24"/>
      <c r="R4291" s="24"/>
      <c r="S4291" s="24"/>
      <c r="T4291" s="29" t="str">
        <f>IF(H4291="","",IF(LEN(H4291)&lt;&gt;14,"ПИНФЛ 14 хонали эмас",IF(B4291="","Вилоят танланмаган",IF(C4291="","Туман танланмаган",IF(COUNTIFS(Рўйхатлар!$H$2:$H$209,B4291,Рўйхатлар!$I$2:$I$209,C4291)=0,"Туман вилоятга мос эмас",IF(J4291="","Хатлов тоифаси танланмаган",IF(K4291="","Сана кўрсатилмаган",IF(COUNTIF($H$6:$H$10005,H4291)&gt;1,"Такрорий ПИНФЛ",IF(OR(L4291="",M4291="",N4291="",O4291="",P4291=""),"Корхона, СТИР, соҳа, лавозим ёки ойлик кўрсатилмаган","✓")))))))))</f>
        <v/>
      </c>
      <c r="U4291" s="22" t="str">
        <f>IF(OR(H4291="",M4291=""),"",IF(COUNTIFS($B$6:B4291,B4291,$C$6:C4291,C4291,$M$6:M4291,M4291)=1,1,0))</f>
        <v/>
      </c>
    </row>
    <row r="4292" spans="1:21" x14ac:dyDescent="0.25">
      <c r="A4292" s="22" t="str">
        <f>IF(H4292="","",COUNTA($H$6:H4292))</f>
        <v/>
      </c>
      <c r="B4292" s="23"/>
      <c r="C4292" s="24"/>
      <c r="D4292" s="24"/>
      <c r="E4292" s="24"/>
      <c r="F4292" s="24"/>
      <c r="G4292" s="24"/>
      <c r="H4292" s="25"/>
      <c r="I4292" s="24"/>
      <c r="J4292" s="26"/>
      <c r="K4292" s="27"/>
      <c r="L4292" s="24"/>
      <c r="M4292" s="24"/>
      <c r="N4292" s="26"/>
      <c r="O4292" s="24"/>
      <c r="P4292" s="28"/>
      <c r="Q4292" s="24"/>
      <c r="R4292" s="24"/>
      <c r="S4292" s="24"/>
      <c r="T4292" s="29" t="str">
        <f>IF(H4292="","",IF(LEN(H4292)&lt;&gt;14,"ПИНФЛ 14 хонали эмас",IF(B4292="","Вилоят танланмаган",IF(C4292="","Туман танланмаган",IF(COUNTIFS(Рўйхатлар!$H$2:$H$209,B4292,Рўйхатлар!$I$2:$I$209,C4292)=0,"Туман вилоятга мос эмас",IF(J4292="","Хатлов тоифаси танланмаган",IF(K4292="","Сана кўрсатилмаган",IF(COUNTIF($H$6:$H$10005,H4292)&gt;1,"Такрорий ПИНФЛ",IF(OR(L4292="",M4292="",N4292="",O4292="",P4292=""),"Корхона, СТИР, соҳа, лавозим ёки ойлик кўрсатилмаган","✓")))))))))</f>
        <v/>
      </c>
      <c r="U4292" s="22" t="str">
        <f>IF(OR(H4292="",M4292=""),"",IF(COUNTIFS($B$6:B4292,B4292,$C$6:C4292,C4292,$M$6:M4292,M4292)=1,1,0))</f>
        <v/>
      </c>
    </row>
    <row r="4293" spans="1:21" x14ac:dyDescent="0.25">
      <c r="A4293" s="22" t="str">
        <f>IF(H4293="","",COUNTA($H$6:H4293))</f>
        <v/>
      </c>
      <c r="B4293" s="23"/>
      <c r="C4293" s="24"/>
      <c r="D4293" s="24"/>
      <c r="E4293" s="24"/>
      <c r="F4293" s="24"/>
      <c r="G4293" s="24"/>
      <c r="H4293" s="25"/>
      <c r="I4293" s="24"/>
      <c r="J4293" s="26"/>
      <c r="K4293" s="27"/>
      <c r="L4293" s="24"/>
      <c r="M4293" s="24"/>
      <c r="N4293" s="26"/>
      <c r="O4293" s="24"/>
      <c r="P4293" s="28"/>
      <c r="Q4293" s="24"/>
      <c r="R4293" s="24"/>
      <c r="S4293" s="24"/>
      <c r="T4293" s="29" t="str">
        <f>IF(H4293="","",IF(LEN(H4293)&lt;&gt;14,"ПИНФЛ 14 хонали эмас",IF(B4293="","Вилоят танланмаган",IF(C4293="","Туман танланмаган",IF(COUNTIFS(Рўйхатлар!$H$2:$H$209,B4293,Рўйхатлар!$I$2:$I$209,C4293)=0,"Туман вилоятга мос эмас",IF(J4293="","Хатлов тоифаси танланмаган",IF(K4293="","Сана кўрсатилмаган",IF(COUNTIF($H$6:$H$10005,H4293)&gt;1,"Такрорий ПИНФЛ",IF(OR(L4293="",M4293="",N4293="",O4293="",P4293=""),"Корхона, СТИР, соҳа, лавозим ёки ойлик кўрсатилмаган","✓")))))))))</f>
        <v/>
      </c>
      <c r="U4293" s="22" t="str">
        <f>IF(OR(H4293="",M4293=""),"",IF(COUNTIFS($B$6:B4293,B4293,$C$6:C4293,C4293,$M$6:M4293,M4293)=1,1,0))</f>
        <v/>
      </c>
    </row>
    <row r="4294" spans="1:21" x14ac:dyDescent="0.25">
      <c r="A4294" s="22" t="str">
        <f>IF(H4294="","",COUNTA($H$6:H4294))</f>
        <v/>
      </c>
      <c r="B4294" s="23"/>
      <c r="C4294" s="24"/>
      <c r="D4294" s="24"/>
      <c r="E4294" s="24"/>
      <c r="F4294" s="24"/>
      <c r="G4294" s="24"/>
      <c r="H4294" s="25"/>
      <c r="I4294" s="24"/>
      <c r="J4294" s="26"/>
      <c r="K4294" s="27"/>
      <c r="L4294" s="24"/>
      <c r="M4294" s="24"/>
      <c r="N4294" s="26"/>
      <c r="O4294" s="24"/>
      <c r="P4294" s="28"/>
      <c r="Q4294" s="24"/>
      <c r="R4294" s="24"/>
      <c r="S4294" s="24"/>
      <c r="T4294" s="29" t="str">
        <f>IF(H4294="","",IF(LEN(H4294)&lt;&gt;14,"ПИНФЛ 14 хонали эмас",IF(B4294="","Вилоят танланмаган",IF(C4294="","Туман танланмаган",IF(COUNTIFS(Рўйхатлар!$H$2:$H$209,B4294,Рўйхатлар!$I$2:$I$209,C4294)=0,"Туман вилоятга мос эмас",IF(J4294="","Хатлов тоифаси танланмаган",IF(K4294="","Сана кўрсатилмаган",IF(COUNTIF($H$6:$H$10005,H4294)&gt;1,"Такрорий ПИНФЛ",IF(OR(L4294="",M4294="",N4294="",O4294="",P4294=""),"Корхона, СТИР, соҳа, лавозим ёки ойлик кўрсатилмаган","✓")))))))))</f>
        <v/>
      </c>
      <c r="U4294" s="22" t="str">
        <f>IF(OR(H4294="",M4294=""),"",IF(COUNTIFS($B$6:B4294,B4294,$C$6:C4294,C4294,$M$6:M4294,M4294)=1,1,0))</f>
        <v/>
      </c>
    </row>
    <row r="4295" spans="1:21" x14ac:dyDescent="0.25">
      <c r="A4295" s="22" t="str">
        <f>IF(H4295="","",COUNTA($H$6:H4295))</f>
        <v/>
      </c>
      <c r="B4295" s="23"/>
      <c r="C4295" s="24"/>
      <c r="D4295" s="24"/>
      <c r="E4295" s="24"/>
      <c r="F4295" s="24"/>
      <c r="G4295" s="24"/>
      <c r="H4295" s="25"/>
      <c r="I4295" s="24"/>
      <c r="J4295" s="26"/>
      <c r="K4295" s="27"/>
      <c r="L4295" s="24"/>
      <c r="M4295" s="24"/>
      <c r="N4295" s="26"/>
      <c r="O4295" s="24"/>
      <c r="P4295" s="28"/>
      <c r="Q4295" s="24"/>
      <c r="R4295" s="24"/>
      <c r="S4295" s="24"/>
      <c r="T4295" s="29" t="str">
        <f>IF(H4295="","",IF(LEN(H4295)&lt;&gt;14,"ПИНФЛ 14 хонали эмас",IF(B4295="","Вилоят танланмаган",IF(C4295="","Туман танланмаган",IF(COUNTIFS(Рўйхатлар!$H$2:$H$209,B4295,Рўйхатлар!$I$2:$I$209,C4295)=0,"Туман вилоятга мос эмас",IF(J4295="","Хатлов тоифаси танланмаган",IF(K4295="","Сана кўрсатилмаган",IF(COUNTIF($H$6:$H$10005,H4295)&gt;1,"Такрорий ПИНФЛ",IF(OR(L4295="",M4295="",N4295="",O4295="",P4295=""),"Корхона, СТИР, соҳа, лавозим ёки ойлик кўрсатилмаган","✓")))))))))</f>
        <v/>
      </c>
      <c r="U4295" s="22" t="str">
        <f>IF(OR(H4295="",M4295=""),"",IF(COUNTIFS($B$6:B4295,B4295,$C$6:C4295,C4295,$M$6:M4295,M4295)=1,1,0))</f>
        <v/>
      </c>
    </row>
    <row r="4296" spans="1:21" x14ac:dyDescent="0.25">
      <c r="A4296" s="22" t="str">
        <f>IF(H4296="","",COUNTA($H$6:H4296))</f>
        <v/>
      </c>
      <c r="B4296" s="23"/>
      <c r="C4296" s="24"/>
      <c r="D4296" s="24"/>
      <c r="E4296" s="24"/>
      <c r="F4296" s="24"/>
      <c r="G4296" s="24"/>
      <c r="H4296" s="25"/>
      <c r="I4296" s="24"/>
      <c r="J4296" s="26"/>
      <c r="K4296" s="27"/>
      <c r="L4296" s="24"/>
      <c r="M4296" s="24"/>
      <c r="N4296" s="26"/>
      <c r="O4296" s="24"/>
      <c r="P4296" s="28"/>
      <c r="Q4296" s="24"/>
      <c r="R4296" s="24"/>
      <c r="S4296" s="24"/>
      <c r="T4296" s="29" t="str">
        <f>IF(H4296="","",IF(LEN(H4296)&lt;&gt;14,"ПИНФЛ 14 хонали эмас",IF(B4296="","Вилоят танланмаган",IF(C4296="","Туман танланмаган",IF(COUNTIFS(Рўйхатлар!$H$2:$H$209,B4296,Рўйхатлар!$I$2:$I$209,C4296)=0,"Туман вилоятга мос эмас",IF(J4296="","Хатлов тоифаси танланмаган",IF(K4296="","Сана кўрсатилмаган",IF(COUNTIF($H$6:$H$10005,H4296)&gt;1,"Такрорий ПИНФЛ",IF(OR(L4296="",M4296="",N4296="",O4296="",P4296=""),"Корхона, СТИР, соҳа, лавозим ёки ойлик кўрсатилмаган","✓")))))))))</f>
        <v/>
      </c>
      <c r="U4296" s="22" t="str">
        <f>IF(OR(H4296="",M4296=""),"",IF(COUNTIFS($B$6:B4296,B4296,$C$6:C4296,C4296,$M$6:M4296,M4296)=1,1,0))</f>
        <v/>
      </c>
    </row>
    <row r="4297" spans="1:21" x14ac:dyDescent="0.25">
      <c r="A4297" s="22" t="str">
        <f>IF(H4297="","",COUNTA($H$6:H4297))</f>
        <v/>
      </c>
      <c r="B4297" s="23"/>
      <c r="C4297" s="24"/>
      <c r="D4297" s="24"/>
      <c r="E4297" s="24"/>
      <c r="F4297" s="24"/>
      <c r="G4297" s="24"/>
      <c r="H4297" s="25"/>
      <c r="I4297" s="24"/>
      <c r="J4297" s="26"/>
      <c r="K4297" s="27"/>
      <c r="L4297" s="24"/>
      <c r="M4297" s="24"/>
      <c r="N4297" s="26"/>
      <c r="O4297" s="24"/>
      <c r="P4297" s="28"/>
      <c r="Q4297" s="24"/>
      <c r="R4297" s="24"/>
      <c r="S4297" s="24"/>
      <c r="T4297" s="29" t="str">
        <f>IF(H4297="","",IF(LEN(H4297)&lt;&gt;14,"ПИНФЛ 14 хонали эмас",IF(B4297="","Вилоят танланмаган",IF(C4297="","Туман танланмаган",IF(COUNTIFS(Рўйхатлар!$H$2:$H$209,B4297,Рўйхатлар!$I$2:$I$209,C4297)=0,"Туман вилоятга мос эмас",IF(J4297="","Хатлов тоифаси танланмаган",IF(K4297="","Сана кўрсатилмаган",IF(COUNTIF($H$6:$H$10005,H4297)&gt;1,"Такрорий ПИНФЛ",IF(OR(L4297="",M4297="",N4297="",O4297="",P4297=""),"Корхона, СТИР, соҳа, лавозим ёки ойлик кўрсатилмаган","✓")))))))))</f>
        <v/>
      </c>
      <c r="U4297" s="22" t="str">
        <f>IF(OR(H4297="",M4297=""),"",IF(COUNTIFS($B$6:B4297,B4297,$C$6:C4297,C4297,$M$6:M4297,M4297)=1,1,0))</f>
        <v/>
      </c>
    </row>
    <row r="4298" spans="1:21" x14ac:dyDescent="0.25">
      <c r="A4298" s="22" t="str">
        <f>IF(H4298="","",COUNTA($H$6:H4298))</f>
        <v/>
      </c>
      <c r="B4298" s="23"/>
      <c r="C4298" s="24"/>
      <c r="D4298" s="24"/>
      <c r="E4298" s="24"/>
      <c r="F4298" s="24"/>
      <c r="G4298" s="24"/>
      <c r="H4298" s="25"/>
      <c r="I4298" s="24"/>
      <c r="J4298" s="26"/>
      <c r="K4298" s="27"/>
      <c r="L4298" s="24"/>
      <c r="M4298" s="24"/>
      <c r="N4298" s="26"/>
      <c r="O4298" s="24"/>
      <c r="P4298" s="28"/>
      <c r="Q4298" s="24"/>
      <c r="R4298" s="24"/>
      <c r="S4298" s="24"/>
      <c r="T4298" s="29" t="str">
        <f>IF(H4298="","",IF(LEN(H4298)&lt;&gt;14,"ПИНФЛ 14 хонали эмас",IF(B4298="","Вилоят танланмаган",IF(C4298="","Туман танланмаган",IF(COUNTIFS(Рўйхатлар!$H$2:$H$209,B4298,Рўйхатлар!$I$2:$I$209,C4298)=0,"Туман вилоятга мос эмас",IF(J4298="","Хатлов тоифаси танланмаган",IF(K4298="","Сана кўрсатилмаган",IF(COUNTIF($H$6:$H$10005,H4298)&gt;1,"Такрорий ПИНФЛ",IF(OR(L4298="",M4298="",N4298="",O4298="",P4298=""),"Корхона, СТИР, соҳа, лавозим ёки ойлик кўрсатилмаган","✓")))))))))</f>
        <v/>
      </c>
      <c r="U4298" s="22" t="str">
        <f>IF(OR(H4298="",M4298=""),"",IF(COUNTIFS($B$6:B4298,B4298,$C$6:C4298,C4298,$M$6:M4298,M4298)=1,1,0))</f>
        <v/>
      </c>
    </row>
    <row r="4299" spans="1:21" x14ac:dyDescent="0.25">
      <c r="A4299" s="22" t="str">
        <f>IF(H4299="","",COUNTA($H$6:H4299))</f>
        <v/>
      </c>
      <c r="B4299" s="23"/>
      <c r="C4299" s="24"/>
      <c r="D4299" s="24"/>
      <c r="E4299" s="24"/>
      <c r="F4299" s="24"/>
      <c r="G4299" s="24"/>
      <c r="H4299" s="25"/>
      <c r="I4299" s="24"/>
      <c r="J4299" s="26"/>
      <c r="K4299" s="27"/>
      <c r="L4299" s="24"/>
      <c r="M4299" s="24"/>
      <c r="N4299" s="26"/>
      <c r="O4299" s="24"/>
      <c r="P4299" s="28"/>
      <c r="Q4299" s="24"/>
      <c r="R4299" s="24"/>
      <c r="S4299" s="24"/>
      <c r="T4299" s="29" t="str">
        <f>IF(H4299="","",IF(LEN(H4299)&lt;&gt;14,"ПИНФЛ 14 хонали эмас",IF(B4299="","Вилоят танланмаган",IF(C4299="","Туман танланмаган",IF(COUNTIFS(Рўйхатлар!$H$2:$H$209,B4299,Рўйхатлар!$I$2:$I$209,C4299)=0,"Туман вилоятга мос эмас",IF(J4299="","Хатлов тоифаси танланмаган",IF(K4299="","Сана кўрсатилмаган",IF(COUNTIF($H$6:$H$10005,H4299)&gt;1,"Такрорий ПИНФЛ",IF(OR(L4299="",M4299="",N4299="",O4299="",P4299=""),"Корхона, СТИР, соҳа, лавозим ёки ойлик кўрсатилмаган","✓")))))))))</f>
        <v/>
      </c>
      <c r="U4299" s="22" t="str">
        <f>IF(OR(H4299="",M4299=""),"",IF(COUNTIFS($B$6:B4299,B4299,$C$6:C4299,C4299,$M$6:M4299,M4299)=1,1,0))</f>
        <v/>
      </c>
    </row>
    <row r="4300" spans="1:21" x14ac:dyDescent="0.25">
      <c r="A4300" s="22" t="str">
        <f>IF(H4300="","",COUNTA($H$6:H4300))</f>
        <v/>
      </c>
      <c r="B4300" s="23"/>
      <c r="C4300" s="24"/>
      <c r="D4300" s="24"/>
      <c r="E4300" s="24"/>
      <c r="F4300" s="24"/>
      <c r="G4300" s="24"/>
      <c r="H4300" s="25"/>
      <c r="I4300" s="24"/>
      <c r="J4300" s="26"/>
      <c r="K4300" s="27"/>
      <c r="L4300" s="24"/>
      <c r="M4300" s="24"/>
      <c r="N4300" s="26"/>
      <c r="O4300" s="24"/>
      <c r="P4300" s="28"/>
      <c r="Q4300" s="24"/>
      <c r="R4300" s="24"/>
      <c r="S4300" s="24"/>
      <c r="T4300" s="29" t="str">
        <f>IF(H4300="","",IF(LEN(H4300)&lt;&gt;14,"ПИНФЛ 14 хонали эмас",IF(B4300="","Вилоят танланмаган",IF(C4300="","Туман танланмаган",IF(COUNTIFS(Рўйхатлар!$H$2:$H$209,B4300,Рўйхатлар!$I$2:$I$209,C4300)=0,"Туман вилоятга мос эмас",IF(J4300="","Хатлов тоифаси танланмаган",IF(K4300="","Сана кўрсатилмаган",IF(COUNTIF($H$6:$H$10005,H4300)&gt;1,"Такрорий ПИНФЛ",IF(OR(L4300="",M4300="",N4300="",O4300="",P4300=""),"Корхона, СТИР, соҳа, лавозим ёки ойлик кўрсатилмаган","✓")))))))))</f>
        <v/>
      </c>
      <c r="U4300" s="22" t="str">
        <f>IF(OR(H4300="",M4300=""),"",IF(COUNTIFS($B$6:B4300,B4300,$C$6:C4300,C4300,$M$6:M4300,M4300)=1,1,0))</f>
        <v/>
      </c>
    </row>
    <row r="4301" spans="1:21" x14ac:dyDescent="0.25">
      <c r="A4301" s="22" t="str">
        <f>IF(H4301="","",COUNTA($H$6:H4301))</f>
        <v/>
      </c>
      <c r="B4301" s="23"/>
      <c r="C4301" s="24"/>
      <c r="D4301" s="24"/>
      <c r="E4301" s="24"/>
      <c r="F4301" s="24"/>
      <c r="G4301" s="24"/>
      <c r="H4301" s="25"/>
      <c r="I4301" s="24"/>
      <c r="J4301" s="26"/>
      <c r="K4301" s="27"/>
      <c r="L4301" s="24"/>
      <c r="M4301" s="24"/>
      <c r="N4301" s="26"/>
      <c r="O4301" s="24"/>
      <c r="P4301" s="28"/>
      <c r="Q4301" s="24"/>
      <c r="R4301" s="24"/>
      <c r="S4301" s="24"/>
      <c r="T4301" s="29" t="str">
        <f>IF(H4301="","",IF(LEN(H4301)&lt;&gt;14,"ПИНФЛ 14 хонали эмас",IF(B4301="","Вилоят танланмаган",IF(C4301="","Туман танланмаган",IF(COUNTIFS(Рўйхатлар!$H$2:$H$209,B4301,Рўйхатлар!$I$2:$I$209,C4301)=0,"Туман вилоятга мос эмас",IF(J4301="","Хатлов тоифаси танланмаган",IF(K4301="","Сана кўрсатилмаган",IF(COUNTIF($H$6:$H$10005,H4301)&gt;1,"Такрорий ПИНФЛ",IF(OR(L4301="",M4301="",N4301="",O4301="",P4301=""),"Корхона, СТИР, соҳа, лавозим ёки ойлик кўрсатилмаган","✓")))))))))</f>
        <v/>
      </c>
      <c r="U4301" s="22" t="str">
        <f>IF(OR(H4301="",M4301=""),"",IF(COUNTIFS($B$6:B4301,B4301,$C$6:C4301,C4301,$M$6:M4301,M4301)=1,1,0))</f>
        <v/>
      </c>
    </row>
    <row r="4302" spans="1:21" x14ac:dyDescent="0.25">
      <c r="A4302" s="22" t="str">
        <f>IF(H4302="","",COUNTA($H$6:H4302))</f>
        <v/>
      </c>
      <c r="B4302" s="23"/>
      <c r="C4302" s="24"/>
      <c r="D4302" s="24"/>
      <c r="E4302" s="24"/>
      <c r="F4302" s="24"/>
      <c r="G4302" s="24"/>
      <c r="H4302" s="25"/>
      <c r="I4302" s="24"/>
      <c r="J4302" s="26"/>
      <c r="K4302" s="27"/>
      <c r="L4302" s="24"/>
      <c r="M4302" s="24"/>
      <c r="N4302" s="26"/>
      <c r="O4302" s="24"/>
      <c r="P4302" s="28"/>
      <c r="Q4302" s="24"/>
      <c r="R4302" s="24"/>
      <c r="S4302" s="24"/>
      <c r="T4302" s="29" t="str">
        <f>IF(H4302="","",IF(LEN(H4302)&lt;&gt;14,"ПИНФЛ 14 хонали эмас",IF(B4302="","Вилоят танланмаган",IF(C4302="","Туман танланмаган",IF(COUNTIFS(Рўйхатлар!$H$2:$H$209,B4302,Рўйхатлар!$I$2:$I$209,C4302)=0,"Туман вилоятга мос эмас",IF(J4302="","Хатлов тоифаси танланмаган",IF(K4302="","Сана кўрсатилмаган",IF(COUNTIF($H$6:$H$10005,H4302)&gt;1,"Такрорий ПИНФЛ",IF(OR(L4302="",M4302="",N4302="",O4302="",P4302=""),"Корхона, СТИР, соҳа, лавозим ёки ойлик кўрсатилмаган","✓")))))))))</f>
        <v/>
      </c>
      <c r="U4302" s="22" t="str">
        <f>IF(OR(H4302="",M4302=""),"",IF(COUNTIFS($B$6:B4302,B4302,$C$6:C4302,C4302,$M$6:M4302,M4302)=1,1,0))</f>
        <v/>
      </c>
    </row>
    <row r="4303" spans="1:21" x14ac:dyDescent="0.25">
      <c r="A4303" s="22" t="str">
        <f>IF(H4303="","",COUNTA($H$6:H4303))</f>
        <v/>
      </c>
      <c r="B4303" s="23"/>
      <c r="C4303" s="24"/>
      <c r="D4303" s="24"/>
      <c r="E4303" s="24"/>
      <c r="F4303" s="24"/>
      <c r="G4303" s="24"/>
      <c r="H4303" s="25"/>
      <c r="I4303" s="24"/>
      <c r="J4303" s="26"/>
      <c r="K4303" s="27"/>
      <c r="L4303" s="24"/>
      <c r="M4303" s="24"/>
      <c r="N4303" s="26"/>
      <c r="O4303" s="24"/>
      <c r="P4303" s="28"/>
      <c r="Q4303" s="24"/>
      <c r="R4303" s="24"/>
      <c r="S4303" s="24"/>
      <c r="T4303" s="29" t="str">
        <f>IF(H4303="","",IF(LEN(H4303)&lt;&gt;14,"ПИНФЛ 14 хонали эмас",IF(B4303="","Вилоят танланмаган",IF(C4303="","Туман танланмаган",IF(COUNTIFS(Рўйхатлар!$H$2:$H$209,B4303,Рўйхатлар!$I$2:$I$209,C4303)=0,"Туман вилоятга мос эмас",IF(J4303="","Хатлов тоифаси танланмаган",IF(K4303="","Сана кўрсатилмаган",IF(COUNTIF($H$6:$H$10005,H4303)&gt;1,"Такрорий ПИНФЛ",IF(OR(L4303="",M4303="",N4303="",O4303="",P4303=""),"Корхона, СТИР, соҳа, лавозим ёки ойлик кўрсатилмаган","✓")))))))))</f>
        <v/>
      </c>
      <c r="U4303" s="22" t="str">
        <f>IF(OR(H4303="",M4303=""),"",IF(COUNTIFS($B$6:B4303,B4303,$C$6:C4303,C4303,$M$6:M4303,M4303)=1,1,0))</f>
        <v/>
      </c>
    </row>
    <row r="4304" spans="1:21" x14ac:dyDescent="0.25">
      <c r="A4304" s="22" t="str">
        <f>IF(H4304="","",COUNTA($H$6:H4304))</f>
        <v/>
      </c>
      <c r="B4304" s="23"/>
      <c r="C4304" s="24"/>
      <c r="D4304" s="24"/>
      <c r="E4304" s="24"/>
      <c r="F4304" s="24"/>
      <c r="G4304" s="24"/>
      <c r="H4304" s="25"/>
      <c r="I4304" s="24"/>
      <c r="J4304" s="26"/>
      <c r="K4304" s="27"/>
      <c r="L4304" s="24"/>
      <c r="M4304" s="24"/>
      <c r="N4304" s="26"/>
      <c r="O4304" s="24"/>
      <c r="P4304" s="28"/>
      <c r="Q4304" s="24"/>
      <c r="R4304" s="24"/>
      <c r="S4304" s="24"/>
      <c r="T4304" s="29" t="str">
        <f>IF(H4304="","",IF(LEN(H4304)&lt;&gt;14,"ПИНФЛ 14 хонали эмас",IF(B4304="","Вилоят танланмаган",IF(C4304="","Туман танланмаган",IF(COUNTIFS(Рўйхатлар!$H$2:$H$209,B4304,Рўйхатлар!$I$2:$I$209,C4304)=0,"Туман вилоятга мос эмас",IF(J4304="","Хатлов тоифаси танланмаган",IF(K4304="","Сана кўрсатилмаган",IF(COUNTIF($H$6:$H$10005,H4304)&gt;1,"Такрорий ПИНФЛ",IF(OR(L4304="",M4304="",N4304="",O4304="",P4304=""),"Корхона, СТИР, соҳа, лавозим ёки ойлик кўрсатилмаган","✓")))))))))</f>
        <v/>
      </c>
      <c r="U4304" s="22" t="str">
        <f>IF(OR(H4304="",M4304=""),"",IF(COUNTIFS($B$6:B4304,B4304,$C$6:C4304,C4304,$M$6:M4304,M4304)=1,1,0))</f>
        <v/>
      </c>
    </row>
    <row r="4305" spans="1:21" x14ac:dyDescent="0.25">
      <c r="A4305" s="22" t="str">
        <f>IF(H4305="","",COUNTA($H$6:H4305))</f>
        <v/>
      </c>
      <c r="B4305" s="23"/>
      <c r="C4305" s="24"/>
      <c r="D4305" s="24"/>
      <c r="E4305" s="24"/>
      <c r="F4305" s="24"/>
      <c r="G4305" s="24"/>
      <c r="H4305" s="25"/>
      <c r="I4305" s="24"/>
      <c r="J4305" s="26"/>
      <c r="K4305" s="27"/>
      <c r="L4305" s="24"/>
      <c r="M4305" s="24"/>
      <c r="N4305" s="26"/>
      <c r="O4305" s="24"/>
      <c r="P4305" s="28"/>
      <c r="Q4305" s="24"/>
      <c r="R4305" s="24"/>
      <c r="S4305" s="24"/>
      <c r="T4305" s="29" t="str">
        <f>IF(H4305="","",IF(LEN(H4305)&lt;&gt;14,"ПИНФЛ 14 хонали эмас",IF(B4305="","Вилоят танланмаган",IF(C4305="","Туман танланмаган",IF(COUNTIFS(Рўйхатлар!$H$2:$H$209,B4305,Рўйхатлар!$I$2:$I$209,C4305)=0,"Туман вилоятга мос эмас",IF(J4305="","Хатлов тоифаси танланмаган",IF(K4305="","Сана кўрсатилмаган",IF(COUNTIF($H$6:$H$10005,H4305)&gt;1,"Такрорий ПИНФЛ",IF(OR(L4305="",M4305="",N4305="",O4305="",P4305=""),"Корхона, СТИР, соҳа, лавозим ёки ойлик кўрсатилмаган","✓")))))))))</f>
        <v/>
      </c>
      <c r="U4305" s="22" t="str">
        <f>IF(OR(H4305="",M4305=""),"",IF(COUNTIFS($B$6:B4305,B4305,$C$6:C4305,C4305,$M$6:M4305,M4305)=1,1,0))</f>
        <v/>
      </c>
    </row>
    <row r="4306" spans="1:21" x14ac:dyDescent="0.25">
      <c r="A4306" s="22" t="str">
        <f>IF(H4306="","",COUNTA($H$6:H4306))</f>
        <v/>
      </c>
      <c r="B4306" s="23"/>
      <c r="C4306" s="24"/>
      <c r="D4306" s="24"/>
      <c r="E4306" s="24"/>
      <c r="F4306" s="24"/>
      <c r="G4306" s="24"/>
      <c r="H4306" s="25"/>
      <c r="I4306" s="24"/>
      <c r="J4306" s="26"/>
      <c r="K4306" s="27"/>
      <c r="L4306" s="24"/>
      <c r="M4306" s="24"/>
      <c r="N4306" s="26"/>
      <c r="O4306" s="24"/>
      <c r="P4306" s="28"/>
      <c r="Q4306" s="24"/>
      <c r="R4306" s="24"/>
      <c r="S4306" s="24"/>
      <c r="T4306" s="29" t="str">
        <f>IF(H4306="","",IF(LEN(H4306)&lt;&gt;14,"ПИНФЛ 14 хонали эмас",IF(B4306="","Вилоят танланмаган",IF(C4306="","Туман танланмаган",IF(COUNTIFS(Рўйхатлар!$H$2:$H$209,B4306,Рўйхатлар!$I$2:$I$209,C4306)=0,"Туман вилоятга мос эмас",IF(J4306="","Хатлов тоифаси танланмаган",IF(K4306="","Сана кўрсатилмаган",IF(COUNTIF($H$6:$H$10005,H4306)&gt;1,"Такрорий ПИНФЛ",IF(OR(L4306="",M4306="",N4306="",O4306="",P4306=""),"Корхона, СТИР, соҳа, лавозим ёки ойлик кўрсатилмаган","✓")))))))))</f>
        <v/>
      </c>
      <c r="U4306" s="22" t="str">
        <f>IF(OR(H4306="",M4306=""),"",IF(COUNTIFS($B$6:B4306,B4306,$C$6:C4306,C4306,$M$6:M4306,M4306)=1,1,0))</f>
        <v/>
      </c>
    </row>
    <row r="4307" spans="1:21" x14ac:dyDescent="0.25">
      <c r="A4307" s="22" t="str">
        <f>IF(H4307="","",COUNTA($H$6:H4307))</f>
        <v/>
      </c>
      <c r="B4307" s="23"/>
      <c r="C4307" s="24"/>
      <c r="D4307" s="24"/>
      <c r="E4307" s="24"/>
      <c r="F4307" s="24"/>
      <c r="G4307" s="24"/>
      <c r="H4307" s="25"/>
      <c r="I4307" s="24"/>
      <c r="J4307" s="26"/>
      <c r="K4307" s="27"/>
      <c r="L4307" s="24"/>
      <c r="M4307" s="24"/>
      <c r="N4307" s="26"/>
      <c r="O4307" s="24"/>
      <c r="P4307" s="28"/>
      <c r="Q4307" s="24"/>
      <c r="R4307" s="24"/>
      <c r="S4307" s="24"/>
      <c r="T4307" s="29" t="str">
        <f>IF(H4307="","",IF(LEN(H4307)&lt;&gt;14,"ПИНФЛ 14 хонали эмас",IF(B4307="","Вилоят танланмаган",IF(C4307="","Туман танланмаган",IF(COUNTIFS(Рўйхатлар!$H$2:$H$209,B4307,Рўйхатлар!$I$2:$I$209,C4307)=0,"Туман вилоятга мос эмас",IF(J4307="","Хатлов тоифаси танланмаган",IF(K4307="","Сана кўрсатилмаган",IF(COUNTIF($H$6:$H$10005,H4307)&gt;1,"Такрорий ПИНФЛ",IF(OR(L4307="",M4307="",N4307="",O4307="",P4307=""),"Корхона, СТИР, соҳа, лавозим ёки ойлик кўрсатилмаган","✓")))))))))</f>
        <v/>
      </c>
      <c r="U4307" s="22" t="str">
        <f>IF(OR(H4307="",M4307=""),"",IF(COUNTIFS($B$6:B4307,B4307,$C$6:C4307,C4307,$M$6:M4307,M4307)=1,1,0))</f>
        <v/>
      </c>
    </row>
    <row r="4308" spans="1:21" x14ac:dyDescent="0.25">
      <c r="A4308" s="22" t="str">
        <f>IF(H4308="","",COUNTA($H$6:H4308))</f>
        <v/>
      </c>
      <c r="B4308" s="23"/>
      <c r="C4308" s="24"/>
      <c r="D4308" s="24"/>
      <c r="E4308" s="24"/>
      <c r="F4308" s="24"/>
      <c r="G4308" s="24"/>
      <c r="H4308" s="25"/>
      <c r="I4308" s="24"/>
      <c r="J4308" s="26"/>
      <c r="K4308" s="27"/>
      <c r="L4308" s="24"/>
      <c r="M4308" s="24"/>
      <c r="N4308" s="26"/>
      <c r="O4308" s="24"/>
      <c r="P4308" s="28"/>
      <c r="Q4308" s="24"/>
      <c r="R4308" s="24"/>
      <c r="S4308" s="24"/>
      <c r="T4308" s="29" t="str">
        <f>IF(H4308="","",IF(LEN(H4308)&lt;&gt;14,"ПИНФЛ 14 хонали эмас",IF(B4308="","Вилоят танланмаган",IF(C4308="","Туман танланмаган",IF(COUNTIFS(Рўйхатлар!$H$2:$H$209,B4308,Рўйхатлар!$I$2:$I$209,C4308)=0,"Туман вилоятга мос эмас",IF(J4308="","Хатлов тоифаси танланмаган",IF(K4308="","Сана кўрсатилмаган",IF(COUNTIF($H$6:$H$10005,H4308)&gt;1,"Такрорий ПИНФЛ",IF(OR(L4308="",M4308="",N4308="",O4308="",P4308=""),"Корхона, СТИР, соҳа, лавозим ёки ойлик кўрсатилмаган","✓")))))))))</f>
        <v/>
      </c>
      <c r="U4308" s="22" t="str">
        <f>IF(OR(H4308="",M4308=""),"",IF(COUNTIFS($B$6:B4308,B4308,$C$6:C4308,C4308,$M$6:M4308,M4308)=1,1,0))</f>
        <v/>
      </c>
    </row>
    <row r="4309" spans="1:21" x14ac:dyDescent="0.25">
      <c r="A4309" s="22" t="str">
        <f>IF(H4309="","",COUNTA($H$6:H4309))</f>
        <v/>
      </c>
      <c r="B4309" s="23"/>
      <c r="C4309" s="24"/>
      <c r="D4309" s="24"/>
      <c r="E4309" s="24"/>
      <c r="F4309" s="24"/>
      <c r="G4309" s="24"/>
      <c r="H4309" s="25"/>
      <c r="I4309" s="24"/>
      <c r="J4309" s="26"/>
      <c r="K4309" s="27"/>
      <c r="L4309" s="24"/>
      <c r="M4309" s="24"/>
      <c r="N4309" s="26"/>
      <c r="O4309" s="24"/>
      <c r="P4309" s="28"/>
      <c r="Q4309" s="24"/>
      <c r="R4309" s="24"/>
      <c r="S4309" s="24"/>
      <c r="T4309" s="29" t="str">
        <f>IF(H4309="","",IF(LEN(H4309)&lt;&gt;14,"ПИНФЛ 14 хонали эмас",IF(B4309="","Вилоят танланмаган",IF(C4309="","Туман танланмаган",IF(COUNTIFS(Рўйхатлар!$H$2:$H$209,B4309,Рўйхатлар!$I$2:$I$209,C4309)=0,"Туман вилоятга мос эмас",IF(J4309="","Хатлов тоифаси танланмаган",IF(K4309="","Сана кўрсатилмаган",IF(COUNTIF($H$6:$H$10005,H4309)&gt;1,"Такрорий ПИНФЛ",IF(OR(L4309="",M4309="",N4309="",O4309="",P4309=""),"Корхона, СТИР, соҳа, лавозим ёки ойлик кўрсатилмаган","✓")))))))))</f>
        <v/>
      </c>
      <c r="U4309" s="22" t="str">
        <f>IF(OR(H4309="",M4309=""),"",IF(COUNTIFS($B$6:B4309,B4309,$C$6:C4309,C4309,$M$6:M4309,M4309)=1,1,0))</f>
        <v/>
      </c>
    </row>
    <row r="4310" spans="1:21" x14ac:dyDescent="0.25">
      <c r="A4310" s="22" t="str">
        <f>IF(H4310="","",COUNTA($H$6:H4310))</f>
        <v/>
      </c>
      <c r="B4310" s="23"/>
      <c r="C4310" s="24"/>
      <c r="D4310" s="24"/>
      <c r="E4310" s="24"/>
      <c r="F4310" s="24"/>
      <c r="G4310" s="24"/>
      <c r="H4310" s="25"/>
      <c r="I4310" s="24"/>
      <c r="J4310" s="26"/>
      <c r="K4310" s="27"/>
      <c r="L4310" s="24"/>
      <c r="M4310" s="24"/>
      <c r="N4310" s="26"/>
      <c r="O4310" s="24"/>
      <c r="P4310" s="28"/>
      <c r="Q4310" s="24"/>
      <c r="R4310" s="24"/>
      <c r="S4310" s="24"/>
      <c r="T4310" s="29" t="str">
        <f>IF(H4310="","",IF(LEN(H4310)&lt;&gt;14,"ПИНФЛ 14 хонали эмас",IF(B4310="","Вилоят танланмаган",IF(C4310="","Туман танланмаган",IF(COUNTIFS(Рўйхатлар!$H$2:$H$209,B4310,Рўйхатлар!$I$2:$I$209,C4310)=0,"Туман вилоятга мос эмас",IF(J4310="","Хатлов тоифаси танланмаган",IF(K4310="","Сана кўрсатилмаган",IF(COUNTIF($H$6:$H$10005,H4310)&gt;1,"Такрорий ПИНФЛ",IF(OR(L4310="",M4310="",N4310="",O4310="",P4310=""),"Корхона, СТИР, соҳа, лавозим ёки ойлик кўрсатилмаган","✓")))))))))</f>
        <v/>
      </c>
      <c r="U4310" s="22" t="str">
        <f>IF(OR(H4310="",M4310=""),"",IF(COUNTIFS($B$6:B4310,B4310,$C$6:C4310,C4310,$M$6:M4310,M4310)=1,1,0))</f>
        <v/>
      </c>
    </row>
    <row r="4311" spans="1:21" x14ac:dyDescent="0.25">
      <c r="A4311" s="22" t="str">
        <f>IF(H4311="","",COUNTA($H$6:H4311))</f>
        <v/>
      </c>
      <c r="B4311" s="23"/>
      <c r="C4311" s="24"/>
      <c r="D4311" s="24"/>
      <c r="E4311" s="24"/>
      <c r="F4311" s="24"/>
      <c r="G4311" s="24"/>
      <c r="H4311" s="25"/>
      <c r="I4311" s="24"/>
      <c r="J4311" s="26"/>
      <c r="K4311" s="27"/>
      <c r="L4311" s="24"/>
      <c r="M4311" s="24"/>
      <c r="N4311" s="26"/>
      <c r="O4311" s="24"/>
      <c r="P4311" s="28"/>
      <c r="Q4311" s="24"/>
      <c r="R4311" s="24"/>
      <c r="S4311" s="24"/>
      <c r="T4311" s="29" t="str">
        <f>IF(H4311="","",IF(LEN(H4311)&lt;&gt;14,"ПИНФЛ 14 хонали эмас",IF(B4311="","Вилоят танланмаган",IF(C4311="","Туман танланмаган",IF(COUNTIFS(Рўйхатлар!$H$2:$H$209,B4311,Рўйхатлар!$I$2:$I$209,C4311)=0,"Туман вилоятга мос эмас",IF(J4311="","Хатлов тоифаси танланмаган",IF(K4311="","Сана кўрсатилмаган",IF(COUNTIF($H$6:$H$10005,H4311)&gt;1,"Такрорий ПИНФЛ",IF(OR(L4311="",M4311="",N4311="",O4311="",P4311=""),"Корхона, СТИР, соҳа, лавозим ёки ойлик кўрсатилмаган","✓")))))))))</f>
        <v/>
      </c>
      <c r="U4311" s="22" t="str">
        <f>IF(OR(H4311="",M4311=""),"",IF(COUNTIFS($B$6:B4311,B4311,$C$6:C4311,C4311,$M$6:M4311,M4311)=1,1,0))</f>
        <v/>
      </c>
    </row>
    <row r="4312" spans="1:21" x14ac:dyDescent="0.25">
      <c r="A4312" s="22" t="str">
        <f>IF(H4312="","",COUNTA($H$6:H4312))</f>
        <v/>
      </c>
      <c r="B4312" s="23"/>
      <c r="C4312" s="24"/>
      <c r="D4312" s="24"/>
      <c r="E4312" s="24"/>
      <c r="F4312" s="24"/>
      <c r="G4312" s="24"/>
      <c r="H4312" s="25"/>
      <c r="I4312" s="24"/>
      <c r="J4312" s="26"/>
      <c r="K4312" s="27"/>
      <c r="L4312" s="24"/>
      <c r="M4312" s="24"/>
      <c r="N4312" s="26"/>
      <c r="O4312" s="24"/>
      <c r="P4312" s="28"/>
      <c r="Q4312" s="24"/>
      <c r="R4312" s="24"/>
      <c r="S4312" s="24"/>
      <c r="T4312" s="29" t="str">
        <f>IF(H4312="","",IF(LEN(H4312)&lt;&gt;14,"ПИНФЛ 14 хонали эмас",IF(B4312="","Вилоят танланмаган",IF(C4312="","Туман танланмаган",IF(COUNTIFS(Рўйхатлар!$H$2:$H$209,B4312,Рўйхатлар!$I$2:$I$209,C4312)=0,"Туман вилоятга мос эмас",IF(J4312="","Хатлов тоифаси танланмаган",IF(K4312="","Сана кўрсатилмаган",IF(COUNTIF($H$6:$H$10005,H4312)&gt;1,"Такрорий ПИНФЛ",IF(OR(L4312="",M4312="",N4312="",O4312="",P4312=""),"Корхона, СТИР, соҳа, лавозим ёки ойлик кўрсатилмаган","✓")))))))))</f>
        <v/>
      </c>
      <c r="U4312" s="22" t="str">
        <f>IF(OR(H4312="",M4312=""),"",IF(COUNTIFS($B$6:B4312,B4312,$C$6:C4312,C4312,$M$6:M4312,M4312)=1,1,0))</f>
        <v/>
      </c>
    </row>
    <row r="4313" spans="1:21" x14ac:dyDescent="0.25">
      <c r="A4313" s="22" t="str">
        <f>IF(H4313="","",COUNTA($H$6:H4313))</f>
        <v/>
      </c>
      <c r="B4313" s="23"/>
      <c r="C4313" s="24"/>
      <c r="D4313" s="24"/>
      <c r="E4313" s="24"/>
      <c r="F4313" s="24"/>
      <c r="G4313" s="24"/>
      <c r="H4313" s="25"/>
      <c r="I4313" s="24"/>
      <c r="J4313" s="26"/>
      <c r="K4313" s="27"/>
      <c r="L4313" s="24"/>
      <c r="M4313" s="24"/>
      <c r="N4313" s="26"/>
      <c r="O4313" s="24"/>
      <c r="P4313" s="28"/>
      <c r="Q4313" s="24"/>
      <c r="R4313" s="24"/>
      <c r="S4313" s="24"/>
      <c r="T4313" s="29" t="str">
        <f>IF(H4313="","",IF(LEN(H4313)&lt;&gt;14,"ПИНФЛ 14 хонали эмас",IF(B4313="","Вилоят танланмаган",IF(C4313="","Туман танланмаган",IF(COUNTIFS(Рўйхатлар!$H$2:$H$209,B4313,Рўйхатлар!$I$2:$I$209,C4313)=0,"Туман вилоятга мос эмас",IF(J4313="","Хатлов тоифаси танланмаган",IF(K4313="","Сана кўрсатилмаган",IF(COUNTIF($H$6:$H$10005,H4313)&gt;1,"Такрорий ПИНФЛ",IF(OR(L4313="",M4313="",N4313="",O4313="",P4313=""),"Корхона, СТИР, соҳа, лавозим ёки ойлик кўрсатилмаган","✓")))))))))</f>
        <v/>
      </c>
      <c r="U4313" s="22" t="str">
        <f>IF(OR(H4313="",M4313=""),"",IF(COUNTIFS($B$6:B4313,B4313,$C$6:C4313,C4313,$M$6:M4313,M4313)=1,1,0))</f>
        <v/>
      </c>
    </row>
    <row r="4314" spans="1:21" x14ac:dyDescent="0.25">
      <c r="A4314" s="22" t="str">
        <f>IF(H4314="","",COUNTA($H$6:H4314))</f>
        <v/>
      </c>
      <c r="B4314" s="23"/>
      <c r="C4314" s="24"/>
      <c r="D4314" s="24"/>
      <c r="E4314" s="24"/>
      <c r="F4314" s="24"/>
      <c r="G4314" s="24"/>
      <c r="H4314" s="25"/>
      <c r="I4314" s="24"/>
      <c r="J4314" s="26"/>
      <c r="K4314" s="27"/>
      <c r="L4314" s="24"/>
      <c r="M4314" s="24"/>
      <c r="N4314" s="26"/>
      <c r="O4314" s="24"/>
      <c r="P4314" s="28"/>
      <c r="Q4314" s="24"/>
      <c r="R4314" s="24"/>
      <c r="S4314" s="24"/>
      <c r="T4314" s="29" t="str">
        <f>IF(H4314="","",IF(LEN(H4314)&lt;&gt;14,"ПИНФЛ 14 хонали эмас",IF(B4314="","Вилоят танланмаган",IF(C4314="","Туман танланмаган",IF(COUNTIFS(Рўйхатлар!$H$2:$H$209,B4314,Рўйхатлар!$I$2:$I$209,C4314)=0,"Туман вилоятга мос эмас",IF(J4314="","Хатлов тоифаси танланмаган",IF(K4314="","Сана кўрсатилмаган",IF(COUNTIF($H$6:$H$10005,H4314)&gt;1,"Такрорий ПИНФЛ",IF(OR(L4314="",M4314="",N4314="",O4314="",P4314=""),"Корхона, СТИР, соҳа, лавозим ёки ойлик кўрсатилмаган","✓")))))))))</f>
        <v/>
      </c>
      <c r="U4314" s="22" t="str">
        <f>IF(OR(H4314="",M4314=""),"",IF(COUNTIFS($B$6:B4314,B4314,$C$6:C4314,C4314,$M$6:M4314,M4314)=1,1,0))</f>
        <v/>
      </c>
    </row>
    <row r="4315" spans="1:21" x14ac:dyDescent="0.25">
      <c r="A4315" s="22" t="str">
        <f>IF(H4315="","",COUNTA($H$6:H4315))</f>
        <v/>
      </c>
      <c r="B4315" s="23"/>
      <c r="C4315" s="24"/>
      <c r="D4315" s="24"/>
      <c r="E4315" s="24"/>
      <c r="F4315" s="24"/>
      <c r="G4315" s="24"/>
      <c r="H4315" s="25"/>
      <c r="I4315" s="24"/>
      <c r="J4315" s="26"/>
      <c r="K4315" s="27"/>
      <c r="L4315" s="24"/>
      <c r="M4315" s="24"/>
      <c r="N4315" s="26"/>
      <c r="O4315" s="24"/>
      <c r="P4315" s="28"/>
      <c r="Q4315" s="24"/>
      <c r="R4315" s="24"/>
      <c r="S4315" s="24"/>
      <c r="T4315" s="29" t="str">
        <f>IF(H4315="","",IF(LEN(H4315)&lt;&gt;14,"ПИНФЛ 14 хонали эмас",IF(B4315="","Вилоят танланмаган",IF(C4315="","Туман танланмаган",IF(COUNTIFS(Рўйхатлар!$H$2:$H$209,B4315,Рўйхатлар!$I$2:$I$209,C4315)=0,"Туман вилоятга мос эмас",IF(J4315="","Хатлов тоифаси танланмаган",IF(K4315="","Сана кўрсатилмаган",IF(COUNTIF($H$6:$H$10005,H4315)&gt;1,"Такрорий ПИНФЛ",IF(OR(L4315="",M4315="",N4315="",O4315="",P4315=""),"Корхона, СТИР, соҳа, лавозим ёки ойлик кўрсатилмаган","✓")))))))))</f>
        <v/>
      </c>
      <c r="U4315" s="22" t="str">
        <f>IF(OR(H4315="",M4315=""),"",IF(COUNTIFS($B$6:B4315,B4315,$C$6:C4315,C4315,$M$6:M4315,M4315)=1,1,0))</f>
        <v/>
      </c>
    </row>
    <row r="4316" spans="1:21" x14ac:dyDescent="0.25">
      <c r="A4316" s="22" t="str">
        <f>IF(H4316="","",COUNTA($H$6:H4316))</f>
        <v/>
      </c>
      <c r="B4316" s="23"/>
      <c r="C4316" s="24"/>
      <c r="D4316" s="24"/>
      <c r="E4316" s="24"/>
      <c r="F4316" s="24"/>
      <c r="G4316" s="24"/>
      <c r="H4316" s="25"/>
      <c r="I4316" s="24"/>
      <c r="J4316" s="26"/>
      <c r="K4316" s="27"/>
      <c r="L4316" s="24"/>
      <c r="M4316" s="24"/>
      <c r="N4316" s="26"/>
      <c r="O4316" s="24"/>
      <c r="P4316" s="28"/>
      <c r="Q4316" s="24"/>
      <c r="R4316" s="24"/>
      <c r="S4316" s="24"/>
      <c r="T4316" s="29" t="str">
        <f>IF(H4316="","",IF(LEN(H4316)&lt;&gt;14,"ПИНФЛ 14 хонали эмас",IF(B4316="","Вилоят танланмаган",IF(C4316="","Туман танланмаган",IF(COUNTIFS(Рўйхатлар!$H$2:$H$209,B4316,Рўйхатлар!$I$2:$I$209,C4316)=0,"Туман вилоятга мос эмас",IF(J4316="","Хатлов тоифаси танланмаган",IF(K4316="","Сана кўрсатилмаган",IF(COUNTIF($H$6:$H$10005,H4316)&gt;1,"Такрорий ПИНФЛ",IF(OR(L4316="",M4316="",N4316="",O4316="",P4316=""),"Корхона, СТИР, соҳа, лавозим ёки ойлик кўрсатилмаган","✓")))))))))</f>
        <v/>
      </c>
      <c r="U4316" s="22" t="str">
        <f>IF(OR(H4316="",M4316=""),"",IF(COUNTIFS($B$6:B4316,B4316,$C$6:C4316,C4316,$M$6:M4316,M4316)=1,1,0))</f>
        <v/>
      </c>
    </row>
    <row r="4317" spans="1:21" x14ac:dyDescent="0.25">
      <c r="A4317" s="22" t="str">
        <f>IF(H4317="","",COUNTA($H$6:H4317))</f>
        <v/>
      </c>
      <c r="B4317" s="23"/>
      <c r="C4317" s="24"/>
      <c r="D4317" s="24"/>
      <c r="E4317" s="24"/>
      <c r="F4317" s="24"/>
      <c r="G4317" s="24"/>
      <c r="H4317" s="25"/>
      <c r="I4317" s="24"/>
      <c r="J4317" s="26"/>
      <c r="K4317" s="27"/>
      <c r="L4317" s="24"/>
      <c r="M4317" s="24"/>
      <c r="N4317" s="26"/>
      <c r="O4317" s="24"/>
      <c r="P4317" s="28"/>
      <c r="Q4317" s="24"/>
      <c r="R4317" s="24"/>
      <c r="S4317" s="24"/>
      <c r="T4317" s="29" t="str">
        <f>IF(H4317="","",IF(LEN(H4317)&lt;&gt;14,"ПИНФЛ 14 хонали эмас",IF(B4317="","Вилоят танланмаган",IF(C4317="","Туман танланмаган",IF(COUNTIFS(Рўйхатлар!$H$2:$H$209,B4317,Рўйхатлар!$I$2:$I$209,C4317)=0,"Туман вилоятга мос эмас",IF(J4317="","Хатлов тоифаси танланмаган",IF(K4317="","Сана кўрсатилмаган",IF(COUNTIF($H$6:$H$10005,H4317)&gt;1,"Такрорий ПИНФЛ",IF(OR(L4317="",M4317="",N4317="",O4317="",P4317=""),"Корхона, СТИР, соҳа, лавозим ёки ойлик кўрсатилмаган","✓")))))))))</f>
        <v/>
      </c>
      <c r="U4317" s="22" t="str">
        <f>IF(OR(H4317="",M4317=""),"",IF(COUNTIFS($B$6:B4317,B4317,$C$6:C4317,C4317,$M$6:M4317,M4317)=1,1,0))</f>
        <v/>
      </c>
    </row>
    <row r="4318" spans="1:21" x14ac:dyDescent="0.25">
      <c r="A4318" s="22" t="str">
        <f>IF(H4318="","",COUNTA($H$6:H4318))</f>
        <v/>
      </c>
      <c r="B4318" s="23"/>
      <c r="C4318" s="24"/>
      <c r="D4318" s="24"/>
      <c r="E4318" s="24"/>
      <c r="F4318" s="24"/>
      <c r="G4318" s="24"/>
      <c r="H4318" s="25"/>
      <c r="I4318" s="24"/>
      <c r="J4318" s="26"/>
      <c r="K4318" s="27"/>
      <c r="L4318" s="24"/>
      <c r="M4318" s="24"/>
      <c r="N4318" s="26"/>
      <c r="O4318" s="24"/>
      <c r="P4318" s="28"/>
      <c r="Q4318" s="24"/>
      <c r="R4318" s="24"/>
      <c r="S4318" s="24"/>
      <c r="T4318" s="29" t="str">
        <f>IF(H4318="","",IF(LEN(H4318)&lt;&gt;14,"ПИНФЛ 14 хонали эмас",IF(B4318="","Вилоят танланмаган",IF(C4318="","Туман танланмаган",IF(COUNTIFS(Рўйхатлар!$H$2:$H$209,B4318,Рўйхатлар!$I$2:$I$209,C4318)=0,"Туман вилоятга мос эмас",IF(J4318="","Хатлов тоифаси танланмаган",IF(K4318="","Сана кўрсатилмаган",IF(COUNTIF($H$6:$H$10005,H4318)&gt;1,"Такрорий ПИНФЛ",IF(OR(L4318="",M4318="",N4318="",O4318="",P4318=""),"Корхона, СТИР, соҳа, лавозим ёки ойлик кўрсатилмаган","✓")))))))))</f>
        <v/>
      </c>
      <c r="U4318" s="22" t="str">
        <f>IF(OR(H4318="",M4318=""),"",IF(COUNTIFS($B$6:B4318,B4318,$C$6:C4318,C4318,$M$6:M4318,M4318)=1,1,0))</f>
        <v/>
      </c>
    </row>
    <row r="4319" spans="1:21" x14ac:dyDescent="0.25">
      <c r="A4319" s="22" t="str">
        <f>IF(H4319="","",COUNTA($H$6:H4319))</f>
        <v/>
      </c>
      <c r="B4319" s="23"/>
      <c r="C4319" s="24"/>
      <c r="D4319" s="24"/>
      <c r="E4319" s="24"/>
      <c r="F4319" s="24"/>
      <c r="G4319" s="24"/>
      <c r="H4319" s="25"/>
      <c r="I4319" s="24"/>
      <c r="J4319" s="26"/>
      <c r="K4319" s="27"/>
      <c r="L4319" s="24"/>
      <c r="M4319" s="24"/>
      <c r="N4319" s="26"/>
      <c r="O4319" s="24"/>
      <c r="P4319" s="28"/>
      <c r="Q4319" s="24"/>
      <c r="R4319" s="24"/>
      <c r="S4319" s="24"/>
      <c r="T4319" s="29" t="str">
        <f>IF(H4319="","",IF(LEN(H4319)&lt;&gt;14,"ПИНФЛ 14 хонали эмас",IF(B4319="","Вилоят танланмаган",IF(C4319="","Туман танланмаган",IF(COUNTIFS(Рўйхатлар!$H$2:$H$209,B4319,Рўйхатлар!$I$2:$I$209,C4319)=0,"Туман вилоятга мос эмас",IF(J4319="","Хатлов тоифаси танланмаган",IF(K4319="","Сана кўрсатилмаган",IF(COUNTIF($H$6:$H$10005,H4319)&gt;1,"Такрорий ПИНФЛ",IF(OR(L4319="",M4319="",N4319="",O4319="",P4319=""),"Корхона, СТИР, соҳа, лавозим ёки ойлик кўрсатилмаган","✓")))))))))</f>
        <v/>
      </c>
      <c r="U4319" s="22" t="str">
        <f>IF(OR(H4319="",M4319=""),"",IF(COUNTIFS($B$6:B4319,B4319,$C$6:C4319,C4319,$M$6:M4319,M4319)=1,1,0))</f>
        <v/>
      </c>
    </row>
    <row r="4320" spans="1:21" x14ac:dyDescent="0.25">
      <c r="A4320" s="22" t="str">
        <f>IF(H4320="","",COUNTA($H$6:H4320))</f>
        <v/>
      </c>
      <c r="B4320" s="23"/>
      <c r="C4320" s="24"/>
      <c r="D4320" s="24"/>
      <c r="E4320" s="24"/>
      <c r="F4320" s="24"/>
      <c r="G4320" s="24"/>
      <c r="H4320" s="25"/>
      <c r="I4320" s="24"/>
      <c r="J4320" s="26"/>
      <c r="K4320" s="27"/>
      <c r="L4320" s="24"/>
      <c r="M4320" s="24"/>
      <c r="N4320" s="26"/>
      <c r="O4320" s="24"/>
      <c r="P4320" s="28"/>
      <c r="Q4320" s="24"/>
      <c r="R4320" s="24"/>
      <c r="S4320" s="24"/>
      <c r="T4320" s="29" t="str">
        <f>IF(H4320="","",IF(LEN(H4320)&lt;&gt;14,"ПИНФЛ 14 хонали эмас",IF(B4320="","Вилоят танланмаган",IF(C4320="","Туман танланмаган",IF(COUNTIFS(Рўйхатлар!$H$2:$H$209,B4320,Рўйхатлар!$I$2:$I$209,C4320)=0,"Туман вилоятга мос эмас",IF(J4320="","Хатлов тоифаси танланмаган",IF(K4320="","Сана кўрсатилмаган",IF(COUNTIF($H$6:$H$10005,H4320)&gt;1,"Такрорий ПИНФЛ",IF(OR(L4320="",M4320="",N4320="",O4320="",P4320=""),"Корхона, СТИР, соҳа, лавозим ёки ойлик кўрсатилмаган","✓")))))))))</f>
        <v/>
      </c>
      <c r="U4320" s="22" t="str">
        <f>IF(OR(H4320="",M4320=""),"",IF(COUNTIFS($B$6:B4320,B4320,$C$6:C4320,C4320,$M$6:M4320,M4320)=1,1,0))</f>
        <v/>
      </c>
    </row>
    <row r="4321" spans="1:21" x14ac:dyDescent="0.25">
      <c r="A4321" s="22" t="str">
        <f>IF(H4321="","",COUNTA($H$6:H4321))</f>
        <v/>
      </c>
      <c r="B4321" s="23"/>
      <c r="C4321" s="24"/>
      <c r="D4321" s="24"/>
      <c r="E4321" s="24"/>
      <c r="F4321" s="24"/>
      <c r="G4321" s="24"/>
      <c r="H4321" s="25"/>
      <c r="I4321" s="24"/>
      <c r="J4321" s="26"/>
      <c r="K4321" s="27"/>
      <c r="L4321" s="24"/>
      <c r="M4321" s="24"/>
      <c r="N4321" s="26"/>
      <c r="O4321" s="24"/>
      <c r="P4321" s="28"/>
      <c r="Q4321" s="24"/>
      <c r="R4321" s="24"/>
      <c r="S4321" s="24"/>
      <c r="T4321" s="29" t="str">
        <f>IF(H4321="","",IF(LEN(H4321)&lt;&gt;14,"ПИНФЛ 14 хонали эмас",IF(B4321="","Вилоят танланмаган",IF(C4321="","Туман танланмаган",IF(COUNTIFS(Рўйхатлар!$H$2:$H$209,B4321,Рўйхатлар!$I$2:$I$209,C4321)=0,"Туман вилоятга мос эмас",IF(J4321="","Хатлов тоифаси танланмаган",IF(K4321="","Сана кўрсатилмаган",IF(COUNTIF($H$6:$H$10005,H4321)&gt;1,"Такрорий ПИНФЛ",IF(OR(L4321="",M4321="",N4321="",O4321="",P4321=""),"Корхона, СТИР, соҳа, лавозим ёки ойлик кўрсатилмаган","✓")))))))))</f>
        <v/>
      </c>
      <c r="U4321" s="22" t="str">
        <f>IF(OR(H4321="",M4321=""),"",IF(COUNTIFS($B$6:B4321,B4321,$C$6:C4321,C4321,$M$6:M4321,M4321)=1,1,0))</f>
        <v/>
      </c>
    </row>
    <row r="4322" spans="1:21" x14ac:dyDescent="0.25">
      <c r="A4322" s="22" t="str">
        <f>IF(H4322="","",COUNTA($H$6:H4322))</f>
        <v/>
      </c>
      <c r="B4322" s="23"/>
      <c r="C4322" s="24"/>
      <c r="D4322" s="24"/>
      <c r="E4322" s="24"/>
      <c r="F4322" s="24"/>
      <c r="G4322" s="24"/>
      <c r="H4322" s="25"/>
      <c r="I4322" s="24"/>
      <c r="J4322" s="26"/>
      <c r="K4322" s="27"/>
      <c r="L4322" s="24"/>
      <c r="M4322" s="24"/>
      <c r="N4322" s="26"/>
      <c r="O4322" s="24"/>
      <c r="P4322" s="28"/>
      <c r="Q4322" s="24"/>
      <c r="R4322" s="24"/>
      <c r="S4322" s="24"/>
      <c r="T4322" s="29" t="str">
        <f>IF(H4322="","",IF(LEN(H4322)&lt;&gt;14,"ПИНФЛ 14 хонали эмас",IF(B4322="","Вилоят танланмаган",IF(C4322="","Туман танланмаган",IF(COUNTIFS(Рўйхатлар!$H$2:$H$209,B4322,Рўйхатлар!$I$2:$I$209,C4322)=0,"Туман вилоятга мос эмас",IF(J4322="","Хатлов тоифаси танланмаган",IF(K4322="","Сана кўрсатилмаган",IF(COUNTIF($H$6:$H$10005,H4322)&gt;1,"Такрорий ПИНФЛ",IF(OR(L4322="",M4322="",N4322="",O4322="",P4322=""),"Корхона, СТИР, соҳа, лавозим ёки ойлик кўрсатилмаган","✓")))))))))</f>
        <v/>
      </c>
      <c r="U4322" s="22" t="str">
        <f>IF(OR(H4322="",M4322=""),"",IF(COUNTIFS($B$6:B4322,B4322,$C$6:C4322,C4322,$M$6:M4322,M4322)=1,1,0))</f>
        <v/>
      </c>
    </row>
    <row r="4323" spans="1:21" x14ac:dyDescent="0.25">
      <c r="A4323" s="22" t="str">
        <f>IF(H4323="","",COUNTA($H$6:H4323))</f>
        <v/>
      </c>
      <c r="B4323" s="23"/>
      <c r="C4323" s="24"/>
      <c r="D4323" s="24"/>
      <c r="E4323" s="24"/>
      <c r="F4323" s="24"/>
      <c r="G4323" s="24"/>
      <c r="H4323" s="25"/>
      <c r="I4323" s="24"/>
      <c r="J4323" s="26"/>
      <c r="K4323" s="27"/>
      <c r="L4323" s="24"/>
      <c r="M4323" s="24"/>
      <c r="N4323" s="26"/>
      <c r="O4323" s="24"/>
      <c r="P4323" s="28"/>
      <c r="Q4323" s="24"/>
      <c r="R4323" s="24"/>
      <c r="S4323" s="24"/>
      <c r="T4323" s="29" t="str">
        <f>IF(H4323="","",IF(LEN(H4323)&lt;&gt;14,"ПИНФЛ 14 хонали эмас",IF(B4323="","Вилоят танланмаган",IF(C4323="","Туман танланмаган",IF(COUNTIFS(Рўйхатлар!$H$2:$H$209,B4323,Рўйхатлар!$I$2:$I$209,C4323)=0,"Туман вилоятга мос эмас",IF(J4323="","Хатлов тоифаси танланмаган",IF(K4323="","Сана кўрсатилмаган",IF(COUNTIF($H$6:$H$10005,H4323)&gt;1,"Такрорий ПИНФЛ",IF(OR(L4323="",M4323="",N4323="",O4323="",P4323=""),"Корхона, СТИР, соҳа, лавозим ёки ойлик кўрсатилмаган","✓")))))))))</f>
        <v/>
      </c>
      <c r="U4323" s="22" t="str">
        <f>IF(OR(H4323="",M4323=""),"",IF(COUNTIFS($B$6:B4323,B4323,$C$6:C4323,C4323,$M$6:M4323,M4323)=1,1,0))</f>
        <v/>
      </c>
    </row>
    <row r="4324" spans="1:21" x14ac:dyDescent="0.25">
      <c r="A4324" s="22" t="str">
        <f>IF(H4324="","",COUNTA($H$6:H4324))</f>
        <v/>
      </c>
      <c r="B4324" s="23"/>
      <c r="C4324" s="24"/>
      <c r="D4324" s="24"/>
      <c r="E4324" s="24"/>
      <c r="F4324" s="24"/>
      <c r="G4324" s="24"/>
      <c r="H4324" s="25"/>
      <c r="I4324" s="24"/>
      <c r="J4324" s="26"/>
      <c r="K4324" s="27"/>
      <c r="L4324" s="24"/>
      <c r="M4324" s="24"/>
      <c r="N4324" s="26"/>
      <c r="O4324" s="24"/>
      <c r="P4324" s="28"/>
      <c r="Q4324" s="24"/>
      <c r="R4324" s="24"/>
      <c r="S4324" s="24"/>
      <c r="T4324" s="29" t="str">
        <f>IF(H4324="","",IF(LEN(H4324)&lt;&gt;14,"ПИНФЛ 14 хонали эмас",IF(B4324="","Вилоят танланмаган",IF(C4324="","Туман танланмаган",IF(COUNTIFS(Рўйхатлар!$H$2:$H$209,B4324,Рўйхатлар!$I$2:$I$209,C4324)=0,"Туман вилоятга мос эмас",IF(J4324="","Хатлов тоифаси танланмаган",IF(K4324="","Сана кўрсатилмаган",IF(COUNTIF($H$6:$H$10005,H4324)&gt;1,"Такрорий ПИНФЛ",IF(OR(L4324="",M4324="",N4324="",O4324="",P4324=""),"Корхона, СТИР, соҳа, лавозим ёки ойлик кўрсатилмаган","✓")))))))))</f>
        <v/>
      </c>
      <c r="U4324" s="22" t="str">
        <f>IF(OR(H4324="",M4324=""),"",IF(COUNTIFS($B$6:B4324,B4324,$C$6:C4324,C4324,$M$6:M4324,M4324)=1,1,0))</f>
        <v/>
      </c>
    </row>
    <row r="4325" spans="1:21" x14ac:dyDescent="0.25">
      <c r="A4325" s="22" t="str">
        <f>IF(H4325="","",COUNTA($H$6:H4325))</f>
        <v/>
      </c>
      <c r="B4325" s="23"/>
      <c r="C4325" s="24"/>
      <c r="D4325" s="24"/>
      <c r="E4325" s="24"/>
      <c r="F4325" s="24"/>
      <c r="G4325" s="24"/>
      <c r="H4325" s="25"/>
      <c r="I4325" s="24"/>
      <c r="J4325" s="26"/>
      <c r="K4325" s="27"/>
      <c r="L4325" s="24"/>
      <c r="M4325" s="24"/>
      <c r="N4325" s="26"/>
      <c r="O4325" s="24"/>
      <c r="P4325" s="28"/>
      <c r="Q4325" s="24"/>
      <c r="R4325" s="24"/>
      <c r="S4325" s="24"/>
      <c r="T4325" s="29" t="str">
        <f>IF(H4325="","",IF(LEN(H4325)&lt;&gt;14,"ПИНФЛ 14 хонали эмас",IF(B4325="","Вилоят танланмаган",IF(C4325="","Туман танланмаган",IF(COUNTIFS(Рўйхатлар!$H$2:$H$209,B4325,Рўйхатлар!$I$2:$I$209,C4325)=0,"Туман вилоятга мос эмас",IF(J4325="","Хатлов тоифаси танланмаган",IF(K4325="","Сана кўрсатилмаган",IF(COUNTIF($H$6:$H$10005,H4325)&gt;1,"Такрорий ПИНФЛ",IF(OR(L4325="",M4325="",N4325="",O4325="",P4325=""),"Корхона, СТИР, соҳа, лавозим ёки ойлик кўрсатилмаган","✓")))))))))</f>
        <v/>
      </c>
      <c r="U4325" s="22" t="str">
        <f>IF(OR(H4325="",M4325=""),"",IF(COUNTIFS($B$6:B4325,B4325,$C$6:C4325,C4325,$M$6:M4325,M4325)=1,1,0))</f>
        <v/>
      </c>
    </row>
    <row r="4326" spans="1:21" x14ac:dyDescent="0.25">
      <c r="A4326" s="22" t="str">
        <f>IF(H4326="","",COUNTA($H$6:H4326))</f>
        <v/>
      </c>
      <c r="B4326" s="23"/>
      <c r="C4326" s="24"/>
      <c r="D4326" s="24"/>
      <c r="E4326" s="24"/>
      <c r="F4326" s="24"/>
      <c r="G4326" s="24"/>
      <c r="H4326" s="25"/>
      <c r="I4326" s="24"/>
      <c r="J4326" s="26"/>
      <c r="K4326" s="27"/>
      <c r="L4326" s="24"/>
      <c r="M4326" s="24"/>
      <c r="N4326" s="26"/>
      <c r="O4326" s="24"/>
      <c r="P4326" s="28"/>
      <c r="Q4326" s="24"/>
      <c r="R4326" s="24"/>
      <c r="S4326" s="24"/>
      <c r="T4326" s="29" t="str">
        <f>IF(H4326="","",IF(LEN(H4326)&lt;&gt;14,"ПИНФЛ 14 хонали эмас",IF(B4326="","Вилоят танланмаган",IF(C4326="","Туман танланмаган",IF(COUNTIFS(Рўйхатлар!$H$2:$H$209,B4326,Рўйхатлар!$I$2:$I$209,C4326)=0,"Туман вилоятга мос эмас",IF(J4326="","Хатлов тоифаси танланмаган",IF(K4326="","Сана кўрсатилмаган",IF(COUNTIF($H$6:$H$10005,H4326)&gt;1,"Такрорий ПИНФЛ",IF(OR(L4326="",M4326="",N4326="",O4326="",P4326=""),"Корхона, СТИР, соҳа, лавозим ёки ойлик кўрсатилмаган","✓")))))))))</f>
        <v/>
      </c>
      <c r="U4326" s="22" t="str">
        <f>IF(OR(H4326="",M4326=""),"",IF(COUNTIFS($B$6:B4326,B4326,$C$6:C4326,C4326,$M$6:M4326,M4326)=1,1,0))</f>
        <v/>
      </c>
    </row>
    <row r="4327" spans="1:21" x14ac:dyDescent="0.25">
      <c r="A4327" s="22" t="str">
        <f>IF(H4327="","",COUNTA($H$6:H4327))</f>
        <v/>
      </c>
      <c r="B4327" s="23"/>
      <c r="C4327" s="24"/>
      <c r="D4327" s="24"/>
      <c r="E4327" s="24"/>
      <c r="F4327" s="24"/>
      <c r="G4327" s="24"/>
      <c r="H4327" s="25"/>
      <c r="I4327" s="24"/>
      <c r="J4327" s="26"/>
      <c r="K4327" s="27"/>
      <c r="L4327" s="24"/>
      <c r="M4327" s="24"/>
      <c r="N4327" s="26"/>
      <c r="O4327" s="24"/>
      <c r="P4327" s="28"/>
      <c r="Q4327" s="24"/>
      <c r="R4327" s="24"/>
      <c r="S4327" s="24"/>
      <c r="T4327" s="29" t="str">
        <f>IF(H4327="","",IF(LEN(H4327)&lt;&gt;14,"ПИНФЛ 14 хонали эмас",IF(B4327="","Вилоят танланмаган",IF(C4327="","Туман танланмаган",IF(COUNTIFS(Рўйхатлар!$H$2:$H$209,B4327,Рўйхатлар!$I$2:$I$209,C4327)=0,"Туман вилоятга мос эмас",IF(J4327="","Хатлов тоифаси танланмаган",IF(K4327="","Сана кўрсатилмаган",IF(COUNTIF($H$6:$H$10005,H4327)&gt;1,"Такрорий ПИНФЛ",IF(OR(L4327="",M4327="",N4327="",O4327="",P4327=""),"Корхона, СТИР, соҳа, лавозим ёки ойлик кўрсатилмаган","✓")))))))))</f>
        <v/>
      </c>
      <c r="U4327" s="22" t="str">
        <f>IF(OR(H4327="",M4327=""),"",IF(COUNTIFS($B$6:B4327,B4327,$C$6:C4327,C4327,$M$6:M4327,M4327)=1,1,0))</f>
        <v/>
      </c>
    </row>
    <row r="4328" spans="1:21" x14ac:dyDescent="0.25">
      <c r="A4328" s="22" t="str">
        <f>IF(H4328="","",COUNTA($H$6:H4328))</f>
        <v/>
      </c>
      <c r="B4328" s="23"/>
      <c r="C4328" s="24"/>
      <c r="D4328" s="24"/>
      <c r="E4328" s="24"/>
      <c r="F4328" s="24"/>
      <c r="G4328" s="24"/>
      <c r="H4328" s="25"/>
      <c r="I4328" s="24"/>
      <c r="J4328" s="26"/>
      <c r="K4328" s="27"/>
      <c r="L4328" s="24"/>
      <c r="M4328" s="24"/>
      <c r="N4328" s="26"/>
      <c r="O4328" s="24"/>
      <c r="P4328" s="28"/>
      <c r="Q4328" s="24"/>
      <c r="R4328" s="24"/>
      <c r="S4328" s="24"/>
      <c r="T4328" s="29" t="str">
        <f>IF(H4328="","",IF(LEN(H4328)&lt;&gt;14,"ПИНФЛ 14 хонали эмас",IF(B4328="","Вилоят танланмаган",IF(C4328="","Туман танланмаган",IF(COUNTIFS(Рўйхатлар!$H$2:$H$209,B4328,Рўйхатлар!$I$2:$I$209,C4328)=0,"Туман вилоятга мос эмас",IF(J4328="","Хатлов тоифаси танланмаган",IF(K4328="","Сана кўрсатилмаган",IF(COUNTIF($H$6:$H$10005,H4328)&gt;1,"Такрорий ПИНФЛ",IF(OR(L4328="",M4328="",N4328="",O4328="",P4328=""),"Корхона, СТИР, соҳа, лавозим ёки ойлик кўрсатилмаган","✓")))))))))</f>
        <v/>
      </c>
      <c r="U4328" s="22" t="str">
        <f>IF(OR(H4328="",M4328=""),"",IF(COUNTIFS($B$6:B4328,B4328,$C$6:C4328,C4328,$M$6:M4328,M4328)=1,1,0))</f>
        <v/>
      </c>
    </row>
    <row r="4329" spans="1:21" x14ac:dyDescent="0.25">
      <c r="A4329" s="22" t="str">
        <f>IF(H4329="","",COUNTA($H$6:H4329))</f>
        <v/>
      </c>
      <c r="B4329" s="23"/>
      <c r="C4329" s="24"/>
      <c r="D4329" s="24"/>
      <c r="E4329" s="24"/>
      <c r="F4329" s="24"/>
      <c r="G4329" s="24"/>
      <c r="H4329" s="25"/>
      <c r="I4329" s="24"/>
      <c r="J4329" s="26"/>
      <c r="K4329" s="27"/>
      <c r="L4329" s="24"/>
      <c r="M4329" s="24"/>
      <c r="N4329" s="26"/>
      <c r="O4329" s="24"/>
      <c r="P4329" s="28"/>
      <c r="Q4329" s="24"/>
      <c r="R4329" s="24"/>
      <c r="S4329" s="24"/>
      <c r="T4329" s="29" t="str">
        <f>IF(H4329="","",IF(LEN(H4329)&lt;&gt;14,"ПИНФЛ 14 хонали эмас",IF(B4329="","Вилоят танланмаган",IF(C4329="","Туман танланмаган",IF(COUNTIFS(Рўйхатлар!$H$2:$H$209,B4329,Рўйхатлар!$I$2:$I$209,C4329)=0,"Туман вилоятга мос эмас",IF(J4329="","Хатлов тоифаси танланмаган",IF(K4329="","Сана кўрсатилмаган",IF(COUNTIF($H$6:$H$10005,H4329)&gt;1,"Такрорий ПИНФЛ",IF(OR(L4329="",M4329="",N4329="",O4329="",P4329=""),"Корхона, СТИР, соҳа, лавозим ёки ойлик кўрсатилмаган","✓")))))))))</f>
        <v/>
      </c>
      <c r="U4329" s="22" t="str">
        <f>IF(OR(H4329="",M4329=""),"",IF(COUNTIFS($B$6:B4329,B4329,$C$6:C4329,C4329,$M$6:M4329,M4329)=1,1,0))</f>
        <v/>
      </c>
    </row>
    <row r="4330" spans="1:21" x14ac:dyDescent="0.25">
      <c r="A4330" s="22" t="str">
        <f>IF(H4330="","",COUNTA($H$6:H4330))</f>
        <v/>
      </c>
      <c r="B4330" s="23"/>
      <c r="C4330" s="24"/>
      <c r="D4330" s="24"/>
      <c r="E4330" s="24"/>
      <c r="F4330" s="24"/>
      <c r="G4330" s="24"/>
      <c r="H4330" s="25"/>
      <c r="I4330" s="24"/>
      <c r="J4330" s="26"/>
      <c r="K4330" s="27"/>
      <c r="L4330" s="24"/>
      <c r="M4330" s="24"/>
      <c r="N4330" s="26"/>
      <c r="O4330" s="24"/>
      <c r="P4330" s="28"/>
      <c r="Q4330" s="24"/>
      <c r="R4330" s="24"/>
      <c r="S4330" s="24"/>
      <c r="T4330" s="29" t="str">
        <f>IF(H4330="","",IF(LEN(H4330)&lt;&gt;14,"ПИНФЛ 14 хонали эмас",IF(B4330="","Вилоят танланмаган",IF(C4330="","Туман танланмаган",IF(COUNTIFS(Рўйхатлар!$H$2:$H$209,B4330,Рўйхатлар!$I$2:$I$209,C4330)=0,"Туман вилоятга мос эмас",IF(J4330="","Хатлов тоифаси танланмаган",IF(K4330="","Сана кўрсатилмаган",IF(COUNTIF($H$6:$H$10005,H4330)&gt;1,"Такрорий ПИНФЛ",IF(OR(L4330="",M4330="",N4330="",O4330="",P4330=""),"Корхона, СТИР, соҳа, лавозим ёки ойлик кўрсатилмаган","✓")))))))))</f>
        <v/>
      </c>
      <c r="U4330" s="22" t="str">
        <f>IF(OR(H4330="",M4330=""),"",IF(COUNTIFS($B$6:B4330,B4330,$C$6:C4330,C4330,$M$6:M4330,M4330)=1,1,0))</f>
        <v/>
      </c>
    </row>
    <row r="4331" spans="1:21" x14ac:dyDescent="0.25">
      <c r="A4331" s="22" t="str">
        <f>IF(H4331="","",COUNTA($H$6:H4331))</f>
        <v/>
      </c>
      <c r="B4331" s="23"/>
      <c r="C4331" s="24"/>
      <c r="D4331" s="24"/>
      <c r="E4331" s="24"/>
      <c r="F4331" s="24"/>
      <c r="G4331" s="24"/>
      <c r="H4331" s="25"/>
      <c r="I4331" s="24"/>
      <c r="J4331" s="26"/>
      <c r="K4331" s="27"/>
      <c r="L4331" s="24"/>
      <c r="M4331" s="24"/>
      <c r="N4331" s="26"/>
      <c r="O4331" s="24"/>
      <c r="P4331" s="28"/>
      <c r="Q4331" s="24"/>
      <c r="R4331" s="24"/>
      <c r="S4331" s="24"/>
      <c r="T4331" s="29" t="str">
        <f>IF(H4331="","",IF(LEN(H4331)&lt;&gt;14,"ПИНФЛ 14 хонали эмас",IF(B4331="","Вилоят танланмаган",IF(C4331="","Туман танланмаган",IF(COUNTIFS(Рўйхатлар!$H$2:$H$209,B4331,Рўйхатлар!$I$2:$I$209,C4331)=0,"Туман вилоятга мос эмас",IF(J4331="","Хатлов тоифаси танланмаган",IF(K4331="","Сана кўрсатилмаган",IF(COUNTIF($H$6:$H$10005,H4331)&gt;1,"Такрорий ПИНФЛ",IF(OR(L4331="",M4331="",N4331="",O4331="",P4331=""),"Корхона, СТИР, соҳа, лавозим ёки ойлик кўрсатилмаган","✓")))))))))</f>
        <v/>
      </c>
      <c r="U4331" s="22" t="str">
        <f>IF(OR(H4331="",M4331=""),"",IF(COUNTIFS($B$6:B4331,B4331,$C$6:C4331,C4331,$M$6:M4331,M4331)=1,1,0))</f>
        <v/>
      </c>
    </row>
    <row r="4332" spans="1:21" x14ac:dyDescent="0.25">
      <c r="A4332" s="22" t="str">
        <f>IF(H4332="","",COUNTA($H$6:H4332))</f>
        <v/>
      </c>
      <c r="B4332" s="23"/>
      <c r="C4332" s="24"/>
      <c r="D4332" s="24"/>
      <c r="E4332" s="24"/>
      <c r="F4332" s="24"/>
      <c r="G4332" s="24"/>
      <c r="H4332" s="25"/>
      <c r="I4332" s="24"/>
      <c r="J4332" s="26"/>
      <c r="K4332" s="27"/>
      <c r="L4332" s="24"/>
      <c r="M4332" s="24"/>
      <c r="N4332" s="26"/>
      <c r="O4332" s="24"/>
      <c r="P4332" s="28"/>
      <c r="Q4332" s="24"/>
      <c r="R4332" s="24"/>
      <c r="S4332" s="24"/>
      <c r="T4332" s="29" t="str">
        <f>IF(H4332="","",IF(LEN(H4332)&lt;&gt;14,"ПИНФЛ 14 хонали эмас",IF(B4332="","Вилоят танланмаган",IF(C4332="","Туман танланмаган",IF(COUNTIFS(Рўйхатлар!$H$2:$H$209,B4332,Рўйхатлар!$I$2:$I$209,C4332)=0,"Туман вилоятга мос эмас",IF(J4332="","Хатлов тоифаси танланмаган",IF(K4332="","Сана кўрсатилмаган",IF(COUNTIF($H$6:$H$10005,H4332)&gt;1,"Такрорий ПИНФЛ",IF(OR(L4332="",M4332="",N4332="",O4332="",P4332=""),"Корхона, СТИР, соҳа, лавозим ёки ойлик кўрсатилмаган","✓")))))))))</f>
        <v/>
      </c>
      <c r="U4332" s="22" t="str">
        <f>IF(OR(H4332="",M4332=""),"",IF(COUNTIFS($B$6:B4332,B4332,$C$6:C4332,C4332,$M$6:M4332,M4332)=1,1,0))</f>
        <v/>
      </c>
    </row>
    <row r="4333" spans="1:21" x14ac:dyDescent="0.25">
      <c r="A4333" s="22" t="str">
        <f>IF(H4333="","",COUNTA($H$6:H4333))</f>
        <v/>
      </c>
      <c r="B4333" s="23"/>
      <c r="C4333" s="24"/>
      <c r="D4333" s="24"/>
      <c r="E4333" s="24"/>
      <c r="F4333" s="24"/>
      <c r="G4333" s="24"/>
      <c r="H4333" s="25"/>
      <c r="I4333" s="24"/>
      <c r="J4333" s="26"/>
      <c r="K4333" s="27"/>
      <c r="L4333" s="24"/>
      <c r="M4333" s="24"/>
      <c r="N4333" s="26"/>
      <c r="O4333" s="24"/>
      <c r="P4333" s="28"/>
      <c r="Q4333" s="24"/>
      <c r="R4333" s="24"/>
      <c r="S4333" s="24"/>
      <c r="T4333" s="29" t="str">
        <f>IF(H4333="","",IF(LEN(H4333)&lt;&gt;14,"ПИНФЛ 14 хонали эмас",IF(B4333="","Вилоят танланмаган",IF(C4333="","Туман танланмаган",IF(COUNTIFS(Рўйхатлар!$H$2:$H$209,B4333,Рўйхатлар!$I$2:$I$209,C4333)=0,"Туман вилоятга мос эмас",IF(J4333="","Хатлов тоифаси танланмаган",IF(K4333="","Сана кўрсатилмаган",IF(COUNTIF($H$6:$H$10005,H4333)&gt;1,"Такрорий ПИНФЛ",IF(OR(L4333="",M4333="",N4333="",O4333="",P4333=""),"Корхона, СТИР, соҳа, лавозим ёки ойлик кўрсатилмаган","✓")))))))))</f>
        <v/>
      </c>
      <c r="U4333" s="22" t="str">
        <f>IF(OR(H4333="",M4333=""),"",IF(COUNTIFS($B$6:B4333,B4333,$C$6:C4333,C4333,$M$6:M4333,M4333)=1,1,0))</f>
        <v/>
      </c>
    </row>
    <row r="4334" spans="1:21" x14ac:dyDescent="0.25">
      <c r="A4334" s="22" t="str">
        <f>IF(H4334="","",COUNTA($H$6:H4334))</f>
        <v/>
      </c>
      <c r="B4334" s="23"/>
      <c r="C4334" s="24"/>
      <c r="D4334" s="24"/>
      <c r="E4334" s="24"/>
      <c r="F4334" s="24"/>
      <c r="G4334" s="24"/>
      <c r="H4334" s="25"/>
      <c r="I4334" s="24"/>
      <c r="J4334" s="26"/>
      <c r="K4334" s="27"/>
      <c r="L4334" s="24"/>
      <c r="M4334" s="24"/>
      <c r="N4334" s="26"/>
      <c r="O4334" s="24"/>
      <c r="P4334" s="28"/>
      <c r="Q4334" s="24"/>
      <c r="R4334" s="24"/>
      <c r="S4334" s="24"/>
      <c r="T4334" s="29" t="str">
        <f>IF(H4334="","",IF(LEN(H4334)&lt;&gt;14,"ПИНФЛ 14 хонали эмас",IF(B4334="","Вилоят танланмаган",IF(C4334="","Туман танланмаган",IF(COUNTIFS(Рўйхатлар!$H$2:$H$209,B4334,Рўйхатлар!$I$2:$I$209,C4334)=0,"Туман вилоятга мос эмас",IF(J4334="","Хатлов тоифаси танланмаган",IF(K4334="","Сана кўрсатилмаган",IF(COUNTIF($H$6:$H$10005,H4334)&gt;1,"Такрорий ПИНФЛ",IF(OR(L4334="",M4334="",N4334="",O4334="",P4334=""),"Корхона, СТИР, соҳа, лавозим ёки ойлик кўрсатилмаган","✓")))))))))</f>
        <v/>
      </c>
      <c r="U4334" s="22" t="str">
        <f>IF(OR(H4334="",M4334=""),"",IF(COUNTIFS($B$6:B4334,B4334,$C$6:C4334,C4334,$M$6:M4334,M4334)=1,1,0))</f>
        <v/>
      </c>
    </row>
    <row r="4335" spans="1:21" x14ac:dyDescent="0.25">
      <c r="A4335" s="22" t="str">
        <f>IF(H4335="","",COUNTA($H$6:H4335))</f>
        <v/>
      </c>
      <c r="B4335" s="23"/>
      <c r="C4335" s="24"/>
      <c r="D4335" s="24"/>
      <c r="E4335" s="24"/>
      <c r="F4335" s="24"/>
      <c r="G4335" s="24"/>
      <c r="H4335" s="25"/>
      <c r="I4335" s="24"/>
      <c r="J4335" s="26"/>
      <c r="K4335" s="27"/>
      <c r="L4335" s="24"/>
      <c r="M4335" s="24"/>
      <c r="N4335" s="26"/>
      <c r="O4335" s="24"/>
      <c r="P4335" s="28"/>
      <c r="Q4335" s="24"/>
      <c r="R4335" s="24"/>
      <c r="S4335" s="24"/>
      <c r="T4335" s="29" t="str">
        <f>IF(H4335="","",IF(LEN(H4335)&lt;&gt;14,"ПИНФЛ 14 хонали эмас",IF(B4335="","Вилоят танланмаган",IF(C4335="","Туман танланмаган",IF(COUNTIFS(Рўйхатлар!$H$2:$H$209,B4335,Рўйхатлар!$I$2:$I$209,C4335)=0,"Туман вилоятга мос эмас",IF(J4335="","Хатлов тоифаси танланмаган",IF(K4335="","Сана кўрсатилмаган",IF(COUNTIF($H$6:$H$10005,H4335)&gt;1,"Такрорий ПИНФЛ",IF(OR(L4335="",M4335="",N4335="",O4335="",P4335=""),"Корхона, СТИР, соҳа, лавозим ёки ойлик кўрсатилмаган","✓")))))))))</f>
        <v/>
      </c>
      <c r="U4335" s="22" t="str">
        <f>IF(OR(H4335="",M4335=""),"",IF(COUNTIFS($B$6:B4335,B4335,$C$6:C4335,C4335,$M$6:M4335,M4335)=1,1,0))</f>
        <v/>
      </c>
    </row>
    <row r="4336" spans="1:21" x14ac:dyDescent="0.25">
      <c r="A4336" s="22" t="str">
        <f>IF(H4336="","",COUNTA($H$6:H4336))</f>
        <v/>
      </c>
      <c r="B4336" s="23"/>
      <c r="C4336" s="24"/>
      <c r="D4336" s="24"/>
      <c r="E4336" s="24"/>
      <c r="F4336" s="24"/>
      <c r="G4336" s="24"/>
      <c r="H4336" s="25"/>
      <c r="I4336" s="24"/>
      <c r="J4336" s="26"/>
      <c r="K4336" s="27"/>
      <c r="L4336" s="24"/>
      <c r="M4336" s="24"/>
      <c r="N4336" s="26"/>
      <c r="O4336" s="24"/>
      <c r="P4336" s="28"/>
      <c r="Q4336" s="24"/>
      <c r="R4336" s="24"/>
      <c r="S4336" s="24"/>
      <c r="T4336" s="29" t="str">
        <f>IF(H4336="","",IF(LEN(H4336)&lt;&gt;14,"ПИНФЛ 14 хонали эмас",IF(B4336="","Вилоят танланмаган",IF(C4336="","Туман танланмаган",IF(COUNTIFS(Рўйхатлар!$H$2:$H$209,B4336,Рўйхатлар!$I$2:$I$209,C4336)=0,"Туман вилоятга мос эмас",IF(J4336="","Хатлов тоифаси танланмаган",IF(K4336="","Сана кўрсатилмаган",IF(COUNTIF($H$6:$H$10005,H4336)&gt;1,"Такрорий ПИНФЛ",IF(OR(L4336="",M4336="",N4336="",O4336="",P4336=""),"Корхона, СТИР, соҳа, лавозим ёки ойлик кўрсатилмаган","✓")))))))))</f>
        <v/>
      </c>
      <c r="U4336" s="22" t="str">
        <f>IF(OR(H4336="",M4336=""),"",IF(COUNTIFS($B$6:B4336,B4336,$C$6:C4336,C4336,$M$6:M4336,M4336)=1,1,0))</f>
        <v/>
      </c>
    </row>
    <row r="4337" spans="1:21" x14ac:dyDescent="0.25">
      <c r="A4337" s="22" t="str">
        <f>IF(H4337="","",COUNTA($H$6:H4337))</f>
        <v/>
      </c>
      <c r="B4337" s="23"/>
      <c r="C4337" s="24"/>
      <c r="D4337" s="24"/>
      <c r="E4337" s="24"/>
      <c r="F4337" s="24"/>
      <c r="G4337" s="24"/>
      <c r="H4337" s="25"/>
      <c r="I4337" s="24"/>
      <c r="J4337" s="26"/>
      <c r="K4337" s="27"/>
      <c r="L4337" s="24"/>
      <c r="M4337" s="24"/>
      <c r="N4337" s="26"/>
      <c r="O4337" s="24"/>
      <c r="P4337" s="28"/>
      <c r="Q4337" s="24"/>
      <c r="R4337" s="24"/>
      <c r="S4337" s="24"/>
      <c r="T4337" s="29" t="str">
        <f>IF(H4337="","",IF(LEN(H4337)&lt;&gt;14,"ПИНФЛ 14 хонали эмас",IF(B4337="","Вилоят танланмаган",IF(C4337="","Туман танланмаган",IF(COUNTIFS(Рўйхатлар!$H$2:$H$209,B4337,Рўйхатлар!$I$2:$I$209,C4337)=0,"Туман вилоятга мос эмас",IF(J4337="","Хатлов тоифаси танланмаган",IF(K4337="","Сана кўрсатилмаган",IF(COUNTIF($H$6:$H$10005,H4337)&gt;1,"Такрорий ПИНФЛ",IF(OR(L4337="",M4337="",N4337="",O4337="",P4337=""),"Корхона, СТИР, соҳа, лавозим ёки ойлик кўрсатилмаган","✓")))))))))</f>
        <v/>
      </c>
      <c r="U4337" s="22" t="str">
        <f>IF(OR(H4337="",M4337=""),"",IF(COUNTIFS($B$6:B4337,B4337,$C$6:C4337,C4337,$M$6:M4337,M4337)=1,1,0))</f>
        <v/>
      </c>
    </row>
    <row r="4338" spans="1:21" x14ac:dyDescent="0.25">
      <c r="A4338" s="22" t="str">
        <f>IF(H4338="","",COUNTA($H$6:H4338))</f>
        <v/>
      </c>
      <c r="B4338" s="23"/>
      <c r="C4338" s="24"/>
      <c r="D4338" s="24"/>
      <c r="E4338" s="24"/>
      <c r="F4338" s="24"/>
      <c r="G4338" s="24"/>
      <c r="H4338" s="25"/>
      <c r="I4338" s="24"/>
      <c r="J4338" s="26"/>
      <c r="K4338" s="27"/>
      <c r="L4338" s="24"/>
      <c r="M4338" s="24"/>
      <c r="N4338" s="26"/>
      <c r="O4338" s="24"/>
      <c r="P4338" s="28"/>
      <c r="Q4338" s="24"/>
      <c r="R4338" s="24"/>
      <c r="S4338" s="24"/>
      <c r="T4338" s="29" t="str">
        <f>IF(H4338="","",IF(LEN(H4338)&lt;&gt;14,"ПИНФЛ 14 хонали эмас",IF(B4338="","Вилоят танланмаган",IF(C4338="","Туман танланмаган",IF(COUNTIFS(Рўйхатлар!$H$2:$H$209,B4338,Рўйхатлар!$I$2:$I$209,C4338)=0,"Туман вилоятга мос эмас",IF(J4338="","Хатлов тоифаси танланмаган",IF(K4338="","Сана кўрсатилмаган",IF(COUNTIF($H$6:$H$10005,H4338)&gt;1,"Такрорий ПИНФЛ",IF(OR(L4338="",M4338="",N4338="",O4338="",P4338=""),"Корхона, СТИР, соҳа, лавозим ёки ойлик кўрсатилмаган","✓")))))))))</f>
        <v/>
      </c>
      <c r="U4338" s="22" t="str">
        <f>IF(OR(H4338="",M4338=""),"",IF(COUNTIFS($B$6:B4338,B4338,$C$6:C4338,C4338,$M$6:M4338,M4338)=1,1,0))</f>
        <v/>
      </c>
    </row>
    <row r="4339" spans="1:21" x14ac:dyDescent="0.25">
      <c r="A4339" s="22" t="str">
        <f>IF(H4339="","",COUNTA($H$6:H4339))</f>
        <v/>
      </c>
      <c r="B4339" s="23"/>
      <c r="C4339" s="24"/>
      <c r="D4339" s="24"/>
      <c r="E4339" s="24"/>
      <c r="F4339" s="24"/>
      <c r="G4339" s="24"/>
      <c r="H4339" s="25"/>
      <c r="I4339" s="24"/>
      <c r="J4339" s="26"/>
      <c r="K4339" s="27"/>
      <c r="L4339" s="24"/>
      <c r="M4339" s="24"/>
      <c r="N4339" s="26"/>
      <c r="O4339" s="24"/>
      <c r="P4339" s="28"/>
      <c r="Q4339" s="24"/>
      <c r="R4339" s="24"/>
      <c r="S4339" s="24"/>
      <c r="T4339" s="29" t="str">
        <f>IF(H4339="","",IF(LEN(H4339)&lt;&gt;14,"ПИНФЛ 14 хонали эмас",IF(B4339="","Вилоят танланмаган",IF(C4339="","Туман танланмаган",IF(COUNTIFS(Рўйхатлар!$H$2:$H$209,B4339,Рўйхатлар!$I$2:$I$209,C4339)=0,"Туман вилоятга мос эмас",IF(J4339="","Хатлов тоифаси танланмаган",IF(K4339="","Сана кўрсатилмаган",IF(COUNTIF($H$6:$H$10005,H4339)&gt;1,"Такрорий ПИНФЛ",IF(OR(L4339="",M4339="",N4339="",O4339="",P4339=""),"Корхона, СТИР, соҳа, лавозим ёки ойлик кўрсатилмаган","✓")))))))))</f>
        <v/>
      </c>
      <c r="U4339" s="22" t="str">
        <f>IF(OR(H4339="",M4339=""),"",IF(COUNTIFS($B$6:B4339,B4339,$C$6:C4339,C4339,$M$6:M4339,M4339)=1,1,0))</f>
        <v/>
      </c>
    </row>
    <row r="4340" spans="1:21" x14ac:dyDescent="0.25">
      <c r="A4340" s="22" t="str">
        <f>IF(H4340="","",COUNTA($H$6:H4340))</f>
        <v/>
      </c>
      <c r="B4340" s="23"/>
      <c r="C4340" s="24"/>
      <c r="D4340" s="24"/>
      <c r="E4340" s="24"/>
      <c r="F4340" s="24"/>
      <c r="G4340" s="24"/>
      <c r="H4340" s="25"/>
      <c r="I4340" s="24"/>
      <c r="J4340" s="26"/>
      <c r="K4340" s="27"/>
      <c r="L4340" s="24"/>
      <c r="M4340" s="24"/>
      <c r="N4340" s="26"/>
      <c r="O4340" s="24"/>
      <c r="P4340" s="28"/>
      <c r="Q4340" s="24"/>
      <c r="R4340" s="24"/>
      <c r="S4340" s="24"/>
      <c r="T4340" s="29" t="str">
        <f>IF(H4340="","",IF(LEN(H4340)&lt;&gt;14,"ПИНФЛ 14 хонали эмас",IF(B4340="","Вилоят танланмаган",IF(C4340="","Туман танланмаган",IF(COUNTIFS(Рўйхатлар!$H$2:$H$209,B4340,Рўйхатлар!$I$2:$I$209,C4340)=0,"Туман вилоятга мос эмас",IF(J4340="","Хатлов тоифаси танланмаган",IF(K4340="","Сана кўрсатилмаган",IF(COUNTIF($H$6:$H$10005,H4340)&gt;1,"Такрорий ПИНФЛ",IF(OR(L4340="",M4340="",N4340="",O4340="",P4340=""),"Корхона, СТИР, соҳа, лавозим ёки ойлик кўрсатилмаган","✓")))))))))</f>
        <v/>
      </c>
      <c r="U4340" s="22" t="str">
        <f>IF(OR(H4340="",M4340=""),"",IF(COUNTIFS($B$6:B4340,B4340,$C$6:C4340,C4340,$M$6:M4340,M4340)=1,1,0))</f>
        <v/>
      </c>
    </row>
    <row r="4341" spans="1:21" x14ac:dyDescent="0.25">
      <c r="A4341" s="22" t="str">
        <f>IF(H4341="","",COUNTA($H$6:H4341))</f>
        <v/>
      </c>
      <c r="B4341" s="23"/>
      <c r="C4341" s="24"/>
      <c r="D4341" s="24"/>
      <c r="E4341" s="24"/>
      <c r="F4341" s="24"/>
      <c r="G4341" s="24"/>
      <c r="H4341" s="25"/>
      <c r="I4341" s="24"/>
      <c r="J4341" s="26"/>
      <c r="K4341" s="27"/>
      <c r="L4341" s="24"/>
      <c r="M4341" s="24"/>
      <c r="N4341" s="26"/>
      <c r="O4341" s="24"/>
      <c r="P4341" s="28"/>
      <c r="Q4341" s="24"/>
      <c r="R4341" s="24"/>
      <c r="S4341" s="24"/>
      <c r="T4341" s="29" t="str">
        <f>IF(H4341="","",IF(LEN(H4341)&lt;&gt;14,"ПИНФЛ 14 хонали эмас",IF(B4341="","Вилоят танланмаган",IF(C4341="","Туман танланмаган",IF(COUNTIFS(Рўйхатлар!$H$2:$H$209,B4341,Рўйхатлар!$I$2:$I$209,C4341)=0,"Туман вилоятга мос эмас",IF(J4341="","Хатлов тоифаси танланмаган",IF(K4341="","Сана кўрсатилмаган",IF(COUNTIF($H$6:$H$10005,H4341)&gt;1,"Такрорий ПИНФЛ",IF(OR(L4341="",M4341="",N4341="",O4341="",P4341=""),"Корхона, СТИР, соҳа, лавозим ёки ойлик кўрсатилмаган","✓")))))))))</f>
        <v/>
      </c>
      <c r="U4341" s="22" t="str">
        <f>IF(OR(H4341="",M4341=""),"",IF(COUNTIFS($B$6:B4341,B4341,$C$6:C4341,C4341,$M$6:M4341,M4341)=1,1,0))</f>
        <v/>
      </c>
    </row>
    <row r="4342" spans="1:21" x14ac:dyDescent="0.25">
      <c r="A4342" s="22" t="str">
        <f>IF(H4342="","",COUNTA($H$6:H4342))</f>
        <v/>
      </c>
      <c r="B4342" s="23"/>
      <c r="C4342" s="24"/>
      <c r="D4342" s="24"/>
      <c r="E4342" s="24"/>
      <c r="F4342" s="24"/>
      <c r="G4342" s="24"/>
      <c r="H4342" s="25"/>
      <c r="I4342" s="24"/>
      <c r="J4342" s="26"/>
      <c r="K4342" s="27"/>
      <c r="L4342" s="24"/>
      <c r="M4342" s="24"/>
      <c r="N4342" s="26"/>
      <c r="O4342" s="24"/>
      <c r="P4342" s="28"/>
      <c r="Q4342" s="24"/>
      <c r="R4342" s="24"/>
      <c r="S4342" s="24"/>
      <c r="T4342" s="29" t="str">
        <f>IF(H4342="","",IF(LEN(H4342)&lt;&gt;14,"ПИНФЛ 14 хонали эмас",IF(B4342="","Вилоят танланмаган",IF(C4342="","Туман танланмаган",IF(COUNTIFS(Рўйхатлар!$H$2:$H$209,B4342,Рўйхатлар!$I$2:$I$209,C4342)=0,"Туман вилоятга мос эмас",IF(J4342="","Хатлов тоифаси танланмаган",IF(K4342="","Сана кўрсатилмаган",IF(COUNTIF($H$6:$H$10005,H4342)&gt;1,"Такрорий ПИНФЛ",IF(OR(L4342="",M4342="",N4342="",O4342="",P4342=""),"Корхона, СТИР, соҳа, лавозим ёки ойлик кўрсатилмаган","✓")))))))))</f>
        <v/>
      </c>
      <c r="U4342" s="22" t="str">
        <f>IF(OR(H4342="",M4342=""),"",IF(COUNTIFS($B$6:B4342,B4342,$C$6:C4342,C4342,$M$6:M4342,M4342)=1,1,0))</f>
        <v/>
      </c>
    </row>
    <row r="4343" spans="1:21" x14ac:dyDescent="0.25">
      <c r="A4343" s="22" t="str">
        <f>IF(H4343="","",COUNTA($H$6:H4343))</f>
        <v/>
      </c>
      <c r="B4343" s="23"/>
      <c r="C4343" s="24"/>
      <c r="D4343" s="24"/>
      <c r="E4343" s="24"/>
      <c r="F4343" s="24"/>
      <c r="G4343" s="24"/>
      <c r="H4343" s="25"/>
      <c r="I4343" s="24"/>
      <c r="J4343" s="26"/>
      <c r="K4343" s="27"/>
      <c r="L4343" s="24"/>
      <c r="M4343" s="24"/>
      <c r="N4343" s="26"/>
      <c r="O4343" s="24"/>
      <c r="P4343" s="28"/>
      <c r="Q4343" s="24"/>
      <c r="R4343" s="24"/>
      <c r="S4343" s="24"/>
      <c r="T4343" s="29" t="str">
        <f>IF(H4343="","",IF(LEN(H4343)&lt;&gt;14,"ПИНФЛ 14 хонали эмас",IF(B4343="","Вилоят танланмаган",IF(C4343="","Туман танланмаган",IF(COUNTIFS(Рўйхатлар!$H$2:$H$209,B4343,Рўйхатлар!$I$2:$I$209,C4343)=0,"Туман вилоятга мос эмас",IF(J4343="","Хатлов тоифаси танланмаган",IF(K4343="","Сана кўрсатилмаган",IF(COUNTIF($H$6:$H$10005,H4343)&gt;1,"Такрорий ПИНФЛ",IF(OR(L4343="",M4343="",N4343="",O4343="",P4343=""),"Корхона, СТИР, соҳа, лавозим ёки ойлик кўрсатилмаган","✓")))))))))</f>
        <v/>
      </c>
      <c r="U4343" s="22" t="str">
        <f>IF(OR(H4343="",M4343=""),"",IF(COUNTIFS($B$6:B4343,B4343,$C$6:C4343,C4343,$M$6:M4343,M4343)=1,1,0))</f>
        <v/>
      </c>
    </row>
    <row r="4344" spans="1:21" x14ac:dyDescent="0.25">
      <c r="A4344" s="22" t="str">
        <f>IF(H4344="","",COUNTA($H$6:H4344))</f>
        <v/>
      </c>
      <c r="B4344" s="23"/>
      <c r="C4344" s="24"/>
      <c r="D4344" s="24"/>
      <c r="E4344" s="24"/>
      <c r="F4344" s="24"/>
      <c r="G4344" s="24"/>
      <c r="H4344" s="25"/>
      <c r="I4344" s="24"/>
      <c r="J4344" s="26"/>
      <c r="K4344" s="27"/>
      <c r="L4344" s="24"/>
      <c r="M4344" s="24"/>
      <c r="N4344" s="26"/>
      <c r="O4344" s="24"/>
      <c r="P4344" s="28"/>
      <c r="Q4344" s="24"/>
      <c r="R4344" s="24"/>
      <c r="S4344" s="24"/>
      <c r="T4344" s="29" t="str">
        <f>IF(H4344="","",IF(LEN(H4344)&lt;&gt;14,"ПИНФЛ 14 хонали эмас",IF(B4344="","Вилоят танланмаган",IF(C4344="","Туман танланмаган",IF(COUNTIFS(Рўйхатлар!$H$2:$H$209,B4344,Рўйхатлар!$I$2:$I$209,C4344)=0,"Туман вилоятга мос эмас",IF(J4344="","Хатлов тоифаси танланмаган",IF(K4344="","Сана кўрсатилмаган",IF(COUNTIF($H$6:$H$10005,H4344)&gt;1,"Такрорий ПИНФЛ",IF(OR(L4344="",M4344="",N4344="",O4344="",P4344=""),"Корхона, СТИР, соҳа, лавозим ёки ойлик кўрсатилмаган","✓")))))))))</f>
        <v/>
      </c>
      <c r="U4344" s="22" t="str">
        <f>IF(OR(H4344="",M4344=""),"",IF(COUNTIFS($B$6:B4344,B4344,$C$6:C4344,C4344,$M$6:M4344,M4344)=1,1,0))</f>
        <v/>
      </c>
    </row>
    <row r="4345" spans="1:21" x14ac:dyDescent="0.25">
      <c r="A4345" s="22" t="str">
        <f>IF(H4345="","",COUNTA($H$6:H4345))</f>
        <v/>
      </c>
      <c r="B4345" s="23"/>
      <c r="C4345" s="24"/>
      <c r="D4345" s="24"/>
      <c r="E4345" s="24"/>
      <c r="F4345" s="24"/>
      <c r="G4345" s="24"/>
      <c r="H4345" s="25"/>
      <c r="I4345" s="24"/>
      <c r="J4345" s="26"/>
      <c r="K4345" s="27"/>
      <c r="L4345" s="24"/>
      <c r="M4345" s="24"/>
      <c r="N4345" s="26"/>
      <c r="O4345" s="24"/>
      <c r="P4345" s="28"/>
      <c r="Q4345" s="24"/>
      <c r="R4345" s="24"/>
      <c r="S4345" s="24"/>
      <c r="T4345" s="29" t="str">
        <f>IF(H4345="","",IF(LEN(H4345)&lt;&gt;14,"ПИНФЛ 14 хонали эмас",IF(B4345="","Вилоят танланмаган",IF(C4345="","Туман танланмаган",IF(COUNTIFS(Рўйхатлар!$H$2:$H$209,B4345,Рўйхатлар!$I$2:$I$209,C4345)=0,"Туман вилоятга мос эмас",IF(J4345="","Хатлов тоифаси танланмаган",IF(K4345="","Сана кўрсатилмаган",IF(COUNTIF($H$6:$H$10005,H4345)&gt;1,"Такрорий ПИНФЛ",IF(OR(L4345="",M4345="",N4345="",O4345="",P4345=""),"Корхона, СТИР, соҳа, лавозим ёки ойлик кўрсатилмаган","✓")))))))))</f>
        <v/>
      </c>
      <c r="U4345" s="22" t="str">
        <f>IF(OR(H4345="",M4345=""),"",IF(COUNTIFS($B$6:B4345,B4345,$C$6:C4345,C4345,$M$6:M4345,M4345)=1,1,0))</f>
        <v/>
      </c>
    </row>
    <row r="4346" spans="1:21" x14ac:dyDescent="0.25">
      <c r="A4346" s="22" t="str">
        <f>IF(H4346="","",COUNTA($H$6:H4346))</f>
        <v/>
      </c>
      <c r="B4346" s="23"/>
      <c r="C4346" s="24"/>
      <c r="D4346" s="24"/>
      <c r="E4346" s="24"/>
      <c r="F4346" s="24"/>
      <c r="G4346" s="24"/>
      <c r="H4346" s="25"/>
      <c r="I4346" s="24"/>
      <c r="J4346" s="26"/>
      <c r="K4346" s="27"/>
      <c r="L4346" s="24"/>
      <c r="M4346" s="24"/>
      <c r="N4346" s="26"/>
      <c r="O4346" s="24"/>
      <c r="P4346" s="28"/>
      <c r="Q4346" s="24"/>
      <c r="R4346" s="24"/>
      <c r="S4346" s="24"/>
      <c r="T4346" s="29" t="str">
        <f>IF(H4346="","",IF(LEN(H4346)&lt;&gt;14,"ПИНФЛ 14 хонали эмас",IF(B4346="","Вилоят танланмаган",IF(C4346="","Туман танланмаган",IF(COUNTIFS(Рўйхатлар!$H$2:$H$209,B4346,Рўйхатлар!$I$2:$I$209,C4346)=0,"Туман вилоятга мос эмас",IF(J4346="","Хатлов тоифаси танланмаган",IF(K4346="","Сана кўрсатилмаган",IF(COUNTIF($H$6:$H$10005,H4346)&gt;1,"Такрорий ПИНФЛ",IF(OR(L4346="",M4346="",N4346="",O4346="",P4346=""),"Корхона, СТИР, соҳа, лавозим ёки ойлик кўрсатилмаган","✓")))))))))</f>
        <v/>
      </c>
      <c r="U4346" s="22" t="str">
        <f>IF(OR(H4346="",M4346=""),"",IF(COUNTIFS($B$6:B4346,B4346,$C$6:C4346,C4346,$M$6:M4346,M4346)=1,1,0))</f>
        <v/>
      </c>
    </row>
    <row r="4347" spans="1:21" x14ac:dyDescent="0.25">
      <c r="A4347" s="22" t="str">
        <f>IF(H4347="","",COUNTA($H$6:H4347))</f>
        <v/>
      </c>
      <c r="B4347" s="23"/>
      <c r="C4347" s="24"/>
      <c r="D4347" s="24"/>
      <c r="E4347" s="24"/>
      <c r="F4347" s="24"/>
      <c r="G4347" s="24"/>
      <c r="H4347" s="25"/>
      <c r="I4347" s="24"/>
      <c r="J4347" s="26"/>
      <c r="K4347" s="27"/>
      <c r="L4347" s="24"/>
      <c r="M4347" s="24"/>
      <c r="N4347" s="26"/>
      <c r="O4347" s="24"/>
      <c r="P4347" s="28"/>
      <c r="Q4347" s="24"/>
      <c r="R4347" s="24"/>
      <c r="S4347" s="24"/>
      <c r="T4347" s="29" t="str">
        <f>IF(H4347="","",IF(LEN(H4347)&lt;&gt;14,"ПИНФЛ 14 хонали эмас",IF(B4347="","Вилоят танланмаган",IF(C4347="","Туман танланмаган",IF(COUNTIFS(Рўйхатлар!$H$2:$H$209,B4347,Рўйхатлар!$I$2:$I$209,C4347)=0,"Туман вилоятга мос эмас",IF(J4347="","Хатлов тоифаси танланмаган",IF(K4347="","Сана кўрсатилмаган",IF(COUNTIF($H$6:$H$10005,H4347)&gt;1,"Такрорий ПИНФЛ",IF(OR(L4347="",M4347="",N4347="",O4347="",P4347=""),"Корхона, СТИР, соҳа, лавозим ёки ойлик кўрсатилмаган","✓")))))))))</f>
        <v/>
      </c>
      <c r="U4347" s="22" t="str">
        <f>IF(OR(H4347="",M4347=""),"",IF(COUNTIFS($B$6:B4347,B4347,$C$6:C4347,C4347,$M$6:M4347,M4347)=1,1,0))</f>
        <v/>
      </c>
    </row>
    <row r="4348" spans="1:21" x14ac:dyDescent="0.25">
      <c r="A4348" s="22" t="str">
        <f>IF(H4348="","",COUNTA($H$6:H4348))</f>
        <v/>
      </c>
      <c r="B4348" s="23"/>
      <c r="C4348" s="24"/>
      <c r="D4348" s="24"/>
      <c r="E4348" s="24"/>
      <c r="F4348" s="24"/>
      <c r="G4348" s="24"/>
      <c r="H4348" s="25"/>
      <c r="I4348" s="24"/>
      <c r="J4348" s="26"/>
      <c r="K4348" s="27"/>
      <c r="L4348" s="24"/>
      <c r="M4348" s="24"/>
      <c r="N4348" s="26"/>
      <c r="O4348" s="24"/>
      <c r="P4348" s="28"/>
      <c r="Q4348" s="24"/>
      <c r="R4348" s="24"/>
      <c r="S4348" s="24"/>
      <c r="T4348" s="29" t="str">
        <f>IF(H4348="","",IF(LEN(H4348)&lt;&gt;14,"ПИНФЛ 14 хонали эмас",IF(B4348="","Вилоят танланмаган",IF(C4348="","Туман танланмаган",IF(COUNTIFS(Рўйхатлар!$H$2:$H$209,B4348,Рўйхатлар!$I$2:$I$209,C4348)=0,"Туман вилоятга мос эмас",IF(J4348="","Хатлов тоифаси танланмаган",IF(K4348="","Сана кўрсатилмаган",IF(COUNTIF($H$6:$H$10005,H4348)&gt;1,"Такрорий ПИНФЛ",IF(OR(L4348="",M4348="",N4348="",O4348="",P4348=""),"Корхона, СТИР, соҳа, лавозим ёки ойлик кўрсатилмаган","✓")))))))))</f>
        <v/>
      </c>
      <c r="U4348" s="22" t="str">
        <f>IF(OR(H4348="",M4348=""),"",IF(COUNTIFS($B$6:B4348,B4348,$C$6:C4348,C4348,$M$6:M4348,M4348)=1,1,0))</f>
        <v/>
      </c>
    </row>
    <row r="4349" spans="1:21" x14ac:dyDescent="0.25">
      <c r="A4349" s="22" t="str">
        <f>IF(H4349="","",COUNTA($H$6:H4349))</f>
        <v/>
      </c>
      <c r="B4349" s="23"/>
      <c r="C4349" s="24"/>
      <c r="D4349" s="24"/>
      <c r="E4349" s="24"/>
      <c r="F4349" s="24"/>
      <c r="G4349" s="24"/>
      <c r="H4349" s="25"/>
      <c r="I4349" s="24"/>
      <c r="J4349" s="26"/>
      <c r="K4349" s="27"/>
      <c r="L4349" s="24"/>
      <c r="M4349" s="24"/>
      <c r="N4349" s="26"/>
      <c r="O4349" s="24"/>
      <c r="P4349" s="28"/>
      <c r="Q4349" s="24"/>
      <c r="R4349" s="24"/>
      <c r="S4349" s="24"/>
      <c r="T4349" s="29" t="str">
        <f>IF(H4349="","",IF(LEN(H4349)&lt;&gt;14,"ПИНФЛ 14 хонали эмас",IF(B4349="","Вилоят танланмаган",IF(C4349="","Туман танланмаган",IF(COUNTIFS(Рўйхатлар!$H$2:$H$209,B4349,Рўйхатлар!$I$2:$I$209,C4349)=0,"Туман вилоятга мос эмас",IF(J4349="","Хатлов тоифаси танланмаган",IF(K4349="","Сана кўрсатилмаган",IF(COUNTIF($H$6:$H$10005,H4349)&gt;1,"Такрорий ПИНФЛ",IF(OR(L4349="",M4349="",N4349="",O4349="",P4349=""),"Корхона, СТИР, соҳа, лавозим ёки ойлик кўрсатилмаган","✓")))))))))</f>
        <v/>
      </c>
      <c r="U4349" s="22" t="str">
        <f>IF(OR(H4349="",M4349=""),"",IF(COUNTIFS($B$6:B4349,B4349,$C$6:C4349,C4349,$M$6:M4349,M4349)=1,1,0))</f>
        <v/>
      </c>
    </row>
    <row r="4350" spans="1:21" x14ac:dyDescent="0.25">
      <c r="A4350" s="22" t="str">
        <f>IF(H4350="","",COUNTA($H$6:H4350))</f>
        <v/>
      </c>
      <c r="B4350" s="23"/>
      <c r="C4350" s="24"/>
      <c r="D4350" s="24"/>
      <c r="E4350" s="24"/>
      <c r="F4350" s="24"/>
      <c r="G4350" s="24"/>
      <c r="H4350" s="25"/>
      <c r="I4350" s="24"/>
      <c r="J4350" s="26"/>
      <c r="K4350" s="27"/>
      <c r="L4350" s="24"/>
      <c r="M4350" s="24"/>
      <c r="N4350" s="26"/>
      <c r="O4350" s="24"/>
      <c r="P4350" s="28"/>
      <c r="Q4350" s="24"/>
      <c r="R4350" s="24"/>
      <c r="S4350" s="24"/>
      <c r="T4350" s="29" t="str">
        <f>IF(H4350="","",IF(LEN(H4350)&lt;&gt;14,"ПИНФЛ 14 хонали эмас",IF(B4350="","Вилоят танланмаган",IF(C4350="","Туман танланмаган",IF(COUNTIFS(Рўйхатлар!$H$2:$H$209,B4350,Рўйхатлар!$I$2:$I$209,C4350)=0,"Туман вилоятга мос эмас",IF(J4350="","Хатлов тоифаси танланмаган",IF(K4350="","Сана кўрсатилмаган",IF(COUNTIF($H$6:$H$10005,H4350)&gt;1,"Такрорий ПИНФЛ",IF(OR(L4350="",M4350="",N4350="",O4350="",P4350=""),"Корхона, СТИР, соҳа, лавозим ёки ойлик кўрсатилмаган","✓")))))))))</f>
        <v/>
      </c>
      <c r="U4350" s="22" t="str">
        <f>IF(OR(H4350="",M4350=""),"",IF(COUNTIFS($B$6:B4350,B4350,$C$6:C4350,C4350,$M$6:M4350,M4350)=1,1,0))</f>
        <v/>
      </c>
    </row>
    <row r="4351" spans="1:21" x14ac:dyDescent="0.25">
      <c r="A4351" s="22" t="str">
        <f>IF(H4351="","",COUNTA($H$6:H4351))</f>
        <v/>
      </c>
      <c r="B4351" s="23"/>
      <c r="C4351" s="24"/>
      <c r="D4351" s="24"/>
      <c r="E4351" s="24"/>
      <c r="F4351" s="24"/>
      <c r="G4351" s="24"/>
      <c r="H4351" s="25"/>
      <c r="I4351" s="24"/>
      <c r="J4351" s="26"/>
      <c r="K4351" s="27"/>
      <c r="L4351" s="24"/>
      <c r="M4351" s="24"/>
      <c r="N4351" s="26"/>
      <c r="O4351" s="24"/>
      <c r="P4351" s="28"/>
      <c r="Q4351" s="24"/>
      <c r="R4351" s="24"/>
      <c r="S4351" s="24"/>
      <c r="T4351" s="29" t="str">
        <f>IF(H4351="","",IF(LEN(H4351)&lt;&gt;14,"ПИНФЛ 14 хонали эмас",IF(B4351="","Вилоят танланмаган",IF(C4351="","Туман танланмаган",IF(COUNTIFS(Рўйхатлар!$H$2:$H$209,B4351,Рўйхатлар!$I$2:$I$209,C4351)=0,"Туман вилоятга мос эмас",IF(J4351="","Хатлов тоифаси танланмаган",IF(K4351="","Сана кўрсатилмаган",IF(COUNTIF($H$6:$H$10005,H4351)&gt;1,"Такрорий ПИНФЛ",IF(OR(L4351="",M4351="",N4351="",O4351="",P4351=""),"Корхона, СТИР, соҳа, лавозим ёки ойлик кўрсатилмаган","✓")))))))))</f>
        <v/>
      </c>
      <c r="U4351" s="22" t="str">
        <f>IF(OR(H4351="",M4351=""),"",IF(COUNTIFS($B$6:B4351,B4351,$C$6:C4351,C4351,$M$6:M4351,M4351)=1,1,0))</f>
        <v/>
      </c>
    </row>
    <row r="4352" spans="1:21" x14ac:dyDescent="0.25">
      <c r="A4352" s="22" t="str">
        <f>IF(H4352="","",COUNTA($H$6:H4352))</f>
        <v/>
      </c>
      <c r="B4352" s="23"/>
      <c r="C4352" s="24"/>
      <c r="D4352" s="24"/>
      <c r="E4352" s="24"/>
      <c r="F4352" s="24"/>
      <c r="G4352" s="24"/>
      <c r="H4352" s="25"/>
      <c r="I4352" s="24"/>
      <c r="J4352" s="26"/>
      <c r="K4352" s="27"/>
      <c r="L4352" s="24"/>
      <c r="M4352" s="24"/>
      <c r="N4352" s="26"/>
      <c r="O4352" s="24"/>
      <c r="P4352" s="28"/>
      <c r="Q4352" s="24"/>
      <c r="R4352" s="24"/>
      <c r="S4352" s="24"/>
      <c r="T4352" s="29" t="str">
        <f>IF(H4352="","",IF(LEN(H4352)&lt;&gt;14,"ПИНФЛ 14 хонали эмас",IF(B4352="","Вилоят танланмаган",IF(C4352="","Туман танланмаган",IF(COUNTIFS(Рўйхатлар!$H$2:$H$209,B4352,Рўйхатлар!$I$2:$I$209,C4352)=0,"Туман вилоятга мос эмас",IF(J4352="","Хатлов тоифаси танланмаган",IF(K4352="","Сана кўрсатилмаган",IF(COUNTIF($H$6:$H$10005,H4352)&gt;1,"Такрорий ПИНФЛ",IF(OR(L4352="",M4352="",N4352="",O4352="",P4352=""),"Корхона, СТИР, соҳа, лавозим ёки ойлик кўрсатилмаган","✓")))))))))</f>
        <v/>
      </c>
      <c r="U4352" s="22" t="str">
        <f>IF(OR(H4352="",M4352=""),"",IF(COUNTIFS($B$6:B4352,B4352,$C$6:C4352,C4352,$M$6:M4352,M4352)=1,1,0))</f>
        <v/>
      </c>
    </row>
    <row r="4353" spans="1:21" x14ac:dyDescent="0.25">
      <c r="A4353" s="22" t="str">
        <f>IF(H4353="","",COUNTA($H$6:H4353))</f>
        <v/>
      </c>
      <c r="B4353" s="23"/>
      <c r="C4353" s="24"/>
      <c r="D4353" s="24"/>
      <c r="E4353" s="24"/>
      <c r="F4353" s="24"/>
      <c r="G4353" s="24"/>
      <c r="H4353" s="25"/>
      <c r="I4353" s="24"/>
      <c r="J4353" s="26"/>
      <c r="K4353" s="27"/>
      <c r="L4353" s="24"/>
      <c r="M4353" s="24"/>
      <c r="N4353" s="26"/>
      <c r="O4353" s="24"/>
      <c r="P4353" s="28"/>
      <c r="Q4353" s="24"/>
      <c r="R4353" s="24"/>
      <c r="S4353" s="24"/>
      <c r="T4353" s="29" t="str">
        <f>IF(H4353="","",IF(LEN(H4353)&lt;&gt;14,"ПИНФЛ 14 хонали эмас",IF(B4353="","Вилоят танланмаган",IF(C4353="","Туман танланмаган",IF(COUNTIFS(Рўйхатлар!$H$2:$H$209,B4353,Рўйхатлар!$I$2:$I$209,C4353)=0,"Туман вилоятга мос эмас",IF(J4353="","Хатлов тоифаси танланмаган",IF(K4353="","Сана кўрсатилмаган",IF(COUNTIF($H$6:$H$10005,H4353)&gt;1,"Такрорий ПИНФЛ",IF(OR(L4353="",M4353="",N4353="",O4353="",P4353=""),"Корхона, СТИР, соҳа, лавозим ёки ойлик кўрсатилмаган","✓")))))))))</f>
        <v/>
      </c>
      <c r="U4353" s="22" t="str">
        <f>IF(OR(H4353="",M4353=""),"",IF(COUNTIFS($B$6:B4353,B4353,$C$6:C4353,C4353,$M$6:M4353,M4353)=1,1,0))</f>
        <v/>
      </c>
    </row>
    <row r="4354" spans="1:21" x14ac:dyDescent="0.25">
      <c r="A4354" s="22" t="str">
        <f>IF(H4354="","",COUNTA($H$6:H4354))</f>
        <v/>
      </c>
      <c r="B4354" s="23"/>
      <c r="C4354" s="24"/>
      <c r="D4354" s="24"/>
      <c r="E4354" s="24"/>
      <c r="F4354" s="24"/>
      <c r="G4354" s="24"/>
      <c r="H4354" s="25"/>
      <c r="I4354" s="24"/>
      <c r="J4354" s="26"/>
      <c r="K4354" s="27"/>
      <c r="L4354" s="24"/>
      <c r="M4354" s="24"/>
      <c r="N4354" s="26"/>
      <c r="O4354" s="24"/>
      <c r="P4354" s="28"/>
      <c r="Q4354" s="24"/>
      <c r="R4354" s="24"/>
      <c r="S4354" s="24"/>
      <c r="T4354" s="29" t="str">
        <f>IF(H4354="","",IF(LEN(H4354)&lt;&gt;14,"ПИНФЛ 14 хонали эмас",IF(B4354="","Вилоят танланмаган",IF(C4354="","Туман танланмаган",IF(COUNTIFS(Рўйхатлар!$H$2:$H$209,B4354,Рўйхатлар!$I$2:$I$209,C4354)=0,"Туман вилоятга мос эмас",IF(J4354="","Хатлов тоифаси танланмаган",IF(K4354="","Сана кўрсатилмаган",IF(COUNTIF($H$6:$H$10005,H4354)&gt;1,"Такрорий ПИНФЛ",IF(OR(L4354="",M4354="",N4354="",O4354="",P4354=""),"Корхона, СТИР, соҳа, лавозим ёки ойлик кўрсатилмаган","✓")))))))))</f>
        <v/>
      </c>
      <c r="U4354" s="22" t="str">
        <f>IF(OR(H4354="",M4354=""),"",IF(COUNTIFS($B$6:B4354,B4354,$C$6:C4354,C4354,$M$6:M4354,M4354)=1,1,0))</f>
        <v/>
      </c>
    </row>
    <row r="4355" spans="1:21" x14ac:dyDescent="0.25">
      <c r="A4355" s="22" t="str">
        <f>IF(H4355="","",COUNTA($H$6:H4355))</f>
        <v/>
      </c>
      <c r="B4355" s="23"/>
      <c r="C4355" s="24"/>
      <c r="D4355" s="24"/>
      <c r="E4355" s="24"/>
      <c r="F4355" s="24"/>
      <c r="G4355" s="24"/>
      <c r="H4355" s="25"/>
      <c r="I4355" s="24"/>
      <c r="J4355" s="26"/>
      <c r="K4355" s="27"/>
      <c r="L4355" s="24"/>
      <c r="M4355" s="24"/>
      <c r="N4355" s="26"/>
      <c r="O4355" s="24"/>
      <c r="P4355" s="28"/>
      <c r="Q4355" s="24"/>
      <c r="R4355" s="24"/>
      <c r="S4355" s="24"/>
      <c r="T4355" s="29" t="str">
        <f>IF(H4355="","",IF(LEN(H4355)&lt;&gt;14,"ПИНФЛ 14 хонали эмас",IF(B4355="","Вилоят танланмаган",IF(C4355="","Туман танланмаган",IF(COUNTIFS(Рўйхатлар!$H$2:$H$209,B4355,Рўйхатлар!$I$2:$I$209,C4355)=0,"Туман вилоятга мос эмас",IF(J4355="","Хатлов тоифаси танланмаган",IF(K4355="","Сана кўрсатилмаган",IF(COUNTIF($H$6:$H$10005,H4355)&gt;1,"Такрорий ПИНФЛ",IF(OR(L4355="",M4355="",N4355="",O4355="",P4355=""),"Корхона, СТИР, соҳа, лавозим ёки ойлик кўрсатилмаган","✓")))))))))</f>
        <v/>
      </c>
      <c r="U4355" s="22" t="str">
        <f>IF(OR(H4355="",M4355=""),"",IF(COUNTIFS($B$6:B4355,B4355,$C$6:C4355,C4355,$M$6:M4355,M4355)=1,1,0))</f>
        <v/>
      </c>
    </row>
    <row r="4356" spans="1:21" x14ac:dyDescent="0.25">
      <c r="A4356" s="22" t="str">
        <f>IF(H4356="","",COUNTA($H$6:H4356))</f>
        <v/>
      </c>
      <c r="B4356" s="23"/>
      <c r="C4356" s="24"/>
      <c r="D4356" s="24"/>
      <c r="E4356" s="24"/>
      <c r="F4356" s="24"/>
      <c r="G4356" s="24"/>
      <c r="H4356" s="25"/>
      <c r="I4356" s="24"/>
      <c r="J4356" s="26"/>
      <c r="K4356" s="27"/>
      <c r="L4356" s="24"/>
      <c r="M4356" s="24"/>
      <c r="N4356" s="26"/>
      <c r="O4356" s="24"/>
      <c r="P4356" s="28"/>
      <c r="Q4356" s="24"/>
      <c r="R4356" s="24"/>
      <c r="S4356" s="24"/>
      <c r="T4356" s="29" t="str">
        <f>IF(H4356="","",IF(LEN(H4356)&lt;&gt;14,"ПИНФЛ 14 хонали эмас",IF(B4356="","Вилоят танланмаган",IF(C4356="","Туман танланмаган",IF(COUNTIFS(Рўйхатлар!$H$2:$H$209,B4356,Рўйхатлар!$I$2:$I$209,C4356)=0,"Туман вилоятга мос эмас",IF(J4356="","Хатлов тоифаси танланмаган",IF(K4356="","Сана кўрсатилмаган",IF(COUNTIF($H$6:$H$10005,H4356)&gt;1,"Такрорий ПИНФЛ",IF(OR(L4356="",M4356="",N4356="",O4356="",P4356=""),"Корхона, СТИР, соҳа, лавозим ёки ойлик кўрсатилмаган","✓")))))))))</f>
        <v/>
      </c>
      <c r="U4356" s="22" t="str">
        <f>IF(OR(H4356="",M4356=""),"",IF(COUNTIFS($B$6:B4356,B4356,$C$6:C4356,C4356,$M$6:M4356,M4356)=1,1,0))</f>
        <v/>
      </c>
    </row>
    <row r="4357" spans="1:21" x14ac:dyDescent="0.25">
      <c r="A4357" s="22" t="str">
        <f>IF(H4357="","",COUNTA($H$6:H4357))</f>
        <v/>
      </c>
      <c r="B4357" s="23"/>
      <c r="C4357" s="24"/>
      <c r="D4357" s="24"/>
      <c r="E4357" s="24"/>
      <c r="F4357" s="24"/>
      <c r="G4357" s="24"/>
      <c r="H4357" s="25"/>
      <c r="I4357" s="24"/>
      <c r="J4357" s="26"/>
      <c r="K4357" s="27"/>
      <c r="L4357" s="24"/>
      <c r="M4357" s="24"/>
      <c r="N4357" s="26"/>
      <c r="O4357" s="24"/>
      <c r="P4357" s="28"/>
      <c r="Q4357" s="24"/>
      <c r="R4357" s="24"/>
      <c r="S4357" s="24"/>
      <c r="T4357" s="29" t="str">
        <f>IF(H4357="","",IF(LEN(H4357)&lt;&gt;14,"ПИНФЛ 14 хонали эмас",IF(B4357="","Вилоят танланмаган",IF(C4357="","Туман танланмаган",IF(COUNTIFS(Рўйхатлар!$H$2:$H$209,B4357,Рўйхатлар!$I$2:$I$209,C4357)=0,"Туман вилоятга мос эмас",IF(J4357="","Хатлов тоифаси танланмаган",IF(K4357="","Сана кўрсатилмаган",IF(COUNTIF($H$6:$H$10005,H4357)&gt;1,"Такрорий ПИНФЛ",IF(OR(L4357="",M4357="",N4357="",O4357="",P4357=""),"Корхона, СТИР, соҳа, лавозим ёки ойлик кўрсатилмаган","✓")))))))))</f>
        <v/>
      </c>
      <c r="U4357" s="22" t="str">
        <f>IF(OR(H4357="",M4357=""),"",IF(COUNTIFS($B$6:B4357,B4357,$C$6:C4357,C4357,$M$6:M4357,M4357)=1,1,0))</f>
        <v/>
      </c>
    </row>
    <row r="4358" spans="1:21" x14ac:dyDescent="0.25">
      <c r="A4358" s="22" t="str">
        <f>IF(H4358="","",COUNTA($H$6:H4358))</f>
        <v/>
      </c>
      <c r="B4358" s="23"/>
      <c r="C4358" s="24"/>
      <c r="D4358" s="24"/>
      <c r="E4358" s="24"/>
      <c r="F4358" s="24"/>
      <c r="G4358" s="24"/>
      <c r="H4358" s="25"/>
      <c r="I4358" s="24"/>
      <c r="J4358" s="26"/>
      <c r="K4358" s="27"/>
      <c r="L4358" s="24"/>
      <c r="M4358" s="24"/>
      <c r="N4358" s="26"/>
      <c r="O4358" s="24"/>
      <c r="P4358" s="28"/>
      <c r="Q4358" s="24"/>
      <c r="R4358" s="24"/>
      <c r="S4358" s="24"/>
      <c r="T4358" s="29" t="str">
        <f>IF(H4358="","",IF(LEN(H4358)&lt;&gt;14,"ПИНФЛ 14 хонали эмас",IF(B4358="","Вилоят танланмаган",IF(C4358="","Туман танланмаган",IF(COUNTIFS(Рўйхатлар!$H$2:$H$209,B4358,Рўйхатлар!$I$2:$I$209,C4358)=0,"Туман вилоятга мос эмас",IF(J4358="","Хатлов тоифаси танланмаган",IF(K4358="","Сана кўрсатилмаган",IF(COUNTIF($H$6:$H$10005,H4358)&gt;1,"Такрорий ПИНФЛ",IF(OR(L4358="",M4358="",N4358="",O4358="",P4358=""),"Корхона, СТИР, соҳа, лавозим ёки ойлик кўрсатилмаган","✓")))))))))</f>
        <v/>
      </c>
      <c r="U4358" s="22" t="str">
        <f>IF(OR(H4358="",M4358=""),"",IF(COUNTIFS($B$6:B4358,B4358,$C$6:C4358,C4358,$M$6:M4358,M4358)=1,1,0))</f>
        <v/>
      </c>
    </row>
    <row r="4359" spans="1:21" x14ac:dyDescent="0.25">
      <c r="A4359" s="22" t="str">
        <f>IF(H4359="","",COUNTA($H$6:H4359))</f>
        <v/>
      </c>
      <c r="B4359" s="23"/>
      <c r="C4359" s="24"/>
      <c r="D4359" s="24"/>
      <c r="E4359" s="24"/>
      <c r="F4359" s="24"/>
      <c r="G4359" s="24"/>
      <c r="H4359" s="25"/>
      <c r="I4359" s="24"/>
      <c r="J4359" s="26"/>
      <c r="K4359" s="27"/>
      <c r="L4359" s="24"/>
      <c r="M4359" s="24"/>
      <c r="N4359" s="26"/>
      <c r="O4359" s="24"/>
      <c r="P4359" s="28"/>
      <c r="Q4359" s="24"/>
      <c r="R4359" s="24"/>
      <c r="S4359" s="24"/>
      <c r="T4359" s="29" t="str">
        <f>IF(H4359="","",IF(LEN(H4359)&lt;&gt;14,"ПИНФЛ 14 хонали эмас",IF(B4359="","Вилоят танланмаган",IF(C4359="","Туман танланмаган",IF(COUNTIFS(Рўйхатлар!$H$2:$H$209,B4359,Рўйхатлар!$I$2:$I$209,C4359)=0,"Туман вилоятга мос эмас",IF(J4359="","Хатлов тоифаси танланмаган",IF(K4359="","Сана кўрсатилмаган",IF(COUNTIF($H$6:$H$10005,H4359)&gt;1,"Такрорий ПИНФЛ",IF(OR(L4359="",M4359="",N4359="",O4359="",P4359=""),"Корхона, СТИР, соҳа, лавозим ёки ойлик кўрсатилмаган","✓")))))))))</f>
        <v/>
      </c>
      <c r="U4359" s="22" t="str">
        <f>IF(OR(H4359="",M4359=""),"",IF(COUNTIFS($B$6:B4359,B4359,$C$6:C4359,C4359,$M$6:M4359,M4359)=1,1,0))</f>
        <v/>
      </c>
    </row>
    <row r="4360" spans="1:21" x14ac:dyDescent="0.25">
      <c r="A4360" s="22" t="str">
        <f>IF(H4360="","",COUNTA($H$6:H4360))</f>
        <v/>
      </c>
      <c r="B4360" s="23"/>
      <c r="C4360" s="24"/>
      <c r="D4360" s="24"/>
      <c r="E4360" s="24"/>
      <c r="F4360" s="24"/>
      <c r="G4360" s="24"/>
      <c r="H4360" s="25"/>
      <c r="I4360" s="24"/>
      <c r="J4360" s="26"/>
      <c r="K4360" s="27"/>
      <c r="L4360" s="24"/>
      <c r="M4360" s="24"/>
      <c r="N4360" s="26"/>
      <c r="O4360" s="24"/>
      <c r="P4360" s="28"/>
      <c r="Q4360" s="24"/>
      <c r="R4360" s="24"/>
      <c r="S4360" s="24"/>
      <c r="T4360" s="29" t="str">
        <f>IF(H4360="","",IF(LEN(H4360)&lt;&gt;14,"ПИНФЛ 14 хонали эмас",IF(B4360="","Вилоят танланмаган",IF(C4360="","Туман танланмаган",IF(COUNTIFS(Рўйхатлар!$H$2:$H$209,B4360,Рўйхатлар!$I$2:$I$209,C4360)=0,"Туман вилоятга мос эмас",IF(J4360="","Хатлов тоифаси танланмаган",IF(K4360="","Сана кўрсатилмаган",IF(COUNTIF($H$6:$H$10005,H4360)&gt;1,"Такрорий ПИНФЛ",IF(OR(L4360="",M4360="",N4360="",O4360="",P4360=""),"Корхона, СТИР, соҳа, лавозим ёки ойлик кўрсатилмаган","✓")))))))))</f>
        <v/>
      </c>
      <c r="U4360" s="22" t="str">
        <f>IF(OR(H4360="",M4360=""),"",IF(COUNTIFS($B$6:B4360,B4360,$C$6:C4360,C4360,$M$6:M4360,M4360)=1,1,0))</f>
        <v/>
      </c>
    </row>
    <row r="4361" spans="1:21" x14ac:dyDescent="0.25">
      <c r="A4361" s="22" t="str">
        <f>IF(H4361="","",COUNTA($H$6:H4361))</f>
        <v/>
      </c>
      <c r="B4361" s="23"/>
      <c r="C4361" s="24"/>
      <c r="D4361" s="24"/>
      <c r="E4361" s="24"/>
      <c r="F4361" s="24"/>
      <c r="G4361" s="24"/>
      <c r="H4361" s="25"/>
      <c r="I4361" s="24"/>
      <c r="J4361" s="26"/>
      <c r="K4361" s="27"/>
      <c r="L4361" s="24"/>
      <c r="M4361" s="24"/>
      <c r="N4361" s="26"/>
      <c r="O4361" s="24"/>
      <c r="P4361" s="28"/>
      <c r="Q4361" s="24"/>
      <c r="R4361" s="24"/>
      <c r="S4361" s="24"/>
      <c r="T4361" s="29" t="str">
        <f>IF(H4361="","",IF(LEN(H4361)&lt;&gt;14,"ПИНФЛ 14 хонали эмас",IF(B4361="","Вилоят танланмаган",IF(C4361="","Туман танланмаган",IF(COUNTIFS(Рўйхатлар!$H$2:$H$209,B4361,Рўйхатлар!$I$2:$I$209,C4361)=0,"Туман вилоятга мос эмас",IF(J4361="","Хатлов тоифаси танланмаган",IF(K4361="","Сана кўрсатилмаган",IF(COUNTIF($H$6:$H$10005,H4361)&gt;1,"Такрорий ПИНФЛ",IF(OR(L4361="",M4361="",N4361="",O4361="",P4361=""),"Корхона, СТИР, соҳа, лавозим ёки ойлик кўрсатилмаган","✓")))))))))</f>
        <v/>
      </c>
      <c r="U4361" s="22" t="str">
        <f>IF(OR(H4361="",M4361=""),"",IF(COUNTIFS($B$6:B4361,B4361,$C$6:C4361,C4361,$M$6:M4361,M4361)=1,1,0))</f>
        <v/>
      </c>
    </row>
    <row r="4362" spans="1:21" x14ac:dyDescent="0.25">
      <c r="A4362" s="22" t="str">
        <f>IF(H4362="","",COUNTA($H$6:H4362))</f>
        <v/>
      </c>
      <c r="B4362" s="23"/>
      <c r="C4362" s="24"/>
      <c r="D4362" s="24"/>
      <c r="E4362" s="24"/>
      <c r="F4362" s="24"/>
      <c r="G4362" s="24"/>
      <c r="H4362" s="25"/>
      <c r="I4362" s="24"/>
      <c r="J4362" s="26"/>
      <c r="K4362" s="27"/>
      <c r="L4362" s="24"/>
      <c r="M4362" s="24"/>
      <c r="N4362" s="26"/>
      <c r="O4362" s="24"/>
      <c r="P4362" s="28"/>
      <c r="Q4362" s="24"/>
      <c r="R4362" s="24"/>
      <c r="S4362" s="24"/>
      <c r="T4362" s="29" t="str">
        <f>IF(H4362="","",IF(LEN(H4362)&lt;&gt;14,"ПИНФЛ 14 хонали эмас",IF(B4362="","Вилоят танланмаган",IF(C4362="","Туман танланмаган",IF(COUNTIFS(Рўйхатлар!$H$2:$H$209,B4362,Рўйхатлар!$I$2:$I$209,C4362)=0,"Туман вилоятга мос эмас",IF(J4362="","Хатлов тоифаси танланмаган",IF(K4362="","Сана кўрсатилмаган",IF(COUNTIF($H$6:$H$10005,H4362)&gt;1,"Такрорий ПИНФЛ",IF(OR(L4362="",M4362="",N4362="",O4362="",P4362=""),"Корхона, СТИР, соҳа, лавозим ёки ойлик кўрсатилмаган","✓")))))))))</f>
        <v/>
      </c>
      <c r="U4362" s="22" t="str">
        <f>IF(OR(H4362="",M4362=""),"",IF(COUNTIFS($B$6:B4362,B4362,$C$6:C4362,C4362,$M$6:M4362,M4362)=1,1,0))</f>
        <v/>
      </c>
    </row>
    <row r="4363" spans="1:21" x14ac:dyDescent="0.25">
      <c r="A4363" s="22" t="str">
        <f>IF(H4363="","",COUNTA($H$6:H4363))</f>
        <v/>
      </c>
      <c r="B4363" s="23"/>
      <c r="C4363" s="24"/>
      <c r="D4363" s="24"/>
      <c r="E4363" s="24"/>
      <c r="F4363" s="24"/>
      <c r="G4363" s="24"/>
      <c r="H4363" s="25"/>
      <c r="I4363" s="24"/>
      <c r="J4363" s="26"/>
      <c r="K4363" s="27"/>
      <c r="L4363" s="24"/>
      <c r="M4363" s="24"/>
      <c r="N4363" s="26"/>
      <c r="O4363" s="24"/>
      <c r="P4363" s="28"/>
      <c r="Q4363" s="24"/>
      <c r="R4363" s="24"/>
      <c r="S4363" s="24"/>
      <c r="T4363" s="29" t="str">
        <f>IF(H4363="","",IF(LEN(H4363)&lt;&gt;14,"ПИНФЛ 14 хонали эмас",IF(B4363="","Вилоят танланмаган",IF(C4363="","Туман танланмаган",IF(COUNTIFS(Рўйхатлар!$H$2:$H$209,B4363,Рўйхатлар!$I$2:$I$209,C4363)=0,"Туман вилоятга мос эмас",IF(J4363="","Хатлов тоифаси танланмаган",IF(K4363="","Сана кўрсатилмаган",IF(COUNTIF($H$6:$H$10005,H4363)&gt;1,"Такрорий ПИНФЛ",IF(OR(L4363="",M4363="",N4363="",O4363="",P4363=""),"Корхона, СТИР, соҳа, лавозим ёки ойлик кўрсатилмаган","✓")))))))))</f>
        <v/>
      </c>
      <c r="U4363" s="22" t="str">
        <f>IF(OR(H4363="",M4363=""),"",IF(COUNTIFS($B$6:B4363,B4363,$C$6:C4363,C4363,$M$6:M4363,M4363)=1,1,0))</f>
        <v/>
      </c>
    </row>
    <row r="4364" spans="1:21" x14ac:dyDescent="0.25">
      <c r="A4364" s="22" t="str">
        <f>IF(H4364="","",COUNTA($H$6:H4364))</f>
        <v/>
      </c>
      <c r="B4364" s="23"/>
      <c r="C4364" s="24"/>
      <c r="D4364" s="24"/>
      <c r="E4364" s="24"/>
      <c r="F4364" s="24"/>
      <c r="G4364" s="24"/>
      <c r="H4364" s="25"/>
      <c r="I4364" s="24"/>
      <c r="J4364" s="26"/>
      <c r="K4364" s="27"/>
      <c r="L4364" s="24"/>
      <c r="M4364" s="24"/>
      <c r="N4364" s="26"/>
      <c r="O4364" s="24"/>
      <c r="P4364" s="28"/>
      <c r="Q4364" s="24"/>
      <c r="R4364" s="24"/>
      <c r="S4364" s="24"/>
      <c r="T4364" s="29" t="str">
        <f>IF(H4364="","",IF(LEN(H4364)&lt;&gt;14,"ПИНФЛ 14 хонали эмас",IF(B4364="","Вилоят танланмаган",IF(C4364="","Туман танланмаган",IF(COUNTIFS(Рўйхатлар!$H$2:$H$209,B4364,Рўйхатлар!$I$2:$I$209,C4364)=0,"Туман вилоятга мос эмас",IF(J4364="","Хатлов тоифаси танланмаган",IF(K4364="","Сана кўрсатилмаган",IF(COUNTIF($H$6:$H$10005,H4364)&gt;1,"Такрорий ПИНФЛ",IF(OR(L4364="",M4364="",N4364="",O4364="",P4364=""),"Корхона, СТИР, соҳа, лавозим ёки ойлик кўрсатилмаган","✓")))))))))</f>
        <v/>
      </c>
      <c r="U4364" s="22" t="str">
        <f>IF(OR(H4364="",M4364=""),"",IF(COUNTIFS($B$6:B4364,B4364,$C$6:C4364,C4364,$M$6:M4364,M4364)=1,1,0))</f>
        <v/>
      </c>
    </row>
    <row r="4365" spans="1:21" x14ac:dyDescent="0.25">
      <c r="A4365" s="22" t="str">
        <f>IF(H4365="","",COUNTA($H$6:H4365))</f>
        <v/>
      </c>
      <c r="B4365" s="23"/>
      <c r="C4365" s="24"/>
      <c r="D4365" s="24"/>
      <c r="E4365" s="24"/>
      <c r="F4365" s="24"/>
      <c r="G4365" s="24"/>
      <c r="H4365" s="25"/>
      <c r="I4365" s="24"/>
      <c r="J4365" s="26"/>
      <c r="K4365" s="27"/>
      <c r="L4365" s="24"/>
      <c r="M4365" s="24"/>
      <c r="N4365" s="26"/>
      <c r="O4365" s="24"/>
      <c r="P4365" s="28"/>
      <c r="Q4365" s="24"/>
      <c r="R4365" s="24"/>
      <c r="S4365" s="24"/>
      <c r="T4365" s="29" t="str">
        <f>IF(H4365="","",IF(LEN(H4365)&lt;&gt;14,"ПИНФЛ 14 хонали эмас",IF(B4365="","Вилоят танланмаган",IF(C4365="","Туман танланмаган",IF(COUNTIFS(Рўйхатлар!$H$2:$H$209,B4365,Рўйхатлар!$I$2:$I$209,C4365)=0,"Туман вилоятга мос эмас",IF(J4365="","Хатлов тоифаси танланмаган",IF(K4365="","Сана кўрсатилмаган",IF(COUNTIF($H$6:$H$10005,H4365)&gt;1,"Такрорий ПИНФЛ",IF(OR(L4365="",M4365="",N4365="",O4365="",P4365=""),"Корхона, СТИР, соҳа, лавозим ёки ойлик кўрсатилмаган","✓")))))))))</f>
        <v/>
      </c>
      <c r="U4365" s="22" t="str">
        <f>IF(OR(H4365="",M4365=""),"",IF(COUNTIFS($B$6:B4365,B4365,$C$6:C4365,C4365,$M$6:M4365,M4365)=1,1,0))</f>
        <v/>
      </c>
    </row>
    <row r="4366" spans="1:21" x14ac:dyDescent="0.25">
      <c r="A4366" s="22" t="str">
        <f>IF(H4366="","",COUNTA($H$6:H4366))</f>
        <v/>
      </c>
      <c r="B4366" s="23"/>
      <c r="C4366" s="24"/>
      <c r="D4366" s="24"/>
      <c r="E4366" s="24"/>
      <c r="F4366" s="24"/>
      <c r="G4366" s="24"/>
      <c r="H4366" s="25"/>
      <c r="I4366" s="24"/>
      <c r="J4366" s="26"/>
      <c r="K4366" s="27"/>
      <c r="L4366" s="24"/>
      <c r="M4366" s="24"/>
      <c r="N4366" s="26"/>
      <c r="O4366" s="24"/>
      <c r="P4366" s="28"/>
      <c r="Q4366" s="24"/>
      <c r="R4366" s="24"/>
      <c r="S4366" s="24"/>
      <c r="T4366" s="29" t="str">
        <f>IF(H4366="","",IF(LEN(H4366)&lt;&gt;14,"ПИНФЛ 14 хонали эмас",IF(B4366="","Вилоят танланмаган",IF(C4366="","Туман танланмаган",IF(COUNTIFS(Рўйхатлар!$H$2:$H$209,B4366,Рўйхатлар!$I$2:$I$209,C4366)=0,"Туман вилоятга мос эмас",IF(J4366="","Хатлов тоифаси танланмаган",IF(K4366="","Сана кўрсатилмаган",IF(COUNTIF($H$6:$H$10005,H4366)&gt;1,"Такрорий ПИНФЛ",IF(OR(L4366="",M4366="",N4366="",O4366="",P4366=""),"Корхона, СТИР, соҳа, лавозим ёки ойлик кўрсатилмаган","✓")))))))))</f>
        <v/>
      </c>
      <c r="U4366" s="22" t="str">
        <f>IF(OR(H4366="",M4366=""),"",IF(COUNTIFS($B$6:B4366,B4366,$C$6:C4366,C4366,$M$6:M4366,M4366)=1,1,0))</f>
        <v/>
      </c>
    </row>
    <row r="4367" spans="1:21" x14ac:dyDescent="0.25">
      <c r="A4367" s="22" t="str">
        <f>IF(H4367="","",COUNTA($H$6:H4367))</f>
        <v/>
      </c>
      <c r="B4367" s="23"/>
      <c r="C4367" s="24"/>
      <c r="D4367" s="24"/>
      <c r="E4367" s="24"/>
      <c r="F4367" s="24"/>
      <c r="G4367" s="24"/>
      <c r="H4367" s="25"/>
      <c r="I4367" s="24"/>
      <c r="J4367" s="26"/>
      <c r="K4367" s="27"/>
      <c r="L4367" s="24"/>
      <c r="M4367" s="24"/>
      <c r="N4367" s="26"/>
      <c r="O4367" s="24"/>
      <c r="P4367" s="28"/>
      <c r="Q4367" s="24"/>
      <c r="R4367" s="24"/>
      <c r="S4367" s="24"/>
      <c r="T4367" s="29" t="str">
        <f>IF(H4367="","",IF(LEN(H4367)&lt;&gt;14,"ПИНФЛ 14 хонали эмас",IF(B4367="","Вилоят танланмаган",IF(C4367="","Туман танланмаган",IF(COUNTIFS(Рўйхатлар!$H$2:$H$209,B4367,Рўйхатлар!$I$2:$I$209,C4367)=0,"Туман вилоятга мос эмас",IF(J4367="","Хатлов тоифаси танланмаган",IF(K4367="","Сана кўрсатилмаган",IF(COUNTIF($H$6:$H$10005,H4367)&gt;1,"Такрорий ПИНФЛ",IF(OR(L4367="",M4367="",N4367="",O4367="",P4367=""),"Корхона, СТИР, соҳа, лавозим ёки ойлик кўрсатилмаган","✓")))))))))</f>
        <v/>
      </c>
      <c r="U4367" s="22" t="str">
        <f>IF(OR(H4367="",M4367=""),"",IF(COUNTIFS($B$6:B4367,B4367,$C$6:C4367,C4367,$M$6:M4367,M4367)=1,1,0))</f>
        <v/>
      </c>
    </row>
    <row r="4368" spans="1:21" x14ac:dyDescent="0.25">
      <c r="A4368" s="22" t="str">
        <f>IF(H4368="","",COUNTA($H$6:H4368))</f>
        <v/>
      </c>
      <c r="B4368" s="23"/>
      <c r="C4368" s="24"/>
      <c r="D4368" s="24"/>
      <c r="E4368" s="24"/>
      <c r="F4368" s="24"/>
      <c r="G4368" s="24"/>
      <c r="H4368" s="25"/>
      <c r="I4368" s="24"/>
      <c r="J4368" s="26"/>
      <c r="K4368" s="27"/>
      <c r="L4368" s="24"/>
      <c r="M4368" s="24"/>
      <c r="N4368" s="26"/>
      <c r="O4368" s="24"/>
      <c r="P4368" s="28"/>
      <c r="Q4368" s="24"/>
      <c r="R4368" s="24"/>
      <c r="S4368" s="24"/>
      <c r="T4368" s="29" t="str">
        <f>IF(H4368="","",IF(LEN(H4368)&lt;&gt;14,"ПИНФЛ 14 хонали эмас",IF(B4368="","Вилоят танланмаган",IF(C4368="","Туман танланмаган",IF(COUNTIFS(Рўйхатлар!$H$2:$H$209,B4368,Рўйхатлар!$I$2:$I$209,C4368)=0,"Туман вилоятга мос эмас",IF(J4368="","Хатлов тоифаси танланмаган",IF(K4368="","Сана кўрсатилмаган",IF(COUNTIF($H$6:$H$10005,H4368)&gt;1,"Такрорий ПИНФЛ",IF(OR(L4368="",M4368="",N4368="",O4368="",P4368=""),"Корхона, СТИР, соҳа, лавозим ёки ойлик кўрсатилмаган","✓")))))))))</f>
        <v/>
      </c>
      <c r="U4368" s="22" t="str">
        <f>IF(OR(H4368="",M4368=""),"",IF(COUNTIFS($B$6:B4368,B4368,$C$6:C4368,C4368,$M$6:M4368,M4368)=1,1,0))</f>
        <v/>
      </c>
    </row>
    <row r="4369" spans="1:21" x14ac:dyDescent="0.25">
      <c r="A4369" s="22" t="str">
        <f>IF(H4369="","",COUNTA($H$6:H4369))</f>
        <v/>
      </c>
      <c r="B4369" s="23"/>
      <c r="C4369" s="24"/>
      <c r="D4369" s="24"/>
      <c r="E4369" s="24"/>
      <c r="F4369" s="24"/>
      <c r="G4369" s="24"/>
      <c r="H4369" s="25"/>
      <c r="I4369" s="24"/>
      <c r="J4369" s="26"/>
      <c r="K4369" s="27"/>
      <c r="L4369" s="24"/>
      <c r="M4369" s="24"/>
      <c r="N4369" s="26"/>
      <c r="O4369" s="24"/>
      <c r="P4369" s="28"/>
      <c r="Q4369" s="24"/>
      <c r="R4369" s="24"/>
      <c r="S4369" s="24"/>
      <c r="T4369" s="29" t="str">
        <f>IF(H4369="","",IF(LEN(H4369)&lt;&gt;14,"ПИНФЛ 14 хонали эмас",IF(B4369="","Вилоят танланмаган",IF(C4369="","Туман танланмаган",IF(COUNTIFS(Рўйхатлар!$H$2:$H$209,B4369,Рўйхатлар!$I$2:$I$209,C4369)=0,"Туман вилоятга мос эмас",IF(J4369="","Хатлов тоифаси танланмаган",IF(K4369="","Сана кўрсатилмаган",IF(COUNTIF($H$6:$H$10005,H4369)&gt;1,"Такрорий ПИНФЛ",IF(OR(L4369="",M4369="",N4369="",O4369="",P4369=""),"Корхона, СТИР, соҳа, лавозим ёки ойлик кўрсатилмаган","✓")))))))))</f>
        <v/>
      </c>
      <c r="U4369" s="22" t="str">
        <f>IF(OR(H4369="",M4369=""),"",IF(COUNTIFS($B$6:B4369,B4369,$C$6:C4369,C4369,$M$6:M4369,M4369)=1,1,0))</f>
        <v/>
      </c>
    </row>
    <row r="4370" spans="1:21" x14ac:dyDescent="0.25">
      <c r="A4370" s="22" t="str">
        <f>IF(H4370="","",COUNTA($H$6:H4370))</f>
        <v/>
      </c>
      <c r="B4370" s="23"/>
      <c r="C4370" s="24"/>
      <c r="D4370" s="24"/>
      <c r="E4370" s="24"/>
      <c r="F4370" s="24"/>
      <c r="G4370" s="24"/>
      <c r="H4370" s="25"/>
      <c r="I4370" s="24"/>
      <c r="J4370" s="26"/>
      <c r="K4370" s="27"/>
      <c r="L4370" s="24"/>
      <c r="M4370" s="24"/>
      <c r="N4370" s="26"/>
      <c r="O4370" s="24"/>
      <c r="P4370" s="28"/>
      <c r="Q4370" s="24"/>
      <c r="R4370" s="24"/>
      <c r="S4370" s="24"/>
      <c r="T4370" s="29" t="str">
        <f>IF(H4370="","",IF(LEN(H4370)&lt;&gt;14,"ПИНФЛ 14 хонали эмас",IF(B4370="","Вилоят танланмаган",IF(C4370="","Туман танланмаган",IF(COUNTIFS(Рўйхатлар!$H$2:$H$209,B4370,Рўйхатлар!$I$2:$I$209,C4370)=0,"Туман вилоятга мос эмас",IF(J4370="","Хатлов тоифаси танланмаган",IF(K4370="","Сана кўрсатилмаган",IF(COUNTIF($H$6:$H$10005,H4370)&gt;1,"Такрорий ПИНФЛ",IF(OR(L4370="",M4370="",N4370="",O4370="",P4370=""),"Корхона, СТИР, соҳа, лавозим ёки ойлик кўрсатилмаган","✓")))))))))</f>
        <v/>
      </c>
      <c r="U4370" s="22" t="str">
        <f>IF(OR(H4370="",M4370=""),"",IF(COUNTIFS($B$6:B4370,B4370,$C$6:C4370,C4370,$M$6:M4370,M4370)=1,1,0))</f>
        <v/>
      </c>
    </row>
    <row r="4371" spans="1:21" x14ac:dyDescent="0.25">
      <c r="A4371" s="22" t="str">
        <f>IF(H4371="","",COUNTA($H$6:H4371))</f>
        <v/>
      </c>
      <c r="B4371" s="23"/>
      <c r="C4371" s="24"/>
      <c r="D4371" s="24"/>
      <c r="E4371" s="24"/>
      <c r="F4371" s="24"/>
      <c r="G4371" s="24"/>
      <c r="H4371" s="25"/>
      <c r="I4371" s="24"/>
      <c r="J4371" s="26"/>
      <c r="K4371" s="27"/>
      <c r="L4371" s="24"/>
      <c r="M4371" s="24"/>
      <c r="N4371" s="26"/>
      <c r="O4371" s="24"/>
      <c r="P4371" s="28"/>
      <c r="Q4371" s="24"/>
      <c r="R4371" s="24"/>
      <c r="S4371" s="24"/>
      <c r="T4371" s="29" t="str">
        <f>IF(H4371="","",IF(LEN(H4371)&lt;&gt;14,"ПИНФЛ 14 хонали эмас",IF(B4371="","Вилоят танланмаган",IF(C4371="","Туман танланмаган",IF(COUNTIFS(Рўйхатлар!$H$2:$H$209,B4371,Рўйхатлар!$I$2:$I$209,C4371)=0,"Туман вилоятга мос эмас",IF(J4371="","Хатлов тоифаси танланмаган",IF(K4371="","Сана кўрсатилмаган",IF(COUNTIF($H$6:$H$10005,H4371)&gt;1,"Такрорий ПИНФЛ",IF(OR(L4371="",M4371="",N4371="",O4371="",P4371=""),"Корхона, СТИР, соҳа, лавозим ёки ойлик кўрсатилмаган","✓")))))))))</f>
        <v/>
      </c>
      <c r="U4371" s="22" t="str">
        <f>IF(OR(H4371="",M4371=""),"",IF(COUNTIFS($B$6:B4371,B4371,$C$6:C4371,C4371,$M$6:M4371,M4371)=1,1,0))</f>
        <v/>
      </c>
    </row>
    <row r="4372" spans="1:21" x14ac:dyDescent="0.25">
      <c r="A4372" s="22" t="str">
        <f>IF(H4372="","",COUNTA($H$6:H4372))</f>
        <v/>
      </c>
      <c r="B4372" s="23"/>
      <c r="C4372" s="24"/>
      <c r="D4372" s="24"/>
      <c r="E4372" s="24"/>
      <c r="F4372" s="24"/>
      <c r="G4372" s="24"/>
      <c r="H4372" s="25"/>
      <c r="I4372" s="24"/>
      <c r="J4372" s="26"/>
      <c r="K4372" s="27"/>
      <c r="L4372" s="24"/>
      <c r="M4372" s="24"/>
      <c r="N4372" s="26"/>
      <c r="O4372" s="24"/>
      <c r="P4372" s="28"/>
      <c r="Q4372" s="24"/>
      <c r="R4372" s="24"/>
      <c r="S4372" s="24"/>
      <c r="T4372" s="29" t="str">
        <f>IF(H4372="","",IF(LEN(H4372)&lt;&gt;14,"ПИНФЛ 14 хонали эмас",IF(B4372="","Вилоят танланмаган",IF(C4372="","Туман танланмаган",IF(COUNTIFS(Рўйхатлар!$H$2:$H$209,B4372,Рўйхатлар!$I$2:$I$209,C4372)=0,"Туман вилоятга мос эмас",IF(J4372="","Хатлов тоифаси танланмаган",IF(K4372="","Сана кўрсатилмаган",IF(COUNTIF($H$6:$H$10005,H4372)&gt;1,"Такрорий ПИНФЛ",IF(OR(L4372="",M4372="",N4372="",O4372="",P4372=""),"Корхона, СТИР, соҳа, лавозим ёки ойлик кўрсатилмаган","✓")))))))))</f>
        <v/>
      </c>
      <c r="U4372" s="22" t="str">
        <f>IF(OR(H4372="",M4372=""),"",IF(COUNTIFS($B$6:B4372,B4372,$C$6:C4372,C4372,$M$6:M4372,M4372)=1,1,0))</f>
        <v/>
      </c>
    </row>
    <row r="4373" spans="1:21" x14ac:dyDescent="0.25">
      <c r="A4373" s="22" t="str">
        <f>IF(H4373="","",COUNTA($H$6:H4373))</f>
        <v/>
      </c>
      <c r="B4373" s="23"/>
      <c r="C4373" s="24"/>
      <c r="D4373" s="24"/>
      <c r="E4373" s="24"/>
      <c r="F4373" s="24"/>
      <c r="G4373" s="24"/>
      <c r="H4373" s="25"/>
      <c r="I4373" s="24"/>
      <c r="J4373" s="26"/>
      <c r="K4373" s="27"/>
      <c r="L4373" s="24"/>
      <c r="M4373" s="24"/>
      <c r="N4373" s="26"/>
      <c r="O4373" s="24"/>
      <c r="P4373" s="28"/>
      <c r="Q4373" s="24"/>
      <c r="R4373" s="24"/>
      <c r="S4373" s="24"/>
      <c r="T4373" s="29" t="str">
        <f>IF(H4373="","",IF(LEN(H4373)&lt;&gt;14,"ПИНФЛ 14 хонали эмас",IF(B4373="","Вилоят танланмаган",IF(C4373="","Туман танланмаган",IF(COUNTIFS(Рўйхатлар!$H$2:$H$209,B4373,Рўйхатлар!$I$2:$I$209,C4373)=0,"Туман вилоятга мос эмас",IF(J4373="","Хатлов тоифаси танланмаган",IF(K4373="","Сана кўрсатилмаган",IF(COUNTIF($H$6:$H$10005,H4373)&gt;1,"Такрорий ПИНФЛ",IF(OR(L4373="",M4373="",N4373="",O4373="",P4373=""),"Корхона, СТИР, соҳа, лавозим ёки ойлик кўрсатилмаган","✓")))))))))</f>
        <v/>
      </c>
      <c r="U4373" s="22" t="str">
        <f>IF(OR(H4373="",M4373=""),"",IF(COUNTIFS($B$6:B4373,B4373,$C$6:C4373,C4373,$M$6:M4373,M4373)=1,1,0))</f>
        <v/>
      </c>
    </row>
    <row r="4374" spans="1:21" x14ac:dyDescent="0.25">
      <c r="A4374" s="22" t="str">
        <f>IF(H4374="","",COUNTA($H$6:H4374))</f>
        <v/>
      </c>
      <c r="B4374" s="23"/>
      <c r="C4374" s="24"/>
      <c r="D4374" s="24"/>
      <c r="E4374" s="24"/>
      <c r="F4374" s="24"/>
      <c r="G4374" s="24"/>
      <c r="H4374" s="25"/>
      <c r="I4374" s="24"/>
      <c r="J4374" s="26"/>
      <c r="K4374" s="27"/>
      <c r="L4374" s="24"/>
      <c r="M4374" s="24"/>
      <c r="N4374" s="26"/>
      <c r="O4374" s="24"/>
      <c r="P4374" s="28"/>
      <c r="Q4374" s="24"/>
      <c r="R4374" s="24"/>
      <c r="S4374" s="24"/>
      <c r="T4374" s="29" t="str">
        <f>IF(H4374="","",IF(LEN(H4374)&lt;&gt;14,"ПИНФЛ 14 хонали эмас",IF(B4374="","Вилоят танланмаган",IF(C4374="","Туман танланмаган",IF(COUNTIFS(Рўйхатлар!$H$2:$H$209,B4374,Рўйхатлар!$I$2:$I$209,C4374)=0,"Туман вилоятга мос эмас",IF(J4374="","Хатлов тоифаси танланмаган",IF(K4374="","Сана кўрсатилмаган",IF(COUNTIF($H$6:$H$10005,H4374)&gt;1,"Такрорий ПИНФЛ",IF(OR(L4374="",M4374="",N4374="",O4374="",P4374=""),"Корхона, СТИР, соҳа, лавозим ёки ойлик кўрсатилмаган","✓")))))))))</f>
        <v/>
      </c>
      <c r="U4374" s="22" t="str">
        <f>IF(OR(H4374="",M4374=""),"",IF(COUNTIFS($B$6:B4374,B4374,$C$6:C4374,C4374,$M$6:M4374,M4374)=1,1,0))</f>
        <v/>
      </c>
    </row>
    <row r="4375" spans="1:21" x14ac:dyDescent="0.25">
      <c r="A4375" s="22" t="str">
        <f>IF(H4375="","",COUNTA($H$6:H4375))</f>
        <v/>
      </c>
      <c r="B4375" s="23"/>
      <c r="C4375" s="24"/>
      <c r="D4375" s="24"/>
      <c r="E4375" s="24"/>
      <c r="F4375" s="24"/>
      <c r="G4375" s="24"/>
      <c r="H4375" s="25"/>
      <c r="I4375" s="24"/>
      <c r="J4375" s="26"/>
      <c r="K4375" s="27"/>
      <c r="L4375" s="24"/>
      <c r="M4375" s="24"/>
      <c r="N4375" s="26"/>
      <c r="O4375" s="24"/>
      <c r="P4375" s="28"/>
      <c r="Q4375" s="24"/>
      <c r="R4375" s="24"/>
      <c r="S4375" s="24"/>
      <c r="T4375" s="29" t="str">
        <f>IF(H4375="","",IF(LEN(H4375)&lt;&gt;14,"ПИНФЛ 14 хонали эмас",IF(B4375="","Вилоят танланмаган",IF(C4375="","Туман танланмаган",IF(COUNTIFS(Рўйхатлар!$H$2:$H$209,B4375,Рўйхатлар!$I$2:$I$209,C4375)=0,"Туман вилоятга мос эмас",IF(J4375="","Хатлов тоифаси танланмаган",IF(K4375="","Сана кўрсатилмаган",IF(COUNTIF($H$6:$H$10005,H4375)&gt;1,"Такрорий ПИНФЛ",IF(OR(L4375="",M4375="",N4375="",O4375="",P4375=""),"Корхона, СТИР, соҳа, лавозим ёки ойлик кўрсатилмаган","✓")))))))))</f>
        <v/>
      </c>
      <c r="U4375" s="22" t="str">
        <f>IF(OR(H4375="",M4375=""),"",IF(COUNTIFS($B$6:B4375,B4375,$C$6:C4375,C4375,$M$6:M4375,M4375)=1,1,0))</f>
        <v/>
      </c>
    </row>
    <row r="4376" spans="1:21" x14ac:dyDescent="0.25">
      <c r="A4376" s="22" t="str">
        <f>IF(H4376="","",COUNTA($H$6:H4376))</f>
        <v/>
      </c>
      <c r="B4376" s="23"/>
      <c r="C4376" s="24"/>
      <c r="D4376" s="24"/>
      <c r="E4376" s="24"/>
      <c r="F4376" s="24"/>
      <c r="G4376" s="24"/>
      <c r="H4376" s="25"/>
      <c r="I4376" s="24"/>
      <c r="J4376" s="26"/>
      <c r="K4376" s="27"/>
      <c r="L4376" s="24"/>
      <c r="M4376" s="24"/>
      <c r="N4376" s="26"/>
      <c r="O4376" s="24"/>
      <c r="P4376" s="28"/>
      <c r="Q4376" s="24"/>
      <c r="R4376" s="24"/>
      <c r="S4376" s="24"/>
      <c r="T4376" s="29" t="str">
        <f>IF(H4376="","",IF(LEN(H4376)&lt;&gt;14,"ПИНФЛ 14 хонали эмас",IF(B4376="","Вилоят танланмаган",IF(C4376="","Туман танланмаган",IF(COUNTIFS(Рўйхатлар!$H$2:$H$209,B4376,Рўйхатлар!$I$2:$I$209,C4376)=0,"Туман вилоятга мос эмас",IF(J4376="","Хатлов тоифаси танланмаган",IF(K4376="","Сана кўрсатилмаган",IF(COUNTIF($H$6:$H$10005,H4376)&gt;1,"Такрорий ПИНФЛ",IF(OR(L4376="",M4376="",N4376="",O4376="",P4376=""),"Корхона, СТИР, соҳа, лавозим ёки ойлик кўрсатилмаган","✓")))))))))</f>
        <v/>
      </c>
      <c r="U4376" s="22" t="str">
        <f>IF(OR(H4376="",M4376=""),"",IF(COUNTIFS($B$6:B4376,B4376,$C$6:C4376,C4376,$M$6:M4376,M4376)=1,1,0))</f>
        <v/>
      </c>
    </row>
    <row r="4377" spans="1:21" x14ac:dyDescent="0.25">
      <c r="A4377" s="22" t="str">
        <f>IF(H4377="","",COUNTA($H$6:H4377))</f>
        <v/>
      </c>
      <c r="B4377" s="23"/>
      <c r="C4377" s="24"/>
      <c r="D4377" s="24"/>
      <c r="E4377" s="24"/>
      <c r="F4377" s="24"/>
      <c r="G4377" s="24"/>
      <c r="H4377" s="25"/>
      <c r="I4377" s="24"/>
      <c r="J4377" s="26"/>
      <c r="K4377" s="27"/>
      <c r="L4377" s="24"/>
      <c r="M4377" s="24"/>
      <c r="N4377" s="26"/>
      <c r="O4377" s="24"/>
      <c r="P4377" s="28"/>
      <c r="Q4377" s="24"/>
      <c r="R4377" s="24"/>
      <c r="S4377" s="24"/>
      <c r="T4377" s="29" t="str">
        <f>IF(H4377="","",IF(LEN(H4377)&lt;&gt;14,"ПИНФЛ 14 хонали эмас",IF(B4377="","Вилоят танланмаган",IF(C4377="","Туман танланмаган",IF(COUNTIFS(Рўйхатлар!$H$2:$H$209,B4377,Рўйхатлар!$I$2:$I$209,C4377)=0,"Туман вилоятга мос эмас",IF(J4377="","Хатлов тоифаси танланмаган",IF(K4377="","Сана кўрсатилмаган",IF(COUNTIF($H$6:$H$10005,H4377)&gt;1,"Такрорий ПИНФЛ",IF(OR(L4377="",M4377="",N4377="",O4377="",P4377=""),"Корхона, СТИР, соҳа, лавозим ёки ойлик кўрсатилмаган","✓")))))))))</f>
        <v/>
      </c>
      <c r="U4377" s="22" t="str">
        <f>IF(OR(H4377="",M4377=""),"",IF(COUNTIFS($B$6:B4377,B4377,$C$6:C4377,C4377,$M$6:M4377,M4377)=1,1,0))</f>
        <v/>
      </c>
    </row>
    <row r="4378" spans="1:21" x14ac:dyDescent="0.25">
      <c r="A4378" s="22" t="str">
        <f>IF(H4378="","",COUNTA($H$6:H4378))</f>
        <v/>
      </c>
      <c r="B4378" s="23"/>
      <c r="C4378" s="24"/>
      <c r="D4378" s="24"/>
      <c r="E4378" s="24"/>
      <c r="F4378" s="24"/>
      <c r="G4378" s="24"/>
      <c r="H4378" s="25"/>
      <c r="I4378" s="24"/>
      <c r="J4378" s="26"/>
      <c r="K4378" s="27"/>
      <c r="L4378" s="24"/>
      <c r="M4378" s="24"/>
      <c r="N4378" s="26"/>
      <c r="O4378" s="24"/>
      <c r="P4378" s="28"/>
      <c r="Q4378" s="24"/>
      <c r="R4378" s="24"/>
      <c r="S4378" s="24"/>
      <c r="T4378" s="29" t="str">
        <f>IF(H4378="","",IF(LEN(H4378)&lt;&gt;14,"ПИНФЛ 14 хонали эмас",IF(B4378="","Вилоят танланмаган",IF(C4378="","Туман танланмаган",IF(COUNTIFS(Рўйхатлар!$H$2:$H$209,B4378,Рўйхатлар!$I$2:$I$209,C4378)=0,"Туман вилоятга мос эмас",IF(J4378="","Хатлов тоифаси танланмаган",IF(K4378="","Сана кўрсатилмаган",IF(COUNTIF($H$6:$H$10005,H4378)&gt;1,"Такрорий ПИНФЛ",IF(OR(L4378="",M4378="",N4378="",O4378="",P4378=""),"Корхона, СТИР, соҳа, лавозим ёки ойлик кўрсатилмаган","✓")))))))))</f>
        <v/>
      </c>
      <c r="U4378" s="22" t="str">
        <f>IF(OR(H4378="",M4378=""),"",IF(COUNTIFS($B$6:B4378,B4378,$C$6:C4378,C4378,$M$6:M4378,M4378)=1,1,0))</f>
        <v/>
      </c>
    </row>
    <row r="4379" spans="1:21" x14ac:dyDescent="0.25">
      <c r="A4379" s="22" t="str">
        <f>IF(H4379="","",COUNTA($H$6:H4379))</f>
        <v/>
      </c>
      <c r="B4379" s="23"/>
      <c r="C4379" s="24"/>
      <c r="D4379" s="24"/>
      <c r="E4379" s="24"/>
      <c r="F4379" s="24"/>
      <c r="G4379" s="24"/>
      <c r="H4379" s="25"/>
      <c r="I4379" s="24"/>
      <c r="J4379" s="26"/>
      <c r="K4379" s="27"/>
      <c r="L4379" s="24"/>
      <c r="M4379" s="24"/>
      <c r="N4379" s="26"/>
      <c r="O4379" s="24"/>
      <c r="P4379" s="28"/>
      <c r="Q4379" s="24"/>
      <c r="R4379" s="24"/>
      <c r="S4379" s="24"/>
      <c r="T4379" s="29" t="str">
        <f>IF(H4379="","",IF(LEN(H4379)&lt;&gt;14,"ПИНФЛ 14 хонали эмас",IF(B4379="","Вилоят танланмаган",IF(C4379="","Туман танланмаган",IF(COUNTIFS(Рўйхатлар!$H$2:$H$209,B4379,Рўйхатлар!$I$2:$I$209,C4379)=0,"Туман вилоятга мос эмас",IF(J4379="","Хатлов тоифаси танланмаган",IF(K4379="","Сана кўрсатилмаган",IF(COUNTIF($H$6:$H$10005,H4379)&gt;1,"Такрорий ПИНФЛ",IF(OR(L4379="",M4379="",N4379="",O4379="",P4379=""),"Корхона, СТИР, соҳа, лавозим ёки ойлик кўрсатилмаган","✓")))))))))</f>
        <v/>
      </c>
      <c r="U4379" s="22" t="str">
        <f>IF(OR(H4379="",M4379=""),"",IF(COUNTIFS($B$6:B4379,B4379,$C$6:C4379,C4379,$M$6:M4379,M4379)=1,1,0))</f>
        <v/>
      </c>
    </row>
    <row r="4380" spans="1:21" x14ac:dyDescent="0.25">
      <c r="A4380" s="22" t="str">
        <f>IF(H4380="","",COUNTA($H$6:H4380))</f>
        <v/>
      </c>
      <c r="B4380" s="23"/>
      <c r="C4380" s="24"/>
      <c r="D4380" s="24"/>
      <c r="E4380" s="24"/>
      <c r="F4380" s="24"/>
      <c r="G4380" s="24"/>
      <c r="H4380" s="25"/>
      <c r="I4380" s="24"/>
      <c r="J4380" s="26"/>
      <c r="K4380" s="27"/>
      <c r="L4380" s="24"/>
      <c r="M4380" s="24"/>
      <c r="N4380" s="26"/>
      <c r="O4380" s="24"/>
      <c r="P4380" s="28"/>
      <c r="Q4380" s="24"/>
      <c r="R4380" s="24"/>
      <c r="S4380" s="24"/>
      <c r="T4380" s="29" t="str">
        <f>IF(H4380="","",IF(LEN(H4380)&lt;&gt;14,"ПИНФЛ 14 хонали эмас",IF(B4380="","Вилоят танланмаган",IF(C4380="","Туман танланмаган",IF(COUNTIFS(Рўйхатлар!$H$2:$H$209,B4380,Рўйхатлар!$I$2:$I$209,C4380)=0,"Туман вилоятга мос эмас",IF(J4380="","Хатлов тоифаси танланмаган",IF(K4380="","Сана кўрсатилмаган",IF(COUNTIF($H$6:$H$10005,H4380)&gt;1,"Такрорий ПИНФЛ",IF(OR(L4380="",M4380="",N4380="",O4380="",P4380=""),"Корхона, СТИР, соҳа, лавозим ёки ойлик кўрсатилмаган","✓")))))))))</f>
        <v/>
      </c>
      <c r="U4380" s="22" t="str">
        <f>IF(OR(H4380="",M4380=""),"",IF(COUNTIFS($B$6:B4380,B4380,$C$6:C4380,C4380,$M$6:M4380,M4380)=1,1,0))</f>
        <v/>
      </c>
    </row>
    <row r="4381" spans="1:21" x14ac:dyDescent="0.25">
      <c r="A4381" s="22" t="str">
        <f>IF(H4381="","",COUNTA($H$6:H4381))</f>
        <v/>
      </c>
      <c r="B4381" s="23"/>
      <c r="C4381" s="24"/>
      <c r="D4381" s="24"/>
      <c r="E4381" s="24"/>
      <c r="F4381" s="24"/>
      <c r="G4381" s="24"/>
      <c r="H4381" s="25"/>
      <c r="I4381" s="24"/>
      <c r="J4381" s="26"/>
      <c r="K4381" s="27"/>
      <c r="L4381" s="24"/>
      <c r="M4381" s="24"/>
      <c r="N4381" s="26"/>
      <c r="O4381" s="24"/>
      <c r="P4381" s="28"/>
      <c r="Q4381" s="24"/>
      <c r="R4381" s="24"/>
      <c r="S4381" s="24"/>
      <c r="T4381" s="29" t="str">
        <f>IF(H4381="","",IF(LEN(H4381)&lt;&gt;14,"ПИНФЛ 14 хонали эмас",IF(B4381="","Вилоят танланмаган",IF(C4381="","Туман танланмаган",IF(COUNTIFS(Рўйхатлар!$H$2:$H$209,B4381,Рўйхатлар!$I$2:$I$209,C4381)=0,"Туман вилоятга мос эмас",IF(J4381="","Хатлов тоифаси танланмаган",IF(K4381="","Сана кўрсатилмаган",IF(COUNTIF($H$6:$H$10005,H4381)&gt;1,"Такрорий ПИНФЛ",IF(OR(L4381="",M4381="",N4381="",O4381="",P4381=""),"Корхона, СТИР, соҳа, лавозим ёки ойлик кўрсатилмаган","✓")))))))))</f>
        <v/>
      </c>
      <c r="U4381" s="22" t="str">
        <f>IF(OR(H4381="",M4381=""),"",IF(COUNTIFS($B$6:B4381,B4381,$C$6:C4381,C4381,$M$6:M4381,M4381)=1,1,0))</f>
        <v/>
      </c>
    </row>
    <row r="4382" spans="1:21" x14ac:dyDescent="0.25">
      <c r="A4382" s="22" t="str">
        <f>IF(H4382="","",COUNTA($H$6:H4382))</f>
        <v/>
      </c>
      <c r="B4382" s="23"/>
      <c r="C4382" s="24"/>
      <c r="D4382" s="24"/>
      <c r="E4382" s="24"/>
      <c r="F4382" s="24"/>
      <c r="G4382" s="24"/>
      <c r="H4382" s="25"/>
      <c r="I4382" s="24"/>
      <c r="J4382" s="26"/>
      <c r="K4382" s="27"/>
      <c r="L4382" s="24"/>
      <c r="M4382" s="24"/>
      <c r="N4382" s="26"/>
      <c r="O4382" s="24"/>
      <c r="P4382" s="28"/>
      <c r="Q4382" s="24"/>
      <c r="R4382" s="24"/>
      <c r="S4382" s="24"/>
      <c r="T4382" s="29" t="str">
        <f>IF(H4382="","",IF(LEN(H4382)&lt;&gt;14,"ПИНФЛ 14 хонали эмас",IF(B4382="","Вилоят танланмаган",IF(C4382="","Туман танланмаган",IF(COUNTIFS(Рўйхатлар!$H$2:$H$209,B4382,Рўйхатлар!$I$2:$I$209,C4382)=0,"Туман вилоятга мос эмас",IF(J4382="","Хатлов тоифаси танланмаган",IF(K4382="","Сана кўрсатилмаган",IF(COUNTIF($H$6:$H$10005,H4382)&gt;1,"Такрорий ПИНФЛ",IF(OR(L4382="",M4382="",N4382="",O4382="",P4382=""),"Корхона, СТИР, соҳа, лавозим ёки ойлик кўрсатилмаган","✓")))))))))</f>
        <v/>
      </c>
      <c r="U4382" s="22" t="str">
        <f>IF(OR(H4382="",M4382=""),"",IF(COUNTIFS($B$6:B4382,B4382,$C$6:C4382,C4382,$M$6:M4382,M4382)=1,1,0))</f>
        <v/>
      </c>
    </row>
    <row r="4383" spans="1:21" x14ac:dyDescent="0.25">
      <c r="A4383" s="22" t="str">
        <f>IF(H4383="","",COUNTA($H$6:H4383))</f>
        <v/>
      </c>
      <c r="B4383" s="23"/>
      <c r="C4383" s="24"/>
      <c r="D4383" s="24"/>
      <c r="E4383" s="24"/>
      <c r="F4383" s="24"/>
      <c r="G4383" s="24"/>
      <c r="H4383" s="25"/>
      <c r="I4383" s="24"/>
      <c r="J4383" s="26"/>
      <c r="K4383" s="27"/>
      <c r="L4383" s="24"/>
      <c r="M4383" s="24"/>
      <c r="N4383" s="26"/>
      <c r="O4383" s="24"/>
      <c r="P4383" s="28"/>
      <c r="Q4383" s="24"/>
      <c r="R4383" s="24"/>
      <c r="S4383" s="24"/>
      <c r="T4383" s="29" t="str">
        <f>IF(H4383="","",IF(LEN(H4383)&lt;&gt;14,"ПИНФЛ 14 хонали эмас",IF(B4383="","Вилоят танланмаган",IF(C4383="","Туман танланмаган",IF(COUNTIFS(Рўйхатлар!$H$2:$H$209,B4383,Рўйхатлар!$I$2:$I$209,C4383)=0,"Туман вилоятга мос эмас",IF(J4383="","Хатлов тоифаси танланмаган",IF(K4383="","Сана кўрсатилмаган",IF(COUNTIF($H$6:$H$10005,H4383)&gt;1,"Такрорий ПИНФЛ",IF(OR(L4383="",M4383="",N4383="",O4383="",P4383=""),"Корхона, СТИР, соҳа, лавозим ёки ойлик кўрсатилмаган","✓")))))))))</f>
        <v/>
      </c>
      <c r="U4383" s="22" t="str">
        <f>IF(OR(H4383="",M4383=""),"",IF(COUNTIFS($B$6:B4383,B4383,$C$6:C4383,C4383,$M$6:M4383,M4383)=1,1,0))</f>
        <v/>
      </c>
    </row>
    <row r="4384" spans="1:21" x14ac:dyDescent="0.25">
      <c r="A4384" s="22" t="str">
        <f>IF(H4384="","",COUNTA($H$6:H4384))</f>
        <v/>
      </c>
      <c r="B4384" s="23"/>
      <c r="C4384" s="24"/>
      <c r="D4384" s="24"/>
      <c r="E4384" s="24"/>
      <c r="F4384" s="24"/>
      <c r="G4384" s="24"/>
      <c r="H4384" s="25"/>
      <c r="I4384" s="24"/>
      <c r="J4384" s="26"/>
      <c r="K4384" s="27"/>
      <c r="L4384" s="24"/>
      <c r="M4384" s="24"/>
      <c r="N4384" s="26"/>
      <c r="O4384" s="24"/>
      <c r="P4384" s="28"/>
      <c r="Q4384" s="24"/>
      <c r="R4384" s="24"/>
      <c r="S4384" s="24"/>
      <c r="T4384" s="29" t="str">
        <f>IF(H4384="","",IF(LEN(H4384)&lt;&gt;14,"ПИНФЛ 14 хонали эмас",IF(B4384="","Вилоят танланмаган",IF(C4384="","Туман танланмаган",IF(COUNTIFS(Рўйхатлар!$H$2:$H$209,B4384,Рўйхатлар!$I$2:$I$209,C4384)=0,"Туман вилоятга мос эмас",IF(J4384="","Хатлов тоифаси танланмаган",IF(K4384="","Сана кўрсатилмаган",IF(COUNTIF($H$6:$H$10005,H4384)&gt;1,"Такрорий ПИНФЛ",IF(OR(L4384="",M4384="",N4384="",O4384="",P4384=""),"Корхона, СТИР, соҳа, лавозим ёки ойлик кўрсатилмаган","✓")))))))))</f>
        <v/>
      </c>
      <c r="U4384" s="22" t="str">
        <f>IF(OR(H4384="",M4384=""),"",IF(COUNTIFS($B$6:B4384,B4384,$C$6:C4384,C4384,$M$6:M4384,M4384)=1,1,0))</f>
        <v/>
      </c>
    </row>
    <row r="4385" spans="1:21" x14ac:dyDescent="0.25">
      <c r="A4385" s="22" t="str">
        <f>IF(H4385="","",COUNTA($H$6:H4385))</f>
        <v/>
      </c>
      <c r="B4385" s="23"/>
      <c r="C4385" s="24"/>
      <c r="D4385" s="24"/>
      <c r="E4385" s="24"/>
      <c r="F4385" s="24"/>
      <c r="G4385" s="24"/>
      <c r="H4385" s="25"/>
      <c r="I4385" s="24"/>
      <c r="J4385" s="26"/>
      <c r="K4385" s="27"/>
      <c r="L4385" s="24"/>
      <c r="M4385" s="24"/>
      <c r="N4385" s="26"/>
      <c r="O4385" s="24"/>
      <c r="P4385" s="28"/>
      <c r="Q4385" s="24"/>
      <c r="R4385" s="24"/>
      <c r="S4385" s="24"/>
      <c r="T4385" s="29" t="str">
        <f>IF(H4385="","",IF(LEN(H4385)&lt;&gt;14,"ПИНФЛ 14 хонали эмас",IF(B4385="","Вилоят танланмаган",IF(C4385="","Туман танланмаган",IF(COUNTIFS(Рўйхатлар!$H$2:$H$209,B4385,Рўйхатлар!$I$2:$I$209,C4385)=0,"Туман вилоятга мос эмас",IF(J4385="","Хатлов тоифаси танланмаган",IF(K4385="","Сана кўрсатилмаган",IF(COUNTIF($H$6:$H$10005,H4385)&gt;1,"Такрорий ПИНФЛ",IF(OR(L4385="",M4385="",N4385="",O4385="",P4385=""),"Корхона, СТИР, соҳа, лавозим ёки ойлик кўрсатилмаган","✓")))))))))</f>
        <v/>
      </c>
      <c r="U4385" s="22" t="str">
        <f>IF(OR(H4385="",M4385=""),"",IF(COUNTIFS($B$6:B4385,B4385,$C$6:C4385,C4385,$M$6:M4385,M4385)=1,1,0))</f>
        <v/>
      </c>
    </row>
    <row r="4386" spans="1:21" x14ac:dyDescent="0.25">
      <c r="A4386" s="22" t="str">
        <f>IF(H4386="","",COUNTA($H$6:H4386))</f>
        <v/>
      </c>
      <c r="B4386" s="23"/>
      <c r="C4386" s="24"/>
      <c r="D4386" s="24"/>
      <c r="E4386" s="24"/>
      <c r="F4386" s="24"/>
      <c r="G4386" s="24"/>
      <c r="H4386" s="25"/>
      <c r="I4386" s="24"/>
      <c r="J4386" s="26"/>
      <c r="K4386" s="27"/>
      <c r="L4386" s="24"/>
      <c r="M4386" s="24"/>
      <c r="N4386" s="26"/>
      <c r="O4386" s="24"/>
      <c r="P4386" s="28"/>
      <c r="Q4386" s="24"/>
      <c r="R4386" s="24"/>
      <c r="S4386" s="24"/>
      <c r="T4386" s="29" t="str">
        <f>IF(H4386="","",IF(LEN(H4386)&lt;&gt;14,"ПИНФЛ 14 хонали эмас",IF(B4386="","Вилоят танланмаган",IF(C4386="","Туман танланмаган",IF(COUNTIFS(Рўйхатлар!$H$2:$H$209,B4386,Рўйхатлар!$I$2:$I$209,C4386)=0,"Туман вилоятга мос эмас",IF(J4386="","Хатлов тоифаси танланмаган",IF(K4386="","Сана кўрсатилмаган",IF(COUNTIF($H$6:$H$10005,H4386)&gt;1,"Такрорий ПИНФЛ",IF(OR(L4386="",M4386="",N4386="",O4386="",P4386=""),"Корхона, СТИР, соҳа, лавозим ёки ойлик кўрсатилмаган","✓")))))))))</f>
        <v/>
      </c>
      <c r="U4386" s="22" t="str">
        <f>IF(OR(H4386="",M4386=""),"",IF(COUNTIFS($B$6:B4386,B4386,$C$6:C4386,C4386,$M$6:M4386,M4386)=1,1,0))</f>
        <v/>
      </c>
    </row>
    <row r="4387" spans="1:21" x14ac:dyDescent="0.25">
      <c r="A4387" s="22" t="str">
        <f>IF(H4387="","",COUNTA($H$6:H4387))</f>
        <v/>
      </c>
      <c r="B4387" s="23"/>
      <c r="C4387" s="24"/>
      <c r="D4387" s="24"/>
      <c r="E4387" s="24"/>
      <c r="F4387" s="24"/>
      <c r="G4387" s="24"/>
      <c r="H4387" s="25"/>
      <c r="I4387" s="24"/>
      <c r="J4387" s="26"/>
      <c r="K4387" s="27"/>
      <c r="L4387" s="24"/>
      <c r="M4387" s="24"/>
      <c r="N4387" s="26"/>
      <c r="O4387" s="24"/>
      <c r="P4387" s="28"/>
      <c r="Q4387" s="24"/>
      <c r="R4387" s="24"/>
      <c r="S4387" s="24"/>
      <c r="T4387" s="29" t="str">
        <f>IF(H4387="","",IF(LEN(H4387)&lt;&gt;14,"ПИНФЛ 14 хонали эмас",IF(B4387="","Вилоят танланмаган",IF(C4387="","Туман танланмаган",IF(COUNTIFS(Рўйхатлар!$H$2:$H$209,B4387,Рўйхатлар!$I$2:$I$209,C4387)=0,"Туман вилоятга мос эмас",IF(J4387="","Хатлов тоифаси танланмаган",IF(K4387="","Сана кўрсатилмаган",IF(COUNTIF($H$6:$H$10005,H4387)&gt;1,"Такрорий ПИНФЛ",IF(OR(L4387="",M4387="",N4387="",O4387="",P4387=""),"Корхона, СТИР, соҳа, лавозим ёки ойлик кўрсатилмаган","✓")))))))))</f>
        <v/>
      </c>
      <c r="U4387" s="22" t="str">
        <f>IF(OR(H4387="",M4387=""),"",IF(COUNTIFS($B$6:B4387,B4387,$C$6:C4387,C4387,$M$6:M4387,M4387)=1,1,0))</f>
        <v/>
      </c>
    </row>
    <row r="4388" spans="1:21" x14ac:dyDescent="0.25">
      <c r="A4388" s="22" t="str">
        <f>IF(H4388="","",COUNTA($H$6:H4388))</f>
        <v/>
      </c>
      <c r="B4388" s="23"/>
      <c r="C4388" s="24"/>
      <c r="D4388" s="24"/>
      <c r="E4388" s="24"/>
      <c r="F4388" s="24"/>
      <c r="G4388" s="24"/>
      <c r="H4388" s="25"/>
      <c r="I4388" s="24"/>
      <c r="J4388" s="26"/>
      <c r="K4388" s="27"/>
      <c r="L4388" s="24"/>
      <c r="M4388" s="24"/>
      <c r="N4388" s="26"/>
      <c r="O4388" s="24"/>
      <c r="P4388" s="28"/>
      <c r="Q4388" s="24"/>
      <c r="R4388" s="24"/>
      <c r="S4388" s="24"/>
      <c r="T4388" s="29" t="str">
        <f>IF(H4388="","",IF(LEN(H4388)&lt;&gt;14,"ПИНФЛ 14 хонали эмас",IF(B4388="","Вилоят танланмаган",IF(C4388="","Туман танланмаган",IF(COUNTIFS(Рўйхатлар!$H$2:$H$209,B4388,Рўйхатлар!$I$2:$I$209,C4388)=0,"Туман вилоятга мос эмас",IF(J4388="","Хатлов тоифаси танланмаган",IF(K4388="","Сана кўрсатилмаган",IF(COUNTIF($H$6:$H$10005,H4388)&gt;1,"Такрорий ПИНФЛ",IF(OR(L4388="",M4388="",N4388="",O4388="",P4388=""),"Корхона, СТИР, соҳа, лавозим ёки ойлик кўрсатилмаган","✓")))))))))</f>
        <v/>
      </c>
      <c r="U4388" s="22" t="str">
        <f>IF(OR(H4388="",M4388=""),"",IF(COUNTIFS($B$6:B4388,B4388,$C$6:C4388,C4388,$M$6:M4388,M4388)=1,1,0))</f>
        <v/>
      </c>
    </row>
    <row r="4389" spans="1:21" x14ac:dyDescent="0.25">
      <c r="A4389" s="22" t="str">
        <f>IF(H4389="","",COUNTA($H$6:H4389))</f>
        <v/>
      </c>
      <c r="B4389" s="23"/>
      <c r="C4389" s="24"/>
      <c r="D4389" s="24"/>
      <c r="E4389" s="24"/>
      <c r="F4389" s="24"/>
      <c r="G4389" s="24"/>
      <c r="H4389" s="25"/>
      <c r="I4389" s="24"/>
      <c r="J4389" s="26"/>
      <c r="K4389" s="27"/>
      <c r="L4389" s="24"/>
      <c r="M4389" s="24"/>
      <c r="N4389" s="26"/>
      <c r="O4389" s="24"/>
      <c r="P4389" s="28"/>
      <c r="Q4389" s="24"/>
      <c r="R4389" s="24"/>
      <c r="S4389" s="24"/>
      <c r="T4389" s="29" t="str">
        <f>IF(H4389="","",IF(LEN(H4389)&lt;&gt;14,"ПИНФЛ 14 хонали эмас",IF(B4389="","Вилоят танланмаган",IF(C4389="","Туман танланмаган",IF(COUNTIFS(Рўйхатлар!$H$2:$H$209,B4389,Рўйхатлар!$I$2:$I$209,C4389)=0,"Туман вилоятга мос эмас",IF(J4389="","Хатлов тоифаси танланмаган",IF(K4389="","Сана кўрсатилмаган",IF(COUNTIF($H$6:$H$10005,H4389)&gt;1,"Такрорий ПИНФЛ",IF(OR(L4389="",M4389="",N4389="",O4389="",P4389=""),"Корхона, СТИР, соҳа, лавозим ёки ойлик кўрсатилмаган","✓")))))))))</f>
        <v/>
      </c>
      <c r="U4389" s="22" t="str">
        <f>IF(OR(H4389="",M4389=""),"",IF(COUNTIFS($B$6:B4389,B4389,$C$6:C4389,C4389,$M$6:M4389,M4389)=1,1,0))</f>
        <v/>
      </c>
    </row>
    <row r="4390" spans="1:21" x14ac:dyDescent="0.25">
      <c r="A4390" s="22" t="str">
        <f>IF(H4390="","",COUNTA($H$6:H4390))</f>
        <v/>
      </c>
      <c r="B4390" s="23"/>
      <c r="C4390" s="24"/>
      <c r="D4390" s="24"/>
      <c r="E4390" s="24"/>
      <c r="F4390" s="24"/>
      <c r="G4390" s="24"/>
      <c r="H4390" s="25"/>
      <c r="I4390" s="24"/>
      <c r="J4390" s="26"/>
      <c r="K4390" s="27"/>
      <c r="L4390" s="24"/>
      <c r="M4390" s="24"/>
      <c r="N4390" s="26"/>
      <c r="O4390" s="24"/>
      <c r="P4390" s="28"/>
      <c r="Q4390" s="24"/>
      <c r="R4390" s="24"/>
      <c r="S4390" s="24"/>
      <c r="T4390" s="29" t="str">
        <f>IF(H4390="","",IF(LEN(H4390)&lt;&gt;14,"ПИНФЛ 14 хонали эмас",IF(B4390="","Вилоят танланмаган",IF(C4390="","Туман танланмаган",IF(COUNTIFS(Рўйхатлар!$H$2:$H$209,B4390,Рўйхатлар!$I$2:$I$209,C4390)=0,"Туман вилоятга мос эмас",IF(J4390="","Хатлов тоифаси танланмаган",IF(K4390="","Сана кўрсатилмаган",IF(COUNTIF($H$6:$H$10005,H4390)&gt;1,"Такрорий ПИНФЛ",IF(OR(L4390="",M4390="",N4390="",O4390="",P4390=""),"Корхона, СТИР, соҳа, лавозим ёки ойлик кўрсатилмаган","✓")))))))))</f>
        <v/>
      </c>
      <c r="U4390" s="22" t="str">
        <f>IF(OR(H4390="",M4390=""),"",IF(COUNTIFS($B$6:B4390,B4390,$C$6:C4390,C4390,$M$6:M4390,M4390)=1,1,0))</f>
        <v/>
      </c>
    </row>
    <row r="4391" spans="1:21" x14ac:dyDescent="0.25">
      <c r="A4391" s="22" t="str">
        <f>IF(H4391="","",COUNTA($H$6:H4391))</f>
        <v/>
      </c>
      <c r="B4391" s="23"/>
      <c r="C4391" s="24"/>
      <c r="D4391" s="24"/>
      <c r="E4391" s="24"/>
      <c r="F4391" s="24"/>
      <c r="G4391" s="24"/>
      <c r="H4391" s="25"/>
      <c r="I4391" s="24"/>
      <c r="J4391" s="26"/>
      <c r="K4391" s="27"/>
      <c r="L4391" s="24"/>
      <c r="M4391" s="24"/>
      <c r="N4391" s="26"/>
      <c r="O4391" s="24"/>
      <c r="P4391" s="28"/>
      <c r="Q4391" s="24"/>
      <c r="R4391" s="24"/>
      <c r="S4391" s="24"/>
      <c r="T4391" s="29" t="str">
        <f>IF(H4391="","",IF(LEN(H4391)&lt;&gt;14,"ПИНФЛ 14 хонали эмас",IF(B4391="","Вилоят танланмаган",IF(C4391="","Туман танланмаган",IF(COUNTIFS(Рўйхатлар!$H$2:$H$209,B4391,Рўйхатлар!$I$2:$I$209,C4391)=0,"Туман вилоятга мос эмас",IF(J4391="","Хатлов тоифаси танланмаган",IF(K4391="","Сана кўрсатилмаган",IF(COUNTIF($H$6:$H$10005,H4391)&gt;1,"Такрорий ПИНФЛ",IF(OR(L4391="",M4391="",N4391="",O4391="",P4391=""),"Корхона, СТИР, соҳа, лавозим ёки ойлик кўрсатилмаган","✓")))))))))</f>
        <v/>
      </c>
      <c r="U4391" s="22" t="str">
        <f>IF(OR(H4391="",M4391=""),"",IF(COUNTIFS($B$6:B4391,B4391,$C$6:C4391,C4391,$M$6:M4391,M4391)=1,1,0))</f>
        <v/>
      </c>
    </row>
    <row r="4392" spans="1:21" x14ac:dyDescent="0.25">
      <c r="A4392" s="22" t="str">
        <f>IF(H4392="","",COUNTA($H$6:H4392))</f>
        <v/>
      </c>
      <c r="B4392" s="23"/>
      <c r="C4392" s="24"/>
      <c r="D4392" s="24"/>
      <c r="E4392" s="24"/>
      <c r="F4392" s="24"/>
      <c r="G4392" s="24"/>
      <c r="H4392" s="25"/>
      <c r="I4392" s="24"/>
      <c r="J4392" s="26"/>
      <c r="K4392" s="27"/>
      <c r="L4392" s="24"/>
      <c r="M4392" s="24"/>
      <c r="N4392" s="26"/>
      <c r="O4392" s="24"/>
      <c r="P4392" s="28"/>
      <c r="Q4392" s="24"/>
      <c r="R4392" s="24"/>
      <c r="S4392" s="24"/>
      <c r="T4392" s="29" t="str">
        <f>IF(H4392="","",IF(LEN(H4392)&lt;&gt;14,"ПИНФЛ 14 хонали эмас",IF(B4392="","Вилоят танланмаган",IF(C4392="","Туман танланмаган",IF(COUNTIFS(Рўйхатлар!$H$2:$H$209,B4392,Рўйхатлар!$I$2:$I$209,C4392)=0,"Туман вилоятга мос эмас",IF(J4392="","Хатлов тоифаси танланмаган",IF(K4392="","Сана кўрсатилмаган",IF(COUNTIF($H$6:$H$10005,H4392)&gt;1,"Такрорий ПИНФЛ",IF(OR(L4392="",M4392="",N4392="",O4392="",P4392=""),"Корхона, СТИР, соҳа, лавозим ёки ойлик кўрсатилмаган","✓")))))))))</f>
        <v/>
      </c>
      <c r="U4392" s="22" t="str">
        <f>IF(OR(H4392="",M4392=""),"",IF(COUNTIFS($B$6:B4392,B4392,$C$6:C4392,C4392,$M$6:M4392,M4392)=1,1,0))</f>
        <v/>
      </c>
    </row>
    <row r="4393" spans="1:21" x14ac:dyDescent="0.25">
      <c r="A4393" s="22" t="str">
        <f>IF(H4393="","",COUNTA($H$6:H4393))</f>
        <v/>
      </c>
      <c r="B4393" s="23"/>
      <c r="C4393" s="24"/>
      <c r="D4393" s="24"/>
      <c r="E4393" s="24"/>
      <c r="F4393" s="24"/>
      <c r="G4393" s="24"/>
      <c r="H4393" s="25"/>
      <c r="I4393" s="24"/>
      <c r="J4393" s="26"/>
      <c r="K4393" s="27"/>
      <c r="L4393" s="24"/>
      <c r="M4393" s="24"/>
      <c r="N4393" s="26"/>
      <c r="O4393" s="24"/>
      <c r="P4393" s="28"/>
      <c r="Q4393" s="24"/>
      <c r="R4393" s="24"/>
      <c r="S4393" s="24"/>
      <c r="T4393" s="29" t="str">
        <f>IF(H4393="","",IF(LEN(H4393)&lt;&gt;14,"ПИНФЛ 14 хонали эмас",IF(B4393="","Вилоят танланмаган",IF(C4393="","Туман танланмаган",IF(COUNTIFS(Рўйхатлар!$H$2:$H$209,B4393,Рўйхатлар!$I$2:$I$209,C4393)=0,"Туман вилоятга мос эмас",IF(J4393="","Хатлов тоифаси танланмаган",IF(K4393="","Сана кўрсатилмаган",IF(COUNTIF($H$6:$H$10005,H4393)&gt;1,"Такрорий ПИНФЛ",IF(OR(L4393="",M4393="",N4393="",O4393="",P4393=""),"Корхона, СТИР, соҳа, лавозим ёки ойлик кўрсатилмаган","✓")))))))))</f>
        <v/>
      </c>
      <c r="U4393" s="22" t="str">
        <f>IF(OR(H4393="",M4393=""),"",IF(COUNTIFS($B$6:B4393,B4393,$C$6:C4393,C4393,$M$6:M4393,M4393)=1,1,0))</f>
        <v/>
      </c>
    </row>
    <row r="4394" spans="1:21" x14ac:dyDescent="0.25">
      <c r="A4394" s="22" t="str">
        <f>IF(H4394="","",COUNTA($H$6:H4394))</f>
        <v/>
      </c>
      <c r="B4394" s="23"/>
      <c r="C4394" s="24"/>
      <c r="D4394" s="24"/>
      <c r="E4394" s="24"/>
      <c r="F4394" s="24"/>
      <c r="G4394" s="24"/>
      <c r="H4394" s="25"/>
      <c r="I4394" s="24"/>
      <c r="J4394" s="26"/>
      <c r="K4394" s="27"/>
      <c r="L4394" s="24"/>
      <c r="M4394" s="24"/>
      <c r="N4394" s="26"/>
      <c r="O4394" s="24"/>
      <c r="P4394" s="28"/>
      <c r="Q4394" s="24"/>
      <c r="R4394" s="24"/>
      <c r="S4394" s="24"/>
      <c r="T4394" s="29" t="str">
        <f>IF(H4394="","",IF(LEN(H4394)&lt;&gt;14,"ПИНФЛ 14 хонали эмас",IF(B4394="","Вилоят танланмаган",IF(C4394="","Туман танланмаган",IF(COUNTIFS(Рўйхатлар!$H$2:$H$209,B4394,Рўйхатлар!$I$2:$I$209,C4394)=0,"Туман вилоятга мос эмас",IF(J4394="","Хатлов тоифаси танланмаган",IF(K4394="","Сана кўрсатилмаган",IF(COUNTIF($H$6:$H$10005,H4394)&gt;1,"Такрорий ПИНФЛ",IF(OR(L4394="",M4394="",N4394="",O4394="",P4394=""),"Корхона, СТИР, соҳа, лавозим ёки ойлик кўрсатилмаган","✓")))))))))</f>
        <v/>
      </c>
      <c r="U4394" s="22" t="str">
        <f>IF(OR(H4394="",M4394=""),"",IF(COUNTIFS($B$6:B4394,B4394,$C$6:C4394,C4394,$M$6:M4394,M4394)=1,1,0))</f>
        <v/>
      </c>
    </row>
    <row r="4395" spans="1:21" x14ac:dyDescent="0.25">
      <c r="A4395" s="22" t="str">
        <f>IF(H4395="","",COUNTA($H$6:H4395))</f>
        <v/>
      </c>
      <c r="B4395" s="23"/>
      <c r="C4395" s="24"/>
      <c r="D4395" s="24"/>
      <c r="E4395" s="24"/>
      <c r="F4395" s="24"/>
      <c r="G4395" s="24"/>
      <c r="H4395" s="25"/>
      <c r="I4395" s="24"/>
      <c r="J4395" s="26"/>
      <c r="K4395" s="27"/>
      <c r="L4395" s="24"/>
      <c r="M4395" s="24"/>
      <c r="N4395" s="26"/>
      <c r="O4395" s="24"/>
      <c r="P4395" s="28"/>
      <c r="Q4395" s="24"/>
      <c r="R4395" s="24"/>
      <c r="S4395" s="24"/>
      <c r="T4395" s="29" t="str">
        <f>IF(H4395="","",IF(LEN(H4395)&lt;&gt;14,"ПИНФЛ 14 хонали эмас",IF(B4395="","Вилоят танланмаган",IF(C4395="","Туман танланмаган",IF(COUNTIFS(Рўйхатлар!$H$2:$H$209,B4395,Рўйхатлар!$I$2:$I$209,C4395)=0,"Туман вилоятга мос эмас",IF(J4395="","Хатлов тоифаси танланмаган",IF(K4395="","Сана кўрсатилмаган",IF(COUNTIF($H$6:$H$10005,H4395)&gt;1,"Такрорий ПИНФЛ",IF(OR(L4395="",M4395="",N4395="",O4395="",P4395=""),"Корхона, СТИР, соҳа, лавозим ёки ойлик кўрсатилмаган","✓")))))))))</f>
        <v/>
      </c>
      <c r="U4395" s="22" t="str">
        <f>IF(OR(H4395="",M4395=""),"",IF(COUNTIFS($B$6:B4395,B4395,$C$6:C4395,C4395,$M$6:M4395,M4395)=1,1,0))</f>
        <v/>
      </c>
    </row>
    <row r="4396" spans="1:21" x14ac:dyDescent="0.25">
      <c r="A4396" s="22" t="str">
        <f>IF(H4396="","",COUNTA($H$6:H4396))</f>
        <v/>
      </c>
      <c r="B4396" s="23"/>
      <c r="C4396" s="24"/>
      <c r="D4396" s="24"/>
      <c r="E4396" s="24"/>
      <c r="F4396" s="24"/>
      <c r="G4396" s="24"/>
      <c r="H4396" s="25"/>
      <c r="I4396" s="24"/>
      <c r="J4396" s="26"/>
      <c r="K4396" s="27"/>
      <c r="L4396" s="24"/>
      <c r="M4396" s="24"/>
      <c r="N4396" s="26"/>
      <c r="O4396" s="24"/>
      <c r="P4396" s="28"/>
      <c r="Q4396" s="24"/>
      <c r="R4396" s="24"/>
      <c r="S4396" s="24"/>
      <c r="T4396" s="29" t="str">
        <f>IF(H4396="","",IF(LEN(H4396)&lt;&gt;14,"ПИНФЛ 14 хонали эмас",IF(B4396="","Вилоят танланмаган",IF(C4396="","Туман танланмаган",IF(COUNTIFS(Рўйхатлар!$H$2:$H$209,B4396,Рўйхатлар!$I$2:$I$209,C4396)=0,"Туман вилоятга мос эмас",IF(J4396="","Хатлов тоифаси танланмаган",IF(K4396="","Сана кўрсатилмаган",IF(COUNTIF($H$6:$H$10005,H4396)&gt;1,"Такрорий ПИНФЛ",IF(OR(L4396="",M4396="",N4396="",O4396="",P4396=""),"Корхона, СТИР, соҳа, лавозим ёки ойлик кўрсатилмаган","✓")))))))))</f>
        <v/>
      </c>
      <c r="U4396" s="22" t="str">
        <f>IF(OR(H4396="",M4396=""),"",IF(COUNTIFS($B$6:B4396,B4396,$C$6:C4396,C4396,$M$6:M4396,M4396)=1,1,0))</f>
        <v/>
      </c>
    </row>
    <row r="4397" spans="1:21" x14ac:dyDescent="0.25">
      <c r="A4397" s="22" t="str">
        <f>IF(H4397="","",COUNTA($H$6:H4397))</f>
        <v/>
      </c>
      <c r="B4397" s="23"/>
      <c r="C4397" s="24"/>
      <c r="D4397" s="24"/>
      <c r="E4397" s="24"/>
      <c r="F4397" s="24"/>
      <c r="G4397" s="24"/>
      <c r="H4397" s="25"/>
      <c r="I4397" s="24"/>
      <c r="J4397" s="26"/>
      <c r="K4397" s="27"/>
      <c r="L4397" s="24"/>
      <c r="M4397" s="24"/>
      <c r="N4397" s="26"/>
      <c r="O4397" s="24"/>
      <c r="P4397" s="28"/>
      <c r="Q4397" s="24"/>
      <c r="R4397" s="24"/>
      <c r="S4397" s="24"/>
      <c r="T4397" s="29" t="str">
        <f>IF(H4397="","",IF(LEN(H4397)&lt;&gt;14,"ПИНФЛ 14 хонали эмас",IF(B4397="","Вилоят танланмаган",IF(C4397="","Туман танланмаган",IF(COUNTIFS(Рўйхатлар!$H$2:$H$209,B4397,Рўйхатлар!$I$2:$I$209,C4397)=0,"Туман вилоятга мос эмас",IF(J4397="","Хатлов тоифаси танланмаган",IF(K4397="","Сана кўрсатилмаган",IF(COUNTIF($H$6:$H$10005,H4397)&gt;1,"Такрорий ПИНФЛ",IF(OR(L4397="",M4397="",N4397="",O4397="",P4397=""),"Корхона, СТИР, соҳа, лавозим ёки ойлик кўрсатилмаган","✓")))))))))</f>
        <v/>
      </c>
      <c r="U4397" s="22" t="str">
        <f>IF(OR(H4397="",M4397=""),"",IF(COUNTIFS($B$6:B4397,B4397,$C$6:C4397,C4397,$M$6:M4397,M4397)=1,1,0))</f>
        <v/>
      </c>
    </row>
    <row r="4398" spans="1:21" x14ac:dyDescent="0.25">
      <c r="A4398" s="22" t="str">
        <f>IF(H4398="","",COUNTA($H$6:H4398))</f>
        <v/>
      </c>
      <c r="B4398" s="23"/>
      <c r="C4398" s="24"/>
      <c r="D4398" s="24"/>
      <c r="E4398" s="24"/>
      <c r="F4398" s="24"/>
      <c r="G4398" s="24"/>
      <c r="H4398" s="25"/>
      <c r="I4398" s="24"/>
      <c r="J4398" s="26"/>
      <c r="K4398" s="27"/>
      <c r="L4398" s="24"/>
      <c r="M4398" s="24"/>
      <c r="N4398" s="26"/>
      <c r="O4398" s="24"/>
      <c r="P4398" s="28"/>
      <c r="Q4398" s="24"/>
      <c r="R4398" s="24"/>
      <c r="S4398" s="24"/>
      <c r="T4398" s="29" t="str">
        <f>IF(H4398="","",IF(LEN(H4398)&lt;&gt;14,"ПИНФЛ 14 хонали эмас",IF(B4398="","Вилоят танланмаган",IF(C4398="","Туман танланмаган",IF(COUNTIFS(Рўйхатлар!$H$2:$H$209,B4398,Рўйхатлар!$I$2:$I$209,C4398)=0,"Туман вилоятга мос эмас",IF(J4398="","Хатлов тоифаси танланмаган",IF(K4398="","Сана кўрсатилмаган",IF(COUNTIF($H$6:$H$10005,H4398)&gt;1,"Такрорий ПИНФЛ",IF(OR(L4398="",M4398="",N4398="",O4398="",P4398=""),"Корхона, СТИР, соҳа, лавозим ёки ойлик кўрсатилмаган","✓")))))))))</f>
        <v/>
      </c>
      <c r="U4398" s="22" t="str">
        <f>IF(OR(H4398="",M4398=""),"",IF(COUNTIFS($B$6:B4398,B4398,$C$6:C4398,C4398,$M$6:M4398,M4398)=1,1,0))</f>
        <v/>
      </c>
    </row>
    <row r="4399" spans="1:21" x14ac:dyDescent="0.25">
      <c r="A4399" s="22" t="str">
        <f>IF(H4399="","",COUNTA($H$6:H4399))</f>
        <v/>
      </c>
      <c r="B4399" s="23"/>
      <c r="C4399" s="24"/>
      <c r="D4399" s="24"/>
      <c r="E4399" s="24"/>
      <c r="F4399" s="24"/>
      <c r="G4399" s="24"/>
      <c r="H4399" s="25"/>
      <c r="I4399" s="24"/>
      <c r="J4399" s="26"/>
      <c r="K4399" s="27"/>
      <c r="L4399" s="24"/>
      <c r="M4399" s="24"/>
      <c r="N4399" s="26"/>
      <c r="O4399" s="24"/>
      <c r="P4399" s="28"/>
      <c r="Q4399" s="24"/>
      <c r="R4399" s="24"/>
      <c r="S4399" s="24"/>
      <c r="T4399" s="29" t="str">
        <f>IF(H4399="","",IF(LEN(H4399)&lt;&gt;14,"ПИНФЛ 14 хонали эмас",IF(B4399="","Вилоят танланмаган",IF(C4399="","Туман танланмаган",IF(COUNTIFS(Рўйхатлар!$H$2:$H$209,B4399,Рўйхатлар!$I$2:$I$209,C4399)=0,"Туман вилоятга мос эмас",IF(J4399="","Хатлов тоифаси танланмаган",IF(K4399="","Сана кўрсатилмаган",IF(COUNTIF($H$6:$H$10005,H4399)&gt;1,"Такрорий ПИНФЛ",IF(OR(L4399="",M4399="",N4399="",O4399="",P4399=""),"Корхона, СТИР, соҳа, лавозим ёки ойлик кўрсатилмаган","✓")))))))))</f>
        <v/>
      </c>
      <c r="U4399" s="22" t="str">
        <f>IF(OR(H4399="",M4399=""),"",IF(COUNTIFS($B$6:B4399,B4399,$C$6:C4399,C4399,$M$6:M4399,M4399)=1,1,0))</f>
        <v/>
      </c>
    </row>
    <row r="4400" spans="1:21" x14ac:dyDescent="0.25">
      <c r="A4400" s="22" t="str">
        <f>IF(H4400="","",COUNTA($H$6:H4400))</f>
        <v/>
      </c>
      <c r="B4400" s="23"/>
      <c r="C4400" s="24"/>
      <c r="D4400" s="24"/>
      <c r="E4400" s="24"/>
      <c r="F4400" s="24"/>
      <c r="G4400" s="24"/>
      <c r="H4400" s="25"/>
      <c r="I4400" s="24"/>
      <c r="J4400" s="26"/>
      <c r="K4400" s="27"/>
      <c r="L4400" s="24"/>
      <c r="M4400" s="24"/>
      <c r="N4400" s="26"/>
      <c r="O4400" s="24"/>
      <c r="P4400" s="28"/>
      <c r="Q4400" s="24"/>
      <c r="R4400" s="24"/>
      <c r="S4400" s="24"/>
      <c r="T4400" s="29" t="str">
        <f>IF(H4400="","",IF(LEN(H4400)&lt;&gt;14,"ПИНФЛ 14 хонали эмас",IF(B4400="","Вилоят танланмаган",IF(C4400="","Туман танланмаган",IF(COUNTIFS(Рўйхатлар!$H$2:$H$209,B4400,Рўйхатлар!$I$2:$I$209,C4400)=0,"Туман вилоятга мос эмас",IF(J4400="","Хатлов тоифаси танланмаган",IF(K4400="","Сана кўрсатилмаган",IF(COUNTIF($H$6:$H$10005,H4400)&gt;1,"Такрорий ПИНФЛ",IF(OR(L4400="",M4400="",N4400="",O4400="",P4400=""),"Корхона, СТИР, соҳа, лавозим ёки ойлик кўрсатилмаган","✓")))))))))</f>
        <v/>
      </c>
      <c r="U4400" s="22" t="str">
        <f>IF(OR(H4400="",M4400=""),"",IF(COUNTIFS($B$6:B4400,B4400,$C$6:C4400,C4400,$M$6:M4400,M4400)=1,1,0))</f>
        <v/>
      </c>
    </row>
    <row r="4401" spans="1:21" x14ac:dyDescent="0.25">
      <c r="A4401" s="22" t="str">
        <f>IF(H4401="","",COUNTA($H$6:H4401))</f>
        <v/>
      </c>
      <c r="B4401" s="23"/>
      <c r="C4401" s="24"/>
      <c r="D4401" s="24"/>
      <c r="E4401" s="24"/>
      <c r="F4401" s="24"/>
      <c r="G4401" s="24"/>
      <c r="H4401" s="25"/>
      <c r="I4401" s="24"/>
      <c r="J4401" s="26"/>
      <c r="K4401" s="27"/>
      <c r="L4401" s="24"/>
      <c r="M4401" s="24"/>
      <c r="N4401" s="26"/>
      <c r="O4401" s="24"/>
      <c r="P4401" s="28"/>
      <c r="Q4401" s="24"/>
      <c r="R4401" s="24"/>
      <c r="S4401" s="24"/>
      <c r="T4401" s="29" t="str">
        <f>IF(H4401="","",IF(LEN(H4401)&lt;&gt;14,"ПИНФЛ 14 хонали эмас",IF(B4401="","Вилоят танланмаган",IF(C4401="","Туман танланмаган",IF(COUNTIFS(Рўйхатлар!$H$2:$H$209,B4401,Рўйхатлар!$I$2:$I$209,C4401)=0,"Туман вилоятга мос эмас",IF(J4401="","Хатлов тоифаси танланмаган",IF(K4401="","Сана кўрсатилмаган",IF(COUNTIF($H$6:$H$10005,H4401)&gt;1,"Такрорий ПИНФЛ",IF(OR(L4401="",M4401="",N4401="",O4401="",P4401=""),"Корхона, СТИР, соҳа, лавозим ёки ойлик кўрсатилмаган","✓")))))))))</f>
        <v/>
      </c>
      <c r="U4401" s="22" t="str">
        <f>IF(OR(H4401="",M4401=""),"",IF(COUNTIFS($B$6:B4401,B4401,$C$6:C4401,C4401,$M$6:M4401,M4401)=1,1,0))</f>
        <v/>
      </c>
    </row>
    <row r="4402" spans="1:21" x14ac:dyDescent="0.25">
      <c r="A4402" s="22" t="str">
        <f>IF(H4402="","",COUNTA($H$6:H4402))</f>
        <v/>
      </c>
      <c r="B4402" s="23"/>
      <c r="C4402" s="24"/>
      <c r="D4402" s="24"/>
      <c r="E4402" s="24"/>
      <c r="F4402" s="24"/>
      <c r="G4402" s="24"/>
      <c r="H4402" s="25"/>
      <c r="I4402" s="24"/>
      <c r="J4402" s="26"/>
      <c r="K4402" s="27"/>
      <c r="L4402" s="24"/>
      <c r="M4402" s="24"/>
      <c r="N4402" s="26"/>
      <c r="O4402" s="24"/>
      <c r="P4402" s="28"/>
      <c r="Q4402" s="24"/>
      <c r="R4402" s="24"/>
      <c r="S4402" s="24"/>
      <c r="T4402" s="29" t="str">
        <f>IF(H4402="","",IF(LEN(H4402)&lt;&gt;14,"ПИНФЛ 14 хонали эмас",IF(B4402="","Вилоят танланмаган",IF(C4402="","Туман танланмаган",IF(COUNTIFS(Рўйхатлар!$H$2:$H$209,B4402,Рўйхатлар!$I$2:$I$209,C4402)=0,"Туман вилоятга мос эмас",IF(J4402="","Хатлов тоифаси танланмаган",IF(K4402="","Сана кўрсатилмаган",IF(COUNTIF($H$6:$H$10005,H4402)&gt;1,"Такрорий ПИНФЛ",IF(OR(L4402="",M4402="",N4402="",O4402="",P4402=""),"Корхона, СТИР, соҳа, лавозим ёки ойлик кўрсатилмаган","✓")))))))))</f>
        <v/>
      </c>
      <c r="U4402" s="22" t="str">
        <f>IF(OR(H4402="",M4402=""),"",IF(COUNTIFS($B$6:B4402,B4402,$C$6:C4402,C4402,$M$6:M4402,M4402)=1,1,0))</f>
        <v/>
      </c>
    </row>
    <row r="4403" spans="1:21" x14ac:dyDescent="0.25">
      <c r="A4403" s="22" t="str">
        <f>IF(H4403="","",COUNTA($H$6:H4403))</f>
        <v/>
      </c>
      <c r="B4403" s="23"/>
      <c r="C4403" s="24"/>
      <c r="D4403" s="24"/>
      <c r="E4403" s="24"/>
      <c r="F4403" s="24"/>
      <c r="G4403" s="24"/>
      <c r="H4403" s="25"/>
      <c r="I4403" s="24"/>
      <c r="J4403" s="26"/>
      <c r="K4403" s="27"/>
      <c r="L4403" s="24"/>
      <c r="M4403" s="24"/>
      <c r="N4403" s="26"/>
      <c r="O4403" s="24"/>
      <c r="P4403" s="28"/>
      <c r="Q4403" s="24"/>
      <c r="R4403" s="24"/>
      <c r="S4403" s="24"/>
      <c r="T4403" s="29" t="str">
        <f>IF(H4403="","",IF(LEN(H4403)&lt;&gt;14,"ПИНФЛ 14 хонали эмас",IF(B4403="","Вилоят танланмаган",IF(C4403="","Туман танланмаган",IF(COUNTIFS(Рўйхатлар!$H$2:$H$209,B4403,Рўйхатлар!$I$2:$I$209,C4403)=0,"Туман вилоятга мос эмас",IF(J4403="","Хатлов тоифаси танланмаган",IF(K4403="","Сана кўрсатилмаган",IF(COUNTIF($H$6:$H$10005,H4403)&gt;1,"Такрорий ПИНФЛ",IF(OR(L4403="",M4403="",N4403="",O4403="",P4403=""),"Корхона, СТИР, соҳа, лавозим ёки ойлик кўрсатилмаган","✓")))))))))</f>
        <v/>
      </c>
      <c r="U4403" s="22" t="str">
        <f>IF(OR(H4403="",M4403=""),"",IF(COUNTIFS($B$6:B4403,B4403,$C$6:C4403,C4403,$M$6:M4403,M4403)=1,1,0))</f>
        <v/>
      </c>
    </row>
    <row r="4404" spans="1:21" x14ac:dyDescent="0.25">
      <c r="A4404" s="22" t="str">
        <f>IF(H4404="","",COUNTA($H$6:H4404))</f>
        <v/>
      </c>
      <c r="B4404" s="23"/>
      <c r="C4404" s="24"/>
      <c r="D4404" s="24"/>
      <c r="E4404" s="24"/>
      <c r="F4404" s="24"/>
      <c r="G4404" s="24"/>
      <c r="H4404" s="25"/>
      <c r="I4404" s="24"/>
      <c r="J4404" s="26"/>
      <c r="K4404" s="27"/>
      <c r="L4404" s="24"/>
      <c r="M4404" s="24"/>
      <c r="N4404" s="26"/>
      <c r="O4404" s="24"/>
      <c r="P4404" s="28"/>
      <c r="Q4404" s="24"/>
      <c r="R4404" s="24"/>
      <c r="S4404" s="24"/>
      <c r="T4404" s="29" t="str">
        <f>IF(H4404="","",IF(LEN(H4404)&lt;&gt;14,"ПИНФЛ 14 хонали эмас",IF(B4404="","Вилоят танланмаган",IF(C4404="","Туман танланмаган",IF(COUNTIFS(Рўйхатлар!$H$2:$H$209,B4404,Рўйхатлар!$I$2:$I$209,C4404)=0,"Туман вилоятга мос эмас",IF(J4404="","Хатлов тоифаси танланмаган",IF(K4404="","Сана кўрсатилмаган",IF(COUNTIF($H$6:$H$10005,H4404)&gt;1,"Такрорий ПИНФЛ",IF(OR(L4404="",M4404="",N4404="",O4404="",P4404=""),"Корхона, СТИР, соҳа, лавозим ёки ойлик кўрсатилмаган","✓")))))))))</f>
        <v/>
      </c>
      <c r="U4404" s="22" t="str">
        <f>IF(OR(H4404="",M4404=""),"",IF(COUNTIFS($B$6:B4404,B4404,$C$6:C4404,C4404,$M$6:M4404,M4404)=1,1,0))</f>
        <v/>
      </c>
    </row>
    <row r="4405" spans="1:21" x14ac:dyDescent="0.25">
      <c r="A4405" s="22" t="str">
        <f>IF(H4405="","",COUNTA($H$6:H4405))</f>
        <v/>
      </c>
      <c r="B4405" s="23"/>
      <c r="C4405" s="24"/>
      <c r="D4405" s="24"/>
      <c r="E4405" s="24"/>
      <c r="F4405" s="24"/>
      <c r="G4405" s="24"/>
      <c r="H4405" s="25"/>
      <c r="I4405" s="24"/>
      <c r="J4405" s="26"/>
      <c r="K4405" s="27"/>
      <c r="L4405" s="24"/>
      <c r="M4405" s="24"/>
      <c r="N4405" s="26"/>
      <c r="O4405" s="24"/>
      <c r="P4405" s="28"/>
      <c r="Q4405" s="24"/>
      <c r="R4405" s="24"/>
      <c r="S4405" s="24"/>
      <c r="T4405" s="29" t="str">
        <f>IF(H4405="","",IF(LEN(H4405)&lt;&gt;14,"ПИНФЛ 14 хонали эмас",IF(B4405="","Вилоят танланмаган",IF(C4405="","Туман танланмаган",IF(COUNTIFS(Рўйхатлар!$H$2:$H$209,B4405,Рўйхатлар!$I$2:$I$209,C4405)=0,"Туман вилоятга мос эмас",IF(J4405="","Хатлов тоифаси танланмаган",IF(K4405="","Сана кўрсатилмаган",IF(COUNTIF($H$6:$H$10005,H4405)&gt;1,"Такрорий ПИНФЛ",IF(OR(L4405="",M4405="",N4405="",O4405="",P4405=""),"Корхона, СТИР, соҳа, лавозим ёки ойлик кўрсатилмаган","✓")))))))))</f>
        <v/>
      </c>
      <c r="U4405" s="22" t="str">
        <f>IF(OR(H4405="",M4405=""),"",IF(COUNTIFS($B$6:B4405,B4405,$C$6:C4405,C4405,$M$6:M4405,M4405)=1,1,0))</f>
        <v/>
      </c>
    </row>
    <row r="4406" spans="1:21" x14ac:dyDescent="0.25">
      <c r="A4406" s="22" t="str">
        <f>IF(H4406="","",COUNTA($H$6:H4406))</f>
        <v/>
      </c>
      <c r="B4406" s="23"/>
      <c r="C4406" s="24"/>
      <c r="D4406" s="24"/>
      <c r="E4406" s="24"/>
      <c r="F4406" s="24"/>
      <c r="G4406" s="24"/>
      <c r="H4406" s="25"/>
      <c r="I4406" s="24"/>
      <c r="J4406" s="26"/>
      <c r="K4406" s="27"/>
      <c r="L4406" s="24"/>
      <c r="M4406" s="24"/>
      <c r="N4406" s="26"/>
      <c r="O4406" s="24"/>
      <c r="P4406" s="28"/>
      <c r="Q4406" s="24"/>
      <c r="R4406" s="24"/>
      <c r="S4406" s="24"/>
      <c r="T4406" s="29" t="str">
        <f>IF(H4406="","",IF(LEN(H4406)&lt;&gt;14,"ПИНФЛ 14 хонали эмас",IF(B4406="","Вилоят танланмаган",IF(C4406="","Туман танланмаган",IF(COUNTIFS(Рўйхатлар!$H$2:$H$209,B4406,Рўйхатлар!$I$2:$I$209,C4406)=0,"Туман вилоятга мос эмас",IF(J4406="","Хатлов тоифаси танланмаган",IF(K4406="","Сана кўрсатилмаган",IF(COUNTIF($H$6:$H$10005,H4406)&gt;1,"Такрорий ПИНФЛ",IF(OR(L4406="",M4406="",N4406="",O4406="",P4406=""),"Корхона, СТИР, соҳа, лавозим ёки ойлик кўрсатилмаган","✓")))))))))</f>
        <v/>
      </c>
      <c r="U4406" s="22" t="str">
        <f>IF(OR(H4406="",M4406=""),"",IF(COUNTIFS($B$6:B4406,B4406,$C$6:C4406,C4406,$M$6:M4406,M4406)=1,1,0))</f>
        <v/>
      </c>
    </row>
    <row r="4407" spans="1:21" x14ac:dyDescent="0.25">
      <c r="A4407" s="22" t="str">
        <f>IF(H4407="","",COUNTA($H$6:H4407))</f>
        <v/>
      </c>
      <c r="B4407" s="23"/>
      <c r="C4407" s="24"/>
      <c r="D4407" s="24"/>
      <c r="E4407" s="24"/>
      <c r="F4407" s="24"/>
      <c r="G4407" s="24"/>
      <c r="H4407" s="25"/>
      <c r="I4407" s="24"/>
      <c r="J4407" s="26"/>
      <c r="K4407" s="27"/>
      <c r="L4407" s="24"/>
      <c r="M4407" s="24"/>
      <c r="N4407" s="26"/>
      <c r="O4407" s="24"/>
      <c r="P4407" s="28"/>
      <c r="Q4407" s="24"/>
      <c r="R4407" s="24"/>
      <c r="S4407" s="24"/>
      <c r="T4407" s="29" t="str">
        <f>IF(H4407="","",IF(LEN(H4407)&lt;&gt;14,"ПИНФЛ 14 хонали эмас",IF(B4407="","Вилоят танланмаган",IF(C4407="","Туман танланмаган",IF(COUNTIFS(Рўйхатлар!$H$2:$H$209,B4407,Рўйхатлар!$I$2:$I$209,C4407)=0,"Туман вилоятга мос эмас",IF(J4407="","Хатлов тоифаси танланмаган",IF(K4407="","Сана кўрсатилмаган",IF(COUNTIF($H$6:$H$10005,H4407)&gt;1,"Такрорий ПИНФЛ",IF(OR(L4407="",M4407="",N4407="",O4407="",P4407=""),"Корхона, СТИР, соҳа, лавозим ёки ойлик кўрсатилмаган","✓")))))))))</f>
        <v/>
      </c>
      <c r="U4407" s="22" t="str">
        <f>IF(OR(H4407="",M4407=""),"",IF(COUNTIFS($B$6:B4407,B4407,$C$6:C4407,C4407,$M$6:M4407,M4407)=1,1,0))</f>
        <v/>
      </c>
    </row>
    <row r="4408" spans="1:21" x14ac:dyDescent="0.25">
      <c r="A4408" s="22" t="str">
        <f>IF(H4408="","",COUNTA($H$6:H4408))</f>
        <v/>
      </c>
      <c r="B4408" s="23"/>
      <c r="C4408" s="24"/>
      <c r="D4408" s="24"/>
      <c r="E4408" s="24"/>
      <c r="F4408" s="24"/>
      <c r="G4408" s="24"/>
      <c r="H4408" s="25"/>
      <c r="I4408" s="24"/>
      <c r="J4408" s="26"/>
      <c r="K4408" s="27"/>
      <c r="L4408" s="24"/>
      <c r="M4408" s="24"/>
      <c r="N4408" s="26"/>
      <c r="O4408" s="24"/>
      <c r="P4408" s="28"/>
      <c r="Q4408" s="24"/>
      <c r="R4408" s="24"/>
      <c r="S4408" s="24"/>
      <c r="T4408" s="29" t="str">
        <f>IF(H4408="","",IF(LEN(H4408)&lt;&gt;14,"ПИНФЛ 14 хонали эмас",IF(B4408="","Вилоят танланмаган",IF(C4408="","Туман танланмаган",IF(COUNTIFS(Рўйхатлар!$H$2:$H$209,B4408,Рўйхатлар!$I$2:$I$209,C4408)=0,"Туман вилоятга мос эмас",IF(J4408="","Хатлов тоифаси танланмаган",IF(K4408="","Сана кўрсатилмаган",IF(COUNTIF($H$6:$H$10005,H4408)&gt;1,"Такрорий ПИНФЛ",IF(OR(L4408="",M4408="",N4408="",O4408="",P4408=""),"Корхона, СТИР, соҳа, лавозим ёки ойлик кўрсатилмаган","✓")))))))))</f>
        <v/>
      </c>
      <c r="U4408" s="22" t="str">
        <f>IF(OR(H4408="",M4408=""),"",IF(COUNTIFS($B$6:B4408,B4408,$C$6:C4408,C4408,$M$6:M4408,M4408)=1,1,0))</f>
        <v/>
      </c>
    </row>
    <row r="4409" spans="1:21" x14ac:dyDescent="0.25">
      <c r="A4409" s="22" t="str">
        <f>IF(H4409="","",COUNTA($H$6:H4409))</f>
        <v/>
      </c>
      <c r="B4409" s="23"/>
      <c r="C4409" s="24"/>
      <c r="D4409" s="24"/>
      <c r="E4409" s="24"/>
      <c r="F4409" s="24"/>
      <c r="G4409" s="24"/>
      <c r="H4409" s="25"/>
      <c r="I4409" s="24"/>
      <c r="J4409" s="26"/>
      <c r="K4409" s="27"/>
      <c r="L4409" s="24"/>
      <c r="M4409" s="24"/>
      <c r="N4409" s="26"/>
      <c r="O4409" s="24"/>
      <c r="P4409" s="28"/>
      <c r="Q4409" s="24"/>
      <c r="R4409" s="24"/>
      <c r="S4409" s="24"/>
      <c r="T4409" s="29" t="str">
        <f>IF(H4409="","",IF(LEN(H4409)&lt;&gt;14,"ПИНФЛ 14 хонали эмас",IF(B4409="","Вилоят танланмаган",IF(C4409="","Туман танланмаган",IF(COUNTIFS(Рўйхатлар!$H$2:$H$209,B4409,Рўйхатлар!$I$2:$I$209,C4409)=0,"Туман вилоятга мос эмас",IF(J4409="","Хатлов тоифаси танланмаган",IF(K4409="","Сана кўрсатилмаган",IF(COUNTIF($H$6:$H$10005,H4409)&gt;1,"Такрорий ПИНФЛ",IF(OR(L4409="",M4409="",N4409="",O4409="",P4409=""),"Корхона, СТИР, соҳа, лавозим ёки ойлик кўрсатилмаган","✓")))))))))</f>
        <v/>
      </c>
      <c r="U4409" s="22" t="str">
        <f>IF(OR(H4409="",M4409=""),"",IF(COUNTIFS($B$6:B4409,B4409,$C$6:C4409,C4409,$M$6:M4409,M4409)=1,1,0))</f>
        <v/>
      </c>
    </row>
    <row r="4410" spans="1:21" x14ac:dyDescent="0.25">
      <c r="A4410" s="22" t="str">
        <f>IF(H4410="","",COUNTA($H$6:H4410))</f>
        <v/>
      </c>
      <c r="B4410" s="23"/>
      <c r="C4410" s="24"/>
      <c r="D4410" s="24"/>
      <c r="E4410" s="24"/>
      <c r="F4410" s="24"/>
      <c r="G4410" s="24"/>
      <c r="H4410" s="25"/>
      <c r="I4410" s="24"/>
      <c r="J4410" s="26"/>
      <c r="K4410" s="27"/>
      <c r="L4410" s="24"/>
      <c r="M4410" s="24"/>
      <c r="N4410" s="26"/>
      <c r="O4410" s="24"/>
      <c r="P4410" s="28"/>
      <c r="Q4410" s="24"/>
      <c r="R4410" s="24"/>
      <c r="S4410" s="24"/>
      <c r="T4410" s="29" t="str">
        <f>IF(H4410="","",IF(LEN(H4410)&lt;&gt;14,"ПИНФЛ 14 хонали эмас",IF(B4410="","Вилоят танланмаган",IF(C4410="","Туман танланмаган",IF(COUNTIFS(Рўйхатлар!$H$2:$H$209,B4410,Рўйхатлар!$I$2:$I$209,C4410)=0,"Туман вилоятга мос эмас",IF(J4410="","Хатлов тоифаси танланмаган",IF(K4410="","Сана кўрсатилмаган",IF(COUNTIF($H$6:$H$10005,H4410)&gt;1,"Такрорий ПИНФЛ",IF(OR(L4410="",M4410="",N4410="",O4410="",P4410=""),"Корхона, СТИР, соҳа, лавозим ёки ойлик кўрсатилмаган","✓")))))))))</f>
        <v/>
      </c>
      <c r="U4410" s="22" t="str">
        <f>IF(OR(H4410="",M4410=""),"",IF(COUNTIFS($B$6:B4410,B4410,$C$6:C4410,C4410,$M$6:M4410,M4410)=1,1,0))</f>
        <v/>
      </c>
    </row>
    <row r="4411" spans="1:21" x14ac:dyDescent="0.25">
      <c r="A4411" s="22" t="str">
        <f>IF(H4411="","",COUNTA($H$6:H4411))</f>
        <v/>
      </c>
      <c r="B4411" s="23"/>
      <c r="C4411" s="24"/>
      <c r="D4411" s="24"/>
      <c r="E4411" s="24"/>
      <c r="F4411" s="24"/>
      <c r="G4411" s="24"/>
      <c r="H4411" s="25"/>
      <c r="I4411" s="24"/>
      <c r="J4411" s="26"/>
      <c r="K4411" s="27"/>
      <c r="L4411" s="24"/>
      <c r="M4411" s="24"/>
      <c r="N4411" s="26"/>
      <c r="O4411" s="24"/>
      <c r="P4411" s="28"/>
      <c r="Q4411" s="24"/>
      <c r="R4411" s="24"/>
      <c r="S4411" s="24"/>
      <c r="T4411" s="29" t="str">
        <f>IF(H4411="","",IF(LEN(H4411)&lt;&gt;14,"ПИНФЛ 14 хонали эмас",IF(B4411="","Вилоят танланмаган",IF(C4411="","Туман танланмаган",IF(COUNTIFS(Рўйхатлар!$H$2:$H$209,B4411,Рўйхатлар!$I$2:$I$209,C4411)=0,"Туман вилоятга мос эмас",IF(J4411="","Хатлов тоифаси танланмаган",IF(K4411="","Сана кўрсатилмаган",IF(COUNTIF($H$6:$H$10005,H4411)&gt;1,"Такрорий ПИНФЛ",IF(OR(L4411="",M4411="",N4411="",O4411="",P4411=""),"Корхона, СТИР, соҳа, лавозим ёки ойлик кўрсатилмаган","✓")))))))))</f>
        <v/>
      </c>
      <c r="U4411" s="22" t="str">
        <f>IF(OR(H4411="",M4411=""),"",IF(COUNTIFS($B$6:B4411,B4411,$C$6:C4411,C4411,$M$6:M4411,M4411)=1,1,0))</f>
        <v/>
      </c>
    </row>
    <row r="4412" spans="1:21" x14ac:dyDescent="0.25">
      <c r="A4412" s="22" t="str">
        <f>IF(H4412="","",COUNTA($H$6:H4412))</f>
        <v/>
      </c>
      <c r="B4412" s="23"/>
      <c r="C4412" s="24"/>
      <c r="D4412" s="24"/>
      <c r="E4412" s="24"/>
      <c r="F4412" s="24"/>
      <c r="G4412" s="24"/>
      <c r="H4412" s="25"/>
      <c r="I4412" s="24"/>
      <c r="J4412" s="26"/>
      <c r="K4412" s="27"/>
      <c r="L4412" s="24"/>
      <c r="M4412" s="24"/>
      <c r="N4412" s="26"/>
      <c r="O4412" s="24"/>
      <c r="P4412" s="28"/>
      <c r="Q4412" s="24"/>
      <c r="R4412" s="24"/>
      <c r="S4412" s="24"/>
      <c r="T4412" s="29" t="str">
        <f>IF(H4412="","",IF(LEN(H4412)&lt;&gt;14,"ПИНФЛ 14 хонали эмас",IF(B4412="","Вилоят танланмаган",IF(C4412="","Туман танланмаган",IF(COUNTIFS(Рўйхатлар!$H$2:$H$209,B4412,Рўйхатлар!$I$2:$I$209,C4412)=0,"Туман вилоятга мос эмас",IF(J4412="","Хатлов тоифаси танланмаган",IF(K4412="","Сана кўрсатилмаган",IF(COUNTIF($H$6:$H$10005,H4412)&gt;1,"Такрорий ПИНФЛ",IF(OR(L4412="",M4412="",N4412="",O4412="",P4412=""),"Корхона, СТИР, соҳа, лавозим ёки ойлик кўрсатилмаган","✓")))))))))</f>
        <v/>
      </c>
      <c r="U4412" s="22" t="str">
        <f>IF(OR(H4412="",M4412=""),"",IF(COUNTIFS($B$6:B4412,B4412,$C$6:C4412,C4412,$M$6:M4412,M4412)=1,1,0))</f>
        <v/>
      </c>
    </row>
    <row r="4413" spans="1:21" x14ac:dyDescent="0.25">
      <c r="A4413" s="22" t="str">
        <f>IF(H4413="","",COUNTA($H$6:H4413))</f>
        <v/>
      </c>
      <c r="B4413" s="23"/>
      <c r="C4413" s="24"/>
      <c r="D4413" s="24"/>
      <c r="E4413" s="24"/>
      <c r="F4413" s="24"/>
      <c r="G4413" s="24"/>
      <c r="H4413" s="25"/>
      <c r="I4413" s="24"/>
      <c r="J4413" s="26"/>
      <c r="K4413" s="27"/>
      <c r="L4413" s="24"/>
      <c r="M4413" s="24"/>
      <c r="N4413" s="26"/>
      <c r="O4413" s="24"/>
      <c r="P4413" s="28"/>
      <c r="Q4413" s="24"/>
      <c r="R4413" s="24"/>
      <c r="S4413" s="24"/>
      <c r="T4413" s="29" t="str">
        <f>IF(H4413="","",IF(LEN(H4413)&lt;&gt;14,"ПИНФЛ 14 хонали эмас",IF(B4413="","Вилоят танланмаган",IF(C4413="","Туман танланмаган",IF(COUNTIFS(Рўйхатлар!$H$2:$H$209,B4413,Рўйхатлар!$I$2:$I$209,C4413)=0,"Туман вилоятга мос эмас",IF(J4413="","Хатлов тоифаси танланмаган",IF(K4413="","Сана кўрсатилмаган",IF(COUNTIF($H$6:$H$10005,H4413)&gt;1,"Такрорий ПИНФЛ",IF(OR(L4413="",M4413="",N4413="",O4413="",P4413=""),"Корхона, СТИР, соҳа, лавозим ёки ойлик кўрсатилмаган","✓")))))))))</f>
        <v/>
      </c>
      <c r="U4413" s="22" t="str">
        <f>IF(OR(H4413="",M4413=""),"",IF(COUNTIFS($B$6:B4413,B4413,$C$6:C4413,C4413,$M$6:M4413,M4413)=1,1,0))</f>
        <v/>
      </c>
    </row>
    <row r="4414" spans="1:21" x14ac:dyDescent="0.25">
      <c r="A4414" s="22" t="str">
        <f>IF(H4414="","",COUNTA($H$6:H4414))</f>
        <v/>
      </c>
      <c r="B4414" s="23"/>
      <c r="C4414" s="24"/>
      <c r="D4414" s="24"/>
      <c r="E4414" s="24"/>
      <c r="F4414" s="24"/>
      <c r="G4414" s="24"/>
      <c r="H4414" s="25"/>
      <c r="I4414" s="24"/>
      <c r="J4414" s="26"/>
      <c r="K4414" s="27"/>
      <c r="L4414" s="24"/>
      <c r="M4414" s="24"/>
      <c r="N4414" s="26"/>
      <c r="O4414" s="24"/>
      <c r="P4414" s="28"/>
      <c r="Q4414" s="24"/>
      <c r="R4414" s="24"/>
      <c r="S4414" s="24"/>
      <c r="T4414" s="29" t="str">
        <f>IF(H4414="","",IF(LEN(H4414)&lt;&gt;14,"ПИНФЛ 14 хонали эмас",IF(B4414="","Вилоят танланмаган",IF(C4414="","Туман танланмаган",IF(COUNTIFS(Рўйхатлар!$H$2:$H$209,B4414,Рўйхатлар!$I$2:$I$209,C4414)=0,"Туман вилоятга мос эмас",IF(J4414="","Хатлов тоифаси танланмаган",IF(K4414="","Сана кўрсатилмаган",IF(COUNTIF($H$6:$H$10005,H4414)&gt;1,"Такрорий ПИНФЛ",IF(OR(L4414="",M4414="",N4414="",O4414="",P4414=""),"Корхона, СТИР, соҳа, лавозим ёки ойлик кўрсатилмаган","✓")))))))))</f>
        <v/>
      </c>
      <c r="U4414" s="22" t="str">
        <f>IF(OR(H4414="",M4414=""),"",IF(COUNTIFS($B$6:B4414,B4414,$C$6:C4414,C4414,$M$6:M4414,M4414)=1,1,0))</f>
        <v/>
      </c>
    </row>
    <row r="4415" spans="1:21" x14ac:dyDescent="0.25">
      <c r="A4415" s="22" t="str">
        <f>IF(H4415="","",COUNTA($H$6:H4415))</f>
        <v/>
      </c>
      <c r="B4415" s="23"/>
      <c r="C4415" s="24"/>
      <c r="D4415" s="24"/>
      <c r="E4415" s="24"/>
      <c r="F4415" s="24"/>
      <c r="G4415" s="24"/>
      <c r="H4415" s="25"/>
      <c r="I4415" s="24"/>
      <c r="J4415" s="26"/>
      <c r="K4415" s="27"/>
      <c r="L4415" s="24"/>
      <c r="M4415" s="24"/>
      <c r="N4415" s="26"/>
      <c r="O4415" s="24"/>
      <c r="P4415" s="28"/>
      <c r="Q4415" s="24"/>
      <c r="R4415" s="24"/>
      <c r="S4415" s="24"/>
      <c r="T4415" s="29" t="str">
        <f>IF(H4415="","",IF(LEN(H4415)&lt;&gt;14,"ПИНФЛ 14 хонали эмас",IF(B4415="","Вилоят танланмаган",IF(C4415="","Туман танланмаган",IF(COUNTIFS(Рўйхатлар!$H$2:$H$209,B4415,Рўйхатлар!$I$2:$I$209,C4415)=0,"Туман вилоятга мос эмас",IF(J4415="","Хатлов тоифаси танланмаган",IF(K4415="","Сана кўрсатилмаган",IF(COUNTIF($H$6:$H$10005,H4415)&gt;1,"Такрорий ПИНФЛ",IF(OR(L4415="",M4415="",N4415="",O4415="",P4415=""),"Корхона, СТИР, соҳа, лавозим ёки ойлик кўрсатилмаган","✓")))))))))</f>
        <v/>
      </c>
      <c r="U4415" s="22" t="str">
        <f>IF(OR(H4415="",M4415=""),"",IF(COUNTIFS($B$6:B4415,B4415,$C$6:C4415,C4415,$M$6:M4415,M4415)=1,1,0))</f>
        <v/>
      </c>
    </row>
    <row r="4416" spans="1:21" x14ac:dyDescent="0.25">
      <c r="A4416" s="22" t="str">
        <f>IF(H4416="","",COUNTA($H$6:H4416))</f>
        <v/>
      </c>
      <c r="B4416" s="23"/>
      <c r="C4416" s="24"/>
      <c r="D4416" s="24"/>
      <c r="E4416" s="24"/>
      <c r="F4416" s="24"/>
      <c r="G4416" s="24"/>
      <c r="H4416" s="25"/>
      <c r="I4416" s="24"/>
      <c r="J4416" s="26"/>
      <c r="K4416" s="27"/>
      <c r="L4416" s="24"/>
      <c r="M4416" s="24"/>
      <c r="N4416" s="26"/>
      <c r="O4416" s="24"/>
      <c r="P4416" s="28"/>
      <c r="Q4416" s="24"/>
      <c r="R4416" s="24"/>
      <c r="S4416" s="24"/>
      <c r="T4416" s="29" t="str">
        <f>IF(H4416="","",IF(LEN(H4416)&lt;&gt;14,"ПИНФЛ 14 хонали эмас",IF(B4416="","Вилоят танланмаган",IF(C4416="","Туман танланмаган",IF(COUNTIFS(Рўйхатлар!$H$2:$H$209,B4416,Рўйхатлар!$I$2:$I$209,C4416)=0,"Туман вилоятга мос эмас",IF(J4416="","Хатлов тоифаси танланмаган",IF(K4416="","Сана кўрсатилмаган",IF(COUNTIF($H$6:$H$10005,H4416)&gt;1,"Такрорий ПИНФЛ",IF(OR(L4416="",M4416="",N4416="",O4416="",P4416=""),"Корхона, СТИР, соҳа, лавозим ёки ойлик кўрсатилмаган","✓")))))))))</f>
        <v/>
      </c>
      <c r="U4416" s="22" t="str">
        <f>IF(OR(H4416="",M4416=""),"",IF(COUNTIFS($B$6:B4416,B4416,$C$6:C4416,C4416,$M$6:M4416,M4416)=1,1,0))</f>
        <v/>
      </c>
    </row>
    <row r="4417" spans="1:21" x14ac:dyDescent="0.25">
      <c r="A4417" s="22" t="str">
        <f>IF(H4417="","",COUNTA($H$6:H4417))</f>
        <v/>
      </c>
      <c r="B4417" s="23"/>
      <c r="C4417" s="24"/>
      <c r="D4417" s="24"/>
      <c r="E4417" s="24"/>
      <c r="F4417" s="24"/>
      <c r="G4417" s="24"/>
      <c r="H4417" s="25"/>
      <c r="I4417" s="24"/>
      <c r="J4417" s="26"/>
      <c r="K4417" s="27"/>
      <c r="L4417" s="24"/>
      <c r="M4417" s="24"/>
      <c r="N4417" s="26"/>
      <c r="O4417" s="24"/>
      <c r="P4417" s="28"/>
      <c r="Q4417" s="24"/>
      <c r="R4417" s="24"/>
      <c r="S4417" s="24"/>
      <c r="T4417" s="29" t="str">
        <f>IF(H4417="","",IF(LEN(H4417)&lt;&gt;14,"ПИНФЛ 14 хонали эмас",IF(B4417="","Вилоят танланмаган",IF(C4417="","Туман танланмаган",IF(COUNTIFS(Рўйхатлар!$H$2:$H$209,B4417,Рўйхатлар!$I$2:$I$209,C4417)=0,"Туман вилоятга мос эмас",IF(J4417="","Хатлов тоифаси танланмаган",IF(K4417="","Сана кўрсатилмаган",IF(COUNTIF($H$6:$H$10005,H4417)&gt;1,"Такрорий ПИНФЛ",IF(OR(L4417="",M4417="",N4417="",O4417="",P4417=""),"Корхона, СТИР, соҳа, лавозим ёки ойлик кўрсатилмаган","✓")))))))))</f>
        <v/>
      </c>
      <c r="U4417" s="22" t="str">
        <f>IF(OR(H4417="",M4417=""),"",IF(COUNTIFS($B$6:B4417,B4417,$C$6:C4417,C4417,$M$6:M4417,M4417)=1,1,0))</f>
        <v/>
      </c>
    </row>
    <row r="4418" spans="1:21" x14ac:dyDescent="0.25">
      <c r="A4418" s="22" t="str">
        <f>IF(H4418="","",COUNTA($H$6:H4418))</f>
        <v/>
      </c>
      <c r="B4418" s="23"/>
      <c r="C4418" s="24"/>
      <c r="D4418" s="24"/>
      <c r="E4418" s="24"/>
      <c r="F4418" s="24"/>
      <c r="G4418" s="24"/>
      <c r="H4418" s="25"/>
      <c r="I4418" s="24"/>
      <c r="J4418" s="26"/>
      <c r="K4418" s="27"/>
      <c r="L4418" s="24"/>
      <c r="M4418" s="24"/>
      <c r="N4418" s="26"/>
      <c r="O4418" s="24"/>
      <c r="P4418" s="28"/>
      <c r="Q4418" s="24"/>
      <c r="R4418" s="24"/>
      <c r="S4418" s="24"/>
      <c r="T4418" s="29" t="str">
        <f>IF(H4418="","",IF(LEN(H4418)&lt;&gt;14,"ПИНФЛ 14 хонали эмас",IF(B4418="","Вилоят танланмаган",IF(C4418="","Туман танланмаган",IF(COUNTIFS(Рўйхатлар!$H$2:$H$209,B4418,Рўйхатлар!$I$2:$I$209,C4418)=0,"Туман вилоятга мос эмас",IF(J4418="","Хатлов тоифаси танланмаган",IF(K4418="","Сана кўрсатилмаган",IF(COUNTIF($H$6:$H$10005,H4418)&gt;1,"Такрорий ПИНФЛ",IF(OR(L4418="",M4418="",N4418="",O4418="",P4418=""),"Корхона, СТИР, соҳа, лавозим ёки ойлик кўрсатилмаган","✓")))))))))</f>
        <v/>
      </c>
      <c r="U4418" s="22" t="str">
        <f>IF(OR(H4418="",M4418=""),"",IF(COUNTIFS($B$6:B4418,B4418,$C$6:C4418,C4418,$M$6:M4418,M4418)=1,1,0))</f>
        <v/>
      </c>
    </row>
    <row r="4419" spans="1:21" x14ac:dyDescent="0.25">
      <c r="A4419" s="22" t="str">
        <f>IF(H4419="","",COUNTA($H$6:H4419))</f>
        <v/>
      </c>
      <c r="B4419" s="23"/>
      <c r="C4419" s="24"/>
      <c r="D4419" s="24"/>
      <c r="E4419" s="24"/>
      <c r="F4419" s="24"/>
      <c r="G4419" s="24"/>
      <c r="H4419" s="25"/>
      <c r="I4419" s="24"/>
      <c r="J4419" s="26"/>
      <c r="K4419" s="27"/>
      <c r="L4419" s="24"/>
      <c r="M4419" s="24"/>
      <c r="N4419" s="26"/>
      <c r="O4419" s="24"/>
      <c r="P4419" s="28"/>
      <c r="Q4419" s="24"/>
      <c r="R4419" s="24"/>
      <c r="S4419" s="24"/>
      <c r="T4419" s="29" t="str">
        <f>IF(H4419="","",IF(LEN(H4419)&lt;&gt;14,"ПИНФЛ 14 хонали эмас",IF(B4419="","Вилоят танланмаган",IF(C4419="","Туман танланмаган",IF(COUNTIFS(Рўйхатлар!$H$2:$H$209,B4419,Рўйхатлар!$I$2:$I$209,C4419)=0,"Туман вилоятга мос эмас",IF(J4419="","Хатлов тоифаси танланмаган",IF(K4419="","Сана кўрсатилмаган",IF(COUNTIF($H$6:$H$10005,H4419)&gt;1,"Такрорий ПИНФЛ",IF(OR(L4419="",M4419="",N4419="",O4419="",P4419=""),"Корхона, СТИР, соҳа, лавозим ёки ойлик кўрсатилмаган","✓")))))))))</f>
        <v/>
      </c>
      <c r="U4419" s="22" t="str">
        <f>IF(OR(H4419="",M4419=""),"",IF(COUNTIFS($B$6:B4419,B4419,$C$6:C4419,C4419,$M$6:M4419,M4419)=1,1,0))</f>
        <v/>
      </c>
    </row>
    <row r="4420" spans="1:21" x14ac:dyDescent="0.25">
      <c r="A4420" s="22" t="str">
        <f>IF(H4420="","",COUNTA($H$6:H4420))</f>
        <v/>
      </c>
      <c r="B4420" s="23"/>
      <c r="C4420" s="24"/>
      <c r="D4420" s="24"/>
      <c r="E4420" s="24"/>
      <c r="F4420" s="24"/>
      <c r="G4420" s="24"/>
      <c r="H4420" s="25"/>
      <c r="I4420" s="24"/>
      <c r="J4420" s="26"/>
      <c r="K4420" s="27"/>
      <c r="L4420" s="24"/>
      <c r="M4420" s="24"/>
      <c r="N4420" s="26"/>
      <c r="O4420" s="24"/>
      <c r="P4420" s="28"/>
      <c r="Q4420" s="24"/>
      <c r="R4420" s="24"/>
      <c r="S4420" s="24"/>
      <c r="T4420" s="29" t="str">
        <f>IF(H4420="","",IF(LEN(H4420)&lt;&gt;14,"ПИНФЛ 14 хонали эмас",IF(B4420="","Вилоят танланмаган",IF(C4420="","Туман танланмаган",IF(COUNTIFS(Рўйхатлар!$H$2:$H$209,B4420,Рўйхатлар!$I$2:$I$209,C4420)=0,"Туман вилоятга мос эмас",IF(J4420="","Хатлов тоифаси танланмаган",IF(K4420="","Сана кўрсатилмаган",IF(COUNTIF($H$6:$H$10005,H4420)&gt;1,"Такрорий ПИНФЛ",IF(OR(L4420="",M4420="",N4420="",O4420="",P4420=""),"Корхона, СТИР, соҳа, лавозим ёки ойлик кўрсатилмаган","✓")))))))))</f>
        <v/>
      </c>
      <c r="U4420" s="22" t="str">
        <f>IF(OR(H4420="",M4420=""),"",IF(COUNTIFS($B$6:B4420,B4420,$C$6:C4420,C4420,$M$6:M4420,M4420)=1,1,0))</f>
        <v/>
      </c>
    </row>
    <row r="4421" spans="1:21" x14ac:dyDescent="0.25">
      <c r="A4421" s="22" t="str">
        <f>IF(H4421="","",COUNTA($H$6:H4421))</f>
        <v/>
      </c>
      <c r="B4421" s="23"/>
      <c r="C4421" s="24"/>
      <c r="D4421" s="24"/>
      <c r="E4421" s="24"/>
      <c r="F4421" s="24"/>
      <c r="G4421" s="24"/>
      <c r="H4421" s="25"/>
      <c r="I4421" s="24"/>
      <c r="J4421" s="26"/>
      <c r="K4421" s="27"/>
      <c r="L4421" s="24"/>
      <c r="M4421" s="24"/>
      <c r="N4421" s="26"/>
      <c r="O4421" s="24"/>
      <c r="P4421" s="28"/>
      <c r="Q4421" s="24"/>
      <c r="R4421" s="24"/>
      <c r="S4421" s="24"/>
      <c r="T4421" s="29" t="str">
        <f>IF(H4421="","",IF(LEN(H4421)&lt;&gt;14,"ПИНФЛ 14 хонали эмас",IF(B4421="","Вилоят танланмаган",IF(C4421="","Туман танланмаган",IF(COUNTIFS(Рўйхатлар!$H$2:$H$209,B4421,Рўйхатлар!$I$2:$I$209,C4421)=0,"Туман вилоятга мос эмас",IF(J4421="","Хатлов тоифаси танланмаган",IF(K4421="","Сана кўрсатилмаган",IF(COUNTIF($H$6:$H$10005,H4421)&gt;1,"Такрорий ПИНФЛ",IF(OR(L4421="",M4421="",N4421="",O4421="",P4421=""),"Корхона, СТИР, соҳа, лавозим ёки ойлик кўрсатилмаган","✓")))))))))</f>
        <v/>
      </c>
      <c r="U4421" s="22" t="str">
        <f>IF(OR(H4421="",M4421=""),"",IF(COUNTIFS($B$6:B4421,B4421,$C$6:C4421,C4421,$M$6:M4421,M4421)=1,1,0))</f>
        <v/>
      </c>
    </row>
    <row r="4422" spans="1:21" x14ac:dyDescent="0.25">
      <c r="A4422" s="22" t="str">
        <f>IF(H4422="","",COUNTA($H$6:H4422))</f>
        <v/>
      </c>
      <c r="B4422" s="23"/>
      <c r="C4422" s="24"/>
      <c r="D4422" s="24"/>
      <c r="E4422" s="24"/>
      <c r="F4422" s="24"/>
      <c r="G4422" s="24"/>
      <c r="H4422" s="25"/>
      <c r="I4422" s="24"/>
      <c r="J4422" s="26"/>
      <c r="K4422" s="27"/>
      <c r="L4422" s="24"/>
      <c r="M4422" s="24"/>
      <c r="N4422" s="26"/>
      <c r="O4422" s="24"/>
      <c r="P4422" s="28"/>
      <c r="Q4422" s="24"/>
      <c r="R4422" s="24"/>
      <c r="S4422" s="24"/>
      <c r="T4422" s="29" t="str">
        <f>IF(H4422="","",IF(LEN(H4422)&lt;&gt;14,"ПИНФЛ 14 хонали эмас",IF(B4422="","Вилоят танланмаган",IF(C4422="","Туман танланмаган",IF(COUNTIFS(Рўйхатлар!$H$2:$H$209,B4422,Рўйхатлар!$I$2:$I$209,C4422)=0,"Туман вилоятга мос эмас",IF(J4422="","Хатлов тоифаси танланмаган",IF(K4422="","Сана кўрсатилмаган",IF(COUNTIF($H$6:$H$10005,H4422)&gt;1,"Такрорий ПИНФЛ",IF(OR(L4422="",M4422="",N4422="",O4422="",P4422=""),"Корхона, СТИР, соҳа, лавозим ёки ойлик кўрсатилмаган","✓")))))))))</f>
        <v/>
      </c>
      <c r="U4422" s="22" t="str">
        <f>IF(OR(H4422="",M4422=""),"",IF(COUNTIFS($B$6:B4422,B4422,$C$6:C4422,C4422,$M$6:M4422,M4422)=1,1,0))</f>
        <v/>
      </c>
    </row>
    <row r="4423" spans="1:21" x14ac:dyDescent="0.25">
      <c r="A4423" s="22" t="str">
        <f>IF(H4423="","",COUNTA($H$6:H4423))</f>
        <v/>
      </c>
      <c r="B4423" s="23"/>
      <c r="C4423" s="24"/>
      <c r="D4423" s="24"/>
      <c r="E4423" s="24"/>
      <c r="F4423" s="24"/>
      <c r="G4423" s="24"/>
      <c r="H4423" s="25"/>
      <c r="I4423" s="24"/>
      <c r="J4423" s="26"/>
      <c r="K4423" s="27"/>
      <c r="L4423" s="24"/>
      <c r="M4423" s="24"/>
      <c r="N4423" s="26"/>
      <c r="O4423" s="24"/>
      <c r="P4423" s="28"/>
      <c r="Q4423" s="24"/>
      <c r="R4423" s="24"/>
      <c r="S4423" s="24"/>
      <c r="T4423" s="29" t="str">
        <f>IF(H4423="","",IF(LEN(H4423)&lt;&gt;14,"ПИНФЛ 14 хонали эмас",IF(B4423="","Вилоят танланмаган",IF(C4423="","Туман танланмаган",IF(COUNTIFS(Рўйхатлар!$H$2:$H$209,B4423,Рўйхатлар!$I$2:$I$209,C4423)=0,"Туман вилоятга мос эмас",IF(J4423="","Хатлов тоифаси танланмаган",IF(K4423="","Сана кўрсатилмаган",IF(COUNTIF($H$6:$H$10005,H4423)&gt;1,"Такрорий ПИНФЛ",IF(OR(L4423="",M4423="",N4423="",O4423="",P4423=""),"Корхона, СТИР, соҳа, лавозим ёки ойлик кўрсатилмаган","✓")))))))))</f>
        <v/>
      </c>
      <c r="U4423" s="22" t="str">
        <f>IF(OR(H4423="",M4423=""),"",IF(COUNTIFS($B$6:B4423,B4423,$C$6:C4423,C4423,$M$6:M4423,M4423)=1,1,0))</f>
        <v/>
      </c>
    </row>
    <row r="4424" spans="1:21" x14ac:dyDescent="0.25">
      <c r="A4424" s="22" t="str">
        <f>IF(H4424="","",COUNTA($H$6:H4424))</f>
        <v/>
      </c>
      <c r="B4424" s="23"/>
      <c r="C4424" s="24"/>
      <c r="D4424" s="24"/>
      <c r="E4424" s="24"/>
      <c r="F4424" s="24"/>
      <c r="G4424" s="24"/>
      <c r="H4424" s="25"/>
      <c r="I4424" s="24"/>
      <c r="J4424" s="26"/>
      <c r="K4424" s="27"/>
      <c r="L4424" s="24"/>
      <c r="M4424" s="24"/>
      <c r="N4424" s="26"/>
      <c r="O4424" s="24"/>
      <c r="P4424" s="28"/>
      <c r="Q4424" s="24"/>
      <c r="R4424" s="24"/>
      <c r="S4424" s="24"/>
      <c r="T4424" s="29" t="str">
        <f>IF(H4424="","",IF(LEN(H4424)&lt;&gt;14,"ПИНФЛ 14 хонали эмас",IF(B4424="","Вилоят танланмаган",IF(C4424="","Туман танланмаган",IF(COUNTIFS(Рўйхатлар!$H$2:$H$209,B4424,Рўйхатлар!$I$2:$I$209,C4424)=0,"Туман вилоятга мос эмас",IF(J4424="","Хатлов тоифаси танланмаган",IF(K4424="","Сана кўрсатилмаган",IF(COUNTIF($H$6:$H$10005,H4424)&gt;1,"Такрорий ПИНФЛ",IF(OR(L4424="",M4424="",N4424="",O4424="",P4424=""),"Корхона, СТИР, соҳа, лавозим ёки ойлик кўрсатилмаган","✓")))))))))</f>
        <v/>
      </c>
      <c r="U4424" s="22" t="str">
        <f>IF(OR(H4424="",M4424=""),"",IF(COUNTIFS($B$6:B4424,B4424,$C$6:C4424,C4424,$M$6:M4424,M4424)=1,1,0))</f>
        <v/>
      </c>
    </row>
    <row r="4425" spans="1:21" x14ac:dyDescent="0.25">
      <c r="A4425" s="22" t="str">
        <f>IF(H4425="","",COUNTA($H$6:H4425))</f>
        <v/>
      </c>
      <c r="B4425" s="23"/>
      <c r="C4425" s="24"/>
      <c r="D4425" s="24"/>
      <c r="E4425" s="24"/>
      <c r="F4425" s="24"/>
      <c r="G4425" s="24"/>
      <c r="H4425" s="25"/>
      <c r="I4425" s="24"/>
      <c r="J4425" s="26"/>
      <c r="K4425" s="27"/>
      <c r="L4425" s="24"/>
      <c r="M4425" s="24"/>
      <c r="N4425" s="26"/>
      <c r="O4425" s="24"/>
      <c r="P4425" s="28"/>
      <c r="Q4425" s="24"/>
      <c r="R4425" s="24"/>
      <c r="S4425" s="24"/>
      <c r="T4425" s="29" t="str">
        <f>IF(H4425="","",IF(LEN(H4425)&lt;&gt;14,"ПИНФЛ 14 хонали эмас",IF(B4425="","Вилоят танланмаган",IF(C4425="","Туман танланмаган",IF(COUNTIFS(Рўйхатлар!$H$2:$H$209,B4425,Рўйхатлар!$I$2:$I$209,C4425)=0,"Туман вилоятга мос эмас",IF(J4425="","Хатлов тоифаси танланмаган",IF(K4425="","Сана кўрсатилмаган",IF(COUNTIF($H$6:$H$10005,H4425)&gt;1,"Такрорий ПИНФЛ",IF(OR(L4425="",M4425="",N4425="",O4425="",P4425=""),"Корхона, СТИР, соҳа, лавозим ёки ойлик кўрсатилмаган","✓")))))))))</f>
        <v/>
      </c>
      <c r="U4425" s="22" t="str">
        <f>IF(OR(H4425="",M4425=""),"",IF(COUNTIFS($B$6:B4425,B4425,$C$6:C4425,C4425,$M$6:M4425,M4425)=1,1,0))</f>
        <v/>
      </c>
    </row>
    <row r="4426" spans="1:21" x14ac:dyDescent="0.25">
      <c r="A4426" s="22" t="str">
        <f>IF(H4426="","",COUNTA($H$6:H4426))</f>
        <v/>
      </c>
      <c r="B4426" s="23"/>
      <c r="C4426" s="24"/>
      <c r="D4426" s="24"/>
      <c r="E4426" s="24"/>
      <c r="F4426" s="24"/>
      <c r="G4426" s="24"/>
      <c r="H4426" s="25"/>
      <c r="I4426" s="24"/>
      <c r="J4426" s="26"/>
      <c r="K4426" s="27"/>
      <c r="L4426" s="24"/>
      <c r="M4426" s="24"/>
      <c r="N4426" s="26"/>
      <c r="O4426" s="24"/>
      <c r="P4426" s="28"/>
      <c r="Q4426" s="24"/>
      <c r="R4426" s="24"/>
      <c r="S4426" s="24"/>
      <c r="T4426" s="29" t="str">
        <f>IF(H4426="","",IF(LEN(H4426)&lt;&gt;14,"ПИНФЛ 14 хонали эмас",IF(B4426="","Вилоят танланмаган",IF(C4426="","Туман танланмаган",IF(COUNTIFS(Рўйхатлар!$H$2:$H$209,B4426,Рўйхатлар!$I$2:$I$209,C4426)=0,"Туман вилоятга мос эмас",IF(J4426="","Хатлов тоифаси танланмаган",IF(K4426="","Сана кўрсатилмаган",IF(COUNTIF($H$6:$H$10005,H4426)&gt;1,"Такрорий ПИНФЛ",IF(OR(L4426="",M4426="",N4426="",O4426="",P4426=""),"Корхона, СТИР, соҳа, лавозим ёки ойлик кўрсатилмаган","✓")))))))))</f>
        <v/>
      </c>
      <c r="U4426" s="22" t="str">
        <f>IF(OR(H4426="",M4426=""),"",IF(COUNTIFS($B$6:B4426,B4426,$C$6:C4426,C4426,$M$6:M4426,M4426)=1,1,0))</f>
        <v/>
      </c>
    </row>
    <row r="4427" spans="1:21" x14ac:dyDescent="0.25">
      <c r="A4427" s="22" t="str">
        <f>IF(H4427="","",COUNTA($H$6:H4427))</f>
        <v/>
      </c>
      <c r="B4427" s="23"/>
      <c r="C4427" s="24"/>
      <c r="D4427" s="24"/>
      <c r="E4427" s="24"/>
      <c r="F4427" s="24"/>
      <c r="G4427" s="24"/>
      <c r="H4427" s="25"/>
      <c r="I4427" s="24"/>
      <c r="J4427" s="26"/>
      <c r="K4427" s="27"/>
      <c r="L4427" s="24"/>
      <c r="M4427" s="24"/>
      <c r="N4427" s="26"/>
      <c r="O4427" s="24"/>
      <c r="P4427" s="28"/>
      <c r="Q4427" s="24"/>
      <c r="R4427" s="24"/>
      <c r="S4427" s="24"/>
      <c r="T4427" s="29" t="str">
        <f>IF(H4427="","",IF(LEN(H4427)&lt;&gt;14,"ПИНФЛ 14 хонали эмас",IF(B4427="","Вилоят танланмаган",IF(C4427="","Туман танланмаган",IF(COUNTIFS(Рўйхатлар!$H$2:$H$209,B4427,Рўйхатлар!$I$2:$I$209,C4427)=0,"Туман вилоятга мос эмас",IF(J4427="","Хатлов тоифаси танланмаган",IF(K4427="","Сана кўрсатилмаган",IF(COUNTIF($H$6:$H$10005,H4427)&gt;1,"Такрорий ПИНФЛ",IF(OR(L4427="",M4427="",N4427="",O4427="",P4427=""),"Корхона, СТИР, соҳа, лавозим ёки ойлик кўрсатилмаган","✓")))))))))</f>
        <v/>
      </c>
      <c r="U4427" s="22" t="str">
        <f>IF(OR(H4427="",M4427=""),"",IF(COUNTIFS($B$6:B4427,B4427,$C$6:C4427,C4427,$M$6:M4427,M4427)=1,1,0))</f>
        <v/>
      </c>
    </row>
    <row r="4428" spans="1:21" x14ac:dyDescent="0.25">
      <c r="A4428" s="22" t="str">
        <f>IF(H4428="","",COUNTA($H$6:H4428))</f>
        <v/>
      </c>
      <c r="B4428" s="23"/>
      <c r="C4428" s="24"/>
      <c r="D4428" s="24"/>
      <c r="E4428" s="24"/>
      <c r="F4428" s="24"/>
      <c r="G4428" s="24"/>
      <c r="H4428" s="25"/>
      <c r="I4428" s="24"/>
      <c r="J4428" s="26"/>
      <c r="K4428" s="27"/>
      <c r="L4428" s="24"/>
      <c r="M4428" s="24"/>
      <c r="N4428" s="26"/>
      <c r="O4428" s="24"/>
      <c r="P4428" s="28"/>
      <c r="Q4428" s="24"/>
      <c r="R4428" s="24"/>
      <c r="S4428" s="24"/>
      <c r="T4428" s="29" t="str">
        <f>IF(H4428="","",IF(LEN(H4428)&lt;&gt;14,"ПИНФЛ 14 хонали эмас",IF(B4428="","Вилоят танланмаган",IF(C4428="","Туман танланмаган",IF(COUNTIFS(Рўйхатлар!$H$2:$H$209,B4428,Рўйхатлар!$I$2:$I$209,C4428)=0,"Туман вилоятга мос эмас",IF(J4428="","Хатлов тоифаси танланмаган",IF(K4428="","Сана кўрсатилмаган",IF(COUNTIF($H$6:$H$10005,H4428)&gt;1,"Такрорий ПИНФЛ",IF(OR(L4428="",M4428="",N4428="",O4428="",P4428=""),"Корхона, СТИР, соҳа, лавозим ёки ойлик кўрсатилмаган","✓")))))))))</f>
        <v/>
      </c>
      <c r="U4428" s="22" t="str">
        <f>IF(OR(H4428="",M4428=""),"",IF(COUNTIFS($B$6:B4428,B4428,$C$6:C4428,C4428,$M$6:M4428,M4428)=1,1,0))</f>
        <v/>
      </c>
    </row>
    <row r="4429" spans="1:21" x14ac:dyDescent="0.25">
      <c r="A4429" s="22" t="str">
        <f>IF(H4429="","",COUNTA($H$6:H4429))</f>
        <v/>
      </c>
      <c r="B4429" s="23"/>
      <c r="C4429" s="24"/>
      <c r="D4429" s="24"/>
      <c r="E4429" s="24"/>
      <c r="F4429" s="24"/>
      <c r="G4429" s="24"/>
      <c r="H4429" s="25"/>
      <c r="I4429" s="24"/>
      <c r="J4429" s="26"/>
      <c r="K4429" s="27"/>
      <c r="L4429" s="24"/>
      <c r="M4429" s="24"/>
      <c r="N4429" s="26"/>
      <c r="O4429" s="24"/>
      <c r="P4429" s="28"/>
      <c r="Q4429" s="24"/>
      <c r="R4429" s="24"/>
      <c r="S4429" s="24"/>
      <c r="T4429" s="29" t="str">
        <f>IF(H4429="","",IF(LEN(H4429)&lt;&gt;14,"ПИНФЛ 14 хонали эмас",IF(B4429="","Вилоят танланмаган",IF(C4429="","Туман танланмаган",IF(COUNTIFS(Рўйхатлар!$H$2:$H$209,B4429,Рўйхатлар!$I$2:$I$209,C4429)=0,"Туман вилоятга мос эмас",IF(J4429="","Хатлов тоифаси танланмаган",IF(K4429="","Сана кўрсатилмаган",IF(COUNTIF($H$6:$H$10005,H4429)&gt;1,"Такрорий ПИНФЛ",IF(OR(L4429="",M4429="",N4429="",O4429="",P4429=""),"Корхона, СТИР, соҳа, лавозим ёки ойлик кўрсатилмаган","✓")))))))))</f>
        <v/>
      </c>
      <c r="U4429" s="22" t="str">
        <f>IF(OR(H4429="",M4429=""),"",IF(COUNTIFS($B$6:B4429,B4429,$C$6:C4429,C4429,$M$6:M4429,M4429)=1,1,0))</f>
        <v/>
      </c>
    </row>
    <row r="4430" spans="1:21" x14ac:dyDescent="0.25">
      <c r="A4430" s="22" t="str">
        <f>IF(H4430="","",COUNTA($H$6:H4430))</f>
        <v/>
      </c>
      <c r="B4430" s="23"/>
      <c r="C4430" s="24"/>
      <c r="D4430" s="24"/>
      <c r="E4430" s="24"/>
      <c r="F4430" s="24"/>
      <c r="G4430" s="24"/>
      <c r="H4430" s="25"/>
      <c r="I4430" s="24"/>
      <c r="J4430" s="26"/>
      <c r="K4430" s="27"/>
      <c r="L4430" s="24"/>
      <c r="M4430" s="24"/>
      <c r="N4430" s="26"/>
      <c r="O4430" s="24"/>
      <c r="P4430" s="28"/>
      <c r="Q4430" s="24"/>
      <c r="R4430" s="24"/>
      <c r="S4430" s="24"/>
      <c r="T4430" s="29" t="str">
        <f>IF(H4430="","",IF(LEN(H4430)&lt;&gt;14,"ПИНФЛ 14 хонали эмас",IF(B4430="","Вилоят танланмаган",IF(C4430="","Туман танланмаган",IF(COUNTIFS(Рўйхатлар!$H$2:$H$209,B4430,Рўйхатлар!$I$2:$I$209,C4430)=0,"Туман вилоятга мос эмас",IF(J4430="","Хатлов тоифаси танланмаган",IF(K4430="","Сана кўрсатилмаган",IF(COUNTIF($H$6:$H$10005,H4430)&gt;1,"Такрорий ПИНФЛ",IF(OR(L4430="",M4430="",N4430="",O4430="",P4430=""),"Корхона, СТИР, соҳа, лавозим ёки ойлик кўрсатилмаган","✓")))))))))</f>
        <v/>
      </c>
      <c r="U4430" s="22" t="str">
        <f>IF(OR(H4430="",M4430=""),"",IF(COUNTIFS($B$6:B4430,B4430,$C$6:C4430,C4430,$M$6:M4430,M4430)=1,1,0))</f>
        <v/>
      </c>
    </row>
    <row r="4431" spans="1:21" x14ac:dyDescent="0.25">
      <c r="A4431" s="22" t="str">
        <f>IF(H4431="","",COUNTA($H$6:H4431))</f>
        <v/>
      </c>
      <c r="B4431" s="23"/>
      <c r="C4431" s="24"/>
      <c r="D4431" s="24"/>
      <c r="E4431" s="24"/>
      <c r="F4431" s="24"/>
      <c r="G4431" s="24"/>
      <c r="H4431" s="25"/>
      <c r="I4431" s="24"/>
      <c r="J4431" s="26"/>
      <c r="K4431" s="27"/>
      <c r="L4431" s="24"/>
      <c r="M4431" s="24"/>
      <c r="N4431" s="26"/>
      <c r="O4431" s="24"/>
      <c r="P4431" s="28"/>
      <c r="Q4431" s="24"/>
      <c r="R4431" s="24"/>
      <c r="S4431" s="24"/>
      <c r="T4431" s="29" t="str">
        <f>IF(H4431="","",IF(LEN(H4431)&lt;&gt;14,"ПИНФЛ 14 хонали эмас",IF(B4431="","Вилоят танланмаган",IF(C4431="","Туман танланмаган",IF(COUNTIFS(Рўйхатлар!$H$2:$H$209,B4431,Рўйхатлар!$I$2:$I$209,C4431)=0,"Туман вилоятга мос эмас",IF(J4431="","Хатлов тоифаси танланмаган",IF(K4431="","Сана кўрсатилмаган",IF(COUNTIF($H$6:$H$10005,H4431)&gt;1,"Такрорий ПИНФЛ",IF(OR(L4431="",M4431="",N4431="",O4431="",P4431=""),"Корхона, СТИР, соҳа, лавозим ёки ойлик кўрсатилмаган","✓")))))))))</f>
        <v/>
      </c>
      <c r="U4431" s="22" t="str">
        <f>IF(OR(H4431="",M4431=""),"",IF(COUNTIFS($B$6:B4431,B4431,$C$6:C4431,C4431,$M$6:M4431,M4431)=1,1,0))</f>
        <v/>
      </c>
    </row>
    <row r="4432" spans="1:21" x14ac:dyDescent="0.25">
      <c r="A4432" s="22" t="str">
        <f>IF(H4432="","",COUNTA($H$6:H4432))</f>
        <v/>
      </c>
      <c r="B4432" s="23"/>
      <c r="C4432" s="24"/>
      <c r="D4432" s="24"/>
      <c r="E4432" s="24"/>
      <c r="F4432" s="24"/>
      <c r="G4432" s="24"/>
      <c r="H4432" s="25"/>
      <c r="I4432" s="24"/>
      <c r="J4432" s="26"/>
      <c r="K4432" s="27"/>
      <c r="L4432" s="24"/>
      <c r="M4432" s="24"/>
      <c r="N4432" s="26"/>
      <c r="O4432" s="24"/>
      <c r="P4432" s="28"/>
      <c r="Q4432" s="24"/>
      <c r="R4432" s="24"/>
      <c r="S4432" s="24"/>
      <c r="T4432" s="29" t="str">
        <f>IF(H4432="","",IF(LEN(H4432)&lt;&gt;14,"ПИНФЛ 14 хонали эмас",IF(B4432="","Вилоят танланмаган",IF(C4432="","Туман танланмаган",IF(COUNTIFS(Рўйхатлар!$H$2:$H$209,B4432,Рўйхатлар!$I$2:$I$209,C4432)=0,"Туман вилоятга мос эмас",IF(J4432="","Хатлов тоифаси танланмаган",IF(K4432="","Сана кўрсатилмаган",IF(COUNTIF($H$6:$H$10005,H4432)&gt;1,"Такрорий ПИНФЛ",IF(OR(L4432="",M4432="",N4432="",O4432="",P4432=""),"Корхона, СТИР, соҳа, лавозим ёки ойлик кўрсатилмаган","✓")))))))))</f>
        <v/>
      </c>
      <c r="U4432" s="22" t="str">
        <f>IF(OR(H4432="",M4432=""),"",IF(COUNTIFS($B$6:B4432,B4432,$C$6:C4432,C4432,$M$6:M4432,M4432)=1,1,0))</f>
        <v/>
      </c>
    </row>
    <row r="4433" spans="1:21" x14ac:dyDescent="0.25">
      <c r="A4433" s="22" t="str">
        <f>IF(H4433="","",COUNTA($H$6:H4433))</f>
        <v/>
      </c>
      <c r="B4433" s="23"/>
      <c r="C4433" s="24"/>
      <c r="D4433" s="24"/>
      <c r="E4433" s="24"/>
      <c r="F4433" s="24"/>
      <c r="G4433" s="24"/>
      <c r="H4433" s="25"/>
      <c r="I4433" s="24"/>
      <c r="J4433" s="26"/>
      <c r="K4433" s="27"/>
      <c r="L4433" s="24"/>
      <c r="M4433" s="24"/>
      <c r="N4433" s="26"/>
      <c r="O4433" s="24"/>
      <c r="P4433" s="28"/>
      <c r="Q4433" s="24"/>
      <c r="R4433" s="24"/>
      <c r="S4433" s="24"/>
      <c r="T4433" s="29" t="str">
        <f>IF(H4433="","",IF(LEN(H4433)&lt;&gt;14,"ПИНФЛ 14 хонали эмас",IF(B4433="","Вилоят танланмаган",IF(C4433="","Туман танланмаган",IF(COUNTIFS(Рўйхатлар!$H$2:$H$209,B4433,Рўйхатлар!$I$2:$I$209,C4433)=0,"Туман вилоятга мос эмас",IF(J4433="","Хатлов тоифаси танланмаган",IF(K4433="","Сана кўрсатилмаган",IF(COUNTIF($H$6:$H$10005,H4433)&gt;1,"Такрорий ПИНФЛ",IF(OR(L4433="",M4433="",N4433="",O4433="",P4433=""),"Корхона, СТИР, соҳа, лавозим ёки ойлик кўрсатилмаган","✓")))))))))</f>
        <v/>
      </c>
      <c r="U4433" s="22" t="str">
        <f>IF(OR(H4433="",M4433=""),"",IF(COUNTIFS($B$6:B4433,B4433,$C$6:C4433,C4433,$M$6:M4433,M4433)=1,1,0))</f>
        <v/>
      </c>
    </row>
    <row r="4434" spans="1:21" x14ac:dyDescent="0.25">
      <c r="A4434" s="22" t="str">
        <f>IF(H4434="","",COUNTA($H$6:H4434))</f>
        <v/>
      </c>
      <c r="B4434" s="23"/>
      <c r="C4434" s="24"/>
      <c r="D4434" s="24"/>
      <c r="E4434" s="24"/>
      <c r="F4434" s="24"/>
      <c r="G4434" s="24"/>
      <c r="H4434" s="25"/>
      <c r="I4434" s="24"/>
      <c r="J4434" s="26"/>
      <c r="K4434" s="27"/>
      <c r="L4434" s="24"/>
      <c r="M4434" s="24"/>
      <c r="N4434" s="26"/>
      <c r="O4434" s="24"/>
      <c r="P4434" s="28"/>
      <c r="Q4434" s="24"/>
      <c r="R4434" s="24"/>
      <c r="S4434" s="24"/>
      <c r="T4434" s="29" t="str">
        <f>IF(H4434="","",IF(LEN(H4434)&lt;&gt;14,"ПИНФЛ 14 хонали эмас",IF(B4434="","Вилоят танланмаган",IF(C4434="","Туман танланмаган",IF(COUNTIFS(Рўйхатлар!$H$2:$H$209,B4434,Рўйхатлар!$I$2:$I$209,C4434)=0,"Туман вилоятга мос эмас",IF(J4434="","Хатлов тоифаси танланмаган",IF(K4434="","Сана кўрсатилмаган",IF(COUNTIF($H$6:$H$10005,H4434)&gt;1,"Такрорий ПИНФЛ",IF(OR(L4434="",M4434="",N4434="",O4434="",P4434=""),"Корхона, СТИР, соҳа, лавозим ёки ойлик кўрсатилмаган","✓")))))))))</f>
        <v/>
      </c>
      <c r="U4434" s="22" t="str">
        <f>IF(OR(H4434="",M4434=""),"",IF(COUNTIFS($B$6:B4434,B4434,$C$6:C4434,C4434,$M$6:M4434,M4434)=1,1,0))</f>
        <v/>
      </c>
    </row>
    <row r="4435" spans="1:21" x14ac:dyDescent="0.25">
      <c r="A4435" s="22" t="str">
        <f>IF(H4435="","",COUNTA($H$6:H4435))</f>
        <v/>
      </c>
      <c r="B4435" s="23"/>
      <c r="C4435" s="24"/>
      <c r="D4435" s="24"/>
      <c r="E4435" s="24"/>
      <c r="F4435" s="24"/>
      <c r="G4435" s="24"/>
      <c r="H4435" s="25"/>
      <c r="I4435" s="24"/>
      <c r="J4435" s="26"/>
      <c r="K4435" s="27"/>
      <c r="L4435" s="24"/>
      <c r="M4435" s="24"/>
      <c r="N4435" s="26"/>
      <c r="O4435" s="24"/>
      <c r="P4435" s="28"/>
      <c r="Q4435" s="24"/>
      <c r="R4435" s="24"/>
      <c r="S4435" s="24"/>
      <c r="T4435" s="29" t="str">
        <f>IF(H4435="","",IF(LEN(H4435)&lt;&gt;14,"ПИНФЛ 14 хонали эмас",IF(B4435="","Вилоят танланмаган",IF(C4435="","Туман танланмаган",IF(COUNTIFS(Рўйхатлар!$H$2:$H$209,B4435,Рўйхатлар!$I$2:$I$209,C4435)=0,"Туман вилоятга мос эмас",IF(J4435="","Хатлов тоифаси танланмаган",IF(K4435="","Сана кўрсатилмаган",IF(COUNTIF($H$6:$H$10005,H4435)&gt;1,"Такрорий ПИНФЛ",IF(OR(L4435="",M4435="",N4435="",O4435="",P4435=""),"Корхона, СТИР, соҳа, лавозим ёки ойлик кўрсатилмаган","✓")))))))))</f>
        <v/>
      </c>
      <c r="U4435" s="22" t="str">
        <f>IF(OR(H4435="",M4435=""),"",IF(COUNTIFS($B$6:B4435,B4435,$C$6:C4435,C4435,$M$6:M4435,M4435)=1,1,0))</f>
        <v/>
      </c>
    </row>
    <row r="4436" spans="1:21" x14ac:dyDescent="0.25">
      <c r="A4436" s="22" t="str">
        <f>IF(H4436="","",COUNTA($H$6:H4436))</f>
        <v/>
      </c>
      <c r="B4436" s="23"/>
      <c r="C4436" s="24"/>
      <c r="D4436" s="24"/>
      <c r="E4436" s="24"/>
      <c r="F4436" s="24"/>
      <c r="G4436" s="24"/>
      <c r="H4436" s="25"/>
      <c r="I4436" s="24"/>
      <c r="J4436" s="26"/>
      <c r="K4436" s="27"/>
      <c r="L4436" s="24"/>
      <c r="M4436" s="24"/>
      <c r="N4436" s="26"/>
      <c r="O4436" s="24"/>
      <c r="P4436" s="28"/>
      <c r="Q4436" s="24"/>
      <c r="R4436" s="24"/>
      <c r="S4436" s="24"/>
      <c r="T4436" s="29" t="str">
        <f>IF(H4436="","",IF(LEN(H4436)&lt;&gt;14,"ПИНФЛ 14 хонали эмас",IF(B4436="","Вилоят танланмаган",IF(C4436="","Туман танланмаган",IF(COUNTIFS(Рўйхатлар!$H$2:$H$209,B4436,Рўйхатлар!$I$2:$I$209,C4436)=0,"Туман вилоятга мос эмас",IF(J4436="","Хатлов тоифаси танланмаган",IF(K4436="","Сана кўрсатилмаган",IF(COUNTIF($H$6:$H$10005,H4436)&gt;1,"Такрорий ПИНФЛ",IF(OR(L4436="",M4436="",N4436="",O4436="",P4436=""),"Корхона, СТИР, соҳа, лавозим ёки ойлик кўрсатилмаган","✓")))))))))</f>
        <v/>
      </c>
      <c r="U4436" s="22" t="str">
        <f>IF(OR(H4436="",M4436=""),"",IF(COUNTIFS($B$6:B4436,B4436,$C$6:C4436,C4436,$M$6:M4436,M4436)=1,1,0))</f>
        <v/>
      </c>
    </row>
    <row r="4437" spans="1:21" x14ac:dyDescent="0.25">
      <c r="A4437" s="22" t="str">
        <f>IF(H4437="","",COUNTA($H$6:H4437))</f>
        <v/>
      </c>
      <c r="B4437" s="23"/>
      <c r="C4437" s="24"/>
      <c r="D4437" s="24"/>
      <c r="E4437" s="24"/>
      <c r="F4437" s="24"/>
      <c r="G4437" s="24"/>
      <c r="H4437" s="25"/>
      <c r="I4437" s="24"/>
      <c r="J4437" s="26"/>
      <c r="K4437" s="27"/>
      <c r="L4437" s="24"/>
      <c r="M4437" s="24"/>
      <c r="N4437" s="26"/>
      <c r="O4437" s="24"/>
      <c r="P4437" s="28"/>
      <c r="Q4437" s="24"/>
      <c r="R4437" s="24"/>
      <c r="S4437" s="24"/>
      <c r="T4437" s="29" t="str">
        <f>IF(H4437="","",IF(LEN(H4437)&lt;&gt;14,"ПИНФЛ 14 хонали эмас",IF(B4437="","Вилоят танланмаган",IF(C4437="","Туман танланмаган",IF(COUNTIFS(Рўйхатлар!$H$2:$H$209,B4437,Рўйхатлар!$I$2:$I$209,C4437)=0,"Туман вилоятга мос эмас",IF(J4437="","Хатлов тоифаси танланмаган",IF(K4437="","Сана кўрсатилмаган",IF(COUNTIF($H$6:$H$10005,H4437)&gt;1,"Такрорий ПИНФЛ",IF(OR(L4437="",M4437="",N4437="",O4437="",P4437=""),"Корхона, СТИР, соҳа, лавозим ёки ойлик кўрсатилмаган","✓")))))))))</f>
        <v/>
      </c>
      <c r="U4437" s="22" t="str">
        <f>IF(OR(H4437="",M4437=""),"",IF(COUNTIFS($B$6:B4437,B4437,$C$6:C4437,C4437,$M$6:M4437,M4437)=1,1,0))</f>
        <v/>
      </c>
    </row>
    <row r="4438" spans="1:21" x14ac:dyDescent="0.25">
      <c r="A4438" s="22" t="str">
        <f>IF(H4438="","",COUNTA($H$6:H4438))</f>
        <v/>
      </c>
      <c r="B4438" s="23"/>
      <c r="C4438" s="24"/>
      <c r="D4438" s="24"/>
      <c r="E4438" s="24"/>
      <c r="F4438" s="24"/>
      <c r="G4438" s="24"/>
      <c r="H4438" s="25"/>
      <c r="I4438" s="24"/>
      <c r="J4438" s="26"/>
      <c r="K4438" s="27"/>
      <c r="L4438" s="24"/>
      <c r="M4438" s="24"/>
      <c r="N4438" s="26"/>
      <c r="O4438" s="24"/>
      <c r="P4438" s="28"/>
      <c r="Q4438" s="24"/>
      <c r="R4438" s="24"/>
      <c r="S4438" s="24"/>
      <c r="T4438" s="29" t="str">
        <f>IF(H4438="","",IF(LEN(H4438)&lt;&gt;14,"ПИНФЛ 14 хонали эмас",IF(B4438="","Вилоят танланмаган",IF(C4438="","Туман танланмаган",IF(COUNTIFS(Рўйхатлар!$H$2:$H$209,B4438,Рўйхатлар!$I$2:$I$209,C4438)=0,"Туман вилоятга мос эмас",IF(J4438="","Хатлов тоифаси танланмаган",IF(K4438="","Сана кўрсатилмаган",IF(COUNTIF($H$6:$H$10005,H4438)&gt;1,"Такрорий ПИНФЛ",IF(OR(L4438="",M4438="",N4438="",O4438="",P4438=""),"Корхона, СТИР, соҳа, лавозим ёки ойлик кўрсатилмаган","✓")))))))))</f>
        <v/>
      </c>
      <c r="U4438" s="22" t="str">
        <f>IF(OR(H4438="",M4438=""),"",IF(COUNTIFS($B$6:B4438,B4438,$C$6:C4438,C4438,$M$6:M4438,M4438)=1,1,0))</f>
        <v/>
      </c>
    </row>
    <row r="4439" spans="1:21" x14ac:dyDescent="0.25">
      <c r="A4439" s="22" t="str">
        <f>IF(H4439="","",COUNTA($H$6:H4439))</f>
        <v/>
      </c>
      <c r="B4439" s="23"/>
      <c r="C4439" s="24"/>
      <c r="D4439" s="24"/>
      <c r="E4439" s="24"/>
      <c r="F4439" s="24"/>
      <c r="G4439" s="24"/>
      <c r="H4439" s="25"/>
      <c r="I4439" s="24"/>
      <c r="J4439" s="26"/>
      <c r="K4439" s="27"/>
      <c r="L4439" s="24"/>
      <c r="M4439" s="24"/>
      <c r="N4439" s="26"/>
      <c r="O4439" s="24"/>
      <c r="P4439" s="28"/>
      <c r="Q4439" s="24"/>
      <c r="R4439" s="24"/>
      <c r="S4439" s="24"/>
      <c r="T4439" s="29" t="str">
        <f>IF(H4439="","",IF(LEN(H4439)&lt;&gt;14,"ПИНФЛ 14 хонали эмас",IF(B4439="","Вилоят танланмаган",IF(C4439="","Туман танланмаган",IF(COUNTIFS(Рўйхатлар!$H$2:$H$209,B4439,Рўйхатлар!$I$2:$I$209,C4439)=0,"Туман вилоятга мос эмас",IF(J4439="","Хатлов тоифаси танланмаган",IF(K4439="","Сана кўрсатилмаган",IF(COUNTIF($H$6:$H$10005,H4439)&gt;1,"Такрорий ПИНФЛ",IF(OR(L4439="",M4439="",N4439="",O4439="",P4439=""),"Корхона, СТИР, соҳа, лавозим ёки ойлик кўрсатилмаган","✓")))))))))</f>
        <v/>
      </c>
      <c r="U4439" s="22" t="str">
        <f>IF(OR(H4439="",M4439=""),"",IF(COUNTIFS($B$6:B4439,B4439,$C$6:C4439,C4439,$M$6:M4439,M4439)=1,1,0))</f>
        <v/>
      </c>
    </row>
    <row r="4440" spans="1:21" x14ac:dyDescent="0.25">
      <c r="A4440" s="22" t="str">
        <f>IF(H4440="","",COUNTA($H$6:H4440))</f>
        <v/>
      </c>
      <c r="B4440" s="23"/>
      <c r="C4440" s="24"/>
      <c r="D4440" s="24"/>
      <c r="E4440" s="24"/>
      <c r="F4440" s="24"/>
      <c r="G4440" s="24"/>
      <c r="H4440" s="25"/>
      <c r="I4440" s="24"/>
      <c r="J4440" s="26"/>
      <c r="K4440" s="27"/>
      <c r="L4440" s="24"/>
      <c r="M4440" s="24"/>
      <c r="N4440" s="26"/>
      <c r="O4440" s="24"/>
      <c r="P4440" s="28"/>
      <c r="Q4440" s="24"/>
      <c r="R4440" s="24"/>
      <c r="S4440" s="24"/>
      <c r="T4440" s="29" t="str">
        <f>IF(H4440="","",IF(LEN(H4440)&lt;&gt;14,"ПИНФЛ 14 хонали эмас",IF(B4440="","Вилоят танланмаган",IF(C4440="","Туман танланмаган",IF(COUNTIFS(Рўйхатлар!$H$2:$H$209,B4440,Рўйхатлар!$I$2:$I$209,C4440)=0,"Туман вилоятга мос эмас",IF(J4440="","Хатлов тоифаси танланмаган",IF(K4440="","Сана кўрсатилмаган",IF(COUNTIF($H$6:$H$10005,H4440)&gt;1,"Такрорий ПИНФЛ",IF(OR(L4440="",M4440="",N4440="",O4440="",P4440=""),"Корхона, СТИР, соҳа, лавозим ёки ойлик кўрсатилмаган","✓")))))))))</f>
        <v/>
      </c>
      <c r="U4440" s="22" t="str">
        <f>IF(OR(H4440="",M4440=""),"",IF(COUNTIFS($B$6:B4440,B4440,$C$6:C4440,C4440,$M$6:M4440,M4440)=1,1,0))</f>
        <v/>
      </c>
    </row>
    <row r="4441" spans="1:21" x14ac:dyDescent="0.25">
      <c r="A4441" s="22" t="str">
        <f>IF(H4441="","",COUNTA($H$6:H4441))</f>
        <v/>
      </c>
      <c r="B4441" s="23"/>
      <c r="C4441" s="24"/>
      <c r="D4441" s="24"/>
      <c r="E4441" s="24"/>
      <c r="F4441" s="24"/>
      <c r="G4441" s="24"/>
      <c r="H4441" s="25"/>
      <c r="I4441" s="24"/>
      <c r="J4441" s="26"/>
      <c r="K4441" s="27"/>
      <c r="L4441" s="24"/>
      <c r="M4441" s="24"/>
      <c r="N4441" s="26"/>
      <c r="O4441" s="24"/>
      <c r="P4441" s="28"/>
      <c r="Q4441" s="24"/>
      <c r="R4441" s="24"/>
      <c r="S4441" s="24"/>
      <c r="T4441" s="29" t="str">
        <f>IF(H4441="","",IF(LEN(H4441)&lt;&gt;14,"ПИНФЛ 14 хонали эмас",IF(B4441="","Вилоят танланмаган",IF(C4441="","Туман танланмаган",IF(COUNTIFS(Рўйхатлар!$H$2:$H$209,B4441,Рўйхатлар!$I$2:$I$209,C4441)=0,"Туман вилоятга мос эмас",IF(J4441="","Хатлов тоифаси танланмаган",IF(K4441="","Сана кўрсатилмаган",IF(COUNTIF($H$6:$H$10005,H4441)&gt;1,"Такрорий ПИНФЛ",IF(OR(L4441="",M4441="",N4441="",O4441="",P4441=""),"Корхона, СТИР, соҳа, лавозим ёки ойлик кўрсатилмаган","✓")))))))))</f>
        <v/>
      </c>
      <c r="U4441" s="22" t="str">
        <f>IF(OR(H4441="",M4441=""),"",IF(COUNTIFS($B$6:B4441,B4441,$C$6:C4441,C4441,$M$6:M4441,M4441)=1,1,0))</f>
        <v/>
      </c>
    </row>
    <row r="4442" spans="1:21" x14ac:dyDescent="0.25">
      <c r="A4442" s="22" t="str">
        <f>IF(H4442="","",COUNTA($H$6:H4442))</f>
        <v/>
      </c>
      <c r="B4442" s="23"/>
      <c r="C4442" s="24"/>
      <c r="D4442" s="24"/>
      <c r="E4442" s="24"/>
      <c r="F4442" s="24"/>
      <c r="G4442" s="24"/>
      <c r="H4442" s="25"/>
      <c r="I4442" s="24"/>
      <c r="J4442" s="26"/>
      <c r="K4442" s="27"/>
      <c r="L4442" s="24"/>
      <c r="M4442" s="24"/>
      <c r="N4442" s="26"/>
      <c r="O4442" s="24"/>
      <c r="P4442" s="28"/>
      <c r="Q4442" s="24"/>
      <c r="R4442" s="24"/>
      <c r="S4442" s="24"/>
      <c r="T4442" s="29" t="str">
        <f>IF(H4442="","",IF(LEN(H4442)&lt;&gt;14,"ПИНФЛ 14 хонали эмас",IF(B4442="","Вилоят танланмаган",IF(C4442="","Туман танланмаган",IF(COUNTIFS(Рўйхатлар!$H$2:$H$209,B4442,Рўйхатлар!$I$2:$I$209,C4442)=0,"Туман вилоятга мос эмас",IF(J4442="","Хатлов тоифаси танланмаган",IF(K4442="","Сана кўрсатилмаган",IF(COUNTIF($H$6:$H$10005,H4442)&gt;1,"Такрорий ПИНФЛ",IF(OR(L4442="",M4442="",N4442="",O4442="",P4442=""),"Корхона, СТИР, соҳа, лавозим ёки ойлик кўрсатилмаган","✓")))))))))</f>
        <v/>
      </c>
      <c r="U4442" s="22" t="str">
        <f>IF(OR(H4442="",M4442=""),"",IF(COUNTIFS($B$6:B4442,B4442,$C$6:C4442,C4442,$M$6:M4442,M4442)=1,1,0))</f>
        <v/>
      </c>
    </row>
    <row r="4443" spans="1:21" x14ac:dyDescent="0.25">
      <c r="A4443" s="22" t="str">
        <f>IF(H4443="","",COUNTA($H$6:H4443))</f>
        <v/>
      </c>
      <c r="B4443" s="23"/>
      <c r="C4443" s="24"/>
      <c r="D4443" s="24"/>
      <c r="E4443" s="24"/>
      <c r="F4443" s="24"/>
      <c r="G4443" s="24"/>
      <c r="H4443" s="25"/>
      <c r="I4443" s="24"/>
      <c r="J4443" s="26"/>
      <c r="K4443" s="27"/>
      <c r="L4443" s="24"/>
      <c r="M4443" s="24"/>
      <c r="N4443" s="26"/>
      <c r="O4443" s="24"/>
      <c r="P4443" s="28"/>
      <c r="Q4443" s="24"/>
      <c r="R4443" s="24"/>
      <c r="S4443" s="24"/>
      <c r="T4443" s="29" t="str">
        <f>IF(H4443="","",IF(LEN(H4443)&lt;&gt;14,"ПИНФЛ 14 хонали эмас",IF(B4443="","Вилоят танланмаган",IF(C4443="","Туман танланмаган",IF(COUNTIFS(Рўйхатлар!$H$2:$H$209,B4443,Рўйхатлар!$I$2:$I$209,C4443)=0,"Туман вилоятга мос эмас",IF(J4443="","Хатлов тоифаси танланмаган",IF(K4443="","Сана кўрсатилмаган",IF(COUNTIF($H$6:$H$10005,H4443)&gt;1,"Такрорий ПИНФЛ",IF(OR(L4443="",M4443="",N4443="",O4443="",P4443=""),"Корхона, СТИР, соҳа, лавозим ёки ойлик кўрсатилмаган","✓")))))))))</f>
        <v/>
      </c>
      <c r="U4443" s="22" t="str">
        <f>IF(OR(H4443="",M4443=""),"",IF(COUNTIFS($B$6:B4443,B4443,$C$6:C4443,C4443,$M$6:M4443,M4443)=1,1,0))</f>
        <v/>
      </c>
    </row>
    <row r="4444" spans="1:21" x14ac:dyDescent="0.25">
      <c r="A4444" s="22" t="str">
        <f>IF(H4444="","",COUNTA($H$6:H4444))</f>
        <v/>
      </c>
      <c r="B4444" s="23"/>
      <c r="C4444" s="24"/>
      <c r="D4444" s="24"/>
      <c r="E4444" s="24"/>
      <c r="F4444" s="24"/>
      <c r="G4444" s="24"/>
      <c r="H4444" s="25"/>
      <c r="I4444" s="24"/>
      <c r="J4444" s="26"/>
      <c r="K4444" s="27"/>
      <c r="L4444" s="24"/>
      <c r="M4444" s="24"/>
      <c r="N4444" s="26"/>
      <c r="O4444" s="24"/>
      <c r="P4444" s="28"/>
      <c r="Q4444" s="24"/>
      <c r="R4444" s="24"/>
      <c r="S4444" s="24"/>
      <c r="T4444" s="29" t="str">
        <f>IF(H4444="","",IF(LEN(H4444)&lt;&gt;14,"ПИНФЛ 14 хонали эмас",IF(B4444="","Вилоят танланмаган",IF(C4444="","Туман танланмаган",IF(COUNTIFS(Рўйхатлар!$H$2:$H$209,B4444,Рўйхатлар!$I$2:$I$209,C4444)=0,"Туман вилоятга мос эмас",IF(J4444="","Хатлов тоифаси танланмаган",IF(K4444="","Сана кўрсатилмаган",IF(COUNTIF($H$6:$H$10005,H4444)&gt;1,"Такрорий ПИНФЛ",IF(OR(L4444="",M4444="",N4444="",O4444="",P4444=""),"Корхона, СТИР, соҳа, лавозим ёки ойлик кўрсатилмаган","✓")))))))))</f>
        <v/>
      </c>
      <c r="U4444" s="22" t="str">
        <f>IF(OR(H4444="",M4444=""),"",IF(COUNTIFS($B$6:B4444,B4444,$C$6:C4444,C4444,$M$6:M4444,M4444)=1,1,0))</f>
        <v/>
      </c>
    </row>
    <row r="4445" spans="1:21" x14ac:dyDescent="0.25">
      <c r="A4445" s="22" t="str">
        <f>IF(H4445="","",COUNTA($H$6:H4445))</f>
        <v/>
      </c>
      <c r="B4445" s="23"/>
      <c r="C4445" s="24"/>
      <c r="D4445" s="24"/>
      <c r="E4445" s="24"/>
      <c r="F4445" s="24"/>
      <c r="G4445" s="24"/>
      <c r="H4445" s="25"/>
      <c r="I4445" s="24"/>
      <c r="J4445" s="26"/>
      <c r="K4445" s="27"/>
      <c r="L4445" s="24"/>
      <c r="M4445" s="24"/>
      <c r="N4445" s="26"/>
      <c r="O4445" s="24"/>
      <c r="P4445" s="28"/>
      <c r="Q4445" s="24"/>
      <c r="R4445" s="24"/>
      <c r="S4445" s="24"/>
      <c r="T4445" s="29" t="str">
        <f>IF(H4445="","",IF(LEN(H4445)&lt;&gt;14,"ПИНФЛ 14 хонали эмас",IF(B4445="","Вилоят танланмаган",IF(C4445="","Туман танланмаган",IF(COUNTIFS(Рўйхатлар!$H$2:$H$209,B4445,Рўйхатлар!$I$2:$I$209,C4445)=0,"Туман вилоятга мос эмас",IF(J4445="","Хатлов тоифаси танланмаган",IF(K4445="","Сана кўрсатилмаган",IF(COUNTIF($H$6:$H$10005,H4445)&gt;1,"Такрорий ПИНФЛ",IF(OR(L4445="",M4445="",N4445="",O4445="",P4445=""),"Корхона, СТИР, соҳа, лавозим ёки ойлик кўрсатилмаган","✓")))))))))</f>
        <v/>
      </c>
      <c r="U4445" s="22" t="str">
        <f>IF(OR(H4445="",M4445=""),"",IF(COUNTIFS($B$6:B4445,B4445,$C$6:C4445,C4445,$M$6:M4445,M4445)=1,1,0))</f>
        <v/>
      </c>
    </row>
    <row r="4446" spans="1:21" x14ac:dyDescent="0.25">
      <c r="A4446" s="22" t="str">
        <f>IF(H4446="","",COUNTA($H$6:H4446))</f>
        <v/>
      </c>
      <c r="B4446" s="23"/>
      <c r="C4446" s="24"/>
      <c r="D4446" s="24"/>
      <c r="E4446" s="24"/>
      <c r="F4446" s="24"/>
      <c r="G4446" s="24"/>
      <c r="H4446" s="25"/>
      <c r="I4446" s="24"/>
      <c r="J4446" s="26"/>
      <c r="K4446" s="27"/>
      <c r="L4446" s="24"/>
      <c r="M4446" s="24"/>
      <c r="N4446" s="26"/>
      <c r="O4446" s="24"/>
      <c r="P4446" s="28"/>
      <c r="Q4446" s="24"/>
      <c r="R4446" s="24"/>
      <c r="S4446" s="24"/>
      <c r="T4446" s="29" t="str">
        <f>IF(H4446="","",IF(LEN(H4446)&lt;&gt;14,"ПИНФЛ 14 хонали эмас",IF(B4446="","Вилоят танланмаган",IF(C4446="","Туман танланмаган",IF(COUNTIFS(Рўйхатлар!$H$2:$H$209,B4446,Рўйхатлар!$I$2:$I$209,C4446)=0,"Туман вилоятга мос эмас",IF(J4446="","Хатлов тоифаси танланмаган",IF(K4446="","Сана кўрсатилмаган",IF(COUNTIF($H$6:$H$10005,H4446)&gt;1,"Такрорий ПИНФЛ",IF(OR(L4446="",M4446="",N4446="",O4446="",P4446=""),"Корхона, СТИР, соҳа, лавозим ёки ойлик кўрсатилмаган","✓")))))))))</f>
        <v/>
      </c>
      <c r="U4446" s="22" t="str">
        <f>IF(OR(H4446="",M4446=""),"",IF(COUNTIFS($B$6:B4446,B4446,$C$6:C4446,C4446,$M$6:M4446,M4446)=1,1,0))</f>
        <v/>
      </c>
    </row>
    <row r="4447" spans="1:21" x14ac:dyDescent="0.25">
      <c r="A4447" s="22" t="str">
        <f>IF(H4447="","",COUNTA($H$6:H4447))</f>
        <v/>
      </c>
      <c r="B4447" s="23"/>
      <c r="C4447" s="24"/>
      <c r="D4447" s="24"/>
      <c r="E4447" s="24"/>
      <c r="F4447" s="24"/>
      <c r="G4447" s="24"/>
      <c r="H4447" s="25"/>
      <c r="I4447" s="24"/>
      <c r="J4447" s="26"/>
      <c r="K4447" s="27"/>
      <c r="L4447" s="24"/>
      <c r="M4447" s="24"/>
      <c r="N4447" s="26"/>
      <c r="O4447" s="24"/>
      <c r="P4447" s="28"/>
      <c r="Q4447" s="24"/>
      <c r="R4447" s="24"/>
      <c r="S4447" s="24"/>
      <c r="T4447" s="29" t="str">
        <f>IF(H4447="","",IF(LEN(H4447)&lt;&gt;14,"ПИНФЛ 14 хонали эмас",IF(B4447="","Вилоят танланмаган",IF(C4447="","Туман танланмаган",IF(COUNTIFS(Рўйхатлар!$H$2:$H$209,B4447,Рўйхатлар!$I$2:$I$209,C4447)=0,"Туман вилоятга мос эмас",IF(J4447="","Хатлов тоифаси танланмаган",IF(K4447="","Сана кўрсатилмаган",IF(COUNTIF($H$6:$H$10005,H4447)&gt;1,"Такрорий ПИНФЛ",IF(OR(L4447="",M4447="",N4447="",O4447="",P4447=""),"Корхона, СТИР, соҳа, лавозим ёки ойлик кўрсатилмаган","✓")))))))))</f>
        <v/>
      </c>
      <c r="U4447" s="22" t="str">
        <f>IF(OR(H4447="",M4447=""),"",IF(COUNTIFS($B$6:B4447,B4447,$C$6:C4447,C4447,$M$6:M4447,M4447)=1,1,0))</f>
        <v/>
      </c>
    </row>
    <row r="4448" spans="1:21" x14ac:dyDescent="0.25">
      <c r="A4448" s="22" t="str">
        <f>IF(H4448="","",COUNTA($H$6:H4448))</f>
        <v/>
      </c>
      <c r="B4448" s="23"/>
      <c r="C4448" s="24"/>
      <c r="D4448" s="24"/>
      <c r="E4448" s="24"/>
      <c r="F4448" s="24"/>
      <c r="G4448" s="24"/>
      <c r="H4448" s="25"/>
      <c r="I4448" s="24"/>
      <c r="J4448" s="26"/>
      <c r="K4448" s="27"/>
      <c r="L4448" s="24"/>
      <c r="M4448" s="24"/>
      <c r="N4448" s="26"/>
      <c r="O4448" s="24"/>
      <c r="P4448" s="28"/>
      <c r="Q4448" s="24"/>
      <c r="R4448" s="24"/>
      <c r="S4448" s="24"/>
      <c r="T4448" s="29" t="str">
        <f>IF(H4448="","",IF(LEN(H4448)&lt;&gt;14,"ПИНФЛ 14 хонали эмас",IF(B4448="","Вилоят танланмаган",IF(C4448="","Туман танланмаган",IF(COUNTIFS(Рўйхатлар!$H$2:$H$209,B4448,Рўйхатлар!$I$2:$I$209,C4448)=0,"Туман вилоятга мос эмас",IF(J4448="","Хатлов тоифаси танланмаган",IF(K4448="","Сана кўрсатилмаган",IF(COUNTIF($H$6:$H$10005,H4448)&gt;1,"Такрорий ПИНФЛ",IF(OR(L4448="",M4448="",N4448="",O4448="",P4448=""),"Корхона, СТИР, соҳа, лавозим ёки ойлик кўрсатилмаган","✓")))))))))</f>
        <v/>
      </c>
      <c r="U4448" s="22" t="str">
        <f>IF(OR(H4448="",M4448=""),"",IF(COUNTIFS($B$6:B4448,B4448,$C$6:C4448,C4448,$M$6:M4448,M4448)=1,1,0))</f>
        <v/>
      </c>
    </row>
    <row r="4449" spans="1:21" x14ac:dyDescent="0.25">
      <c r="A4449" s="22" t="str">
        <f>IF(H4449="","",COUNTA($H$6:H4449))</f>
        <v/>
      </c>
      <c r="B4449" s="23"/>
      <c r="C4449" s="24"/>
      <c r="D4449" s="24"/>
      <c r="E4449" s="24"/>
      <c r="F4449" s="24"/>
      <c r="G4449" s="24"/>
      <c r="H4449" s="25"/>
      <c r="I4449" s="24"/>
      <c r="J4449" s="26"/>
      <c r="K4449" s="27"/>
      <c r="L4449" s="24"/>
      <c r="M4449" s="24"/>
      <c r="N4449" s="26"/>
      <c r="O4449" s="24"/>
      <c r="P4449" s="28"/>
      <c r="Q4449" s="24"/>
      <c r="R4449" s="24"/>
      <c r="S4449" s="24"/>
      <c r="T4449" s="29" t="str">
        <f>IF(H4449="","",IF(LEN(H4449)&lt;&gt;14,"ПИНФЛ 14 хонали эмас",IF(B4449="","Вилоят танланмаган",IF(C4449="","Туман танланмаган",IF(COUNTIFS(Рўйхатлар!$H$2:$H$209,B4449,Рўйхатлар!$I$2:$I$209,C4449)=0,"Туман вилоятга мос эмас",IF(J4449="","Хатлов тоифаси танланмаган",IF(K4449="","Сана кўрсатилмаган",IF(COUNTIF($H$6:$H$10005,H4449)&gt;1,"Такрорий ПИНФЛ",IF(OR(L4449="",M4449="",N4449="",O4449="",P4449=""),"Корхона, СТИР, соҳа, лавозим ёки ойлик кўрсатилмаган","✓")))))))))</f>
        <v/>
      </c>
      <c r="U4449" s="22" t="str">
        <f>IF(OR(H4449="",M4449=""),"",IF(COUNTIFS($B$6:B4449,B4449,$C$6:C4449,C4449,$M$6:M4449,M4449)=1,1,0))</f>
        <v/>
      </c>
    </row>
    <row r="4450" spans="1:21" x14ac:dyDescent="0.25">
      <c r="A4450" s="22" t="str">
        <f>IF(H4450="","",COUNTA($H$6:H4450))</f>
        <v/>
      </c>
      <c r="B4450" s="23"/>
      <c r="C4450" s="24"/>
      <c r="D4450" s="24"/>
      <c r="E4450" s="24"/>
      <c r="F4450" s="24"/>
      <c r="G4450" s="24"/>
      <c r="H4450" s="25"/>
      <c r="I4450" s="24"/>
      <c r="J4450" s="26"/>
      <c r="K4450" s="27"/>
      <c r="L4450" s="24"/>
      <c r="M4450" s="24"/>
      <c r="N4450" s="26"/>
      <c r="O4450" s="24"/>
      <c r="P4450" s="28"/>
      <c r="Q4450" s="24"/>
      <c r="R4450" s="24"/>
      <c r="S4450" s="24"/>
      <c r="T4450" s="29" t="str">
        <f>IF(H4450="","",IF(LEN(H4450)&lt;&gt;14,"ПИНФЛ 14 хонали эмас",IF(B4450="","Вилоят танланмаган",IF(C4450="","Туман танланмаган",IF(COUNTIFS(Рўйхатлар!$H$2:$H$209,B4450,Рўйхатлар!$I$2:$I$209,C4450)=0,"Туман вилоятга мос эмас",IF(J4450="","Хатлов тоифаси танланмаган",IF(K4450="","Сана кўрсатилмаган",IF(COUNTIF($H$6:$H$10005,H4450)&gt;1,"Такрорий ПИНФЛ",IF(OR(L4450="",M4450="",N4450="",O4450="",P4450=""),"Корхона, СТИР, соҳа, лавозим ёки ойлик кўрсатилмаган","✓")))))))))</f>
        <v/>
      </c>
      <c r="U4450" s="22" t="str">
        <f>IF(OR(H4450="",M4450=""),"",IF(COUNTIFS($B$6:B4450,B4450,$C$6:C4450,C4450,$M$6:M4450,M4450)=1,1,0))</f>
        <v/>
      </c>
    </row>
    <row r="4451" spans="1:21" x14ac:dyDescent="0.25">
      <c r="A4451" s="22" t="str">
        <f>IF(H4451="","",COUNTA($H$6:H4451))</f>
        <v/>
      </c>
      <c r="B4451" s="23"/>
      <c r="C4451" s="24"/>
      <c r="D4451" s="24"/>
      <c r="E4451" s="24"/>
      <c r="F4451" s="24"/>
      <c r="G4451" s="24"/>
      <c r="H4451" s="25"/>
      <c r="I4451" s="24"/>
      <c r="J4451" s="26"/>
      <c r="K4451" s="27"/>
      <c r="L4451" s="24"/>
      <c r="M4451" s="24"/>
      <c r="N4451" s="26"/>
      <c r="O4451" s="24"/>
      <c r="P4451" s="28"/>
      <c r="Q4451" s="24"/>
      <c r="R4451" s="24"/>
      <c r="S4451" s="24"/>
      <c r="T4451" s="29" t="str">
        <f>IF(H4451="","",IF(LEN(H4451)&lt;&gt;14,"ПИНФЛ 14 хонали эмас",IF(B4451="","Вилоят танланмаган",IF(C4451="","Туман танланмаган",IF(COUNTIFS(Рўйхатлар!$H$2:$H$209,B4451,Рўйхатлар!$I$2:$I$209,C4451)=0,"Туман вилоятга мос эмас",IF(J4451="","Хатлов тоифаси танланмаган",IF(K4451="","Сана кўрсатилмаган",IF(COUNTIF($H$6:$H$10005,H4451)&gt;1,"Такрорий ПИНФЛ",IF(OR(L4451="",M4451="",N4451="",O4451="",P4451=""),"Корхона, СТИР, соҳа, лавозим ёки ойлик кўрсатилмаган","✓")))))))))</f>
        <v/>
      </c>
      <c r="U4451" s="22" t="str">
        <f>IF(OR(H4451="",M4451=""),"",IF(COUNTIFS($B$6:B4451,B4451,$C$6:C4451,C4451,$M$6:M4451,M4451)=1,1,0))</f>
        <v/>
      </c>
    </row>
    <row r="4452" spans="1:21" x14ac:dyDescent="0.25">
      <c r="A4452" s="22" t="str">
        <f>IF(H4452="","",COUNTA($H$6:H4452))</f>
        <v/>
      </c>
      <c r="B4452" s="23"/>
      <c r="C4452" s="24"/>
      <c r="D4452" s="24"/>
      <c r="E4452" s="24"/>
      <c r="F4452" s="24"/>
      <c r="G4452" s="24"/>
      <c r="H4452" s="25"/>
      <c r="I4452" s="24"/>
      <c r="J4452" s="26"/>
      <c r="K4452" s="27"/>
      <c r="L4452" s="24"/>
      <c r="M4452" s="24"/>
      <c r="N4452" s="26"/>
      <c r="O4452" s="24"/>
      <c r="P4452" s="28"/>
      <c r="Q4452" s="24"/>
      <c r="R4452" s="24"/>
      <c r="S4452" s="24"/>
      <c r="T4452" s="29" t="str">
        <f>IF(H4452="","",IF(LEN(H4452)&lt;&gt;14,"ПИНФЛ 14 хонали эмас",IF(B4452="","Вилоят танланмаган",IF(C4452="","Туман танланмаган",IF(COUNTIFS(Рўйхатлар!$H$2:$H$209,B4452,Рўйхатлар!$I$2:$I$209,C4452)=0,"Туман вилоятга мос эмас",IF(J4452="","Хатлов тоифаси танланмаган",IF(K4452="","Сана кўрсатилмаган",IF(COUNTIF($H$6:$H$10005,H4452)&gt;1,"Такрорий ПИНФЛ",IF(OR(L4452="",M4452="",N4452="",O4452="",P4452=""),"Корхона, СТИР, соҳа, лавозим ёки ойлик кўрсатилмаган","✓")))))))))</f>
        <v/>
      </c>
      <c r="U4452" s="22" t="str">
        <f>IF(OR(H4452="",M4452=""),"",IF(COUNTIFS($B$6:B4452,B4452,$C$6:C4452,C4452,$M$6:M4452,M4452)=1,1,0))</f>
        <v/>
      </c>
    </row>
    <row r="4453" spans="1:21" x14ac:dyDescent="0.25">
      <c r="A4453" s="22" t="str">
        <f>IF(H4453="","",COUNTA($H$6:H4453))</f>
        <v/>
      </c>
      <c r="B4453" s="23"/>
      <c r="C4453" s="24"/>
      <c r="D4453" s="24"/>
      <c r="E4453" s="24"/>
      <c r="F4453" s="24"/>
      <c r="G4453" s="24"/>
      <c r="H4453" s="25"/>
      <c r="I4453" s="24"/>
      <c r="J4453" s="26"/>
      <c r="K4453" s="27"/>
      <c r="L4453" s="24"/>
      <c r="M4453" s="24"/>
      <c r="N4453" s="26"/>
      <c r="O4453" s="24"/>
      <c r="P4453" s="28"/>
      <c r="Q4453" s="24"/>
      <c r="R4453" s="24"/>
      <c r="S4453" s="24"/>
      <c r="T4453" s="29" t="str">
        <f>IF(H4453="","",IF(LEN(H4453)&lt;&gt;14,"ПИНФЛ 14 хонали эмас",IF(B4453="","Вилоят танланмаган",IF(C4453="","Туман танланмаган",IF(COUNTIFS(Рўйхатлар!$H$2:$H$209,B4453,Рўйхатлар!$I$2:$I$209,C4453)=0,"Туман вилоятга мос эмас",IF(J4453="","Хатлов тоифаси танланмаган",IF(K4453="","Сана кўрсатилмаган",IF(COUNTIF($H$6:$H$10005,H4453)&gt;1,"Такрорий ПИНФЛ",IF(OR(L4453="",M4453="",N4453="",O4453="",P4453=""),"Корхона, СТИР, соҳа, лавозим ёки ойлик кўрсатилмаган","✓")))))))))</f>
        <v/>
      </c>
      <c r="U4453" s="22" t="str">
        <f>IF(OR(H4453="",M4453=""),"",IF(COUNTIFS($B$6:B4453,B4453,$C$6:C4453,C4453,$M$6:M4453,M4453)=1,1,0))</f>
        <v/>
      </c>
    </row>
    <row r="4454" spans="1:21" x14ac:dyDescent="0.25">
      <c r="A4454" s="22" t="str">
        <f>IF(H4454="","",COUNTA($H$6:H4454))</f>
        <v/>
      </c>
      <c r="B4454" s="23"/>
      <c r="C4454" s="24"/>
      <c r="D4454" s="24"/>
      <c r="E4454" s="24"/>
      <c r="F4454" s="24"/>
      <c r="G4454" s="24"/>
      <c r="H4454" s="25"/>
      <c r="I4454" s="24"/>
      <c r="J4454" s="26"/>
      <c r="K4454" s="27"/>
      <c r="L4454" s="24"/>
      <c r="M4454" s="24"/>
      <c r="N4454" s="26"/>
      <c r="O4454" s="24"/>
      <c r="P4454" s="28"/>
      <c r="Q4454" s="24"/>
      <c r="R4454" s="24"/>
      <c r="S4454" s="24"/>
      <c r="T4454" s="29" t="str">
        <f>IF(H4454="","",IF(LEN(H4454)&lt;&gt;14,"ПИНФЛ 14 хонали эмас",IF(B4454="","Вилоят танланмаган",IF(C4454="","Туман танланмаган",IF(COUNTIFS(Рўйхатлар!$H$2:$H$209,B4454,Рўйхатлар!$I$2:$I$209,C4454)=0,"Туман вилоятга мос эмас",IF(J4454="","Хатлов тоифаси танланмаган",IF(K4454="","Сана кўрсатилмаган",IF(COUNTIF($H$6:$H$10005,H4454)&gt;1,"Такрорий ПИНФЛ",IF(OR(L4454="",M4454="",N4454="",O4454="",P4454=""),"Корхона, СТИР, соҳа, лавозим ёки ойлик кўрсатилмаган","✓")))))))))</f>
        <v/>
      </c>
      <c r="U4454" s="22" t="str">
        <f>IF(OR(H4454="",M4454=""),"",IF(COUNTIFS($B$6:B4454,B4454,$C$6:C4454,C4454,$M$6:M4454,M4454)=1,1,0))</f>
        <v/>
      </c>
    </row>
    <row r="4455" spans="1:21" x14ac:dyDescent="0.25">
      <c r="A4455" s="22" t="str">
        <f>IF(H4455="","",COUNTA($H$6:H4455))</f>
        <v/>
      </c>
      <c r="B4455" s="23"/>
      <c r="C4455" s="24"/>
      <c r="D4455" s="24"/>
      <c r="E4455" s="24"/>
      <c r="F4455" s="24"/>
      <c r="G4455" s="24"/>
      <c r="H4455" s="25"/>
      <c r="I4455" s="24"/>
      <c r="J4455" s="26"/>
      <c r="K4455" s="27"/>
      <c r="L4455" s="24"/>
      <c r="M4455" s="24"/>
      <c r="N4455" s="26"/>
      <c r="O4455" s="24"/>
      <c r="P4455" s="28"/>
      <c r="Q4455" s="24"/>
      <c r="R4455" s="24"/>
      <c r="S4455" s="24"/>
      <c r="T4455" s="29" t="str">
        <f>IF(H4455="","",IF(LEN(H4455)&lt;&gt;14,"ПИНФЛ 14 хонали эмас",IF(B4455="","Вилоят танланмаган",IF(C4455="","Туман танланмаган",IF(COUNTIFS(Рўйхатлар!$H$2:$H$209,B4455,Рўйхатлар!$I$2:$I$209,C4455)=0,"Туман вилоятга мос эмас",IF(J4455="","Хатлов тоифаси танланмаган",IF(K4455="","Сана кўрсатилмаган",IF(COUNTIF($H$6:$H$10005,H4455)&gt;1,"Такрорий ПИНФЛ",IF(OR(L4455="",M4455="",N4455="",O4455="",P4455=""),"Корхона, СТИР, соҳа, лавозим ёки ойлик кўрсатилмаган","✓")))))))))</f>
        <v/>
      </c>
      <c r="U4455" s="22" t="str">
        <f>IF(OR(H4455="",M4455=""),"",IF(COUNTIFS($B$6:B4455,B4455,$C$6:C4455,C4455,$M$6:M4455,M4455)=1,1,0))</f>
        <v/>
      </c>
    </row>
    <row r="4456" spans="1:21" x14ac:dyDescent="0.25">
      <c r="A4456" s="22" t="str">
        <f>IF(H4456="","",COUNTA($H$6:H4456))</f>
        <v/>
      </c>
      <c r="B4456" s="23"/>
      <c r="C4456" s="24"/>
      <c r="D4456" s="24"/>
      <c r="E4456" s="24"/>
      <c r="F4456" s="24"/>
      <c r="G4456" s="24"/>
      <c r="H4456" s="25"/>
      <c r="I4456" s="24"/>
      <c r="J4456" s="26"/>
      <c r="K4456" s="27"/>
      <c r="L4456" s="24"/>
      <c r="M4456" s="24"/>
      <c r="N4456" s="26"/>
      <c r="O4456" s="24"/>
      <c r="P4456" s="28"/>
      <c r="Q4456" s="24"/>
      <c r="R4456" s="24"/>
      <c r="S4456" s="24"/>
      <c r="T4456" s="29" t="str">
        <f>IF(H4456="","",IF(LEN(H4456)&lt;&gt;14,"ПИНФЛ 14 хонали эмас",IF(B4456="","Вилоят танланмаган",IF(C4456="","Туман танланмаган",IF(COUNTIFS(Рўйхатлар!$H$2:$H$209,B4456,Рўйхатлар!$I$2:$I$209,C4456)=0,"Туман вилоятга мос эмас",IF(J4456="","Хатлов тоифаси танланмаган",IF(K4456="","Сана кўрсатилмаган",IF(COUNTIF($H$6:$H$10005,H4456)&gt;1,"Такрорий ПИНФЛ",IF(OR(L4456="",M4456="",N4456="",O4456="",P4456=""),"Корхона, СТИР, соҳа, лавозим ёки ойлик кўрсатилмаган","✓")))))))))</f>
        <v/>
      </c>
      <c r="U4456" s="22" t="str">
        <f>IF(OR(H4456="",M4456=""),"",IF(COUNTIFS($B$6:B4456,B4456,$C$6:C4456,C4456,$M$6:M4456,M4456)=1,1,0))</f>
        <v/>
      </c>
    </row>
    <row r="4457" spans="1:21" x14ac:dyDescent="0.25">
      <c r="A4457" s="22" t="str">
        <f>IF(H4457="","",COUNTA($H$6:H4457))</f>
        <v/>
      </c>
      <c r="B4457" s="23"/>
      <c r="C4457" s="24"/>
      <c r="D4457" s="24"/>
      <c r="E4457" s="24"/>
      <c r="F4457" s="24"/>
      <c r="G4457" s="24"/>
      <c r="H4457" s="25"/>
      <c r="I4457" s="24"/>
      <c r="J4457" s="26"/>
      <c r="K4457" s="27"/>
      <c r="L4457" s="24"/>
      <c r="M4457" s="24"/>
      <c r="N4457" s="26"/>
      <c r="O4457" s="24"/>
      <c r="P4457" s="28"/>
      <c r="Q4457" s="24"/>
      <c r="R4457" s="24"/>
      <c r="S4457" s="24"/>
      <c r="T4457" s="29" t="str">
        <f>IF(H4457="","",IF(LEN(H4457)&lt;&gt;14,"ПИНФЛ 14 хонали эмас",IF(B4457="","Вилоят танланмаган",IF(C4457="","Туман танланмаган",IF(COUNTIFS(Рўйхатлар!$H$2:$H$209,B4457,Рўйхатлар!$I$2:$I$209,C4457)=0,"Туман вилоятга мос эмас",IF(J4457="","Хатлов тоифаси танланмаган",IF(K4457="","Сана кўрсатилмаган",IF(COUNTIF($H$6:$H$10005,H4457)&gt;1,"Такрорий ПИНФЛ",IF(OR(L4457="",M4457="",N4457="",O4457="",P4457=""),"Корхона, СТИР, соҳа, лавозим ёки ойлик кўрсатилмаган","✓")))))))))</f>
        <v/>
      </c>
      <c r="U4457" s="22" t="str">
        <f>IF(OR(H4457="",M4457=""),"",IF(COUNTIFS($B$6:B4457,B4457,$C$6:C4457,C4457,$M$6:M4457,M4457)=1,1,0))</f>
        <v/>
      </c>
    </row>
    <row r="4458" spans="1:21" x14ac:dyDescent="0.25">
      <c r="A4458" s="22" t="str">
        <f>IF(H4458="","",COUNTA($H$6:H4458))</f>
        <v/>
      </c>
      <c r="B4458" s="23"/>
      <c r="C4458" s="24"/>
      <c r="D4458" s="24"/>
      <c r="E4458" s="24"/>
      <c r="F4458" s="24"/>
      <c r="G4458" s="24"/>
      <c r="H4458" s="25"/>
      <c r="I4458" s="24"/>
      <c r="J4458" s="26"/>
      <c r="K4458" s="27"/>
      <c r="L4458" s="24"/>
      <c r="M4458" s="24"/>
      <c r="N4458" s="26"/>
      <c r="O4458" s="24"/>
      <c r="P4458" s="28"/>
      <c r="Q4458" s="24"/>
      <c r="R4458" s="24"/>
      <c r="S4458" s="24"/>
      <c r="T4458" s="29" t="str">
        <f>IF(H4458="","",IF(LEN(H4458)&lt;&gt;14,"ПИНФЛ 14 хонали эмас",IF(B4458="","Вилоят танланмаган",IF(C4458="","Туман танланмаган",IF(COUNTIFS(Рўйхатлар!$H$2:$H$209,B4458,Рўйхатлар!$I$2:$I$209,C4458)=0,"Туман вилоятга мос эмас",IF(J4458="","Хатлов тоифаси танланмаган",IF(K4458="","Сана кўрсатилмаган",IF(COUNTIF($H$6:$H$10005,H4458)&gt;1,"Такрорий ПИНФЛ",IF(OR(L4458="",M4458="",N4458="",O4458="",P4458=""),"Корхона, СТИР, соҳа, лавозим ёки ойлик кўрсатилмаган","✓")))))))))</f>
        <v/>
      </c>
      <c r="U4458" s="22" t="str">
        <f>IF(OR(H4458="",M4458=""),"",IF(COUNTIFS($B$6:B4458,B4458,$C$6:C4458,C4458,$M$6:M4458,M4458)=1,1,0))</f>
        <v/>
      </c>
    </row>
    <row r="4459" spans="1:21" x14ac:dyDescent="0.25">
      <c r="A4459" s="22" t="str">
        <f>IF(H4459="","",COUNTA($H$6:H4459))</f>
        <v/>
      </c>
      <c r="B4459" s="23"/>
      <c r="C4459" s="24"/>
      <c r="D4459" s="24"/>
      <c r="E4459" s="24"/>
      <c r="F4459" s="24"/>
      <c r="G4459" s="24"/>
      <c r="H4459" s="25"/>
      <c r="I4459" s="24"/>
      <c r="J4459" s="26"/>
      <c r="K4459" s="27"/>
      <c r="L4459" s="24"/>
      <c r="M4459" s="24"/>
      <c r="N4459" s="26"/>
      <c r="O4459" s="24"/>
      <c r="P4459" s="28"/>
      <c r="Q4459" s="24"/>
      <c r="R4459" s="24"/>
      <c r="S4459" s="24"/>
      <c r="T4459" s="29" t="str">
        <f>IF(H4459="","",IF(LEN(H4459)&lt;&gt;14,"ПИНФЛ 14 хонали эмас",IF(B4459="","Вилоят танланмаган",IF(C4459="","Туман танланмаган",IF(COUNTIFS(Рўйхатлар!$H$2:$H$209,B4459,Рўйхатлар!$I$2:$I$209,C4459)=0,"Туман вилоятга мос эмас",IF(J4459="","Хатлов тоифаси танланмаган",IF(K4459="","Сана кўрсатилмаган",IF(COUNTIF($H$6:$H$10005,H4459)&gt;1,"Такрорий ПИНФЛ",IF(OR(L4459="",M4459="",N4459="",O4459="",P4459=""),"Корхона, СТИР, соҳа, лавозим ёки ойлик кўрсатилмаган","✓")))))))))</f>
        <v/>
      </c>
      <c r="U4459" s="22" t="str">
        <f>IF(OR(H4459="",M4459=""),"",IF(COUNTIFS($B$6:B4459,B4459,$C$6:C4459,C4459,$M$6:M4459,M4459)=1,1,0))</f>
        <v/>
      </c>
    </row>
    <row r="4460" spans="1:21" x14ac:dyDescent="0.25">
      <c r="A4460" s="22" t="str">
        <f>IF(H4460="","",COUNTA($H$6:H4460))</f>
        <v/>
      </c>
      <c r="B4460" s="23"/>
      <c r="C4460" s="24"/>
      <c r="D4460" s="24"/>
      <c r="E4460" s="24"/>
      <c r="F4460" s="24"/>
      <c r="G4460" s="24"/>
      <c r="H4460" s="25"/>
      <c r="I4460" s="24"/>
      <c r="J4460" s="26"/>
      <c r="K4460" s="27"/>
      <c r="L4460" s="24"/>
      <c r="M4460" s="24"/>
      <c r="N4460" s="26"/>
      <c r="O4460" s="24"/>
      <c r="P4460" s="28"/>
      <c r="Q4460" s="24"/>
      <c r="R4460" s="24"/>
      <c r="S4460" s="24"/>
      <c r="T4460" s="29" t="str">
        <f>IF(H4460="","",IF(LEN(H4460)&lt;&gt;14,"ПИНФЛ 14 хонали эмас",IF(B4460="","Вилоят танланмаган",IF(C4460="","Туман танланмаган",IF(COUNTIFS(Рўйхатлар!$H$2:$H$209,B4460,Рўйхатлар!$I$2:$I$209,C4460)=0,"Туман вилоятга мос эмас",IF(J4460="","Хатлов тоифаси танланмаган",IF(K4460="","Сана кўрсатилмаган",IF(COUNTIF($H$6:$H$10005,H4460)&gt;1,"Такрорий ПИНФЛ",IF(OR(L4460="",M4460="",N4460="",O4460="",P4460=""),"Корхона, СТИР, соҳа, лавозим ёки ойлик кўрсатилмаган","✓")))))))))</f>
        <v/>
      </c>
      <c r="U4460" s="22" t="str">
        <f>IF(OR(H4460="",M4460=""),"",IF(COUNTIFS($B$6:B4460,B4460,$C$6:C4460,C4460,$M$6:M4460,M4460)=1,1,0))</f>
        <v/>
      </c>
    </row>
    <row r="4461" spans="1:21" x14ac:dyDescent="0.25">
      <c r="A4461" s="22" t="str">
        <f>IF(H4461="","",COUNTA($H$6:H4461))</f>
        <v/>
      </c>
      <c r="B4461" s="23"/>
      <c r="C4461" s="24"/>
      <c r="D4461" s="24"/>
      <c r="E4461" s="24"/>
      <c r="F4461" s="24"/>
      <c r="G4461" s="24"/>
      <c r="H4461" s="25"/>
      <c r="I4461" s="24"/>
      <c r="J4461" s="26"/>
      <c r="K4461" s="27"/>
      <c r="L4461" s="24"/>
      <c r="M4461" s="24"/>
      <c r="N4461" s="26"/>
      <c r="O4461" s="24"/>
      <c r="P4461" s="28"/>
      <c r="Q4461" s="24"/>
      <c r="R4461" s="24"/>
      <c r="S4461" s="24"/>
      <c r="T4461" s="29" t="str">
        <f>IF(H4461="","",IF(LEN(H4461)&lt;&gt;14,"ПИНФЛ 14 хонали эмас",IF(B4461="","Вилоят танланмаган",IF(C4461="","Туман танланмаган",IF(COUNTIFS(Рўйхатлар!$H$2:$H$209,B4461,Рўйхатлар!$I$2:$I$209,C4461)=0,"Туман вилоятга мос эмас",IF(J4461="","Хатлов тоифаси танланмаган",IF(K4461="","Сана кўрсатилмаган",IF(COUNTIF($H$6:$H$10005,H4461)&gt;1,"Такрорий ПИНФЛ",IF(OR(L4461="",M4461="",N4461="",O4461="",P4461=""),"Корхона, СТИР, соҳа, лавозим ёки ойлик кўрсатилмаган","✓")))))))))</f>
        <v/>
      </c>
      <c r="U4461" s="22" t="str">
        <f>IF(OR(H4461="",M4461=""),"",IF(COUNTIFS($B$6:B4461,B4461,$C$6:C4461,C4461,$M$6:M4461,M4461)=1,1,0))</f>
        <v/>
      </c>
    </row>
    <row r="4462" spans="1:21" x14ac:dyDescent="0.25">
      <c r="A4462" s="22" t="str">
        <f>IF(H4462="","",COUNTA($H$6:H4462))</f>
        <v/>
      </c>
      <c r="B4462" s="23"/>
      <c r="C4462" s="24"/>
      <c r="D4462" s="24"/>
      <c r="E4462" s="24"/>
      <c r="F4462" s="24"/>
      <c r="G4462" s="24"/>
      <c r="H4462" s="25"/>
      <c r="I4462" s="24"/>
      <c r="J4462" s="26"/>
      <c r="K4462" s="27"/>
      <c r="L4462" s="24"/>
      <c r="M4462" s="24"/>
      <c r="N4462" s="26"/>
      <c r="O4462" s="24"/>
      <c r="P4462" s="28"/>
      <c r="Q4462" s="24"/>
      <c r="R4462" s="24"/>
      <c r="S4462" s="24"/>
      <c r="T4462" s="29" t="str">
        <f>IF(H4462="","",IF(LEN(H4462)&lt;&gt;14,"ПИНФЛ 14 хонали эмас",IF(B4462="","Вилоят танланмаган",IF(C4462="","Туман танланмаган",IF(COUNTIFS(Рўйхатлар!$H$2:$H$209,B4462,Рўйхатлар!$I$2:$I$209,C4462)=0,"Туман вилоятга мос эмас",IF(J4462="","Хатлов тоифаси танланмаган",IF(K4462="","Сана кўрсатилмаган",IF(COUNTIF($H$6:$H$10005,H4462)&gt;1,"Такрорий ПИНФЛ",IF(OR(L4462="",M4462="",N4462="",O4462="",P4462=""),"Корхона, СТИР, соҳа, лавозим ёки ойлик кўрсатилмаган","✓")))))))))</f>
        <v/>
      </c>
      <c r="U4462" s="22" t="str">
        <f>IF(OR(H4462="",M4462=""),"",IF(COUNTIFS($B$6:B4462,B4462,$C$6:C4462,C4462,$M$6:M4462,M4462)=1,1,0))</f>
        <v/>
      </c>
    </row>
    <row r="4463" spans="1:21" x14ac:dyDescent="0.25">
      <c r="A4463" s="22" t="str">
        <f>IF(H4463="","",COUNTA($H$6:H4463))</f>
        <v/>
      </c>
      <c r="B4463" s="23"/>
      <c r="C4463" s="24"/>
      <c r="D4463" s="24"/>
      <c r="E4463" s="24"/>
      <c r="F4463" s="24"/>
      <c r="G4463" s="24"/>
      <c r="H4463" s="25"/>
      <c r="I4463" s="24"/>
      <c r="J4463" s="26"/>
      <c r="K4463" s="27"/>
      <c r="L4463" s="24"/>
      <c r="M4463" s="24"/>
      <c r="N4463" s="26"/>
      <c r="O4463" s="24"/>
      <c r="P4463" s="28"/>
      <c r="Q4463" s="24"/>
      <c r="R4463" s="24"/>
      <c r="S4463" s="24"/>
      <c r="T4463" s="29" t="str">
        <f>IF(H4463="","",IF(LEN(H4463)&lt;&gt;14,"ПИНФЛ 14 хонали эмас",IF(B4463="","Вилоят танланмаган",IF(C4463="","Туман танланмаган",IF(COUNTIFS(Рўйхатлар!$H$2:$H$209,B4463,Рўйхатлар!$I$2:$I$209,C4463)=0,"Туман вилоятга мос эмас",IF(J4463="","Хатлов тоифаси танланмаган",IF(K4463="","Сана кўрсатилмаган",IF(COUNTIF($H$6:$H$10005,H4463)&gt;1,"Такрорий ПИНФЛ",IF(OR(L4463="",M4463="",N4463="",O4463="",P4463=""),"Корхона, СТИР, соҳа, лавозим ёки ойлик кўрсатилмаган","✓")))))))))</f>
        <v/>
      </c>
      <c r="U4463" s="22" t="str">
        <f>IF(OR(H4463="",M4463=""),"",IF(COUNTIFS($B$6:B4463,B4463,$C$6:C4463,C4463,$M$6:M4463,M4463)=1,1,0))</f>
        <v/>
      </c>
    </row>
    <row r="4464" spans="1:21" x14ac:dyDescent="0.25">
      <c r="A4464" s="22" t="str">
        <f>IF(H4464="","",COUNTA($H$6:H4464))</f>
        <v/>
      </c>
      <c r="B4464" s="23"/>
      <c r="C4464" s="24"/>
      <c r="D4464" s="24"/>
      <c r="E4464" s="24"/>
      <c r="F4464" s="24"/>
      <c r="G4464" s="24"/>
      <c r="H4464" s="25"/>
      <c r="I4464" s="24"/>
      <c r="J4464" s="26"/>
      <c r="K4464" s="27"/>
      <c r="L4464" s="24"/>
      <c r="M4464" s="24"/>
      <c r="N4464" s="26"/>
      <c r="O4464" s="24"/>
      <c r="P4464" s="28"/>
      <c r="Q4464" s="24"/>
      <c r="R4464" s="24"/>
      <c r="S4464" s="24"/>
      <c r="T4464" s="29" t="str">
        <f>IF(H4464="","",IF(LEN(H4464)&lt;&gt;14,"ПИНФЛ 14 хонали эмас",IF(B4464="","Вилоят танланмаган",IF(C4464="","Туман танланмаган",IF(COUNTIFS(Рўйхатлар!$H$2:$H$209,B4464,Рўйхатлар!$I$2:$I$209,C4464)=0,"Туман вилоятга мос эмас",IF(J4464="","Хатлов тоифаси танланмаган",IF(K4464="","Сана кўрсатилмаган",IF(COUNTIF($H$6:$H$10005,H4464)&gt;1,"Такрорий ПИНФЛ",IF(OR(L4464="",M4464="",N4464="",O4464="",P4464=""),"Корхона, СТИР, соҳа, лавозим ёки ойлик кўрсатилмаган","✓")))))))))</f>
        <v/>
      </c>
      <c r="U4464" s="22" t="str">
        <f>IF(OR(H4464="",M4464=""),"",IF(COUNTIFS($B$6:B4464,B4464,$C$6:C4464,C4464,$M$6:M4464,M4464)=1,1,0))</f>
        <v/>
      </c>
    </row>
    <row r="4465" spans="1:21" x14ac:dyDescent="0.25">
      <c r="A4465" s="22" t="str">
        <f>IF(H4465="","",COUNTA($H$6:H4465))</f>
        <v/>
      </c>
      <c r="B4465" s="23"/>
      <c r="C4465" s="24"/>
      <c r="D4465" s="24"/>
      <c r="E4465" s="24"/>
      <c r="F4465" s="24"/>
      <c r="G4465" s="24"/>
      <c r="H4465" s="25"/>
      <c r="I4465" s="24"/>
      <c r="J4465" s="26"/>
      <c r="K4465" s="27"/>
      <c r="L4465" s="24"/>
      <c r="M4465" s="24"/>
      <c r="N4465" s="26"/>
      <c r="O4465" s="24"/>
      <c r="P4465" s="28"/>
      <c r="Q4465" s="24"/>
      <c r="R4465" s="24"/>
      <c r="S4465" s="24"/>
      <c r="T4465" s="29" t="str">
        <f>IF(H4465="","",IF(LEN(H4465)&lt;&gt;14,"ПИНФЛ 14 хонали эмас",IF(B4465="","Вилоят танланмаган",IF(C4465="","Туман танланмаган",IF(COUNTIFS(Рўйхатлар!$H$2:$H$209,B4465,Рўйхатлар!$I$2:$I$209,C4465)=0,"Туман вилоятга мос эмас",IF(J4465="","Хатлов тоифаси танланмаган",IF(K4465="","Сана кўрсатилмаган",IF(COUNTIF($H$6:$H$10005,H4465)&gt;1,"Такрорий ПИНФЛ",IF(OR(L4465="",M4465="",N4465="",O4465="",P4465=""),"Корхона, СТИР, соҳа, лавозим ёки ойлик кўрсатилмаган","✓")))))))))</f>
        <v/>
      </c>
      <c r="U4465" s="22" t="str">
        <f>IF(OR(H4465="",M4465=""),"",IF(COUNTIFS($B$6:B4465,B4465,$C$6:C4465,C4465,$M$6:M4465,M4465)=1,1,0))</f>
        <v/>
      </c>
    </row>
    <row r="4466" spans="1:21" x14ac:dyDescent="0.25">
      <c r="A4466" s="22" t="str">
        <f>IF(H4466="","",COUNTA($H$6:H4466))</f>
        <v/>
      </c>
      <c r="B4466" s="23"/>
      <c r="C4466" s="24"/>
      <c r="D4466" s="24"/>
      <c r="E4466" s="24"/>
      <c r="F4466" s="24"/>
      <c r="G4466" s="24"/>
      <c r="H4466" s="25"/>
      <c r="I4466" s="24"/>
      <c r="J4466" s="26"/>
      <c r="K4466" s="27"/>
      <c r="L4466" s="24"/>
      <c r="M4466" s="24"/>
      <c r="N4466" s="26"/>
      <c r="O4466" s="24"/>
      <c r="P4466" s="28"/>
      <c r="Q4466" s="24"/>
      <c r="R4466" s="24"/>
      <c r="S4466" s="24"/>
      <c r="T4466" s="29" t="str">
        <f>IF(H4466="","",IF(LEN(H4466)&lt;&gt;14,"ПИНФЛ 14 хонали эмас",IF(B4466="","Вилоят танланмаган",IF(C4466="","Туман танланмаган",IF(COUNTIFS(Рўйхатлар!$H$2:$H$209,B4466,Рўйхатлар!$I$2:$I$209,C4466)=0,"Туман вилоятга мос эмас",IF(J4466="","Хатлов тоифаси танланмаган",IF(K4466="","Сана кўрсатилмаган",IF(COUNTIF($H$6:$H$10005,H4466)&gt;1,"Такрорий ПИНФЛ",IF(OR(L4466="",M4466="",N4466="",O4466="",P4466=""),"Корхона, СТИР, соҳа, лавозим ёки ойлик кўрсатилмаган","✓")))))))))</f>
        <v/>
      </c>
      <c r="U4466" s="22" t="str">
        <f>IF(OR(H4466="",M4466=""),"",IF(COUNTIFS($B$6:B4466,B4466,$C$6:C4466,C4466,$M$6:M4466,M4466)=1,1,0))</f>
        <v/>
      </c>
    </row>
    <row r="4467" spans="1:21" x14ac:dyDescent="0.25">
      <c r="A4467" s="22" t="str">
        <f>IF(H4467="","",COUNTA($H$6:H4467))</f>
        <v/>
      </c>
      <c r="B4467" s="23"/>
      <c r="C4467" s="24"/>
      <c r="D4467" s="24"/>
      <c r="E4467" s="24"/>
      <c r="F4467" s="24"/>
      <c r="G4467" s="24"/>
      <c r="H4467" s="25"/>
      <c r="I4467" s="24"/>
      <c r="J4467" s="26"/>
      <c r="K4467" s="27"/>
      <c r="L4467" s="24"/>
      <c r="M4467" s="24"/>
      <c r="N4467" s="26"/>
      <c r="O4467" s="24"/>
      <c r="P4467" s="28"/>
      <c r="Q4467" s="24"/>
      <c r="R4467" s="24"/>
      <c r="S4467" s="24"/>
      <c r="T4467" s="29" t="str">
        <f>IF(H4467="","",IF(LEN(H4467)&lt;&gt;14,"ПИНФЛ 14 хонали эмас",IF(B4467="","Вилоят танланмаган",IF(C4467="","Туман танланмаган",IF(COUNTIFS(Рўйхатлар!$H$2:$H$209,B4467,Рўйхатлар!$I$2:$I$209,C4467)=0,"Туман вилоятга мос эмас",IF(J4467="","Хатлов тоифаси танланмаган",IF(K4467="","Сана кўрсатилмаган",IF(COUNTIF($H$6:$H$10005,H4467)&gt;1,"Такрорий ПИНФЛ",IF(OR(L4467="",M4467="",N4467="",O4467="",P4467=""),"Корхона, СТИР, соҳа, лавозим ёки ойлик кўрсатилмаган","✓")))))))))</f>
        <v/>
      </c>
      <c r="U4467" s="22" t="str">
        <f>IF(OR(H4467="",M4467=""),"",IF(COUNTIFS($B$6:B4467,B4467,$C$6:C4467,C4467,$M$6:M4467,M4467)=1,1,0))</f>
        <v/>
      </c>
    </row>
    <row r="4468" spans="1:21" x14ac:dyDescent="0.25">
      <c r="A4468" s="22" t="str">
        <f>IF(H4468="","",COUNTA($H$6:H4468))</f>
        <v/>
      </c>
      <c r="B4468" s="23"/>
      <c r="C4468" s="24"/>
      <c r="D4468" s="24"/>
      <c r="E4468" s="24"/>
      <c r="F4468" s="24"/>
      <c r="G4468" s="24"/>
      <c r="H4468" s="25"/>
      <c r="I4468" s="24"/>
      <c r="J4468" s="26"/>
      <c r="K4468" s="27"/>
      <c r="L4468" s="24"/>
      <c r="M4468" s="24"/>
      <c r="N4468" s="26"/>
      <c r="O4468" s="24"/>
      <c r="P4468" s="28"/>
      <c r="Q4468" s="24"/>
      <c r="R4468" s="24"/>
      <c r="S4468" s="24"/>
      <c r="T4468" s="29" t="str">
        <f>IF(H4468="","",IF(LEN(H4468)&lt;&gt;14,"ПИНФЛ 14 хонали эмас",IF(B4468="","Вилоят танланмаган",IF(C4468="","Туман танланмаган",IF(COUNTIFS(Рўйхатлар!$H$2:$H$209,B4468,Рўйхатлар!$I$2:$I$209,C4468)=0,"Туман вилоятга мос эмас",IF(J4468="","Хатлов тоифаси танланмаган",IF(K4468="","Сана кўрсатилмаган",IF(COUNTIF($H$6:$H$10005,H4468)&gt;1,"Такрорий ПИНФЛ",IF(OR(L4468="",M4468="",N4468="",O4468="",P4468=""),"Корхона, СТИР, соҳа, лавозим ёки ойлик кўрсатилмаган","✓")))))))))</f>
        <v/>
      </c>
      <c r="U4468" s="22" t="str">
        <f>IF(OR(H4468="",M4468=""),"",IF(COUNTIFS($B$6:B4468,B4468,$C$6:C4468,C4468,$M$6:M4468,M4468)=1,1,0))</f>
        <v/>
      </c>
    </row>
    <row r="4469" spans="1:21" x14ac:dyDescent="0.25">
      <c r="A4469" s="22" t="str">
        <f>IF(H4469="","",COUNTA($H$6:H4469))</f>
        <v/>
      </c>
      <c r="B4469" s="23"/>
      <c r="C4469" s="24"/>
      <c r="D4469" s="24"/>
      <c r="E4469" s="24"/>
      <c r="F4469" s="24"/>
      <c r="G4469" s="24"/>
      <c r="H4469" s="25"/>
      <c r="I4469" s="24"/>
      <c r="J4469" s="26"/>
      <c r="K4469" s="27"/>
      <c r="L4469" s="24"/>
      <c r="M4469" s="24"/>
      <c r="N4469" s="26"/>
      <c r="O4469" s="24"/>
      <c r="P4469" s="28"/>
      <c r="Q4469" s="24"/>
      <c r="R4469" s="24"/>
      <c r="S4469" s="24"/>
      <c r="T4469" s="29" t="str">
        <f>IF(H4469="","",IF(LEN(H4469)&lt;&gt;14,"ПИНФЛ 14 хонали эмас",IF(B4469="","Вилоят танланмаган",IF(C4469="","Туман танланмаган",IF(COUNTIFS(Рўйхатлар!$H$2:$H$209,B4469,Рўйхатлар!$I$2:$I$209,C4469)=0,"Туман вилоятга мос эмас",IF(J4469="","Хатлов тоифаси танланмаган",IF(K4469="","Сана кўрсатилмаган",IF(COUNTIF($H$6:$H$10005,H4469)&gt;1,"Такрорий ПИНФЛ",IF(OR(L4469="",M4469="",N4469="",O4469="",P4469=""),"Корхона, СТИР, соҳа, лавозим ёки ойлик кўрсатилмаган","✓")))))))))</f>
        <v/>
      </c>
      <c r="U4469" s="22" t="str">
        <f>IF(OR(H4469="",M4469=""),"",IF(COUNTIFS($B$6:B4469,B4469,$C$6:C4469,C4469,$M$6:M4469,M4469)=1,1,0))</f>
        <v/>
      </c>
    </row>
    <row r="4470" spans="1:21" x14ac:dyDescent="0.25">
      <c r="A4470" s="22" t="str">
        <f>IF(H4470="","",COUNTA($H$6:H4470))</f>
        <v/>
      </c>
      <c r="B4470" s="23"/>
      <c r="C4470" s="24"/>
      <c r="D4470" s="24"/>
      <c r="E4470" s="24"/>
      <c r="F4470" s="24"/>
      <c r="G4470" s="24"/>
      <c r="H4470" s="25"/>
      <c r="I4470" s="24"/>
      <c r="J4470" s="26"/>
      <c r="K4470" s="27"/>
      <c r="L4470" s="24"/>
      <c r="M4470" s="24"/>
      <c r="N4470" s="26"/>
      <c r="O4470" s="24"/>
      <c r="P4470" s="28"/>
      <c r="Q4470" s="24"/>
      <c r="R4470" s="24"/>
      <c r="S4470" s="24"/>
      <c r="T4470" s="29" t="str">
        <f>IF(H4470="","",IF(LEN(H4470)&lt;&gt;14,"ПИНФЛ 14 хонали эмас",IF(B4470="","Вилоят танланмаган",IF(C4470="","Туман танланмаган",IF(COUNTIFS(Рўйхатлар!$H$2:$H$209,B4470,Рўйхатлар!$I$2:$I$209,C4470)=0,"Туман вилоятга мос эмас",IF(J4470="","Хатлов тоифаси танланмаган",IF(K4470="","Сана кўрсатилмаган",IF(COUNTIF($H$6:$H$10005,H4470)&gt;1,"Такрорий ПИНФЛ",IF(OR(L4470="",M4470="",N4470="",O4470="",P4470=""),"Корхона, СТИР, соҳа, лавозим ёки ойлик кўрсатилмаган","✓")))))))))</f>
        <v/>
      </c>
      <c r="U4470" s="22" t="str">
        <f>IF(OR(H4470="",M4470=""),"",IF(COUNTIFS($B$6:B4470,B4470,$C$6:C4470,C4470,$M$6:M4470,M4470)=1,1,0))</f>
        <v/>
      </c>
    </row>
    <row r="4471" spans="1:21" x14ac:dyDescent="0.25">
      <c r="A4471" s="22" t="str">
        <f>IF(H4471="","",COUNTA($H$6:H4471))</f>
        <v/>
      </c>
      <c r="B4471" s="23"/>
      <c r="C4471" s="24"/>
      <c r="D4471" s="24"/>
      <c r="E4471" s="24"/>
      <c r="F4471" s="24"/>
      <c r="G4471" s="24"/>
      <c r="H4471" s="25"/>
      <c r="I4471" s="24"/>
      <c r="J4471" s="26"/>
      <c r="K4471" s="27"/>
      <c r="L4471" s="24"/>
      <c r="M4471" s="24"/>
      <c r="N4471" s="26"/>
      <c r="O4471" s="24"/>
      <c r="P4471" s="28"/>
      <c r="Q4471" s="24"/>
      <c r="R4471" s="24"/>
      <c r="S4471" s="24"/>
      <c r="T4471" s="29" t="str">
        <f>IF(H4471="","",IF(LEN(H4471)&lt;&gt;14,"ПИНФЛ 14 хонали эмас",IF(B4471="","Вилоят танланмаган",IF(C4471="","Туман танланмаган",IF(COUNTIFS(Рўйхатлар!$H$2:$H$209,B4471,Рўйхатлар!$I$2:$I$209,C4471)=0,"Туман вилоятга мос эмас",IF(J4471="","Хатлов тоифаси танланмаган",IF(K4471="","Сана кўрсатилмаган",IF(COUNTIF($H$6:$H$10005,H4471)&gt;1,"Такрорий ПИНФЛ",IF(OR(L4471="",M4471="",N4471="",O4471="",P4471=""),"Корхона, СТИР, соҳа, лавозим ёки ойлик кўрсатилмаган","✓")))))))))</f>
        <v/>
      </c>
      <c r="U4471" s="22" t="str">
        <f>IF(OR(H4471="",M4471=""),"",IF(COUNTIFS($B$6:B4471,B4471,$C$6:C4471,C4471,$M$6:M4471,M4471)=1,1,0))</f>
        <v/>
      </c>
    </row>
    <row r="4472" spans="1:21" x14ac:dyDescent="0.25">
      <c r="A4472" s="22" t="str">
        <f>IF(H4472="","",COUNTA($H$6:H4472))</f>
        <v/>
      </c>
      <c r="B4472" s="23"/>
      <c r="C4472" s="24"/>
      <c r="D4472" s="24"/>
      <c r="E4472" s="24"/>
      <c r="F4472" s="24"/>
      <c r="G4472" s="24"/>
      <c r="H4472" s="25"/>
      <c r="I4472" s="24"/>
      <c r="J4472" s="26"/>
      <c r="K4472" s="27"/>
      <c r="L4472" s="24"/>
      <c r="M4472" s="24"/>
      <c r="N4472" s="26"/>
      <c r="O4472" s="24"/>
      <c r="P4472" s="28"/>
      <c r="Q4472" s="24"/>
      <c r="R4472" s="24"/>
      <c r="S4472" s="24"/>
      <c r="T4472" s="29" t="str">
        <f>IF(H4472="","",IF(LEN(H4472)&lt;&gt;14,"ПИНФЛ 14 хонали эмас",IF(B4472="","Вилоят танланмаган",IF(C4472="","Туман танланмаган",IF(COUNTIFS(Рўйхатлар!$H$2:$H$209,B4472,Рўйхатлар!$I$2:$I$209,C4472)=0,"Туман вилоятга мос эмас",IF(J4472="","Хатлов тоифаси танланмаган",IF(K4472="","Сана кўрсатилмаган",IF(COUNTIF($H$6:$H$10005,H4472)&gt;1,"Такрорий ПИНФЛ",IF(OR(L4472="",M4472="",N4472="",O4472="",P4472=""),"Корхона, СТИР, соҳа, лавозим ёки ойлик кўрсатилмаган","✓")))))))))</f>
        <v/>
      </c>
      <c r="U4472" s="22" t="str">
        <f>IF(OR(H4472="",M4472=""),"",IF(COUNTIFS($B$6:B4472,B4472,$C$6:C4472,C4472,$M$6:M4472,M4472)=1,1,0))</f>
        <v/>
      </c>
    </row>
    <row r="4473" spans="1:21" x14ac:dyDescent="0.25">
      <c r="A4473" s="22" t="str">
        <f>IF(H4473="","",COUNTA($H$6:H4473))</f>
        <v/>
      </c>
      <c r="B4473" s="23"/>
      <c r="C4473" s="24"/>
      <c r="D4473" s="24"/>
      <c r="E4473" s="24"/>
      <c r="F4473" s="24"/>
      <c r="G4473" s="24"/>
      <c r="H4473" s="25"/>
      <c r="I4473" s="24"/>
      <c r="J4473" s="26"/>
      <c r="K4473" s="27"/>
      <c r="L4473" s="24"/>
      <c r="M4473" s="24"/>
      <c r="N4473" s="26"/>
      <c r="O4473" s="24"/>
      <c r="P4473" s="28"/>
      <c r="Q4473" s="24"/>
      <c r="R4473" s="24"/>
      <c r="S4473" s="24"/>
      <c r="T4473" s="29" t="str">
        <f>IF(H4473="","",IF(LEN(H4473)&lt;&gt;14,"ПИНФЛ 14 хонали эмас",IF(B4473="","Вилоят танланмаган",IF(C4473="","Туман танланмаган",IF(COUNTIFS(Рўйхатлар!$H$2:$H$209,B4473,Рўйхатлар!$I$2:$I$209,C4473)=0,"Туман вилоятга мос эмас",IF(J4473="","Хатлов тоифаси танланмаган",IF(K4473="","Сана кўрсатилмаган",IF(COUNTIF($H$6:$H$10005,H4473)&gt;1,"Такрорий ПИНФЛ",IF(OR(L4473="",M4473="",N4473="",O4473="",P4473=""),"Корхона, СТИР, соҳа, лавозим ёки ойлик кўрсатилмаган","✓")))))))))</f>
        <v/>
      </c>
      <c r="U4473" s="22" t="str">
        <f>IF(OR(H4473="",M4473=""),"",IF(COUNTIFS($B$6:B4473,B4473,$C$6:C4473,C4473,$M$6:M4473,M4473)=1,1,0))</f>
        <v/>
      </c>
    </row>
    <row r="4474" spans="1:21" x14ac:dyDescent="0.25">
      <c r="A4474" s="22" t="str">
        <f>IF(H4474="","",COUNTA($H$6:H4474))</f>
        <v/>
      </c>
      <c r="B4474" s="23"/>
      <c r="C4474" s="24"/>
      <c r="D4474" s="24"/>
      <c r="E4474" s="24"/>
      <c r="F4474" s="24"/>
      <c r="G4474" s="24"/>
      <c r="H4474" s="25"/>
      <c r="I4474" s="24"/>
      <c r="J4474" s="26"/>
      <c r="K4474" s="27"/>
      <c r="L4474" s="24"/>
      <c r="M4474" s="24"/>
      <c r="N4474" s="26"/>
      <c r="O4474" s="24"/>
      <c r="P4474" s="28"/>
      <c r="Q4474" s="24"/>
      <c r="R4474" s="24"/>
      <c r="S4474" s="24"/>
      <c r="T4474" s="29" t="str">
        <f>IF(H4474="","",IF(LEN(H4474)&lt;&gt;14,"ПИНФЛ 14 хонали эмас",IF(B4474="","Вилоят танланмаган",IF(C4474="","Туман танланмаган",IF(COUNTIFS(Рўйхатлар!$H$2:$H$209,B4474,Рўйхатлар!$I$2:$I$209,C4474)=0,"Туман вилоятга мос эмас",IF(J4474="","Хатлов тоифаси танланмаган",IF(K4474="","Сана кўрсатилмаган",IF(COUNTIF($H$6:$H$10005,H4474)&gt;1,"Такрорий ПИНФЛ",IF(OR(L4474="",M4474="",N4474="",O4474="",P4474=""),"Корхона, СТИР, соҳа, лавозим ёки ойлик кўрсатилмаган","✓")))))))))</f>
        <v/>
      </c>
      <c r="U4474" s="22" t="str">
        <f>IF(OR(H4474="",M4474=""),"",IF(COUNTIFS($B$6:B4474,B4474,$C$6:C4474,C4474,$M$6:M4474,M4474)=1,1,0))</f>
        <v/>
      </c>
    </row>
    <row r="4475" spans="1:21" x14ac:dyDescent="0.25">
      <c r="A4475" s="22" t="str">
        <f>IF(H4475="","",COUNTA($H$6:H4475))</f>
        <v/>
      </c>
      <c r="B4475" s="23"/>
      <c r="C4475" s="24"/>
      <c r="D4475" s="24"/>
      <c r="E4475" s="24"/>
      <c r="F4475" s="24"/>
      <c r="G4475" s="24"/>
      <c r="H4475" s="25"/>
      <c r="I4475" s="24"/>
      <c r="J4475" s="26"/>
      <c r="K4475" s="27"/>
      <c r="L4475" s="24"/>
      <c r="M4475" s="24"/>
      <c r="N4475" s="26"/>
      <c r="O4475" s="24"/>
      <c r="P4475" s="28"/>
      <c r="Q4475" s="24"/>
      <c r="R4475" s="24"/>
      <c r="S4475" s="24"/>
      <c r="T4475" s="29" t="str">
        <f>IF(H4475="","",IF(LEN(H4475)&lt;&gt;14,"ПИНФЛ 14 хонали эмас",IF(B4475="","Вилоят танланмаган",IF(C4475="","Туман танланмаган",IF(COUNTIFS(Рўйхатлар!$H$2:$H$209,B4475,Рўйхатлар!$I$2:$I$209,C4475)=0,"Туман вилоятга мос эмас",IF(J4475="","Хатлов тоифаси танланмаган",IF(K4475="","Сана кўрсатилмаган",IF(COUNTIF($H$6:$H$10005,H4475)&gt;1,"Такрорий ПИНФЛ",IF(OR(L4475="",M4475="",N4475="",O4475="",P4475=""),"Корхона, СТИР, соҳа, лавозим ёки ойлик кўрсатилмаган","✓")))))))))</f>
        <v/>
      </c>
      <c r="U4475" s="22" t="str">
        <f>IF(OR(H4475="",M4475=""),"",IF(COUNTIFS($B$6:B4475,B4475,$C$6:C4475,C4475,$M$6:M4475,M4475)=1,1,0))</f>
        <v/>
      </c>
    </row>
    <row r="4476" spans="1:21" x14ac:dyDescent="0.25">
      <c r="A4476" s="22" t="str">
        <f>IF(H4476="","",COUNTA($H$6:H4476))</f>
        <v/>
      </c>
      <c r="B4476" s="23"/>
      <c r="C4476" s="24"/>
      <c r="D4476" s="24"/>
      <c r="E4476" s="24"/>
      <c r="F4476" s="24"/>
      <c r="G4476" s="24"/>
      <c r="H4476" s="25"/>
      <c r="I4476" s="24"/>
      <c r="J4476" s="26"/>
      <c r="K4476" s="27"/>
      <c r="L4476" s="24"/>
      <c r="M4476" s="24"/>
      <c r="N4476" s="26"/>
      <c r="O4476" s="24"/>
      <c r="P4476" s="28"/>
      <c r="Q4476" s="24"/>
      <c r="R4476" s="24"/>
      <c r="S4476" s="24"/>
      <c r="T4476" s="29" t="str">
        <f>IF(H4476="","",IF(LEN(H4476)&lt;&gt;14,"ПИНФЛ 14 хонали эмас",IF(B4476="","Вилоят танланмаган",IF(C4476="","Туман танланмаган",IF(COUNTIFS(Рўйхатлар!$H$2:$H$209,B4476,Рўйхатлар!$I$2:$I$209,C4476)=0,"Туман вилоятга мос эмас",IF(J4476="","Хатлов тоифаси танланмаган",IF(K4476="","Сана кўрсатилмаган",IF(COUNTIF($H$6:$H$10005,H4476)&gt;1,"Такрорий ПИНФЛ",IF(OR(L4476="",M4476="",N4476="",O4476="",P4476=""),"Корхона, СТИР, соҳа, лавозим ёки ойлик кўрсатилмаган","✓")))))))))</f>
        <v/>
      </c>
      <c r="U4476" s="22" t="str">
        <f>IF(OR(H4476="",M4476=""),"",IF(COUNTIFS($B$6:B4476,B4476,$C$6:C4476,C4476,$M$6:M4476,M4476)=1,1,0))</f>
        <v/>
      </c>
    </row>
    <row r="4477" spans="1:21" x14ac:dyDescent="0.25">
      <c r="A4477" s="22" t="str">
        <f>IF(H4477="","",COUNTA($H$6:H4477))</f>
        <v/>
      </c>
      <c r="B4477" s="23"/>
      <c r="C4477" s="24"/>
      <c r="D4477" s="24"/>
      <c r="E4477" s="24"/>
      <c r="F4477" s="24"/>
      <c r="G4477" s="24"/>
      <c r="H4477" s="25"/>
      <c r="I4477" s="24"/>
      <c r="J4477" s="26"/>
      <c r="K4477" s="27"/>
      <c r="L4477" s="24"/>
      <c r="M4477" s="24"/>
      <c r="N4477" s="26"/>
      <c r="O4477" s="24"/>
      <c r="P4477" s="28"/>
      <c r="Q4477" s="24"/>
      <c r="R4477" s="24"/>
      <c r="S4477" s="24"/>
      <c r="T4477" s="29" t="str">
        <f>IF(H4477="","",IF(LEN(H4477)&lt;&gt;14,"ПИНФЛ 14 хонали эмас",IF(B4477="","Вилоят танланмаган",IF(C4477="","Туман танланмаган",IF(COUNTIFS(Рўйхатлар!$H$2:$H$209,B4477,Рўйхатлар!$I$2:$I$209,C4477)=0,"Туман вилоятга мос эмас",IF(J4477="","Хатлов тоифаси танланмаган",IF(K4477="","Сана кўрсатилмаган",IF(COUNTIF($H$6:$H$10005,H4477)&gt;1,"Такрорий ПИНФЛ",IF(OR(L4477="",M4477="",N4477="",O4477="",P4477=""),"Корхона, СТИР, соҳа, лавозим ёки ойлик кўрсатилмаган","✓")))))))))</f>
        <v/>
      </c>
      <c r="U4477" s="22" t="str">
        <f>IF(OR(H4477="",M4477=""),"",IF(COUNTIFS($B$6:B4477,B4477,$C$6:C4477,C4477,$M$6:M4477,M4477)=1,1,0))</f>
        <v/>
      </c>
    </row>
    <row r="4478" spans="1:21" x14ac:dyDescent="0.25">
      <c r="A4478" s="22" t="str">
        <f>IF(H4478="","",COUNTA($H$6:H4478))</f>
        <v/>
      </c>
      <c r="B4478" s="23"/>
      <c r="C4478" s="24"/>
      <c r="D4478" s="24"/>
      <c r="E4478" s="24"/>
      <c r="F4478" s="24"/>
      <c r="G4478" s="24"/>
      <c r="H4478" s="25"/>
      <c r="I4478" s="24"/>
      <c r="J4478" s="26"/>
      <c r="K4478" s="27"/>
      <c r="L4478" s="24"/>
      <c r="M4478" s="24"/>
      <c r="N4478" s="26"/>
      <c r="O4478" s="24"/>
      <c r="P4478" s="28"/>
      <c r="Q4478" s="24"/>
      <c r="R4478" s="24"/>
      <c r="S4478" s="24"/>
      <c r="T4478" s="29" t="str">
        <f>IF(H4478="","",IF(LEN(H4478)&lt;&gt;14,"ПИНФЛ 14 хонали эмас",IF(B4478="","Вилоят танланмаган",IF(C4478="","Туман танланмаган",IF(COUNTIFS(Рўйхатлар!$H$2:$H$209,B4478,Рўйхатлар!$I$2:$I$209,C4478)=0,"Туман вилоятга мос эмас",IF(J4478="","Хатлов тоифаси танланмаган",IF(K4478="","Сана кўрсатилмаган",IF(COUNTIF($H$6:$H$10005,H4478)&gt;1,"Такрорий ПИНФЛ",IF(OR(L4478="",M4478="",N4478="",O4478="",P4478=""),"Корхона, СТИР, соҳа, лавозим ёки ойлик кўрсатилмаган","✓")))))))))</f>
        <v/>
      </c>
      <c r="U4478" s="22" t="str">
        <f>IF(OR(H4478="",M4478=""),"",IF(COUNTIFS($B$6:B4478,B4478,$C$6:C4478,C4478,$M$6:M4478,M4478)=1,1,0))</f>
        <v/>
      </c>
    </row>
    <row r="4479" spans="1:21" x14ac:dyDescent="0.25">
      <c r="A4479" s="22" t="str">
        <f>IF(H4479="","",COUNTA($H$6:H4479))</f>
        <v/>
      </c>
      <c r="B4479" s="23"/>
      <c r="C4479" s="24"/>
      <c r="D4479" s="24"/>
      <c r="E4479" s="24"/>
      <c r="F4479" s="24"/>
      <c r="G4479" s="24"/>
      <c r="H4479" s="25"/>
      <c r="I4479" s="24"/>
      <c r="J4479" s="26"/>
      <c r="K4479" s="27"/>
      <c r="L4479" s="24"/>
      <c r="M4479" s="24"/>
      <c r="N4479" s="26"/>
      <c r="O4479" s="24"/>
      <c r="P4479" s="28"/>
      <c r="Q4479" s="24"/>
      <c r="R4479" s="24"/>
      <c r="S4479" s="24"/>
      <c r="T4479" s="29" t="str">
        <f>IF(H4479="","",IF(LEN(H4479)&lt;&gt;14,"ПИНФЛ 14 хонали эмас",IF(B4479="","Вилоят танланмаган",IF(C4479="","Туман танланмаган",IF(COUNTIFS(Рўйхатлар!$H$2:$H$209,B4479,Рўйхатлар!$I$2:$I$209,C4479)=0,"Туман вилоятга мос эмас",IF(J4479="","Хатлов тоифаси танланмаган",IF(K4479="","Сана кўрсатилмаган",IF(COUNTIF($H$6:$H$10005,H4479)&gt;1,"Такрорий ПИНФЛ",IF(OR(L4479="",M4479="",N4479="",O4479="",P4479=""),"Корхона, СТИР, соҳа, лавозим ёки ойлик кўрсатилмаган","✓")))))))))</f>
        <v/>
      </c>
      <c r="U4479" s="22" t="str">
        <f>IF(OR(H4479="",M4479=""),"",IF(COUNTIFS($B$6:B4479,B4479,$C$6:C4479,C4479,$M$6:M4479,M4479)=1,1,0))</f>
        <v/>
      </c>
    </row>
    <row r="4480" spans="1:21" x14ac:dyDescent="0.25">
      <c r="A4480" s="22" t="str">
        <f>IF(H4480="","",COUNTA($H$6:H4480))</f>
        <v/>
      </c>
      <c r="B4480" s="23"/>
      <c r="C4480" s="24"/>
      <c r="D4480" s="24"/>
      <c r="E4480" s="24"/>
      <c r="F4480" s="24"/>
      <c r="G4480" s="24"/>
      <c r="H4480" s="25"/>
      <c r="I4480" s="24"/>
      <c r="J4480" s="26"/>
      <c r="K4480" s="27"/>
      <c r="L4480" s="24"/>
      <c r="M4480" s="24"/>
      <c r="N4480" s="26"/>
      <c r="O4480" s="24"/>
      <c r="P4480" s="28"/>
      <c r="Q4480" s="24"/>
      <c r="R4480" s="24"/>
      <c r="S4480" s="24"/>
      <c r="T4480" s="29" t="str">
        <f>IF(H4480="","",IF(LEN(H4480)&lt;&gt;14,"ПИНФЛ 14 хонали эмас",IF(B4480="","Вилоят танланмаган",IF(C4480="","Туман танланмаган",IF(COUNTIFS(Рўйхатлар!$H$2:$H$209,B4480,Рўйхатлар!$I$2:$I$209,C4480)=0,"Туман вилоятга мос эмас",IF(J4480="","Хатлов тоифаси танланмаган",IF(K4480="","Сана кўрсатилмаган",IF(COUNTIF($H$6:$H$10005,H4480)&gt;1,"Такрорий ПИНФЛ",IF(OR(L4480="",M4480="",N4480="",O4480="",P4480=""),"Корхона, СТИР, соҳа, лавозим ёки ойлик кўрсатилмаган","✓")))))))))</f>
        <v/>
      </c>
      <c r="U4480" s="22" t="str">
        <f>IF(OR(H4480="",M4480=""),"",IF(COUNTIFS($B$6:B4480,B4480,$C$6:C4480,C4480,$M$6:M4480,M4480)=1,1,0))</f>
        <v/>
      </c>
    </row>
    <row r="4481" spans="1:21" x14ac:dyDescent="0.25">
      <c r="A4481" s="22" t="str">
        <f>IF(H4481="","",COUNTA($H$6:H4481))</f>
        <v/>
      </c>
      <c r="B4481" s="23"/>
      <c r="C4481" s="24"/>
      <c r="D4481" s="24"/>
      <c r="E4481" s="24"/>
      <c r="F4481" s="24"/>
      <c r="G4481" s="24"/>
      <c r="H4481" s="25"/>
      <c r="I4481" s="24"/>
      <c r="J4481" s="26"/>
      <c r="K4481" s="27"/>
      <c r="L4481" s="24"/>
      <c r="M4481" s="24"/>
      <c r="N4481" s="26"/>
      <c r="O4481" s="24"/>
      <c r="P4481" s="28"/>
      <c r="Q4481" s="24"/>
      <c r="R4481" s="24"/>
      <c r="S4481" s="24"/>
      <c r="T4481" s="29" t="str">
        <f>IF(H4481="","",IF(LEN(H4481)&lt;&gt;14,"ПИНФЛ 14 хонали эмас",IF(B4481="","Вилоят танланмаган",IF(C4481="","Туман танланмаган",IF(COUNTIFS(Рўйхатлар!$H$2:$H$209,B4481,Рўйхатлар!$I$2:$I$209,C4481)=0,"Туман вилоятга мос эмас",IF(J4481="","Хатлов тоифаси танланмаган",IF(K4481="","Сана кўрсатилмаган",IF(COUNTIF($H$6:$H$10005,H4481)&gt;1,"Такрорий ПИНФЛ",IF(OR(L4481="",M4481="",N4481="",O4481="",P4481=""),"Корхона, СТИР, соҳа, лавозим ёки ойлик кўрсатилмаган","✓")))))))))</f>
        <v/>
      </c>
      <c r="U4481" s="22" t="str">
        <f>IF(OR(H4481="",M4481=""),"",IF(COUNTIFS($B$6:B4481,B4481,$C$6:C4481,C4481,$M$6:M4481,M4481)=1,1,0))</f>
        <v/>
      </c>
    </row>
    <row r="4482" spans="1:21" x14ac:dyDescent="0.25">
      <c r="A4482" s="22" t="str">
        <f>IF(H4482="","",COUNTA($H$6:H4482))</f>
        <v/>
      </c>
      <c r="B4482" s="23"/>
      <c r="C4482" s="24"/>
      <c r="D4482" s="24"/>
      <c r="E4482" s="24"/>
      <c r="F4482" s="24"/>
      <c r="G4482" s="24"/>
      <c r="H4482" s="25"/>
      <c r="I4482" s="24"/>
      <c r="J4482" s="26"/>
      <c r="K4482" s="27"/>
      <c r="L4482" s="24"/>
      <c r="M4482" s="24"/>
      <c r="N4482" s="26"/>
      <c r="O4482" s="24"/>
      <c r="P4482" s="28"/>
      <c r="Q4482" s="24"/>
      <c r="R4482" s="24"/>
      <c r="S4482" s="24"/>
      <c r="T4482" s="29" t="str">
        <f>IF(H4482="","",IF(LEN(H4482)&lt;&gt;14,"ПИНФЛ 14 хонали эмас",IF(B4482="","Вилоят танланмаган",IF(C4482="","Туман танланмаган",IF(COUNTIFS(Рўйхатлар!$H$2:$H$209,B4482,Рўйхатлар!$I$2:$I$209,C4482)=0,"Туман вилоятга мос эмас",IF(J4482="","Хатлов тоифаси танланмаган",IF(K4482="","Сана кўрсатилмаган",IF(COUNTIF($H$6:$H$10005,H4482)&gt;1,"Такрорий ПИНФЛ",IF(OR(L4482="",M4482="",N4482="",O4482="",P4482=""),"Корхона, СТИР, соҳа, лавозим ёки ойлик кўрсатилмаган","✓")))))))))</f>
        <v/>
      </c>
      <c r="U4482" s="22" t="str">
        <f>IF(OR(H4482="",M4482=""),"",IF(COUNTIFS($B$6:B4482,B4482,$C$6:C4482,C4482,$M$6:M4482,M4482)=1,1,0))</f>
        <v/>
      </c>
    </row>
    <row r="4483" spans="1:21" x14ac:dyDescent="0.25">
      <c r="A4483" s="22" t="str">
        <f>IF(H4483="","",COUNTA($H$6:H4483))</f>
        <v/>
      </c>
      <c r="B4483" s="23"/>
      <c r="C4483" s="24"/>
      <c r="D4483" s="24"/>
      <c r="E4483" s="24"/>
      <c r="F4483" s="24"/>
      <c r="G4483" s="24"/>
      <c r="H4483" s="25"/>
      <c r="I4483" s="24"/>
      <c r="J4483" s="26"/>
      <c r="K4483" s="27"/>
      <c r="L4483" s="24"/>
      <c r="M4483" s="24"/>
      <c r="N4483" s="26"/>
      <c r="O4483" s="24"/>
      <c r="P4483" s="28"/>
      <c r="Q4483" s="24"/>
      <c r="R4483" s="24"/>
      <c r="S4483" s="24"/>
      <c r="T4483" s="29" t="str">
        <f>IF(H4483="","",IF(LEN(H4483)&lt;&gt;14,"ПИНФЛ 14 хонали эмас",IF(B4483="","Вилоят танланмаган",IF(C4483="","Туман танланмаган",IF(COUNTIFS(Рўйхатлар!$H$2:$H$209,B4483,Рўйхатлар!$I$2:$I$209,C4483)=0,"Туман вилоятга мос эмас",IF(J4483="","Хатлов тоифаси танланмаган",IF(K4483="","Сана кўрсатилмаган",IF(COUNTIF($H$6:$H$10005,H4483)&gt;1,"Такрорий ПИНФЛ",IF(OR(L4483="",M4483="",N4483="",O4483="",P4483=""),"Корхона, СТИР, соҳа, лавозим ёки ойлик кўрсатилмаган","✓")))))))))</f>
        <v/>
      </c>
      <c r="U4483" s="22" t="str">
        <f>IF(OR(H4483="",M4483=""),"",IF(COUNTIFS($B$6:B4483,B4483,$C$6:C4483,C4483,$M$6:M4483,M4483)=1,1,0))</f>
        <v/>
      </c>
    </row>
    <row r="4484" spans="1:21" x14ac:dyDescent="0.25">
      <c r="A4484" s="22" t="str">
        <f>IF(H4484="","",COUNTA($H$6:H4484))</f>
        <v/>
      </c>
      <c r="B4484" s="23"/>
      <c r="C4484" s="24"/>
      <c r="D4484" s="24"/>
      <c r="E4484" s="24"/>
      <c r="F4484" s="24"/>
      <c r="G4484" s="24"/>
      <c r="H4484" s="25"/>
      <c r="I4484" s="24"/>
      <c r="J4484" s="26"/>
      <c r="K4484" s="27"/>
      <c r="L4484" s="24"/>
      <c r="M4484" s="24"/>
      <c r="N4484" s="26"/>
      <c r="O4484" s="24"/>
      <c r="P4484" s="28"/>
      <c r="Q4484" s="24"/>
      <c r="R4484" s="24"/>
      <c r="S4484" s="24"/>
      <c r="T4484" s="29" t="str">
        <f>IF(H4484="","",IF(LEN(H4484)&lt;&gt;14,"ПИНФЛ 14 хонали эмас",IF(B4484="","Вилоят танланмаган",IF(C4484="","Туман танланмаган",IF(COUNTIFS(Рўйхатлар!$H$2:$H$209,B4484,Рўйхатлар!$I$2:$I$209,C4484)=0,"Туман вилоятга мос эмас",IF(J4484="","Хатлов тоифаси танланмаган",IF(K4484="","Сана кўрсатилмаган",IF(COUNTIF($H$6:$H$10005,H4484)&gt;1,"Такрорий ПИНФЛ",IF(OR(L4484="",M4484="",N4484="",O4484="",P4484=""),"Корхона, СТИР, соҳа, лавозим ёки ойлик кўрсатилмаган","✓")))))))))</f>
        <v/>
      </c>
      <c r="U4484" s="22" t="str">
        <f>IF(OR(H4484="",M4484=""),"",IF(COUNTIFS($B$6:B4484,B4484,$C$6:C4484,C4484,$M$6:M4484,M4484)=1,1,0))</f>
        <v/>
      </c>
    </row>
    <row r="4485" spans="1:21" x14ac:dyDescent="0.25">
      <c r="A4485" s="22" t="str">
        <f>IF(H4485="","",COUNTA($H$6:H4485))</f>
        <v/>
      </c>
      <c r="B4485" s="23"/>
      <c r="C4485" s="24"/>
      <c r="D4485" s="24"/>
      <c r="E4485" s="24"/>
      <c r="F4485" s="24"/>
      <c r="G4485" s="24"/>
      <c r="H4485" s="25"/>
      <c r="I4485" s="24"/>
      <c r="J4485" s="26"/>
      <c r="K4485" s="27"/>
      <c r="L4485" s="24"/>
      <c r="M4485" s="24"/>
      <c r="N4485" s="26"/>
      <c r="O4485" s="24"/>
      <c r="P4485" s="28"/>
      <c r="Q4485" s="24"/>
      <c r="R4485" s="24"/>
      <c r="S4485" s="24"/>
      <c r="T4485" s="29" t="str">
        <f>IF(H4485="","",IF(LEN(H4485)&lt;&gt;14,"ПИНФЛ 14 хонали эмас",IF(B4485="","Вилоят танланмаган",IF(C4485="","Туман танланмаган",IF(COUNTIFS(Рўйхатлар!$H$2:$H$209,B4485,Рўйхатлар!$I$2:$I$209,C4485)=0,"Туман вилоятга мос эмас",IF(J4485="","Хатлов тоифаси танланмаган",IF(K4485="","Сана кўрсатилмаган",IF(COUNTIF($H$6:$H$10005,H4485)&gt;1,"Такрорий ПИНФЛ",IF(OR(L4485="",M4485="",N4485="",O4485="",P4485=""),"Корхона, СТИР, соҳа, лавозим ёки ойлик кўрсатилмаган","✓")))))))))</f>
        <v/>
      </c>
      <c r="U4485" s="22" t="str">
        <f>IF(OR(H4485="",M4485=""),"",IF(COUNTIFS($B$6:B4485,B4485,$C$6:C4485,C4485,$M$6:M4485,M4485)=1,1,0))</f>
        <v/>
      </c>
    </row>
    <row r="4486" spans="1:21" x14ac:dyDescent="0.25">
      <c r="A4486" s="22" t="str">
        <f>IF(H4486="","",COUNTA($H$6:H4486))</f>
        <v/>
      </c>
      <c r="B4486" s="23"/>
      <c r="C4486" s="24"/>
      <c r="D4486" s="24"/>
      <c r="E4486" s="24"/>
      <c r="F4486" s="24"/>
      <c r="G4486" s="24"/>
      <c r="H4486" s="25"/>
      <c r="I4486" s="24"/>
      <c r="J4486" s="26"/>
      <c r="K4486" s="27"/>
      <c r="L4486" s="24"/>
      <c r="M4486" s="24"/>
      <c r="N4486" s="26"/>
      <c r="O4486" s="24"/>
      <c r="P4486" s="28"/>
      <c r="Q4486" s="24"/>
      <c r="R4486" s="24"/>
      <c r="S4486" s="24"/>
      <c r="T4486" s="29" t="str">
        <f>IF(H4486="","",IF(LEN(H4486)&lt;&gt;14,"ПИНФЛ 14 хонали эмас",IF(B4486="","Вилоят танланмаган",IF(C4486="","Туман танланмаган",IF(COUNTIFS(Рўйхатлар!$H$2:$H$209,B4486,Рўйхатлар!$I$2:$I$209,C4486)=0,"Туман вилоятга мос эмас",IF(J4486="","Хатлов тоифаси танланмаган",IF(K4486="","Сана кўрсатилмаган",IF(COUNTIF($H$6:$H$10005,H4486)&gt;1,"Такрорий ПИНФЛ",IF(OR(L4486="",M4486="",N4486="",O4486="",P4486=""),"Корхона, СТИР, соҳа, лавозим ёки ойлик кўрсатилмаган","✓")))))))))</f>
        <v/>
      </c>
      <c r="U4486" s="22" t="str">
        <f>IF(OR(H4486="",M4486=""),"",IF(COUNTIFS($B$6:B4486,B4486,$C$6:C4486,C4486,$M$6:M4486,M4486)=1,1,0))</f>
        <v/>
      </c>
    </row>
    <row r="4487" spans="1:21" x14ac:dyDescent="0.25">
      <c r="A4487" s="22" t="str">
        <f>IF(H4487="","",COUNTA($H$6:H4487))</f>
        <v/>
      </c>
      <c r="B4487" s="23"/>
      <c r="C4487" s="24"/>
      <c r="D4487" s="24"/>
      <c r="E4487" s="24"/>
      <c r="F4487" s="24"/>
      <c r="G4487" s="24"/>
      <c r="H4487" s="25"/>
      <c r="I4487" s="24"/>
      <c r="J4487" s="26"/>
      <c r="K4487" s="27"/>
      <c r="L4487" s="24"/>
      <c r="M4487" s="24"/>
      <c r="N4487" s="26"/>
      <c r="O4487" s="24"/>
      <c r="P4487" s="28"/>
      <c r="Q4487" s="24"/>
      <c r="R4487" s="24"/>
      <c r="S4487" s="24"/>
      <c r="T4487" s="29" t="str">
        <f>IF(H4487="","",IF(LEN(H4487)&lt;&gt;14,"ПИНФЛ 14 хонали эмас",IF(B4487="","Вилоят танланмаган",IF(C4487="","Туман танланмаган",IF(COUNTIFS(Рўйхатлар!$H$2:$H$209,B4487,Рўйхатлар!$I$2:$I$209,C4487)=0,"Туман вилоятга мос эмас",IF(J4487="","Хатлов тоифаси танланмаган",IF(K4487="","Сана кўрсатилмаган",IF(COUNTIF($H$6:$H$10005,H4487)&gt;1,"Такрорий ПИНФЛ",IF(OR(L4487="",M4487="",N4487="",O4487="",P4487=""),"Корхона, СТИР, соҳа, лавозим ёки ойлик кўрсатилмаган","✓")))))))))</f>
        <v/>
      </c>
      <c r="U4487" s="22" t="str">
        <f>IF(OR(H4487="",M4487=""),"",IF(COUNTIFS($B$6:B4487,B4487,$C$6:C4487,C4487,$M$6:M4487,M4487)=1,1,0))</f>
        <v/>
      </c>
    </row>
    <row r="4488" spans="1:21" x14ac:dyDescent="0.25">
      <c r="A4488" s="22" t="str">
        <f>IF(H4488="","",COUNTA($H$6:H4488))</f>
        <v/>
      </c>
      <c r="B4488" s="23"/>
      <c r="C4488" s="24"/>
      <c r="D4488" s="24"/>
      <c r="E4488" s="24"/>
      <c r="F4488" s="24"/>
      <c r="G4488" s="24"/>
      <c r="H4488" s="25"/>
      <c r="I4488" s="24"/>
      <c r="J4488" s="26"/>
      <c r="K4488" s="27"/>
      <c r="L4488" s="24"/>
      <c r="M4488" s="24"/>
      <c r="N4488" s="26"/>
      <c r="O4488" s="24"/>
      <c r="P4488" s="28"/>
      <c r="Q4488" s="24"/>
      <c r="R4488" s="24"/>
      <c r="S4488" s="24"/>
      <c r="T4488" s="29" t="str">
        <f>IF(H4488="","",IF(LEN(H4488)&lt;&gt;14,"ПИНФЛ 14 хонали эмас",IF(B4488="","Вилоят танланмаган",IF(C4488="","Туман танланмаган",IF(COUNTIFS(Рўйхатлар!$H$2:$H$209,B4488,Рўйхатлар!$I$2:$I$209,C4488)=0,"Туман вилоятга мос эмас",IF(J4488="","Хатлов тоифаси танланмаган",IF(K4488="","Сана кўрсатилмаган",IF(COUNTIF($H$6:$H$10005,H4488)&gt;1,"Такрорий ПИНФЛ",IF(OR(L4488="",M4488="",N4488="",O4488="",P4488=""),"Корхона, СТИР, соҳа, лавозим ёки ойлик кўрсатилмаган","✓")))))))))</f>
        <v/>
      </c>
      <c r="U4488" s="22" t="str">
        <f>IF(OR(H4488="",M4488=""),"",IF(COUNTIFS($B$6:B4488,B4488,$C$6:C4488,C4488,$M$6:M4488,M4488)=1,1,0))</f>
        <v/>
      </c>
    </row>
    <row r="4489" spans="1:21" x14ac:dyDescent="0.25">
      <c r="A4489" s="22" t="str">
        <f>IF(H4489="","",COUNTA($H$6:H4489))</f>
        <v/>
      </c>
      <c r="B4489" s="23"/>
      <c r="C4489" s="24"/>
      <c r="D4489" s="24"/>
      <c r="E4489" s="24"/>
      <c r="F4489" s="24"/>
      <c r="G4489" s="24"/>
      <c r="H4489" s="25"/>
      <c r="I4489" s="24"/>
      <c r="J4489" s="26"/>
      <c r="K4489" s="27"/>
      <c r="L4489" s="24"/>
      <c r="M4489" s="24"/>
      <c r="N4489" s="26"/>
      <c r="O4489" s="24"/>
      <c r="P4489" s="28"/>
      <c r="Q4489" s="24"/>
      <c r="R4489" s="24"/>
      <c r="S4489" s="24"/>
      <c r="T4489" s="29" t="str">
        <f>IF(H4489="","",IF(LEN(H4489)&lt;&gt;14,"ПИНФЛ 14 хонали эмас",IF(B4489="","Вилоят танланмаган",IF(C4489="","Туман танланмаган",IF(COUNTIFS(Рўйхатлар!$H$2:$H$209,B4489,Рўйхатлар!$I$2:$I$209,C4489)=0,"Туман вилоятга мос эмас",IF(J4489="","Хатлов тоифаси танланмаган",IF(K4489="","Сана кўрсатилмаган",IF(COUNTIF($H$6:$H$10005,H4489)&gt;1,"Такрорий ПИНФЛ",IF(OR(L4489="",M4489="",N4489="",O4489="",P4489=""),"Корхона, СТИР, соҳа, лавозим ёки ойлик кўрсатилмаган","✓")))))))))</f>
        <v/>
      </c>
      <c r="U4489" s="22" t="str">
        <f>IF(OR(H4489="",M4489=""),"",IF(COUNTIFS($B$6:B4489,B4489,$C$6:C4489,C4489,$M$6:M4489,M4489)=1,1,0))</f>
        <v/>
      </c>
    </row>
    <row r="4490" spans="1:21" x14ac:dyDescent="0.25">
      <c r="A4490" s="22" t="str">
        <f>IF(H4490="","",COUNTA($H$6:H4490))</f>
        <v/>
      </c>
      <c r="B4490" s="23"/>
      <c r="C4490" s="24"/>
      <c r="D4490" s="24"/>
      <c r="E4490" s="24"/>
      <c r="F4490" s="24"/>
      <c r="G4490" s="24"/>
      <c r="H4490" s="25"/>
      <c r="I4490" s="24"/>
      <c r="J4490" s="26"/>
      <c r="K4490" s="27"/>
      <c r="L4490" s="24"/>
      <c r="M4490" s="24"/>
      <c r="N4490" s="26"/>
      <c r="O4490" s="24"/>
      <c r="P4490" s="28"/>
      <c r="Q4490" s="24"/>
      <c r="R4490" s="24"/>
      <c r="S4490" s="24"/>
      <c r="T4490" s="29" t="str">
        <f>IF(H4490="","",IF(LEN(H4490)&lt;&gt;14,"ПИНФЛ 14 хонали эмас",IF(B4490="","Вилоят танланмаган",IF(C4490="","Туман танланмаган",IF(COUNTIFS(Рўйхатлар!$H$2:$H$209,B4490,Рўйхатлар!$I$2:$I$209,C4490)=0,"Туман вилоятга мос эмас",IF(J4490="","Хатлов тоифаси танланмаган",IF(K4490="","Сана кўрсатилмаган",IF(COUNTIF($H$6:$H$10005,H4490)&gt;1,"Такрорий ПИНФЛ",IF(OR(L4490="",M4490="",N4490="",O4490="",P4490=""),"Корхона, СТИР, соҳа, лавозим ёки ойлик кўрсатилмаган","✓")))))))))</f>
        <v/>
      </c>
      <c r="U4490" s="22" t="str">
        <f>IF(OR(H4490="",M4490=""),"",IF(COUNTIFS($B$6:B4490,B4490,$C$6:C4490,C4490,$M$6:M4490,M4490)=1,1,0))</f>
        <v/>
      </c>
    </row>
    <row r="4491" spans="1:21" x14ac:dyDescent="0.25">
      <c r="A4491" s="22" t="str">
        <f>IF(H4491="","",COUNTA($H$6:H4491))</f>
        <v/>
      </c>
      <c r="B4491" s="23"/>
      <c r="C4491" s="24"/>
      <c r="D4491" s="24"/>
      <c r="E4491" s="24"/>
      <c r="F4491" s="24"/>
      <c r="G4491" s="24"/>
      <c r="H4491" s="25"/>
      <c r="I4491" s="24"/>
      <c r="J4491" s="26"/>
      <c r="K4491" s="27"/>
      <c r="L4491" s="24"/>
      <c r="M4491" s="24"/>
      <c r="N4491" s="26"/>
      <c r="O4491" s="24"/>
      <c r="P4491" s="28"/>
      <c r="Q4491" s="24"/>
      <c r="R4491" s="24"/>
      <c r="S4491" s="24"/>
      <c r="T4491" s="29" t="str">
        <f>IF(H4491="","",IF(LEN(H4491)&lt;&gt;14,"ПИНФЛ 14 хонали эмас",IF(B4491="","Вилоят танланмаган",IF(C4491="","Туман танланмаган",IF(COUNTIFS(Рўйхатлар!$H$2:$H$209,B4491,Рўйхатлар!$I$2:$I$209,C4491)=0,"Туман вилоятга мос эмас",IF(J4491="","Хатлов тоифаси танланмаган",IF(K4491="","Сана кўрсатилмаган",IF(COUNTIF($H$6:$H$10005,H4491)&gt;1,"Такрорий ПИНФЛ",IF(OR(L4491="",M4491="",N4491="",O4491="",P4491=""),"Корхона, СТИР, соҳа, лавозим ёки ойлик кўрсатилмаган","✓")))))))))</f>
        <v/>
      </c>
      <c r="U4491" s="22" t="str">
        <f>IF(OR(H4491="",M4491=""),"",IF(COUNTIFS($B$6:B4491,B4491,$C$6:C4491,C4491,$M$6:M4491,M4491)=1,1,0))</f>
        <v/>
      </c>
    </row>
    <row r="4492" spans="1:21" x14ac:dyDescent="0.25">
      <c r="A4492" s="22" t="str">
        <f>IF(H4492="","",COUNTA($H$6:H4492))</f>
        <v/>
      </c>
      <c r="B4492" s="23"/>
      <c r="C4492" s="24"/>
      <c r="D4492" s="24"/>
      <c r="E4492" s="24"/>
      <c r="F4492" s="24"/>
      <c r="G4492" s="24"/>
      <c r="H4492" s="25"/>
      <c r="I4492" s="24"/>
      <c r="J4492" s="26"/>
      <c r="K4492" s="27"/>
      <c r="L4492" s="24"/>
      <c r="M4492" s="24"/>
      <c r="N4492" s="26"/>
      <c r="O4492" s="24"/>
      <c r="P4492" s="28"/>
      <c r="Q4492" s="24"/>
      <c r="R4492" s="24"/>
      <c r="S4492" s="24"/>
      <c r="T4492" s="29" t="str">
        <f>IF(H4492="","",IF(LEN(H4492)&lt;&gt;14,"ПИНФЛ 14 хонали эмас",IF(B4492="","Вилоят танланмаган",IF(C4492="","Туман танланмаган",IF(COUNTIFS(Рўйхатлар!$H$2:$H$209,B4492,Рўйхатлар!$I$2:$I$209,C4492)=0,"Туман вилоятга мос эмас",IF(J4492="","Хатлов тоифаси танланмаган",IF(K4492="","Сана кўрсатилмаган",IF(COUNTIF($H$6:$H$10005,H4492)&gt;1,"Такрорий ПИНФЛ",IF(OR(L4492="",M4492="",N4492="",O4492="",P4492=""),"Корхона, СТИР, соҳа, лавозим ёки ойлик кўрсатилмаган","✓")))))))))</f>
        <v/>
      </c>
      <c r="U4492" s="22" t="str">
        <f>IF(OR(H4492="",M4492=""),"",IF(COUNTIFS($B$6:B4492,B4492,$C$6:C4492,C4492,$M$6:M4492,M4492)=1,1,0))</f>
        <v/>
      </c>
    </row>
    <row r="4493" spans="1:21" x14ac:dyDescent="0.25">
      <c r="A4493" s="22" t="str">
        <f>IF(H4493="","",COUNTA($H$6:H4493))</f>
        <v/>
      </c>
      <c r="B4493" s="23"/>
      <c r="C4493" s="24"/>
      <c r="D4493" s="24"/>
      <c r="E4493" s="24"/>
      <c r="F4493" s="24"/>
      <c r="G4493" s="24"/>
      <c r="H4493" s="25"/>
      <c r="I4493" s="24"/>
      <c r="J4493" s="26"/>
      <c r="K4493" s="27"/>
      <c r="L4493" s="24"/>
      <c r="M4493" s="24"/>
      <c r="N4493" s="26"/>
      <c r="O4493" s="24"/>
      <c r="P4493" s="28"/>
      <c r="Q4493" s="24"/>
      <c r="R4493" s="24"/>
      <c r="S4493" s="24"/>
      <c r="T4493" s="29" t="str">
        <f>IF(H4493="","",IF(LEN(H4493)&lt;&gt;14,"ПИНФЛ 14 хонали эмас",IF(B4493="","Вилоят танланмаган",IF(C4493="","Туман танланмаган",IF(COUNTIFS(Рўйхатлар!$H$2:$H$209,B4493,Рўйхатлар!$I$2:$I$209,C4493)=0,"Туман вилоятга мос эмас",IF(J4493="","Хатлов тоифаси танланмаган",IF(K4493="","Сана кўрсатилмаган",IF(COUNTIF($H$6:$H$10005,H4493)&gt;1,"Такрорий ПИНФЛ",IF(OR(L4493="",M4493="",N4493="",O4493="",P4493=""),"Корхона, СТИР, соҳа, лавозим ёки ойлик кўрсатилмаган","✓")))))))))</f>
        <v/>
      </c>
      <c r="U4493" s="22" t="str">
        <f>IF(OR(H4493="",M4493=""),"",IF(COUNTIFS($B$6:B4493,B4493,$C$6:C4493,C4493,$M$6:M4493,M4493)=1,1,0))</f>
        <v/>
      </c>
    </row>
    <row r="4494" spans="1:21" x14ac:dyDescent="0.25">
      <c r="A4494" s="22" t="str">
        <f>IF(H4494="","",COUNTA($H$6:H4494))</f>
        <v/>
      </c>
      <c r="B4494" s="23"/>
      <c r="C4494" s="24"/>
      <c r="D4494" s="24"/>
      <c r="E4494" s="24"/>
      <c r="F4494" s="24"/>
      <c r="G4494" s="24"/>
      <c r="H4494" s="25"/>
      <c r="I4494" s="24"/>
      <c r="J4494" s="26"/>
      <c r="K4494" s="27"/>
      <c r="L4494" s="24"/>
      <c r="M4494" s="24"/>
      <c r="N4494" s="26"/>
      <c r="O4494" s="24"/>
      <c r="P4494" s="28"/>
      <c r="Q4494" s="24"/>
      <c r="R4494" s="24"/>
      <c r="S4494" s="24"/>
      <c r="T4494" s="29" t="str">
        <f>IF(H4494="","",IF(LEN(H4494)&lt;&gt;14,"ПИНФЛ 14 хонали эмас",IF(B4494="","Вилоят танланмаган",IF(C4494="","Туман танланмаган",IF(COUNTIFS(Рўйхатлар!$H$2:$H$209,B4494,Рўйхатлар!$I$2:$I$209,C4494)=0,"Туман вилоятга мос эмас",IF(J4494="","Хатлов тоифаси танланмаган",IF(K4494="","Сана кўрсатилмаган",IF(COUNTIF($H$6:$H$10005,H4494)&gt;1,"Такрорий ПИНФЛ",IF(OR(L4494="",M4494="",N4494="",O4494="",P4494=""),"Корхона, СТИР, соҳа, лавозим ёки ойлик кўрсатилмаган","✓")))))))))</f>
        <v/>
      </c>
      <c r="U4494" s="22" t="str">
        <f>IF(OR(H4494="",M4494=""),"",IF(COUNTIFS($B$6:B4494,B4494,$C$6:C4494,C4494,$M$6:M4494,M4494)=1,1,0))</f>
        <v/>
      </c>
    </row>
    <row r="4495" spans="1:21" x14ac:dyDescent="0.25">
      <c r="A4495" s="22" t="str">
        <f>IF(H4495="","",COUNTA($H$6:H4495))</f>
        <v/>
      </c>
      <c r="B4495" s="23"/>
      <c r="C4495" s="24"/>
      <c r="D4495" s="24"/>
      <c r="E4495" s="24"/>
      <c r="F4495" s="24"/>
      <c r="G4495" s="24"/>
      <c r="H4495" s="25"/>
      <c r="I4495" s="24"/>
      <c r="J4495" s="26"/>
      <c r="K4495" s="27"/>
      <c r="L4495" s="24"/>
      <c r="M4495" s="24"/>
      <c r="N4495" s="26"/>
      <c r="O4495" s="24"/>
      <c r="P4495" s="28"/>
      <c r="Q4495" s="24"/>
      <c r="R4495" s="24"/>
      <c r="S4495" s="24"/>
      <c r="T4495" s="29" t="str">
        <f>IF(H4495="","",IF(LEN(H4495)&lt;&gt;14,"ПИНФЛ 14 хонали эмас",IF(B4495="","Вилоят танланмаган",IF(C4495="","Туман танланмаган",IF(COUNTIFS(Рўйхатлар!$H$2:$H$209,B4495,Рўйхатлар!$I$2:$I$209,C4495)=0,"Туман вилоятга мос эмас",IF(J4495="","Хатлов тоифаси танланмаган",IF(K4495="","Сана кўрсатилмаган",IF(COUNTIF($H$6:$H$10005,H4495)&gt;1,"Такрорий ПИНФЛ",IF(OR(L4495="",M4495="",N4495="",O4495="",P4495=""),"Корхона, СТИР, соҳа, лавозим ёки ойлик кўрсатилмаган","✓")))))))))</f>
        <v/>
      </c>
      <c r="U4495" s="22" t="str">
        <f>IF(OR(H4495="",M4495=""),"",IF(COUNTIFS($B$6:B4495,B4495,$C$6:C4495,C4495,$M$6:M4495,M4495)=1,1,0))</f>
        <v/>
      </c>
    </row>
    <row r="4496" spans="1:21" x14ac:dyDescent="0.25">
      <c r="A4496" s="22" t="str">
        <f>IF(H4496="","",COUNTA($H$6:H4496))</f>
        <v/>
      </c>
      <c r="B4496" s="23"/>
      <c r="C4496" s="24"/>
      <c r="D4496" s="24"/>
      <c r="E4496" s="24"/>
      <c r="F4496" s="24"/>
      <c r="G4496" s="24"/>
      <c r="H4496" s="25"/>
      <c r="I4496" s="24"/>
      <c r="J4496" s="26"/>
      <c r="K4496" s="27"/>
      <c r="L4496" s="24"/>
      <c r="M4496" s="24"/>
      <c r="N4496" s="26"/>
      <c r="O4496" s="24"/>
      <c r="P4496" s="28"/>
      <c r="Q4496" s="24"/>
      <c r="R4496" s="24"/>
      <c r="S4496" s="24"/>
      <c r="T4496" s="29" t="str">
        <f>IF(H4496="","",IF(LEN(H4496)&lt;&gt;14,"ПИНФЛ 14 хонали эмас",IF(B4496="","Вилоят танланмаган",IF(C4496="","Туман танланмаган",IF(COUNTIFS(Рўйхатлар!$H$2:$H$209,B4496,Рўйхатлар!$I$2:$I$209,C4496)=0,"Туман вилоятга мос эмас",IF(J4496="","Хатлов тоифаси танланмаган",IF(K4496="","Сана кўрсатилмаган",IF(COUNTIF($H$6:$H$10005,H4496)&gt;1,"Такрорий ПИНФЛ",IF(OR(L4496="",M4496="",N4496="",O4496="",P4496=""),"Корхона, СТИР, соҳа, лавозим ёки ойлик кўрсатилмаган","✓")))))))))</f>
        <v/>
      </c>
      <c r="U4496" s="22" t="str">
        <f>IF(OR(H4496="",M4496=""),"",IF(COUNTIFS($B$6:B4496,B4496,$C$6:C4496,C4496,$M$6:M4496,M4496)=1,1,0))</f>
        <v/>
      </c>
    </row>
    <row r="4497" spans="1:21" x14ac:dyDescent="0.25">
      <c r="A4497" s="22" t="str">
        <f>IF(H4497="","",COUNTA($H$6:H4497))</f>
        <v/>
      </c>
      <c r="B4497" s="23"/>
      <c r="C4497" s="24"/>
      <c r="D4497" s="24"/>
      <c r="E4497" s="24"/>
      <c r="F4497" s="24"/>
      <c r="G4497" s="24"/>
      <c r="H4497" s="25"/>
      <c r="I4497" s="24"/>
      <c r="J4497" s="26"/>
      <c r="K4497" s="27"/>
      <c r="L4497" s="24"/>
      <c r="M4497" s="24"/>
      <c r="N4497" s="26"/>
      <c r="O4497" s="24"/>
      <c r="P4497" s="28"/>
      <c r="Q4497" s="24"/>
      <c r="R4497" s="24"/>
      <c r="S4497" s="24"/>
      <c r="T4497" s="29" t="str">
        <f>IF(H4497="","",IF(LEN(H4497)&lt;&gt;14,"ПИНФЛ 14 хонали эмас",IF(B4497="","Вилоят танланмаган",IF(C4497="","Туман танланмаган",IF(COUNTIFS(Рўйхатлар!$H$2:$H$209,B4497,Рўйхатлар!$I$2:$I$209,C4497)=0,"Туман вилоятга мос эмас",IF(J4497="","Хатлов тоифаси танланмаган",IF(K4497="","Сана кўрсатилмаган",IF(COUNTIF($H$6:$H$10005,H4497)&gt;1,"Такрорий ПИНФЛ",IF(OR(L4497="",M4497="",N4497="",O4497="",P4497=""),"Корхона, СТИР, соҳа, лавозим ёки ойлик кўрсатилмаган","✓")))))))))</f>
        <v/>
      </c>
      <c r="U4497" s="22" t="str">
        <f>IF(OR(H4497="",M4497=""),"",IF(COUNTIFS($B$6:B4497,B4497,$C$6:C4497,C4497,$M$6:M4497,M4497)=1,1,0))</f>
        <v/>
      </c>
    </row>
    <row r="4498" spans="1:21" x14ac:dyDescent="0.25">
      <c r="A4498" s="22" t="str">
        <f>IF(H4498="","",COUNTA($H$6:H4498))</f>
        <v/>
      </c>
      <c r="B4498" s="23"/>
      <c r="C4498" s="24"/>
      <c r="D4498" s="24"/>
      <c r="E4498" s="24"/>
      <c r="F4498" s="24"/>
      <c r="G4498" s="24"/>
      <c r="H4498" s="25"/>
      <c r="I4498" s="24"/>
      <c r="J4498" s="26"/>
      <c r="K4498" s="27"/>
      <c r="L4498" s="24"/>
      <c r="M4498" s="24"/>
      <c r="N4498" s="26"/>
      <c r="O4498" s="24"/>
      <c r="P4498" s="28"/>
      <c r="Q4498" s="24"/>
      <c r="R4498" s="24"/>
      <c r="S4498" s="24"/>
      <c r="T4498" s="29" t="str">
        <f>IF(H4498="","",IF(LEN(H4498)&lt;&gt;14,"ПИНФЛ 14 хонали эмас",IF(B4498="","Вилоят танланмаган",IF(C4498="","Туман танланмаган",IF(COUNTIFS(Рўйхатлар!$H$2:$H$209,B4498,Рўйхатлар!$I$2:$I$209,C4498)=0,"Туман вилоятга мос эмас",IF(J4498="","Хатлов тоифаси танланмаган",IF(K4498="","Сана кўрсатилмаган",IF(COUNTIF($H$6:$H$10005,H4498)&gt;1,"Такрорий ПИНФЛ",IF(OR(L4498="",M4498="",N4498="",O4498="",P4498=""),"Корхона, СТИР, соҳа, лавозим ёки ойлик кўрсатилмаган","✓")))))))))</f>
        <v/>
      </c>
      <c r="U4498" s="22" t="str">
        <f>IF(OR(H4498="",M4498=""),"",IF(COUNTIFS($B$6:B4498,B4498,$C$6:C4498,C4498,$M$6:M4498,M4498)=1,1,0))</f>
        <v/>
      </c>
    </row>
    <row r="4499" spans="1:21" x14ac:dyDescent="0.25">
      <c r="A4499" s="22" t="str">
        <f>IF(H4499="","",COUNTA($H$6:H4499))</f>
        <v/>
      </c>
      <c r="B4499" s="23"/>
      <c r="C4499" s="24"/>
      <c r="D4499" s="24"/>
      <c r="E4499" s="24"/>
      <c r="F4499" s="24"/>
      <c r="G4499" s="24"/>
      <c r="H4499" s="25"/>
      <c r="I4499" s="24"/>
      <c r="J4499" s="26"/>
      <c r="K4499" s="27"/>
      <c r="L4499" s="24"/>
      <c r="M4499" s="24"/>
      <c r="N4499" s="26"/>
      <c r="O4499" s="24"/>
      <c r="P4499" s="28"/>
      <c r="Q4499" s="24"/>
      <c r="R4499" s="24"/>
      <c r="S4499" s="24"/>
      <c r="T4499" s="29" t="str">
        <f>IF(H4499="","",IF(LEN(H4499)&lt;&gt;14,"ПИНФЛ 14 хонали эмас",IF(B4499="","Вилоят танланмаган",IF(C4499="","Туман танланмаган",IF(COUNTIFS(Рўйхатлар!$H$2:$H$209,B4499,Рўйхатлар!$I$2:$I$209,C4499)=0,"Туман вилоятга мос эмас",IF(J4499="","Хатлов тоифаси танланмаган",IF(K4499="","Сана кўрсатилмаган",IF(COUNTIF($H$6:$H$10005,H4499)&gt;1,"Такрорий ПИНФЛ",IF(OR(L4499="",M4499="",N4499="",O4499="",P4499=""),"Корхона, СТИР, соҳа, лавозим ёки ойлик кўрсатилмаган","✓")))))))))</f>
        <v/>
      </c>
      <c r="U4499" s="22" t="str">
        <f>IF(OR(H4499="",M4499=""),"",IF(COUNTIFS($B$6:B4499,B4499,$C$6:C4499,C4499,$M$6:M4499,M4499)=1,1,0))</f>
        <v/>
      </c>
    </row>
    <row r="4500" spans="1:21" x14ac:dyDescent="0.25">
      <c r="A4500" s="22" t="str">
        <f>IF(H4500="","",COUNTA($H$6:H4500))</f>
        <v/>
      </c>
      <c r="B4500" s="23"/>
      <c r="C4500" s="24"/>
      <c r="D4500" s="24"/>
      <c r="E4500" s="24"/>
      <c r="F4500" s="24"/>
      <c r="G4500" s="24"/>
      <c r="H4500" s="25"/>
      <c r="I4500" s="24"/>
      <c r="J4500" s="26"/>
      <c r="K4500" s="27"/>
      <c r="L4500" s="24"/>
      <c r="M4500" s="24"/>
      <c r="N4500" s="26"/>
      <c r="O4500" s="24"/>
      <c r="P4500" s="28"/>
      <c r="Q4500" s="24"/>
      <c r="R4500" s="24"/>
      <c r="S4500" s="24"/>
      <c r="T4500" s="29" t="str">
        <f>IF(H4500="","",IF(LEN(H4500)&lt;&gt;14,"ПИНФЛ 14 хонали эмас",IF(B4500="","Вилоят танланмаган",IF(C4500="","Туман танланмаган",IF(COUNTIFS(Рўйхатлар!$H$2:$H$209,B4500,Рўйхатлар!$I$2:$I$209,C4500)=0,"Туман вилоятга мос эмас",IF(J4500="","Хатлов тоифаси танланмаган",IF(K4500="","Сана кўрсатилмаган",IF(COUNTIF($H$6:$H$10005,H4500)&gt;1,"Такрорий ПИНФЛ",IF(OR(L4500="",M4500="",N4500="",O4500="",P4500=""),"Корхона, СТИР, соҳа, лавозим ёки ойлик кўрсатилмаган","✓")))))))))</f>
        <v/>
      </c>
      <c r="U4500" s="22" t="str">
        <f>IF(OR(H4500="",M4500=""),"",IF(COUNTIFS($B$6:B4500,B4500,$C$6:C4500,C4500,$M$6:M4500,M4500)=1,1,0))</f>
        <v/>
      </c>
    </row>
    <row r="4501" spans="1:21" x14ac:dyDescent="0.25">
      <c r="A4501" s="22" t="str">
        <f>IF(H4501="","",COUNTA($H$6:H4501))</f>
        <v/>
      </c>
      <c r="B4501" s="23"/>
      <c r="C4501" s="24"/>
      <c r="D4501" s="24"/>
      <c r="E4501" s="24"/>
      <c r="F4501" s="24"/>
      <c r="G4501" s="24"/>
      <c r="H4501" s="25"/>
      <c r="I4501" s="24"/>
      <c r="J4501" s="26"/>
      <c r="K4501" s="27"/>
      <c r="L4501" s="24"/>
      <c r="M4501" s="24"/>
      <c r="N4501" s="26"/>
      <c r="O4501" s="24"/>
      <c r="P4501" s="28"/>
      <c r="Q4501" s="24"/>
      <c r="R4501" s="24"/>
      <c r="S4501" s="24"/>
      <c r="T4501" s="29" t="str">
        <f>IF(H4501="","",IF(LEN(H4501)&lt;&gt;14,"ПИНФЛ 14 хонали эмас",IF(B4501="","Вилоят танланмаган",IF(C4501="","Туман танланмаган",IF(COUNTIFS(Рўйхатлар!$H$2:$H$209,B4501,Рўйхатлар!$I$2:$I$209,C4501)=0,"Туман вилоятга мос эмас",IF(J4501="","Хатлов тоифаси танланмаган",IF(K4501="","Сана кўрсатилмаган",IF(COUNTIF($H$6:$H$10005,H4501)&gt;1,"Такрорий ПИНФЛ",IF(OR(L4501="",M4501="",N4501="",O4501="",P4501=""),"Корхона, СТИР, соҳа, лавозим ёки ойлик кўрсатилмаган","✓")))))))))</f>
        <v/>
      </c>
      <c r="U4501" s="22" t="str">
        <f>IF(OR(H4501="",M4501=""),"",IF(COUNTIFS($B$6:B4501,B4501,$C$6:C4501,C4501,$M$6:M4501,M4501)=1,1,0))</f>
        <v/>
      </c>
    </row>
    <row r="4502" spans="1:21" x14ac:dyDescent="0.25">
      <c r="A4502" s="22" t="str">
        <f>IF(H4502="","",COUNTA($H$6:H4502))</f>
        <v/>
      </c>
      <c r="B4502" s="23"/>
      <c r="C4502" s="24"/>
      <c r="D4502" s="24"/>
      <c r="E4502" s="24"/>
      <c r="F4502" s="24"/>
      <c r="G4502" s="24"/>
      <c r="H4502" s="25"/>
      <c r="I4502" s="24"/>
      <c r="J4502" s="26"/>
      <c r="K4502" s="27"/>
      <c r="L4502" s="24"/>
      <c r="M4502" s="24"/>
      <c r="N4502" s="26"/>
      <c r="O4502" s="24"/>
      <c r="P4502" s="28"/>
      <c r="Q4502" s="24"/>
      <c r="R4502" s="24"/>
      <c r="S4502" s="24"/>
      <c r="T4502" s="29" t="str">
        <f>IF(H4502="","",IF(LEN(H4502)&lt;&gt;14,"ПИНФЛ 14 хонали эмас",IF(B4502="","Вилоят танланмаган",IF(C4502="","Туман танланмаган",IF(COUNTIFS(Рўйхатлар!$H$2:$H$209,B4502,Рўйхатлар!$I$2:$I$209,C4502)=0,"Туман вилоятга мос эмас",IF(J4502="","Хатлов тоифаси танланмаган",IF(K4502="","Сана кўрсатилмаган",IF(COUNTIF($H$6:$H$10005,H4502)&gt;1,"Такрорий ПИНФЛ",IF(OR(L4502="",M4502="",N4502="",O4502="",P4502=""),"Корхона, СТИР, соҳа, лавозим ёки ойлик кўрсатилмаган","✓")))))))))</f>
        <v/>
      </c>
      <c r="U4502" s="22" t="str">
        <f>IF(OR(H4502="",M4502=""),"",IF(COUNTIFS($B$6:B4502,B4502,$C$6:C4502,C4502,$M$6:M4502,M4502)=1,1,0))</f>
        <v/>
      </c>
    </row>
    <row r="4503" spans="1:21" x14ac:dyDescent="0.25">
      <c r="A4503" s="22" t="str">
        <f>IF(H4503="","",COUNTA($H$6:H4503))</f>
        <v/>
      </c>
      <c r="B4503" s="23"/>
      <c r="C4503" s="24"/>
      <c r="D4503" s="24"/>
      <c r="E4503" s="24"/>
      <c r="F4503" s="24"/>
      <c r="G4503" s="24"/>
      <c r="H4503" s="25"/>
      <c r="I4503" s="24"/>
      <c r="J4503" s="26"/>
      <c r="K4503" s="27"/>
      <c r="L4503" s="24"/>
      <c r="M4503" s="24"/>
      <c r="N4503" s="26"/>
      <c r="O4503" s="24"/>
      <c r="P4503" s="28"/>
      <c r="Q4503" s="24"/>
      <c r="R4503" s="24"/>
      <c r="S4503" s="24"/>
      <c r="T4503" s="29" t="str">
        <f>IF(H4503="","",IF(LEN(H4503)&lt;&gt;14,"ПИНФЛ 14 хонали эмас",IF(B4503="","Вилоят танланмаган",IF(C4503="","Туман танланмаган",IF(COUNTIFS(Рўйхатлар!$H$2:$H$209,B4503,Рўйхатлар!$I$2:$I$209,C4503)=0,"Туман вилоятга мос эмас",IF(J4503="","Хатлов тоифаси танланмаган",IF(K4503="","Сана кўрсатилмаган",IF(COUNTIF($H$6:$H$10005,H4503)&gt;1,"Такрорий ПИНФЛ",IF(OR(L4503="",M4503="",N4503="",O4503="",P4503=""),"Корхона, СТИР, соҳа, лавозим ёки ойлик кўрсатилмаган","✓")))))))))</f>
        <v/>
      </c>
      <c r="U4503" s="22" t="str">
        <f>IF(OR(H4503="",M4503=""),"",IF(COUNTIFS($B$6:B4503,B4503,$C$6:C4503,C4503,$M$6:M4503,M4503)=1,1,0))</f>
        <v/>
      </c>
    </row>
    <row r="4504" spans="1:21" x14ac:dyDescent="0.25">
      <c r="A4504" s="22" t="str">
        <f>IF(H4504="","",COUNTA($H$6:H4504))</f>
        <v/>
      </c>
      <c r="B4504" s="23"/>
      <c r="C4504" s="24"/>
      <c r="D4504" s="24"/>
      <c r="E4504" s="24"/>
      <c r="F4504" s="24"/>
      <c r="G4504" s="24"/>
      <c r="H4504" s="25"/>
      <c r="I4504" s="24"/>
      <c r="J4504" s="26"/>
      <c r="K4504" s="27"/>
      <c r="L4504" s="24"/>
      <c r="M4504" s="24"/>
      <c r="N4504" s="26"/>
      <c r="O4504" s="24"/>
      <c r="P4504" s="28"/>
      <c r="Q4504" s="24"/>
      <c r="R4504" s="24"/>
      <c r="S4504" s="24"/>
      <c r="T4504" s="29" t="str">
        <f>IF(H4504="","",IF(LEN(H4504)&lt;&gt;14,"ПИНФЛ 14 хонали эмас",IF(B4504="","Вилоят танланмаган",IF(C4504="","Туман танланмаган",IF(COUNTIFS(Рўйхатлар!$H$2:$H$209,B4504,Рўйхатлар!$I$2:$I$209,C4504)=0,"Туман вилоятга мос эмас",IF(J4504="","Хатлов тоифаси танланмаган",IF(K4504="","Сана кўрсатилмаган",IF(COUNTIF($H$6:$H$10005,H4504)&gt;1,"Такрорий ПИНФЛ",IF(OR(L4504="",M4504="",N4504="",O4504="",P4504=""),"Корхона, СТИР, соҳа, лавозим ёки ойлик кўрсатилмаган","✓")))))))))</f>
        <v/>
      </c>
      <c r="U4504" s="22" t="str">
        <f>IF(OR(H4504="",M4504=""),"",IF(COUNTIFS($B$6:B4504,B4504,$C$6:C4504,C4504,$M$6:M4504,M4504)=1,1,0))</f>
        <v/>
      </c>
    </row>
    <row r="4505" spans="1:21" x14ac:dyDescent="0.25">
      <c r="A4505" s="22" t="str">
        <f>IF(H4505="","",COUNTA($H$6:H4505))</f>
        <v/>
      </c>
      <c r="B4505" s="23"/>
      <c r="C4505" s="24"/>
      <c r="D4505" s="24"/>
      <c r="E4505" s="24"/>
      <c r="F4505" s="24"/>
      <c r="G4505" s="24"/>
      <c r="H4505" s="25"/>
      <c r="I4505" s="24"/>
      <c r="J4505" s="26"/>
      <c r="K4505" s="27"/>
      <c r="L4505" s="24"/>
      <c r="M4505" s="24"/>
      <c r="N4505" s="26"/>
      <c r="O4505" s="24"/>
      <c r="P4505" s="28"/>
      <c r="Q4505" s="24"/>
      <c r="R4505" s="24"/>
      <c r="S4505" s="24"/>
      <c r="T4505" s="29" t="str">
        <f>IF(H4505="","",IF(LEN(H4505)&lt;&gt;14,"ПИНФЛ 14 хонали эмас",IF(B4505="","Вилоят танланмаган",IF(C4505="","Туман танланмаган",IF(COUNTIFS(Рўйхатлар!$H$2:$H$209,B4505,Рўйхатлар!$I$2:$I$209,C4505)=0,"Туман вилоятга мос эмас",IF(J4505="","Хатлов тоифаси танланмаган",IF(K4505="","Сана кўрсатилмаган",IF(COUNTIF($H$6:$H$10005,H4505)&gt;1,"Такрорий ПИНФЛ",IF(OR(L4505="",M4505="",N4505="",O4505="",P4505=""),"Корхона, СТИР, соҳа, лавозим ёки ойлик кўрсатилмаган","✓")))))))))</f>
        <v/>
      </c>
      <c r="U4505" s="22" t="str">
        <f>IF(OR(H4505="",M4505=""),"",IF(COUNTIFS($B$6:B4505,B4505,$C$6:C4505,C4505,$M$6:M4505,M4505)=1,1,0))</f>
        <v/>
      </c>
    </row>
    <row r="4506" spans="1:21" x14ac:dyDescent="0.25">
      <c r="A4506" s="22" t="str">
        <f>IF(H4506="","",COUNTA($H$6:H4506))</f>
        <v/>
      </c>
      <c r="B4506" s="23"/>
      <c r="C4506" s="24"/>
      <c r="D4506" s="24"/>
      <c r="E4506" s="24"/>
      <c r="F4506" s="24"/>
      <c r="G4506" s="24"/>
      <c r="H4506" s="25"/>
      <c r="I4506" s="24"/>
      <c r="J4506" s="26"/>
      <c r="K4506" s="27"/>
      <c r="L4506" s="24"/>
      <c r="M4506" s="24"/>
      <c r="N4506" s="26"/>
      <c r="O4506" s="24"/>
      <c r="P4506" s="28"/>
      <c r="Q4506" s="24"/>
      <c r="R4506" s="24"/>
      <c r="S4506" s="24"/>
      <c r="T4506" s="29" t="str">
        <f>IF(H4506="","",IF(LEN(H4506)&lt;&gt;14,"ПИНФЛ 14 хонали эмас",IF(B4506="","Вилоят танланмаган",IF(C4506="","Туман танланмаган",IF(COUNTIFS(Рўйхатлар!$H$2:$H$209,B4506,Рўйхатлар!$I$2:$I$209,C4506)=0,"Туман вилоятга мос эмас",IF(J4506="","Хатлов тоифаси танланмаган",IF(K4506="","Сана кўрсатилмаган",IF(COUNTIF($H$6:$H$10005,H4506)&gt;1,"Такрорий ПИНФЛ",IF(OR(L4506="",M4506="",N4506="",O4506="",P4506=""),"Корхона, СТИР, соҳа, лавозим ёки ойлик кўрсатилмаган","✓")))))))))</f>
        <v/>
      </c>
      <c r="U4506" s="22" t="str">
        <f>IF(OR(H4506="",M4506=""),"",IF(COUNTIFS($B$6:B4506,B4506,$C$6:C4506,C4506,$M$6:M4506,M4506)=1,1,0))</f>
        <v/>
      </c>
    </row>
    <row r="4507" spans="1:21" x14ac:dyDescent="0.25">
      <c r="A4507" s="22" t="str">
        <f>IF(H4507="","",COUNTA($H$6:H4507))</f>
        <v/>
      </c>
      <c r="B4507" s="23"/>
      <c r="C4507" s="24"/>
      <c r="D4507" s="24"/>
      <c r="E4507" s="24"/>
      <c r="F4507" s="24"/>
      <c r="G4507" s="24"/>
      <c r="H4507" s="25"/>
      <c r="I4507" s="24"/>
      <c r="J4507" s="26"/>
      <c r="K4507" s="27"/>
      <c r="L4507" s="24"/>
      <c r="M4507" s="24"/>
      <c r="N4507" s="26"/>
      <c r="O4507" s="24"/>
      <c r="P4507" s="28"/>
      <c r="Q4507" s="24"/>
      <c r="R4507" s="24"/>
      <c r="S4507" s="24"/>
      <c r="T4507" s="29" t="str">
        <f>IF(H4507="","",IF(LEN(H4507)&lt;&gt;14,"ПИНФЛ 14 хонали эмас",IF(B4507="","Вилоят танланмаган",IF(C4507="","Туман танланмаган",IF(COUNTIFS(Рўйхатлар!$H$2:$H$209,B4507,Рўйхатлар!$I$2:$I$209,C4507)=0,"Туман вилоятга мос эмас",IF(J4507="","Хатлов тоифаси танланмаган",IF(K4507="","Сана кўрсатилмаган",IF(COUNTIF($H$6:$H$10005,H4507)&gt;1,"Такрорий ПИНФЛ",IF(OR(L4507="",M4507="",N4507="",O4507="",P4507=""),"Корхона, СТИР, соҳа, лавозим ёки ойлик кўрсатилмаган","✓")))))))))</f>
        <v/>
      </c>
      <c r="U4507" s="22" t="str">
        <f>IF(OR(H4507="",M4507=""),"",IF(COUNTIFS($B$6:B4507,B4507,$C$6:C4507,C4507,$M$6:M4507,M4507)=1,1,0))</f>
        <v/>
      </c>
    </row>
    <row r="4508" spans="1:21" x14ac:dyDescent="0.25">
      <c r="A4508" s="22" t="str">
        <f>IF(H4508="","",COUNTA($H$6:H4508))</f>
        <v/>
      </c>
      <c r="B4508" s="23"/>
      <c r="C4508" s="24"/>
      <c r="D4508" s="24"/>
      <c r="E4508" s="24"/>
      <c r="F4508" s="24"/>
      <c r="G4508" s="24"/>
      <c r="H4508" s="25"/>
      <c r="I4508" s="24"/>
      <c r="J4508" s="26"/>
      <c r="K4508" s="27"/>
      <c r="L4508" s="24"/>
      <c r="M4508" s="24"/>
      <c r="N4508" s="26"/>
      <c r="O4508" s="24"/>
      <c r="P4508" s="28"/>
      <c r="Q4508" s="24"/>
      <c r="R4508" s="24"/>
      <c r="S4508" s="24"/>
      <c r="T4508" s="29" t="str">
        <f>IF(H4508="","",IF(LEN(H4508)&lt;&gt;14,"ПИНФЛ 14 хонали эмас",IF(B4508="","Вилоят танланмаган",IF(C4508="","Туман танланмаган",IF(COUNTIFS(Рўйхатлар!$H$2:$H$209,B4508,Рўйхатлар!$I$2:$I$209,C4508)=0,"Туман вилоятга мос эмас",IF(J4508="","Хатлов тоифаси танланмаган",IF(K4508="","Сана кўрсатилмаган",IF(COUNTIF($H$6:$H$10005,H4508)&gt;1,"Такрорий ПИНФЛ",IF(OR(L4508="",M4508="",N4508="",O4508="",P4508=""),"Корхона, СТИР, соҳа, лавозим ёки ойлик кўрсатилмаган","✓")))))))))</f>
        <v/>
      </c>
      <c r="U4508" s="22" t="str">
        <f>IF(OR(H4508="",M4508=""),"",IF(COUNTIFS($B$6:B4508,B4508,$C$6:C4508,C4508,$M$6:M4508,M4508)=1,1,0))</f>
        <v/>
      </c>
    </row>
    <row r="4509" spans="1:21" x14ac:dyDescent="0.25">
      <c r="A4509" s="22" t="str">
        <f>IF(H4509="","",COUNTA($H$6:H4509))</f>
        <v/>
      </c>
      <c r="B4509" s="23"/>
      <c r="C4509" s="24"/>
      <c r="D4509" s="24"/>
      <c r="E4509" s="24"/>
      <c r="F4509" s="24"/>
      <c r="G4509" s="24"/>
      <c r="H4509" s="25"/>
      <c r="I4509" s="24"/>
      <c r="J4509" s="26"/>
      <c r="K4509" s="27"/>
      <c r="L4509" s="24"/>
      <c r="M4509" s="24"/>
      <c r="N4509" s="26"/>
      <c r="O4509" s="24"/>
      <c r="P4509" s="28"/>
      <c r="Q4509" s="24"/>
      <c r="R4509" s="24"/>
      <c r="S4509" s="24"/>
      <c r="T4509" s="29" t="str">
        <f>IF(H4509="","",IF(LEN(H4509)&lt;&gt;14,"ПИНФЛ 14 хонали эмас",IF(B4509="","Вилоят танланмаган",IF(C4509="","Туман танланмаган",IF(COUNTIFS(Рўйхатлар!$H$2:$H$209,B4509,Рўйхатлар!$I$2:$I$209,C4509)=0,"Туман вилоятга мос эмас",IF(J4509="","Хатлов тоифаси танланмаган",IF(K4509="","Сана кўрсатилмаган",IF(COUNTIF($H$6:$H$10005,H4509)&gt;1,"Такрорий ПИНФЛ",IF(OR(L4509="",M4509="",N4509="",O4509="",P4509=""),"Корхона, СТИР, соҳа, лавозим ёки ойлик кўрсатилмаган","✓")))))))))</f>
        <v/>
      </c>
      <c r="U4509" s="22" t="str">
        <f>IF(OR(H4509="",M4509=""),"",IF(COUNTIFS($B$6:B4509,B4509,$C$6:C4509,C4509,$M$6:M4509,M4509)=1,1,0))</f>
        <v/>
      </c>
    </row>
    <row r="4510" spans="1:21" x14ac:dyDescent="0.25">
      <c r="A4510" s="22" t="str">
        <f>IF(H4510="","",COUNTA($H$6:H4510))</f>
        <v/>
      </c>
      <c r="B4510" s="23"/>
      <c r="C4510" s="24"/>
      <c r="D4510" s="24"/>
      <c r="E4510" s="24"/>
      <c r="F4510" s="24"/>
      <c r="G4510" s="24"/>
      <c r="H4510" s="25"/>
      <c r="I4510" s="24"/>
      <c r="J4510" s="26"/>
      <c r="K4510" s="27"/>
      <c r="L4510" s="24"/>
      <c r="M4510" s="24"/>
      <c r="N4510" s="26"/>
      <c r="O4510" s="24"/>
      <c r="P4510" s="28"/>
      <c r="Q4510" s="24"/>
      <c r="R4510" s="24"/>
      <c r="S4510" s="24"/>
      <c r="T4510" s="29" t="str">
        <f>IF(H4510="","",IF(LEN(H4510)&lt;&gt;14,"ПИНФЛ 14 хонали эмас",IF(B4510="","Вилоят танланмаган",IF(C4510="","Туман танланмаган",IF(COUNTIFS(Рўйхатлар!$H$2:$H$209,B4510,Рўйхатлар!$I$2:$I$209,C4510)=0,"Туман вилоятга мос эмас",IF(J4510="","Хатлов тоифаси танланмаган",IF(K4510="","Сана кўрсатилмаган",IF(COUNTIF($H$6:$H$10005,H4510)&gt;1,"Такрорий ПИНФЛ",IF(OR(L4510="",M4510="",N4510="",O4510="",P4510=""),"Корхона, СТИР, соҳа, лавозим ёки ойлик кўрсатилмаган","✓")))))))))</f>
        <v/>
      </c>
      <c r="U4510" s="22" t="str">
        <f>IF(OR(H4510="",M4510=""),"",IF(COUNTIFS($B$6:B4510,B4510,$C$6:C4510,C4510,$M$6:M4510,M4510)=1,1,0))</f>
        <v/>
      </c>
    </row>
    <row r="4511" spans="1:21" x14ac:dyDescent="0.25">
      <c r="A4511" s="22" t="str">
        <f>IF(H4511="","",COUNTA($H$6:H4511))</f>
        <v/>
      </c>
      <c r="B4511" s="23"/>
      <c r="C4511" s="24"/>
      <c r="D4511" s="24"/>
      <c r="E4511" s="24"/>
      <c r="F4511" s="24"/>
      <c r="G4511" s="24"/>
      <c r="H4511" s="25"/>
      <c r="I4511" s="24"/>
      <c r="J4511" s="26"/>
      <c r="K4511" s="27"/>
      <c r="L4511" s="24"/>
      <c r="M4511" s="24"/>
      <c r="N4511" s="26"/>
      <c r="O4511" s="24"/>
      <c r="P4511" s="28"/>
      <c r="Q4511" s="24"/>
      <c r="R4511" s="24"/>
      <c r="S4511" s="24"/>
      <c r="T4511" s="29" t="str">
        <f>IF(H4511="","",IF(LEN(H4511)&lt;&gt;14,"ПИНФЛ 14 хонали эмас",IF(B4511="","Вилоят танланмаган",IF(C4511="","Туман танланмаган",IF(COUNTIFS(Рўйхатлар!$H$2:$H$209,B4511,Рўйхатлар!$I$2:$I$209,C4511)=0,"Туман вилоятга мос эмас",IF(J4511="","Хатлов тоифаси танланмаган",IF(K4511="","Сана кўрсатилмаган",IF(COUNTIF($H$6:$H$10005,H4511)&gt;1,"Такрорий ПИНФЛ",IF(OR(L4511="",M4511="",N4511="",O4511="",P4511=""),"Корхона, СТИР, соҳа, лавозим ёки ойлик кўрсатилмаган","✓")))))))))</f>
        <v/>
      </c>
      <c r="U4511" s="22" t="str">
        <f>IF(OR(H4511="",M4511=""),"",IF(COUNTIFS($B$6:B4511,B4511,$C$6:C4511,C4511,$M$6:M4511,M4511)=1,1,0))</f>
        <v/>
      </c>
    </row>
    <row r="4512" spans="1:21" x14ac:dyDescent="0.25">
      <c r="A4512" s="22" t="str">
        <f>IF(H4512="","",COUNTA($H$6:H4512))</f>
        <v/>
      </c>
      <c r="B4512" s="23"/>
      <c r="C4512" s="24"/>
      <c r="D4512" s="24"/>
      <c r="E4512" s="24"/>
      <c r="F4512" s="24"/>
      <c r="G4512" s="24"/>
      <c r="H4512" s="25"/>
      <c r="I4512" s="24"/>
      <c r="J4512" s="26"/>
      <c r="K4512" s="27"/>
      <c r="L4512" s="24"/>
      <c r="M4512" s="24"/>
      <c r="N4512" s="26"/>
      <c r="O4512" s="24"/>
      <c r="P4512" s="28"/>
      <c r="Q4512" s="24"/>
      <c r="R4512" s="24"/>
      <c r="S4512" s="24"/>
      <c r="T4512" s="29" t="str">
        <f>IF(H4512="","",IF(LEN(H4512)&lt;&gt;14,"ПИНФЛ 14 хонали эмас",IF(B4512="","Вилоят танланмаган",IF(C4512="","Туман танланмаган",IF(COUNTIFS(Рўйхатлар!$H$2:$H$209,B4512,Рўйхатлар!$I$2:$I$209,C4512)=0,"Туман вилоятга мос эмас",IF(J4512="","Хатлов тоифаси танланмаган",IF(K4512="","Сана кўрсатилмаган",IF(COUNTIF($H$6:$H$10005,H4512)&gt;1,"Такрорий ПИНФЛ",IF(OR(L4512="",M4512="",N4512="",O4512="",P4512=""),"Корхона, СТИР, соҳа, лавозим ёки ойлик кўрсатилмаган","✓")))))))))</f>
        <v/>
      </c>
      <c r="U4512" s="22" t="str">
        <f>IF(OR(H4512="",M4512=""),"",IF(COUNTIFS($B$6:B4512,B4512,$C$6:C4512,C4512,$M$6:M4512,M4512)=1,1,0))</f>
        <v/>
      </c>
    </row>
    <row r="4513" spans="1:21" x14ac:dyDescent="0.25">
      <c r="A4513" s="22" t="str">
        <f>IF(H4513="","",COUNTA($H$6:H4513))</f>
        <v/>
      </c>
      <c r="B4513" s="23"/>
      <c r="C4513" s="24"/>
      <c r="D4513" s="24"/>
      <c r="E4513" s="24"/>
      <c r="F4513" s="24"/>
      <c r="G4513" s="24"/>
      <c r="H4513" s="25"/>
      <c r="I4513" s="24"/>
      <c r="J4513" s="26"/>
      <c r="K4513" s="27"/>
      <c r="L4513" s="24"/>
      <c r="M4513" s="24"/>
      <c r="N4513" s="26"/>
      <c r="O4513" s="24"/>
      <c r="P4513" s="28"/>
      <c r="Q4513" s="24"/>
      <c r="R4513" s="24"/>
      <c r="S4513" s="24"/>
      <c r="T4513" s="29" t="str">
        <f>IF(H4513="","",IF(LEN(H4513)&lt;&gt;14,"ПИНФЛ 14 хонали эмас",IF(B4513="","Вилоят танланмаган",IF(C4513="","Туман танланмаган",IF(COUNTIFS(Рўйхатлар!$H$2:$H$209,B4513,Рўйхатлар!$I$2:$I$209,C4513)=0,"Туман вилоятга мос эмас",IF(J4513="","Хатлов тоифаси танланмаган",IF(K4513="","Сана кўрсатилмаган",IF(COUNTIF($H$6:$H$10005,H4513)&gt;1,"Такрорий ПИНФЛ",IF(OR(L4513="",M4513="",N4513="",O4513="",P4513=""),"Корхона, СТИР, соҳа, лавозим ёки ойлик кўрсатилмаган","✓")))))))))</f>
        <v/>
      </c>
      <c r="U4513" s="22" t="str">
        <f>IF(OR(H4513="",M4513=""),"",IF(COUNTIFS($B$6:B4513,B4513,$C$6:C4513,C4513,$M$6:M4513,M4513)=1,1,0))</f>
        <v/>
      </c>
    </row>
    <row r="4514" spans="1:21" x14ac:dyDescent="0.25">
      <c r="A4514" s="22" t="str">
        <f>IF(H4514="","",COUNTA($H$6:H4514))</f>
        <v/>
      </c>
      <c r="B4514" s="23"/>
      <c r="C4514" s="24"/>
      <c r="D4514" s="24"/>
      <c r="E4514" s="24"/>
      <c r="F4514" s="24"/>
      <c r="G4514" s="24"/>
      <c r="H4514" s="25"/>
      <c r="I4514" s="24"/>
      <c r="J4514" s="26"/>
      <c r="K4514" s="27"/>
      <c r="L4514" s="24"/>
      <c r="M4514" s="24"/>
      <c r="N4514" s="26"/>
      <c r="O4514" s="24"/>
      <c r="P4514" s="28"/>
      <c r="Q4514" s="24"/>
      <c r="R4514" s="24"/>
      <c r="S4514" s="24"/>
      <c r="T4514" s="29" t="str">
        <f>IF(H4514="","",IF(LEN(H4514)&lt;&gt;14,"ПИНФЛ 14 хонали эмас",IF(B4514="","Вилоят танланмаган",IF(C4514="","Туман танланмаган",IF(COUNTIFS(Рўйхатлар!$H$2:$H$209,B4514,Рўйхатлар!$I$2:$I$209,C4514)=0,"Туман вилоятга мос эмас",IF(J4514="","Хатлов тоифаси танланмаган",IF(K4514="","Сана кўрсатилмаган",IF(COUNTIF($H$6:$H$10005,H4514)&gt;1,"Такрорий ПИНФЛ",IF(OR(L4514="",M4514="",N4514="",O4514="",P4514=""),"Корхона, СТИР, соҳа, лавозим ёки ойлик кўрсатилмаган","✓")))))))))</f>
        <v/>
      </c>
      <c r="U4514" s="22" t="str">
        <f>IF(OR(H4514="",M4514=""),"",IF(COUNTIFS($B$6:B4514,B4514,$C$6:C4514,C4514,$M$6:M4514,M4514)=1,1,0))</f>
        <v/>
      </c>
    </row>
    <row r="4515" spans="1:21" x14ac:dyDescent="0.25">
      <c r="A4515" s="22" t="str">
        <f>IF(H4515="","",COUNTA($H$6:H4515))</f>
        <v/>
      </c>
      <c r="B4515" s="23"/>
      <c r="C4515" s="24"/>
      <c r="D4515" s="24"/>
      <c r="E4515" s="24"/>
      <c r="F4515" s="24"/>
      <c r="G4515" s="24"/>
      <c r="H4515" s="25"/>
      <c r="I4515" s="24"/>
      <c r="J4515" s="26"/>
      <c r="K4515" s="27"/>
      <c r="L4515" s="24"/>
      <c r="M4515" s="24"/>
      <c r="N4515" s="26"/>
      <c r="O4515" s="24"/>
      <c r="P4515" s="28"/>
      <c r="Q4515" s="24"/>
      <c r="R4515" s="24"/>
      <c r="S4515" s="24"/>
      <c r="T4515" s="29" t="str">
        <f>IF(H4515="","",IF(LEN(H4515)&lt;&gt;14,"ПИНФЛ 14 хонали эмас",IF(B4515="","Вилоят танланмаган",IF(C4515="","Туман танланмаган",IF(COUNTIFS(Рўйхатлар!$H$2:$H$209,B4515,Рўйхатлар!$I$2:$I$209,C4515)=0,"Туман вилоятга мос эмас",IF(J4515="","Хатлов тоифаси танланмаган",IF(K4515="","Сана кўрсатилмаган",IF(COUNTIF($H$6:$H$10005,H4515)&gt;1,"Такрорий ПИНФЛ",IF(OR(L4515="",M4515="",N4515="",O4515="",P4515=""),"Корхона, СТИР, соҳа, лавозим ёки ойлик кўрсатилмаган","✓")))))))))</f>
        <v/>
      </c>
      <c r="U4515" s="22" t="str">
        <f>IF(OR(H4515="",M4515=""),"",IF(COUNTIFS($B$6:B4515,B4515,$C$6:C4515,C4515,$M$6:M4515,M4515)=1,1,0))</f>
        <v/>
      </c>
    </row>
    <row r="4516" spans="1:21" x14ac:dyDescent="0.25">
      <c r="A4516" s="22" t="str">
        <f>IF(H4516="","",COUNTA($H$6:H4516))</f>
        <v/>
      </c>
      <c r="B4516" s="23"/>
      <c r="C4516" s="24"/>
      <c r="D4516" s="24"/>
      <c r="E4516" s="24"/>
      <c r="F4516" s="24"/>
      <c r="G4516" s="24"/>
      <c r="H4516" s="25"/>
      <c r="I4516" s="24"/>
      <c r="J4516" s="26"/>
      <c r="K4516" s="27"/>
      <c r="L4516" s="24"/>
      <c r="M4516" s="24"/>
      <c r="N4516" s="26"/>
      <c r="O4516" s="24"/>
      <c r="P4516" s="28"/>
      <c r="Q4516" s="24"/>
      <c r="R4516" s="24"/>
      <c r="S4516" s="24"/>
      <c r="T4516" s="29" t="str">
        <f>IF(H4516="","",IF(LEN(H4516)&lt;&gt;14,"ПИНФЛ 14 хонали эмас",IF(B4516="","Вилоят танланмаган",IF(C4516="","Туман танланмаган",IF(COUNTIFS(Рўйхатлар!$H$2:$H$209,B4516,Рўйхатлар!$I$2:$I$209,C4516)=0,"Туман вилоятга мос эмас",IF(J4516="","Хатлов тоифаси танланмаган",IF(K4516="","Сана кўрсатилмаган",IF(COUNTIF($H$6:$H$10005,H4516)&gt;1,"Такрорий ПИНФЛ",IF(OR(L4516="",M4516="",N4516="",O4516="",P4516=""),"Корхона, СТИР, соҳа, лавозим ёки ойлик кўрсатилмаган","✓")))))))))</f>
        <v/>
      </c>
      <c r="U4516" s="22" t="str">
        <f>IF(OR(H4516="",M4516=""),"",IF(COUNTIFS($B$6:B4516,B4516,$C$6:C4516,C4516,$M$6:M4516,M4516)=1,1,0))</f>
        <v/>
      </c>
    </row>
    <row r="4517" spans="1:21" x14ac:dyDescent="0.25">
      <c r="A4517" s="22" t="str">
        <f>IF(H4517="","",COUNTA($H$6:H4517))</f>
        <v/>
      </c>
      <c r="B4517" s="23"/>
      <c r="C4517" s="24"/>
      <c r="D4517" s="24"/>
      <c r="E4517" s="24"/>
      <c r="F4517" s="24"/>
      <c r="G4517" s="24"/>
      <c r="H4517" s="25"/>
      <c r="I4517" s="24"/>
      <c r="J4517" s="26"/>
      <c r="K4517" s="27"/>
      <c r="L4517" s="24"/>
      <c r="M4517" s="24"/>
      <c r="N4517" s="26"/>
      <c r="O4517" s="24"/>
      <c r="P4517" s="28"/>
      <c r="Q4517" s="24"/>
      <c r="R4517" s="24"/>
      <c r="S4517" s="24"/>
      <c r="T4517" s="29" t="str">
        <f>IF(H4517="","",IF(LEN(H4517)&lt;&gt;14,"ПИНФЛ 14 хонали эмас",IF(B4517="","Вилоят танланмаган",IF(C4517="","Туман танланмаган",IF(COUNTIFS(Рўйхатлар!$H$2:$H$209,B4517,Рўйхатлар!$I$2:$I$209,C4517)=0,"Туман вилоятга мос эмас",IF(J4517="","Хатлов тоифаси танланмаган",IF(K4517="","Сана кўрсатилмаган",IF(COUNTIF($H$6:$H$10005,H4517)&gt;1,"Такрорий ПИНФЛ",IF(OR(L4517="",M4517="",N4517="",O4517="",P4517=""),"Корхона, СТИР, соҳа, лавозим ёки ойлик кўрсатилмаган","✓")))))))))</f>
        <v/>
      </c>
      <c r="U4517" s="22" t="str">
        <f>IF(OR(H4517="",M4517=""),"",IF(COUNTIFS($B$6:B4517,B4517,$C$6:C4517,C4517,$M$6:M4517,M4517)=1,1,0))</f>
        <v/>
      </c>
    </row>
    <row r="4518" spans="1:21" x14ac:dyDescent="0.25">
      <c r="A4518" s="22" t="str">
        <f>IF(H4518="","",COUNTA($H$6:H4518))</f>
        <v/>
      </c>
      <c r="B4518" s="23"/>
      <c r="C4518" s="24"/>
      <c r="D4518" s="24"/>
      <c r="E4518" s="24"/>
      <c r="F4518" s="24"/>
      <c r="G4518" s="24"/>
      <c r="H4518" s="25"/>
      <c r="I4518" s="24"/>
      <c r="J4518" s="26"/>
      <c r="K4518" s="27"/>
      <c r="L4518" s="24"/>
      <c r="M4518" s="24"/>
      <c r="N4518" s="26"/>
      <c r="O4518" s="24"/>
      <c r="P4518" s="28"/>
      <c r="Q4518" s="24"/>
      <c r="R4518" s="24"/>
      <c r="S4518" s="24"/>
      <c r="T4518" s="29" t="str">
        <f>IF(H4518="","",IF(LEN(H4518)&lt;&gt;14,"ПИНФЛ 14 хонали эмас",IF(B4518="","Вилоят танланмаган",IF(C4518="","Туман танланмаган",IF(COUNTIFS(Рўйхатлар!$H$2:$H$209,B4518,Рўйхатлар!$I$2:$I$209,C4518)=0,"Туман вилоятга мос эмас",IF(J4518="","Хатлов тоифаси танланмаган",IF(K4518="","Сана кўрсатилмаган",IF(COUNTIF($H$6:$H$10005,H4518)&gt;1,"Такрорий ПИНФЛ",IF(OR(L4518="",M4518="",N4518="",O4518="",P4518=""),"Корхона, СТИР, соҳа, лавозим ёки ойлик кўрсатилмаган","✓")))))))))</f>
        <v/>
      </c>
      <c r="U4518" s="22" t="str">
        <f>IF(OR(H4518="",M4518=""),"",IF(COUNTIFS($B$6:B4518,B4518,$C$6:C4518,C4518,$M$6:M4518,M4518)=1,1,0))</f>
        <v/>
      </c>
    </row>
    <row r="4519" spans="1:21" x14ac:dyDescent="0.25">
      <c r="A4519" s="22" t="str">
        <f>IF(H4519="","",COUNTA($H$6:H4519))</f>
        <v/>
      </c>
      <c r="B4519" s="23"/>
      <c r="C4519" s="24"/>
      <c r="D4519" s="24"/>
      <c r="E4519" s="24"/>
      <c r="F4519" s="24"/>
      <c r="G4519" s="24"/>
      <c r="H4519" s="25"/>
      <c r="I4519" s="24"/>
      <c r="J4519" s="26"/>
      <c r="K4519" s="27"/>
      <c r="L4519" s="24"/>
      <c r="M4519" s="24"/>
      <c r="N4519" s="26"/>
      <c r="O4519" s="24"/>
      <c r="P4519" s="28"/>
      <c r="Q4519" s="24"/>
      <c r="R4519" s="24"/>
      <c r="S4519" s="24"/>
      <c r="T4519" s="29" t="str">
        <f>IF(H4519="","",IF(LEN(H4519)&lt;&gt;14,"ПИНФЛ 14 хонали эмас",IF(B4519="","Вилоят танланмаган",IF(C4519="","Туман танланмаган",IF(COUNTIFS(Рўйхатлар!$H$2:$H$209,B4519,Рўйхатлар!$I$2:$I$209,C4519)=0,"Туман вилоятга мос эмас",IF(J4519="","Хатлов тоифаси танланмаган",IF(K4519="","Сана кўрсатилмаган",IF(COUNTIF($H$6:$H$10005,H4519)&gt;1,"Такрорий ПИНФЛ",IF(OR(L4519="",M4519="",N4519="",O4519="",P4519=""),"Корхона, СТИР, соҳа, лавозим ёки ойлик кўрсатилмаган","✓")))))))))</f>
        <v/>
      </c>
      <c r="U4519" s="22" t="str">
        <f>IF(OR(H4519="",M4519=""),"",IF(COUNTIFS($B$6:B4519,B4519,$C$6:C4519,C4519,$M$6:M4519,M4519)=1,1,0))</f>
        <v/>
      </c>
    </row>
    <row r="4520" spans="1:21" x14ac:dyDescent="0.25">
      <c r="A4520" s="22" t="str">
        <f>IF(H4520="","",COUNTA($H$6:H4520))</f>
        <v/>
      </c>
      <c r="B4520" s="23"/>
      <c r="C4520" s="24"/>
      <c r="D4520" s="24"/>
      <c r="E4520" s="24"/>
      <c r="F4520" s="24"/>
      <c r="G4520" s="24"/>
      <c r="H4520" s="25"/>
      <c r="I4520" s="24"/>
      <c r="J4520" s="26"/>
      <c r="K4520" s="27"/>
      <c r="L4520" s="24"/>
      <c r="M4520" s="24"/>
      <c r="N4520" s="26"/>
      <c r="O4520" s="24"/>
      <c r="P4520" s="28"/>
      <c r="Q4520" s="24"/>
      <c r="R4520" s="24"/>
      <c r="S4520" s="24"/>
      <c r="T4520" s="29" t="str">
        <f>IF(H4520="","",IF(LEN(H4520)&lt;&gt;14,"ПИНФЛ 14 хонали эмас",IF(B4520="","Вилоят танланмаган",IF(C4520="","Туман танланмаган",IF(COUNTIFS(Рўйхатлар!$H$2:$H$209,B4520,Рўйхатлар!$I$2:$I$209,C4520)=0,"Туман вилоятга мос эмас",IF(J4520="","Хатлов тоифаси танланмаган",IF(K4520="","Сана кўрсатилмаган",IF(COUNTIF($H$6:$H$10005,H4520)&gt;1,"Такрорий ПИНФЛ",IF(OR(L4520="",M4520="",N4520="",O4520="",P4520=""),"Корхона, СТИР, соҳа, лавозим ёки ойлик кўрсатилмаган","✓")))))))))</f>
        <v/>
      </c>
      <c r="U4520" s="22" t="str">
        <f>IF(OR(H4520="",M4520=""),"",IF(COUNTIFS($B$6:B4520,B4520,$C$6:C4520,C4520,$M$6:M4520,M4520)=1,1,0))</f>
        <v/>
      </c>
    </row>
    <row r="4521" spans="1:21" x14ac:dyDescent="0.25">
      <c r="A4521" s="22" t="str">
        <f>IF(H4521="","",COUNTA($H$6:H4521))</f>
        <v/>
      </c>
      <c r="B4521" s="23"/>
      <c r="C4521" s="24"/>
      <c r="D4521" s="24"/>
      <c r="E4521" s="24"/>
      <c r="F4521" s="24"/>
      <c r="G4521" s="24"/>
      <c r="H4521" s="25"/>
      <c r="I4521" s="24"/>
      <c r="J4521" s="26"/>
      <c r="K4521" s="27"/>
      <c r="L4521" s="24"/>
      <c r="M4521" s="24"/>
      <c r="N4521" s="26"/>
      <c r="O4521" s="24"/>
      <c r="P4521" s="28"/>
      <c r="Q4521" s="24"/>
      <c r="R4521" s="24"/>
      <c r="S4521" s="24"/>
      <c r="T4521" s="29" t="str">
        <f>IF(H4521="","",IF(LEN(H4521)&lt;&gt;14,"ПИНФЛ 14 хонали эмас",IF(B4521="","Вилоят танланмаган",IF(C4521="","Туман танланмаган",IF(COUNTIFS(Рўйхатлар!$H$2:$H$209,B4521,Рўйхатлар!$I$2:$I$209,C4521)=0,"Туман вилоятга мос эмас",IF(J4521="","Хатлов тоифаси танланмаган",IF(K4521="","Сана кўрсатилмаган",IF(COUNTIF($H$6:$H$10005,H4521)&gt;1,"Такрорий ПИНФЛ",IF(OR(L4521="",M4521="",N4521="",O4521="",P4521=""),"Корхона, СТИР, соҳа, лавозим ёки ойлик кўрсатилмаган","✓")))))))))</f>
        <v/>
      </c>
      <c r="U4521" s="22" t="str">
        <f>IF(OR(H4521="",M4521=""),"",IF(COUNTIFS($B$6:B4521,B4521,$C$6:C4521,C4521,$M$6:M4521,M4521)=1,1,0))</f>
        <v/>
      </c>
    </row>
    <row r="4522" spans="1:21" x14ac:dyDescent="0.25">
      <c r="A4522" s="22" t="str">
        <f>IF(H4522="","",COUNTA($H$6:H4522))</f>
        <v/>
      </c>
      <c r="B4522" s="23"/>
      <c r="C4522" s="24"/>
      <c r="D4522" s="24"/>
      <c r="E4522" s="24"/>
      <c r="F4522" s="24"/>
      <c r="G4522" s="24"/>
      <c r="H4522" s="25"/>
      <c r="I4522" s="24"/>
      <c r="J4522" s="26"/>
      <c r="K4522" s="27"/>
      <c r="L4522" s="24"/>
      <c r="M4522" s="24"/>
      <c r="N4522" s="26"/>
      <c r="O4522" s="24"/>
      <c r="P4522" s="28"/>
      <c r="Q4522" s="24"/>
      <c r="R4522" s="24"/>
      <c r="S4522" s="24"/>
      <c r="T4522" s="29" t="str">
        <f>IF(H4522="","",IF(LEN(H4522)&lt;&gt;14,"ПИНФЛ 14 хонали эмас",IF(B4522="","Вилоят танланмаган",IF(C4522="","Туман танланмаган",IF(COUNTIFS(Рўйхатлар!$H$2:$H$209,B4522,Рўйхатлар!$I$2:$I$209,C4522)=0,"Туман вилоятга мос эмас",IF(J4522="","Хатлов тоифаси танланмаган",IF(K4522="","Сана кўрсатилмаган",IF(COUNTIF($H$6:$H$10005,H4522)&gt;1,"Такрорий ПИНФЛ",IF(OR(L4522="",M4522="",N4522="",O4522="",P4522=""),"Корхона, СТИР, соҳа, лавозим ёки ойлик кўрсатилмаган","✓")))))))))</f>
        <v/>
      </c>
      <c r="U4522" s="22" t="str">
        <f>IF(OR(H4522="",M4522=""),"",IF(COUNTIFS($B$6:B4522,B4522,$C$6:C4522,C4522,$M$6:M4522,M4522)=1,1,0))</f>
        <v/>
      </c>
    </row>
    <row r="4523" spans="1:21" x14ac:dyDescent="0.25">
      <c r="A4523" s="22" t="str">
        <f>IF(H4523="","",COUNTA($H$6:H4523))</f>
        <v/>
      </c>
      <c r="B4523" s="23"/>
      <c r="C4523" s="24"/>
      <c r="D4523" s="24"/>
      <c r="E4523" s="24"/>
      <c r="F4523" s="24"/>
      <c r="G4523" s="24"/>
      <c r="H4523" s="25"/>
      <c r="I4523" s="24"/>
      <c r="J4523" s="26"/>
      <c r="K4523" s="27"/>
      <c r="L4523" s="24"/>
      <c r="M4523" s="24"/>
      <c r="N4523" s="26"/>
      <c r="O4523" s="24"/>
      <c r="P4523" s="28"/>
      <c r="Q4523" s="24"/>
      <c r="R4523" s="24"/>
      <c r="S4523" s="24"/>
      <c r="T4523" s="29" t="str">
        <f>IF(H4523="","",IF(LEN(H4523)&lt;&gt;14,"ПИНФЛ 14 хонали эмас",IF(B4523="","Вилоят танланмаган",IF(C4523="","Туман танланмаган",IF(COUNTIFS(Рўйхатлар!$H$2:$H$209,B4523,Рўйхатлар!$I$2:$I$209,C4523)=0,"Туман вилоятга мос эмас",IF(J4523="","Хатлов тоифаси танланмаган",IF(K4523="","Сана кўрсатилмаган",IF(COUNTIF($H$6:$H$10005,H4523)&gt;1,"Такрорий ПИНФЛ",IF(OR(L4523="",M4523="",N4523="",O4523="",P4523=""),"Корхона, СТИР, соҳа, лавозим ёки ойлик кўрсатилмаган","✓")))))))))</f>
        <v/>
      </c>
      <c r="U4523" s="22" t="str">
        <f>IF(OR(H4523="",M4523=""),"",IF(COUNTIFS($B$6:B4523,B4523,$C$6:C4523,C4523,$M$6:M4523,M4523)=1,1,0))</f>
        <v/>
      </c>
    </row>
    <row r="4524" spans="1:21" x14ac:dyDescent="0.25">
      <c r="A4524" s="22" t="str">
        <f>IF(H4524="","",COUNTA($H$6:H4524))</f>
        <v/>
      </c>
      <c r="B4524" s="23"/>
      <c r="C4524" s="24"/>
      <c r="D4524" s="24"/>
      <c r="E4524" s="24"/>
      <c r="F4524" s="24"/>
      <c r="G4524" s="24"/>
      <c r="H4524" s="25"/>
      <c r="I4524" s="24"/>
      <c r="J4524" s="26"/>
      <c r="K4524" s="27"/>
      <c r="L4524" s="24"/>
      <c r="M4524" s="24"/>
      <c r="N4524" s="26"/>
      <c r="O4524" s="24"/>
      <c r="P4524" s="28"/>
      <c r="Q4524" s="24"/>
      <c r="R4524" s="24"/>
      <c r="S4524" s="24"/>
      <c r="T4524" s="29" t="str">
        <f>IF(H4524="","",IF(LEN(H4524)&lt;&gt;14,"ПИНФЛ 14 хонали эмас",IF(B4524="","Вилоят танланмаган",IF(C4524="","Туман танланмаган",IF(COUNTIFS(Рўйхатлар!$H$2:$H$209,B4524,Рўйхатлар!$I$2:$I$209,C4524)=0,"Туман вилоятга мос эмас",IF(J4524="","Хатлов тоифаси танланмаган",IF(K4524="","Сана кўрсатилмаган",IF(COUNTIF($H$6:$H$10005,H4524)&gt;1,"Такрорий ПИНФЛ",IF(OR(L4524="",M4524="",N4524="",O4524="",P4524=""),"Корхона, СТИР, соҳа, лавозим ёки ойлик кўрсатилмаган","✓")))))))))</f>
        <v/>
      </c>
      <c r="U4524" s="22" t="str">
        <f>IF(OR(H4524="",M4524=""),"",IF(COUNTIFS($B$6:B4524,B4524,$C$6:C4524,C4524,$M$6:M4524,M4524)=1,1,0))</f>
        <v/>
      </c>
    </row>
    <row r="4525" spans="1:21" x14ac:dyDescent="0.25">
      <c r="A4525" s="22" t="str">
        <f>IF(H4525="","",COUNTA($H$6:H4525))</f>
        <v/>
      </c>
      <c r="B4525" s="23"/>
      <c r="C4525" s="24"/>
      <c r="D4525" s="24"/>
      <c r="E4525" s="24"/>
      <c r="F4525" s="24"/>
      <c r="G4525" s="24"/>
      <c r="H4525" s="25"/>
      <c r="I4525" s="24"/>
      <c r="J4525" s="26"/>
      <c r="K4525" s="27"/>
      <c r="L4525" s="24"/>
      <c r="M4525" s="24"/>
      <c r="N4525" s="26"/>
      <c r="O4525" s="24"/>
      <c r="P4525" s="28"/>
      <c r="Q4525" s="24"/>
      <c r="R4525" s="24"/>
      <c r="S4525" s="24"/>
      <c r="T4525" s="29" t="str">
        <f>IF(H4525="","",IF(LEN(H4525)&lt;&gt;14,"ПИНФЛ 14 хонали эмас",IF(B4525="","Вилоят танланмаган",IF(C4525="","Туман танланмаган",IF(COUNTIFS(Рўйхатлар!$H$2:$H$209,B4525,Рўйхатлар!$I$2:$I$209,C4525)=0,"Туман вилоятга мос эмас",IF(J4525="","Хатлов тоифаси танланмаган",IF(K4525="","Сана кўрсатилмаган",IF(COUNTIF($H$6:$H$10005,H4525)&gt;1,"Такрорий ПИНФЛ",IF(OR(L4525="",M4525="",N4525="",O4525="",P4525=""),"Корхона, СТИР, соҳа, лавозим ёки ойлик кўрсатилмаган","✓")))))))))</f>
        <v/>
      </c>
      <c r="U4525" s="22" t="str">
        <f>IF(OR(H4525="",M4525=""),"",IF(COUNTIFS($B$6:B4525,B4525,$C$6:C4525,C4525,$M$6:M4525,M4525)=1,1,0))</f>
        <v/>
      </c>
    </row>
    <row r="4526" spans="1:21" x14ac:dyDescent="0.25">
      <c r="A4526" s="22" t="str">
        <f>IF(H4526="","",COUNTA($H$6:H4526))</f>
        <v/>
      </c>
      <c r="B4526" s="23"/>
      <c r="C4526" s="24"/>
      <c r="D4526" s="24"/>
      <c r="E4526" s="24"/>
      <c r="F4526" s="24"/>
      <c r="G4526" s="24"/>
      <c r="H4526" s="25"/>
      <c r="I4526" s="24"/>
      <c r="J4526" s="26"/>
      <c r="K4526" s="27"/>
      <c r="L4526" s="24"/>
      <c r="M4526" s="24"/>
      <c r="N4526" s="26"/>
      <c r="O4526" s="24"/>
      <c r="P4526" s="28"/>
      <c r="Q4526" s="24"/>
      <c r="R4526" s="24"/>
      <c r="S4526" s="24"/>
      <c r="T4526" s="29" t="str">
        <f>IF(H4526="","",IF(LEN(H4526)&lt;&gt;14,"ПИНФЛ 14 хонали эмас",IF(B4526="","Вилоят танланмаган",IF(C4526="","Туман танланмаган",IF(COUNTIFS(Рўйхатлар!$H$2:$H$209,B4526,Рўйхатлар!$I$2:$I$209,C4526)=0,"Туман вилоятга мос эмас",IF(J4526="","Хатлов тоифаси танланмаган",IF(K4526="","Сана кўрсатилмаган",IF(COUNTIF($H$6:$H$10005,H4526)&gt;1,"Такрорий ПИНФЛ",IF(OR(L4526="",M4526="",N4526="",O4526="",P4526=""),"Корхона, СТИР, соҳа, лавозим ёки ойлик кўрсатилмаган","✓")))))))))</f>
        <v/>
      </c>
      <c r="U4526" s="22" t="str">
        <f>IF(OR(H4526="",M4526=""),"",IF(COUNTIFS($B$6:B4526,B4526,$C$6:C4526,C4526,$M$6:M4526,M4526)=1,1,0))</f>
        <v/>
      </c>
    </row>
    <row r="4527" spans="1:21" x14ac:dyDescent="0.25">
      <c r="A4527" s="22" t="str">
        <f>IF(H4527="","",COUNTA($H$6:H4527))</f>
        <v/>
      </c>
      <c r="B4527" s="23"/>
      <c r="C4527" s="24"/>
      <c r="D4527" s="24"/>
      <c r="E4527" s="24"/>
      <c r="F4527" s="24"/>
      <c r="G4527" s="24"/>
      <c r="H4527" s="25"/>
      <c r="I4527" s="24"/>
      <c r="J4527" s="26"/>
      <c r="K4527" s="27"/>
      <c r="L4527" s="24"/>
      <c r="M4527" s="24"/>
      <c r="N4527" s="26"/>
      <c r="O4527" s="24"/>
      <c r="P4527" s="28"/>
      <c r="Q4527" s="24"/>
      <c r="R4527" s="24"/>
      <c r="S4527" s="24"/>
      <c r="T4527" s="29" t="str">
        <f>IF(H4527="","",IF(LEN(H4527)&lt;&gt;14,"ПИНФЛ 14 хонали эмас",IF(B4527="","Вилоят танланмаган",IF(C4527="","Туман танланмаган",IF(COUNTIFS(Рўйхатлар!$H$2:$H$209,B4527,Рўйхатлар!$I$2:$I$209,C4527)=0,"Туман вилоятга мос эмас",IF(J4527="","Хатлов тоифаси танланмаган",IF(K4527="","Сана кўрсатилмаган",IF(COUNTIF($H$6:$H$10005,H4527)&gt;1,"Такрорий ПИНФЛ",IF(OR(L4527="",M4527="",N4527="",O4527="",P4527=""),"Корхона, СТИР, соҳа, лавозим ёки ойлик кўрсатилмаган","✓")))))))))</f>
        <v/>
      </c>
      <c r="U4527" s="22" t="str">
        <f>IF(OR(H4527="",M4527=""),"",IF(COUNTIFS($B$6:B4527,B4527,$C$6:C4527,C4527,$M$6:M4527,M4527)=1,1,0))</f>
        <v/>
      </c>
    </row>
    <row r="4528" spans="1:21" x14ac:dyDescent="0.25">
      <c r="A4528" s="22" t="str">
        <f>IF(H4528="","",COUNTA($H$6:H4528))</f>
        <v/>
      </c>
      <c r="B4528" s="23"/>
      <c r="C4528" s="24"/>
      <c r="D4528" s="24"/>
      <c r="E4528" s="24"/>
      <c r="F4528" s="24"/>
      <c r="G4528" s="24"/>
      <c r="H4528" s="25"/>
      <c r="I4528" s="24"/>
      <c r="J4528" s="26"/>
      <c r="K4528" s="27"/>
      <c r="L4528" s="24"/>
      <c r="M4528" s="24"/>
      <c r="N4528" s="26"/>
      <c r="O4528" s="24"/>
      <c r="P4528" s="28"/>
      <c r="Q4528" s="24"/>
      <c r="R4528" s="24"/>
      <c r="S4528" s="24"/>
      <c r="T4528" s="29" t="str">
        <f>IF(H4528="","",IF(LEN(H4528)&lt;&gt;14,"ПИНФЛ 14 хонали эмас",IF(B4528="","Вилоят танланмаган",IF(C4528="","Туман танланмаган",IF(COUNTIFS(Рўйхатлар!$H$2:$H$209,B4528,Рўйхатлар!$I$2:$I$209,C4528)=0,"Туман вилоятга мос эмас",IF(J4528="","Хатлов тоифаси танланмаган",IF(K4528="","Сана кўрсатилмаган",IF(COUNTIF($H$6:$H$10005,H4528)&gt;1,"Такрорий ПИНФЛ",IF(OR(L4528="",M4528="",N4528="",O4528="",P4528=""),"Корхона, СТИР, соҳа, лавозим ёки ойлик кўрсатилмаган","✓")))))))))</f>
        <v/>
      </c>
      <c r="U4528" s="22" t="str">
        <f>IF(OR(H4528="",M4528=""),"",IF(COUNTIFS($B$6:B4528,B4528,$C$6:C4528,C4528,$M$6:M4528,M4528)=1,1,0))</f>
        <v/>
      </c>
    </row>
    <row r="4529" spans="1:21" x14ac:dyDescent="0.25">
      <c r="A4529" s="22" t="str">
        <f>IF(H4529="","",COUNTA($H$6:H4529))</f>
        <v/>
      </c>
      <c r="B4529" s="23"/>
      <c r="C4529" s="24"/>
      <c r="D4529" s="24"/>
      <c r="E4529" s="24"/>
      <c r="F4529" s="24"/>
      <c r="G4529" s="24"/>
      <c r="H4529" s="25"/>
      <c r="I4529" s="24"/>
      <c r="J4529" s="26"/>
      <c r="K4529" s="27"/>
      <c r="L4529" s="24"/>
      <c r="M4529" s="24"/>
      <c r="N4529" s="26"/>
      <c r="O4529" s="24"/>
      <c r="P4529" s="28"/>
      <c r="Q4529" s="24"/>
      <c r="R4529" s="24"/>
      <c r="S4529" s="24"/>
      <c r="T4529" s="29" t="str">
        <f>IF(H4529="","",IF(LEN(H4529)&lt;&gt;14,"ПИНФЛ 14 хонали эмас",IF(B4529="","Вилоят танланмаган",IF(C4529="","Туман танланмаган",IF(COUNTIFS(Рўйхатлар!$H$2:$H$209,B4529,Рўйхатлар!$I$2:$I$209,C4529)=0,"Туман вилоятга мос эмас",IF(J4529="","Хатлов тоифаси танланмаган",IF(K4529="","Сана кўрсатилмаган",IF(COUNTIF($H$6:$H$10005,H4529)&gt;1,"Такрорий ПИНФЛ",IF(OR(L4529="",M4529="",N4529="",O4529="",P4529=""),"Корхона, СТИР, соҳа, лавозим ёки ойлик кўрсатилмаган","✓")))))))))</f>
        <v/>
      </c>
      <c r="U4529" s="22" t="str">
        <f>IF(OR(H4529="",M4529=""),"",IF(COUNTIFS($B$6:B4529,B4529,$C$6:C4529,C4529,$M$6:M4529,M4529)=1,1,0))</f>
        <v/>
      </c>
    </row>
    <row r="4530" spans="1:21" x14ac:dyDescent="0.25">
      <c r="A4530" s="22" t="str">
        <f>IF(H4530="","",COUNTA($H$6:H4530))</f>
        <v/>
      </c>
      <c r="B4530" s="23"/>
      <c r="C4530" s="24"/>
      <c r="D4530" s="24"/>
      <c r="E4530" s="24"/>
      <c r="F4530" s="24"/>
      <c r="G4530" s="24"/>
      <c r="H4530" s="25"/>
      <c r="I4530" s="24"/>
      <c r="J4530" s="26"/>
      <c r="K4530" s="27"/>
      <c r="L4530" s="24"/>
      <c r="M4530" s="24"/>
      <c r="N4530" s="26"/>
      <c r="O4530" s="24"/>
      <c r="P4530" s="28"/>
      <c r="Q4530" s="24"/>
      <c r="R4530" s="24"/>
      <c r="S4530" s="24"/>
      <c r="T4530" s="29" t="str">
        <f>IF(H4530="","",IF(LEN(H4530)&lt;&gt;14,"ПИНФЛ 14 хонали эмас",IF(B4530="","Вилоят танланмаган",IF(C4530="","Туман танланмаган",IF(COUNTIFS(Рўйхатлар!$H$2:$H$209,B4530,Рўйхатлар!$I$2:$I$209,C4530)=0,"Туман вилоятга мос эмас",IF(J4530="","Хатлов тоифаси танланмаган",IF(K4530="","Сана кўрсатилмаган",IF(COUNTIF($H$6:$H$10005,H4530)&gt;1,"Такрорий ПИНФЛ",IF(OR(L4530="",M4530="",N4530="",O4530="",P4530=""),"Корхона, СТИР, соҳа, лавозим ёки ойлик кўрсатилмаган","✓")))))))))</f>
        <v/>
      </c>
      <c r="U4530" s="22" t="str">
        <f>IF(OR(H4530="",M4530=""),"",IF(COUNTIFS($B$6:B4530,B4530,$C$6:C4530,C4530,$M$6:M4530,M4530)=1,1,0))</f>
        <v/>
      </c>
    </row>
    <row r="4531" spans="1:21" x14ac:dyDescent="0.25">
      <c r="A4531" s="22" t="str">
        <f>IF(H4531="","",COUNTA($H$6:H4531))</f>
        <v/>
      </c>
      <c r="B4531" s="23"/>
      <c r="C4531" s="24"/>
      <c r="D4531" s="24"/>
      <c r="E4531" s="24"/>
      <c r="F4531" s="24"/>
      <c r="G4531" s="24"/>
      <c r="H4531" s="25"/>
      <c r="I4531" s="24"/>
      <c r="J4531" s="26"/>
      <c r="K4531" s="27"/>
      <c r="L4531" s="24"/>
      <c r="M4531" s="24"/>
      <c r="N4531" s="26"/>
      <c r="O4531" s="24"/>
      <c r="P4531" s="28"/>
      <c r="Q4531" s="24"/>
      <c r="R4531" s="24"/>
      <c r="S4531" s="24"/>
      <c r="T4531" s="29" t="str">
        <f>IF(H4531="","",IF(LEN(H4531)&lt;&gt;14,"ПИНФЛ 14 хонали эмас",IF(B4531="","Вилоят танланмаган",IF(C4531="","Туман танланмаган",IF(COUNTIFS(Рўйхатлар!$H$2:$H$209,B4531,Рўйхатлар!$I$2:$I$209,C4531)=0,"Туман вилоятга мос эмас",IF(J4531="","Хатлов тоифаси танланмаган",IF(K4531="","Сана кўрсатилмаган",IF(COUNTIF($H$6:$H$10005,H4531)&gt;1,"Такрорий ПИНФЛ",IF(OR(L4531="",M4531="",N4531="",O4531="",P4531=""),"Корхона, СТИР, соҳа, лавозим ёки ойлик кўрсатилмаган","✓")))))))))</f>
        <v/>
      </c>
      <c r="U4531" s="22" t="str">
        <f>IF(OR(H4531="",M4531=""),"",IF(COUNTIFS($B$6:B4531,B4531,$C$6:C4531,C4531,$M$6:M4531,M4531)=1,1,0))</f>
        <v/>
      </c>
    </row>
    <row r="4532" spans="1:21" x14ac:dyDescent="0.25">
      <c r="A4532" s="22" t="str">
        <f>IF(H4532="","",COUNTA($H$6:H4532))</f>
        <v/>
      </c>
      <c r="B4532" s="23"/>
      <c r="C4532" s="24"/>
      <c r="D4532" s="24"/>
      <c r="E4532" s="24"/>
      <c r="F4532" s="24"/>
      <c r="G4532" s="24"/>
      <c r="H4532" s="25"/>
      <c r="I4532" s="24"/>
      <c r="J4532" s="26"/>
      <c r="K4532" s="27"/>
      <c r="L4532" s="24"/>
      <c r="M4532" s="24"/>
      <c r="N4532" s="26"/>
      <c r="O4532" s="24"/>
      <c r="P4532" s="28"/>
      <c r="Q4532" s="24"/>
      <c r="R4532" s="24"/>
      <c r="S4532" s="24"/>
      <c r="T4532" s="29" t="str">
        <f>IF(H4532="","",IF(LEN(H4532)&lt;&gt;14,"ПИНФЛ 14 хонали эмас",IF(B4532="","Вилоят танланмаган",IF(C4532="","Туман танланмаган",IF(COUNTIFS(Рўйхатлар!$H$2:$H$209,B4532,Рўйхатлар!$I$2:$I$209,C4532)=0,"Туман вилоятга мос эмас",IF(J4532="","Хатлов тоифаси танланмаган",IF(K4532="","Сана кўрсатилмаган",IF(COUNTIF($H$6:$H$10005,H4532)&gt;1,"Такрорий ПИНФЛ",IF(OR(L4532="",M4532="",N4532="",O4532="",P4532=""),"Корхона, СТИР, соҳа, лавозим ёки ойлик кўрсатилмаган","✓")))))))))</f>
        <v/>
      </c>
      <c r="U4532" s="22" t="str">
        <f>IF(OR(H4532="",M4532=""),"",IF(COUNTIFS($B$6:B4532,B4532,$C$6:C4532,C4532,$M$6:M4532,M4532)=1,1,0))</f>
        <v/>
      </c>
    </row>
    <row r="4533" spans="1:21" x14ac:dyDescent="0.25">
      <c r="A4533" s="22" t="str">
        <f>IF(H4533="","",COUNTA($H$6:H4533))</f>
        <v/>
      </c>
      <c r="B4533" s="23"/>
      <c r="C4533" s="24"/>
      <c r="D4533" s="24"/>
      <c r="E4533" s="24"/>
      <c r="F4533" s="24"/>
      <c r="G4533" s="24"/>
      <c r="H4533" s="25"/>
      <c r="I4533" s="24"/>
      <c r="J4533" s="26"/>
      <c r="K4533" s="27"/>
      <c r="L4533" s="24"/>
      <c r="M4533" s="24"/>
      <c r="N4533" s="26"/>
      <c r="O4533" s="24"/>
      <c r="P4533" s="28"/>
      <c r="Q4533" s="24"/>
      <c r="R4533" s="24"/>
      <c r="S4533" s="24"/>
      <c r="T4533" s="29" t="str">
        <f>IF(H4533="","",IF(LEN(H4533)&lt;&gt;14,"ПИНФЛ 14 хонали эмас",IF(B4533="","Вилоят танланмаган",IF(C4533="","Туман танланмаган",IF(COUNTIFS(Рўйхатлар!$H$2:$H$209,B4533,Рўйхатлар!$I$2:$I$209,C4533)=0,"Туман вилоятга мос эмас",IF(J4533="","Хатлов тоифаси танланмаган",IF(K4533="","Сана кўрсатилмаган",IF(COUNTIF($H$6:$H$10005,H4533)&gt;1,"Такрорий ПИНФЛ",IF(OR(L4533="",M4533="",N4533="",O4533="",P4533=""),"Корхона, СТИР, соҳа, лавозим ёки ойлик кўрсатилмаган","✓")))))))))</f>
        <v/>
      </c>
      <c r="U4533" s="22" t="str">
        <f>IF(OR(H4533="",M4533=""),"",IF(COUNTIFS($B$6:B4533,B4533,$C$6:C4533,C4533,$M$6:M4533,M4533)=1,1,0))</f>
        <v/>
      </c>
    </row>
    <row r="4534" spans="1:21" x14ac:dyDescent="0.25">
      <c r="A4534" s="22" t="str">
        <f>IF(H4534="","",COUNTA($H$6:H4534))</f>
        <v/>
      </c>
      <c r="B4534" s="23"/>
      <c r="C4534" s="24"/>
      <c r="D4534" s="24"/>
      <c r="E4534" s="24"/>
      <c r="F4534" s="24"/>
      <c r="G4534" s="24"/>
      <c r="H4534" s="25"/>
      <c r="I4534" s="24"/>
      <c r="J4534" s="26"/>
      <c r="K4534" s="27"/>
      <c r="L4534" s="24"/>
      <c r="M4534" s="24"/>
      <c r="N4534" s="26"/>
      <c r="O4534" s="24"/>
      <c r="P4534" s="28"/>
      <c r="Q4534" s="24"/>
      <c r="R4534" s="24"/>
      <c r="S4534" s="24"/>
      <c r="T4534" s="29" t="str">
        <f>IF(H4534="","",IF(LEN(H4534)&lt;&gt;14,"ПИНФЛ 14 хонали эмас",IF(B4534="","Вилоят танланмаган",IF(C4534="","Туман танланмаган",IF(COUNTIFS(Рўйхатлар!$H$2:$H$209,B4534,Рўйхатлар!$I$2:$I$209,C4534)=0,"Туман вилоятга мос эмас",IF(J4534="","Хатлов тоифаси танланмаган",IF(K4534="","Сана кўрсатилмаган",IF(COUNTIF($H$6:$H$10005,H4534)&gt;1,"Такрорий ПИНФЛ",IF(OR(L4534="",M4534="",N4534="",O4534="",P4534=""),"Корхона, СТИР, соҳа, лавозим ёки ойлик кўрсатилмаган","✓")))))))))</f>
        <v/>
      </c>
      <c r="U4534" s="22" t="str">
        <f>IF(OR(H4534="",M4534=""),"",IF(COUNTIFS($B$6:B4534,B4534,$C$6:C4534,C4534,$M$6:M4534,M4534)=1,1,0))</f>
        <v/>
      </c>
    </row>
    <row r="4535" spans="1:21" x14ac:dyDescent="0.25">
      <c r="A4535" s="22" t="str">
        <f>IF(H4535="","",COUNTA($H$6:H4535))</f>
        <v/>
      </c>
      <c r="B4535" s="23"/>
      <c r="C4535" s="24"/>
      <c r="D4535" s="24"/>
      <c r="E4535" s="24"/>
      <c r="F4535" s="24"/>
      <c r="G4535" s="24"/>
      <c r="H4535" s="25"/>
      <c r="I4535" s="24"/>
      <c r="J4535" s="26"/>
      <c r="K4535" s="27"/>
      <c r="L4535" s="24"/>
      <c r="M4535" s="24"/>
      <c r="N4535" s="26"/>
      <c r="O4535" s="24"/>
      <c r="P4535" s="28"/>
      <c r="Q4535" s="24"/>
      <c r="R4535" s="24"/>
      <c r="S4535" s="24"/>
      <c r="T4535" s="29" t="str">
        <f>IF(H4535="","",IF(LEN(H4535)&lt;&gt;14,"ПИНФЛ 14 хонали эмас",IF(B4535="","Вилоят танланмаган",IF(C4535="","Туман танланмаган",IF(COUNTIFS(Рўйхатлар!$H$2:$H$209,B4535,Рўйхатлар!$I$2:$I$209,C4535)=0,"Туман вилоятга мос эмас",IF(J4535="","Хатлов тоифаси танланмаган",IF(K4535="","Сана кўрсатилмаган",IF(COUNTIF($H$6:$H$10005,H4535)&gt;1,"Такрорий ПИНФЛ",IF(OR(L4535="",M4535="",N4535="",O4535="",P4535=""),"Корхона, СТИР, соҳа, лавозим ёки ойлик кўрсатилмаган","✓")))))))))</f>
        <v/>
      </c>
      <c r="U4535" s="22" t="str">
        <f>IF(OR(H4535="",M4535=""),"",IF(COUNTIFS($B$6:B4535,B4535,$C$6:C4535,C4535,$M$6:M4535,M4535)=1,1,0))</f>
        <v/>
      </c>
    </row>
    <row r="4536" spans="1:21" x14ac:dyDescent="0.25">
      <c r="A4536" s="22" t="str">
        <f>IF(H4536="","",COUNTA($H$6:H4536))</f>
        <v/>
      </c>
      <c r="B4536" s="23"/>
      <c r="C4536" s="24"/>
      <c r="D4536" s="24"/>
      <c r="E4536" s="24"/>
      <c r="F4536" s="24"/>
      <c r="G4536" s="24"/>
      <c r="H4536" s="25"/>
      <c r="I4536" s="24"/>
      <c r="J4536" s="26"/>
      <c r="K4536" s="27"/>
      <c r="L4536" s="24"/>
      <c r="M4536" s="24"/>
      <c r="N4536" s="26"/>
      <c r="O4536" s="24"/>
      <c r="P4536" s="28"/>
      <c r="Q4536" s="24"/>
      <c r="R4536" s="24"/>
      <c r="S4536" s="24"/>
      <c r="T4536" s="29" t="str">
        <f>IF(H4536="","",IF(LEN(H4536)&lt;&gt;14,"ПИНФЛ 14 хонали эмас",IF(B4536="","Вилоят танланмаган",IF(C4536="","Туман танланмаган",IF(COUNTIFS(Рўйхатлар!$H$2:$H$209,B4536,Рўйхатлар!$I$2:$I$209,C4536)=0,"Туман вилоятга мос эмас",IF(J4536="","Хатлов тоифаси танланмаган",IF(K4536="","Сана кўрсатилмаган",IF(COUNTIF($H$6:$H$10005,H4536)&gt;1,"Такрорий ПИНФЛ",IF(OR(L4536="",M4536="",N4536="",O4536="",P4536=""),"Корхона, СТИР, соҳа, лавозим ёки ойлик кўрсатилмаган","✓")))))))))</f>
        <v/>
      </c>
      <c r="U4536" s="22" t="str">
        <f>IF(OR(H4536="",M4536=""),"",IF(COUNTIFS($B$6:B4536,B4536,$C$6:C4536,C4536,$M$6:M4536,M4536)=1,1,0))</f>
        <v/>
      </c>
    </row>
    <row r="4537" spans="1:21" x14ac:dyDescent="0.25">
      <c r="A4537" s="22" t="str">
        <f>IF(H4537="","",COUNTA($H$6:H4537))</f>
        <v/>
      </c>
      <c r="B4537" s="23"/>
      <c r="C4537" s="24"/>
      <c r="D4537" s="24"/>
      <c r="E4537" s="24"/>
      <c r="F4537" s="24"/>
      <c r="G4537" s="24"/>
      <c r="H4537" s="25"/>
      <c r="I4537" s="24"/>
      <c r="J4537" s="26"/>
      <c r="K4537" s="27"/>
      <c r="L4537" s="24"/>
      <c r="M4537" s="24"/>
      <c r="N4537" s="26"/>
      <c r="O4537" s="24"/>
      <c r="P4537" s="28"/>
      <c r="Q4537" s="24"/>
      <c r="R4537" s="24"/>
      <c r="S4537" s="24"/>
      <c r="T4537" s="29" t="str">
        <f>IF(H4537="","",IF(LEN(H4537)&lt;&gt;14,"ПИНФЛ 14 хонали эмас",IF(B4537="","Вилоят танланмаган",IF(C4537="","Туман танланмаган",IF(COUNTIFS(Рўйхатлар!$H$2:$H$209,B4537,Рўйхатлар!$I$2:$I$209,C4537)=0,"Туман вилоятга мос эмас",IF(J4537="","Хатлов тоифаси танланмаган",IF(K4537="","Сана кўрсатилмаган",IF(COUNTIF($H$6:$H$10005,H4537)&gt;1,"Такрорий ПИНФЛ",IF(OR(L4537="",M4537="",N4537="",O4537="",P4537=""),"Корхона, СТИР, соҳа, лавозим ёки ойлик кўрсатилмаган","✓")))))))))</f>
        <v/>
      </c>
      <c r="U4537" s="22" t="str">
        <f>IF(OR(H4537="",M4537=""),"",IF(COUNTIFS($B$6:B4537,B4537,$C$6:C4537,C4537,$M$6:M4537,M4537)=1,1,0))</f>
        <v/>
      </c>
    </row>
    <row r="4538" spans="1:21" x14ac:dyDescent="0.25">
      <c r="A4538" s="22" t="str">
        <f>IF(H4538="","",COUNTA($H$6:H4538))</f>
        <v/>
      </c>
      <c r="B4538" s="23"/>
      <c r="C4538" s="24"/>
      <c r="D4538" s="24"/>
      <c r="E4538" s="24"/>
      <c r="F4538" s="24"/>
      <c r="G4538" s="24"/>
      <c r="H4538" s="25"/>
      <c r="I4538" s="24"/>
      <c r="J4538" s="26"/>
      <c r="K4538" s="27"/>
      <c r="L4538" s="24"/>
      <c r="M4538" s="24"/>
      <c r="N4538" s="26"/>
      <c r="O4538" s="24"/>
      <c r="P4538" s="28"/>
      <c r="Q4538" s="24"/>
      <c r="R4538" s="24"/>
      <c r="S4538" s="24"/>
      <c r="T4538" s="29" t="str">
        <f>IF(H4538="","",IF(LEN(H4538)&lt;&gt;14,"ПИНФЛ 14 хонали эмас",IF(B4538="","Вилоят танланмаган",IF(C4538="","Туман танланмаган",IF(COUNTIFS(Рўйхатлар!$H$2:$H$209,B4538,Рўйхатлар!$I$2:$I$209,C4538)=0,"Туман вилоятга мос эмас",IF(J4538="","Хатлов тоифаси танланмаган",IF(K4538="","Сана кўрсатилмаган",IF(COUNTIF($H$6:$H$10005,H4538)&gt;1,"Такрорий ПИНФЛ",IF(OR(L4538="",M4538="",N4538="",O4538="",P4538=""),"Корхона, СТИР, соҳа, лавозим ёки ойлик кўрсатилмаган","✓")))))))))</f>
        <v/>
      </c>
      <c r="U4538" s="22" t="str">
        <f>IF(OR(H4538="",M4538=""),"",IF(COUNTIFS($B$6:B4538,B4538,$C$6:C4538,C4538,$M$6:M4538,M4538)=1,1,0))</f>
        <v/>
      </c>
    </row>
    <row r="4539" spans="1:21" x14ac:dyDescent="0.25">
      <c r="A4539" s="22" t="str">
        <f>IF(H4539="","",COUNTA($H$6:H4539))</f>
        <v/>
      </c>
      <c r="B4539" s="23"/>
      <c r="C4539" s="24"/>
      <c r="D4539" s="24"/>
      <c r="E4539" s="24"/>
      <c r="F4539" s="24"/>
      <c r="G4539" s="24"/>
      <c r="H4539" s="25"/>
      <c r="I4539" s="24"/>
      <c r="J4539" s="26"/>
      <c r="K4539" s="27"/>
      <c r="L4539" s="24"/>
      <c r="M4539" s="24"/>
      <c r="N4539" s="26"/>
      <c r="O4539" s="24"/>
      <c r="P4539" s="28"/>
      <c r="Q4539" s="24"/>
      <c r="R4539" s="24"/>
      <c r="S4539" s="24"/>
      <c r="T4539" s="29" t="str">
        <f>IF(H4539="","",IF(LEN(H4539)&lt;&gt;14,"ПИНФЛ 14 хонали эмас",IF(B4539="","Вилоят танланмаган",IF(C4539="","Туман танланмаган",IF(COUNTIFS(Рўйхатлар!$H$2:$H$209,B4539,Рўйхатлар!$I$2:$I$209,C4539)=0,"Туман вилоятга мос эмас",IF(J4539="","Хатлов тоифаси танланмаган",IF(K4539="","Сана кўрсатилмаган",IF(COUNTIF($H$6:$H$10005,H4539)&gt;1,"Такрорий ПИНФЛ",IF(OR(L4539="",M4539="",N4539="",O4539="",P4539=""),"Корхона, СТИР, соҳа, лавозим ёки ойлик кўрсатилмаган","✓")))))))))</f>
        <v/>
      </c>
      <c r="U4539" s="22" t="str">
        <f>IF(OR(H4539="",M4539=""),"",IF(COUNTIFS($B$6:B4539,B4539,$C$6:C4539,C4539,$M$6:M4539,M4539)=1,1,0))</f>
        <v/>
      </c>
    </row>
    <row r="4540" spans="1:21" x14ac:dyDescent="0.25">
      <c r="A4540" s="22" t="str">
        <f>IF(H4540="","",COUNTA($H$6:H4540))</f>
        <v/>
      </c>
      <c r="B4540" s="23"/>
      <c r="C4540" s="24"/>
      <c r="D4540" s="24"/>
      <c r="E4540" s="24"/>
      <c r="F4540" s="24"/>
      <c r="G4540" s="24"/>
      <c r="H4540" s="25"/>
      <c r="I4540" s="24"/>
      <c r="J4540" s="26"/>
      <c r="K4540" s="27"/>
      <c r="L4540" s="24"/>
      <c r="M4540" s="24"/>
      <c r="N4540" s="26"/>
      <c r="O4540" s="24"/>
      <c r="P4540" s="28"/>
      <c r="Q4540" s="24"/>
      <c r="R4540" s="24"/>
      <c r="S4540" s="24"/>
      <c r="T4540" s="29" t="str">
        <f>IF(H4540="","",IF(LEN(H4540)&lt;&gt;14,"ПИНФЛ 14 хонали эмас",IF(B4540="","Вилоят танланмаган",IF(C4540="","Туман танланмаган",IF(COUNTIFS(Рўйхатлар!$H$2:$H$209,B4540,Рўйхатлар!$I$2:$I$209,C4540)=0,"Туман вилоятга мос эмас",IF(J4540="","Хатлов тоифаси танланмаган",IF(K4540="","Сана кўрсатилмаган",IF(COUNTIF($H$6:$H$10005,H4540)&gt;1,"Такрорий ПИНФЛ",IF(OR(L4540="",M4540="",N4540="",O4540="",P4540=""),"Корхона, СТИР, соҳа, лавозим ёки ойлик кўрсатилмаган","✓")))))))))</f>
        <v/>
      </c>
      <c r="U4540" s="22" t="str">
        <f>IF(OR(H4540="",M4540=""),"",IF(COUNTIFS($B$6:B4540,B4540,$C$6:C4540,C4540,$M$6:M4540,M4540)=1,1,0))</f>
        <v/>
      </c>
    </row>
    <row r="4541" spans="1:21" x14ac:dyDescent="0.25">
      <c r="A4541" s="22" t="str">
        <f>IF(H4541="","",COUNTA($H$6:H4541))</f>
        <v/>
      </c>
      <c r="B4541" s="23"/>
      <c r="C4541" s="24"/>
      <c r="D4541" s="24"/>
      <c r="E4541" s="24"/>
      <c r="F4541" s="24"/>
      <c r="G4541" s="24"/>
      <c r="H4541" s="25"/>
      <c r="I4541" s="24"/>
      <c r="J4541" s="26"/>
      <c r="K4541" s="27"/>
      <c r="L4541" s="24"/>
      <c r="M4541" s="24"/>
      <c r="N4541" s="26"/>
      <c r="O4541" s="24"/>
      <c r="P4541" s="28"/>
      <c r="Q4541" s="24"/>
      <c r="R4541" s="24"/>
      <c r="S4541" s="24"/>
      <c r="T4541" s="29" t="str">
        <f>IF(H4541="","",IF(LEN(H4541)&lt;&gt;14,"ПИНФЛ 14 хонали эмас",IF(B4541="","Вилоят танланмаган",IF(C4541="","Туман танланмаган",IF(COUNTIFS(Рўйхатлар!$H$2:$H$209,B4541,Рўйхатлар!$I$2:$I$209,C4541)=0,"Туман вилоятга мос эмас",IF(J4541="","Хатлов тоифаси танланмаган",IF(K4541="","Сана кўрсатилмаган",IF(COUNTIF($H$6:$H$10005,H4541)&gt;1,"Такрорий ПИНФЛ",IF(OR(L4541="",M4541="",N4541="",O4541="",P4541=""),"Корхона, СТИР, соҳа, лавозим ёки ойлик кўрсатилмаган","✓")))))))))</f>
        <v/>
      </c>
      <c r="U4541" s="22" t="str">
        <f>IF(OR(H4541="",M4541=""),"",IF(COUNTIFS($B$6:B4541,B4541,$C$6:C4541,C4541,$M$6:M4541,M4541)=1,1,0))</f>
        <v/>
      </c>
    </row>
    <row r="4542" spans="1:21" x14ac:dyDescent="0.25">
      <c r="A4542" s="22" t="str">
        <f>IF(H4542="","",COUNTA($H$6:H4542))</f>
        <v/>
      </c>
      <c r="B4542" s="23"/>
      <c r="C4542" s="24"/>
      <c r="D4542" s="24"/>
      <c r="E4542" s="24"/>
      <c r="F4542" s="24"/>
      <c r="G4542" s="24"/>
      <c r="H4542" s="25"/>
      <c r="I4542" s="24"/>
      <c r="J4542" s="26"/>
      <c r="K4542" s="27"/>
      <c r="L4542" s="24"/>
      <c r="M4542" s="24"/>
      <c r="N4542" s="26"/>
      <c r="O4542" s="24"/>
      <c r="P4542" s="28"/>
      <c r="Q4542" s="24"/>
      <c r="R4542" s="24"/>
      <c r="S4542" s="24"/>
      <c r="T4542" s="29" t="str">
        <f>IF(H4542="","",IF(LEN(H4542)&lt;&gt;14,"ПИНФЛ 14 хонали эмас",IF(B4542="","Вилоят танланмаган",IF(C4542="","Туман танланмаган",IF(COUNTIFS(Рўйхатлар!$H$2:$H$209,B4542,Рўйхатлар!$I$2:$I$209,C4542)=0,"Туман вилоятга мос эмас",IF(J4542="","Хатлов тоифаси танланмаган",IF(K4542="","Сана кўрсатилмаган",IF(COUNTIF($H$6:$H$10005,H4542)&gt;1,"Такрорий ПИНФЛ",IF(OR(L4542="",M4542="",N4542="",O4542="",P4542=""),"Корхона, СТИР, соҳа, лавозим ёки ойлик кўрсатилмаган","✓")))))))))</f>
        <v/>
      </c>
      <c r="U4542" s="22" t="str">
        <f>IF(OR(H4542="",M4542=""),"",IF(COUNTIFS($B$6:B4542,B4542,$C$6:C4542,C4542,$M$6:M4542,M4542)=1,1,0))</f>
        <v/>
      </c>
    </row>
    <row r="4543" spans="1:21" x14ac:dyDescent="0.25">
      <c r="A4543" s="22" t="str">
        <f>IF(H4543="","",COUNTA($H$6:H4543))</f>
        <v/>
      </c>
      <c r="B4543" s="23"/>
      <c r="C4543" s="24"/>
      <c r="D4543" s="24"/>
      <c r="E4543" s="24"/>
      <c r="F4543" s="24"/>
      <c r="G4543" s="24"/>
      <c r="H4543" s="25"/>
      <c r="I4543" s="24"/>
      <c r="J4543" s="26"/>
      <c r="K4543" s="27"/>
      <c r="L4543" s="24"/>
      <c r="M4543" s="24"/>
      <c r="N4543" s="26"/>
      <c r="O4543" s="24"/>
      <c r="P4543" s="28"/>
      <c r="Q4543" s="24"/>
      <c r="R4543" s="24"/>
      <c r="S4543" s="24"/>
      <c r="T4543" s="29" t="str">
        <f>IF(H4543="","",IF(LEN(H4543)&lt;&gt;14,"ПИНФЛ 14 хонали эмас",IF(B4543="","Вилоят танланмаган",IF(C4543="","Туман танланмаган",IF(COUNTIFS(Рўйхатлар!$H$2:$H$209,B4543,Рўйхатлар!$I$2:$I$209,C4543)=0,"Туман вилоятга мос эмас",IF(J4543="","Хатлов тоифаси танланмаган",IF(K4543="","Сана кўрсатилмаган",IF(COUNTIF($H$6:$H$10005,H4543)&gt;1,"Такрорий ПИНФЛ",IF(OR(L4543="",M4543="",N4543="",O4543="",P4543=""),"Корхона, СТИР, соҳа, лавозим ёки ойлик кўрсатилмаган","✓")))))))))</f>
        <v/>
      </c>
      <c r="U4543" s="22" t="str">
        <f>IF(OR(H4543="",M4543=""),"",IF(COUNTIFS($B$6:B4543,B4543,$C$6:C4543,C4543,$M$6:M4543,M4543)=1,1,0))</f>
        <v/>
      </c>
    </row>
    <row r="4544" spans="1:21" x14ac:dyDescent="0.25">
      <c r="A4544" s="22" t="str">
        <f>IF(H4544="","",COUNTA($H$6:H4544))</f>
        <v/>
      </c>
      <c r="B4544" s="23"/>
      <c r="C4544" s="24"/>
      <c r="D4544" s="24"/>
      <c r="E4544" s="24"/>
      <c r="F4544" s="24"/>
      <c r="G4544" s="24"/>
      <c r="H4544" s="25"/>
      <c r="I4544" s="24"/>
      <c r="J4544" s="26"/>
      <c r="K4544" s="27"/>
      <c r="L4544" s="24"/>
      <c r="M4544" s="24"/>
      <c r="N4544" s="26"/>
      <c r="O4544" s="24"/>
      <c r="P4544" s="28"/>
      <c r="Q4544" s="24"/>
      <c r="R4544" s="24"/>
      <c r="S4544" s="24"/>
      <c r="T4544" s="29" t="str">
        <f>IF(H4544="","",IF(LEN(H4544)&lt;&gt;14,"ПИНФЛ 14 хонали эмас",IF(B4544="","Вилоят танланмаган",IF(C4544="","Туман танланмаган",IF(COUNTIFS(Рўйхатлар!$H$2:$H$209,B4544,Рўйхатлар!$I$2:$I$209,C4544)=0,"Туман вилоятга мос эмас",IF(J4544="","Хатлов тоифаси танланмаган",IF(K4544="","Сана кўрсатилмаган",IF(COUNTIF($H$6:$H$10005,H4544)&gt;1,"Такрорий ПИНФЛ",IF(OR(L4544="",M4544="",N4544="",O4544="",P4544=""),"Корхона, СТИР, соҳа, лавозим ёки ойлик кўрсатилмаган","✓")))))))))</f>
        <v/>
      </c>
      <c r="U4544" s="22" t="str">
        <f>IF(OR(H4544="",M4544=""),"",IF(COUNTIFS($B$6:B4544,B4544,$C$6:C4544,C4544,$M$6:M4544,M4544)=1,1,0))</f>
        <v/>
      </c>
    </row>
    <row r="4545" spans="1:21" x14ac:dyDescent="0.25">
      <c r="A4545" s="22" t="str">
        <f>IF(H4545="","",COUNTA($H$6:H4545))</f>
        <v/>
      </c>
      <c r="B4545" s="23"/>
      <c r="C4545" s="24"/>
      <c r="D4545" s="24"/>
      <c r="E4545" s="24"/>
      <c r="F4545" s="24"/>
      <c r="G4545" s="24"/>
      <c r="H4545" s="25"/>
      <c r="I4545" s="24"/>
      <c r="J4545" s="26"/>
      <c r="K4545" s="27"/>
      <c r="L4545" s="24"/>
      <c r="M4545" s="24"/>
      <c r="N4545" s="26"/>
      <c r="O4545" s="24"/>
      <c r="P4545" s="28"/>
      <c r="Q4545" s="24"/>
      <c r="R4545" s="24"/>
      <c r="S4545" s="24"/>
      <c r="T4545" s="29" t="str">
        <f>IF(H4545="","",IF(LEN(H4545)&lt;&gt;14,"ПИНФЛ 14 хонали эмас",IF(B4545="","Вилоят танланмаган",IF(C4545="","Туман танланмаган",IF(COUNTIFS(Рўйхатлар!$H$2:$H$209,B4545,Рўйхатлар!$I$2:$I$209,C4545)=0,"Туман вилоятга мос эмас",IF(J4545="","Хатлов тоифаси танланмаган",IF(K4545="","Сана кўрсатилмаган",IF(COUNTIF($H$6:$H$10005,H4545)&gt;1,"Такрорий ПИНФЛ",IF(OR(L4545="",M4545="",N4545="",O4545="",P4545=""),"Корхона, СТИР, соҳа, лавозим ёки ойлик кўрсатилмаган","✓")))))))))</f>
        <v/>
      </c>
      <c r="U4545" s="22" t="str">
        <f>IF(OR(H4545="",M4545=""),"",IF(COUNTIFS($B$6:B4545,B4545,$C$6:C4545,C4545,$M$6:M4545,M4545)=1,1,0))</f>
        <v/>
      </c>
    </row>
    <row r="4546" spans="1:21" x14ac:dyDescent="0.25">
      <c r="A4546" s="22" t="str">
        <f>IF(H4546="","",COUNTA($H$6:H4546))</f>
        <v/>
      </c>
      <c r="B4546" s="23"/>
      <c r="C4546" s="24"/>
      <c r="D4546" s="24"/>
      <c r="E4546" s="24"/>
      <c r="F4546" s="24"/>
      <c r="G4546" s="24"/>
      <c r="H4546" s="25"/>
      <c r="I4546" s="24"/>
      <c r="J4546" s="26"/>
      <c r="K4546" s="27"/>
      <c r="L4546" s="24"/>
      <c r="M4546" s="24"/>
      <c r="N4546" s="26"/>
      <c r="O4546" s="24"/>
      <c r="P4546" s="28"/>
      <c r="Q4546" s="24"/>
      <c r="R4546" s="24"/>
      <c r="S4546" s="24"/>
      <c r="T4546" s="29" t="str">
        <f>IF(H4546="","",IF(LEN(H4546)&lt;&gt;14,"ПИНФЛ 14 хонали эмас",IF(B4546="","Вилоят танланмаган",IF(C4546="","Туман танланмаган",IF(COUNTIFS(Рўйхатлар!$H$2:$H$209,B4546,Рўйхатлар!$I$2:$I$209,C4546)=0,"Туман вилоятга мос эмас",IF(J4546="","Хатлов тоифаси танланмаган",IF(K4546="","Сана кўрсатилмаган",IF(COUNTIF($H$6:$H$10005,H4546)&gt;1,"Такрорий ПИНФЛ",IF(OR(L4546="",M4546="",N4546="",O4546="",P4546=""),"Корхона, СТИР, соҳа, лавозим ёки ойлик кўрсатилмаган","✓")))))))))</f>
        <v/>
      </c>
      <c r="U4546" s="22" t="str">
        <f>IF(OR(H4546="",M4546=""),"",IF(COUNTIFS($B$6:B4546,B4546,$C$6:C4546,C4546,$M$6:M4546,M4546)=1,1,0))</f>
        <v/>
      </c>
    </row>
    <row r="4547" spans="1:21" x14ac:dyDescent="0.25">
      <c r="A4547" s="22" t="str">
        <f>IF(H4547="","",COUNTA($H$6:H4547))</f>
        <v/>
      </c>
      <c r="B4547" s="23"/>
      <c r="C4547" s="24"/>
      <c r="D4547" s="24"/>
      <c r="E4547" s="24"/>
      <c r="F4547" s="24"/>
      <c r="G4547" s="24"/>
      <c r="H4547" s="25"/>
      <c r="I4547" s="24"/>
      <c r="J4547" s="26"/>
      <c r="K4547" s="27"/>
      <c r="L4547" s="24"/>
      <c r="M4547" s="24"/>
      <c r="N4547" s="26"/>
      <c r="O4547" s="24"/>
      <c r="P4547" s="28"/>
      <c r="Q4547" s="24"/>
      <c r="R4547" s="24"/>
      <c r="S4547" s="24"/>
      <c r="T4547" s="29" t="str">
        <f>IF(H4547="","",IF(LEN(H4547)&lt;&gt;14,"ПИНФЛ 14 хонали эмас",IF(B4547="","Вилоят танланмаган",IF(C4547="","Туман танланмаган",IF(COUNTIFS(Рўйхатлар!$H$2:$H$209,B4547,Рўйхатлар!$I$2:$I$209,C4547)=0,"Туман вилоятга мос эмас",IF(J4547="","Хатлов тоифаси танланмаган",IF(K4547="","Сана кўрсатилмаган",IF(COUNTIF($H$6:$H$10005,H4547)&gt;1,"Такрорий ПИНФЛ",IF(OR(L4547="",M4547="",N4547="",O4547="",P4547=""),"Корхона, СТИР, соҳа, лавозим ёки ойлик кўрсатилмаган","✓")))))))))</f>
        <v/>
      </c>
      <c r="U4547" s="22" t="str">
        <f>IF(OR(H4547="",M4547=""),"",IF(COUNTIFS($B$6:B4547,B4547,$C$6:C4547,C4547,$M$6:M4547,M4547)=1,1,0))</f>
        <v/>
      </c>
    </row>
    <row r="4548" spans="1:21" x14ac:dyDescent="0.25">
      <c r="A4548" s="22" t="str">
        <f>IF(H4548="","",COUNTA($H$6:H4548))</f>
        <v/>
      </c>
      <c r="B4548" s="23"/>
      <c r="C4548" s="24"/>
      <c r="D4548" s="24"/>
      <c r="E4548" s="24"/>
      <c r="F4548" s="24"/>
      <c r="G4548" s="24"/>
      <c r="H4548" s="25"/>
      <c r="I4548" s="24"/>
      <c r="J4548" s="26"/>
      <c r="K4548" s="27"/>
      <c r="L4548" s="24"/>
      <c r="M4548" s="24"/>
      <c r="N4548" s="26"/>
      <c r="O4548" s="24"/>
      <c r="P4548" s="28"/>
      <c r="Q4548" s="24"/>
      <c r="R4548" s="24"/>
      <c r="S4548" s="24"/>
      <c r="T4548" s="29" t="str">
        <f>IF(H4548="","",IF(LEN(H4548)&lt;&gt;14,"ПИНФЛ 14 хонали эмас",IF(B4548="","Вилоят танланмаган",IF(C4548="","Туман танланмаган",IF(COUNTIFS(Рўйхатлар!$H$2:$H$209,B4548,Рўйхатлар!$I$2:$I$209,C4548)=0,"Туман вилоятга мос эмас",IF(J4548="","Хатлов тоифаси танланмаган",IF(K4548="","Сана кўрсатилмаган",IF(COUNTIF($H$6:$H$10005,H4548)&gt;1,"Такрорий ПИНФЛ",IF(OR(L4548="",M4548="",N4548="",O4548="",P4548=""),"Корхона, СТИР, соҳа, лавозим ёки ойлик кўрсатилмаган","✓")))))))))</f>
        <v/>
      </c>
      <c r="U4548" s="22" t="str">
        <f>IF(OR(H4548="",M4548=""),"",IF(COUNTIFS($B$6:B4548,B4548,$C$6:C4548,C4548,$M$6:M4548,M4548)=1,1,0))</f>
        <v/>
      </c>
    </row>
    <row r="4549" spans="1:21" x14ac:dyDescent="0.25">
      <c r="A4549" s="22" t="str">
        <f>IF(H4549="","",COUNTA($H$6:H4549))</f>
        <v/>
      </c>
      <c r="B4549" s="23"/>
      <c r="C4549" s="24"/>
      <c r="D4549" s="24"/>
      <c r="E4549" s="24"/>
      <c r="F4549" s="24"/>
      <c r="G4549" s="24"/>
      <c r="H4549" s="25"/>
      <c r="I4549" s="24"/>
      <c r="J4549" s="26"/>
      <c r="K4549" s="27"/>
      <c r="L4549" s="24"/>
      <c r="M4549" s="24"/>
      <c r="N4549" s="26"/>
      <c r="O4549" s="24"/>
      <c r="P4549" s="28"/>
      <c r="Q4549" s="24"/>
      <c r="R4549" s="24"/>
      <c r="S4549" s="24"/>
      <c r="T4549" s="29" t="str">
        <f>IF(H4549="","",IF(LEN(H4549)&lt;&gt;14,"ПИНФЛ 14 хонали эмас",IF(B4549="","Вилоят танланмаган",IF(C4549="","Туман танланмаган",IF(COUNTIFS(Рўйхатлар!$H$2:$H$209,B4549,Рўйхатлар!$I$2:$I$209,C4549)=0,"Туман вилоятга мос эмас",IF(J4549="","Хатлов тоифаси танланмаган",IF(K4549="","Сана кўрсатилмаган",IF(COUNTIF($H$6:$H$10005,H4549)&gt;1,"Такрорий ПИНФЛ",IF(OR(L4549="",M4549="",N4549="",O4549="",P4549=""),"Корхона, СТИР, соҳа, лавозим ёки ойлик кўрсатилмаган","✓")))))))))</f>
        <v/>
      </c>
      <c r="U4549" s="22" t="str">
        <f>IF(OR(H4549="",M4549=""),"",IF(COUNTIFS($B$6:B4549,B4549,$C$6:C4549,C4549,$M$6:M4549,M4549)=1,1,0))</f>
        <v/>
      </c>
    </row>
    <row r="4550" spans="1:21" x14ac:dyDescent="0.25">
      <c r="A4550" s="22" t="str">
        <f>IF(H4550="","",COUNTA($H$6:H4550))</f>
        <v/>
      </c>
      <c r="B4550" s="23"/>
      <c r="C4550" s="24"/>
      <c r="D4550" s="24"/>
      <c r="E4550" s="24"/>
      <c r="F4550" s="24"/>
      <c r="G4550" s="24"/>
      <c r="H4550" s="25"/>
      <c r="I4550" s="24"/>
      <c r="J4550" s="26"/>
      <c r="K4550" s="27"/>
      <c r="L4550" s="24"/>
      <c r="M4550" s="24"/>
      <c r="N4550" s="26"/>
      <c r="O4550" s="24"/>
      <c r="P4550" s="28"/>
      <c r="Q4550" s="24"/>
      <c r="R4550" s="24"/>
      <c r="S4550" s="24"/>
      <c r="T4550" s="29" t="str">
        <f>IF(H4550="","",IF(LEN(H4550)&lt;&gt;14,"ПИНФЛ 14 хонали эмас",IF(B4550="","Вилоят танланмаган",IF(C4550="","Туман танланмаган",IF(COUNTIFS(Рўйхатлар!$H$2:$H$209,B4550,Рўйхатлар!$I$2:$I$209,C4550)=0,"Туман вилоятга мос эмас",IF(J4550="","Хатлов тоифаси танланмаган",IF(K4550="","Сана кўрсатилмаган",IF(COUNTIF($H$6:$H$10005,H4550)&gt;1,"Такрорий ПИНФЛ",IF(OR(L4550="",M4550="",N4550="",O4550="",P4550=""),"Корхона, СТИР, соҳа, лавозим ёки ойлик кўрсатилмаган","✓")))))))))</f>
        <v/>
      </c>
      <c r="U4550" s="22" t="str">
        <f>IF(OR(H4550="",M4550=""),"",IF(COUNTIFS($B$6:B4550,B4550,$C$6:C4550,C4550,$M$6:M4550,M4550)=1,1,0))</f>
        <v/>
      </c>
    </row>
    <row r="4551" spans="1:21" x14ac:dyDescent="0.25">
      <c r="A4551" s="22" t="str">
        <f>IF(H4551="","",COUNTA($H$6:H4551))</f>
        <v/>
      </c>
      <c r="B4551" s="23"/>
      <c r="C4551" s="24"/>
      <c r="D4551" s="24"/>
      <c r="E4551" s="24"/>
      <c r="F4551" s="24"/>
      <c r="G4551" s="24"/>
      <c r="H4551" s="25"/>
      <c r="I4551" s="24"/>
      <c r="J4551" s="26"/>
      <c r="K4551" s="27"/>
      <c r="L4551" s="24"/>
      <c r="M4551" s="24"/>
      <c r="N4551" s="26"/>
      <c r="O4551" s="24"/>
      <c r="P4551" s="28"/>
      <c r="Q4551" s="24"/>
      <c r="R4551" s="24"/>
      <c r="S4551" s="24"/>
      <c r="T4551" s="29" t="str">
        <f>IF(H4551="","",IF(LEN(H4551)&lt;&gt;14,"ПИНФЛ 14 хонали эмас",IF(B4551="","Вилоят танланмаган",IF(C4551="","Туман танланмаган",IF(COUNTIFS(Рўйхатлар!$H$2:$H$209,B4551,Рўйхатлар!$I$2:$I$209,C4551)=0,"Туман вилоятга мос эмас",IF(J4551="","Хатлов тоифаси танланмаган",IF(K4551="","Сана кўрсатилмаган",IF(COUNTIF($H$6:$H$10005,H4551)&gt;1,"Такрорий ПИНФЛ",IF(OR(L4551="",M4551="",N4551="",O4551="",P4551=""),"Корхона, СТИР, соҳа, лавозим ёки ойлик кўрсатилмаган","✓")))))))))</f>
        <v/>
      </c>
      <c r="U4551" s="22" t="str">
        <f>IF(OR(H4551="",M4551=""),"",IF(COUNTIFS($B$6:B4551,B4551,$C$6:C4551,C4551,$M$6:M4551,M4551)=1,1,0))</f>
        <v/>
      </c>
    </row>
    <row r="4552" spans="1:21" x14ac:dyDescent="0.25">
      <c r="A4552" s="22" t="str">
        <f>IF(H4552="","",COUNTA($H$6:H4552))</f>
        <v/>
      </c>
      <c r="B4552" s="23"/>
      <c r="C4552" s="24"/>
      <c r="D4552" s="24"/>
      <c r="E4552" s="24"/>
      <c r="F4552" s="24"/>
      <c r="G4552" s="24"/>
      <c r="H4552" s="25"/>
      <c r="I4552" s="24"/>
      <c r="J4552" s="26"/>
      <c r="K4552" s="27"/>
      <c r="L4552" s="24"/>
      <c r="M4552" s="24"/>
      <c r="N4552" s="26"/>
      <c r="O4552" s="24"/>
      <c r="P4552" s="28"/>
      <c r="Q4552" s="24"/>
      <c r="R4552" s="24"/>
      <c r="S4552" s="24"/>
      <c r="T4552" s="29" t="str">
        <f>IF(H4552="","",IF(LEN(H4552)&lt;&gt;14,"ПИНФЛ 14 хонали эмас",IF(B4552="","Вилоят танланмаган",IF(C4552="","Туман танланмаган",IF(COUNTIFS(Рўйхатлар!$H$2:$H$209,B4552,Рўйхатлар!$I$2:$I$209,C4552)=0,"Туман вилоятга мос эмас",IF(J4552="","Хатлов тоифаси танланмаган",IF(K4552="","Сана кўрсатилмаган",IF(COUNTIF($H$6:$H$10005,H4552)&gt;1,"Такрорий ПИНФЛ",IF(OR(L4552="",M4552="",N4552="",O4552="",P4552=""),"Корхона, СТИР, соҳа, лавозим ёки ойлик кўрсатилмаган","✓")))))))))</f>
        <v/>
      </c>
      <c r="U4552" s="22" t="str">
        <f>IF(OR(H4552="",M4552=""),"",IF(COUNTIFS($B$6:B4552,B4552,$C$6:C4552,C4552,$M$6:M4552,M4552)=1,1,0))</f>
        <v/>
      </c>
    </row>
    <row r="4553" spans="1:21" x14ac:dyDescent="0.25">
      <c r="A4553" s="22" t="str">
        <f>IF(H4553="","",COUNTA($H$6:H4553))</f>
        <v/>
      </c>
      <c r="B4553" s="23"/>
      <c r="C4553" s="24"/>
      <c r="D4553" s="24"/>
      <c r="E4553" s="24"/>
      <c r="F4553" s="24"/>
      <c r="G4553" s="24"/>
      <c r="H4553" s="25"/>
      <c r="I4553" s="24"/>
      <c r="J4553" s="26"/>
      <c r="K4553" s="27"/>
      <c r="L4553" s="24"/>
      <c r="M4553" s="24"/>
      <c r="N4553" s="26"/>
      <c r="O4553" s="24"/>
      <c r="P4553" s="28"/>
      <c r="Q4553" s="24"/>
      <c r="R4553" s="24"/>
      <c r="S4553" s="24"/>
      <c r="T4553" s="29" t="str">
        <f>IF(H4553="","",IF(LEN(H4553)&lt;&gt;14,"ПИНФЛ 14 хонали эмас",IF(B4553="","Вилоят танланмаган",IF(C4553="","Туман танланмаган",IF(COUNTIFS(Рўйхатлар!$H$2:$H$209,B4553,Рўйхатлар!$I$2:$I$209,C4553)=0,"Туман вилоятга мос эмас",IF(J4553="","Хатлов тоифаси танланмаган",IF(K4553="","Сана кўрсатилмаган",IF(COUNTIF($H$6:$H$10005,H4553)&gt;1,"Такрорий ПИНФЛ",IF(OR(L4553="",M4553="",N4553="",O4553="",P4553=""),"Корхона, СТИР, соҳа, лавозим ёки ойлик кўрсатилмаган","✓")))))))))</f>
        <v/>
      </c>
      <c r="U4553" s="22" t="str">
        <f>IF(OR(H4553="",M4553=""),"",IF(COUNTIFS($B$6:B4553,B4553,$C$6:C4553,C4553,$M$6:M4553,M4553)=1,1,0))</f>
        <v/>
      </c>
    </row>
    <row r="4554" spans="1:21" x14ac:dyDescent="0.25">
      <c r="A4554" s="22" t="str">
        <f>IF(H4554="","",COUNTA($H$6:H4554))</f>
        <v/>
      </c>
      <c r="B4554" s="23"/>
      <c r="C4554" s="24"/>
      <c r="D4554" s="24"/>
      <c r="E4554" s="24"/>
      <c r="F4554" s="24"/>
      <c r="G4554" s="24"/>
      <c r="H4554" s="25"/>
      <c r="I4554" s="24"/>
      <c r="J4554" s="26"/>
      <c r="K4554" s="27"/>
      <c r="L4554" s="24"/>
      <c r="M4554" s="24"/>
      <c r="N4554" s="26"/>
      <c r="O4554" s="24"/>
      <c r="P4554" s="28"/>
      <c r="Q4554" s="24"/>
      <c r="R4554" s="24"/>
      <c r="S4554" s="24"/>
      <c r="T4554" s="29" t="str">
        <f>IF(H4554="","",IF(LEN(H4554)&lt;&gt;14,"ПИНФЛ 14 хонали эмас",IF(B4554="","Вилоят танланмаган",IF(C4554="","Туман танланмаган",IF(COUNTIFS(Рўйхатлар!$H$2:$H$209,B4554,Рўйхатлар!$I$2:$I$209,C4554)=0,"Туман вилоятга мос эмас",IF(J4554="","Хатлов тоифаси танланмаган",IF(K4554="","Сана кўрсатилмаган",IF(COUNTIF($H$6:$H$10005,H4554)&gt;1,"Такрорий ПИНФЛ",IF(OR(L4554="",M4554="",N4554="",O4554="",P4554=""),"Корхона, СТИР, соҳа, лавозим ёки ойлик кўрсатилмаган","✓")))))))))</f>
        <v/>
      </c>
      <c r="U4554" s="22" t="str">
        <f>IF(OR(H4554="",M4554=""),"",IF(COUNTIFS($B$6:B4554,B4554,$C$6:C4554,C4554,$M$6:M4554,M4554)=1,1,0))</f>
        <v/>
      </c>
    </row>
    <row r="4555" spans="1:21" x14ac:dyDescent="0.25">
      <c r="A4555" s="22" t="str">
        <f>IF(H4555="","",COUNTA($H$6:H4555))</f>
        <v/>
      </c>
      <c r="B4555" s="23"/>
      <c r="C4555" s="24"/>
      <c r="D4555" s="24"/>
      <c r="E4555" s="24"/>
      <c r="F4555" s="24"/>
      <c r="G4555" s="24"/>
      <c r="H4555" s="25"/>
      <c r="I4555" s="24"/>
      <c r="J4555" s="26"/>
      <c r="K4555" s="27"/>
      <c r="L4555" s="24"/>
      <c r="M4555" s="24"/>
      <c r="N4555" s="26"/>
      <c r="O4555" s="24"/>
      <c r="P4555" s="28"/>
      <c r="Q4555" s="24"/>
      <c r="R4555" s="24"/>
      <c r="S4555" s="24"/>
      <c r="T4555" s="29" t="str">
        <f>IF(H4555="","",IF(LEN(H4555)&lt;&gt;14,"ПИНФЛ 14 хонали эмас",IF(B4555="","Вилоят танланмаган",IF(C4555="","Туман танланмаган",IF(COUNTIFS(Рўйхатлар!$H$2:$H$209,B4555,Рўйхатлар!$I$2:$I$209,C4555)=0,"Туман вилоятга мос эмас",IF(J4555="","Хатлов тоифаси танланмаган",IF(K4555="","Сана кўрсатилмаган",IF(COUNTIF($H$6:$H$10005,H4555)&gt;1,"Такрорий ПИНФЛ",IF(OR(L4555="",M4555="",N4555="",O4555="",P4555=""),"Корхона, СТИР, соҳа, лавозим ёки ойлик кўрсатилмаган","✓")))))))))</f>
        <v/>
      </c>
      <c r="U4555" s="22" t="str">
        <f>IF(OR(H4555="",M4555=""),"",IF(COUNTIFS($B$6:B4555,B4555,$C$6:C4555,C4555,$M$6:M4555,M4555)=1,1,0))</f>
        <v/>
      </c>
    </row>
    <row r="4556" spans="1:21" x14ac:dyDescent="0.25">
      <c r="A4556" s="22" t="str">
        <f>IF(H4556="","",COUNTA($H$6:H4556))</f>
        <v/>
      </c>
      <c r="B4556" s="23"/>
      <c r="C4556" s="24"/>
      <c r="D4556" s="24"/>
      <c r="E4556" s="24"/>
      <c r="F4556" s="24"/>
      <c r="G4556" s="24"/>
      <c r="H4556" s="25"/>
      <c r="I4556" s="24"/>
      <c r="J4556" s="26"/>
      <c r="K4556" s="27"/>
      <c r="L4556" s="24"/>
      <c r="M4556" s="24"/>
      <c r="N4556" s="26"/>
      <c r="O4556" s="24"/>
      <c r="P4556" s="28"/>
      <c r="Q4556" s="24"/>
      <c r="R4556" s="24"/>
      <c r="S4556" s="24"/>
      <c r="T4556" s="29" t="str">
        <f>IF(H4556="","",IF(LEN(H4556)&lt;&gt;14,"ПИНФЛ 14 хонали эмас",IF(B4556="","Вилоят танланмаган",IF(C4556="","Туман танланмаган",IF(COUNTIFS(Рўйхатлар!$H$2:$H$209,B4556,Рўйхатлар!$I$2:$I$209,C4556)=0,"Туман вилоятга мос эмас",IF(J4556="","Хатлов тоифаси танланмаган",IF(K4556="","Сана кўрсатилмаган",IF(COUNTIF($H$6:$H$10005,H4556)&gt;1,"Такрорий ПИНФЛ",IF(OR(L4556="",M4556="",N4556="",O4556="",P4556=""),"Корхона, СТИР, соҳа, лавозим ёки ойлик кўрсатилмаган","✓")))))))))</f>
        <v/>
      </c>
      <c r="U4556" s="22" t="str">
        <f>IF(OR(H4556="",M4556=""),"",IF(COUNTIFS($B$6:B4556,B4556,$C$6:C4556,C4556,$M$6:M4556,M4556)=1,1,0))</f>
        <v/>
      </c>
    </row>
    <row r="4557" spans="1:21" x14ac:dyDescent="0.25">
      <c r="A4557" s="22" t="str">
        <f>IF(H4557="","",COUNTA($H$6:H4557))</f>
        <v/>
      </c>
      <c r="B4557" s="23"/>
      <c r="C4557" s="24"/>
      <c r="D4557" s="24"/>
      <c r="E4557" s="24"/>
      <c r="F4557" s="24"/>
      <c r="G4557" s="24"/>
      <c r="H4557" s="25"/>
      <c r="I4557" s="24"/>
      <c r="J4557" s="26"/>
      <c r="K4557" s="27"/>
      <c r="L4557" s="24"/>
      <c r="M4557" s="24"/>
      <c r="N4557" s="26"/>
      <c r="O4557" s="24"/>
      <c r="P4557" s="28"/>
      <c r="Q4557" s="24"/>
      <c r="R4557" s="24"/>
      <c r="S4557" s="24"/>
      <c r="T4557" s="29" t="str">
        <f>IF(H4557="","",IF(LEN(H4557)&lt;&gt;14,"ПИНФЛ 14 хонали эмас",IF(B4557="","Вилоят танланмаган",IF(C4557="","Туман танланмаган",IF(COUNTIFS(Рўйхатлар!$H$2:$H$209,B4557,Рўйхатлар!$I$2:$I$209,C4557)=0,"Туман вилоятга мос эмас",IF(J4557="","Хатлов тоифаси танланмаган",IF(K4557="","Сана кўрсатилмаган",IF(COUNTIF($H$6:$H$10005,H4557)&gt;1,"Такрорий ПИНФЛ",IF(OR(L4557="",M4557="",N4557="",O4557="",P4557=""),"Корхона, СТИР, соҳа, лавозим ёки ойлик кўрсатилмаган","✓")))))))))</f>
        <v/>
      </c>
      <c r="U4557" s="22" t="str">
        <f>IF(OR(H4557="",M4557=""),"",IF(COUNTIFS($B$6:B4557,B4557,$C$6:C4557,C4557,$M$6:M4557,M4557)=1,1,0))</f>
        <v/>
      </c>
    </row>
    <row r="4558" spans="1:21" x14ac:dyDescent="0.25">
      <c r="A4558" s="22" t="str">
        <f>IF(H4558="","",COUNTA($H$6:H4558))</f>
        <v/>
      </c>
      <c r="B4558" s="23"/>
      <c r="C4558" s="24"/>
      <c r="D4558" s="24"/>
      <c r="E4558" s="24"/>
      <c r="F4558" s="24"/>
      <c r="G4558" s="24"/>
      <c r="H4558" s="25"/>
      <c r="I4558" s="24"/>
      <c r="J4558" s="26"/>
      <c r="K4558" s="27"/>
      <c r="L4558" s="24"/>
      <c r="M4558" s="24"/>
      <c r="N4558" s="26"/>
      <c r="O4558" s="24"/>
      <c r="P4558" s="28"/>
      <c r="Q4558" s="24"/>
      <c r="R4558" s="24"/>
      <c r="S4558" s="24"/>
      <c r="T4558" s="29" t="str">
        <f>IF(H4558="","",IF(LEN(H4558)&lt;&gt;14,"ПИНФЛ 14 хонали эмас",IF(B4558="","Вилоят танланмаган",IF(C4558="","Туман танланмаган",IF(COUNTIFS(Рўйхатлар!$H$2:$H$209,B4558,Рўйхатлар!$I$2:$I$209,C4558)=0,"Туман вилоятга мос эмас",IF(J4558="","Хатлов тоифаси танланмаган",IF(K4558="","Сана кўрсатилмаган",IF(COUNTIF($H$6:$H$10005,H4558)&gt;1,"Такрорий ПИНФЛ",IF(OR(L4558="",M4558="",N4558="",O4558="",P4558=""),"Корхона, СТИР, соҳа, лавозим ёки ойлик кўрсатилмаган","✓")))))))))</f>
        <v/>
      </c>
      <c r="U4558" s="22" t="str">
        <f>IF(OR(H4558="",M4558=""),"",IF(COUNTIFS($B$6:B4558,B4558,$C$6:C4558,C4558,$M$6:M4558,M4558)=1,1,0))</f>
        <v/>
      </c>
    </row>
    <row r="4559" spans="1:21" x14ac:dyDescent="0.25">
      <c r="A4559" s="22" t="str">
        <f>IF(H4559="","",COUNTA($H$6:H4559))</f>
        <v/>
      </c>
      <c r="B4559" s="23"/>
      <c r="C4559" s="24"/>
      <c r="D4559" s="24"/>
      <c r="E4559" s="24"/>
      <c r="F4559" s="24"/>
      <c r="G4559" s="24"/>
      <c r="H4559" s="25"/>
      <c r="I4559" s="24"/>
      <c r="J4559" s="26"/>
      <c r="K4559" s="27"/>
      <c r="L4559" s="24"/>
      <c r="M4559" s="24"/>
      <c r="N4559" s="26"/>
      <c r="O4559" s="24"/>
      <c r="P4559" s="28"/>
      <c r="Q4559" s="24"/>
      <c r="R4559" s="24"/>
      <c r="S4559" s="24"/>
      <c r="T4559" s="29" t="str">
        <f>IF(H4559="","",IF(LEN(H4559)&lt;&gt;14,"ПИНФЛ 14 хонали эмас",IF(B4559="","Вилоят танланмаган",IF(C4559="","Туман танланмаган",IF(COUNTIFS(Рўйхатлар!$H$2:$H$209,B4559,Рўйхатлар!$I$2:$I$209,C4559)=0,"Туман вилоятга мос эмас",IF(J4559="","Хатлов тоифаси танланмаган",IF(K4559="","Сана кўрсатилмаган",IF(COUNTIF($H$6:$H$10005,H4559)&gt;1,"Такрорий ПИНФЛ",IF(OR(L4559="",M4559="",N4559="",O4559="",P4559=""),"Корхона, СТИР, соҳа, лавозим ёки ойлик кўрсатилмаган","✓")))))))))</f>
        <v/>
      </c>
      <c r="U4559" s="22" t="str">
        <f>IF(OR(H4559="",M4559=""),"",IF(COUNTIFS($B$6:B4559,B4559,$C$6:C4559,C4559,$M$6:M4559,M4559)=1,1,0))</f>
        <v/>
      </c>
    </row>
    <row r="4560" spans="1:21" x14ac:dyDescent="0.25">
      <c r="A4560" s="22" t="str">
        <f>IF(H4560="","",COUNTA($H$6:H4560))</f>
        <v/>
      </c>
      <c r="B4560" s="23"/>
      <c r="C4560" s="24"/>
      <c r="D4560" s="24"/>
      <c r="E4560" s="24"/>
      <c r="F4560" s="24"/>
      <c r="G4560" s="24"/>
      <c r="H4560" s="25"/>
      <c r="I4560" s="24"/>
      <c r="J4560" s="26"/>
      <c r="K4560" s="27"/>
      <c r="L4560" s="24"/>
      <c r="M4560" s="24"/>
      <c r="N4560" s="26"/>
      <c r="O4560" s="24"/>
      <c r="P4560" s="28"/>
      <c r="Q4560" s="24"/>
      <c r="R4560" s="24"/>
      <c r="S4560" s="24"/>
      <c r="T4560" s="29" t="str">
        <f>IF(H4560="","",IF(LEN(H4560)&lt;&gt;14,"ПИНФЛ 14 хонали эмас",IF(B4560="","Вилоят танланмаган",IF(C4560="","Туман танланмаган",IF(COUNTIFS(Рўйхатлар!$H$2:$H$209,B4560,Рўйхатлар!$I$2:$I$209,C4560)=0,"Туман вилоятга мос эмас",IF(J4560="","Хатлов тоифаси танланмаган",IF(K4560="","Сана кўрсатилмаган",IF(COUNTIF($H$6:$H$10005,H4560)&gt;1,"Такрорий ПИНФЛ",IF(OR(L4560="",M4560="",N4560="",O4560="",P4560=""),"Корхона, СТИР, соҳа, лавозим ёки ойлик кўрсатилмаган","✓")))))))))</f>
        <v/>
      </c>
      <c r="U4560" s="22" t="str">
        <f>IF(OR(H4560="",M4560=""),"",IF(COUNTIFS($B$6:B4560,B4560,$C$6:C4560,C4560,$M$6:M4560,M4560)=1,1,0))</f>
        <v/>
      </c>
    </row>
    <row r="4561" spans="1:21" x14ac:dyDescent="0.25">
      <c r="A4561" s="22" t="str">
        <f>IF(H4561="","",COUNTA($H$6:H4561))</f>
        <v/>
      </c>
      <c r="B4561" s="23"/>
      <c r="C4561" s="24"/>
      <c r="D4561" s="24"/>
      <c r="E4561" s="24"/>
      <c r="F4561" s="24"/>
      <c r="G4561" s="24"/>
      <c r="H4561" s="25"/>
      <c r="I4561" s="24"/>
      <c r="J4561" s="26"/>
      <c r="K4561" s="27"/>
      <c r="L4561" s="24"/>
      <c r="M4561" s="24"/>
      <c r="N4561" s="26"/>
      <c r="O4561" s="24"/>
      <c r="P4561" s="28"/>
      <c r="Q4561" s="24"/>
      <c r="R4561" s="24"/>
      <c r="S4561" s="24"/>
      <c r="T4561" s="29" t="str">
        <f>IF(H4561="","",IF(LEN(H4561)&lt;&gt;14,"ПИНФЛ 14 хонали эмас",IF(B4561="","Вилоят танланмаган",IF(C4561="","Туман танланмаган",IF(COUNTIFS(Рўйхатлар!$H$2:$H$209,B4561,Рўйхатлар!$I$2:$I$209,C4561)=0,"Туман вилоятга мос эмас",IF(J4561="","Хатлов тоифаси танланмаган",IF(K4561="","Сана кўрсатилмаган",IF(COUNTIF($H$6:$H$10005,H4561)&gt;1,"Такрорий ПИНФЛ",IF(OR(L4561="",M4561="",N4561="",O4561="",P4561=""),"Корхона, СТИР, соҳа, лавозим ёки ойлик кўрсатилмаган","✓")))))))))</f>
        <v/>
      </c>
      <c r="U4561" s="22" t="str">
        <f>IF(OR(H4561="",M4561=""),"",IF(COUNTIFS($B$6:B4561,B4561,$C$6:C4561,C4561,$M$6:M4561,M4561)=1,1,0))</f>
        <v/>
      </c>
    </row>
    <row r="4562" spans="1:21" x14ac:dyDescent="0.25">
      <c r="A4562" s="22" t="str">
        <f>IF(H4562="","",COUNTA($H$6:H4562))</f>
        <v/>
      </c>
      <c r="B4562" s="23"/>
      <c r="C4562" s="24"/>
      <c r="D4562" s="24"/>
      <c r="E4562" s="24"/>
      <c r="F4562" s="24"/>
      <c r="G4562" s="24"/>
      <c r="H4562" s="25"/>
      <c r="I4562" s="24"/>
      <c r="J4562" s="26"/>
      <c r="K4562" s="27"/>
      <c r="L4562" s="24"/>
      <c r="M4562" s="24"/>
      <c r="N4562" s="26"/>
      <c r="O4562" s="24"/>
      <c r="P4562" s="28"/>
      <c r="Q4562" s="24"/>
      <c r="R4562" s="24"/>
      <c r="S4562" s="24"/>
      <c r="T4562" s="29" t="str">
        <f>IF(H4562="","",IF(LEN(H4562)&lt;&gt;14,"ПИНФЛ 14 хонали эмас",IF(B4562="","Вилоят танланмаган",IF(C4562="","Туман танланмаган",IF(COUNTIFS(Рўйхатлар!$H$2:$H$209,B4562,Рўйхатлар!$I$2:$I$209,C4562)=0,"Туман вилоятга мос эмас",IF(J4562="","Хатлов тоифаси танланмаган",IF(K4562="","Сана кўрсатилмаган",IF(COUNTIF($H$6:$H$10005,H4562)&gt;1,"Такрорий ПИНФЛ",IF(OR(L4562="",M4562="",N4562="",O4562="",P4562=""),"Корхона, СТИР, соҳа, лавозим ёки ойлик кўрсатилмаган","✓")))))))))</f>
        <v/>
      </c>
      <c r="U4562" s="22" t="str">
        <f>IF(OR(H4562="",M4562=""),"",IF(COUNTIFS($B$6:B4562,B4562,$C$6:C4562,C4562,$M$6:M4562,M4562)=1,1,0))</f>
        <v/>
      </c>
    </row>
    <row r="4563" spans="1:21" x14ac:dyDescent="0.25">
      <c r="A4563" s="22" t="str">
        <f>IF(H4563="","",COUNTA($H$6:H4563))</f>
        <v/>
      </c>
      <c r="B4563" s="23"/>
      <c r="C4563" s="24"/>
      <c r="D4563" s="24"/>
      <c r="E4563" s="24"/>
      <c r="F4563" s="24"/>
      <c r="G4563" s="24"/>
      <c r="H4563" s="25"/>
      <c r="I4563" s="24"/>
      <c r="J4563" s="26"/>
      <c r="K4563" s="27"/>
      <c r="L4563" s="24"/>
      <c r="M4563" s="24"/>
      <c r="N4563" s="26"/>
      <c r="O4563" s="24"/>
      <c r="P4563" s="28"/>
      <c r="Q4563" s="24"/>
      <c r="R4563" s="24"/>
      <c r="S4563" s="24"/>
      <c r="T4563" s="29" t="str">
        <f>IF(H4563="","",IF(LEN(H4563)&lt;&gt;14,"ПИНФЛ 14 хонали эмас",IF(B4563="","Вилоят танланмаган",IF(C4563="","Туман танланмаган",IF(COUNTIFS(Рўйхатлар!$H$2:$H$209,B4563,Рўйхатлар!$I$2:$I$209,C4563)=0,"Туман вилоятга мос эмас",IF(J4563="","Хатлов тоифаси танланмаган",IF(K4563="","Сана кўрсатилмаган",IF(COUNTIF($H$6:$H$10005,H4563)&gt;1,"Такрорий ПИНФЛ",IF(OR(L4563="",M4563="",N4563="",O4563="",P4563=""),"Корхона, СТИР, соҳа, лавозим ёки ойлик кўрсатилмаган","✓")))))))))</f>
        <v/>
      </c>
      <c r="U4563" s="22" t="str">
        <f>IF(OR(H4563="",M4563=""),"",IF(COUNTIFS($B$6:B4563,B4563,$C$6:C4563,C4563,$M$6:M4563,M4563)=1,1,0))</f>
        <v/>
      </c>
    </row>
    <row r="4564" spans="1:21" x14ac:dyDescent="0.25">
      <c r="A4564" s="22" t="str">
        <f>IF(H4564="","",COUNTA($H$6:H4564))</f>
        <v/>
      </c>
      <c r="B4564" s="23"/>
      <c r="C4564" s="24"/>
      <c r="D4564" s="24"/>
      <c r="E4564" s="24"/>
      <c r="F4564" s="24"/>
      <c r="G4564" s="24"/>
      <c r="H4564" s="25"/>
      <c r="I4564" s="24"/>
      <c r="J4564" s="26"/>
      <c r="K4564" s="27"/>
      <c r="L4564" s="24"/>
      <c r="M4564" s="24"/>
      <c r="N4564" s="26"/>
      <c r="O4564" s="24"/>
      <c r="P4564" s="28"/>
      <c r="Q4564" s="24"/>
      <c r="R4564" s="24"/>
      <c r="S4564" s="24"/>
      <c r="T4564" s="29" t="str">
        <f>IF(H4564="","",IF(LEN(H4564)&lt;&gt;14,"ПИНФЛ 14 хонали эмас",IF(B4564="","Вилоят танланмаган",IF(C4564="","Туман танланмаган",IF(COUNTIFS(Рўйхатлар!$H$2:$H$209,B4564,Рўйхатлар!$I$2:$I$209,C4564)=0,"Туман вилоятга мос эмас",IF(J4564="","Хатлов тоифаси танланмаган",IF(K4564="","Сана кўрсатилмаган",IF(COUNTIF($H$6:$H$10005,H4564)&gt;1,"Такрорий ПИНФЛ",IF(OR(L4564="",M4564="",N4564="",O4564="",P4564=""),"Корхона, СТИР, соҳа, лавозим ёки ойлик кўрсатилмаган","✓")))))))))</f>
        <v/>
      </c>
      <c r="U4564" s="22" t="str">
        <f>IF(OR(H4564="",M4564=""),"",IF(COUNTIFS($B$6:B4564,B4564,$C$6:C4564,C4564,$M$6:M4564,M4564)=1,1,0))</f>
        <v/>
      </c>
    </row>
    <row r="4565" spans="1:21" x14ac:dyDescent="0.25">
      <c r="A4565" s="22" t="str">
        <f>IF(H4565="","",COUNTA($H$6:H4565))</f>
        <v/>
      </c>
      <c r="B4565" s="23"/>
      <c r="C4565" s="24"/>
      <c r="D4565" s="24"/>
      <c r="E4565" s="24"/>
      <c r="F4565" s="24"/>
      <c r="G4565" s="24"/>
      <c r="H4565" s="25"/>
      <c r="I4565" s="24"/>
      <c r="J4565" s="26"/>
      <c r="K4565" s="27"/>
      <c r="L4565" s="24"/>
      <c r="M4565" s="24"/>
      <c r="N4565" s="26"/>
      <c r="O4565" s="24"/>
      <c r="P4565" s="28"/>
      <c r="Q4565" s="24"/>
      <c r="R4565" s="24"/>
      <c r="S4565" s="24"/>
      <c r="T4565" s="29" t="str">
        <f>IF(H4565="","",IF(LEN(H4565)&lt;&gt;14,"ПИНФЛ 14 хонали эмас",IF(B4565="","Вилоят танланмаган",IF(C4565="","Туман танланмаган",IF(COUNTIFS(Рўйхатлар!$H$2:$H$209,B4565,Рўйхатлар!$I$2:$I$209,C4565)=0,"Туман вилоятга мос эмас",IF(J4565="","Хатлов тоифаси танланмаган",IF(K4565="","Сана кўрсатилмаган",IF(COUNTIF($H$6:$H$10005,H4565)&gt;1,"Такрорий ПИНФЛ",IF(OR(L4565="",M4565="",N4565="",O4565="",P4565=""),"Корхона, СТИР, соҳа, лавозим ёки ойлик кўрсатилмаган","✓")))))))))</f>
        <v/>
      </c>
      <c r="U4565" s="22" t="str">
        <f>IF(OR(H4565="",M4565=""),"",IF(COUNTIFS($B$6:B4565,B4565,$C$6:C4565,C4565,$M$6:M4565,M4565)=1,1,0))</f>
        <v/>
      </c>
    </row>
    <row r="4566" spans="1:21" x14ac:dyDescent="0.25">
      <c r="A4566" s="22" t="str">
        <f>IF(H4566="","",COUNTA($H$6:H4566))</f>
        <v/>
      </c>
      <c r="B4566" s="23"/>
      <c r="C4566" s="24"/>
      <c r="D4566" s="24"/>
      <c r="E4566" s="24"/>
      <c r="F4566" s="24"/>
      <c r="G4566" s="24"/>
      <c r="H4566" s="25"/>
      <c r="I4566" s="24"/>
      <c r="J4566" s="26"/>
      <c r="K4566" s="27"/>
      <c r="L4566" s="24"/>
      <c r="M4566" s="24"/>
      <c r="N4566" s="26"/>
      <c r="O4566" s="24"/>
      <c r="P4566" s="28"/>
      <c r="Q4566" s="24"/>
      <c r="R4566" s="24"/>
      <c r="S4566" s="24"/>
      <c r="T4566" s="29" t="str">
        <f>IF(H4566="","",IF(LEN(H4566)&lt;&gt;14,"ПИНФЛ 14 хонали эмас",IF(B4566="","Вилоят танланмаган",IF(C4566="","Туман танланмаган",IF(COUNTIFS(Рўйхатлар!$H$2:$H$209,B4566,Рўйхатлар!$I$2:$I$209,C4566)=0,"Туман вилоятга мос эмас",IF(J4566="","Хатлов тоифаси танланмаган",IF(K4566="","Сана кўрсатилмаган",IF(COUNTIF($H$6:$H$10005,H4566)&gt;1,"Такрорий ПИНФЛ",IF(OR(L4566="",M4566="",N4566="",O4566="",P4566=""),"Корхона, СТИР, соҳа, лавозим ёки ойлик кўрсатилмаган","✓")))))))))</f>
        <v/>
      </c>
      <c r="U4566" s="22" t="str">
        <f>IF(OR(H4566="",M4566=""),"",IF(COUNTIFS($B$6:B4566,B4566,$C$6:C4566,C4566,$M$6:M4566,M4566)=1,1,0))</f>
        <v/>
      </c>
    </row>
    <row r="4567" spans="1:21" x14ac:dyDescent="0.25">
      <c r="A4567" s="22" t="str">
        <f>IF(H4567="","",COUNTA($H$6:H4567))</f>
        <v/>
      </c>
      <c r="B4567" s="23"/>
      <c r="C4567" s="24"/>
      <c r="D4567" s="24"/>
      <c r="E4567" s="24"/>
      <c r="F4567" s="24"/>
      <c r="G4567" s="24"/>
      <c r="H4567" s="25"/>
      <c r="I4567" s="24"/>
      <c r="J4567" s="26"/>
      <c r="K4567" s="27"/>
      <c r="L4567" s="24"/>
      <c r="M4567" s="24"/>
      <c r="N4567" s="26"/>
      <c r="O4567" s="24"/>
      <c r="P4567" s="28"/>
      <c r="Q4567" s="24"/>
      <c r="R4567" s="24"/>
      <c r="S4567" s="24"/>
      <c r="T4567" s="29" t="str">
        <f>IF(H4567="","",IF(LEN(H4567)&lt;&gt;14,"ПИНФЛ 14 хонали эмас",IF(B4567="","Вилоят танланмаган",IF(C4567="","Туман танланмаган",IF(COUNTIFS(Рўйхатлар!$H$2:$H$209,B4567,Рўйхатлар!$I$2:$I$209,C4567)=0,"Туман вилоятга мос эмас",IF(J4567="","Хатлов тоифаси танланмаган",IF(K4567="","Сана кўрсатилмаган",IF(COUNTIF($H$6:$H$10005,H4567)&gt;1,"Такрорий ПИНФЛ",IF(OR(L4567="",M4567="",N4567="",O4567="",P4567=""),"Корхона, СТИР, соҳа, лавозим ёки ойлик кўрсатилмаган","✓")))))))))</f>
        <v/>
      </c>
      <c r="U4567" s="22" t="str">
        <f>IF(OR(H4567="",M4567=""),"",IF(COUNTIFS($B$6:B4567,B4567,$C$6:C4567,C4567,$M$6:M4567,M4567)=1,1,0))</f>
        <v/>
      </c>
    </row>
    <row r="4568" spans="1:21" x14ac:dyDescent="0.25">
      <c r="A4568" s="22" t="str">
        <f>IF(H4568="","",COUNTA($H$6:H4568))</f>
        <v/>
      </c>
      <c r="B4568" s="23"/>
      <c r="C4568" s="24"/>
      <c r="D4568" s="24"/>
      <c r="E4568" s="24"/>
      <c r="F4568" s="24"/>
      <c r="G4568" s="24"/>
      <c r="H4568" s="25"/>
      <c r="I4568" s="24"/>
      <c r="J4568" s="26"/>
      <c r="K4568" s="27"/>
      <c r="L4568" s="24"/>
      <c r="M4568" s="24"/>
      <c r="N4568" s="26"/>
      <c r="O4568" s="24"/>
      <c r="P4568" s="28"/>
      <c r="Q4568" s="24"/>
      <c r="R4568" s="24"/>
      <c r="S4568" s="24"/>
      <c r="T4568" s="29" t="str">
        <f>IF(H4568="","",IF(LEN(H4568)&lt;&gt;14,"ПИНФЛ 14 хонали эмас",IF(B4568="","Вилоят танланмаган",IF(C4568="","Туман танланмаган",IF(COUNTIFS(Рўйхатлар!$H$2:$H$209,B4568,Рўйхатлар!$I$2:$I$209,C4568)=0,"Туман вилоятга мос эмас",IF(J4568="","Хатлов тоифаси танланмаган",IF(K4568="","Сана кўрсатилмаган",IF(COUNTIF($H$6:$H$10005,H4568)&gt;1,"Такрорий ПИНФЛ",IF(OR(L4568="",M4568="",N4568="",O4568="",P4568=""),"Корхона, СТИР, соҳа, лавозим ёки ойлик кўрсатилмаган","✓")))))))))</f>
        <v/>
      </c>
      <c r="U4568" s="22" t="str">
        <f>IF(OR(H4568="",M4568=""),"",IF(COUNTIFS($B$6:B4568,B4568,$C$6:C4568,C4568,$M$6:M4568,M4568)=1,1,0))</f>
        <v/>
      </c>
    </row>
    <row r="4569" spans="1:21" x14ac:dyDescent="0.25">
      <c r="A4569" s="22" t="str">
        <f>IF(H4569="","",COUNTA($H$6:H4569))</f>
        <v/>
      </c>
      <c r="B4569" s="23"/>
      <c r="C4569" s="24"/>
      <c r="D4569" s="24"/>
      <c r="E4569" s="24"/>
      <c r="F4569" s="24"/>
      <c r="G4569" s="24"/>
      <c r="H4569" s="25"/>
      <c r="I4569" s="24"/>
      <c r="J4569" s="26"/>
      <c r="K4569" s="27"/>
      <c r="L4569" s="24"/>
      <c r="M4569" s="24"/>
      <c r="N4569" s="26"/>
      <c r="O4569" s="24"/>
      <c r="P4569" s="28"/>
      <c r="Q4569" s="24"/>
      <c r="R4569" s="24"/>
      <c r="S4569" s="24"/>
      <c r="T4569" s="29" t="str">
        <f>IF(H4569="","",IF(LEN(H4569)&lt;&gt;14,"ПИНФЛ 14 хонали эмас",IF(B4569="","Вилоят танланмаган",IF(C4569="","Туман танланмаган",IF(COUNTIFS(Рўйхатлар!$H$2:$H$209,B4569,Рўйхатлар!$I$2:$I$209,C4569)=0,"Туман вилоятга мос эмас",IF(J4569="","Хатлов тоифаси танланмаган",IF(K4569="","Сана кўрсатилмаган",IF(COUNTIF($H$6:$H$10005,H4569)&gt;1,"Такрорий ПИНФЛ",IF(OR(L4569="",M4569="",N4569="",O4569="",P4569=""),"Корхона, СТИР, соҳа, лавозим ёки ойлик кўрсатилмаган","✓")))))))))</f>
        <v/>
      </c>
      <c r="U4569" s="22" t="str">
        <f>IF(OR(H4569="",M4569=""),"",IF(COUNTIFS($B$6:B4569,B4569,$C$6:C4569,C4569,$M$6:M4569,M4569)=1,1,0))</f>
        <v/>
      </c>
    </row>
    <row r="4570" spans="1:21" x14ac:dyDescent="0.25">
      <c r="A4570" s="22" t="str">
        <f>IF(H4570="","",COUNTA($H$6:H4570))</f>
        <v/>
      </c>
      <c r="B4570" s="23"/>
      <c r="C4570" s="24"/>
      <c r="D4570" s="24"/>
      <c r="E4570" s="24"/>
      <c r="F4570" s="24"/>
      <c r="G4570" s="24"/>
      <c r="H4570" s="25"/>
      <c r="I4570" s="24"/>
      <c r="J4570" s="26"/>
      <c r="K4570" s="27"/>
      <c r="L4570" s="24"/>
      <c r="M4570" s="24"/>
      <c r="N4570" s="26"/>
      <c r="O4570" s="24"/>
      <c r="P4570" s="28"/>
      <c r="Q4570" s="24"/>
      <c r="R4570" s="24"/>
      <c r="S4570" s="24"/>
      <c r="T4570" s="29" t="str">
        <f>IF(H4570="","",IF(LEN(H4570)&lt;&gt;14,"ПИНФЛ 14 хонали эмас",IF(B4570="","Вилоят танланмаган",IF(C4570="","Туман танланмаган",IF(COUNTIFS(Рўйхатлар!$H$2:$H$209,B4570,Рўйхатлар!$I$2:$I$209,C4570)=0,"Туман вилоятга мос эмас",IF(J4570="","Хатлов тоифаси танланмаган",IF(K4570="","Сана кўрсатилмаган",IF(COUNTIF($H$6:$H$10005,H4570)&gt;1,"Такрорий ПИНФЛ",IF(OR(L4570="",M4570="",N4570="",O4570="",P4570=""),"Корхона, СТИР, соҳа, лавозим ёки ойлик кўрсатилмаган","✓")))))))))</f>
        <v/>
      </c>
      <c r="U4570" s="22" t="str">
        <f>IF(OR(H4570="",M4570=""),"",IF(COUNTIFS($B$6:B4570,B4570,$C$6:C4570,C4570,$M$6:M4570,M4570)=1,1,0))</f>
        <v/>
      </c>
    </row>
    <row r="4571" spans="1:21" x14ac:dyDescent="0.25">
      <c r="A4571" s="22" t="str">
        <f>IF(H4571="","",COUNTA($H$6:H4571))</f>
        <v/>
      </c>
      <c r="B4571" s="23"/>
      <c r="C4571" s="24"/>
      <c r="D4571" s="24"/>
      <c r="E4571" s="24"/>
      <c r="F4571" s="24"/>
      <c r="G4571" s="24"/>
      <c r="H4571" s="25"/>
      <c r="I4571" s="24"/>
      <c r="J4571" s="26"/>
      <c r="K4571" s="27"/>
      <c r="L4571" s="24"/>
      <c r="M4571" s="24"/>
      <c r="N4571" s="26"/>
      <c r="O4571" s="24"/>
      <c r="P4571" s="28"/>
      <c r="Q4571" s="24"/>
      <c r="R4571" s="24"/>
      <c r="S4571" s="24"/>
      <c r="T4571" s="29" t="str">
        <f>IF(H4571="","",IF(LEN(H4571)&lt;&gt;14,"ПИНФЛ 14 хонали эмас",IF(B4571="","Вилоят танланмаган",IF(C4571="","Туман танланмаган",IF(COUNTIFS(Рўйхатлар!$H$2:$H$209,B4571,Рўйхатлар!$I$2:$I$209,C4571)=0,"Туман вилоятга мос эмас",IF(J4571="","Хатлов тоифаси танланмаган",IF(K4571="","Сана кўрсатилмаган",IF(COUNTIF($H$6:$H$10005,H4571)&gt;1,"Такрорий ПИНФЛ",IF(OR(L4571="",M4571="",N4571="",O4571="",P4571=""),"Корхона, СТИР, соҳа, лавозим ёки ойлик кўрсатилмаган","✓")))))))))</f>
        <v/>
      </c>
      <c r="U4571" s="22" t="str">
        <f>IF(OR(H4571="",M4571=""),"",IF(COUNTIFS($B$6:B4571,B4571,$C$6:C4571,C4571,$M$6:M4571,M4571)=1,1,0))</f>
        <v/>
      </c>
    </row>
    <row r="4572" spans="1:21" x14ac:dyDescent="0.25">
      <c r="A4572" s="22" t="str">
        <f>IF(H4572="","",COUNTA($H$6:H4572))</f>
        <v/>
      </c>
      <c r="B4572" s="23"/>
      <c r="C4572" s="24"/>
      <c r="D4572" s="24"/>
      <c r="E4572" s="24"/>
      <c r="F4572" s="24"/>
      <c r="G4572" s="24"/>
      <c r="H4572" s="25"/>
      <c r="I4572" s="24"/>
      <c r="J4572" s="26"/>
      <c r="K4572" s="27"/>
      <c r="L4572" s="24"/>
      <c r="M4572" s="24"/>
      <c r="N4572" s="26"/>
      <c r="O4572" s="24"/>
      <c r="P4572" s="28"/>
      <c r="Q4572" s="24"/>
      <c r="R4572" s="24"/>
      <c r="S4572" s="24"/>
      <c r="T4572" s="29" t="str">
        <f>IF(H4572="","",IF(LEN(H4572)&lt;&gt;14,"ПИНФЛ 14 хонали эмас",IF(B4572="","Вилоят танланмаган",IF(C4572="","Туман танланмаган",IF(COUNTIFS(Рўйхатлар!$H$2:$H$209,B4572,Рўйхатлар!$I$2:$I$209,C4572)=0,"Туман вилоятга мос эмас",IF(J4572="","Хатлов тоифаси танланмаган",IF(K4572="","Сана кўрсатилмаган",IF(COUNTIF($H$6:$H$10005,H4572)&gt;1,"Такрорий ПИНФЛ",IF(OR(L4572="",M4572="",N4572="",O4572="",P4572=""),"Корхона, СТИР, соҳа, лавозим ёки ойлик кўрсатилмаган","✓")))))))))</f>
        <v/>
      </c>
      <c r="U4572" s="22" t="str">
        <f>IF(OR(H4572="",M4572=""),"",IF(COUNTIFS($B$6:B4572,B4572,$C$6:C4572,C4572,$M$6:M4572,M4572)=1,1,0))</f>
        <v/>
      </c>
    </row>
    <row r="4573" spans="1:21" x14ac:dyDescent="0.25">
      <c r="A4573" s="22" t="str">
        <f>IF(H4573="","",COUNTA($H$6:H4573))</f>
        <v/>
      </c>
      <c r="B4573" s="23"/>
      <c r="C4573" s="24"/>
      <c r="D4573" s="24"/>
      <c r="E4573" s="24"/>
      <c r="F4573" s="24"/>
      <c r="G4573" s="24"/>
      <c r="H4573" s="25"/>
      <c r="I4573" s="24"/>
      <c r="J4573" s="26"/>
      <c r="K4573" s="27"/>
      <c r="L4573" s="24"/>
      <c r="M4573" s="24"/>
      <c r="N4573" s="26"/>
      <c r="O4573" s="24"/>
      <c r="P4573" s="28"/>
      <c r="Q4573" s="24"/>
      <c r="R4573" s="24"/>
      <c r="S4573" s="24"/>
      <c r="T4573" s="29" t="str">
        <f>IF(H4573="","",IF(LEN(H4573)&lt;&gt;14,"ПИНФЛ 14 хонали эмас",IF(B4573="","Вилоят танланмаган",IF(C4573="","Туман танланмаган",IF(COUNTIFS(Рўйхатлар!$H$2:$H$209,B4573,Рўйхатлар!$I$2:$I$209,C4573)=0,"Туман вилоятга мос эмас",IF(J4573="","Хатлов тоифаси танланмаган",IF(K4573="","Сана кўрсатилмаган",IF(COUNTIF($H$6:$H$10005,H4573)&gt;1,"Такрорий ПИНФЛ",IF(OR(L4573="",M4573="",N4573="",O4573="",P4573=""),"Корхона, СТИР, соҳа, лавозим ёки ойлик кўрсатилмаган","✓")))))))))</f>
        <v/>
      </c>
      <c r="U4573" s="22" t="str">
        <f>IF(OR(H4573="",M4573=""),"",IF(COUNTIFS($B$6:B4573,B4573,$C$6:C4573,C4573,$M$6:M4573,M4573)=1,1,0))</f>
        <v/>
      </c>
    </row>
    <row r="4574" spans="1:21" x14ac:dyDescent="0.25">
      <c r="A4574" s="22" t="str">
        <f>IF(H4574="","",COUNTA($H$6:H4574))</f>
        <v/>
      </c>
      <c r="B4574" s="23"/>
      <c r="C4574" s="24"/>
      <c r="D4574" s="24"/>
      <c r="E4574" s="24"/>
      <c r="F4574" s="24"/>
      <c r="G4574" s="24"/>
      <c r="H4574" s="25"/>
      <c r="I4574" s="24"/>
      <c r="J4574" s="26"/>
      <c r="K4574" s="27"/>
      <c r="L4574" s="24"/>
      <c r="M4574" s="24"/>
      <c r="N4574" s="26"/>
      <c r="O4574" s="24"/>
      <c r="P4574" s="28"/>
      <c r="Q4574" s="24"/>
      <c r="R4574" s="24"/>
      <c r="S4574" s="24"/>
      <c r="T4574" s="29" t="str">
        <f>IF(H4574="","",IF(LEN(H4574)&lt;&gt;14,"ПИНФЛ 14 хонали эмас",IF(B4574="","Вилоят танланмаган",IF(C4574="","Туман танланмаган",IF(COUNTIFS(Рўйхатлар!$H$2:$H$209,B4574,Рўйхатлар!$I$2:$I$209,C4574)=0,"Туман вилоятга мос эмас",IF(J4574="","Хатлов тоифаси танланмаган",IF(K4574="","Сана кўрсатилмаган",IF(COUNTIF($H$6:$H$10005,H4574)&gt;1,"Такрорий ПИНФЛ",IF(OR(L4574="",M4574="",N4574="",O4574="",P4574=""),"Корхона, СТИР, соҳа, лавозим ёки ойлик кўрсатилмаган","✓")))))))))</f>
        <v/>
      </c>
      <c r="U4574" s="22" t="str">
        <f>IF(OR(H4574="",M4574=""),"",IF(COUNTIFS($B$6:B4574,B4574,$C$6:C4574,C4574,$M$6:M4574,M4574)=1,1,0))</f>
        <v/>
      </c>
    </row>
    <row r="4575" spans="1:21" x14ac:dyDescent="0.25">
      <c r="A4575" s="22" t="str">
        <f>IF(H4575="","",COUNTA($H$6:H4575))</f>
        <v/>
      </c>
      <c r="B4575" s="23"/>
      <c r="C4575" s="24"/>
      <c r="D4575" s="24"/>
      <c r="E4575" s="24"/>
      <c r="F4575" s="24"/>
      <c r="G4575" s="24"/>
      <c r="H4575" s="25"/>
      <c r="I4575" s="24"/>
      <c r="J4575" s="26"/>
      <c r="K4575" s="27"/>
      <c r="L4575" s="24"/>
      <c r="M4575" s="24"/>
      <c r="N4575" s="26"/>
      <c r="O4575" s="24"/>
      <c r="P4575" s="28"/>
      <c r="Q4575" s="24"/>
      <c r="R4575" s="24"/>
      <c r="S4575" s="24"/>
      <c r="T4575" s="29" t="str">
        <f>IF(H4575="","",IF(LEN(H4575)&lt;&gt;14,"ПИНФЛ 14 хонали эмас",IF(B4575="","Вилоят танланмаган",IF(C4575="","Туман танланмаган",IF(COUNTIFS(Рўйхатлар!$H$2:$H$209,B4575,Рўйхатлар!$I$2:$I$209,C4575)=0,"Туман вилоятга мос эмас",IF(J4575="","Хатлов тоифаси танланмаган",IF(K4575="","Сана кўрсатилмаган",IF(COUNTIF($H$6:$H$10005,H4575)&gt;1,"Такрорий ПИНФЛ",IF(OR(L4575="",M4575="",N4575="",O4575="",P4575=""),"Корхона, СТИР, соҳа, лавозим ёки ойлик кўрсатилмаган","✓")))))))))</f>
        <v/>
      </c>
      <c r="U4575" s="22" t="str">
        <f>IF(OR(H4575="",M4575=""),"",IF(COUNTIFS($B$6:B4575,B4575,$C$6:C4575,C4575,$M$6:M4575,M4575)=1,1,0))</f>
        <v/>
      </c>
    </row>
    <row r="4576" spans="1:21" x14ac:dyDescent="0.25">
      <c r="A4576" s="22" t="str">
        <f>IF(H4576="","",COUNTA($H$6:H4576))</f>
        <v/>
      </c>
      <c r="B4576" s="23"/>
      <c r="C4576" s="24"/>
      <c r="D4576" s="24"/>
      <c r="E4576" s="24"/>
      <c r="F4576" s="24"/>
      <c r="G4576" s="24"/>
      <c r="H4576" s="25"/>
      <c r="I4576" s="24"/>
      <c r="J4576" s="26"/>
      <c r="K4576" s="27"/>
      <c r="L4576" s="24"/>
      <c r="M4576" s="24"/>
      <c r="N4576" s="26"/>
      <c r="O4576" s="24"/>
      <c r="P4576" s="28"/>
      <c r="Q4576" s="24"/>
      <c r="R4576" s="24"/>
      <c r="S4576" s="24"/>
      <c r="T4576" s="29" t="str">
        <f>IF(H4576="","",IF(LEN(H4576)&lt;&gt;14,"ПИНФЛ 14 хонали эмас",IF(B4576="","Вилоят танланмаган",IF(C4576="","Туман танланмаган",IF(COUNTIFS(Рўйхатлар!$H$2:$H$209,B4576,Рўйхатлар!$I$2:$I$209,C4576)=0,"Туман вилоятга мос эмас",IF(J4576="","Хатлов тоифаси танланмаган",IF(K4576="","Сана кўрсатилмаган",IF(COUNTIF($H$6:$H$10005,H4576)&gt;1,"Такрорий ПИНФЛ",IF(OR(L4576="",M4576="",N4576="",O4576="",P4576=""),"Корхона, СТИР, соҳа, лавозим ёки ойлик кўрсатилмаган","✓")))))))))</f>
        <v/>
      </c>
      <c r="U4576" s="22" t="str">
        <f>IF(OR(H4576="",M4576=""),"",IF(COUNTIFS($B$6:B4576,B4576,$C$6:C4576,C4576,$M$6:M4576,M4576)=1,1,0))</f>
        <v/>
      </c>
    </row>
    <row r="4577" spans="1:21" x14ac:dyDescent="0.25">
      <c r="A4577" s="22" t="str">
        <f>IF(H4577="","",COUNTA($H$6:H4577))</f>
        <v/>
      </c>
      <c r="B4577" s="23"/>
      <c r="C4577" s="24"/>
      <c r="D4577" s="24"/>
      <c r="E4577" s="24"/>
      <c r="F4577" s="24"/>
      <c r="G4577" s="24"/>
      <c r="H4577" s="25"/>
      <c r="I4577" s="24"/>
      <c r="J4577" s="26"/>
      <c r="K4577" s="27"/>
      <c r="L4577" s="24"/>
      <c r="M4577" s="24"/>
      <c r="N4577" s="26"/>
      <c r="O4577" s="24"/>
      <c r="P4577" s="28"/>
      <c r="Q4577" s="24"/>
      <c r="R4577" s="24"/>
      <c r="S4577" s="24"/>
      <c r="T4577" s="29" t="str">
        <f>IF(H4577="","",IF(LEN(H4577)&lt;&gt;14,"ПИНФЛ 14 хонали эмас",IF(B4577="","Вилоят танланмаган",IF(C4577="","Туман танланмаган",IF(COUNTIFS(Рўйхатлар!$H$2:$H$209,B4577,Рўйхатлар!$I$2:$I$209,C4577)=0,"Туман вилоятга мос эмас",IF(J4577="","Хатлов тоифаси танланмаган",IF(K4577="","Сана кўрсатилмаган",IF(COUNTIF($H$6:$H$10005,H4577)&gt;1,"Такрорий ПИНФЛ",IF(OR(L4577="",M4577="",N4577="",O4577="",P4577=""),"Корхона, СТИР, соҳа, лавозим ёки ойлик кўрсатилмаган","✓")))))))))</f>
        <v/>
      </c>
      <c r="U4577" s="22" t="str">
        <f>IF(OR(H4577="",M4577=""),"",IF(COUNTIFS($B$6:B4577,B4577,$C$6:C4577,C4577,$M$6:M4577,M4577)=1,1,0))</f>
        <v/>
      </c>
    </row>
    <row r="4578" spans="1:21" x14ac:dyDescent="0.25">
      <c r="A4578" s="22" t="str">
        <f>IF(H4578="","",COUNTA($H$6:H4578))</f>
        <v/>
      </c>
      <c r="B4578" s="23"/>
      <c r="C4578" s="24"/>
      <c r="D4578" s="24"/>
      <c r="E4578" s="24"/>
      <c r="F4578" s="24"/>
      <c r="G4578" s="24"/>
      <c r="H4578" s="25"/>
      <c r="I4578" s="24"/>
      <c r="J4578" s="26"/>
      <c r="K4578" s="27"/>
      <c r="L4578" s="24"/>
      <c r="M4578" s="24"/>
      <c r="N4578" s="26"/>
      <c r="O4578" s="24"/>
      <c r="P4578" s="28"/>
      <c r="Q4578" s="24"/>
      <c r="R4578" s="24"/>
      <c r="S4578" s="24"/>
      <c r="T4578" s="29" t="str">
        <f>IF(H4578="","",IF(LEN(H4578)&lt;&gt;14,"ПИНФЛ 14 хонали эмас",IF(B4578="","Вилоят танланмаган",IF(C4578="","Туман танланмаган",IF(COUNTIFS(Рўйхатлар!$H$2:$H$209,B4578,Рўйхатлар!$I$2:$I$209,C4578)=0,"Туман вилоятга мос эмас",IF(J4578="","Хатлов тоифаси танланмаган",IF(K4578="","Сана кўрсатилмаган",IF(COUNTIF($H$6:$H$10005,H4578)&gt;1,"Такрорий ПИНФЛ",IF(OR(L4578="",M4578="",N4578="",O4578="",P4578=""),"Корхона, СТИР, соҳа, лавозим ёки ойлик кўрсатилмаган","✓")))))))))</f>
        <v/>
      </c>
      <c r="U4578" s="22" t="str">
        <f>IF(OR(H4578="",M4578=""),"",IF(COUNTIFS($B$6:B4578,B4578,$C$6:C4578,C4578,$M$6:M4578,M4578)=1,1,0))</f>
        <v/>
      </c>
    </row>
    <row r="4579" spans="1:21" x14ac:dyDescent="0.25">
      <c r="A4579" s="22" t="str">
        <f>IF(H4579="","",COUNTA($H$6:H4579))</f>
        <v/>
      </c>
      <c r="B4579" s="23"/>
      <c r="C4579" s="24"/>
      <c r="D4579" s="24"/>
      <c r="E4579" s="24"/>
      <c r="F4579" s="24"/>
      <c r="G4579" s="24"/>
      <c r="H4579" s="25"/>
      <c r="I4579" s="24"/>
      <c r="J4579" s="26"/>
      <c r="K4579" s="27"/>
      <c r="L4579" s="24"/>
      <c r="M4579" s="24"/>
      <c r="N4579" s="26"/>
      <c r="O4579" s="24"/>
      <c r="P4579" s="28"/>
      <c r="Q4579" s="24"/>
      <c r="R4579" s="24"/>
      <c r="S4579" s="24"/>
      <c r="T4579" s="29" t="str">
        <f>IF(H4579="","",IF(LEN(H4579)&lt;&gt;14,"ПИНФЛ 14 хонали эмас",IF(B4579="","Вилоят танланмаган",IF(C4579="","Туман танланмаган",IF(COUNTIFS(Рўйхатлар!$H$2:$H$209,B4579,Рўйхатлар!$I$2:$I$209,C4579)=0,"Туман вилоятга мос эмас",IF(J4579="","Хатлов тоифаси танланмаган",IF(K4579="","Сана кўрсатилмаган",IF(COUNTIF($H$6:$H$10005,H4579)&gt;1,"Такрорий ПИНФЛ",IF(OR(L4579="",M4579="",N4579="",O4579="",P4579=""),"Корхона, СТИР, соҳа, лавозим ёки ойлик кўрсатилмаган","✓")))))))))</f>
        <v/>
      </c>
      <c r="U4579" s="22" t="str">
        <f>IF(OR(H4579="",M4579=""),"",IF(COUNTIFS($B$6:B4579,B4579,$C$6:C4579,C4579,$M$6:M4579,M4579)=1,1,0))</f>
        <v/>
      </c>
    </row>
    <row r="4580" spans="1:21" x14ac:dyDescent="0.25">
      <c r="A4580" s="22" t="str">
        <f>IF(H4580="","",COUNTA($H$6:H4580))</f>
        <v/>
      </c>
      <c r="B4580" s="23"/>
      <c r="C4580" s="24"/>
      <c r="D4580" s="24"/>
      <c r="E4580" s="24"/>
      <c r="F4580" s="24"/>
      <c r="G4580" s="24"/>
      <c r="H4580" s="25"/>
      <c r="I4580" s="24"/>
      <c r="J4580" s="26"/>
      <c r="K4580" s="27"/>
      <c r="L4580" s="24"/>
      <c r="M4580" s="24"/>
      <c r="N4580" s="26"/>
      <c r="O4580" s="24"/>
      <c r="P4580" s="28"/>
      <c r="Q4580" s="24"/>
      <c r="R4580" s="24"/>
      <c r="S4580" s="24"/>
      <c r="T4580" s="29" t="str">
        <f>IF(H4580="","",IF(LEN(H4580)&lt;&gt;14,"ПИНФЛ 14 хонали эмас",IF(B4580="","Вилоят танланмаган",IF(C4580="","Туман танланмаган",IF(COUNTIFS(Рўйхатлар!$H$2:$H$209,B4580,Рўйхатлар!$I$2:$I$209,C4580)=0,"Туман вилоятга мос эмас",IF(J4580="","Хатлов тоифаси танланмаган",IF(K4580="","Сана кўрсатилмаган",IF(COUNTIF($H$6:$H$10005,H4580)&gt;1,"Такрорий ПИНФЛ",IF(OR(L4580="",M4580="",N4580="",O4580="",P4580=""),"Корхона, СТИР, соҳа, лавозим ёки ойлик кўрсатилмаган","✓")))))))))</f>
        <v/>
      </c>
      <c r="U4580" s="22" t="str">
        <f>IF(OR(H4580="",M4580=""),"",IF(COUNTIFS($B$6:B4580,B4580,$C$6:C4580,C4580,$M$6:M4580,M4580)=1,1,0))</f>
        <v/>
      </c>
    </row>
    <row r="4581" spans="1:21" x14ac:dyDescent="0.25">
      <c r="A4581" s="22" t="str">
        <f>IF(H4581="","",COUNTA($H$6:H4581))</f>
        <v/>
      </c>
      <c r="B4581" s="23"/>
      <c r="C4581" s="24"/>
      <c r="D4581" s="24"/>
      <c r="E4581" s="24"/>
      <c r="F4581" s="24"/>
      <c r="G4581" s="24"/>
      <c r="H4581" s="25"/>
      <c r="I4581" s="24"/>
      <c r="J4581" s="26"/>
      <c r="K4581" s="27"/>
      <c r="L4581" s="24"/>
      <c r="M4581" s="24"/>
      <c r="N4581" s="26"/>
      <c r="O4581" s="24"/>
      <c r="P4581" s="28"/>
      <c r="Q4581" s="24"/>
      <c r="R4581" s="24"/>
      <c r="S4581" s="24"/>
      <c r="T4581" s="29" t="str">
        <f>IF(H4581="","",IF(LEN(H4581)&lt;&gt;14,"ПИНФЛ 14 хонали эмас",IF(B4581="","Вилоят танланмаган",IF(C4581="","Туман танланмаган",IF(COUNTIFS(Рўйхатлар!$H$2:$H$209,B4581,Рўйхатлар!$I$2:$I$209,C4581)=0,"Туман вилоятга мос эмас",IF(J4581="","Хатлов тоифаси танланмаган",IF(K4581="","Сана кўрсатилмаган",IF(COUNTIF($H$6:$H$10005,H4581)&gt;1,"Такрорий ПИНФЛ",IF(OR(L4581="",M4581="",N4581="",O4581="",P4581=""),"Корхона, СТИР, соҳа, лавозим ёки ойлик кўрсатилмаган","✓")))))))))</f>
        <v/>
      </c>
      <c r="U4581" s="22" t="str">
        <f>IF(OR(H4581="",M4581=""),"",IF(COUNTIFS($B$6:B4581,B4581,$C$6:C4581,C4581,$M$6:M4581,M4581)=1,1,0))</f>
        <v/>
      </c>
    </row>
    <row r="4582" spans="1:21" x14ac:dyDescent="0.25">
      <c r="A4582" s="22" t="str">
        <f>IF(H4582="","",COUNTA($H$6:H4582))</f>
        <v/>
      </c>
      <c r="B4582" s="23"/>
      <c r="C4582" s="24"/>
      <c r="D4582" s="24"/>
      <c r="E4582" s="24"/>
      <c r="F4582" s="24"/>
      <c r="G4582" s="24"/>
      <c r="H4582" s="25"/>
      <c r="I4582" s="24"/>
      <c r="J4582" s="26"/>
      <c r="K4582" s="27"/>
      <c r="L4582" s="24"/>
      <c r="M4582" s="24"/>
      <c r="N4582" s="26"/>
      <c r="O4582" s="24"/>
      <c r="P4582" s="28"/>
      <c r="Q4582" s="24"/>
      <c r="R4582" s="24"/>
      <c r="S4582" s="24"/>
      <c r="T4582" s="29" t="str">
        <f>IF(H4582="","",IF(LEN(H4582)&lt;&gt;14,"ПИНФЛ 14 хонали эмас",IF(B4582="","Вилоят танланмаган",IF(C4582="","Туман танланмаган",IF(COUNTIFS(Рўйхатлар!$H$2:$H$209,B4582,Рўйхатлар!$I$2:$I$209,C4582)=0,"Туман вилоятга мос эмас",IF(J4582="","Хатлов тоифаси танланмаган",IF(K4582="","Сана кўрсатилмаган",IF(COUNTIF($H$6:$H$10005,H4582)&gt;1,"Такрорий ПИНФЛ",IF(OR(L4582="",M4582="",N4582="",O4582="",P4582=""),"Корхона, СТИР, соҳа, лавозим ёки ойлик кўрсатилмаган","✓")))))))))</f>
        <v/>
      </c>
      <c r="U4582" s="22" t="str">
        <f>IF(OR(H4582="",M4582=""),"",IF(COUNTIFS($B$6:B4582,B4582,$C$6:C4582,C4582,$M$6:M4582,M4582)=1,1,0))</f>
        <v/>
      </c>
    </row>
    <row r="4583" spans="1:21" x14ac:dyDescent="0.25">
      <c r="A4583" s="22" t="str">
        <f>IF(H4583="","",COUNTA($H$6:H4583))</f>
        <v/>
      </c>
      <c r="B4583" s="23"/>
      <c r="C4583" s="24"/>
      <c r="D4583" s="24"/>
      <c r="E4583" s="24"/>
      <c r="F4583" s="24"/>
      <c r="G4583" s="24"/>
      <c r="H4583" s="25"/>
      <c r="I4583" s="24"/>
      <c r="J4583" s="26"/>
      <c r="K4583" s="27"/>
      <c r="L4583" s="24"/>
      <c r="M4583" s="24"/>
      <c r="N4583" s="26"/>
      <c r="O4583" s="24"/>
      <c r="P4583" s="28"/>
      <c r="Q4583" s="24"/>
      <c r="R4583" s="24"/>
      <c r="S4583" s="24"/>
      <c r="T4583" s="29" t="str">
        <f>IF(H4583="","",IF(LEN(H4583)&lt;&gt;14,"ПИНФЛ 14 хонали эмас",IF(B4583="","Вилоят танланмаган",IF(C4583="","Туман танланмаган",IF(COUNTIFS(Рўйхатлар!$H$2:$H$209,B4583,Рўйхатлар!$I$2:$I$209,C4583)=0,"Туман вилоятга мос эмас",IF(J4583="","Хатлов тоифаси танланмаган",IF(K4583="","Сана кўрсатилмаган",IF(COUNTIF($H$6:$H$10005,H4583)&gt;1,"Такрорий ПИНФЛ",IF(OR(L4583="",M4583="",N4583="",O4583="",P4583=""),"Корхона, СТИР, соҳа, лавозим ёки ойлик кўрсатилмаган","✓")))))))))</f>
        <v/>
      </c>
      <c r="U4583" s="22" t="str">
        <f>IF(OR(H4583="",M4583=""),"",IF(COUNTIFS($B$6:B4583,B4583,$C$6:C4583,C4583,$M$6:M4583,M4583)=1,1,0))</f>
        <v/>
      </c>
    </row>
    <row r="4584" spans="1:21" x14ac:dyDescent="0.25">
      <c r="A4584" s="22" t="str">
        <f>IF(H4584="","",COUNTA($H$6:H4584))</f>
        <v/>
      </c>
      <c r="B4584" s="23"/>
      <c r="C4584" s="24"/>
      <c r="D4584" s="24"/>
      <c r="E4584" s="24"/>
      <c r="F4584" s="24"/>
      <c r="G4584" s="24"/>
      <c r="H4584" s="25"/>
      <c r="I4584" s="24"/>
      <c r="J4584" s="26"/>
      <c r="K4584" s="27"/>
      <c r="L4584" s="24"/>
      <c r="M4584" s="24"/>
      <c r="N4584" s="26"/>
      <c r="O4584" s="24"/>
      <c r="P4584" s="28"/>
      <c r="Q4584" s="24"/>
      <c r="R4584" s="24"/>
      <c r="S4584" s="24"/>
      <c r="T4584" s="29" t="str">
        <f>IF(H4584="","",IF(LEN(H4584)&lt;&gt;14,"ПИНФЛ 14 хонали эмас",IF(B4584="","Вилоят танланмаган",IF(C4584="","Туман танланмаган",IF(COUNTIFS(Рўйхатлар!$H$2:$H$209,B4584,Рўйхатлар!$I$2:$I$209,C4584)=0,"Туман вилоятга мос эмас",IF(J4584="","Хатлов тоифаси танланмаган",IF(K4584="","Сана кўрсатилмаган",IF(COUNTIF($H$6:$H$10005,H4584)&gt;1,"Такрорий ПИНФЛ",IF(OR(L4584="",M4584="",N4584="",O4584="",P4584=""),"Корхона, СТИР, соҳа, лавозим ёки ойлик кўрсатилмаган","✓")))))))))</f>
        <v/>
      </c>
      <c r="U4584" s="22" t="str">
        <f>IF(OR(H4584="",M4584=""),"",IF(COUNTIFS($B$6:B4584,B4584,$C$6:C4584,C4584,$M$6:M4584,M4584)=1,1,0))</f>
        <v/>
      </c>
    </row>
    <row r="4585" spans="1:21" x14ac:dyDescent="0.25">
      <c r="A4585" s="22" t="str">
        <f>IF(H4585="","",COUNTA($H$6:H4585))</f>
        <v/>
      </c>
      <c r="B4585" s="23"/>
      <c r="C4585" s="24"/>
      <c r="D4585" s="24"/>
      <c r="E4585" s="24"/>
      <c r="F4585" s="24"/>
      <c r="G4585" s="24"/>
      <c r="H4585" s="25"/>
      <c r="I4585" s="24"/>
      <c r="J4585" s="26"/>
      <c r="K4585" s="27"/>
      <c r="L4585" s="24"/>
      <c r="M4585" s="24"/>
      <c r="N4585" s="26"/>
      <c r="O4585" s="24"/>
      <c r="P4585" s="28"/>
      <c r="Q4585" s="24"/>
      <c r="R4585" s="24"/>
      <c r="S4585" s="24"/>
      <c r="T4585" s="29" t="str">
        <f>IF(H4585="","",IF(LEN(H4585)&lt;&gt;14,"ПИНФЛ 14 хонали эмас",IF(B4585="","Вилоят танланмаган",IF(C4585="","Туман танланмаган",IF(COUNTIFS(Рўйхатлар!$H$2:$H$209,B4585,Рўйхатлар!$I$2:$I$209,C4585)=0,"Туман вилоятга мос эмас",IF(J4585="","Хатлов тоифаси танланмаган",IF(K4585="","Сана кўрсатилмаган",IF(COUNTIF($H$6:$H$10005,H4585)&gt;1,"Такрорий ПИНФЛ",IF(OR(L4585="",M4585="",N4585="",O4585="",P4585=""),"Корхона, СТИР, соҳа, лавозим ёки ойлик кўрсатилмаган","✓")))))))))</f>
        <v/>
      </c>
      <c r="U4585" s="22" t="str">
        <f>IF(OR(H4585="",M4585=""),"",IF(COUNTIFS($B$6:B4585,B4585,$C$6:C4585,C4585,$M$6:M4585,M4585)=1,1,0))</f>
        <v/>
      </c>
    </row>
    <row r="4586" spans="1:21" x14ac:dyDescent="0.25">
      <c r="A4586" s="22" t="str">
        <f>IF(H4586="","",COUNTA($H$6:H4586))</f>
        <v/>
      </c>
      <c r="B4586" s="23"/>
      <c r="C4586" s="24"/>
      <c r="D4586" s="24"/>
      <c r="E4586" s="24"/>
      <c r="F4586" s="24"/>
      <c r="G4586" s="24"/>
      <c r="H4586" s="25"/>
      <c r="I4586" s="24"/>
      <c r="J4586" s="26"/>
      <c r="K4586" s="27"/>
      <c r="L4586" s="24"/>
      <c r="M4586" s="24"/>
      <c r="N4586" s="26"/>
      <c r="O4586" s="24"/>
      <c r="P4586" s="28"/>
      <c r="Q4586" s="24"/>
      <c r="R4586" s="24"/>
      <c r="S4586" s="24"/>
      <c r="T4586" s="29" t="str">
        <f>IF(H4586="","",IF(LEN(H4586)&lt;&gt;14,"ПИНФЛ 14 хонали эмас",IF(B4586="","Вилоят танланмаган",IF(C4586="","Туман танланмаган",IF(COUNTIFS(Рўйхатлар!$H$2:$H$209,B4586,Рўйхатлар!$I$2:$I$209,C4586)=0,"Туман вилоятга мос эмас",IF(J4586="","Хатлов тоифаси танланмаган",IF(K4586="","Сана кўрсатилмаган",IF(COUNTIF($H$6:$H$10005,H4586)&gt;1,"Такрорий ПИНФЛ",IF(OR(L4586="",M4586="",N4586="",O4586="",P4586=""),"Корхона, СТИР, соҳа, лавозим ёки ойлик кўрсатилмаган","✓")))))))))</f>
        <v/>
      </c>
      <c r="U4586" s="22" t="str">
        <f>IF(OR(H4586="",M4586=""),"",IF(COUNTIFS($B$6:B4586,B4586,$C$6:C4586,C4586,$M$6:M4586,M4586)=1,1,0))</f>
        <v/>
      </c>
    </row>
    <row r="4587" spans="1:21" x14ac:dyDescent="0.25">
      <c r="A4587" s="22" t="str">
        <f>IF(H4587="","",COUNTA($H$6:H4587))</f>
        <v/>
      </c>
      <c r="B4587" s="23"/>
      <c r="C4587" s="24"/>
      <c r="D4587" s="24"/>
      <c r="E4587" s="24"/>
      <c r="F4587" s="24"/>
      <c r="G4587" s="24"/>
      <c r="H4587" s="25"/>
      <c r="I4587" s="24"/>
      <c r="J4587" s="26"/>
      <c r="K4587" s="27"/>
      <c r="L4587" s="24"/>
      <c r="M4587" s="24"/>
      <c r="N4587" s="26"/>
      <c r="O4587" s="24"/>
      <c r="P4587" s="28"/>
      <c r="Q4587" s="24"/>
      <c r="R4587" s="24"/>
      <c r="S4587" s="24"/>
      <c r="T4587" s="29" t="str">
        <f>IF(H4587="","",IF(LEN(H4587)&lt;&gt;14,"ПИНФЛ 14 хонали эмас",IF(B4587="","Вилоят танланмаган",IF(C4587="","Туман танланмаган",IF(COUNTIFS(Рўйхатлар!$H$2:$H$209,B4587,Рўйхатлар!$I$2:$I$209,C4587)=0,"Туман вилоятга мос эмас",IF(J4587="","Хатлов тоифаси танланмаган",IF(K4587="","Сана кўрсатилмаган",IF(COUNTIF($H$6:$H$10005,H4587)&gt;1,"Такрорий ПИНФЛ",IF(OR(L4587="",M4587="",N4587="",O4587="",P4587=""),"Корхона, СТИР, соҳа, лавозим ёки ойлик кўрсатилмаган","✓")))))))))</f>
        <v/>
      </c>
      <c r="U4587" s="22" t="str">
        <f>IF(OR(H4587="",M4587=""),"",IF(COUNTIFS($B$6:B4587,B4587,$C$6:C4587,C4587,$M$6:M4587,M4587)=1,1,0))</f>
        <v/>
      </c>
    </row>
    <row r="4588" spans="1:21" x14ac:dyDescent="0.25">
      <c r="A4588" s="22" t="str">
        <f>IF(H4588="","",COUNTA($H$6:H4588))</f>
        <v/>
      </c>
      <c r="B4588" s="23"/>
      <c r="C4588" s="24"/>
      <c r="D4588" s="24"/>
      <c r="E4588" s="24"/>
      <c r="F4588" s="24"/>
      <c r="G4588" s="24"/>
      <c r="H4588" s="25"/>
      <c r="I4588" s="24"/>
      <c r="J4588" s="26"/>
      <c r="K4588" s="27"/>
      <c r="L4588" s="24"/>
      <c r="M4588" s="24"/>
      <c r="N4588" s="26"/>
      <c r="O4588" s="24"/>
      <c r="P4588" s="28"/>
      <c r="Q4588" s="24"/>
      <c r="R4588" s="24"/>
      <c r="S4588" s="24"/>
      <c r="T4588" s="29" t="str">
        <f>IF(H4588="","",IF(LEN(H4588)&lt;&gt;14,"ПИНФЛ 14 хонали эмас",IF(B4588="","Вилоят танланмаган",IF(C4588="","Туман танланмаган",IF(COUNTIFS(Рўйхатлар!$H$2:$H$209,B4588,Рўйхатлар!$I$2:$I$209,C4588)=0,"Туман вилоятга мос эмас",IF(J4588="","Хатлов тоифаси танланмаган",IF(K4588="","Сана кўрсатилмаган",IF(COUNTIF($H$6:$H$10005,H4588)&gt;1,"Такрорий ПИНФЛ",IF(OR(L4588="",M4588="",N4588="",O4588="",P4588=""),"Корхона, СТИР, соҳа, лавозим ёки ойлик кўрсатилмаган","✓")))))))))</f>
        <v/>
      </c>
      <c r="U4588" s="22" t="str">
        <f>IF(OR(H4588="",M4588=""),"",IF(COUNTIFS($B$6:B4588,B4588,$C$6:C4588,C4588,$M$6:M4588,M4588)=1,1,0))</f>
        <v/>
      </c>
    </row>
    <row r="4589" spans="1:21" x14ac:dyDescent="0.25">
      <c r="A4589" s="22" t="str">
        <f>IF(H4589="","",COUNTA($H$6:H4589))</f>
        <v/>
      </c>
      <c r="B4589" s="23"/>
      <c r="C4589" s="24"/>
      <c r="D4589" s="24"/>
      <c r="E4589" s="24"/>
      <c r="F4589" s="24"/>
      <c r="G4589" s="24"/>
      <c r="H4589" s="25"/>
      <c r="I4589" s="24"/>
      <c r="J4589" s="26"/>
      <c r="K4589" s="27"/>
      <c r="L4589" s="24"/>
      <c r="M4589" s="24"/>
      <c r="N4589" s="26"/>
      <c r="O4589" s="24"/>
      <c r="P4589" s="28"/>
      <c r="Q4589" s="24"/>
      <c r="R4589" s="24"/>
      <c r="S4589" s="24"/>
      <c r="T4589" s="29" t="str">
        <f>IF(H4589="","",IF(LEN(H4589)&lt;&gt;14,"ПИНФЛ 14 хонали эмас",IF(B4589="","Вилоят танланмаган",IF(C4589="","Туман танланмаган",IF(COUNTIFS(Рўйхатлар!$H$2:$H$209,B4589,Рўйхатлар!$I$2:$I$209,C4589)=0,"Туман вилоятга мос эмас",IF(J4589="","Хатлов тоифаси танланмаган",IF(K4589="","Сана кўрсатилмаган",IF(COUNTIF($H$6:$H$10005,H4589)&gt;1,"Такрорий ПИНФЛ",IF(OR(L4589="",M4589="",N4589="",O4589="",P4589=""),"Корхона, СТИР, соҳа, лавозим ёки ойлик кўрсатилмаган","✓")))))))))</f>
        <v/>
      </c>
      <c r="U4589" s="22" t="str">
        <f>IF(OR(H4589="",M4589=""),"",IF(COUNTIFS($B$6:B4589,B4589,$C$6:C4589,C4589,$M$6:M4589,M4589)=1,1,0))</f>
        <v/>
      </c>
    </row>
    <row r="4590" spans="1:21" x14ac:dyDescent="0.25">
      <c r="A4590" s="22" t="str">
        <f>IF(H4590="","",COUNTA($H$6:H4590))</f>
        <v/>
      </c>
      <c r="B4590" s="23"/>
      <c r="C4590" s="24"/>
      <c r="D4590" s="24"/>
      <c r="E4590" s="24"/>
      <c r="F4590" s="24"/>
      <c r="G4590" s="24"/>
      <c r="H4590" s="25"/>
      <c r="I4590" s="24"/>
      <c r="J4590" s="26"/>
      <c r="K4590" s="27"/>
      <c r="L4590" s="24"/>
      <c r="M4590" s="24"/>
      <c r="N4590" s="26"/>
      <c r="O4590" s="24"/>
      <c r="P4590" s="28"/>
      <c r="Q4590" s="24"/>
      <c r="R4590" s="24"/>
      <c r="S4590" s="24"/>
      <c r="T4590" s="29" t="str">
        <f>IF(H4590="","",IF(LEN(H4590)&lt;&gt;14,"ПИНФЛ 14 хонали эмас",IF(B4590="","Вилоят танланмаган",IF(C4590="","Туман танланмаган",IF(COUNTIFS(Рўйхатлар!$H$2:$H$209,B4590,Рўйхатлар!$I$2:$I$209,C4590)=0,"Туман вилоятга мос эмас",IF(J4590="","Хатлов тоифаси танланмаган",IF(K4590="","Сана кўрсатилмаган",IF(COUNTIF($H$6:$H$10005,H4590)&gt;1,"Такрорий ПИНФЛ",IF(OR(L4590="",M4590="",N4590="",O4590="",P4590=""),"Корхона, СТИР, соҳа, лавозим ёки ойлик кўрсатилмаган","✓")))))))))</f>
        <v/>
      </c>
      <c r="U4590" s="22" t="str">
        <f>IF(OR(H4590="",M4590=""),"",IF(COUNTIFS($B$6:B4590,B4590,$C$6:C4590,C4590,$M$6:M4590,M4590)=1,1,0))</f>
        <v/>
      </c>
    </row>
    <row r="4591" spans="1:21" x14ac:dyDescent="0.25">
      <c r="A4591" s="22" t="str">
        <f>IF(H4591="","",COUNTA($H$6:H4591))</f>
        <v/>
      </c>
      <c r="B4591" s="23"/>
      <c r="C4591" s="24"/>
      <c r="D4591" s="24"/>
      <c r="E4591" s="24"/>
      <c r="F4591" s="24"/>
      <c r="G4591" s="24"/>
      <c r="H4591" s="25"/>
      <c r="I4591" s="24"/>
      <c r="J4591" s="26"/>
      <c r="K4591" s="27"/>
      <c r="L4591" s="24"/>
      <c r="M4591" s="24"/>
      <c r="N4591" s="26"/>
      <c r="O4591" s="24"/>
      <c r="P4591" s="28"/>
      <c r="Q4591" s="24"/>
      <c r="R4591" s="24"/>
      <c r="S4591" s="24"/>
      <c r="T4591" s="29" t="str">
        <f>IF(H4591="","",IF(LEN(H4591)&lt;&gt;14,"ПИНФЛ 14 хонали эмас",IF(B4591="","Вилоят танланмаган",IF(C4591="","Туман танланмаган",IF(COUNTIFS(Рўйхатлар!$H$2:$H$209,B4591,Рўйхатлар!$I$2:$I$209,C4591)=0,"Туман вилоятга мос эмас",IF(J4591="","Хатлов тоифаси танланмаган",IF(K4591="","Сана кўрсатилмаган",IF(COUNTIF($H$6:$H$10005,H4591)&gt;1,"Такрорий ПИНФЛ",IF(OR(L4591="",M4591="",N4591="",O4591="",P4591=""),"Корхона, СТИР, соҳа, лавозим ёки ойлик кўрсатилмаган","✓")))))))))</f>
        <v/>
      </c>
      <c r="U4591" s="22" t="str">
        <f>IF(OR(H4591="",M4591=""),"",IF(COUNTIFS($B$6:B4591,B4591,$C$6:C4591,C4591,$M$6:M4591,M4591)=1,1,0))</f>
        <v/>
      </c>
    </row>
    <row r="4592" spans="1:21" x14ac:dyDescent="0.25">
      <c r="A4592" s="22" t="str">
        <f>IF(H4592="","",COUNTA($H$6:H4592))</f>
        <v/>
      </c>
      <c r="B4592" s="23"/>
      <c r="C4592" s="24"/>
      <c r="D4592" s="24"/>
      <c r="E4592" s="24"/>
      <c r="F4592" s="24"/>
      <c r="G4592" s="24"/>
      <c r="H4592" s="25"/>
      <c r="I4592" s="24"/>
      <c r="J4592" s="26"/>
      <c r="K4592" s="27"/>
      <c r="L4592" s="24"/>
      <c r="M4592" s="24"/>
      <c r="N4592" s="26"/>
      <c r="O4592" s="24"/>
      <c r="P4592" s="28"/>
      <c r="Q4592" s="24"/>
      <c r="R4592" s="24"/>
      <c r="S4592" s="24"/>
      <c r="T4592" s="29" t="str">
        <f>IF(H4592="","",IF(LEN(H4592)&lt;&gt;14,"ПИНФЛ 14 хонали эмас",IF(B4592="","Вилоят танланмаган",IF(C4592="","Туман танланмаган",IF(COUNTIFS(Рўйхатлар!$H$2:$H$209,B4592,Рўйхатлар!$I$2:$I$209,C4592)=0,"Туман вилоятга мос эмас",IF(J4592="","Хатлов тоифаси танланмаган",IF(K4592="","Сана кўрсатилмаган",IF(COUNTIF($H$6:$H$10005,H4592)&gt;1,"Такрорий ПИНФЛ",IF(OR(L4592="",M4592="",N4592="",O4592="",P4592=""),"Корхона, СТИР, соҳа, лавозим ёки ойлик кўрсатилмаган","✓")))))))))</f>
        <v/>
      </c>
      <c r="U4592" s="22" t="str">
        <f>IF(OR(H4592="",M4592=""),"",IF(COUNTIFS($B$6:B4592,B4592,$C$6:C4592,C4592,$M$6:M4592,M4592)=1,1,0))</f>
        <v/>
      </c>
    </row>
    <row r="4593" spans="1:21" x14ac:dyDescent="0.25">
      <c r="A4593" s="22" t="str">
        <f>IF(H4593="","",COUNTA($H$6:H4593))</f>
        <v/>
      </c>
      <c r="B4593" s="23"/>
      <c r="C4593" s="24"/>
      <c r="D4593" s="24"/>
      <c r="E4593" s="24"/>
      <c r="F4593" s="24"/>
      <c r="G4593" s="24"/>
      <c r="H4593" s="25"/>
      <c r="I4593" s="24"/>
      <c r="J4593" s="26"/>
      <c r="K4593" s="27"/>
      <c r="L4593" s="24"/>
      <c r="M4593" s="24"/>
      <c r="N4593" s="26"/>
      <c r="O4593" s="24"/>
      <c r="P4593" s="28"/>
      <c r="Q4593" s="24"/>
      <c r="R4593" s="24"/>
      <c r="S4593" s="24"/>
      <c r="T4593" s="29" t="str">
        <f>IF(H4593="","",IF(LEN(H4593)&lt;&gt;14,"ПИНФЛ 14 хонали эмас",IF(B4593="","Вилоят танланмаган",IF(C4593="","Туман танланмаган",IF(COUNTIFS(Рўйхатлар!$H$2:$H$209,B4593,Рўйхатлар!$I$2:$I$209,C4593)=0,"Туман вилоятга мос эмас",IF(J4593="","Хатлов тоифаси танланмаган",IF(K4593="","Сана кўрсатилмаган",IF(COUNTIF($H$6:$H$10005,H4593)&gt;1,"Такрорий ПИНФЛ",IF(OR(L4593="",M4593="",N4593="",O4593="",P4593=""),"Корхона, СТИР, соҳа, лавозим ёки ойлик кўрсатилмаган","✓")))))))))</f>
        <v/>
      </c>
      <c r="U4593" s="22" t="str">
        <f>IF(OR(H4593="",M4593=""),"",IF(COUNTIFS($B$6:B4593,B4593,$C$6:C4593,C4593,$M$6:M4593,M4593)=1,1,0))</f>
        <v/>
      </c>
    </row>
    <row r="4594" spans="1:21" x14ac:dyDescent="0.25">
      <c r="A4594" s="22" t="str">
        <f>IF(H4594="","",COUNTA($H$6:H4594))</f>
        <v/>
      </c>
      <c r="B4594" s="23"/>
      <c r="C4594" s="24"/>
      <c r="D4594" s="24"/>
      <c r="E4594" s="24"/>
      <c r="F4594" s="24"/>
      <c r="G4594" s="24"/>
      <c r="H4594" s="25"/>
      <c r="I4594" s="24"/>
      <c r="J4594" s="26"/>
      <c r="K4594" s="27"/>
      <c r="L4594" s="24"/>
      <c r="M4594" s="24"/>
      <c r="N4594" s="26"/>
      <c r="O4594" s="24"/>
      <c r="P4594" s="28"/>
      <c r="Q4594" s="24"/>
      <c r="R4594" s="24"/>
      <c r="S4594" s="24"/>
      <c r="T4594" s="29" t="str">
        <f>IF(H4594="","",IF(LEN(H4594)&lt;&gt;14,"ПИНФЛ 14 хонали эмас",IF(B4594="","Вилоят танланмаган",IF(C4594="","Туман танланмаган",IF(COUNTIFS(Рўйхатлар!$H$2:$H$209,B4594,Рўйхатлар!$I$2:$I$209,C4594)=0,"Туман вилоятга мос эмас",IF(J4594="","Хатлов тоифаси танланмаган",IF(K4594="","Сана кўрсатилмаган",IF(COUNTIF($H$6:$H$10005,H4594)&gt;1,"Такрорий ПИНФЛ",IF(OR(L4594="",M4594="",N4594="",O4594="",P4594=""),"Корхона, СТИР, соҳа, лавозим ёки ойлик кўрсатилмаган","✓")))))))))</f>
        <v/>
      </c>
      <c r="U4594" s="22" t="str">
        <f>IF(OR(H4594="",M4594=""),"",IF(COUNTIFS($B$6:B4594,B4594,$C$6:C4594,C4594,$M$6:M4594,M4594)=1,1,0))</f>
        <v/>
      </c>
    </row>
    <row r="4595" spans="1:21" x14ac:dyDescent="0.25">
      <c r="A4595" s="22" t="str">
        <f>IF(H4595="","",COUNTA($H$6:H4595))</f>
        <v/>
      </c>
      <c r="B4595" s="23"/>
      <c r="C4595" s="24"/>
      <c r="D4595" s="24"/>
      <c r="E4595" s="24"/>
      <c r="F4595" s="24"/>
      <c r="G4595" s="24"/>
      <c r="H4595" s="25"/>
      <c r="I4595" s="24"/>
      <c r="J4595" s="26"/>
      <c r="K4595" s="27"/>
      <c r="L4595" s="24"/>
      <c r="M4595" s="24"/>
      <c r="N4595" s="26"/>
      <c r="O4595" s="24"/>
      <c r="P4595" s="28"/>
      <c r="Q4595" s="24"/>
      <c r="R4595" s="24"/>
      <c r="S4595" s="24"/>
      <c r="T4595" s="29" t="str">
        <f>IF(H4595="","",IF(LEN(H4595)&lt;&gt;14,"ПИНФЛ 14 хонали эмас",IF(B4595="","Вилоят танланмаган",IF(C4595="","Туман танланмаган",IF(COUNTIFS(Рўйхатлар!$H$2:$H$209,B4595,Рўйхатлар!$I$2:$I$209,C4595)=0,"Туман вилоятга мос эмас",IF(J4595="","Хатлов тоифаси танланмаган",IF(K4595="","Сана кўрсатилмаган",IF(COUNTIF($H$6:$H$10005,H4595)&gt;1,"Такрорий ПИНФЛ",IF(OR(L4595="",M4595="",N4595="",O4595="",P4595=""),"Корхона, СТИР, соҳа, лавозим ёки ойлик кўрсатилмаган","✓")))))))))</f>
        <v/>
      </c>
      <c r="U4595" s="22" t="str">
        <f>IF(OR(H4595="",M4595=""),"",IF(COUNTIFS($B$6:B4595,B4595,$C$6:C4595,C4595,$M$6:M4595,M4595)=1,1,0))</f>
        <v/>
      </c>
    </row>
    <row r="4596" spans="1:21" x14ac:dyDescent="0.25">
      <c r="A4596" s="22" t="str">
        <f>IF(H4596="","",COUNTA($H$6:H4596))</f>
        <v/>
      </c>
      <c r="B4596" s="23"/>
      <c r="C4596" s="24"/>
      <c r="D4596" s="24"/>
      <c r="E4596" s="24"/>
      <c r="F4596" s="24"/>
      <c r="G4596" s="24"/>
      <c r="H4596" s="25"/>
      <c r="I4596" s="24"/>
      <c r="J4596" s="26"/>
      <c r="K4596" s="27"/>
      <c r="L4596" s="24"/>
      <c r="M4596" s="24"/>
      <c r="N4596" s="26"/>
      <c r="O4596" s="24"/>
      <c r="P4596" s="28"/>
      <c r="Q4596" s="24"/>
      <c r="R4596" s="24"/>
      <c r="S4596" s="24"/>
      <c r="T4596" s="29" t="str">
        <f>IF(H4596="","",IF(LEN(H4596)&lt;&gt;14,"ПИНФЛ 14 хонали эмас",IF(B4596="","Вилоят танланмаган",IF(C4596="","Туман танланмаган",IF(COUNTIFS(Рўйхатлар!$H$2:$H$209,B4596,Рўйхатлар!$I$2:$I$209,C4596)=0,"Туман вилоятга мос эмас",IF(J4596="","Хатлов тоифаси танланмаган",IF(K4596="","Сана кўрсатилмаган",IF(COUNTIF($H$6:$H$10005,H4596)&gt;1,"Такрорий ПИНФЛ",IF(OR(L4596="",M4596="",N4596="",O4596="",P4596=""),"Корхона, СТИР, соҳа, лавозим ёки ойлик кўрсатилмаган","✓")))))))))</f>
        <v/>
      </c>
      <c r="U4596" s="22" t="str">
        <f>IF(OR(H4596="",M4596=""),"",IF(COUNTIFS($B$6:B4596,B4596,$C$6:C4596,C4596,$M$6:M4596,M4596)=1,1,0))</f>
        <v/>
      </c>
    </row>
    <row r="4597" spans="1:21" x14ac:dyDescent="0.25">
      <c r="A4597" s="22" t="str">
        <f>IF(H4597="","",COUNTA($H$6:H4597))</f>
        <v/>
      </c>
      <c r="B4597" s="23"/>
      <c r="C4597" s="24"/>
      <c r="D4597" s="24"/>
      <c r="E4597" s="24"/>
      <c r="F4597" s="24"/>
      <c r="G4597" s="24"/>
      <c r="H4597" s="25"/>
      <c r="I4597" s="24"/>
      <c r="J4597" s="26"/>
      <c r="K4597" s="27"/>
      <c r="L4597" s="24"/>
      <c r="M4597" s="24"/>
      <c r="N4597" s="26"/>
      <c r="O4597" s="24"/>
      <c r="P4597" s="28"/>
      <c r="Q4597" s="24"/>
      <c r="R4597" s="24"/>
      <c r="S4597" s="24"/>
      <c r="T4597" s="29" t="str">
        <f>IF(H4597="","",IF(LEN(H4597)&lt;&gt;14,"ПИНФЛ 14 хонали эмас",IF(B4597="","Вилоят танланмаган",IF(C4597="","Туман танланмаган",IF(COUNTIFS(Рўйхатлар!$H$2:$H$209,B4597,Рўйхатлар!$I$2:$I$209,C4597)=0,"Туман вилоятга мос эмас",IF(J4597="","Хатлов тоифаси танланмаган",IF(K4597="","Сана кўрсатилмаган",IF(COUNTIF($H$6:$H$10005,H4597)&gt;1,"Такрорий ПИНФЛ",IF(OR(L4597="",M4597="",N4597="",O4597="",P4597=""),"Корхона, СТИР, соҳа, лавозим ёки ойлик кўрсатилмаган","✓")))))))))</f>
        <v/>
      </c>
      <c r="U4597" s="22" t="str">
        <f>IF(OR(H4597="",M4597=""),"",IF(COUNTIFS($B$6:B4597,B4597,$C$6:C4597,C4597,$M$6:M4597,M4597)=1,1,0))</f>
        <v/>
      </c>
    </row>
    <row r="4598" spans="1:21" x14ac:dyDescent="0.25">
      <c r="A4598" s="22" t="str">
        <f>IF(H4598="","",COUNTA($H$6:H4598))</f>
        <v/>
      </c>
      <c r="B4598" s="23"/>
      <c r="C4598" s="24"/>
      <c r="D4598" s="24"/>
      <c r="E4598" s="24"/>
      <c r="F4598" s="24"/>
      <c r="G4598" s="24"/>
      <c r="H4598" s="25"/>
      <c r="I4598" s="24"/>
      <c r="J4598" s="26"/>
      <c r="K4598" s="27"/>
      <c r="L4598" s="24"/>
      <c r="M4598" s="24"/>
      <c r="N4598" s="26"/>
      <c r="O4598" s="24"/>
      <c r="P4598" s="28"/>
      <c r="Q4598" s="24"/>
      <c r="R4598" s="24"/>
      <c r="S4598" s="24"/>
      <c r="T4598" s="29" t="str">
        <f>IF(H4598="","",IF(LEN(H4598)&lt;&gt;14,"ПИНФЛ 14 хонали эмас",IF(B4598="","Вилоят танланмаган",IF(C4598="","Туман танланмаган",IF(COUNTIFS(Рўйхатлар!$H$2:$H$209,B4598,Рўйхатлар!$I$2:$I$209,C4598)=0,"Туман вилоятга мос эмас",IF(J4598="","Хатлов тоифаси танланмаган",IF(K4598="","Сана кўрсатилмаган",IF(COUNTIF($H$6:$H$10005,H4598)&gt;1,"Такрорий ПИНФЛ",IF(OR(L4598="",M4598="",N4598="",O4598="",P4598=""),"Корхона, СТИР, соҳа, лавозим ёки ойлик кўрсатилмаган","✓")))))))))</f>
        <v/>
      </c>
      <c r="U4598" s="22" t="str">
        <f>IF(OR(H4598="",M4598=""),"",IF(COUNTIFS($B$6:B4598,B4598,$C$6:C4598,C4598,$M$6:M4598,M4598)=1,1,0))</f>
        <v/>
      </c>
    </row>
    <row r="4599" spans="1:21" x14ac:dyDescent="0.25">
      <c r="A4599" s="22" t="str">
        <f>IF(H4599="","",COUNTA($H$6:H4599))</f>
        <v/>
      </c>
      <c r="B4599" s="23"/>
      <c r="C4599" s="24"/>
      <c r="D4599" s="24"/>
      <c r="E4599" s="24"/>
      <c r="F4599" s="24"/>
      <c r="G4599" s="24"/>
      <c r="H4599" s="25"/>
      <c r="I4599" s="24"/>
      <c r="J4599" s="26"/>
      <c r="K4599" s="27"/>
      <c r="L4599" s="24"/>
      <c r="M4599" s="24"/>
      <c r="N4599" s="26"/>
      <c r="O4599" s="24"/>
      <c r="P4599" s="28"/>
      <c r="Q4599" s="24"/>
      <c r="R4599" s="24"/>
      <c r="S4599" s="24"/>
      <c r="T4599" s="29" t="str">
        <f>IF(H4599="","",IF(LEN(H4599)&lt;&gt;14,"ПИНФЛ 14 хонали эмас",IF(B4599="","Вилоят танланмаган",IF(C4599="","Туман танланмаган",IF(COUNTIFS(Рўйхатлар!$H$2:$H$209,B4599,Рўйхатлар!$I$2:$I$209,C4599)=0,"Туман вилоятга мос эмас",IF(J4599="","Хатлов тоифаси танланмаган",IF(K4599="","Сана кўрсатилмаган",IF(COUNTIF($H$6:$H$10005,H4599)&gt;1,"Такрорий ПИНФЛ",IF(OR(L4599="",M4599="",N4599="",O4599="",P4599=""),"Корхона, СТИР, соҳа, лавозим ёки ойлик кўрсатилмаган","✓")))))))))</f>
        <v/>
      </c>
      <c r="U4599" s="22" t="str">
        <f>IF(OR(H4599="",M4599=""),"",IF(COUNTIFS($B$6:B4599,B4599,$C$6:C4599,C4599,$M$6:M4599,M4599)=1,1,0))</f>
        <v/>
      </c>
    </row>
    <row r="4600" spans="1:21" x14ac:dyDescent="0.25">
      <c r="A4600" s="22" t="str">
        <f>IF(H4600="","",COUNTA($H$6:H4600))</f>
        <v/>
      </c>
      <c r="B4600" s="23"/>
      <c r="C4600" s="24"/>
      <c r="D4600" s="24"/>
      <c r="E4600" s="24"/>
      <c r="F4600" s="24"/>
      <c r="G4600" s="24"/>
      <c r="H4600" s="25"/>
      <c r="I4600" s="24"/>
      <c r="J4600" s="26"/>
      <c r="K4600" s="27"/>
      <c r="L4600" s="24"/>
      <c r="M4600" s="24"/>
      <c r="N4600" s="26"/>
      <c r="O4600" s="24"/>
      <c r="P4600" s="28"/>
      <c r="Q4600" s="24"/>
      <c r="R4600" s="24"/>
      <c r="S4600" s="24"/>
      <c r="T4600" s="29" t="str">
        <f>IF(H4600="","",IF(LEN(H4600)&lt;&gt;14,"ПИНФЛ 14 хонали эмас",IF(B4600="","Вилоят танланмаган",IF(C4600="","Туман танланмаган",IF(COUNTIFS(Рўйхатлар!$H$2:$H$209,B4600,Рўйхатлар!$I$2:$I$209,C4600)=0,"Туман вилоятга мос эмас",IF(J4600="","Хатлов тоифаси танланмаган",IF(K4600="","Сана кўрсатилмаган",IF(COUNTIF($H$6:$H$10005,H4600)&gt;1,"Такрорий ПИНФЛ",IF(OR(L4600="",M4600="",N4600="",O4600="",P4600=""),"Корхона, СТИР, соҳа, лавозим ёки ойлик кўрсатилмаган","✓")))))))))</f>
        <v/>
      </c>
      <c r="U4600" s="22" t="str">
        <f>IF(OR(H4600="",M4600=""),"",IF(COUNTIFS($B$6:B4600,B4600,$C$6:C4600,C4600,$M$6:M4600,M4600)=1,1,0))</f>
        <v/>
      </c>
    </row>
    <row r="4601" spans="1:21" x14ac:dyDescent="0.25">
      <c r="A4601" s="22" t="str">
        <f>IF(H4601="","",COUNTA($H$6:H4601))</f>
        <v/>
      </c>
      <c r="B4601" s="23"/>
      <c r="C4601" s="24"/>
      <c r="D4601" s="24"/>
      <c r="E4601" s="24"/>
      <c r="F4601" s="24"/>
      <c r="G4601" s="24"/>
      <c r="H4601" s="25"/>
      <c r="I4601" s="24"/>
      <c r="J4601" s="26"/>
      <c r="K4601" s="27"/>
      <c r="L4601" s="24"/>
      <c r="M4601" s="24"/>
      <c r="N4601" s="26"/>
      <c r="O4601" s="24"/>
      <c r="P4601" s="28"/>
      <c r="Q4601" s="24"/>
      <c r="R4601" s="24"/>
      <c r="S4601" s="24"/>
      <c r="T4601" s="29" t="str">
        <f>IF(H4601="","",IF(LEN(H4601)&lt;&gt;14,"ПИНФЛ 14 хонали эмас",IF(B4601="","Вилоят танланмаган",IF(C4601="","Туман танланмаган",IF(COUNTIFS(Рўйхатлар!$H$2:$H$209,B4601,Рўйхатлар!$I$2:$I$209,C4601)=0,"Туман вилоятга мос эмас",IF(J4601="","Хатлов тоифаси танланмаган",IF(K4601="","Сана кўрсатилмаган",IF(COUNTIF($H$6:$H$10005,H4601)&gt;1,"Такрорий ПИНФЛ",IF(OR(L4601="",M4601="",N4601="",O4601="",P4601=""),"Корхона, СТИР, соҳа, лавозим ёки ойлик кўрсатилмаган","✓")))))))))</f>
        <v/>
      </c>
      <c r="U4601" s="22" t="str">
        <f>IF(OR(H4601="",M4601=""),"",IF(COUNTIFS($B$6:B4601,B4601,$C$6:C4601,C4601,$M$6:M4601,M4601)=1,1,0))</f>
        <v/>
      </c>
    </row>
    <row r="4602" spans="1:21" x14ac:dyDescent="0.25">
      <c r="A4602" s="22" t="str">
        <f>IF(H4602="","",COUNTA($H$6:H4602))</f>
        <v/>
      </c>
      <c r="B4602" s="23"/>
      <c r="C4602" s="24"/>
      <c r="D4602" s="24"/>
      <c r="E4602" s="24"/>
      <c r="F4602" s="24"/>
      <c r="G4602" s="24"/>
      <c r="H4602" s="25"/>
      <c r="I4602" s="24"/>
      <c r="J4602" s="26"/>
      <c r="K4602" s="27"/>
      <c r="L4602" s="24"/>
      <c r="M4602" s="24"/>
      <c r="N4602" s="26"/>
      <c r="O4602" s="24"/>
      <c r="P4602" s="28"/>
      <c r="Q4602" s="24"/>
      <c r="R4602" s="24"/>
      <c r="S4602" s="24"/>
      <c r="T4602" s="29" t="str">
        <f>IF(H4602="","",IF(LEN(H4602)&lt;&gt;14,"ПИНФЛ 14 хонали эмас",IF(B4602="","Вилоят танланмаган",IF(C4602="","Туман танланмаган",IF(COUNTIFS(Рўйхатлар!$H$2:$H$209,B4602,Рўйхатлар!$I$2:$I$209,C4602)=0,"Туман вилоятга мос эмас",IF(J4602="","Хатлов тоифаси танланмаган",IF(K4602="","Сана кўрсатилмаган",IF(COUNTIF($H$6:$H$10005,H4602)&gt;1,"Такрорий ПИНФЛ",IF(OR(L4602="",M4602="",N4602="",O4602="",P4602=""),"Корхона, СТИР, соҳа, лавозим ёки ойлик кўрсатилмаган","✓")))))))))</f>
        <v/>
      </c>
      <c r="U4602" s="22" t="str">
        <f>IF(OR(H4602="",M4602=""),"",IF(COUNTIFS($B$6:B4602,B4602,$C$6:C4602,C4602,$M$6:M4602,M4602)=1,1,0))</f>
        <v/>
      </c>
    </row>
    <row r="4603" spans="1:21" x14ac:dyDescent="0.25">
      <c r="A4603" s="22" t="str">
        <f>IF(H4603="","",COUNTA($H$6:H4603))</f>
        <v/>
      </c>
      <c r="B4603" s="23"/>
      <c r="C4603" s="24"/>
      <c r="D4603" s="24"/>
      <c r="E4603" s="24"/>
      <c r="F4603" s="24"/>
      <c r="G4603" s="24"/>
      <c r="H4603" s="25"/>
      <c r="I4603" s="24"/>
      <c r="J4603" s="26"/>
      <c r="K4603" s="27"/>
      <c r="L4603" s="24"/>
      <c r="M4603" s="24"/>
      <c r="N4603" s="26"/>
      <c r="O4603" s="24"/>
      <c r="P4603" s="28"/>
      <c r="Q4603" s="24"/>
      <c r="R4603" s="24"/>
      <c r="S4603" s="24"/>
      <c r="T4603" s="29" t="str">
        <f>IF(H4603="","",IF(LEN(H4603)&lt;&gt;14,"ПИНФЛ 14 хонали эмас",IF(B4603="","Вилоят танланмаган",IF(C4603="","Туман танланмаган",IF(COUNTIFS(Рўйхатлар!$H$2:$H$209,B4603,Рўйхатлар!$I$2:$I$209,C4603)=0,"Туман вилоятга мос эмас",IF(J4603="","Хатлов тоифаси танланмаган",IF(K4603="","Сана кўрсатилмаган",IF(COUNTIF($H$6:$H$10005,H4603)&gt;1,"Такрорий ПИНФЛ",IF(OR(L4603="",M4603="",N4603="",O4603="",P4603=""),"Корхона, СТИР, соҳа, лавозим ёки ойлик кўрсатилмаган","✓")))))))))</f>
        <v/>
      </c>
      <c r="U4603" s="22" t="str">
        <f>IF(OR(H4603="",M4603=""),"",IF(COUNTIFS($B$6:B4603,B4603,$C$6:C4603,C4603,$M$6:M4603,M4603)=1,1,0))</f>
        <v/>
      </c>
    </row>
    <row r="4604" spans="1:21" x14ac:dyDescent="0.25">
      <c r="A4604" s="22" t="str">
        <f>IF(H4604="","",COUNTA($H$6:H4604))</f>
        <v/>
      </c>
      <c r="B4604" s="23"/>
      <c r="C4604" s="24"/>
      <c r="D4604" s="24"/>
      <c r="E4604" s="24"/>
      <c r="F4604" s="24"/>
      <c r="G4604" s="24"/>
      <c r="H4604" s="25"/>
      <c r="I4604" s="24"/>
      <c r="J4604" s="26"/>
      <c r="K4604" s="27"/>
      <c r="L4604" s="24"/>
      <c r="M4604" s="24"/>
      <c r="N4604" s="26"/>
      <c r="O4604" s="24"/>
      <c r="P4604" s="28"/>
      <c r="Q4604" s="24"/>
      <c r="R4604" s="24"/>
      <c r="S4604" s="24"/>
      <c r="T4604" s="29" t="str">
        <f>IF(H4604="","",IF(LEN(H4604)&lt;&gt;14,"ПИНФЛ 14 хонали эмас",IF(B4604="","Вилоят танланмаган",IF(C4604="","Туман танланмаган",IF(COUNTIFS(Рўйхатлар!$H$2:$H$209,B4604,Рўйхатлар!$I$2:$I$209,C4604)=0,"Туман вилоятга мос эмас",IF(J4604="","Хатлов тоифаси танланмаган",IF(K4604="","Сана кўрсатилмаган",IF(COUNTIF($H$6:$H$10005,H4604)&gt;1,"Такрорий ПИНФЛ",IF(OR(L4604="",M4604="",N4604="",O4604="",P4604=""),"Корхона, СТИР, соҳа, лавозим ёки ойлик кўрсатилмаган","✓")))))))))</f>
        <v/>
      </c>
      <c r="U4604" s="22" t="str">
        <f>IF(OR(H4604="",M4604=""),"",IF(COUNTIFS($B$6:B4604,B4604,$C$6:C4604,C4604,$M$6:M4604,M4604)=1,1,0))</f>
        <v/>
      </c>
    </row>
    <row r="4605" spans="1:21" x14ac:dyDescent="0.25">
      <c r="A4605" s="22" t="str">
        <f>IF(H4605="","",COUNTA($H$6:H4605))</f>
        <v/>
      </c>
      <c r="B4605" s="23"/>
      <c r="C4605" s="24"/>
      <c r="D4605" s="24"/>
      <c r="E4605" s="24"/>
      <c r="F4605" s="24"/>
      <c r="G4605" s="24"/>
      <c r="H4605" s="25"/>
      <c r="I4605" s="24"/>
      <c r="J4605" s="26"/>
      <c r="K4605" s="27"/>
      <c r="L4605" s="24"/>
      <c r="M4605" s="24"/>
      <c r="N4605" s="26"/>
      <c r="O4605" s="24"/>
      <c r="P4605" s="28"/>
      <c r="Q4605" s="24"/>
      <c r="R4605" s="24"/>
      <c r="S4605" s="24"/>
      <c r="T4605" s="29" t="str">
        <f>IF(H4605="","",IF(LEN(H4605)&lt;&gt;14,"ПИНФЛ 14 хонали эмас",IF(B4605="","Вилоят танланмаган",IF(C4605="","Туман танланмаган",IF(COUNTIFS(Рўйхатлар!$H$2:$H$209,B4605,Рўйхатлар!$I$2:$I$209,C4605)=0,"Туман вилоятга мос эмас",IF(J4605="","Хатлов тоифаси танланмаган",IF(K4605="","Сана кўрсатилмаган",IF(COUNTIF($H$6:$H$10005,H4605)&gt;1,"Такрорий ПИНФЛ",IF(OR(L4605="",M4605="",N4605="",O4605="",P4605=""),"Корхона, СТИР, соҳа, лавозим ёки ойлик кўрсатилмаган","✓")))))))))</f>
        <v/>
      </c>
      <c r="U4605" s="22" t="str">
        <f>IF(OR(H4605="",M4605=""),"",IF(COUNTIFS($B$6:B4605,B4605,$C$6:C4605,C4605,$M$6:M4605,M4605)=1,1,0))</f>
        <v/>
      </c>
    </row>
    <row r="4606" spans="1:21" x14ac:dyDescent="0.25">
      <c r="A4606" s="22" t="str">
        <f>IF(H4606="","",COUNTA($H$6:H4606))</f>
        <v/>
      </c>
      <c r="B4606" s="23"/>
      <c r="C4606" s="24"/>
      <c r="D4606" s="24"/>
      <c r="E4606" s="24"/>
      <c r="F4606" s="24"/>
      <c r="G4606" s="24"/>
      <c r="H4606" s="25"/>
      <c r="I4606" s="24"/>
      <c r="J4606" s="26"/>
      <c r="K4606" s="27"/>
      <c r="L4606" s="24"/>
      <c r="M4606" s="24"/>
      <c r="N4606" s="26"/>
      <c r="O4606" s="24"/>
      <c r="P4606" s="28"/>
      <c r="Q4606" s="24"/>
      <c r="R4606" s="24"/>
      <c r="S4606" s="24"/>
      <c r="T4606" s="29" t="str">
        <f>IF(H4606="","",IF(LEN(H4606)&lt;&gt;14,"ПИНФЛ 14 хонали эмас",IF(B4606="","Вилоят танланмаган",IF(C4606="","Туман танланмаган",IF(COUNTIFS(Рўйхатлар!$H$2:$H$209,B4606,Рўйхатлар!$I$2:$I$209,C4606)=0,"Туман вилоятга мос эмас",IF(J4606="","Хатлов тоифаси танланмаган",IF(K4606="","Сана кўрсатилмаган",IF(COUNTIF($H$6:$H$10005,H4606)&gt;1,"Такрорий ПИНФЛ",IF(OR(L4606="",M4606="",N4606="",O4606="",P4606=""),"Корхона, СТИР, соҳа, лавозим ёки ойлик кўрсатилмаган","✓")))))))))</f>
        <v/>
      </c>
      <c r="U4606" s="22" t="str">
        <f>IF(OR(H4606="",M4606=""),"",IF(COUNTIFS($B$6:B4606,B4606,$C$6:C4606,C4606,$M$6:M4606,M4606)=1,1,0))</f>
        <v/>
      </c>
    </row>
    <row r="4607" spans="1:21" x14ac:dyDescent="0.25">
      <c r="A4607" s="22" t="str">
        <f>IF(H4607="","",COUNTA($H$6:H4607))</f>
        <v/>
      </c>
      <c r="B4607" s="23"/>
      <c r="C4607" s="24"/>
      <c r="D4607" s="24"/>
      <c r="E4607" s="24"/>
      <c r="F4607" s="24"/>
      <c r="G4607" s="24"/>
      <c r="H4607" s="25"/>
      <c r="I4607" s="24"/>
      <c r="J4607" s="26"/>
      <c r="K4607" s="27"/>
      <c r="L4607" s="24"/>
      <c r="M4607" s="24"/>
      <c r="N4607" s="26"/>
      <c r="O4607" s="24"/>
      <c r="P4607" s="28"/>
      <c r="Q4607" s="24"/>
      <c r="R4607" s="24"/>
      <c r="S4607" s="24"/>
      <c r="T4607" s="29" t="str">
        <f>IF(H4607="","",IF(LEN(H4607)&lt;&gt;14,"ПИНФЛ 14 хонали эмас",IF(B4607="","Вилоят танланмаган",IF(C4607="","Туман танланмаган",IF(COUNTIFS(Рўйхатлар!$H$2:$H$209,B4607,Рўйхатлар!$I$2:$I$209,C4607)=0,"Туман вилоятга мос эмас",IF(J4607="","Хатлов тоифаси танланмаган",IF(K4607="","Сана кўрсатилмаган",IF(COUNTIF($H$6:$H$10005,H4607)&gt;1,"Такрорий ПИНФЛ",IF(OR(L4607="",M4607="",N4607="",O4607="",P4607=""),"Корхона, СТИР, соҳа, лавозим ёки ойлик кўрсатилмаган","✓")))))))))</f>
        <v/>
      </c>
      <c r="U4607" s="22" t="str">
        <f>IF(OR(H4607="",M4607=""),"",IF(COUNTIFS($B$6:B4607,B4607,$C$6:C4607,C4607,$M$6:M4607,M4607)=1,1,0))</f>
        <v/>
      </c>
    </row>
    <row r="4608" spans="1:21" x14ac:dyDescent="0.25">
      <c r="A4608" s="22" t="str">
        <f>IF(H4608="","",COUNTA($H$6:H4608))</f>
        <v/>
      </c>
      <c r="B4608" s="23"/>
      <c r="C4608" s="24"/>
      <c r="D4608" s="24"/>
      <c r="E4608" s="24"/>
      <c r="F4608" s="24"/>
      <c r="G4608" s="24"/>
      <c r="H4608" s="25"/>
      <c r="I4608" s="24"/>
      <c r="J4608" s="26"/>
      <c r="K4608" s="27"/>
      <c r="L4608" s="24"/>
      <c r="M4608" s="24"/>
      <c r="N4608" s="26"/>
      <c r="O4608" s="24"/>
      <c r="P4608" s="28"/>
      <c r="Q4608" s="24"/>
      <c r="R4608" s="24"/>
      <c r="S4608" s="24"/>
      <c r="T4608" s="29" t="str">
        <f>IF(H4608="","",IF(LEN(H4608)&lt;&gt;14,"ПИНФЛ 14 хонали эмас",IF(B4608="","Вилоят танланмаган",IF(C4608="","Туман танланмаган",IF(COUNTIFS(Рўйхатлар!$H$2:$H$209,B4608,Рўйхатлар!$I$2:$I$209,C4608)=0,"Туман вилоятга мос эмас",IF(J4608="","Хатлов тоифаси танланмаган",IF(K4608="","Сана кўрсатилмаган",IF(COUNTIF($H$6:$H$10005,H4608)&gt;1,"Такрорий ПИНФЛ",IF(OR(L4608="",M4608="",N4608="",O4608="",P4608=""),"Корхона, СТИР, соҳа, лавозим ёки ойлик кўрсатилмаган","✓")))))))))</f>
        <v/>
      </c>
      <c r="U4608" s="22" t="str">
        <f>IF(OR(H4608="",M4608=""),"",IF(COUNTIFS($B$6:B4608,B4608,$C$6:C4608,C4608,$M$6:M4608,M4608)=1,1,0))</f>
        <v/>
      </c>
    </row>
    <row r="4609" spans="1:21" x14ac:dyDescent="0.25">
      <c r="A4609" s="22" t="str">
        <f>IF(H4609="","",COUNTA($H$6:H4609))</f>
        <v/>
      </c>
      <c r="B4609" s="23"/>
      <c r="C4609" s="24"/>
      <c r="D4609" s="24"/>
      <c r="E4609" s="24"/>
      <c r="F4609" s="24"/>
      <c r="G4609" s="24"/>
      <c r="H4609" s="25"/>
      <c r="I4609" s="24"/>
      <c r="J4609" s="26"/>
      <c r="K4609" s="27"/>
      <c r="L4609" s="24"/>
      <c r="M4609" s="24"/>
      <c r="N4609" s="26"/>
      <c r="O4609" s="24"/>
      <c r="P4609" s="28"/>
      <c r="Q4609" s="24"/>
      <c r="R4609" s="24"/>
      <c r="S4609" s="24"/>
      <c r="T4609" s="29" t="str">
        <f>IF(H4609="","",IF(LEN(H4609)&lt;&gt;14,"ПИНФЛ 14 хонали эмас",IF(B4609="","Вилоят танланмаган",IF(C4609="","Туман танланмаган",IF(COUNTIFS(Рўйхатлар!$H$2:$H$209,B4609,Рўйхатлар!$I$2:$I$209,C4609)=0,"Туман вилоятга мос эмас",IF(J4609="","Хатлов тоифаси танланмаган",IF(K4609="","Сана кўрсатилмаган",IF(COUNTIF($H$6:$H$10005,H4609)&gt;1,"Такрорий ПИНФЛ",IF(OR(L4609="",M4609="",N4609="",O4609="",P4609=""),"Корхона, СТИР, соҳа, лавозим ёки ойлик кўрсатилмаган","✓")))))))))</f>
        <v/>
      </c>
      <c r="U4609" s="22" t="str">
        <f>IF(OR(H4609="",M4609=""),"",IF(COUNTIFS($B$6:B4609,B4609,$C$6:C4609,C4609,$M$6:M4609,M4609)=1,1,0))</f>
        <v/>
      </c>
    </row>
    <row r="4610" spans="1:21" x14ac:dyDescent="0.25">
      <c r="A4610" s="22" t="str">
        <f>IF(H4610="","",COUNTA($H$6:H4610))</f>
        <v/>
      </c>
      <c r="B4610" s="23"/>
      <c r="C4610" s="24"/>
      <c r="D4610" s="24"/>
      <c r="E4610" s="24"/>
      <c r="F4610" s="24"/>
      <c r="G4610" s="24"/>
      <c r="H4610" s="25"/>
      <c r="I4610" s="24"/>
      <c r="J4610" s="26"/>
      <c r="K4610" s="27"/>
      <c r="L4610" s="24"/>
      <c r="M4610" s="24"/>
      <c r="N4610" s="26"/>
      <c r="O4610" s="24"/>
      <c r="P4610" s="28"/>
      <c r="Q4610" s="24"/>
      <c r="R4610" s="24"/>
      <c r="S4610" s="24"/>
      <c r="T4610" s="29" t="str">
        <f>IF(H4610="","",IF(LEN(H4610)&lt;&gt;14,"ПИНФЛ 14 хонали эмас",IF(B4610="","Вилоят танланмаган",IF(C4610="","Туман танланмаган",IF(COUNTIFS(Рўйхатлар!$H$2:$H$209,B4610,Рўйхатлар!$I$2:$I$209,C4610)=0,"Туман вилоятга мос эмас",IF(J4610="","Хатлов тоифаси танланмаган",IF(K4610="","Сана кўрсатилмаган",IF(COUNTIF($H$6:$H$10005,H4610)&gt;1,"Такрорий ПИНФЛ",IF(OR(L4610="",M4610="",N4610="",O4610="",P4610=""),"Корхона, СТИР, соҳа, лавозим ёки ойлик кўрсатилмаган","✓")))))))))</f>
        <v/>
      </c>
      <c r="U4610" s="22" t="str">
        <f>IF(OR(H4610="",M4610=""),"",IF(COUNTIFS($B$6:B4610,B4610,$C$6:C4610,C4610,$M$6:M4610,M4610)=1,1,0))</f>
        <v/>
      </c>
    </row>
    <row r="4611" spans="1:21" x14ac:dyDescent="0.25">
      <c r="A4611" s="22" t="str">
        <f>IF(H4611="","",COUNTA($H$6:H4611))</f>
        <v/>
      </c>
      <c r="B4611" s="23"/>
      <c r="C4611" s="24"/>
      <c r="D4611" s="24"/>
      <c r="E4611" s="24"/>
      <c r="F4611" s="24"/>
      <c r="G4611" s="24"/>
      <c r="H4611" s="25"/>
      <c r="I4611" s="24"/>
      <c r="J4611" s="26"/>
      <c r="K4611" s="27"/>
      <c r="L4611" s="24"/>
      <c r="M4611" s="24"/>
      <c r="N4611" s="26"/>
      <c r="O4611" s="24"/>
      <c r="P4611" s="28"/>
      <c r="Q4611" s="24"/>
      <c r="R4611" s="24"/>
      <c r="S4611" s="24"/>
      <c r="T4611" s="29" t="str">
        <f>IF(H4611="","",IF(LEN(H4611)&lt;&gt;14,"ПИНФЛ 14 хонали эмас",IF(B4611="","Вилоят танланмаган",IF(C4611="","Туман танланмаган",IF(COUNTIFS(Рўйхатлар!$H$2:$H$209,B4611,Рўйхатлар!$I$2:$I$209,C4611)=0,"Туман вилоятга мос эмас",IF(J4611="","Хатлов тоифаси танланмаган",IF(K4611="","Сана кўрсатилмаган",IF(COUNTIF($H$6:$H$10005,H4611)&gt;1,"Такрорий ПИНФЛ",IF(OR(L4611="",M4611="",N4611="",O4611="",P4611=""),"Корхона, СТИР, соҳа, лавозим ёки ойлик кўрсатилмаган","✓")))))))))</f>
        <v/>
      </c>
      <c r="U4611" s="22" t="str">
        <f>IF(OR(H4611="",M4611=""),"",IF(COUNTIFS($B$6:B4611,B4611,$C$6:C4611,C4611,$M$6:M4611,M4611)=1,1,0))</f>
        <v/>
      </c>
    </row>
    <row r="4612" spans="1:21" x14ac:dyDescent="0.25">
      <c r="A4612" s="22" t="str">
        <f>IF(H4612="","",COUNTA($H$6:H4612))</f>
        <v/>
      </c>
      <c r="B4612" s="23"/>
      <c r="C4612" s="24"/>
      <c r="D4612" s="24"/>
      <c r="E4612" s="24"/>
      <c r="F4612" s="24"/>
      <c r="G4612" s="24"/>
      <c r="H4612" s="25"/>
      <c r="I4612" s="24"/>
      <c r="J4612" s="26"/>
      <c r="K4612" s="27"/>
      <c r="L4612" s="24"/>
      <c r="M4612" s="24"/>
      <c r="N4612" s="26"/>
      <c r="O4612" s="24"/>
      <c r="P4612" s="28"/>
      <c r="Q4612" s="24"/>
      <c r="R4612" s="24"/>
      <c r="S4612" s="24"/>
      <c r="T4612" s="29" t="str">
        <f>IF(H4612="","",IF(LEN(H4612)&lt;&gt;14,"ПИНФЛ 14 хонали эмас",IF(B4612="","Вилоят танланмаган",IF(C4612="","Туман танланмаган",IF(COUNTIFS(Рўйхатлар!$H$2:$H$209,B4612,Рўйхатлар!$I$2:$I$209,C4612)=0,"Туман вилоятга мос эмас",IF(J4612="","Хатлов тоифаси танланмаган",IF(K4612="","Сана кўрсатилмаган",IF(COUNTIF($H$6:$H$10005,H4612)&gt;1,"Такрорий ПИНФЛ",IF(OR(L4612="",M4612="",N4612="",O4612="",P4612=""),"Корхона, СТИР, соҳа, лавозим ёки ойлик кўрсатилмаган","✓")))))))))</f>
        <v/>
      </c>
      <c r="U4612" s="22" t="str">
        <f>IF(OR(H4612="",M4612=""),"",IF(COUNTIFS($B$6:B4612,B4612,$C$6:C4612,C4612,$M$6:M4612,M4612)=1,1,0))</f>
        <v/>
      </c>
    </row>
    <row r="4613" spans="1:21" x14ac:dyDescent="0.25">
      <c r="A4613" s="22" t="str">
        <f>IF(H4613="","",COUNTA($H$6:H4613))</f>
        <v/>
      </c>
      <c r="B4613" s="23"/>
      <c r="C4613" s="24"/>
      <c r="D4613" s="24"/>
      <c r="E4613" s="24"/>
      <c r="F4613" s="24"/>
      <c r="G4613" s="24"/>
      <c r="H4613" s="25"/>
      <c r="I4613" s="24"/>
      <c r="J4613" s="26"/>
      <c r="K4613" s="27"/>
      <c r="L4613" s="24"/>
      <c r="M4613" s="24"/>
      <c r="N4613" s="26"/>
      <c r="O4613" s="24"/>
      <c r="P4613" s="28"/>
      <c r="Q4613" s="24"/>
      <c r="R4613" s="24"/>
      <c r="S4613" s="24"/>
      <c r="T4613" s="29" t="str">
        <f>IF(H4613="","",IF(LEN(H4613)&lt;&gt;14,"ПИНФЛ 14 хонали эмас",IF(B4613="","Вилоят танланмаган",IF(C4613="","Туман танланмаган",IF(COUNTIFS(Рўйхатлар!$H$2:$H$209,B4613,Рўйхатлар!$I$2:$I$209,C4613)=0,"Туман вилоятга мос эмас",IF(J4613="","Хатлов тоифаси танланмаган",IF(K4613="","Сана кўрсатилмаган",IF(COUNTIF($H$6:$H$10005,H4613)&gt;1,"Такрорий ПИНФЛ",IF(OR(L4613="",M4613="",N4613="",O4613="",P4613=""),"Корхона, СТИР, соҳа, лавозим ёки ойлик кўрсатилмаган","✓")))))))))</f>
        <v/>
      </c>
      <c r="U4613" s="22" t="str">
        <f>IF(OR(H4613="",M4613=""),"",IF(COUNTIFS($B$6:B4613,B4613,$C$6:C4613,C4613,$M$6:M4613,M4613)=1,1,0))</f>
        <v/>
      </c>
    </row>
    <row r="4614" spans="1:21" x14ac:dyDescent="0.25">
      <c r="A4614" s="22" t="str">
        <f>IF(H4614="","",COUNTA($H$6:H4614))</f>
        <v/>
      </c>
      <c r="B4614" s="23"/>
      <c r="C4614" s="24"/>
      <c r="D4614" s="24"/>
      <c r="E4614" s="24"/>
      <c r="F4614" s="24"/>
      <c r="G4614" s="24"/>
      <c r="H4614" s="25"/>
      <c r="I4614" s="24"/>
      <c r="J4614" s="26"/>
      <c r="K4614" s="27"/>
      <c r="L4614" s="24"/>
      <c r="M4614" s="24"/>
      <c r="N4614" s="26"/>
      <c r="O4614" s="24"/>
      <c r="P4614" s="28"/>
      <c r="Q4614" s="24"/>
      <c r="R4614" s="24"/>
      <c r="S4614" s="24"/>
      <c r="T4614" s="29" t="str">
        <f>IF(H4614="","",IF(LEN(H4614)&lt;&gt;14,"ПИНФЛ 14 хонали эмас",IF(B4614="","Вилоят танланмаган",IF(C4614="","Туман танланмаган",IF(COUNTIFS(Рўйхатлар!$H$2:$H$209,B4614,Рўйхатлар!$I$2:$I$209,C4614)=0,"Туман вилоятга мос эмас",IF(J4614="","Хатлов тоифаси танланмаган",IF(K4614="","Сана кўрсатилмаган",IF(COUNTIF($H$6:$H$10005,H4614)&gt;1,"Такрорий ПИНФЛ",IF(OR(L4614="",M4614="",N4614="",O4614="",P4614=""),"Корхона, СТИР, соҳа, лавозим ёки ойлик кўрсатилмаган","✓")))))))))</f>
        <v/>
      </c>
      <c r="U4614" s="22" t="str">
        <f>IF(OR(H4614="",M4614=""),"",IF(COUNTIFS($B$6:B4614,B4614,$C$6:C4614,C4614,$M$6:M4614,M4614)=1,1,0))</f>
        <v/>
      </c>
    </row>
    <row r="4615" spans="1:21" x14ac:dyDescent="0.25">
      <c r="A4615" s="22" t="str">
        <f>IF(H4615="","",COUNTA($H$6:H4615))</f>
        <v/>
      </c>
      <c r="B4615" s="23"/>
      <c r="C4615" s="24"/>
      <c r="D4615" s="24"/>
      <c r="E4615" s="24"/>
      <c r="F4615" s="24"/>
      <c r="G4615" s="24"/>
      <c r="H4615" s="25"/>
      <c r="I4615" s="24"/>
      <c r="J4615" s="26"/>
      <c r="K4615" s="27"/>
      <c r="L4615" s="24"/>
      <c r="M4615" s="24"/>
      <c r="N4615" s="26"/>
      <c r="O4615" s="24"/>
      <c r="P4615" s="28"/>
      <c r="Q4615" s="24"/>
      <c r="R4615" s="24"/>
      <c r="S4615" s="24"/>
      <c r="T4615" s="29" t="str">
        <f>IF(H4615="","",IF(LEN(H4615)&lt;&gt;14,"ПИНФЛ 14 хонали эмас",IF(B4615="","Вилоят танланмаган",IF(C4615="","Туман танланмаган",IF(COUNTIFS(Рўйхатлар!$H$2:$H$209,B4615,Рўйхатлар!$I$2:$I$209,C4615)=0,"Туман вилоятга мос эмас",IF(J4615="","Хатлов тоифаси танланмаган",IF(K4615="","Сана кўрсатилмаган",IF(COUNTIF($H$6:$H$10005,H4615)&gt;1,"Такрорий ПИНФЛ",IF(OR(L4615="",M4615="",N4615="",O4615="",P4615=""),"Корхона, СТИР, соҳа, лавозим ёки ойлик кўрсатилмаган","✓")))))))))</f>
        <v/>
      </c>
      <c r="U4615" s="22" t="str">
        <f>IF(OR(H4615="",M4615=""),"",IF(COUNTIFS($B$6:B4615,B4615,$C$6:C4615,C4615,$M$6:M4615,M4615)=1,1,0))</f>
        <v/>
      </c>
    </row>
    <row r="4616" spans="1:21" x14ac:dyDescent="0.25">
      <c r="A4616" s="22" t="str">
        <f>IF(H4616="","",COUNTA($H$6:H4616))</f>
        <v/>
      </c>
      <c r="B4616" s="23"/>
      <c r="C4616" s="24"/>
      <c r="D4616" s="24"/>
      <c r="E4616" s="24"/>
      <c r="F4616" s="24"/>
      <c r="G4616" s="24"/>
      <c r="H4616" s="25"/>
      <c r="I4616" s="24"/>
      <c r="J4616" s="26"/>
      <c r="K4616" s="27"/>
      <c r="L4616" s="24"/>
      <c r="M4616" s="24"/>
      <c r="N4616" s="26"/>
      <c r="O4616" s="24"/>
      <c r="P4616" s="28"/>
      <c r="Q4616" s="24"/>
      <c r="R4616" s="24"/>
      <c r="S4616" s="24"/>
      <c r="T4616" s="29" t="str">
        <f>IF(H4616="","",IF(LEN(H4616)&lt;&gt;14,"ПИНФЛ 14 хонали эмас",IF(B4616="","Вилоят танланмаган",IF(C4616="","Туман танланмаган",IF(COUNTIFS(Рўйхатлар!$H$2:$H$209,B4616,Рўйхатлар!$I$2:$I$209,C4616)=0,"Туман вилоятга мос эмас",IF(J4616="","Хатлов тоифаси танланмаган",IF(K4616="","Сана кўрсатилмаган",IF(COUNTIF($H$6:$H$10005,H4616)&gt;1,"Такрорий ПИНФЛ",IF(OR(L4616="",M4616="",N4616="",O4616="",P4616=""),"Корхона, СТИР, соҳа, лавозим ёки ойлик кўрсатилмаган","✓")))))))))</f>
        <v/>
      </c>
      <c r="U4616" s="22" t="str">
        <f>IF(OR(H4616="",M4616=""),"",IF(COUNTIFS($B$6:B4616,B4616,$C$6:C4616,C4616,$M$6:M4616,M4616)=1,1,0))</f>
        <v/>
      </c>
    </row>
    <row r="4617" spans="1:21" x14ac:dyDescent="0.25">
      <c r="A4617" s="22" t="str">
        <f>IF(H4617="","",COUNTA($H$6:H4617))</f>
        <v/>
      </c>
      <c r="B4617" s="23"/>
      <c r="C4617" s="24"/>
      <c r="D4617" s="24"/>
      <c r="E4617" s="24"/>
      <c r="F4617" s="24"/>
      <c r="G4617" s="24"/>
      <c r="H4617" s="25"/>
      <c r="I4617" s="24"/>
      <c r="J4617" s="26"/>
      <c r="K4617" s="27"/>
      <c r="L4617" s="24"/>
      <c r="M4617" s="24"/>
      <c r="N4617" s="26"/>
      <c r="O4617" s="24"/>
      <c r="P4617" s="28"/>
      <c r="Q4617" s="24"/>
      <c r="R4617" s="24"/>
      <c r="S4617" s="24"/>
      <c r="T4617" s="29" t="str">
        <f>IF(H4617="","",IF(LEN(H4617)&lt;&gt;14,"ПИНФЛ 14 хонали эмас",IF(B4617="","Вилоят танланмаган",IF(C4617="","Туман танланмаган",IF(COUNTIFS(Рўйхатлар!$H$2:$H$209,B4617,Рўйхатлар!$I$2:$I$209,C4617)=0,"Туман вилоятга мос эмас",IF(J4617="","Хатлов тоифаси танланмаган",IF(K4617="","Сана кўрсатилмаган",IF(COUNTIF($H$6:$H$10005,H4617)&gt;1,"Такрорий ПИНФЛ",IF(OR(L4617="",M4617="",N4617="",O4617="",P4617=""),"Корхона, СТИР, соҳа, лавозим ёки ойлик кўрсатилмаган","✓")))))))))</f>
        <v/>
      </c>
      <c r="U4617" s="22" t="str">
        <f>IF(OR(H4617="",M4617=""),"",IF(COUNTIFS($B$6:B4617,B4617,$C$6:C4617,C4617,$M$6:M4617,M4617)=1,1,0))</f>
        <v/>
      </c>
    </row>
    <row r="4618" spans="1:21" x14ac:dyDescent="0.25">
      <c r="A4618" s="22" t="str">
        <f>IF(H4618="","",COUNTA($H$6:H4618))</f>
        <v/>
      </c>
      <c r="B4618" s="23"/>
      <c r="C4618" s="24"/>
      <c r="D4618" s="24"/>
      <c r="E4618" s="24"/>
      <c r="F4618" s="24"/>
      <c r="G4618" s="24"/>
      <c r="H4618" s="25"/>
      <c r="I4618" s="24"/>
      <c r="J4618" s="26"/>
      <c r="K4618" s="27"/>
      <c r="L4618" s="24"/>
      <c r="M4618" s="24"/>
      <c r="N4618" s="26"/>
      <c r="O4618" s="24"/>
      <c r="P4618" s="28"/>
      <c r="Q4618" s="24"/>
      <c r="R4618" s="24"/>
      <c r="S4618" s="24"/>
      <c r="T4618" s="29" t="str">
        <f>IF(H4618="","",IF(LEN(H4618)&lt;&gt;14,"ПИНФЛ 14 хонали эмас",IF(B4618="","Вилоят танланмаган",IF(C4618="","Туман танланмаган",IF(COUNTIFS(Рўйхатлар!$H$2:$H$209,B4618,Рўйхатлар!$I$2:$I$209,C4618)=0,"Туман вилоятга мос эмас",IF(J4618="","Хатлов тоифаси танланмаган",IF(K4618="","Сана кўрсатилмаган",IF(COUNTIF($H$6:$H$10005,H4618)&gt;1,"Такрорий ПИНФЛ",IF(OR(L4618="",M4618="",N4618="",O4618="",P4618=""),"Корхона, СТИР, соҳа, лавозим ёки ойлик кўрсатилмаган","✓")))))))))</f>
        <v/>
      </c>
      <c r="U4618" s="22" t="str">
        <f>IF(OR(H4618="",M4618=""),"",IF(COUNTIFS($B$6:B4618,B4618,$C$6:C4618,C4618,$M$6:M4618,M4618)=1,1,0))</f>
        <v/>
      </c>
    </row>
    <row r="4619" spans="1:21" x14ac:dyDescent="0.25">
      <c r="A4619" s="22" t="str">
        <f>IF(H4619="","",COUNTA($H$6:H4619))</f>
        <v/>
      </c>
      <c r="B4619" s="23"/>
      <c r="C4619" s="24"/>
      <c r="D4619" s="24"/>
      <c r="E4619" s="24"/>
      <c r="F4619" s="24"/>
      <c r="G4619" s="24"/>
      <c r="H4619" s="25"/>
      <c r="I4619" s="24"/>
      <c r="J4619" s="26"/>
      <c r="K4619" s="27"/>
      <c r="L4619" s="24"/>
      <c r="M4619" s="24"/>
      <c r="N4619" s="26"/>
      <c r="O4619" s="24"/>
      <c r="P4619" s="28"/>
      <c r="Q4619" s="24"/>
      <c r="R4619" s="24"/>
      <c r="S4619" s="24"/>
      <c r="T4619" s="29" t="str">
        <f>IF(H4619="","",IF(LEN(H4619)&lt;&gt;14,"ПИНФЛ 14 хонали эмас",IF(B4619="","Вилоят танланмаган",IF(C4619="","Туман танланмаган",IF(COUNTIFS(Рўйхатлар!$H$2:$H$209,B4619,Рўйхатлар!$I$2:$I$209,C4619)=0,"Туман вилоятга мос эмас",IF(J4619="","Хатлов тоифаси танланмаган",IF(K4619="","Сана кўрсатилмаган",IF(COUNTIF($H$6:$H$10005,H4619)&gt;1,"Такрорий ПИНФЛ",IF(OR(L4619="",M4619="",N4619="",O4619="",P4619=""),"Корхона, СТИР, соҳа, лавозим ёки ойлик кўрсатилмаган","✓")))))))))</f>
        <v/>
      </c>
      <c r="U4619" s="22" t="str">
        <f>IF(OR(H4619="",M4619=""),"",IF(COUNTIFS($B$6:B4619,B4619,$C$6:C4619,C4619,$M$6:M4619,M4619)=1,1,0))</f>
        <v/>
      </c>
    </row>
    <row r="4620" spans="1:21" x14ac:dyDescent="0.25">
      <c r="A4620" s="22" t="str">
        <f>IF(H4620="","",COUNTA($H$6:H4620))</f>
        <v/>
      </c>
      <c r="B4620" s="23"/>
      <c r="C4620" s="24"/>
      <c r="D4620" s="24"/>
      <c r="E4620" s="24"/>
      <c r="F4620" s="24"/>
      <c r="G4620" s="24"/>
      <c r="H4620" s="25"/>
      <c r="I4620" s="24"/>
      <c r="J4620" s="26"/>
      <c r="K4620" s="27"/>
      <c r="L4620" s="24"/>
      <c r="M4620" s="24"/>
      <c r="N4620" s="26"/>
      <c r="O4620" s="24"/>
      <c r="P4620" s="28"/>
      <c r="Q4620" s="24"/>
      <c r="R4620" s="24"/>
      <c r="S4620" s="24"/>
      <c r="T4620" s="29" t="str">
        <f>IF(H4620="","",IF(LEN(H4620)&lt;&gt;14,"ПИНФЛ 14 хонали эмас",IF(B4620="","Вилоят танланмаган",IF(C4620="","Туман танланмаган",IF(COUNTIFS(Рўйхатлар!$H$2:$H$209,B4620,Рўйхатлар!$I$2:$I$209,C4620)=0,"Туман вилоятга мос эмас",IF(J4620="","Хатлов тоифаси танланмаган",IF(K4620="","Сана кўрсатилмаган",IF(COUNTIF($H$6:$H$10005,H4620)&gt;1,"Такрорий ПИНФЛ",IF(OR(L4620="",M4620="",N4620="",O4620="",P4620=""),"Корхона, СТИР, соҳа, лавозим ёки ойлик кўрсатилмаган","✓")))))))))</f>
        <v/>
      </c>
      <c r="U4620" s="22" t="str">
        <f>IF(OR(H4620="",M4620=""),"",IF(COUNTIFS($B$6:B4620,B4620,$C$6:C4620,C4620,$M$6:M4620,M4620)=1,1,0))</f>
        <v/>
      </c>
    </row>
    <row r="4621" spans="1:21" x14ac:dyDescent="0.25">
      <c r="A4621" s="22" t="str">
        <f>IF(H4621="","",COUNTA($H$6:H4621))</f>
        <v/>
      </c>
      <c r="B4621" s="23"/>
      <c r="C4621" s="24"/>
      <c r="D4621" s="24"/>
      <c r="E4621" s="24"/>
      <c r="F4621" s="24"/>
      <c r="G4621" s="24"/>
      <c r="H4621" s="25"/>
      <c r="I4621" s="24"/>
      <c r="J4621" s="26"/>
      <c r="K4621" s="27"/>
      <c r="L4621" s="24"/>
      <c r="M4621" s="24"/>
      <c r="N4621" s="26"/>
      <c r="O4621" s="24"/>
      <c r="P4621" s="28"/>
      <c r="Q4621" s="24"/>
      <c r="R4621" s="24"/>
      <c r="S4621" s="24"/>
      <c r="T4621" s="29" t="str">
        <f>IF(H4621="","",IF(LEN(H4621)&lt;&gt;14,"ПИНФЛ 14 хонали эмас",IF(B4621="","Вилоят танланмаган",IF(C4621="","Туман танланмаган",IF(COUNTIFS(Рўйхатлар!$H$2:$H$209,B4621,Рўйхатлар!$I$2:$I$209,C4621)=0,"Туман вилоятга мос эмас",IF(J4621="","Хатлов тоифаси танланмаган",IF(K4621="","Сана кўрсатилмаган",IF(COUNTIF($H$6:$H$10005,H4621)&gt;1,"Такрорий ПИНФЛ",IF(OR(L4621="",M4621="",N4621="",O4621="",P4621=""),"Корхона, СТИР, соҳа, лавозим ёки ойлик кўрсатилмаган","✓")))))))))</f>
        <v/>
      </c>
      <c r="U4621" s="22" t="str">
        <f>IF(OR(H4621="",M4621=""),"",IF(COUNTIFS($B$6:B4621,B4621,$C$6:C4621,C4621,$M$6:M4621,M4621)=1,1,0))</f>
        <v/>
      </c>
    </row>
    <row r="4622" spans="1:21" x14ac:dyDescent="0.25">
      <c r="A4622" s="22" t="str">
        <f>IF(H4622="","",COUNTA($H$6:H4622))</f>
        <v/>
      </c>
      <c r="B4622" s="23"/>
      <c r="C4622" s="24"/>
      <c r="D4622" s="24"/>
      <c r="E4622" s="24"/>
      <c r="F4622" s="24"/>
      <c r="G4622" s="24"/>
      <c r="H4622" s="25"/>
      <c r="I4622" s="24"/>
      <c r="J4622" s="26"/>
      <c r="K4622" s="27"/>
      <c r="L4622" s="24"/>
      <c r="M4622" s="24"/>
      <c r="N4622" s="26"/>
      <c r="O4622" s="24"/>
      <c r="P4622" s="28"/>
      <c r="Q4622" s="24"/>
      <c r="R4622" s="24"/>
      <c r="S4622" s="24"/>
      <c r="T4622" s="29" t="str">
        <f>IF(H4622="","",IF(LEN(H4622)&lt;&gt;14,"ПИНФЛ 14 хонали эмас",IF(B4622="","Вилоят танланмаган",IF(C4622="","Туман танланмаган",IF(COUNTIFS(Рўйхатлар!$H$2:$H$209,B4622,Рўйхатлар!$I$2:$I$209,C4622)=0,"Туман вилоятга мос эмас",IF(J4622="","Хатлов тоифаси танланмаган",IF(K4622="","Сана кўрсатилмаган",IF(COUNTIF($H$6:$H$10005,H4622)&gt;1,"Такрорий ПИНФЛ",IF(OR(L4622="",M4622="",N4622="",O4622="",P4622=""),"Корхона, СТИР, соҳа, лавозим ёки ойлик кўрсатилмаган","✓")))))))))</f>
        <v/>
      </c>
      <c r="U4622" s="22" t="str">
        <f>IF(OR(H4622="",M4622=""),"",IF(COUNTIFS($B$6:B4622,B4622,$C$6:C4622,C4622,$M$6:M4622,M4622)=1,1,0))</f>
        <v/>
      </c>
    </row>
    <row r="4623" spans="1:21" x14ac:dyDescent="0.25">
      <c r="A4623" s="22" t="str">
        <f>IF(H4623="","",COUNTA($H$6:H4623))</f>
        <v/>
      </c>
      <c r="B4623" s="23"/>
      <c r="C4623" s="24"/>
      <c r="D4623" s="24"/>
      <c r="E4623" s="24"/>
      <c r="F4623" s="24"/>
      <c r="G4623" s="24"/>
      <c r="H4623" s="25"/>
      <c r="I4623" s="24"/>
      <c r="J4623" s="26"/>
      <c r="K4623" s="27"/>
      <c r="L4623" s="24"/>
      <c r="M4623" s="24"/>
      <c r="N4623" s="26"/>
      <c r="O4623" s="24"/>
      <c r="P4623" s="28"/>
      <c r="Q4623" s="24"/>
      <c r="R4623" s="24"/>
      <c r="S4623" s="24"/>
      <c r="T4623" s="29" t="str">
        <f>IF(H4623="","",IF(LEN(H4623)&lt;&gt;14,"ПИНФЛ 14 хонали эмас",IF(B4623="","Вилоят танланмаган",IF(C4623="","Туман танланмаган",IF(COUNTIFS(Рўйхатлар!$H$2:$H$209,B4623,Рўйхатлар!$I$2:$I$209,C4623)=0,"Туман вилоятга мос эмас",IF(J4623="","Хатлов тоифаси танланмаган",IF(K4623="","Сана кўрсатилмаган",IF(COUNTIF($H$6:$H$10005,H4623)&gt;1,"Такрорий ПИНФЛ",IF(OR(L4623="",M4623="",N4623="",O4623="",P4623=""),"Корхона, СТИР, соҳа, лавозим ёки ойлик кўрсатилмаган","✓")))))))))</f>
        <v/>
      </c>
      <c r="U4623" s="22" t="str">
        <f>IF(OR(H4623="",M4623=""),"",IF(COUNTIFS($B$6:B4623,B4623,$C$6:C4623,C4623,$M$6:M4623,M4623)=1,1,0))</f>
        <v/>
      </c>
    </row>
    <row r="4624" spans="1:21" x14ac:dyDescent="0.25">
      <c r="A4624" s="22" t="str">
        <f>IF(H4624="","",COUNTA($H$6:H4624))</f>
        <v/>
      </c>
      <c r="B4624" s="23"/>
      <c r="C4624" s="24"/>
      <c r="D4624" s="24"/>
      <c r="E4624" s="24"/>
      <c r="F4624" s="24"/>
      <c r="G4624" s="24"/>
      <c r="H4624" s="25"/>
      <c r="I4624" s="24"/>
      <c r="J4624" s="26"/>
      <c r="K4624" s="27"/>
      <c r="L4624" s="24"/>
      <c r="M4624" s="24"/>
      <c r="N4624" s="26"/>
      <c r="O4624" s="24"/>
      <c r="P4624" s="28"/>
      <c r="Q4624" s="24"/>
      <c r="R4624" s="24"/>
      <c r="S4624" s="24"/>
      <c r="T4624" s="29" t="str">
        <f>IF(H4624="","",IF(LEN(H4624)&lt;&gt;14,"ПИНФЛ 14 хонали эмас",IF(B4624="","Вилоят танланмаган",IF(C4624="","Туман танланмаган",IF(COUNTIFS(Рўйхатлар!$H$2:$H$209,B4624,Рўйхатлар!$I$2:$I$209,C4624)=0,"Туман вилоятга мос эмас",IF(J4624="","Хатлов тоифаси танланмаган",IF(K4624="","Сана кўрсатилмаган",IF(COUNTIF($H$6:$H$10005,H4624)&gt;1,"Такрорий ПИНФЛ",IF(OR(L4624="",M4624="",N4624="",O4624="",P4624=""),"Корхона, СТИР, соҳа, лавозим ёки ойлик кўрсатилмаган","✓")))))))))</f>
        <v/>
      </c>
      <c r="U4624" s="22" t="str">
        <f>IF(OR(H4624="",M4624=""),"",IF(COUNTIFS($B$6:B4624,B4624,$C$6:C4624,C4624,$M$6:M4624,M4624)=1,1,0))</f>
        <v/>
      </c>
    </row>
    <row r="4625" spans="1:21" x14ac:dyDescent="0.25">
      <c r="A4625" s="22" t="str">
        <f>IF(H4625="","",COUNTA($H$6:H4625))</f>
        <v/>
      </c>
      <c r="B4625" s="23"/>
      <c r="C4625" s="24"/>
      <c r="D4625" s="24"/>
      <c r="E4625" s="24"/>
      <c r="F4625" s="24"/>
      <c r="G4625" s="24"/>
      <c r="H4625" s="25"/>
      <c r="I4625" s="24"/>
      <c r="J4625" s="26"/>
      <c r="K4625" s="27"/>
      <c r="L4625" s="24"/>
      <c r="M4625" s="24"/>
      <c r="N4625" s="26"/>
      <c r="O4625" s="24"/>
      <c r="P4625" s="28"/>
      <c r="Q4625" s="24"/>
      <c r="R4625" s="24"/>
      <c r="S4625" s="24"/>
      <c r="T4625" s="29" t="str">
        <f>IF(H4625="","",IF(LEN(H4625)&lt;&gt;14,"ПИНФЛ 14 хонали эмас",IF(B4625="","Вилоят танланмаган",IF(C4625="","Туман танланмаган",IF(COUNTIFS(Рўйхатлар!$H$2:$H$209,B4625,Рўйхатлар!$I$2:$I$209,C4625)=0,"Туман вилоятга мос эмас",IF(J4625="","Хатлов тоифаси танланмаган",IF(K4625="","Сана кўрсатилмаган",IF(COUNTIF($H$6:$H$10005,H4625)&gt;1,"Такрорий ПИНФЛ",IF(OR(L4625="",M4625="",N4625="",O4625="",P4625=""),"Корхона, СТИР, соҳа, лавозим ёки ойлик кўрсатилмаган","✓")))))))))</f>
        <v/>
      </c>
      <c r="U4625" s="22" t="str">
        <f>IF(OR(H4625="",M4625=""),"",IF(COUNTIFS($B$6:B4625,B4625,$C$6:C4625,C4625,$M$6:M4625,M4625)=1,1,0))</f>
        <v/>
      </c>
    </row>
    <row r="4626" spans="1:21" x14ac:dyDescent="0.25">
      <c r="A4626" s="22" t="str">
        <f>IF(H4626="","",COUNTA($H$6:H4626))</f>
        <v/>
      </c>
      <c r="B4626" s="23"/>
      <c r="C4626" s="24"/>
      <c r="D4626" s="24"/>
      <c r="E4626" s="24"/>
      <c r="F4626" s="24"/>
      <c r="G4626" s="24"/>
      <c r="H4626" s="25"/>
      <c r="I4626" s="24"/>
      <c r="J4626" s="26"/>
      <c r="K4626" s="27"/>
      <c r="L4626" s="24"/>
      <c r="M4626" s="24"/>
      <c r="N4626" s="26"/>
      <c r="O4626" s="24"/>
      <c r="P4626" s="28"/>
      <c r="Q4626" s="24"/>
      <c r="R4626" s="24"/>
      <c r="S4626" s="24"/>
      <c r="T4626" s="29" t="str">
        <f>IF(H4626="","",IF(LEN(H4626)&lt;&gt;14,"ПИНФЛ 14 хонали эмас",IF(B4626="","Вилоят танланмаган",IF(C4626="","Туман танланмаган",IF(COUNTIFS(Рўйхатлар!$H$2:$H$209,B4626,Рўйхатлар!$I$2:$I$209,C4626)=0,"Туман вилоятга мос эмас",IF(J4626="","Хатлов тоифаси танланмаган",IF(K4626="","Сана кўрсатилмаган",IF(COUNTIF($H$6:$H$10005,H4626)&gt;1,"Такрорий ПИНФЛ",IF(OR(L4626="",M4626="",N4626="",O4626="",P4626=""),"Корхона, СТИР, соҳа, лавозим ёки ойлик кўрсатилмаган","✓")))))))))</f>
        <v/>
      </c>
      <c r="U4626" s="22" t="str">
        <f>IF(OR(H4626="",M4626=""),"",IF(COUNTIFS($B$6:B4626,B4626,$C$6:C4626,C4626,$M$6:M4626,M4626)=1,1,0))</f>
        <v/>
      </c>
    </row>
    <row r="4627" spans="1:21" x14ac:dyDescent="0.25">
      <c r="A4627" s="22" t="str">
        <f>IF(H4627="","",COUNTA($H$6:H4627))</f>
        <v/>
      </c>
      <c r="B4627" s="23"/>
      <c r="C4627" s="24"/>
      <c r="D4627" s="24"/>
      <c r="E4627" s="24"/>
      <c r="F4627" s="24"/>
      <c r="G4627" s="24"/>
      <c r="H4627" s="25"/>
      <c r="I4627" s="24"/>
      <c r="J4627" s="26"/>
      <c r="K4627" s="27"/>
      <c r="L4627" s="24"/>
      <c r="M4627" s="24"/>
      <c r="N4627" s="26"/>
      <c r="O4627" s="24"/>
      <c r="P4627" s="28"/>
      <c r="Q4627" s="24"/>
      <c r="R4627" s="24"/>
      <c r="S4627" s="24"/>
      <c r="T4627" s="29" t="str">
        <f>IF(H4627="","",IF(LEN(H4627)&lt;&gt;14,"ПИНФЛ 14 хонали эмас",IF(B4627="","Вилоят танланмаган",IF(C4627="","Туман танланмаган",IF(COUNTIFS(Рўйхатлар!$H$2:$H$209,B4627,Рўйхатлар!$I$2:$I$209,C4627)=0,"Туман вилоятга мос эмас",IF(J4627="","Хатлов тоифаси танланмаган",IF(K4627="","Сана кўрсатилмаган",IF(COUNTIF($H$6:$H$10005,H4627)&gt;1,"Такрорий ПИНФЛ",IF(OR(L4627="",M4627="",N4627="",O4627="",P4627=""),"Корхона, СТИР, соҳа, лавозим ёки ойлик кўрсатилмаган","✓")))))))))</f>
        <v/>
      </c>
      <c r="U4627" s="22" t="str">
        <f>IF(OR(H4627="",M4627=""),"",IF(COUNTIFS($B$6:B4627,B4627,$C$6:C4627,C4627,$M$6:M4627,M4627)=1,1,0))</f>
        <v/>
      </c>
    </row>
    <row r="4628" spans="1:21" x14ac:dyDescent="0.25">
      <c r="A4628" s="22" t="str">
        <f>IF(H4628="","",COUNTA($H$6:H4628))</f>
        <v/>
      </c>
      <c r="B4628" s="23"/>
      <c r="C4628" s="24"/>
      <c r="D4628" s="24"/>
      <c r="E4628" s="24"/>
      <c r="F4628" s="24"/>
      <c r="G4628" s="24"/>
      <c r="H4628" s="25"/>
      <c r="I4628" s="24"/>
      <c r="J4628" s="26"/>
      <c r="K4628" s="27"/>
      <c r="L4628" s="24"/>
      <c r="M4628" s="24"/>
      <c r="N4628" s="26"/>
      <c r="O4628" s="24"/>
      <c r="P4628" s="28"/>
      <c r="Q4628" s="24"/>
      <c r="R4628" s="24"/>
      <c r="S4628" s="24"/>
      <c r="T4628" s="29" t="str">
        <f>IF(H4628="","",IF(LEN(H4628)&lt;&gt;14,"ПИНФЛ 14 хонали эмас",IF(B4628="","Вилоят танланмаган",IF(C4628="","Туман танланмаган",IF(COUNTIFS(Рўйхатлар!$H$2:$H$209,B4628,Рўйхатлар!$I$2:$I$209,C4628)=0,"Туман вилоятга мос эмас",IF(J4628="","Хатлов тоифаси танланмаган",IF(K4628="","Сана кўрсатилмаган",IF(COUNTIF($H$6:$H$10005,H4628)&gt;1,"Такрорий ПИНФЛ",IF(OR(L4628="",M4628="",N4628="",O4628="",P4628=""),"Корхона, СТИР, соҳа, лавозим ёки ойлик кўрсатилмаган","✓")))))))))</f>
        <v/>
      </c>
      <c r="U4628" s="22" t="str">
        <f>IF(OR(H4628="",M4628=""),"",IF(COUNTIFS($B$6:B4628,B4628,$C$6:C4628,C4628,$M$6:M4628,M4628)=1,1,0))</f>
        <v/>
      </c>
    </row>
    <row r="4629" spans="1:21" x14ac:dyDescent="0.25">
      <c r="A4629" s="22" t="str">
        <f>IF(H4629="","",COUNTA($H$6:H4629))</f>
        <v/>
      </c>
      <c r="B4629" s="23"/>
      <c r="C4629" s="24"/>
      <c r="D4629" s="24"/>
      <c r="E4629" s="24"/>
      <c r="F4629" s="24"/>
      <c r="G4629" s="24"/>
      <c r="H4629" s="25"/>
      <c r="I4629" s="24"/>
      <c r="J4629" s="26"/>
      <c r="K4629" s="27"/>
      <c r="L4629" s="24"/>
      <c r="M4629" s="24"/>
      <c r="N4629" s="26"/>
      <c r="O4629" s="24"/>
      <c r="P4629" s="28"/>
      <c r="Q4629" s="24"/>
      <c r="R4629" s="24"/>
      <c r="S4629" s="24"/>
      <c r="T4629" s="29" t="str">
        <f>IF(H4629="","",IF(LEN(H4629)&lt;&gt;14,"ПИНФЛ 14 хонали эмас",IF(B4629="","Вилоят танланмаган",IF(C4629="","Туман танланмаган",IF(COUNTIFS(Рўйхатлар!$H$2:$H$209,B4629,Рўйхатлар!$I$2:$I$209,C4629)=0,"Туман вилоятга мос эмас",IF(J4629="","Хатлов тоифаси танланмаган",IF(K4629="","Сана кўрсатилмаган",IF(COUNTIF($H$6:$H$10005,H4629)&gt;1,"Такрорий ПИНФЛ",IF(OR(L4629="",M4629="",N4629="",O4629="",P4629=""),"Корхона, СТИР, соҳа, лавозим ёки ойлик кўрсатилмаган","✓")))))))))</f>
        <v/>
      </c>
      <c r="U4629" s="22" t="str">
        <f>IF(OR(H4629="",M4629=""),"",IF(COUNTIFS($B$6:B4629,B4629,$C$6:C4629,C4629,$M$6:M4629,M4629)=1,1,0))</f>
        <v/>
      </c>
    </row>
    <row r="4630" spans="1:21" x14ac:dyDescent="0.25">
      <c r="A4630" s="22" t="str">
        <f>IF(H4630="","",COUNTA($H$6:H4630))</f>
        <v/>
      </c>
      <c r="B4630" s="23"/>
      <c r="C4630" s="24"/>
      <c r="D4630" s="24"/>
      <c r="E4630" s="24"/>
      <c r="F4630" s="24"/>
      <c r="G4630" s="24"/>
      <c r="H4630" s="25"/>
      <c r="I4630" s="24"/>
      <c r="J4630" s="26"/>
      <c r="K4630" s="27"/>
      <c r="L4630" s="24"/>
      <c r="M4630" s="24"/>
      <c r="N4630" s="26"/>
      <c r="O4630" s="24"/>
      <c r="P4630" s="28"/>
      <c r="Q4630" s="24"/>
      <c r="R4630" s="24"/>
      <c r="S4630" s="24"/>
      <c r="T4630" s="29" t="str">
        <f>IF(H4630="","",IF(LEN(H4630)&lt;&gt;14,"ПИНФЛ 14 хонали эмас",IF(B4630="","Вилоят танланмаган",IF(C4630="","Туман танланмаган",IF(COUNTIFS(Рўйхатлар!$H$2:$H$209,B4630,Рўйхатлар!$I$2:$I$209,C4630)=0,"Туман вилоятга мос эмас",IF(J4630="","Хатлов тоифаси танланмаган",IF(K4630="","Сана кўрсатилмаган",IF(COUNTIF($H$6:$H$10005,H4630)&gt;1,"Такрорий ПИНФЛ",IF(OR(L4630="",M4630="",N4630="",O4630="",P4630=""),"Корхона, СТИР, соҳа, лавозим ёки ойлик кўрсатилмаган","✓")))))))))</f>
        <v/>
      </c>
      <c r="U4630" s="22" t="str">
        <f>IF(OR(H4630="",M4630=""),"",IF(COUNTIFS($B$6:B4630,B4630,$C$6:C4630,C4630,$M$6:M4630,M4630)=1,1,0))</f>
        <v/>
      </c>
    </row>
    <row r="4631" spans="1:21" x14ac:dyDescent="0.25">
      <c r="A4631" s="22" t="str">
        <f>IF(H4631="","",COUNTA($H$6:H4631))</f>
        <v/>
      </c>
      <c r="B4631" s="23"/>
      <c r="C4631" s="24"/>
      <c r="D4631" s="24"/>
      <c r="E4631" s="24"/>
      <c r="F4631" s="24"/>
      <c r="G4631" s="24"/>
      <c r="H4631" s="25"/>
      <c r="I4631" s="24"/>
      <c r="J4631" s="26"/>
      <c r="K4631" s="27"/>
      <c r="L4631" s="24"/>
      <c r="M4631" s="24"/>
      <c r="N4631" s="26"/>
      <c r="O4631" s="24"/>
      <c r="P4631" s="28"/>
      <c r="Q4631" s="24"/>
      <c r="R4631" s="24"/>
      <c r="S4631" s="24"/>
      <c r="T4631" s="29" t="str">
        <f>IF(H4631="","",IF(LEN(H4631)&lt;&gt;14,"ПИНФЛ 14 хонали эмас",IF(B4631="","Вилоят танланмаган",IF(C4631="","Туман танланмаган",IF(COUNTIFS(Рўйхатлар!$H$2:$H$209,B4631,Рўйхатлар!$I$2:$I$209,C4631)=0,"Туман вилоятга мос эмас",IF(J4631="","Хатлов тоифаси танланмаган",IF(K4631="","Сана кўрсатилмаган",IF(COUNTIF($H$6:$H$10005,H4631)&gt;1,"Такрорий ПИНФЛ",IF(OR(L4631="",M4631="",N4631="",O4631="",P4631=""),"Корхона, СТИР, соҳа, лавозим ёки ойлик кўрсатилмаган","✓")))))))))</f>
        <v/>
      </c>
      <c r="U4631" s="22" t="str">
        <f>IF(OR(H4631="",M4631=""),"",IF(COUNTIFS($B$6:B4631,B4631,$C$6:C4631,C4631,$M$6:M4631,M4631)=1,1,0))</f>
        <v/>
      </c>
    </row>
    <row r="4632" spans="1:21" x14ac:dyDescent="0.25">
      <c r="A4632" s="22" t="str">
        <f>IF(H4632="","",COUNTA($H$6:H4632))</f>
        <v/>
      </c>
      <c r="B4632" s="23"/>
      <c r="C4632" s="24"/>
      <c r="D4632" s="24"/>
      <c r="E4632" s="24"/>
      <c r="F4632" s="24"/>
      <c r="G4632" s="24"/>
      <c r="H4632" s="25"/>
      <c r="I4632" s="24"/>
      <c r="J4632" s="26"/>
      <c r="K4632" s="27"/>
      <c r="L4632" s="24"/>
      <c r="M4632" s="24"/>
      <c r="N4632" s="26"/>
      <c r="O4632" s="24"/>
      <c r="P4632" s="28"/>
      <c r="Q4632" s="24"/>
      <c r="R4632" s="24"/>
      <c r="S4632" s="24"/>
      <c r="T4632" s="29" t="str">
        <f>IF(H4632="","",IF(LEN(H4632)&lt;&gt;14,"ПИНФЛ 14 хонали эмас",IF(B4632="","Вилоят танланмаган",IF(C4632="","Туман танланмаган",IF(COUNTIFS(Рўйхатлар!$H$2:$H$209,B4632,Рўйхатлар!$I$2:$I$209,C4632)=0,"Туман вилоятга мос эмас",IF(J4632="","Хатлов тоифаси танланмаган",IF(K4632="","Сана кўрсатилмаган",IF(COUNTIF($H$6:$H$10005,H4632)&gt;1,"Такрорий ПИНФЛ",IF(OR(L4632="",M4632="",N4632="",O4632="",P4632=""),"Корхона, СТИР, соҳа, лавозим ёки ойлик кўрсатилмаган","✓")))))))))</f>
        <v/>
      </c>
      <c r="U4632" s="22" t="str">
        <f>IF(OR(H4632="",M4632=""),"",IF(COUNTIFS($B$6:B4632,B4632,$C$6:C4632,C4632,$M$6:M4632,M4632)=1,1,0))</f>
        <v/>
      </c>
    </row>
    <row r="4633" spans="1:21" x14ac:dyDescent="0.25">
      <c r="A4633" s="22" t="str">
        <f>IF(H4633="","",COUNTA($H$6:H4633))</f>
        <v/>
      </c>
      <c r="B4633" s="23"/>
      <c r="C4633" s="24"/>
      <c r="D4633" s="24"/>
      <c r="E4633" s="24"/>
      <c r="F4633" s="24"/>
      <c r="G4633" s="24"/>
      <c r="H4633" s="25"/>
      <c r="I4633" s="24"/>
      <c r="J4633" s="26"/>
      <c r="K4633" s="27"/>
      <c r="L4633" s="24"/>
      <c r="M4633" s="24"/>
      <c r="N4633" s="26"/>
      <c r="O4633" s="24"/>
      <c r="P4633" s="28"/>
      <c r="Q4633" s="24"/>
      <c r="R4633" s="24"/>
      <c r="S4633" s="24"/>
      <c r="T4633" s="29" t="str">
        <f>IF(H4633="","",IF(LEN(H4633)&lt;&gt;14,"ПИНФЛ 14 хонали эмас",IF(B4633="","Вилоят танланмаган",IF(C4633="","Туман танланмаган",IF(COUNTIFS(Рўйхатлар!$H$2:$H$209,B4633,Рўйхатлар!$I$2:$I$209,C4633)=0,"Туман вилоятга мос эмас",IF(J4633="","Хатлов тоифаси танланмаган",IF(K4633="","Сана кўрсатилмаган",IF(COUNTIF($H$6:$H$10005,H4633)&gt;1,"Такрорий ПИНФЛ",IF(OR(L4633="",M4633="",N4633="",O4633="",P4633=""),"Корхона, СТИР, соҳа, лавозим ёки ойлик кўрсатилмаган","✓")))))))))</f>
        <v/>
      </c>
      <c r="U4633" s="22" t="str">
        <f>IF(OR(H4633="",M4633=""),"",IF(COUNTIFS($B$6:B4633,B4633,$C$6:C4633,C4633,$M$6:M4633,M4633)=1,1,0))</f>
        <v/>
      </c>
    </row>
    <row r="4634" spans="1:21" x14ac:dyDescent="0.25">
      <c r="A4634" s="22" t="str">
        <f>IF(H4634="","",COUNTA($H$6:H4634))</f>
        <v/>
      </c>
      <c r="B4634" s="23"/>
      <c r="C4634" s="24"/>
      <c r="D4634" s="24"/>
      <c r="E4634" s="24"/>
      <c r="F4634" s="24"/>
      <c r="G4634" s="24"/>
      <c r="H4634" s="25"/>
      <c r="I4634" s="24"/>
      <c r="J4634" s="26"/>
      <c r="K4634" s="27"/>
      <c r="L4634" s="24"/>
      <c r="M4634" s="24"/>
      <c r="N4634" s="26"/>
      <c r="O4634" s="24"/>
      <c r="P4634" s="28"/>
      <c r="Q4634" s="24"/>
      <c r="R4634" s="24"/>
      <c r="S4634" s="24"/>
      <c r="T4634" s="29" t="str">
        <f>IF(H4634="","",IF(LEN(H4634)&lt;&gt;14,"ПИНФЛ 14 хонали эмас",IF(B4634="","Вилоят танланмаган",IF(C4634="","Туман танланмаган",IF(COUNTIFS(Рўйхатлар!$H$2:$H$209,B4634,Рўйхатлар!$I$2:$I$209,C4634)=0,"Туман вилоятга мос эмас",IF(J4634="","Хатлов тоифаси танланмаган",IF(K4634="","Сана кўрсатилмаган",IF(COUNTIF($H$6:$H$10005,H4634)&gt;1,"Такрорий ПИНФЛ",IF(OR(L4634="",M4634="",N4634="",O4634="",P4634=""),"Корхона, СТИР, соҳа, лавозим ёки ойлик кўрсатилмаган","✓")))))))))</f>
        <v/>
      </c>
      <c r="U4634" s="22" t="str">
        <f>IF(OR(H4634="",M4634=""),"",IF(COUNTIFS($B$6:B4634,B4634,$C$6:C4634,C4634,$M$6:M4634,M4634)=1,1,0))</f>
        <v/>
      </c>
    </row>
    <row r="4635" spans="1:21" x14ac:dyDescent="0.25">
      <c r="A4635" s="22" t="str">
        <f>IF(H4635="","",COUNTA($H$6:H4635))</f>
        <v/>
      </c>
      <c r="B4635" s="23"/>
      <c r="C4635" s="24"/>
      <c r="D4635" s="24"/>
      <c r="E4635" s="24"/>
      <c r="F4635" s="24"/>
      <c r="G4635" s="24"/>
      <c r="H4635" s="25"/>
      <c r="I4635" s="24"/>
      <c r="J4635" s="26"/>
      <c r="K4635" s="27"/>
      <c r="L4635" s="24"/>
      <c r="M4635" s="24"/>
      <c r="N4635" s="26"/>
      <c r="O4635" s="24"/>
      <c r="P4635" s="28"/>
      <c r="Q4635" s="24"/>
      <c r="R4635" s="24"/>
      <c r="S4635" s="24"/>
      <c r="T4635" s="29" t="str">
        <f>IF(H4635="","",IF(LEN(H4635)&lt;&gt;14,"ПИНФЛ 14 хонали эмас",IF(B4635="","Вилоят танланмаган",IF(C4635="","Туман танланмаган",IF(COUNTIFS(Рўйхатлар!$H$2:$H$209,B4635,Рўйхатлар!$I$2:$I$209,C4635)=0,"Туман вилоятга мос эмас",IF(J4635="","Хатлов тоифаси танланмаган",IF(K4635="","Сана кўрсатилмаган",IF(COUNTIF($H$6:$H$10005,H4635)&gt;1,"Такрорий ПИНФЛ",IF(OR(L4635="",M4635="",N4635="",O4635="",P4635=""),"Корхона, СТИР, соҳа, лавозим ёки ойлик кўрсатилмаган","✓")))))))))</f>
        <v/>
      </c>
      <c r="U4635" s="22" t="str">
        <f>IF(OR(H4635="",M4635=""),"",IF(COUNTIFS($B$6:B4635,B4635,$C$6:C4635,C4635,$M$6:M4635,M4635)=1,1,0))</f>
        <v/>
      </c>
    </row>
    <row r="4636" spans="1:21" x14ac:dyDescent="0.25">
      <c r="A4636" s="22" t="str">
        <f>IF(H4636="","",COUNTA($H$6:H4636))</f>
        <v/>
      </c>
      <c r="B4636" s="23"/>
      <c r="C4636" s="24"/>
      <c r="D4636" s="24"/>
      <c r="E4636" s="24"/>
      <c r="F4636" s="24"/>
      <c r="G4636" s="24"/>
      <c r="H4636" s="25"/>
      <c r="I4636" s="24"/>
      <c r="J4636" s="26"/>
      <c r="K4636" s="27"/>
      <c r="L4636" s="24"/>
      <c r="M4636" s="24"/>
      <c r="N4636" s="26"/>
      <c r="O4636" s="24"/>
      <c r="P4636" s="28"/>
      <c r="Q4636" s="24"/>
      <c r="R4636" s="24"/>
      <c r="S4636" s="24"/>
      <c r="T4636" s="29" t="str">
        <f>IF(H4636="","",IF(LEN(H4636)&lt;&gt;14,"ПИНФЛ 14 хонали эмас",IF(B4636="","Вилоят танланмаган",IF(C4636="","Туман танланмаган",IF(COUNTIFS(Рўйхатлар!$H$2:$H$209,B4636,Рўйхатлар!$I$2:$I$209,C4636)=0,"Туман вилоятга мос эмас",IF(J4636="","Хатлов тоифаси танланмаган",IF(K4636="","Сана кўрсатилмаган",IF(COUNTIF($H$6:$H$10005,H4636)&gt;1,"Такрорий ПИНФЛ",IF(OR(L4636="",M4636="",N4636="",O4636="",P4636=""),"Корхона, СТИР, соҳа, лавозим ёки ойлик кўрсатилмаган","✓")))))))))</f>
        <v/>
      </c>
      <c r="U4636" s="22" t="str">
        <f>IF(OR(H4636="",M4636=""),"",IF(COUNTIFS($B$6:B4636,B4636,$C$6:C4636,C4636,$M$6:M4636,M4636)=1,1,0))</f>
        <v/>
      </c>
    </row>
    <row r="4637" spans="1:21" x14ac:dyDescent="0.25">
      <c r="A4637" s="22" t="str">
        <f>IF(H4637="","",COUNTA($H$6:H4637))</f>
        <v/>
      </c>
      <c r="B4637" s="23"/>
      <c r="C4637" s="24"/>
      <c r="D4637" s="24"/>
      <c r="E4637" s="24"/>
      <c r="F4637" s="24"/>
      <c r="G4637" s="24"/>
      <c r="H4637" s="25"/>
      <c r="I4637" s="24"/>
      <c r="J4637" s="26"/>
      <c r="K4637" s="27"/>
      <c r="L4637" s="24"/>
      <c r="M4637" s="24"/>
      <c r="N4637" s="26"/>
      <c r="O4637" s="24"/>
      <c r="P4637" s="28"/>
      <c r="Q4637" s="24"/>
      <c r="R4637" s="24"/>
      <c r="S4637" s="24"/>
      <c r="T4637" s="29" t="str">
        <f>IF(H4637="","",IF(LEN(H4637)&lt;&gt;14,"ПИНФЛ 14 хонали эмас",IF(B4637="","Вилоят танланмаган",IF(C4637="","Туман танланмаган",IF(COUNTIFS(Рўйхатлар!$H$2:$H$209,B4637,Рўйхатлар!$I$2:$I$209,C4637)=0,"Туман вилоятга мос эмас",IF(J4637="","Хатлов тоифаси танланмаган",IF(K4637="","Сана кўрсатилмаган",IF(COUNTIF($H$6:$H$10005,H4637)&gt;1,"Такрорий ПИНФЛ",IF(OR(L4637="",M4637="",N4637="",O4637="",P4637=""),"Корхона, СТИР, соҳа, лавозим ёки ойлик кўрсатилмаган","✓")))))))))</f>
        <v/>
      </c>
      <c r="U4637" s="22" t="str">
        <f>IF(OR(H4637="",M4637=""),"",IF(COUNTIFS($B$6:B4637,B4637,$C$6:C4637,C4637,$M$6:M4637,M4637)=1,1,0))</f>
        <v/>
      </c>
    </row>
    <row r="4638" spans="1:21" x14ac:dyDescent="0.25">
      <c r="A4638" s="22" t="str">
        <f>IF(H4638="","",COUNTA($H$6:H4638))</f>
        <v/>
      </c>
      <c r="B4638" s="23"/>
      <c r="C4638" s="24"/>
      <c r="D4638" s="24"/>
      <c r="E4638" s="24"/>
      <c r="F4638" s="24"/>
      <c r="G4638" s="24"/>
      <c r="H4638" s="25"/>
      <c r="I4638" s="24"/>
      <c r="J4638" s="26"/>
      <c r="K4638" s="27"/>
      <c r="L4638" s="24"/>
      <c r="M4638" s="24"/>
      <c r="N4638" s="26"/>
      <c r="O4638" s="24"/>
      <c r="P4638" s="28"/>
      <c r="Q4638" s="24"/>
      <c r="R4638" s="24"/>
      <c r="S4638" s="24"/>
      <c r="T4638" s="29" t="str">
        <f>IF(H4638="","",IF(LEN(H4638)&lt;&gt;14,"ПИНФЛ 14 хонали эмас",IF(B4638="","Вилоят танланмаган",IF(C4638="","Туман танланмаган",IF(COUNTIFS(Рўйхатлар!$H$2:$H$209,B4638,Рўйхатлар!$I$2:$I$209,C4638)=0,"Туман вилоятга мос эмас",IF(J4638="","Хатлов тоифаси танланмаган",IF(K4638="","Сана кўрсатилмаган",IF(COUNTIF($H$6:$H$10005,H4638)&gt;1,"Такрорий ПИНФЛ",IF(OR(L4638="",M4638="",N4638="",O4638="",P4638=""),"Корхона, СТИР, соҳа, лавозим ёки ойлик кўрсатилмаган","✓")))))))))</f>
        <v/>
      </c>
      <c r="U4638" s="22" t="str">
        <f>IF(OR(H4638="",M4638=""),"",IF(COUNTIFS($B$6:B4638,B4638,$C$6:C4638,C4638,$M$6:M4638,M4638)=1,1,0))</f>
        <v/>
      </c>
    </row>
    <row r="4639" spans="1:21" x14ac:dyDescent="0.25">
      <c r="A4639" s="22" t="str">
        <f>IF(H4639="","",COUNTA($H$6:H4639))</f>
        <v/>
      </c>
      <c r="B4639" s="23"/>
      <c r="C4639" s="24"/>
      <c r="D4639" s="24"/>
      <c r="E4639" s="24"/>
      <c r="F4639" s="24"/>
      <c r="G4639" s="24"/>
      <c r="H4639" s="25"/>
      <c r="I4639" s="24"/>
      <c r="J4639" s="26"/>
      <c r="K4639" s="27"/>
      <c r="L4639" s="24"/>
      <c r="M4639" s="24"/>
      <c r="N4639" s="26"/>
      <c r="O4639" s="24"/>
      <c r="P4639" s="28"/>
      <c r="Q4639" s="24"/>
      <c r="R4639" s="24"/>
      <c r="S4639" s="24"/>
      <c r="T4639" s="29" t="str">
        <f>IF(H4639="","",IF(LEN(H4639)&lt;&gt;14,"ПИНФЛ 14 хонали эмас",IF(B4639="","Вилоят танланмаган",IF(C4639="","Туман танланмаган",IF(COUNTIFS(Рўйхатлар!$H$2:$H$209,B4639,Рўйхатлар!$I$2:$I$209,C4639)=0,"Туман вилоятга мос эмас",IF(J4639="","Хатлов тоифаси танланмаган",IF(K4639="","Сана кўрсатилмаган",IF(COUNTIF($H$6:$H$10005,H4639)&gt;1,"Такрорий ПИНФЛ",IF(OR(L4639="",M4639="",N4639="",O4639="",P4639=""),"Корхона, СТИР, соҳа, лавозим ёки ойлик кўрсатилмаган","✓")))))))))</f>
        <v/>
      </c>
      <c r="U4639" s="22" t="str">
        <f>IF(OR(H4639="",M4639=""),"",IF(COUNTIFS($B$6:B4639,B4639,$C$6:C4639,C4639,$M$6:M4639,M4639)=1,1,0))</f>
        <v/>
      </c>
    </row>
    <row r="4640" spans="1:21" x14ac:dyDescent="0.25">
      <c r="A4640" s="22" t="str">
        <f>IF(H4640="","",COUNTA($H$6:H4640))</f>
        <v/>
      </c>
      <c r="B4640" s="23"/>
      <c r="C4640" s="24"/>
      <c r="D4640" s="24"/>
      <c r="E4640" s="24"/>
      <c r="F4640" s="24"/>
      <c r="G4640" s="24"/>
      <c r="H4640" s="25"/>
      <c r="I4640" s="24"/>
      <c r="J4640" s="26"/>
      <c r="K4640" s="27"/>
      <c r="L4640" s="24"/>
      <c r="M4640" s="24"/>
      <c r="N4640" s="26"/>
      <c r="O4640" s="24"/>
      <c r="P4640" s="28"/>
      <c r="Q4640" s="24"/>
      <c r="R4640" s="24"/>
      <c r="S4640" s="24"/>
      <c r="T4640" s="29" t="str">
        <f>IF(H4640="","",IF(LEN(H4640)&lt;&gt;14,"ПИНФЛ 14 хонали эмас",IF(B4640="","Вилоят танланмаган",IF(C4640="","Туман танланмаган",IF(COUNTIFS(Рўйхатлар!$H$2:$H$209,B4640,Рўйхатлар!$I$2:$I$209,C4640)=0,"Туман вилоятга мос эмас",IF(J4640="","Хатлов тоифаси танланмаган",IF(K4640="","Сана кўрсатилмаган",IF(COUNTIF($H$6:$H$10005,H4640)&gt;1,"Такрорий ПИНФЛ",IF(OR(L4640="",M4640="",N4640="",O4640="",P4640=""),"Корхона, СТИР, соҳа, лавозим ёки ойлик кўрсатилмаган","✓")))))))))</f>
        <v/>
      </c>
      <c r="U4640" s="22" t="str">
        <f>IF(OR(H4640="",M4640=""),"",IF(COUNTIFS($B$6:B4640,B4640,$C$6:C4640,C4640,$M$6:M4640,M4640)=1,1,0))</f>
        <v/>
      </c>
    </row>
    <row r="4641" spans="1:21" x14ac:dyDescent="0.25">
      <c r="A4641" s="22" t="str">
        <f>IF(H4641="","",COUNTA($H$6:H4641))</f>
        <v/>
      </c>
      <c r="B4641" s="23"/>
      <c r="C4641" s="24"/>
      <c r="D4641" s="24"/>
      <c r="E4641" s="24"/>
      <c r="F4641" s="24"/>
      <c r="G4641" s="24"/>
      <c r="H4641" s="25"/>
      <c r="I4641" s="24"/>
      <c r="J4641" s="26"/>
      <c r="K4641" s="27"/>
      <c r="L4641" s="24"/>
      <c r="M4641" s="24"/>
      <c r="N4641" s="26"/>
      <c r="O4641" s="24"/>
      <c r="P4641" s="28"/>
      <c r="Q4641" s="24"/>
      <c r="R4641" s="24"/>
      <c r="S4641" s="24"/>
      <c r="T4641" s="29" t="str">
        <f>IF(H4641="","",IF(LEN(H4641)&lt;&gt;14,"ПИНФЛ 14 хонали эмас",IF(B4641="","Вилоят танланмаган",IF(C4641="","Туман танланмаган",IF(COUNTIFS(Рўйхатлар!$H$2:$H$209,B4641,Рўйхатлар!$I$2:$I$209,C4641)=0,"Туман вилоятга мос эмас",IF(J4641="","Хатлов тоифаси танланмаган",IF(K4641="","Сана кўрсатилмаган",IF(COUNTIF($H$6:$H$10005,H4641)&gt;1,"Такрорий ПИНФЛ",IF(OR(L4641="",M4641="",N4641="",O4641="",P4641=""),"Корхона, СТИР, соҳа, лавозим ёки ойлик кўрсатилмаган","✓")))))))))</f>
        <v/>
      </c>
      <c r="U4641" s="22" t="str">
        <f>IF(OR(H4641="",M4641=""),"",IF(COUNTIFS($B$6:B4641,B4641,$C$6:C4641,C4641,$M$6:M4641,M4641)=1,1,0))</f>
        <v/>
      </c>
    </row>
    <row r="4642" spans="1:21" x14ac:dyDescent="0.25">
      <c r="A4642" s="22" t="str">
        <f>IF(H4642="","",COUNTA($H$6:H4642))</f>
        <v/>
      </c>
      <c r="B4642" s="23"/>
      <c r="C4642" s="24"/>
      <c r="D4642" s="24"/>
      <c r="E4642" s="24"/>
      <c r="F4642" s="24"/>
      <c r="G4642" s="24"/>
      <c r="H4642" s="25"/>
      <c r="I4642" s="24"/>
      <c r="J4642" s="26"/>
      <c r="K4642" s="27"/>
      <c r="L4642" s="24"/>
      <c r="M4642" s="24"/>
      <c r="N4642" s="26"/>
      <c r="O4642" s="24"/>
      <c r="P4642" s="28"/>
      <c r="Q4642" s="24"/>
      <c r="R4642" s="24"/>
      <c r="S4642" s="24"/>
      <c r="T4642" s="29" t="str">
        <f>IF(H4642="","",IF(LEN(H4642)&lt;&gt;14,"ПИНФЛ 14 хонали эмас",IF(B4642="","Вилоят танланмаган",IF(C4642="","Туман танланмаган",IF(COUNTIFS(Рўйхатлар!$H$2:$H$209,B4642,Рўйхатлар!$I$2:$I$209,C4642)=0,"Туман вилоятга мос эмас",IF(J4642="","Хатлов тоифаси танланмаган",IF(K4642="","Сана кўрсатилмаган",IF(COUNTIF($H$6:$H$10005,H4642)&gt;1,"Такрорий ПИНФЛ",IF(OR(L4642="",M4642="",N4642="",O4642="",P4642=""),"Корхона, СТИР, соҳа, лавозим ёки ойлик кўрсатилмаган","✓")))))))))</f>
        <v/>
      </c>
      <c r="U4642" s="22" t="str">
        <f>IF(OR(H4642="",M4642=""),"",IF(COUNTIFS($B$6:B4642,B4642,$C$6:C4642,C4642,$M$6:M4642,M4642)=1,1,0))</f>
        <v/>
      </c>
    </row>
    <row r="4643" spans="1:21" x14ac:dyDescent="0.25">
      <c r="A4643" s="22" t="str">
        <f>IF(H4643="","",COUNTA($H$6:H4643))</f>
        <v/>
      </c>
      <c r="B4643" s="23"/>
      <c r="C4643" s="24"/>
      <c r="D4643" s="24"/>
      <c r="E4643" s="24"/>
      <c r="F4643" s="24"/>
      <c r="G4643" s="24"/>
      <c r="H4643" s="25"/>
      <c r="I4643" s="24"/>
      <c r="J4643" s="26"/>
      <c r="K4643" s="27"/>
      <c r="L4643" s="24"/>
      <c r="M4643" s="24"/>
      <c r="N4643" s="26"/>
      <c r="O4643" s="24"/>
      <c r="P4643" s="28"/>
      <c r="Q4643" s="24"/>
      <c r="R4643" s="24"/>
      <c r="S4643" s="24"/>
      <c r="T4643" s="29" t="str">
        <f>IF(H4643="","",IF(LEN(H4643)&lt;&gt;14,"ПИНФЛ 14 хонали эмас",IF(B4643="","Вилоят танланмаган",IF(C4643="","Туман танланмаган",IF(COUNTIFS(Рўйхатлар!$H$2:$H$209,B4643,Рўйхатлар!$I$2:$I$209,C4643)=0,"Туман вилоятга мос эмас",IF(J4643="","Хатлов тоифаси танланмаган",IF(K4643="","Сана кўрсатилмаган",IF(COUNTIF($H$6:$H$10005,H4643)&gt;1,"Такрорий ПИНФЛ",IF(OR(L4643="",M4643="",N4643="",O4643="",P4643=""),"Корхона, СТИР, соҳа, лавозим ёки ойлик кўрсатилмаган","✓")))))))))</f>
        <v/>
      </c>
      <c r="U4643" s="22" t="str">
        <f>IF(OR(H4643="",M4643=""),"",IF(COUNTIFS($B$6:B4643,B4643,$C$6:C4643,C4643,$M$6:M4643,M4643)=1,1,0))</f>
        <v/>
      </c>
    </row>
    <row r="4644" spans="1:21" x14ac:dyDescent="0.25">
      <c r="A4644" s="22" t="str">
        <f>IF(H4644="","",COUNTA($H$6:H4644))</f>
        <v/>
      </c>
      <c r="B4644" s="23"/>
      <c r="C4644" s="24"/>
      <c r="D4644" s="24"/>
      <c r="E4644" s="24"/>
      <c r="F4644" s="24"/>
      <c r="G4644" s="24"/>
      <c r="H4644" s="25"/>
      <c r="I4644" s="24"/>
      <c r="J4644" s="26"/>
      <c r="K4644" s="27"/>
      <c r="L4644" s="24"/>
      <c r="M4644" s="24"/>
      <c r="N4644" s="26"/>
      <c r="O4644" s="24"/>
      <c r="P4644" s="28"/>
      <c r="Q4644" s="24"/>
      <c r="R4644" s="24"/>
      <c r="S4644" s="24"/>
      <c r="T4644" s="29" t="str">
        <f>IF(H4644="","",IF(LEN(H4644)&lt;&gt;14,"ПИНФЛ 14 хонали эмас",IF(B4644="","Вилоят танланмаган",IF(C4644="","Туман танланмаган",IF(COUNTIFS(Рўйхатлар!$H$2:$H$209,B4644,Рўйхатлар!$I$2:$I$209,C4644)=0,"Туман вилоятга мос эмас",IF(J4644="","Хатлов тоифаси танланмаган",IF(K4644="","Сана кўрсатилмаган",IF(COUNTIF($H$6:$H$10005,H4644)&gt;1,"Такрорий ПИНФЛ",IF(OR(L4644="",M4644="",N4644="",O4644="",P4644=""),"Корхона, СТИР, соҳа, лавозим ёки ойлик кўрсатилмаган","✓")))))))))</f>
        <v/>
      </c>
      <c r="U4644" s="22" t="str">
        <f>IF(OR(H4644="",M4644=""),"",IF(COUNTIFS($B$6:B4644,B4644,$C$6:C4644,C4644,$M$6:M4644,M4644)=1,1,0))</f>
        <v/>
      </c>
    </row>
    <row r="4645" spans="1:21" x14ac:dyDescent="0.25">
      <c r="A4645" s="22" t="str">
        <f>IF(H4645="","",COUNTA($H$6:H4645))</f>
        <v/>
      </c>
      <c r="B4645" s="23"/>
      <c r="C4645" s="24"/>
      <c r="D4645" s="24"/>
      <c r="E4645" s="24"/>
      <c r="F4645" s="24"/>
      <c r="G4645" s="24"/>
      <c r="H4645" s="25"/>
      <c r="I4645" s="24"/>
      <c r="J4645" s="26"/>
      <c r="K4645" s="27"/>
      <c r="L4645" s="24"/>
      <c r="M4645" s="24"/>
      <c r="N4645" s="26"/>
      <c r="O4645" s="24"/>
      <c r="P4645" s="28"/>
      <c r="Q4645" s="24"/>
      <c r="R4645" s="24"/>
      <c r="S4645" s="24"/>
      <c r="T4645" s="29" t="str">
        <f>IF(H4645="","",IF(LEN(H4645)&lt;&gt;14,"ПИНФЛ 14 хонали эмас",IF(B4645="","Вилоят танланмаган",IF(C4645="","Туман танланмаган",IF(COUNTIFS(Рўйхатлар!$H$2:$H$209,B4645,Рўйхатлар!$I$2:$I$209,C4645)=0,"Туман вилоятга мос эмас",IF(J4645="","Хатлов тоифаси танланмаган",IF(K4645="","Сана кўрсатилмаган",IF(COUNTIF($H$6:$H$10005,H4645)&gt;1,"Такрорий ПИНФЛ",IF(OR(L4645="",M4645="",N4645="",O4645="",P4645=""),"Корхона, СТИР, соҳа, лавозим ёки ойлик кўрсатилмаган","✓")))))))))</f>
        <v/>
      </c>
      <c r="U4645" s="22" t="str">
        <f>IF(OR(H4645="",M4645=""),"",IF(COUNTIFS($B$6:B4645,B4645,$C$6:C4645,C4645,$M$6:M4645,M4645)=1,1,0))</f>
        <v/>
      </c>
    </row>
    <row r="4646" spans="1:21" x14ac:dyDescent="0.25">
      <c r="A4646" s="22" t="str">
        <f>IF(H4646="","",COUNTA($H$6:H4646))</f>
        <v/>
      </c>
      <c r="B4646" s="23"/>
      <c r="C4646" s="24"/>
      <c r="D4646" s="24"/>
      <c r="E4646" s="24"/>
      <c r="F4646" s="24"/>
      <c r="G4646" s="24"/>
      <c r="H4646" s="25"/>
      <c r="I4646" s="24"/>
      <c r="J4646" s="26"/>
      <c r="K4646" s="27"/>
      <c r="L4646" s="24"/>
      <c r="M4646" s="24"/>
      <c r="N4646" s="26"/>
      <c r="O4646" s="24"/>
      <c r="P4646" s="28"/>
      <c r="Q4646" s="24"/>
      <c r="R4646" s="24"/>
      <c r="S4646" s="24"/>
      <c r="T4646" s="29" t="str">
        <f>IF(H4646="","",IF(LEN(H4646)&lt;&gt;14,"ПИНФЛ 14 хонали эмас",IF(B4646="","Вилоят танланмаган",IF(C4646="","Туман танланмаган",IF(COUNTIFS(Рўйхатлар!$H$2:$H$209,B4646,Рўйхатлар!$I$2:$I$209,C4646)=0,"Туман вилоятга мос эмас",IF(J4646="","Хатлов тоифаси танланмаган",IF(K4646="","Сана кўрсатилмаган",IF(COUNTIF($H$6:$H$10005,H4646)&gt;1,"Такрорий ПИНФЛ",IF(OR(L4646="",M4646="",N4646="",O4646="",P4646=""),"Корхона, СТИР, соҳа, лавозим ёки ойлик кўрсатилмаган","✓")))))))))</f>
        <v/>
      </c>
      <c r="U4646" s="22" t="str">
        <f>IF(OR(H4646="",M4646=""),"",IF(COUNTIFS($B$6:B4646,B4646,$C$6:C4646,C4646,$M$6:M4646,M4646)=1,1,0))</f>
        <v/>
      </c>
    </row>
    <row r="4647" spans="1:21" x14ac:dyDescent="0.25">
      <c r="A4647" s="22" t="str">
        <f>IF(H4647="","",COUNTA($H$6:H4647))</f>
        <v/>
      </c>
      <c r="B4647" s="23"/>
      <c r="C4647" s="24"/>
      <c r="D4647" s="24"/>
      <c r="E4647" s="24"/>
      <c r="F4647" s="24"/>
      <c r="G4647" s="24"/>
      <c r="H4647" s="25"/>
      <c r="I4647" s="24"/>
      <c r="J4647" s="26"/>
      <c r="K4647" s="27"/>
      <c r="L4647" s="24"/>
      <c r="M4647" s="24"/>
      <c r="N4647" s="26"/>
      <c r="O4647" s="24"/>
      <c r="P4647" s="28"/>
      <c r="Q4647" s="24"/>
      <c r="R4647" s="24"/>
      <c r="S4647" s="24"/>
      <c r="T4647" s="29" t="str">
        <f>IF(H4647="","",IF(LEN(H4647)&lt;&gt;14,"ПИНФЛ 14 хонали эмас",IF(B4647="","Вилоят танланмаган",IF(C4647="","Туман танланмаган",IF(COUNTIFS(Рўйхатлар!$H$2:$H$209,B4647,Рўйхатлар!$I$2:$I$209,C4647)=0,"Туман вилоятга мос эмас",IF(J4647="","Хатлов тоифаси танланмаган",IF(K4647="","Сана кўрсатилмаган",IF(COUNTIF($H$6:$H$10005,H4647)&gt;1,"Такрорий ПИНФЛ",IF(OR(L4647="",M4647="",N4647="",O4647="",P4647=""),"Корхона, СТИР, соҳа, лавозим ёки ойлик кўрсатилмаган","✓")))))))))</f>
        <v/>
      </c>
      <c r="U4647" s="22" t="str">
        <f>IF(OR(H4647="",M4647=""),"",IF(COUNTIFS($B$6:B4647,B4647,$C$6:C4647,C4647,$M$6:M4647,M4647)=1,1,0))</f>
        <v/>
      </c>
    </row>
    <row r="4648" spans="1:21" x14ac:dyDescent="0.25">
      <c r="A4648" s="22" t="str">
        <f>IF(H4648="","",COUNTA($H$6:H4648))</f>
        <v/>
      </c>
      <c r="B4648" s="23"/>
      <c r="C4648" s="24"/>
      <c r="D4648" s="24"/>
      <c r="E4648" s="24"/>
      <c r="F4648" s="24"/>
      <c r="G4648" s="24"/>
      <c r="H4648" s="25"/>
      <c r="I4648" s="24"/>
      <c r="J4648" s="26"/>
      <c r="K4648" s="27"/>
      <c r="L4648" s="24"/>
      <c r="M4648" s="24"/>
      <c r="N4648" s="26"/>
      <c r="O4648" s="24"/>
      <c r="P4648" s="28"/>
      <c r="Q4648" s="24"/>
      <c r="R4648" s="24"/>
      <c r="S4648" s="24"/>
      <c r="T4648" s="29" t="str">
        <f>IF(H4648="","",IF(LEN(H4648)&lt;&gt;14,"ПИНФЛ 14 хонали эмас",IF(B4648="","Вилоят танланмаган",IF(C4648="","Туман танланмаган",IF(COUNTIFS(Рўйхатлар!$H$2:$H$209,B4648,Рўйхатлар!$I$2:$I$209,C4648)=0,"Туман вилоятга мос эмас",IF(J4648="","Хатлов тоифаси танланмаган",IF(K4648="","Сана кўрсатилмаган",IF(COUNTIF($H$6:$H$10005,H4648)&gt;1,"Такрорий ПИНФЛ",IF(OR(L4648="",M4648="",N4648="",O4648="",P4648=""),"Корхона, СТИР, соҳа, лавозим ёки ойлик кўрсатилмаган","✓")))))))))</f>
        <v/>
      </c>
      <c r="U4648" s="22" t="str">
        <f>IF(OR(H4648="",M4648=""),"",IF(COUNTIFS($B$6:B4648,B4648,$C$6:C4648,C4648,$M$6:M4648,M4648)=1,1,0))</f>
        <v/>
      </c>
    </row>
    <row r="4649" spans="1:21" x14ac:dyDescent="0.25">
      <c r="A4649" s="22" t="str">
        <f>IF(H4649="","",COUNTA($H$6:H4649))</f>
        <v/>
      </c>
      <c r="B4649" s="23"/>
      <c r="C4649" s="24"/>
      <c r="D4649" s="24"/>
      <c r="E4649" s="24"/>
      <c r="F4649" s="24"/>
      <c r="G4649" s="24"/>
      <c r="H4649" s="25"/>
      <c r="I4649" s="24"/>
      <c r="J4649" s="26"/>
      <c r="K4649" s="27"/>
      <c r="L4649" s="24"/>
      <c r="M4649" s="24"/>
      <c r="N4649" s="26"/>
      <c r="O4649" s="24"/>
      <c r="P4649" s="28"/>
      <c r="Q4649" s="24"/>
      <c r="R4649" s="24"/>
      <c r="S4649" s="24"/>
      <c r="T4649" s="29" t="str">
        <f>IF(H4649="","",IF(LEN(H4649)&lt;&gt;14,"ПИНФЛ 14 хонали эмас",IF(B4649="","Вилоят танланмаган",IF(C4649="","Туман танланмаган",IF(COUNTIFS(Рўйхатлар!$H$2:$H$209,B4649,Рўйхатлар!$I$2:$I$209,C4649)=0,"Туман вилоятга мос эмас",IF(J4649="","Хатлов тоифаси танланмаган",IF(K4649="","Сана кўрсатилмаган",IF(COUNTIF($H$6:$H$10005,H4649)&gt;1,"Такрорий ПИНФЛ",IF(OR(L4649="",M4649="",N4649="",O4649="",P4649=""),"Корхона, СТИР, соҳа, лавозим ёки ойлик кўрсатилмаган","✓")))))))))</f>
        <v/>
      </c>
      <c r="U4649" s="22" t="str">
        <f>IF(OR(H4649="",M4649=""),"",IF(COUNTIFS($B$6:B4649,B4649,$C$6:C4649,C4649,$M$6:M4649,M4649)=1,1,0))</f>
        <v/>
      </c>
    </row>
    <row r="4650" spans="1:21" x14ac:dyDescent="0.25">
      <c r="A4650" s="22" t="str">
        <f>IF(H4650="","",COUNTA($H$6:H4650))</f>
        <v/>
      </c>
      <c r="B4650" s="23"/>
      <c r="C4650" s="24"/>
      <c r="D4650" s="24"/>
      <c r="E4650" s="24"/>
      <c r="F4650" s="24"/>
      <c r="G4650" s="24"/>
      <c r="H4650" s="25"/>
      <c r="I4650" s="24"/>
      <c r="J4650" s="26"/>
      <c r="K4650" s="27"/>
      <c r="L4650" s="24"/>
      <c r="M4650" s="24"/>
      <c r="N4650" s="26"/>
      <c r="O4650" s="24"/>
      <c r="P4650" s="28"/>
      <c r="Q4650" s="24"/>
      <c r="R4650" s="24"/>
      <c r="S4650" s="24"/>
      <c r="T4650" s="29" t="str">
        <f>IF(H4650="","",IF(LEN(H4650)&lt;&gt;14,"ПИНФЛ 14 хонали эмас",IF(B4650="","Вилоят танланмаган",IF(C4650="","Туман танланмаган",IF(COUNTIFS(Рўйхатлар!$H$2:$H$209,B4650,Рўйхатлар!$I$2:$I$209,C4650)=0,"Туман вилоятга мос эмас",IF(J4650="","Хатлов тоифаси танланмаган",IF(K4650="","Сана кўрсатилмаган",IF(COUNTIF($H$6:$H$10005,H4650)&gt;1,"Такрорий ПИНФЛ",IF(OR(L4650="",M4650="",N4650="",O4650="",P4650=""),"Корхона, СТИР, соҳа, лавозим ёки ойлик кўрсатилмаган","✓")))))))))</f>
        <v/>
      </c>
      <c r="U4650" s="22" t="str">
        <f>IF(OR(H4650="",M4650=""),"",IF(COUNTIFS($B$6:B4650,B4650,$C$6:C4650,C4650,$M$6:M4650,M4650)=1,1,0))</f>
        <v/>
      </c>
    </row>
    <row r="4651" spans="1:21" x14ac:dyDescent="0.25">
      <c r="A4651" s="22" t="str">
        <f>IF(H4651="","",COUNTA($H$6:H4651))</f>
        <v/>
      </c>
      <c r="B4651" s="23"/>
      <c r="C4651" s="24"/>
      <c r="D4651" s="24"/>
      <c r="E4651" s="24"/>
      <c r="F4651" s="24"/>
      <c r="G4651" s="24"/>
      <c r="H4651" s="25"/>
      <c r="I4651" s="24"/>
      <c r="J4651" s="26"/>
      <c r="K4651" s="27"/>
      <c r="L4651" s="24"/>
      <c r="M4651" s="24"/>
      <c r="N4651" s="26"/>
      <c r="O4651" s="24"/>
      <c r="P4651" s="28"/>
      <c r="Q4651" s="24"/>
      <c r="R4651" s="24"/>
      <c r="S4651" s="24"/>
      <c r="T4651" s="29" t="str">
        <f>IF(H4651="","",IF(LEN(H4651)&lt;&gt;14,"ПИНФЛ 14 хонали эмас",IF(B4651="","Вилоят танланмаган",IF(C4651="","Туман танланмаган",IF(COUNTIFS(Рўйхатлар!$H$2:$H$209,B4651,Рўйхатлар!$I$2:$I$209,C4651)=0,"Туман вилоятга мос эмас",IF(J4651="","Хатлов тоифаси танланмаган",IF(K4651="","Сана кўрсатилмаган",IF(COUNTIF($H$6:$H$10005,H4651)&gt;1,"Такрорий ПИНФЛ",IF(OR(L4651="",M4651="",N4651="",O4651="",P4651=""),"Корхона, СТИР, соҳа, лавозим ёки ойлик кўрсатилмаган","✓")))))))))</f>
        <v/>
      </c>
      <c r="U4651" s="22" t="str">
        <f>IF(OR(H4651="",M4651=""),"",IF(COUNTIFS($B$6:B4651,B4651,$C$6:C4651,C4651,$M$6:M4651,M4651)=1,1,0))</f>
        <v/>
      </c>
    </row>
    <row r="4652" spans="1:21" x14ac:dyDescent="0.25">
      <c r="A4652" s="22" t="str">
        <f>IF(H4652="","",COUNTA($H$6:H4652))</f>
        <v/>
      </c>
      <c r="B4652" s="23"/>
      <c r="C4652" s="24"/>
      <c r="D4652" s="24"/>
      <c r="E4652" s="24"/>
      <c r="F4652" s="24"/>
      <c r="G4652" s="24"/>
      <c r="H4652" s="25"/>
      <c r="I4652" s="24"/>
      <c r="J4652" s="26"/>
      <c r="K4652" s="27"/>
      <c r="L4652" s="24"/>
      <c r="M4652" s="24"/>
      <c r="N4652" s="26"/>
      <c r="O4652" s="24"/>
      <c r="P4652" s="28"/>
      <c r="Q4652" s="24"/>
      <c r="R4652" s="24"/>
      <c r="S4652" s="24"/>
      <c r="T4652" s="29" t="str">
        <f>IF(H4652="","",IF(LEN(H4652)&lt;&gt;14,"ПИНФЛ 14 хонали эмас",IF(B4652="","Вилоят танланмаган",IF(C4652="","Туман танланмаган",IF(COUNTIFS(Рўйхатлар!$H$2:$H$209,B4652,Рўйхатлар!$I$2:$I$209,C4652)=0,"Туман вилоятга мос эмас",IF(J4652="","Хатлов тоифаси танланмаган",IF(K4652="","Сана кўрсатилмаган",IF(COUNTIF($H$6:$H$10005,H4652)&gt;1,"Такрорий ПИНФЛ",IF(OR(L4652="",M4652="",N4652="",O4652="",P4652=""),"Корхона, СТИР, соҳа, лавозим ёки ойлик кўрсатилмаган","✓")))))))))</f>
        <v/>
      </c>
      <c r="U4652" s="22" t="str">
        <f>IF(OR(H4652="",M4652=""),"",IF(COUNTIFS($B$6:B4652,B4652,$C$6:C4652,C4652,$M$6:M4652,M4652)=1,1,0))</f>
        <v/>
      </c>
    </row>
    <row r="4653" spans="1:21" x14ac:dyDescent="0.25">
      <c r="A4653" s="22" t="str">
        <f>IF(H4653="","",COUNTA($H$6:H4653))</f>
        <v/>
      </c>
      <c r="B4653" s="23"/>
      <c r="C4653" s="24"/>
      <c r="D4653" s="24"/>
      <c r="E4653" s="24"/>
      <c r="F4653" s="24"/>
      <c r="G4653" s="24"/>
      <c r="H4653" s="25"/>
      <c r="I4653" s="24"/>
      <c r="J4653" s="26"/>
      <c r="K4653" s="27"/>
      <c r="L4653" s="24"/>
      <c r="M4653" s="24"/>
      <c r="N4653" s="26"/>
      <c r="O4653" s="24"/>
      <c r="P4653" s="28"/>
      <c r="Q4653" s="24"/>
      <c r="R4653" s="24"/>
      <c r="S4653" s="24"/>
      <c r="T4653" s="29" t="str">
        <f>IF(H4653="","",IF(LEN(H4653)&lt;&gt;14,"ПИНФЛ 14 хонали эмас",IF(B4653="","Вилоят танланмаган",IF(C4653="","Туман танланмаган",IF(COUNTIFS(Рўйхатлар!$H$2:$H$209,B4653,Рўйхатлар!$I$2:$I$209,C4653)=0,"Туман вилоятга мос эмас",IF(J4653="","Хатлов тоифаси танланмаган",IF(K4653="","Сана кўрсатилмаган",IF(COUNTIF($H$6:$H$10005,H4653)&gt;1,"Такрорий ПИНФЛ",IF(OR(L4653="",M4653="",N4653="",O4653="",P4653=""),"Корхона, СТИР, соҳа, лавозим ёки ойлик кўрсатилмаган","✓")))))))))</f>
        <v/>
      </c>
      <c r="U4653" s="22" t="str">
        <f>IF(OR(H4653="",M4653=""),"",IF(COUNTIFS($B$6:B4653,B4653,$C$6:C4653,C4653,$M$6:M4653,M4653)=1,1,0))</f>
        <v/>
      </c>
    </row>
    <row r="4654" spans="1:21" x14ac:dyDescent="0.25">
      <c r="A4654" s="22" t="str">
        <f>IF(H4654="","",COUNTA($H$6:H4654))</f>
        <v/>
      </c>
      <c r="B4654" s="23"/>
      <c r="C4654" s="24"/>
      <c r="D4654" s="24"/>
      <c r="E4654" s="24"/>
      <c r="F4654" s="24"/>
      <c r="G4654" s="24"/>
      <c r="H4654" s="25"/>
      <c r="I4654" s="24"/>
      <c r="J4654" s="26"/>
      <c r="K4654" s="27"/>
      <c r="L4654" s="24"/>
      <c r="M4654" s="24"/>
      <c r="N4654" s="26"/>
      <c r="O4654" s="24"/>
      <c r="P4654" s="28"/>
      <c r="Q4654" s="24"/>
      <c r="R4654" s="24"/>
      <c r="S4654" s="24"/>
      <c r="T4654" s="29" t="str">
        <f>IF(H4654="","",IF(LEN(H4654)&lt;&gt;14,"ПИНФЛ 14 хонали эмас",IF(B4654="","Вилоят танланмаган",IF(C4654="","Туман танланмаган",IF(COUNTIFS(Рўйхатлар!$H$2:$H$209,B4654,Рўйхатлар!$I$2:$I$209,C4654)=0,"Туман вилоятга мос эмас",IF(J4654="","Хатлов тоифаси танланмаган",IF(K4654="","Сана кўрсатилмаган",IF(COUNTIF($H$6:$H$10005,H4654)&gt;1,"Такрорий ПИНФЛ",IF(OR(L4654="",M4654="",N4654="",O4654="",P4654=""),"Корхона, СТИР, соҳа, лавозим ёки ойлик кўрсатилмаган","✓")))))))))</f>
        <v/>
      </c>
      <c r="U4654" s="22" t="str">
        <f>IF(OR(H4654="",M4654=""),"",IF(COUNTIFS($B$6:B4654,B4654,$C$6:C4654,C4654,$M$6:M4654,M4654)=1,1,0))</f>
        <v/>
      </c>
    </row>
    <row r="4655" spans="1:21" x14ac:dyDescent="0.25">
      <c r="A4655" s="22" t="str">
        <f>IF(H4655="","",COUNTA($H$6:H4655))</f>
        <v/>
      </c>
      <c r="B4655" s="23"/>
      <c r="C4655" s="24"/>
      <c r="D4655" s="24"/>
      <c r="E4655" s="24"/>
      <c r="F4655" s="24"/>
      <c r="G4655" s="24"/>
      <c r="H4655" s="25"/>
      <c r="I4655" s="24"/>
      <c r="J4655" s="26"/>
      <c r="K4655" s="27"/>
      <c r="L4655" s="24"/>
      <c r="M4655" s="24"/>
      <c r="N4655" s="26"/>
      <c r="O4655" s="24"/>
      <c r="P4655" s="28"/>
      <c r="Q4655" s="24"/>
      <c r="R4655" s="24"/>
      <c r="S4655" s="24"/>
      <c r="T4655" s="29" t="str">
        <f>IF(H4655="","",IF(LEN(H4655)&lt;&gt;14,"ПИНФЛ 14 хонали эмас",IF(B4655="","Вилоят танланмаган",IF(C4655="","Туман танланмаган",IF(COUNTIFS(Рўйхатлар!$H$2:$H$209,B4655,Рўйхатлар!$I$2:$I$209,C4655)=0,"Туман вилоятга мос эмас",IF(J4655="","Хатлов тоифаси танланмаган",IF(K4655="","Сана кўрсатилмаган",IF(COUNTIF($H$6:$H$10005,H4655)&gt;1,"Такрорий ПИНФЛ",IF(OR(L4655="",M4655="",N4655="",O4655="",P4655=""),"Корхона, СТИР, соҳа, лавозим ёки ойлик кўрсатилмаган","✓")))))))))</f>
        <v/>
      </c>
      <c r="U4655" s="22" t="str">
        <f>IF(OR(H4655="",M4655=""),"",IF(COUNTIFS($B$6:B4655,B4655,$C$6:C4655,C4655,$M$6:M4655,M4655)=1,1,0))</f>
        <v/>
      </c>
    </row>
    <row r="4656" spans="1:21" x14ac:dyDescent="0.25">
      <c r="A4656" s="22" t="str">
        <f>IF(H4656="","",COUNTA($H$6:H4656))</f>
        <v/>
      </c>
      <c r="B4656" s="23"/>
      <c r="C4656" s="24"/>
      <c r="D4656" s="24"/>
      <c r="E4656" s="24"/>
      <c r="F4656" s="24"/>
      <c r="G4656" s="24"/>
      <c r="H4656" s="25"/>
      <c r="I4656" s="24"/>
      <c r="J4656" s="26"/>
      <c r="K4656" s="27"/>
      <c r="L4656" s="24"/>
      <c r="M4656" s="24"/>
      <c r="N4656" s="26"/>
      <c r="O4656" s="24"/>
      <c r="P4656" s="28"/>
      <c r="Q4656" s="24"/>
      <c r="R4656" s="24"/>
      <c r="S4656" s="24"/>
      <c r="T4656" s="29" t="str">
        <f>IF(H4656="","",IF(LEN(H4656)&lt;&gt;14,"ПИНФЛ 14 хонали эмас",IF(B4656="","Вилоят танланмаган",IF(C4656="","Туман танланмаган",IF(COUNTIFS(Рўйхатлар!$H$2:$H$209,B4656,Рўйхатлар!$I$2:$I$209,C4656)=0,"Туман вилоятга мос эмас",IF(J4656="","Хатлов тоифаси танланмаган",IF(K4656="","Сана кўрсатилмаган",IF(COUNTIF($H$6:$H$10005,H4656)&gt;1,"Такрорий ПИНФЛ",IF(OR(L4656="",M4656="",N4656="",O4656="",P4656=""),"Корхона, СТИР, соҳа, лавозим ёки ойлик кўрсатилмаган","✓")))))))))</f>
        <v/>
      </c>
      <c r="U4656" s="22" t="str">
        <f>IF(OR(H4656="",M4656=""),"",IF(COUNTIFS($B$6:B4656,B4656,$C$6:C4656,C4656,$M$6:M4656,M4656)=1,1,0))</f>
        <v/>
      </c>
    </row>
    <row r="4657" spans="1:21" x14ac:dyDescent="0.25">
      <c r="A4657" s="22" t="str">
        <f>IF(H4657="","",COUNTA($H$6:H4657))</f>
        <v/>
      </c>
      <c r="B4657" s="23"/>
      <c r="C4657" s="24"/>
      <c r="D4657" s="24"/>
      <c r="E4657" s="24"/>
      <c r="F4657" s="24"/>
      <c r="G4657" s="24"/>
      <c r="H4657" s="25"/>
      <c r="I4657" s="24"/>
      <c r="J4657" s="26"/>
      <c r="K4657" s="27"/>
      <c r="L4657" s="24"/>
      <c r="M4657" s="24"/>
      <c r="N4657" s="26"/>
      <c r="O4657" s="24"/>
      <c r="P4657" s="28"/>
      <c r="Q4657" s="24"/>
      <c r="R4657" s="24"/>
      <c r="S4657" s="24"/>
      <c r="T4657" s="29" t="str">
        <f>IF(H4657="","",IF(LEN(H4657)&lt;&gt;14,"ПИНФЛ 14 хонали эмас",IF(B4657="","Вилоят танланмаган",IF(C4657="","Туман танланмаган",IF(COUNTIFS(Рўйхатлар!$H$2:$H$209,B4657,Рўйхатлар!$I$2:$I$209,C4657)=0,"Туман вилоятга мос эмас",IF(J4657="","Хатлов тоифаси танланмаган",IF(K4657="","Сана кўрсатилмаган",IF(COUNTIF($H$6:$H$10005,H4657)&gt;1,"Такрорий ПИНФЛ",IF(OR(L4657="",M4657="",N4657="",O4657="",P4657=""),"Корхона, СТИР, соҳа, лавозим ёки ойлик кўрсатилмаган","✓")))))))))</f>
        <v/>
      </c>
      <c r="U4657" s="22" t="str">
        <f>IF(OR(H4657="",M4657=""),"",IF(COUNTIFS($B$6:B4657,B4657,$C$6:C4657,C4657,$M$6:M4657,M4657)=1,1,0))</f>
        <v/>
      </c>
    </row>
    <row r="4658" spans="1:21" x14ac:dyDescent="0.25">
      <c r="A4658" s="22" t="str">
        <f>IF(H4658="","",COUNTA($H$6:H4658))</f>
        <v/>
      </c>
      <c r="B4658" s="23"/>
      <c r="C4658" s="24"/>
      <c r="D4658" s="24"/>
      <c r="E4658" s="24"/>
      <c r="F4658" s="24"/>
      <c r="G4658" s="24"/>
      <c r="H4658" s="25"/>
      <c r="I4658" s="24"/>
      <c r="J4658" s="26"/>
      <c r="K4658" s="27"/>
      <c r="L4658" s="24"/>
      <c r="M4658" s="24"/>
      <c r="N4658" s="26"/>
      <c r="O4658" s="24"/>
      <c r="P4658" s="28"/>
      <c r="Q4658" s="24"/>
      <c r="R4658" s="24"/>
      <c r="S4658" s="24"/>
      <c r="T4658" s="29" t="str">
        <f>IF(H4658="","",IF(LEN(H4658)&lt;&gt;14,"ПИНФЛ 14 хонали эмас",IF(B4658="","Вилоят танланмаган",IF(C4658="","Туман танланмаган",IF(COUNTIFS(Рўйхатлар!$H$2:$H$209,B4658,Рўйхатлар!$I$2:$I$209,C4658)=0,"Туман вилоятга мос эмас",IF(J4658="","Хатлов тоифаси танланмаган",IF(K4658="","Сана кўрсатилмаган",IF(COUNTIF($H$6:$H$10005,H4658)&gt;1,"Такрорий ПИНФЛ",IF(OR(L4658="",M4658="",N4658="",O4658="",P4658=""),"Корхона, СТИР, соҳа, лавозим ёки ойлик кўрсатилмаган","✓")))))))))</f>
        <v/>
      </c>
      <c r="U4658" s="22" t="str">
        <f>IF(OR(H4658="",M4658=""),"",IF(COUNTIFS($B$6:B4658,B4658,$C$6:C4658,C4658,$M$6:M4658,M4658)=1,1,0))</f>
        <v/>
      </c>
    </row>
    <row r="4659" spans="1:21" x14ac:dyDescent="0.25">
      <c r="A4659" s="22" t="str">
        <f>IF(H4659="","",COUNTA($H$6:H4659))</f>
        <v/>
      </c>
      <c r="B4659" s="23"/>
      <c r="C4659" s="24"/>
      <c r="D4659" s="24"/>
      <c r="E4659" s="24"/>
      <c r="F4659" s="24"/>
      <c r="G4659" s="24"/>
      <c r="H4659" s="25"/>
      <c r="I4659" s="24"/>
      <c r="J4659" s="26"/>
      <c r="K4659" s="27"/>
      <c r="L4659" s="24"/>
      <c r="M4659" s="24"/>
      <c r="N4659" s="26"/>
      <c r="O4659" s="24"/>
      <c r="P4659" s="28"/>
      <c r="Q4659" s="24"/>
      <c r="R4659" s="24"/>
      <c r="S4659" s="24"/>
      <c r="T4659" s="29" t="str">
        <f>IF(H4659="","",IF(LEN(H4659)&lt;&gt;14,"ПИНФЛ 14 хонали эмас",IF(B4659="","Вилоят танланмаган",IF(C4659="","Туман танланмаган",IF(COUNTIFS(Рўйхатлар!$H$2:$H$209,B4659,Рўйхатлар!$I$2:$I$209,C4659)=0,"Туман вилоятга мос эмас",IF(J4659="","Хатлов тоифаси танланмаган",IF(K4659="","Сана кўрсатилмаган",IF(COUNTIF($H$6:$H$10005,H4659)&gt;1,"Такрорий ПИНФЛ",IF(OR(L4659="",M4659="",N4659="",O4659="",P4659=""),"Корхона, СТИР, соҳа, лавозим ёки ойлик кўрсатилмаган","✓")))))))))</f>
        <v/>
      </c>
      <c r="U4659" s="22" t="str">
        <f>IF(OR(H4659="",M4659=""),"",IF(COUNTIFS($B$6:B4659,B4659,$C$6:C4659,C4659,$M$6:M4659,M4659)=1,1,0))</f>
        <v/>
      </c>
    </row>
    <row r="4660" spans="1:21" x14ac:dyDescent="0.25">
      <c r="A4660" s="22" t="str">
        <f>IF(H4660="","",COUNTA($H$6:H4660))</f>
        <v/>
      </c>
      <c r="B4660" s="23"/>
      <c r="C4660" s="24"/>
      <c r="D4660" s="24"/>
      <c r="E4660" s="24"/>
      <c r="F4660" s="24"/>
      <c r="G4660" s="24"/>
      <c r="H4660" s="25"/>
      <c r="I4660" s="24"/>
      <c r="J4660" s="26"/>
      <c r="K4660" s="27"/>
      <c r="L4660" s="24"/>
      <c r="M4660" s="24"/>
      <c r="N4660" s="26"/>
      <c r="O4660" s="24"/>
      <c r="P4660" s="28"/>
      <c r="Q4660" s="24"/>
      <c r="R4660" s="24"/>
      <c r="S4660" s="24"/>
      <c r="T4660" s="29" t="str">
        <f>IF(H4660="","",IF(LEN(H4660)&lt;&gt;14,"ПИНФЛ 14 хонали эмас",IF(B4660="","Вилоят танланмаган",IF(C4660="","Туман танланмаган",IF(COUNTIFS(Рўйхатлар!$H$2:$H$209,B4660,Рўйхатлар!$I$2:$I$209,C4660)=0,"Туман вилоятга мос эмас",IF(J4660="","Хатлов тоифаси танланмаган",IF(K4660="","Сана кўрсатилмаган",IF(COUNTIF($H$6:$H$10005,H4660)&gt;1,"Такрорий ПИНФЛ",IF(OR(L4660="",M4660="",N4660="",O4660="",P4660=""),"Корхона, СТИР, соҳа, лавозим ёки ойлик кўрсатилмаган","✓")))))))))</f>
        <v/>
      </c>
      <c r="U4660" s="22" t="str">
        <f>IF(OR(H4660="",M4660=""),"",IF(COUNTIFS($B$6:B4660,B4660,$C$6:C4660,C4660,$M$6:M4660,M4660)=1,1,0))</f>
        <v/>
      </c>
    </row>
    <row r="4661" spans="1:21" x14ac:dyDescent="0.25">
      <c r="A4661" s="22" t="str">
        <f>IF(H4661="","",COUNTA($H$6:H4661))</f>
        <v/>
      </c>
      <c r="B4661" s="23"/>
      <c r="C4661" s="24"/>
      <c r="D4661" s="24"/>
      <c r="E4661" s="24"/>
      <c r="F4661" s="24"/>
      <c r="G4661" s="24"/>
      <c r="H4661" s="25"/>
      <c r="I4661" s="24"/>
      <c r="J4661" s="26"/>
      <c r="K4661" s="27"/>
      <c r="L4661" s="24"/>
      <c r="M4661" s="24"/>
      <c r="N4661" s="26"/>
      <c r="O4661" s="24"/>
      <c r="P4661" s="28"/>
      <c r="Q4661" s="24"/>
      <c r="R4661" s="24"/>
      <c r="S4661" s="24"/>
      <c r="T4661" s="29" t="str">
        <f>IF(H4661="","",IF(LEN(H4661)&lt;&gt;14,"ПИНФЛ 14 хонали эмас",IF(B4661="","Вилоят танланмаган",IF(C4661="","Туман танланмаган",IF(COUNTIFS(Рўйхатлар!$H$2:$H$209,B4661,Рўйхатлар!$I$2:$I$209,C4661)=0,"Туман вилоятга мос эмас",IF(J4661="","Хатлов тоифаси танланмаган",IF(K4661="","Сана кўрсатилмаган",IF(COUNTIF($H$6:$H$10005,H4661)&gt;1,"Такрорий ПИНФЛ",IF(OR(L4661="",M4661="",N4661="",O4661="",P4661=""),"Корхона, СТИР, соҳа, лавозим ёки ойлик кўрсатилмаган","✓")))))))))</f>
        <v/>
      </c>
      <c r="U4661" s="22" t="str">
        <f>IF(OR(H4661="",M4661=""),"",IF(COUNTIFS($B$6:B4661,B4661,$C$6:C4661,C4661,$M$6:M4661,M4661)=1,1,0))</f>
        <v/>
      </c>
    </row>
    <row r="4662" spans="1:21" x14ac:dyDescent="0.25">
      <c r="A4662" s="22" t="str">
        <f>IF(H4662="","",COUNTA($H$6:H4662))</f>
        <v/>
      </c>
      <c r="B4662" s="23"/>
      <c r="C4662" s="24"/>
      <c r="D4662" s="24"/>
      <c r="E4662" s="24"/>
      <c r="F4662" s="24"/>
      <c r="G4662" s="24"/>
      <c r="H4662" s="25"/>
      <c r="I4662" s="24"/>
      <c r="J4662" s="26"/>
      <c r="K4662" s="27"/>
      <c r="L4662" s="24"/>
      <c r="M4662" s="24"/>
      <c r="N4662" s="26"/>
      <c r="O4662" s="24"/>
      <c r="P4662" s="28"/>
      <c r="Q4662" s="24"/>
      <c r="R4662" s="24"/>
      <c r="S4662" s="24"/>
      <c r="T4662" s="29" t="str">
        <f>IF(H4662="","",IF(LEN(H4662)&lt;&gt;14,"ПИНФЛ 14 хонали эмас",IF(B4662="","Вилоят танланмаган",IF(C4662="","Туман танланмаган",IF(COUNTIFS(Рўйхатлар!$H$2:$H$209,B4662,Рўйхатлар!$I$2:$I$209,C4662)=0,"Туман вилоятга мос эмас",IF(J4662="","Хатлов тоифаси танланмаган",IF(K4662="","Сана кўрсатилмаган",IF(COUNTIF($H$6:$H$10005,H4662)&gt;1,"Такрорий ПИНФЛ",IF(OR(L4662="",M4662="",N4662="",O4662="",P4662=""),"Корхона, СТИР, соҳа, лавозим ёки ойлик кўрсатилмаган","✓")))))))))</f>
        <v/>
      </c>
      <c r="U4662" s="22" t="str">
        <f>IF(OR(H4662="",M4662=""),"",IF(COUNTIFS($B$6:B4662,B4662,$C$6:C4662,C4662,$M$6:M4662,M4662)=1,1,0))</f>
        <v/>
      </c>
    </row>
    <row r="4663" spans="1:21" x14ac:dyDescent="0.25">
      <c r="A4663" s="22" t="str">
        <f>IF(H4663="","",COUNTA($H$6:H4663))</f>
        <v/>
      </c>
      <c r="B4663" s="23"/>
      <c r="C4663" s="24"/>
      <c r="D4663" s="24"/>
      <c r="E4663" s="24"/>
      <c r="F4663" s="24"/>
      <c r="G4663" s="24"/>
      <c r="H4663" s="25"/>
      <c r="I4663" s="24"/>
      <c r="J4663" s="26"/>
      <c r="K4663" s="27"/>
      <c r="L4663" s="24"/>
      <c r="M4663" s="24"/>
      <c r="N4663" s="26"/>
      <c r="O4663" s="24"/>
      <c r="P4663" s="28"/>
      <c r="Q4663" s="24"/>
      <c r="R4663" s="24"/>
      <c r="S4663" s="24"/>
      <c r="T4663" s="29" t="str">
        <f>IF(H4663="","",IF(LEN(H4663)&lt;&gt;14,"ПИНФЛ 14 хонали эмас",IF(B4663="","Вилоят танланмаган",IF(C4663="","Туман танланмаган",IF(COUNTIFS(Рўйхатлар!$H$2:$H$209,B4663,Рўйхатлар!$I$2:$I$209,C4663)=0,"Туман вилоятга мос эмас",IF(J4663="","Хатлов тоифаси танланмаган",IF(K4663="","Сана кўрсатилмаган",IF(COUNTIF($H$6:$H$10005,H4663)&gt;1,"Такрорий ПИНФЛ",IF(OR(L4663="",M4663="",N4663="",O4663="",P4663=""),"Корхона, СТИР, соҳа, лавозим ёки ойлик кўрсатилмаган","✓")))))))))</f>
        <v/>
      </c>
      <c r="U4663" s="22" t="str">
        <f>IF(OR(H4663="",M4663=""),"",IF(COUNTIFS($B$6:B4663,B4663,$C$6:C4663,C4663,$M$6:M4663,M4663)=1,1,0))</f>
        <v/>
      </c>
    </row>
    <row r="4664" spans="1:21" x14ac:dyDescent="0.25">
      <c r="A4664" s="22" t="str">
        <f>IF(H4664="","",COUNTA($H$6:H4664))</f>
        <v/>
      </c>
      <c r="B4664" s="23"/>
      <c r="C4664" s="24"/>
      <c r="D4664" s="24"/>
      <c r="E4664" s="24"/>
      <c r="F4664" s="24"/>
      <c r="G4664" s="24"/>
      <c r="H4664" s="25"/>
      <c r="I4664" s="24"/>
      <c r="J4664" s="26"/>
      <c r="K4664" s="27"/>
      <c r="L4664" s="24"/>
      <c r="M4664" s="24"/>
      <c r="N4664" s="26"/>
      <c r="O4664" s="24"/>
      <c r="P4664" s="28"/>
      <c r="Q4664" s="24"/>
      <c r="R4664" s="24"/>
      <c r="S4664" s="24"/>
      <c r="T4664" s="29" t="str">
        <f>IF(H4664="","",IF(LEN(H4664)&lt;&gt;14,"ПИНФЛ 14 хонали эмас",IF(B4664="","Вилоят танланмаган",IF(C4664="","Туман танланмаган",IF(COUNTIFS(Рўйхатлар!$H$2:$H$209,B4664,Рўйхатлар!$I$2:$I$209,C4664)=0,"Туман вилоятга мос эмас",IF(J4664="","Хатлов тоифаси танланмаган",IF(K4664="","Сана кўрсатилмаган",IF(COUNTIF($H$6:$H$10005,H4664)&gt;1,"Такрорий ПИНФЛ",IF(OR(L4664="",M4664="",N4664="",O4664="",P4664=""),"Корхона, СТИР, соҳа, лавозим ёки ойлик кўрсатилмаган","✓")))))))))</f>
        <v/>
      </c>
      <c r="U4664" s="22" t="str">
        <f>IF(OR(H4664="",M4664=""),"",IF(COUNTIFS($B$6:B4664,B4664,$C$6:C4664,C4664,$M$6:M4664,M4664)=1,1,0))</f>
        <v/>
      </c>
    </row>
    <row r="4665" spans="1:21" x14ac:dyDescent="0.25">
      <c r="A4665" s="22" t="str">
        <f>IF(H4665="","",COUNTA($H$6:H4665))</f>
        <v/>
      </c>
      <c r="B4665" s="23"/>
      <c r="C4665" s="24"/>
      <c r="D4665" s="24"/>
      <c r="E4665" s="24"/>
      <c r="F4665" s="24"/>
      <c r="G4665" s="24"/>
      <c r="H4665" s="25"/>
      <c r="I4665" s="24"/>
      <c r="J4665" s="26"/>
      <c r="K4665" s="27"/>
      <c r="L4665" s="24"/>
      <c r="M4665" s="24"/>
      <c r="N4665" s="26"/>
      <c r="O4665" s="24"/>
      <c r="P4665" s="28"/>
      <c r="Q4665" s="24"/>
      <c r="R4665" s="24"/>
      <c r="S4665" s="24"/>
      <c r="T4665" s="29" t="str">
        <f>IF(H4665="","",IF(LEN(H4665)&lt;&gt;14,"ПИНФЛ 14 хонали эмас",IF(B4665="","Вилоят танланмаган",IF(C4665="","Туман танланмаган",IF(COUNTIFS(Рўйхатлар!$H$2:$H$209,B4665,Рўйхатлар!$I$2:$I$209,C4665)=0,"Туман вилоятга мос эмас",IF(J4665="","Хатлов тоифаси танланмаган",IF(K4665="","Сана кўрсатилмаган",IF(COUNTIF($H$6:$H$10005,H4665)&gt;1,"Такрорий ПИНФЛ",IF(OR(L4665="",M4665="",N4665="",O4665="",P4665=""),"Корхона, СТИР, соҳа, лавозим ёки ойлик кўрсатилмаган","✓")))))))))</f>
        <v/>
      </c>
      <c r="U4665" s="22" t="str">
        <f>IF(OR(H4665="",M4665=""),"",IF(COUNTIFS($B$6:B4665,B4665,$C$6:C4665,C4665,$M$6:M4665,M4665)=1,1,0))</f>
        <v/>
      </c>
    </row>
    <row r="4666" spans="1:21" x14ac:dyDescent="0.25">
      <c r="A4666" s="22" t="str">
        <f>IF(H4666="","",COUNTA($H$6:H4666))</f>
        <v/>
      </c>
      <c r="B4666" s="23"/>
      <c r="C4666" s="24"/>
      <c r="D4666" s="24"/>
      <c r="E4666" s="24"/>
      <c r="F4666" s="24"/>
      <c r="G4666" s="24"/>
      <c r="H4666" s="25"/>
      <c r="I4666" s="24"/>
      <c r="J4666" s="26"/>
      <c r="K4666" s="27"/>
      <c r="L4666" s="24"/>
      <c r="M4666" s="24"/>
      <c r="N4666" s="26"/>
      <c r="O4666" s="24"/>
      <c r="P4666" s="28"/>
      <c r="Q4666" s="24"/>
      <c r="R4666" s="24"/>
      <c r="S4666" s="24"/>
      <c r="T4666" s="29" t="str">
        <f>IF(H4666="","",IF(LEN(H4666)&lt;&gt;14,"ПИНФЛ 14 хонали эмас",IF(B4666="","Вилоят танланмаган",IF(C4666="","Туман танланмаган",IF(COUNTIFS(Рўйхатлар!$H$2:$H$209,B4666,Рўйхатлар!$I$2:$I$209,C4666)=0,"Туман вилоятга мос эмас",IF(J4666="","Хатлов тоифаси танланмаган",IF(K4666="","Сана кўрсатилмаган",IF(COUNTIF($H$6:$H$10005,H4666)&gt;1,"Такрорий ПИНФЛ",IF(OR(L4666="",M4666="",N4666="",O4666="",P4666=""),"Корхона, СТИР, соҳа, лавозим ёки ойлик кўрсатилмаган","✓")))))))))</f>
        <v/>
      </c>
      <c r="U4666" s="22" t="str">
        <f>IF(OR(H4666="",M4666=""),"",IF(COUNTIFS($B$6:B4666,B4666,$C$6:C4666,C4666,$M$6:M4666,M4666)=1,1,0))</f>
        <v/>
      </c>
    </row>
    <row r="4667" spans="1:21" x14ac:dyDescent="0.25">
      <c r="A4667" s="22" t="str">
        <f>IF(H4667="","",COUNTA($H$6:H4667))</f>
        <v/>
      </c>
      <c r="B4667" s="23"/>
      <c r="C4667" s="24"/>
      <c r="D4667" s="24"/>
      <c r="E4667" s="24"/>
      <c r="F4667" s="24"/>
      <c r="G4667" s="24"/>
      <c r="H4667" s="25"/>
      <c r="I4667" s="24"/>
      <c r="J4667" s="26"/>
      <c r="K4667" s="27"/>
      <c r="L4667" s="24"/>
      <c r="M4667" s="24"/>
      <c r="N4667" s="26"/>
      <c r="O4667" s="24"/>
      <c r="P4667" s="28"/>
      <c r="Q4667" s="24"/>
      <c r="R4667" s="24"/>
      <c r="S4667" s="24"/>
      <c r="T4667" s="29" t="str">
        <f>IF(H4667="","",IF(LEN(H4667)&lt;&gt;14,"ПИНФЛ 14 хонали эмас",IF(B4667="","Вилоят танланмаган",IF(C4667="","Туман танланмаган",IF(COUNTIFS(Рўйхатлар!$H$2:$H$209,B4667,Рўйхатлар!$I$2:$I$209,C4667)=0,"Туман вилоятга мос эмас",IF(J4667="","Хатлов тоифаси танланмаган",IF(K4667="","Сана кўрсатилмаган",IF(COUNTIF($H$6:$H$10005,H4667)&gt;1,"Такрорий ПИНФЛ",IF(OR(L4667="",M4667="",N4667="",O4667="",P4667=""),"Корхона, СТИР, соҳа, лавозим ёки ойлик кўрсатилмаган","✓")))))))))</f>
        <v/>
      </c>
      <c r="U4667" s="22" t="str">
        <f>IF(OR(H4667="",M4667=""),"",IF(COUNTIFS($B$6:B4667,B4667,$C$6:C4667,C4667,$M$6:M4667,M4667)=1,1,0))</f>
        <v/>
      </c>
    </row>
    <row r="4668" spans="1:21" x14ac:dyDescent="0.25">
      <c r="A4668" s="22" t="str">
        <f>IF(H4668="","",COUNTA($H$6:H4668))</f>
        <v/>
      </c>
      <c r="B4668" s="23"/>
      <c r="C4668" s="24"/>
      <c r="D4668" s="24"/>
      <c r="E4668" s="24"/>
      <c r="F4668" s="24"/>
      <c r="G4668" s="24"/>
      <c r="H4668" s="25"/>
      <c r="I4668" s="24"/>
      <c r="J4668" s="26"/>
      <c r="K4668" s="27"/>
      <c r="L4668" s="24"/>
      <c r="M4668" s="24"/>
      <c r="N4668" s="26"/>
      <c r="O4668" s="24"/>
      <c r="P4668" s="28"/>
      <c r="Q4668" s="24"/>
      <c r="R4668" s="24"/>
      <c r="S4668" s="24"/>
      <c r="T4668" s="29" t="str">
        <f>IF(H4668="","",IF(LEN(H4668)&lt;&gt;14,"ПИНФЛ 14 хонали эмас",IF(B4668="","Вилоят танланмаган",IF(C4668="","Туман танланмаган",IF(COUNTIFS(Рўйхатлар!$H$2:$H$209,B4668,Рўйхатлар!$I$2:$I$209,C4668)=0,"Туман вилоятга мос эмас",IF(J4668="","Хатлов тоифаси танланмаган",IF(K4668="","Сана кўрсатилмаган",IF(COUNTIF($H$6:$H$10005,H4668)&gt;1,"Такрорий ПИНФЛ",IF(OR(L4668="",M4668="",N4668="",O4668="",P4668=""),"Корхона, СТИР, соҳа, лавозим ёки ойлик кўрсатилмаган","✓")))))))))</f>
        <v/>
      </c>
      <c r="U4668" s="22" t="str">
        <f>IF(OR(H4668="",M4668=""),"",IF(COUNTIFS($B$6:B4668,B4668,$C$6:C4668,C4668,$M$6:M4668,M4668)=1,1,0))</f>
        <v/>
      </c>
    </row>
    <row r="4669" spans="1:21" x14ac:dyDescent="0.25">
      <c r="A4669" s="22" t="str">
        <f>IF(H4669="","",COUNTA($H$6:H4669))</f>
        <v/>
      </c>
      <c r="B4669" s="23"/>
      <c r="C4669" s="24"/>
      <c r="D4669" s="24"/>
      <c r="E4669" s="24"/>
      <c r="F4669" s="24"/>
      <c r="G4669" s="24"/>
      <c r="H4669" s="25"/>
      <c r="I4669" s="24"/>
      <c r="J4669" s="26"/>
      <c r="K4669" s="27"/>
      <c r="L4669" s="24"/>
      <c r="M4669" s="24"/>
      <c r="N4669" s="26"/>
      <c r="O4669" s="24"/>
      <c r="P4669" s="28"/>
      <c r="Q4669" s="24"/>
      <c r="R4669" s="24"/>
      <c r="S4669" s="24"/>
      <c r="T4669" s="29" t="str">
        <f>IF(H4669="","",IF(LEN(H4669)&lt;&gt;14,"ПИНФЛ 14 хонали эмас",IF(B4669="","Вилоят танланмаган",IF(C4669="","Туман танланмаган",IF(COUNTIFS(Рўйхатлар!$H$2:$H$209,B4669,Рўйхатлар!$I$2:$I$209,C4669)=0,"Туман вилоятга мос эмас",IF(J4669="","Хатлов тоифаси танланмаган",IF(K4669="","Сана кўрсатилмаган",IF(COUNTIF($H$6:$H$10005,H4669)&gt;1,"Такрорий ПИНФЛ",IF(OR(L4669="",M4669="",N4669="",O4669="",P4669=""),"Корхона, СТИР, соҳа, лавозим ёки ойлик кўрсатилмаган","✓")))))))))</f>
        <v/>
      </c>
      <c r="U4669" s="22" t="str">
        <f>IF(OR(H4669="",M4669=""),"",IF(COUNTIFS($B$6:B4669,B4669,$C$6:C4669,C4669,$M$6:M4669,M4669)=1,1,0))</f>
        <v/>
      </c>
    </row>
    <row r="4670" spans="1:21" x14ac:dyDescent="0.25">
      <c r="A4670" s="22" t="str">
        <f>IF(H4670="","",COUNTA($H$6:H4670))</f>
        <v/>
      </c>
      <c r="B4670" s="23"/>
      <c r="C4670" s="24"/>
      <c r="D4670" s="24"/>
      <c r="E4670" s="24"/>
      <c r="F4670" s="24"/>
      <c r="G4670" s="24"/>
      <c r="H4670" s="25"/>
      <c r="I4670" s="24"/>
      <c r="J4670" s="26"/>
      <c r="K4670" s="27"/>
      <c r="L4670" s="24"/>
      <c r="M4670" s="24"/>
      <c r="N4670" s="26"/>
      <c r="O4670" s="24"/>
      <c r="P4670" s="28"/>
      <c r="Q4670" s="24"/>
      <c r="R4670" s="24"/>
      <c r="S4670" s="24"/>
      <c r="T4670" s="29" t="str">
        <f>IF(H4670="","",IF(LEN(H4670)&lt;&gt;14,"ПИНФЛ 14 хонали эмас",IF(B4670="","Вилоят танланмаган",IF(C4670="","Туман танланмаган",IF(COUNTIFS(Рўйхатлар!$H$2:$H$209,B4670,Рўйхатлар!$I$2:$I$209,C4670)=0,"Туман вилоятга мос эмас",IF(J4670="","Хатлов тоифаси танланмаган",IF(K4670="","Сана кўрсатилмаган",IF(COUNTIF($H$6:$H$10005,H4670)&gt;1,"Такрорий ПИНФЛ",IF(OR(L4670="",M4670="",N4670="",O4670="",P4670=""),"Корхона, СТИР, соҳа, лавозим ёки ойлик кўрсатилмаган","✓")))))))))</f>
        <v/>
      </c>
      <c r="U4670" s="22" t="str">
        <f>IF(OR(H4670="",M4670=""),"",IF(COUNTIFS($B$6:B4670,B4670,$C$6:C4670,C4670,$M$6:M4670,M4670)=1,1,0))</f>
        <v/>
      </c>
    </row>
    <row r="4671" spans="1:21" x14ac:dyDescent="0.25">
      <c r="A4671" s="22" t="str">
        <f>IF(H4671="","",COUNTA($H$6:H4671))</f>
        <v/>
      </c>
      <c r="B4671" s="23"/>
      <c r="C4671" s="24"/>
      <c r="D4671" s="24"/>
      <c r="E4671" s="24"/>
      <c r="F4671" s="24"/>
      <c r="G4671" s="24"/>
      <c r="H4671" s="25"/>
      <c r="I4671" s="24"/>
      <c r="J4671" s="26"/>
      <c r="K4671" s="27"/>
      <c r="L4671" s="24"/>
      <c r="M4671" s="24"/>
      <c r="N4671" s="26"/>
      <c r="O4671" s="24"/>
      <c r="P4671" s="28"/>
      <c r="Q4671" s="24"/>
      <c r="R4671" s="24"/>
      <c r="S4671" s="24"/>
      <c r="T4671" s="29" t="str">
        <f>IF(H4671="","",IF(LEN(H4671)&lt;&gt;14,"ПИНФЛ 14 хонали эмас",IF(B4671="","Вилоят танланмаган",IF(C4671="","Туман танланмаган",IF(COUNTIFS(Рўйхатлар!$H$2:$H$209,B4671,Рўйхатлар!$I$2:$I$209,C4671)=0,"Туман вилоятга мос эмас",IF(J4671="","Хатлов тоифаси танланмаган",IF(K4671="","Сана кўрсатилмаган",IF(COUNTIF($H$6:$H$10005,H4671)&gt;1,"Такрорий ПИНФЛ",IF(OR(L4671="",M4671="",N4671="",O4671="",P4671=""),"Корхона, СТИР, соҳа, лавозим ёки ойлик кўрсатилмаган","✓")))))))))</f>
        <v/>
      </c>
      <c r="U4671" s="22" t="str">
        <f>IF(OR(H4671="",M4671=""),"",IF(COUNTIFS($B$6:B4671,B4671,$C$6:C4671,C4671,$M$6:M4671,M4671)=1,1,0))</f>
        <v/>
      </c>
    </row>
    <row r="4672" spans="1:21" x14ac:dyDescent="0.25">
      <c r="A4672" s="22" t="str">
        <f>IF(H4672="","",COUNTA($H$6:H4672))</f>
        <v/>
      </c>
      <c r="B4672" s="23"/>
      <c r="C4672" s="24"/>
      <c r="D4672" s="24"/>
      <c r="E4672" s="24"/>
      <c r="F4672" s="24"/>
      <c r="G4672" s="24"/>
      <c r="H4672" s="25"/>
      <c r="I4672" s="24"/>
      <c r="J4672" s="26"/>
      <c r="K4672" s="27"/>
      <c r="L4672" s="24"/>
      <c r="M4672" s="24"/>
      <c r="N4672" s="26"/>
      <c r="O4672" s="24"/>
      <c r="P4672" s="28"/>
      <c r="Q4672" s="24"/>
      <c r="R4672" s="24"/>
      <c r="S4672" s="24"/>
      <c r="T4672" s="29" t="str">
        <f>IF(H4672="","",IF(LEN(H4672)&lt;&gt;14,"ПИНФЛ 14 хонали эмас",IF(B4672="","Вилоят танланмаган",IF(C4672="","Туман танланмаган",IF(COUNTIFS(Рўйхатлар!$H$2:$H$209,B4672,Рўйхатлар!$I$2:$I$209,C4672)=0,"Туман вилоятга мос эмас",IF(J4672="","Хатлов тоифаси танланмаган",IF(K4672="","Сана кўрсатилмаган",IF(COUNTIF($H$6:$H$10005,H4672)&gt;1,"Такрорий ПИНФЛ",IF(OR(L4672="",M4672="",N4672="",O4672="",P4672=""),"Корхона, СТИР, соҳа, лавозим ёки ойлик кўрсатилмаган","✓")))))))))</f>
        <v/>
      </c>
      <c r="U4672" s="22" t="str">
        <f>IF(OR(H4672="",M4672=""),"",IF(COUNTIFS($B$6:B4672,B4672,$C$6:C4672,C4672,$M$6:M4672,M4672)=1,1,0))</f>
        <v/>
      </c>
    </row>
    <row r="4673" spans="1:21" x14ac:dyDescent="0.25">
      <c r="A4673" s="22" t="str">
        <f>IF(H4673="","",COUNTA($H$6:H4673))</f>
        <v/>
      </c>
      <c r="B4673" s="23"/>
      <c r="C4673" s="24"/>
      <c r="D4673" s="24"/>
      <c r="E4673" s="24"/>
      <c r="F4673" s="24"/>
      <c r="G4673" s="24"/>
      <c r="H4673" s="25"/>
      <c r="I4673" s="24"/>
      <c r="J4673" s="26"/>
      <c r="K4673" s="27"/>
      <c r="L4673" s="24"/>
      <c r="M4673" s="24"/>
      <c r="N4673" s="26"/>
      <c r="O4673" s="24"/>
      <c r="P4673" s="28"/>
      <c r="Q4673" s="24"/>
      <c r="R4673" s="24"/>
      <c r="S4673" s="24"/>
      <c r="T4673" s="29" t="str">
        <f>IF(H4673="","",IF(LEN(H4673)&lt;&gt;14,"ПИНФЛ 14 хонали эмас",IF(B4673="","Вилоят танланмаган",IF(C4673="","Туман танланмаган",IF(COUNTIFS(Рўйхатлар!$H$2:$H$209,B4673,Рўйхатлар!$I$2:$I$209,C4673)=0,"Туман вилоятга мос эмас",IF(J4673="","Хатлов тоифаси танланмаган",IF(K4673="","Сана кўрсатилмаган",IF(COUNTIF($H$6:$H$10005,H4673)&gt;1,"Такрорий ПИНФЛ",IF(OR(L4673="",M4673="",N4673="",O4673="",P4673=""),"Корхона, СТИР, соҳа, лавозим ёки ойлик кўрсатилмаган","✓")))))))))</f>
        <v/>
      </c>
      <c r="U4673" s="22" t="str">
        <f>IF(OR(H4673="",M4673=""),"",IF(COUNTIFS($B$6:B4673,B4673,$C$6:C4673,C4673,$M$6:M4673,M4673)=1,1,0))</f>
        <v/>
      </c>
    </row>
    <row r="4674" spans="1:21" x14ac:dyDescent="0.25">
      <c r="A4674" s="22" t="str">
        <f>IF(H4674="","",COUNTA($H$6:H4674))</f>
        <v/>
      </c>
      <c r="B4674" s="23"/>
      <c r="C4674" s="24"/>
      <c r="D4674" s="24"/>
      <c r="E4674" s="24"/>
      <c r="F4674" s="24"/>
      <c r="G4674" s="24"/>
      <c r="H4674" s="25"/>
      <c r="I4674" s="24"/>
      <c r="J4674" s="26"/>
      <c r="K4674" s="27"/>
      <c r="L4674" s="24"/>
      <c r="M4674" s="24"/>
      <c r="N4674" s="26"/>
      <c r="O4674" s="24"/>
      <c r="P4674" s="28"/>
      <c r="Q4674" s="24"/>
      <c r="R4674" s="24"/>
      <c r="S4674" s="24"/>
      <c r="T4674" s="29" t="str">
        <f>IF(H4674="","",IF(LEN(H4674)&lt;&gt;14,"ПИНФЛ 14 хонали эмас",IF(B4674="","Вилоят танланмаган",IF(C4674="","Туман танланмаган",IF(COUNTIFS(Рўйхатлар!$H$2:$H$209,B4674,Рўйхатлар!$I$2:$I$209,C4674)=0,"Туман вилоятга мос эмас",IF(J4674="","Хатлов тоифаси танланмаган",IF(K4674="","Сана кўрсатилмаган",IF(COUNTIF($H$6:$H$10005,H4674)&gt;1,"Такрорий ПИНФЛ",IF(OR(L4674="",M4674="",N4674="",O4674="",P4674=""),"Корхона, СТИР, соҳа, лавозим ёки ойлик кўрсатилмаган","✓")))))))))</f>
        <v/>
      </c>
      <c r="U4674" s="22" t="str">
        <f>IF(OR(H4674="",M4674=""),"",IF(COUNTIFS($B$6:B4674,B4674,$C$6:C4674,C4674,$M$6:M4674,M4674)=1,1,0))</f>
        <v/>
      </c>
    </row>
    <row r="4675" spans="1:21" x14ac:dyDescent="0.25">
      <c r="A4675" s="22" t="str">
        <f>IF(H4675="","",COUNTA($H$6:H4675))</f>
        <v/>
      </c>
      <c r="B4675" s="23"/>
      <c r="C4675" s="24"/>
      <c r="D4675" s="24"/>
      <c r="E4675" s="24"/>
      <c r="F4675" s="24"/>
      <c r="G4675" s="24"/>
      <c r="H4675" s="25"/>
      <c r="I4675" s="24"/>
      <c r="J4675" s="26"/>
      <c r="K4675" s="27"/>
      <c r="L4675" s="24"/>
      <c r="M4675" s="24"/>
      <c r="N4675" s="26"/>
      <c r="O4675" s="24"/>
      <c r="P4675" s="28"/>
      <c r="Q4675" s="24"/>
      <c r="R4675" s="24"/>
      <c r="S4675" s="24"/>
      <c r="T4675" s="29" t="str">
        <f>IF(H4675="","",IF(LEN(H4675)&lt;&gt;14,"ПИНФЛ 14 хонали эмас",IF(B4675="","Вилоят танланмаган",IF(C4675="","Туман танланмаган",IF(COUNTIFS(Рўйхатлар!$H$2:$H$209,B4675,Рўйхатлар!$I$2:$I$209,C4675)=0,"Туман вилоятга мос эмас",IF(J4675="","Хатлов тоифаси танланмаган",IF(K4675="","Сана кўрсатилмаган",IF(COUNTIF($H$6:$H$10005,H4675)&gt;1,"Такрорий ПИНФЛ",IF(OR(L4675="",M4675="",N4675="",O4675="",P4675=""),"Корхона, СТИР, соҳа, лавозим ёки ойлик кўрсатилмаган","✓")))))))))</f>
        <v/>
      </c>
      <c r="U4675" s="22" t="str">
        <f>IF(OR(H4675="",M4675=""),"",IF(COUNTIFS($B$6:B4675,B4675,$C$6:C4675,C4675,$M$6:M4675,M4675)=1,1,0))</f>
        <v/>
      </c>
    </row>
    <row r="4676" spans="1:21" x14ac:dyDescent="0.25">
      <c r="A4676" s="22" t="str">
        <f>IF(H4676="","",COUNTA($H$6:H4676))</f>
        <v/>
      </c>
      <c r="B4676" s="23"/>
      <c r="C4676" s="24"/>
      <c r="D4676" s="24"/>
      <c r="E4676" s="24"/>
      <c r="F4676" s="24"/>
      <c r="G4676" s="24"/>
      <c r="H4676" s="25"/>
      <c r="I4676" s="24"/>
      <c r="J4676" s="26"/>
      <c r="K4676" s="27"/>
      <c r="L4676" s="24"/>
      <c r="M4676" s="24"/>
      <c r="N4676" s="26"/>
      <c r="O4676" s="24"/>
      <c r="P4676" s="28"/>
      <c r="Q4676" s="24"/>
      <c r="R4676" s="24"/>
      <c r="S4676" s="24"/>
      <c r="T4676" s="29" t="str">
        <f>IF(H4676="","",IF(LEN(H4676)&lt;&gt;14,"ПИНФЛ 14 хонали эмас",IF(B4676="","Вилоят танланмаган",IF(C4676="","Туман танланмаган",IF(COUNTIFS(Рўйхатлар!$H$2:$H$209,B4676,Рўйхатлар!$I$2:$I$209,C4676)=0,"Туман вилоятга мос эмас",IF(J4676="","Хатлов тоифаси танланмаган",IF(K4676="","Сана кўрсатилмаган",IF(COUNTIF($H$6:$H$10005,H4676)&gt;1,"Такрорий ПИНФЛ",IF(OR(L4676="",M4676="",N4676="",O4676="",P4676=""),"Корхона, СТИР, соҳа, лавозим ёки ойлик кўрсатилмаган","✓")))))))))</f>
        <v/>
      </c>
      <c r="U4676" s="22" t="str">
        <f>IF(OR(H4676="",M4676=""),"",IF(COUNTIFS($B$6:B4676,B4676,$C$6:C4676,C4676,$M$6:M4676,M4676)=1,1,0))</f>
        <v/>
      </c>
    </row>
    <row r="4677" spans="1:21" x14ac:dyDescent="0.25">
      <c r="A4677" s="22" t="str">
        <f>IF(H4677="","",COUNTA($H$6:H4677))</f>
        <v/>
      </c>
      <c r="B4677" s="23"/>
      <c r="C4677" s="24"/>
      <c r="D4677" s="24"/>
      <c r="E4677" s="24"/>
      <c r="F4677" s="24"/>
      <c r="G4677" s="24"/>
      <c r="H4677" s="25"/>
      <c r="I4677" s="24"/>
      <c r="J4677" s="26"/>
      <c r="K4677" s="27"/>
      <c r="L4677" s="24"/>
      <c r="M4677" s="24"/>
      <c r="N4677" s="26"/>
      <c r="O4677" s="24"/>
      <c r="P4677" s="28"/>
      <c r="Q4677" s="24"/>
      <c r="R4677" s="24"/>
      <c r="S4677" s="24"/>
      <c r="T4677" s="29" t="str">
        <f>IF(H4677="","",IF(LEN(H4677)&lt;&gt;14,"ПИНФЛ 14 хонали эмас",IF(B4677="","Вилоят танланмаган",IF(C4677="","Туман танланмаган",IF(COUNTIFS(Рўйхатлар!$H$2:$H$209,B4677,Рўйхатлар!$I$2:$I$209,C4677)=0,"Туман вилоятга мос эмас",IF(J4677="","Хатлов тоифаси танланмаган",IF(K4677="","Сана кўрсатилмаган",IF(COUNTIF($H$6:$H$10005,H4677)&gt;1,"Такрорий ПИНФЛ",IF(OR(L4677="",M4677="",N4677="",O4677="",P4677=""),"Корхона, СТИР, соҳа, лавозим ёки ойлик кўрсатилмаган","✓")))))))))</f>
        <v/>
      </c>
      <c r="U4677" s="22" t="str">
        <f>IF(OR(H4677="",M4677=""),"",IF(COUNTIFS($B$6:B4677,B4677,$C$6:C4677,C4677,$M$6:M4677,M4677)=1,1,0))</f>
        <v/>
      </c>
    </row>
    <row r="4678" spans="1:21" x14ac:dyDescent="0.25">
      <c r="A4678" s="22" t="str">
        <f>IF(H4678="","",COUNTA($H$6:H4678))</f>
        <v/>
      </c>
      <c r="B4678" s="23"/>
      <c r="C4678" s="24"/>
      <c r="D4678" s="24"/>
      <c r="E4678" s="24"/>
      <c r="F4678" s="24"/>
      <c r="G4678" s="24"/>
      <c r="H4678" s="25"/>
      <c r="I4678" s="24"/>
      <c r="J4678" s="26"/>
      <c r="K4678" s="27"/>
      <c r="L4678" s="24"/>
      <c r="M4678" s="24"/>
      <c r="N4678" s="26"/>
      <c r="O4678" s="24"/>
      <c r="P4678" s="28"/>
      <c r="Q4678" s="24"/>
      <c r="R4678" s="24"/>
      <c r="S4678" s="24"/>
      <c r="T4678" s="29" t="str">
        <f>IF(H4678="","",IF(LEN(H4678)&lt;&gt;14,"ПИНФЛ 14 хонали эмас",IF(B4678="","Вилоят танланмаган",IF(C4678="","Туман танланмаган",IF(COUNTIFS(Рўйхатлар!$H$2:$H$209,B4678,Рўйхатлар!$I$2:$I$209,C4678)=0,"Туман вилоятга мос эмас",IF(J4678="","Хатлов тоифаси танланмаган",IF(K4678="","Сана кўрсатилмаган",IF(COUNTIF($H$6:$H$10005,H4678)&gt;1,"Такрорий ПИНФЛ",IF(OR(L4678="",M4678="",N4678="",O4678="",P4678=""),"Корхона, СТИР, соҳа, лавозим ёки ойлик кўрсатилмаган","✓")))))))))</f>
        <v/>
      </c>
      <c r="U4678" s="22" t="str">
        <f>IF(OR(H4678="",M4678=""),"",IF(COUNTIFS($B$6:B4678,B4678,$C$6:C4678,C4678,$M$6:M4678,M4678)=1,1,0))</f>
        <v/>
      </c>
    </row>
    <row r="4679" spans="1:21" x14ac:dyDescent="0.25">
      <c r="A4679" s="22" t="str">
        <f>IF(H4679="","",COUNTA($H$6:H4679))</f>
        <v/>
      </c>
      <c r="B4679" s="23"/>
      <c r="C4679" s="24"/>
      <c r="D4679" s="24"/>
      <c r="E4679" s="24"/>
      <c r="F4679" s="24"/>
      <c r="G4679" s="24"/>
      <c r="H4679" s="25"/>
      <c r="I4679" s="24"/>
      <c r="J4679" s="26"/>
      <c r="K4679" s="27"/>
      <c r="L4679" s="24"/>
      <c r="M4679" s="24"/>
      <c r="N4679" s="26"/>
      <c r="O4679" s="24"/>
      <c r="P4679" s="28"/>
      <c r="Q4679" s="24"/>
      <c r="R4679" s="24"/>
      <c r="S4679" s="24"/>
      <c r="T4679" s="29" t="str">
        <f>IF(H4679="","",IF(LEN(H4679)&lt;&gt;14,"ПИНФЛ 14 хонали эмас",IF(B4679="","Вилоят танланмаган",IF(C4679="","Туман танланмаган",IF(COUNTIFS(Рўйхатлар!$H$2:$H$209,B4679,Рўйхатлар!$I$2:$I$209,C4679)=0,"Туман вилоятга мос эмас",IF(J4679="","Хатлов тоифаси танланмаган",IF(K4679="","Сана кўрсатилмаган",IF(COUNTIF($H$6:$H$10005,H4679)&gt;1,"Такрорий ПИНФЛ",IF(OR(L4679="",M4679="",N4679="",O4679="",P4679=""),"Корхона, СТИР, соҳа, лавозим ёки ойлик кўрсатилмаган","✓")))))))))</f>
        <v/>
      </c>
      <c r="U4679" s="22" t="str">
        <f>IF(OR(H4679="",M4679=""),"",IF(COUNTIFS($B$6:B4679,B4679,$C$6:C4679,C4679,$M$6:M4679,M4679)=1,1,0))</f>
        <v/>
      </c>
    </row>
    <row r="4680" spans="1:21" x14ac:dyDescent="0.25">
      <c r="A4680" s="22" t="str">
        <f>IF(H4680="","",COUNTA($H$6:H4680))</f>
        <v/>
      </c>
      <c r="B4680" s="23"/>
      <c r="C4680" s="24"/>
      <c r="D4680" s="24"/>
      <c r="E4680" s="24"/>
      <c r="F4680" s="24"/>
      <c r="G4680" s="24"/>
      <c r="H4680" s="25"/>
      <c r="I4680" s="24"/>
      <c r="J4680" s="26"/>
      <c r="K4680" s="27"/>
      <c r="L4680" s="24"/>
      <c r="M4680" s="24"/>
      <c r="N4680" s="26"/>
      <c r="O4680" s="24"/>
      <c r="P4680" s="28"/>
      <c r="Q4680" s="24"/>
      <c r="R4680" s="24"/>
      <c r="S4680" s="24"/>
      <c r="T4680" s="29" t="str">
        <f>IF(H4680="","",IF(LEN(H4680)&lt;&gt;14,"ПИНФЛ 14 хонали эмас",IF(B4680="","Вилоят танланмаган",IF(C4680="","Туман танланмаган",IF(COUNTIFS(Рўйхатлар!$H$2:$H$209,B4680,Рўйхатлар!$I$2:$I$209,C4680)=0,"Туман вилоятга мос эмас",IF(J4680="","Хатлов тоифаси танланмаган",IF(K4680="","Сана кўрсатилмаган",IF(COUNTIF($H$6:$H$10005,H4680)&gt;1,"Такрорий ПИНФЛ",IF(OR(L4680="",M4680="",N4680="",O4680="",P4680=""),"Корхона, СТИР, соҳа, лавозим ёки ойлик кўрсатилмаган","✓")))))))))</f>
        <v/>
      </c>
      <c r="U4680" s="22" t="str">
        <f>IF(OR(H4680="",M4680=""),"",IF(COUNTIFS($B$6:B4680,B4680,$C$6:C4680,C4680,$M$6:M4680,M4680)=1,1,0))</f>
        <v/>
      </c>
    </row>
    <row r="4681" spans="1:21" x14ac:dyDescent="0.25">
      <c r="A4681" s="22" t="str">
        <f>IF(H4681="","",COUNTA($H$6:H4681))</f>
        <v/>
      </c>
      <c r="B4681" s="23"/>
      <c r="C4681" s="24"/>
      <c r="D4681" s="24"/>
      <c r="E4681" s="24"/>
      <c r="F4681" s="24"/>
      <c r="G4681" s="24"/>
      <c r="H4681" s="25"/>
      <c r="I4681" s="24"/>
      <c r="J4681" s="26"/>
      <c r="K4681" s="27"/>
      <c r="L4681" s="24"/>
      <c r="M4681" s="24"/>
      <c r="N4681" s="26"/>
      <c r="O4681" s="24"/>
      <c r="P4681" s="28"/>
      <c r="Q4681" s="24"/>
      <c r="R4681" s="24"/>
      <c r="S4681" s="24"/>
      <c r="T4681" s="29" t="str">
        <f>IF(H4681="","",IF(LEN(H4681)&lt;&gt;14,"ПИНФЛ 14 хонали эмас",IF(B4681="","Вилоят танланмаган",IF(C4681="","Туман танланмаган",IF(COUNTIFS(Рўйхатлар!$H$2:$H$209,B4681,Рўйхатлар!$I$2:$I$209,C4681)=0,"Туман вилоятга мос эмас",IF(J4681="","Хатлов тоифаси танланмаган",IF(K4681="","Сана кўрсатилмаган",IF(COUNTIF($H$6:$H$10005,H4681)&gt;1,"Такрорий ПИНФЛ",IF(OR(L4681="",M4681="",N4681="",O4681="",P4681=""),"Корхона, СТИР, соҳа, лавозим ёки ойлик кўрсатилмаган","✓")))))))))</f>
        <v/>
      </c>
      <c r="U4681" s="22" t="str">
        <f>IF(OR(H4681="",M4681=""),"",IF(COUNTIFS($B$6:B4681,B4681,$C$6:C4681,C4681,$M$6:M4681,M4681)=1,1,0))</f>
        <v/>
      </c>
    </row>
    <row r="4682" spans="1:21" x14ac:dyDescent="0.25">
      <c r="A4682" s="22" t="str">
        <f>IF(H4682="","",COUNTA($H$6:H4682))</f>
        <v/>
      </c>
      <c r="B4682" s="23"/>
      <c r="C4682" s="24"/>
      <c r="D4682" s="24"/>
      <c r="E4682" s="24"/>
      <c r="F4682" s="24"/>
      <c r="G4682" s="24"/>
      <c r="H4682" s="25"/>
      <c r="I4682" s="24"/>
      <c r="J4682" s="26"/>
      <c r="K4682" s="27"/>
      <c r="L4682" s="24"/>
      <c r="M4682" s="24"/>
      <c r="N4682" s="26"/>
      <c r="O4682" s="24"/>
      <c r="P4682" s="28"/>
      <c r="Q4682" s="24"/>
      <c r="R4682" s="24"/>
      <c r="S4682" s="24"/>
      <c r="T4682" s="29" t="str">
        <f>IF(H4682="","",IF(LEN(H4682)&lt;&gt;14,"ПИНФЛ 14 хонали эмас",IF(B4682="","Вилоят танланмаган",IF(C4682="","Туман танланмаган",IF(COUNTIFS(Рўйхатлар!$H$2:$H$209,B4682,Рўйхатлар!$I$2:$I$209,C4682)=0,"Туман вилоятга мос эмас",IF(J4682="","Хатлов тоифаси танланмаган",IF(K4682="","Сана кўрсатилмаган",IF(COUNTIF($H$6:$H$10005,H4682)&gt;1,"Такрорий ПИНФЛ",IF(OR(L4682="",M4682="",N4682="",O4682="",P4682=""),"Корхона, СТИР, соҳа, лавозим ёки ойлик кўрсатилмаган","✓")))))))))</f>
        <v/>
      </c>
      <c r="U4682" s="22" t="str">
        <f>IF(OR(H4682="",M4682=""),"",IF(COUNTIFS($B$6:B4682,B4682,$C$6:C4682,C4682,$M$6:M4682,M4682)=1,1,0))</f>
        <v/>
      </c>
    </row>
    <row r="4683" spans="1:21" x14ac:dyDescent="0.25">
      <c r="A4683" s="22" t="str">
        <f>IF(H4683="","",COUNTA($H$6:H4683))</f>
        <v/>
      </c>
      <c r="B4683" s="23"/>
      <c r="C4683" s="24"/>
      <c r="D4683" s="24"/>
      <c r="E4683" s="24"/>
      <c r="F4683" s="24"/>
      <c r="G4683" s="24"/>
      <c r="H4683" s="25"/>
      <c r="I4683" s="24"/>
      <c r="J4683" s="26"/>
      <c r="K4683" s="27"/>
      <c r="L4683" s="24"/>
      <c r="M4683" s="24"/>
      <c r="N4683" s="26"/>
      <c r="O4683" s="24"/>
      <c r="P4683" s="28"/>
      <c r="Q4683" s="24"/>
      <c r="R4683" s="24"/>
      <c r="S4683" s="24"/>
      <c r="T4683" s="29" t="str">
        <f>IF(H4683="","",IF(LEN(H4683)&lt;&gt;14,"ПИНФЛ 14 хонали эмас",IF(B4683="","Вилоят танланмаган",IF(C4683="","Туман танланмаган",IF(COUNTIFS(Рўйхатлар!$H$2:$H$209,B4683,Рўйхатлар!$I$2:$I$209,C4683)=0,"Туман вилоятга мос эмас",IF(J4683="","Хатлов тоифаси танланмаган",IF(K4683="","Сана кўрсатилмаган",IF(COUNTIF($H$6:$H$10005,H4683)&gt;1,"Такрорий ПИНФЛ",IF(OR(L4683="",M4683="",N4683="",O4683="",P4683=""),"Корхона, СТИР, соҳа, лавозим ёки ойлик кўрсатилмаган","✓")))))))))</f>
        <v/>
      </c>
      <c r="U4683" s="22" t="str">
        <f>IF(OR(H4683="",M4683=""),"",IF(COUNTIFS($B$6:B4683,B4683,$C$6:C4683,C4683,$M$6:M4683,M4683)=1,1,0))</f>
        <v/>
      </c>
    </row>
    <row r="4684" spans="1:21" x14ac:dyDescent="0.25">
      <c r="A4684" s="22" t="str">
        <f>IF(H4684="","",COUNTA($H$6:H4684))</f>
        <v/>
      </c>
      <c r="B4684" s="23"/>
      <c r="C4684" s="24"/>
      <c r="D4684" s="24"/>
      <c r="E4684" s="24"/>
      <c r="F4684" s="24"/>
      <c r="G4684" s="24"/>
      <c r="H4684" s="25"/>
      <c r="I4684" s="24"/>
      <c r="J4684" s="26"/>
      <c r="K4684" s="27"/>
      <c r="L4684" s="24"/>
      <c r="M4684" s="24"/>
      <c r="N4684" s="26"/>
      <c r="O4684" s="24"/>
      <c r="P4684" s="28"/>
      <c r="Q4684" s="24"/>
      <c r="R4684" s="24"/>
      <c r="S4684" s="24"/>
      <c r="T4684" s="29" t="str">
        <f>IF(H4684="","",IF(LEN(H4684)&lt;&gt;14,"ПИНФЛ 14 хонали эмас",IF(B4684="","Вилоят танланмаган",IF(C4684="","Туман танланмаган",IF(COUNTIFS(Рўйхатлар!$H$2:$H$209,B4684,Рўйхатлар!$I$2:$I$209,C4684)=0,"Туман вилоятга мос эмас",IF(J4684="","Хатлов тоифаси танланмаган",IF(K4684="","Сана кўрсатилмаган",IF(COUNTIF($H$6:$H$10005,H4684)&gt;1,"Такрорий ПИНФЛ",IF(OR(L4684="",M4684="",N4684="",O4684="",P4684=""),"Корхона, СТИР, соҳа, лавозим ёки ойлик кўрсатилмаган","✓")))))))))</f>
        <v/>
      </c>
      <c r="U4684" s="22" t="str">
        <f>IF(OR(H4684="",M4684=""),"",IF(COUNTIFS($B$6:B4684,B4684,$C$6:C4684,C4684,$M$6:M4684,M4684)=1,1,0))</f>
        <v/>
      </c>
    </row>
    <row r="4685" spans="1:21" x14ac:dyDescent="0.25">
      <c r="A4685" s="22" t="str">
        <f>IF(H4685="","",COUNTA($H$6:H4685))</f>
        <v/>
      </c>
      <c r="B4685" s="23"/>
      <c r="C4685" s="24"/>
      <c r="D4685" s="24"/>
      <c r="E4685" s="24"/>
      <c r="F4685" s="24"/>
      <c r="G4685" s="24"/>
      <c r="H4685" s="25"/>
      <c r="I4685" s="24"/>
      <c r="J4685" s="26"/>
      <c r="K4685" s="27"/>
      <c r="L4685" s="24"/>
      <c r="M4685" s="24"/>
      <c r="N4685" s="26"/>
      <c r="O4685" s="24"/>
      <c r="P4685" s="28"/>
      <c r="Q4685" s="24"/>
      <c r="R4685" s="24"/>
      <c r="S4685" s="24"/>
      <c r="T4685" s="29" t="str">
        <f>IF(H4685="","",IF(LEN(H4685)&lt;&gt;14,"ПИНФЛ 14 хонали эмас",IF(B4685="","Вилоят танланмаган",IF(C4685="","Туман танланмаган",IF(COUNTIFS(Рўйхатлар!$H$2:$H$209,B4685,Рўйхатлар!$I$2:$I$209,C4685)=0,"Туман вилоятга мос эмас",IF(J4685="","Хатлов тоифаси танланмаган",IF(K4685="","Сана кўрсатилмаган",IF(COUNTIF($H$6:$H$10005,H4685)&gt;1,"Такрорий ПИНФЛ",IF(OR(L4685="",M4685="",N4685="",O4685="",P4685=""),"Корхона, СТИР, соҳа, лавозим ёки ойлик кўрсатилмаган","✓")))))))))</f>
        <v/>
      </c>
      <c r="U4685" s="22" t="str">
        <f>IF(OR(H4685="",M4685=""),"",IF(COUNTIFS($B$6:B4685,B4685,$C$6:C4685,C4685,$M$6:M4685,M4685)=1,1,0))</f>
        <v/>
      </c>
    </row>
    <row r="4686" spans="1:21" x14ac:dyDescent="0.25">
      <c r="A4686" s="22" t="str">
        <f>IF(H4686="","",COUNTA($H$6:H4686))</f>
        <v/>
      </c>
      <c r="B4686" s="23"/>
      <c r="C4686" s="24"/>
      <c r="D4686" s="24"/>
      <c r="E4686" s="24"/>
      <c r="F4686" s="24"/>
      <c r="G4686" s="24"/>
      <c r="H4686" s="25"/>
      <c r="I4686" s="24"/>
      <c r="J4686" s="26"/>
      <c r="K4686" s="27"/>
      <c r="L4686" s="24"/>
      <c r="M4686" s="24"/>
      <c r="N4686" s="26"/>
      <c r="O4686" s="24"/>
      <c r="P4686" s="28"/>
      <c r="Q4686" s="24"/>
      <c r="R4686" s="24"/>
      <c r="S4686" s="24"/>
      <c r="T4686" s="29" t="str">
        <f>IF(H4686="","",IF(LEN(H4686)&lt;&gt;14,"ПИНФЛ 14 хонали эмас",IF(B4686="","Вилоят танланмаган",IF(C4686="","Туман танланмаган",IF(COUNTIFS(Рўйхатлар!$H$2:$H$209,B4686,Рўйхатлар!$I$2:$I$209,C4686)=0,"Туман вилоятга мос эмас",IF(J4686="","Хатлов тоифаси танланмаган",IF(K4686="","Сана кўрсатилмаган",IF(COUNTIF($H$6:$H$10005,H4686)&gt;1,"Такрорий ПИНФЛ",IF(OR(L4686="",M4686="",N4686="",O4686="",P4686=""),"Корхона, СТИР, соҳа, лавозим ёки ойлик кўрсатилмаган","✓")))))))))</f>
        <v/>
      </c>
      <c r="U4686" s="22" t="str">
        <f>IF(OR(H4686="",M4686=""),"",IF(COUNTIFS($B$6:B4686,B4686,$C$6:C4686,C4686,$M$6:M4686,M4686)=1,1,0))</f>
        <v/>
      </c>
    </row>
    <row r="4687" spans="1:21" x14ac:dyDescent="0.25">
      <c r="A4687" s="22" t="str">
        <f>IF(H4687="","",COUNTA($H$6:H4687))</f>
        <v/>
      </c>
      <c r="B4687" s="23"/>
      <c r="C4687" s="24"/>
      <c r="D4687" s="24"/>
      <c r="E4687" s="24"/>
      <c r="F4687" s="24"/>
      <c r="G4687" s="24"/>
      <c r="H4687" s="25"/>
      <c r="I4687" s="24"/>
      <c r="J4687" s="26"/>
      <c r="K4687" s="27"/>
      <c r="L4687" s="24"/>
      <c r="M4687" s="24"/>
      <c r="N4687" s="26"/>
      <c r="O4687" s="24"/>
      <c r="P4687" s="28"/>
      <c r="Q4687" s="24"/>
      <c r="R4687" s="24"/>
      <c r="S4687" s="24"/>
      <c r="T4687" s="29" t="str">
        <f>IF(H4687="","",IF(LEN(H4687)&lt;&gt;14,"ПИНФЛ 14 хонали эмас",IF(B4687="","Вилоят танланмаган",IF(C4687="","Туман танланмаган",IF(COUNTIFS(Рўйхатлар!$H$2:$H$209,B4687,Рўйхатлар!$I$2:$I$209,C4687)=0,"Туман вилоятга мос эмас",IF(J4687="","Хатлов тоифаси танланмаган",IF(K4687="","Сана кўрсатилмаган",IF(COUNTIF($H$6:$H$10005,H4687)&gt;1,"Такрорий ПИНФЛ",IF(OR(L4687="",M4687="",N4687="",O4687="",P4687=""),"Корхона, СТИР, соҳа, лавозим ёки ойлик кўрсатилмаган","✓")))))))))</f>
        <v/>
      </c>
      <c r="U4687" s="22" t="str">
        <f>IF(OR(H4687="",M4687=""),"",IF(COUNTIFS($B$6:B4687,B4687,$C$6:C4687,C4687,$M$6:M4687,M4687)=1,1,0))</f>
        <v/>
      </c>
    </row>
    <row r="4688" spans="1:21" x14ac:dyDescent="0.25">
      <c r="A4688" s="22" t="str">
        <f>IF(H4688="","",COUNTA($H$6:H4688))</f>
        <v/>
      </c>
      <c r="B4688" s="23"/>
      <c r="C4688" s="24"/>
      <c r="D4688" s="24"/>
      <c r="E4688" s="24"/>
      <c r="F4688" s="24"/>
      <c r="G4688" s="24"/>
      <c r="H4688" s="25"/>
      <c r="I4688" s="24"/>
      <c r="J4688" s="26"/>
      <c r="K4688" s="27"/>
      <c r="L4688" s="24"/>
      <c r="M4688" s="24"/>
      <c r="N4688" s="26"/>
      <c r="O4688" s="24"/>
      <c r="P4688" s="28"/>
      <c r="Q4688" s="24"/>
      <c r="R4688" s="24"/>
      <c r="S4688" s="24"/>
      <c r="T4688" s="29" t="str">
        <f>IF(H4688="","",IF(LEN(H4688)&lt;&gt;14,"ПИНФЛ 14 хонали эмас",IF(B4688="","Вилоят танланмаган",IF(C4688="","Туман танланмаган",IF(COUNTIFS(Рўйхатлар!$H$2:$H$209,B4688,Рўйхатлар!$I$2:$I$209,C4688)=0,"Туман вилоятга мос эмас",IF(J4688="","Хатлов тоифаси танланмаган",IF(K4688="","Сана кўрсатилмаган",IF(COUNTIF($H$6:$H$10005,H4688)&gt;1,"Такрорий ПИНФЛ",IF(OR(L4688="",M4688="",N4688="",O4688="",P4688=""),"Корхона, СТИР, соҳа, лавозим ёки ойлик кўрсатилмаган","✓")))))))))</f>
        <v/>
      </c>
      <c r="U4688" s="22" t="str">
        <f>IF(OR(H4688="",M4688=""),"",IF(COUNTIFS($B$6:B4688,B4688,$C$6:C4688,C4688,$M$6:M4688,M4688)=1,1,0))</f>
        <v/>
      </c>
    </row>
    <row r="4689" spans="1:21" x14ac:dyDescent="0.25">
      <c r="A4689" s="22" t="str">
        <f>IF(H4689="","",COUNTA($H$6:H4689))</f>
        <v/>
      </c>
      <c r="B4689" s="23"/>
      <c r="C4689" s="24"/>
      <c r="D4689" s="24"/>
      <c r="E4689" s="24"/>
      <c r="F4689" s="24"/>
      <c r="G4689" s="24"/>
      <c r="H4689" s="25"/>
      <c r="I4689" s="24"/>
      <c r="J4689" s="26"/>
      <c r="K4689" s="27"/>
      <c r="L4689" s="24"/>
      <c r="M4689" s="24"/>
      <c r="N4689" s="26"/>
      <c r="O4689" s="24"/>
      <c r="P4689" s="28"/>
      <c r="Q4689" s="24"/>
      <c r="R4689" s="24"/>
      <c r="S4689" s="24"/>
      <c r="T4689" s="29" t="str">
        <f>IF(H4689="","",IF(LEN(H4689)&lt;&gt;14,"ПИНФЛ 14 хонали эмас",IF(B4689="","Вилоят танланмаган",IF(C4689="","Туман танланмаган",IF(COUNTIFS(Рўйхатлар!$H$2:$H$209,B4689,Рўйхатлар!$I$2:$I$209,C4689)=0,"Туман вилоятга мос эмас",IF(J4689="","Хатлов тоифаси танланмаган",IF(K4689="","Сана кўрсатилмаган",IF(COUNTIF($H$6:$H$10005,H4689)&gt;1,"Такрорий ПИНФЛ",IF(OR(L4689="",M4689="",N4689="",O4689="",P4689=""),"Корхона, СТИР, соҳа, лавозим ёки ойлик кўрсатилмаган","✓")))))))))</f>
        <v/>
      </c>
      <c r="U4689" s="22" t="str">
        <f>IF(OR(H4689="",M4689=""),"",IF(COUNTIFS($B$6:B4689,B4689,$C$6:C4689,C4689,$M$6:M4689,M4689)=1,1,0))</f>
        <v/>
      </c>
    </row>
    <row r="4690" spans="1:21" x14ac:dyDescent="0.25">
      <c r="A4690" s="22" t="str">
        <f>IF(H4690="","",COUNTA($H$6:H4690))</f>
        <v/>
      </c>
      <c r="B4690" s="23"/>
      <c r="C4690" s="24"/>
      <c r="D4690" s="24"/>
      <c r="E4690" s="24"/>
      <c r="F4690" s="24"/>
      <c r="G4690" s="24"/>
      <c r="H4690" s="25"/>
      <c r="I4690" s="24"/>
      <c r="J4690" s="26"/>
      <c r="K4690" s="27"/>
      <c r="L4690" s="24"/>
      <c r="M4690" s="24"/>
      <c r="N4690" s="26"/>
      <c r="O4690" s="24"/>
      <c r="P4690" s="28"/>
      <c r="Q4690" s="24"/>
      <c r="R4690" s="24"/>
      <c r="S4690" s="24"/>
      <c r="T4690" s="29" t="str">
        <f>IF(H4690="","",IF(LEN(H4690)&lt;&gt;14,"ПИНФЛ 14 хонали эмас",IF(B4690="","Вилоят танланмаган",IF(C4690="","Туман танланмаган",IF(COUNTIFS(Рўйхатлар!$H$2:$H$209,B4690,Рўйхатлар!$I$2:$I$209,C4690)=0,"Туман вилоятга мос эмас",IF(J4690="","Хатлов тоифаси танланмаган",IF(K4690="","Сана кўрсатилмаган",IF(COUNTIF($H$6:$H$10005,H4690)&gt;1,"Такрорий ПИНФЛ",IF(OR(L4690="",M4690="",N4690="",O4690="",P4690=""),"Корхона, СТИР, соҳа, лавозим ёки ойлик кўрсатилмаган","✓")))))))))</f>
        <v/>
      </c>
      <c r="U4690" s="22" t="str">
        <f>IF(OR(H4690="",M4690=""),"",IF(COUNTIFS($B$6:B4690,B4690,$C$6:C4690,C4690,$M$6:M4690,M4690)=1,1,0))</f>
        <v/>
      </c>
    </row>
    <row r="4691" spans="1:21" x14ac:dyDescent="0.25">
      <c r="A4691" s="22" t="str">
        <f>IF(H4691="","",COUNTA($H$6:H4691))</f>
        <v/>
      </c>
      <c r="B4691" s="23"/>
      <c r="C4691" s="24"/>
      <c r="D4691" s="24"/>
      <c r="E4691" s="24"/>
      <c r="F4691" s="24"/>
      <c r="G4691" s="24"/>
      <c r="H4691" s="25"/>
      <c r="I4691" s="24"/>
      <c r="J4691" s="26"/>
      <c r="K4691" s="27"/>
      <c r="L4691" s="24"/>
      <c r="M4691" s="24"/>
      <c r="N4691" s="26"/>
      <c r="O4691" s="24"/>
      <c r="P4691" s="28"/>
      <c r="Q4691" s="24"/>
      <c r="R4691" s="24"/>
      <c r="S4691" s="24"/>
      <c r="T4691" s="29" t="str">
        <f>IF(H4691="","",IF(LEN(H4691)&lt;&gt;14,"ПИНФЛ 14 хонали эмас",IF(B4691="","Вилоят танланмаган",IF(C4691="","Туман танланмаган",IF(COUNTIFS(Рўйхатлар!$H$2:$H$209,B4691,Рўйхатлар!$I$2:$I$209,C4691)=0,"Туман вилоятга мос эмас",IF(J4691="","Хатлов тоифаси танланмаган",IF(K4691="","Сана кўрсатилмаган",IF(COUNTIF($H$6:$H$10005,H4691)&gt;1,"Такрорий ПИНФЛ",IF(OR(L4691="",M4691="",N4691="",O4691="",P4691=""),"Корхона, СТИР, соҳа, лавозим ёки ойлик кўрсатилмаган","✓")))))))))</f>
        <v/>
      </c>
      <c r="U4691" s="22" t="str">
        <f>IF(OR(H4691="",M4691=""),"",IF(COUNTIFS($B$6:B4691,B4691,$C$6:C4691,C4691,$M$6:M4691,M4691)=1,1,0))</f>
        <v/>
      </c>
    </row>
    <row r="4692" spans="1:21" x14ac:dyDescent="0.25">
      <c r="A4692" s="22" t="str">
        <f>IF(H4692="","",COUNTA($H$6:H4692))</f>
        <v/>
      </c>
      <c r="B4692" s="23"/>
      <c r="C4692" s="24"/>
      <c r="D4692" s="24"/>
      <c r="E4692" s="24"/>
      <c r="F4692" s="24"/>
      <c r="G4692" s="24"/>
      <c r="H4692" s="25"/>
      <c r="I4692" s="24"/>
      <c r="J4692" s="26"/>
      <c r="K4692" s="27"/>
      <c r="L4692" s="24"/>
      <c r="M4692" s="24"/>
      <c r="N4692" s="26"/>
      <c r="O4692" s="24"/>
      <c r="P4692" s="28"/>
      <c r="Q4692" s="24"/>
      <c r="R4692" s="24"/>
      <c r="S4692" s="24"/>
      <c r="T4692" s="29" t="str">
        <f>IF(H4692="","",IF(LEN(H4692)&lt;&gt;14,"ПИНФЛ 14 хонали эмас",IF(B4692="","Вилоят танланмаган",IF(C4692="","Туман танланмаган",IF(COUNTIFS(Рўйхатлар!$H$2:$H$209,B4692,Рўйхатлар!$I$2:$I$209,C4692)=0,"Туман вилоятга мос эмас",IF(J4692="","Хатлов тоифаси танланмаган",IF(K4692="","Сана кўрсатилмаган",IF(COUNTIF($H$6:$H$10005,H4692)&gt;1,"Такрорий ПИНФЛ",IF(OR(L4692="",M4692="",N4692="",O4692="",P4692=""),"Корхона, СТИР, соҳа, лавозим ёки ойлик кўрсатилмаган","✓")))))))))</f>
        <v/>
      </c>
      <c r="U4692" s="22" t="str">
        <f>IF(OR(H4692="",M4692=""),"",IF(COUNTIFS($B$6:B4692,B4692,$C$6:C4692,C4692,$M$6:M4692,M4692)=1,1,0))</f>
        <v/>
      </c>
    </row>
    <row r="4693" spans="1:21" x14ac:dyDescent="0.25">
      <c r="A4693" s="22" t="str">
        <f>IF(H4693="","",COUNTA($H$6:H4693))</f>
        <v/>
      </c>
      <c r="B4693" s="23"/>
      <c r="C4693" s="24"/>
      <c r="D4693" s="24"/>
      <c r="E4693" s="24"/>
      <c r="F4693" s="24"/>
      <c r="G4693" s="24"/>
      <c r="H4693" s="25"/>
      <c r="I4693" s="24"/>
      <c r="J4693" s="26"/>
      <c r="K4693" s="27"/>
      <c r="L4693" s="24"/>
      <c r="M4693" s="24"/>
      <c r="N4693" s="26"/>
      <c r="O4693" s="24"/>
      <c r="P4693" s="28"/>
      <c r="Q4693" s="24"/>
      <c r="R4693" s="24"/>
      <c r="S4693" s="24"/>
      <c r="T4693" s="29" t="str">
        <f>IF(H4693="","",IF(LEN(H4693)&lt;&gt;14,"ПИНФЛ 14 хонали эмас",IF(B4693="","Вилоят танланмаган",IF(C4693="","Туман танланмаган",IF(COUNTIFS(Рўйхатлар!$H$2:$H$209,B4693,Рўйхатлар!$I$2:$I$209,C4693)=0,"Туман вилоятга мос эмас",IF(J4693="","Хатлов тоифаси танланмаган",IF(K4693="","Сана кўрсатилмаган",IF(COUNTIF($H$6:$H$10005,H4693)&gt;1,"Такрорий ПИНФЛ",IF(OR(L4693="",M4693="",N4693="",O4693="",P4693=""),"Корхона, СТИР, соҳа, лавозим ёки ойлик кўрсатилмаган","✓")))))))))</f>
        <v/>
      </c>
      <c r="U4693" s="22" t="str">
        <f>IF(OR(H4693="",M4693=""),"",IF(COUNTIFS($B$6:B4693,B4693,$C$6:C4693,C4693,$M$6:M4693,M4693)=1,1,0))</f>
        <v/>
      </c>
    </row>
    <row r="4694" spans="1:21" x14ac:dyDescent="0.25">
      <c r="A4694" s="22" t="str">
        <f>IF(H4694="","",COUNTA($H$6:H4694))</f>
        <v/>
      </c>
      <c r="B4694" s="23"/>
      <c r="C4694" s="24"/>
      <c r="D4694" s="24"/>
      <c r="E4694" s="24"/>
      <c r="F4694" s="24"/>
      <c r="G4694" s="24"/>
      <c r="H4694" s="25"/>
      <c r="I4694" s="24"/>
      <c r="J4694" s="26"/>
      <c r="K4694" s="27"/>
      <c r="L4694" s="24"/>
      <c r="M4694" s="24"/>
      <c r="N4694" s="26"/>
      <c r="O4694" s="24"/>
      <c r="P4694" s="28"/>
      <c r="Q4694" s="24"/>
      <c r="R4694" s="24"/>
      <c r="S4694" s="24"/>
      <c r="T4694" s="29" t="str">
        <f>IF(H4694="","",IF(LEN(H4694)&lt;&gt;14,"ПИНФЛ 14 хонали эмас",IF(B4694="","Вилоят танланмаган",IF(C4694="","Туман танланмаган",IF(COUNTIFS(Рўйхатлар!$H$2:$H$209,B4694,Рўйхатлар!$I$2:$I$209,C4694)=0,"Туман вилоятга мос эмас",IF(J4694="","Хатлов тоифаси танланмаган",IF(K4694="","Сана кўрсатилмаган",IF(COUNTIF($H$6:$H$10005,H4694)&gt;1,"Такрорий ПИНФЛ",IF(OR(L4694="",M4694="",N4694="",O4694="",P4694=""),"Корхона, СТИР, соҳа, лавозим ёки ойлик кўрсатилмаган","✓")))))))))</f>
        <v/>
      </c>
      <c r="U4694" s="22" t="str">
        <f>IF(OR(H4694="",M4694=""),"",IF(COUNTIFS($B$6:B4694,B4694,$C$6:C4694,C4694,$M$6:M4694,M4694)=1,1,0))</f>
        <v/>
      </c>
    </row>
    <row r="4695" spans="1:21" x14ac:dyDescent="0.25">
      <c r="A4695" s="22" t="str">
        <f>IF(H4695="","",COUNTA($H$6:H4695))</f>
        <v/>
      </c>
      <c r="B4695" s="23"/>
      <c r="C4695" s="24"/>
      <c r="D4695" s="24"/>
      <c r="E4695" s="24"/>
      <c r="F4695" s="24"/>
      <c r="G4695" s="24"/>
      <c r="H4695" s="25"/>
      <c r="I4695" s="24"/>
      <c r="J4695" s="26"/>
      <c r="K4695" s="27"/>
      <c r="L4695" s="24"/>
      <c r="M4695" s="24"/>
      <c r="N4695" s="26"/>
      <c r="O4695" s="24"/>
      <c r="P4695" s="28"/>
      <c r="Q4695" s="24"/>
      <c r="R4695" s="24"/>
      <c r="S4695" s="24"/>
      <c r="T4695" s="29" t="str">
        <f>IF(H4695="","",IF(LEN(H4695)&lt;&gt;14,"ПИНФЛ 14 хонали эмас",IF(B4695="","Вилоят танланмаган",IF(C4695="","Туман танланмаган",IF(COUNTIFS(Рўйхатлар!$H$2:$H$209,B4695,Рўйхатлар!$I$2:$I$209,C4695)=0,"Туман вилоятга мос эмас",IF(J4695="","Хатлов тоифаси танланмаган",IF(K4695="","Сана кўрсатилмаган",IF(COUNTIF($H$6:$H$10005,H4695)&gt;1,"Такрорий ПИНФЛ",IF(OR(L4695="",M4695="",N4695="",O4695="",P4695=""),"Корхона, СТИР, соҳа, лавозим ёки ойлик кўрсатилмаган","✓")))))))))</f>
        <v/>
      </c>
      <c r="U4695" s="22" t="str">
        <f>IF(OR(H4695="",M4695=""),"",IF(COUNTIFS($B$6:B4695,B4695,$C$6:C4695,C4695,$M$6:M4695,M4695)=1,1,0))</f>
        <v/>
      </c>
    </row>
    <row r="4696" spans="1:21" x14ac:dyDescent="0.25">
      <c r="A4696" s="22" t="str">
        <f>IF(H4696="","",COUNTA($H$6:H4696))</f>
        <v/>
      </c>
      <c r="B4696" s="23"/>
      <c r="C4696" s="24"/>
      <c r="D4696" s="24"/>
      <c r="E4696" s="24"/>
      <c r="F4696" s="24"/>
      <c r="G4696" s="24"/>
      <c r="H4696" s="25"/>
      <c r="I4696" s="24"/>
      <c r="J4696" s="26"/>
      <c r="K4696" s="27"/>
      <c r="L4696" s="24"/>
      <c r="M4696" s="24"/>
      <c r="N4696" s="26"/>
      <c r="O4696" s="24"/>
      <c r="P4696" s="28"/>
      <c r="Q4696" s="24"/>
      <c r="R4696" s="24"/>
      <c r="S4696" s="24"/>
      <c r="T4696" s="29" t="str">
        <f>IF(H4696="","",IF(LEN(H4696)&lt;&gt;14,"ПИНФЛ 14 хонали эмас",IF(B4696="","Вилоят танланмаган",IF(C4696="","Туман танланмаган",IF(COUNTIFS(Рўйхатлар!$H$2:$H$209,B4696,Рўйхатлар!$I$2:$I$209,C4696)=0,"Туман вилоятга мос эмас",IF(J4696="","Хатлов тоифаси танланмаган",IF(K4696="","Сана кўрсатилмаган",IF(COUNTIF($H$6:$H$10005,H4696)&gt;1,"Такрорий ПИНФЛ",IF(OR(L4696="",M4696="",N4696="",O4696="",P4696=""),"Корхона, СТИР, соҳа, лавозим ёки ойлик кўрсатилмаган","✓")))))))))</f>
        <v/>
      </c>
      <c r="U4696" s="22" t="str">
        <f>IF(OR(H4696="",M4696=""),"",IF(COUNTIFS($B$6:B4696,B4696,$C$6:C4696,C4696,$M$6:M4696,M4696)=1,1,0))</f>
        <v/>
      </c>
    </row>
    <row r="4697" spans="1:21" x14ac:dyDescent="0.25">
      <c r="A4697" s="22" t="str">
        <f>IF(H4697="","",COUNTA($H$6:H4697))</f>
        <v/>
      </c>
      <c r="B4697" s="23"/>
      <c r="C4697" s="24"/>
      <c r="D4697" s="24"/>
      <c r="E4697" s="24"/>
      <c r="F4697" s="24"/>
      <c r="G4697" s="24"/>
      <c r="H4697" s="25"/>
      <c r="I4697" s="24"/>
      <c r="J4697" s="26"/>
      <c r="K4697" s="27"/>
      <c r="L4697" s="24"/>
      <c r="M4697" s="24"/>
      <c r="N4697" s="26"/>
      <c r="O4697" s="24"/>
      <c r="P4697" s="28"/>
      <c r="Q4697" s="24"/>
      <c r="R4697" s="24"/>
      <c r="S4697" s="24"/>
      <c r="T4697" s="29" t="str">
        <f>IF(H4697="","",IF(LEN(H4697)&lt;&gt;14,"ПИНФЛ 14 хонали эмас",IF(B4697="","Вилоят танланмаган",IF(C4697="","Туман танланмаган",IF(COUNTIFS(Рўйхатлар!$H$2:$H$209,B4697,Рўйхатлар!$I$2:$I$209,C4697)=0,"Туман вилоятга мос эмас",IF(J4697="","Хатлов тоифаси танланмаган",IF(K4697="","Сана кўрсатилмаган",IF(COUNTIF($H$6:$H$10005,H4697)&gt;1,"Такрорий ПИНФЛ",IF(OR(L4697="",M4697="",N4697="",O4697="",P4697=""),"Корхона, СТИР, соҳа, лавозим ёки ойлик кўрсатилмаган","✓")))))))))</f>
        <v/>
      </c>
      <c r="U4697" s="22" t="str">
        <f>IF(OR(H4697="",M4697=""),"",IF(COUNTIFS($B$6:B4697,B4697,$C$6:C4697,C4697,$M$6:M4697,M4697)=1,1,0))</f>
        <v/>
      </c>
    </row>
    <row r="4698" spans="1:21" x14ac:dyDescent="0.25">
      <c r="A4698" s="22" t="str">
        <f>IF(H4698="","",COUNTA($H$6:H4698))</f>
        <v/>
      </c>
      <c r="B4698" s="23"/>
      <c r="C4698" s="24"/>
      <c r="D4698" s="24"/>
      <c r="E4698" s="24"/>
      <c r="F4698" s="24"/>
      <c r="G4698" s="24"/>
      <c r="H4698" s="25"/>
      <c r="I4698" s="24"/>
      <c r="J4698" s="26"/>
      <c r="K4698" s="27"/>
      <c r="L4698" s="24"/>
      <c r="M4698" s="24"/>
      <c r="N4698" s="26"/>
      <c r="O4698" s="24"/>
      <c r="P4698" s="28"/>
      <c r="Q4698" s="24"/>
      <c r="R4698" s="24"/>
      <c r="S4698" s="24"/>
      <c r="T4698" s="29" t="str">
        <f>IF(H4698="","",IF(LEN(H4698)&lt;&gt;14,"ПИНФЛ 14 хонали эмас",IF(B4698="","Вилоят танланмаган",IF(C4698="","Туман танланмаган",IF(COUNTIFS(Рўйхатлар!$H$2:$H$209,B4698,Рўйхатлар!$I$2:$I$209,C4698)=0,"Туман вилоятга мос эмас",IF(J4698="","Хатлов тоифаси танланмаган",IF(K4698="","Сана кўрсатилмаган",IF(COUNTIF($H$6:$H$10005,H4698)&gt;1,"Такрорий ПИНФЛ",IF(OR(L4698="",M4698="",N4698="",O4698="",P4698=""),"Корхона, СТИР, соҳа, лавозим ёки ойлик кўрсатилмаган","✓")))))))))</f>
        <v/>
      </c>
      <c r="U4698" s="22" t="str">
        <f>IF(OR(H4698="",M4698=""),"",IF(COUNTIFS($B$6:B4698,B4698,$C$6:C4698,C4698,$M$6:M4698,M4698)=1,1,0))</f>
        <v/>
      </c>
    </row>
    <row r="4699" spans="1:21" x14ac:dyDescent="0.25">
      <c r="A4699" s="22" t="str">
        <f>IF(H4699="","",COUNTA($H$6:H4699))</f>
        <v/>
      </c>
      <c r="B4699" s="23"/>
      <c r="C4699" s="24"/>
      <c r="D4699" s="24"/>
      <c r="E4699" s="24"/>
      <c r="F4699" s="24"/>
      <c r="G4699" s="24"/>
      <c r="H4699" s="25"/>
      <c r="I4699" s="24"/>
      <c r="J4699" s="26"/>
      <c r="K4699" s="27"/>
      <c r="L4699" s="24"/>
      <c r="M4699" s="24"/>
      <c r="N4699" s="26"/>
      <c r="O4699" s="24"/>
      <c r="P4699" s="28"/>
      <c r="Q4699" s="24"/>
      <c r="R4699" s="24"/>
      <c r="S4699" s="24"/>
      <c r="T4699" s="29" t="str">
        <f>IF(H4699="","",IF(LEN(H4699)&lt;&gt;14,"ПИНФЛ 14 хонали эмас",IF(B4699="","Вилоят танланмаган",IF(C4699="","Туман танланмаган",IF(COUNTIFS(Рўйхатлар!$H$2:$H$209,B4699,Рўйхатлар!$I$2:$I$209,C4699)=0,"Туман вилоятга мос эмас",IF(J4699="","Хатлов тоифаси танланмаган",IF(K4699="","Сана кўрсатилмаган",IF(COUNTIF($H$6:$H$10005,H4699)&gt;1,"Такрорий ПИНФЛ",IF(OR(L4699="",M4699="",N4699="",O4699="",P4699=""),"Корхона, СТИР, соҳа, лавозим ёки ойлик кўрсатилмаган","✓")))))))))</f>
        <v/>
      </c>
      <c r="U4699" s="22" t="str">
        <f>IF(OR(H4699="",M4699=""),"",IF(COUNTIFS($B$6:B4699,B4699,$C$6:C4699,C4699,$M$6:M4699,M4699)=1,1,0))</f>
        <v/>
      </c>
    </row>
    <row r="4700" spans="1:21" x14ac:dyDescent="0.25">
      <c r="A4700" s="22" t="str">
        <f>IF(H4700="","",COUNTA($H$6:H4700))</f>
        <v/>
      </c>
      <c r="B4700" s="23"/>
      <c r="C4700" s="24"/>
      <c r="D4700" s="24"/>
      <c r="E4700" s="24"/>
      <c r="F4700" s="24"/>
      <c r="G4700" s="24"/>
      <c r="H4700" s="25"/>
      <c r="I4700" s="24"/>
      <c r="J4700" s="26"/>
      <c r="K4700" s="27"/>
      <c r="L4700" s="24"/>
      <c r="M4700" s="24"/>
      <c r="N4700" s="26"/>
      <c r="O4700" s="24"/>
      <c r="P4700" s="28"/>
      <c r="Q4700" s="24"/>
      <c r="R4700" s="24"/>
      <c r="S4700" s="24"/>
      <c r="T4700" s="29" t="str">
        <f>IF(H4700="","",IF(LEN(H4700)&lt;&gt;14,"ПИНФЛ 14 хонали эмас",IF(B4700="","Вилоят танланмаган",IF(C4700="","Туман танланмаган",IF(COUNTIFS(Рўйхатлар!$H$2:$H$209,B4700,Рўйхатлар!$I$2:$I$209,C4700)=0,"Туман вилоятга мос эмас",IF(J4700="","Хатлов тоифаси танланмаган",IF(K4700="","Сана кўрсатилмаган",IF(COUNTIF($H$6:$H$10005,H4700)&gt;1,"Такрорий ПИНФЛ",IF(OR(L4700="",M4700="",N4700="",O4700="",P4700=""),"Корхона, СТИР, соҳа, лавозим ёки ойлик кўрсатилмаган","✓")))))))))</f>
        <v/>
      </c>
      <c r="U4700" s="22" t="str">
        <f>IF(OR(H4700="",M4700=""),"",IF(COUNTIFS($B$6:B4700,B4700,$C$6:C4700,C4700,$M$6:M4700,M4700)=1,1,0))</f>
        <v/>
      </c>
    </row>
    <row r="4701" spans="1:21" x14ac:dyDescent="0.25">
      <c r="A4701" s="22" t="str">
        <f>IF(H4701="","",COUNTA($H$6:H4701))</f>
        <v/>
      </c>
      <c r="B4701" s="23"/>
      <c r="C4701" s="24"/>
      <c r="D4701" s="24"/>
      <c r="E4701" s="24"/>
      <c r="F4701" s="24"/>
      <c r="G4701" s="24"/>
      <c r="H4701" s="25"/>
      <c r="I4701" s="24"/>
      <c r="J4701" s="26"/>
      <c r="K4701" s="27"/>
      <c r="L4701" s="24"/>
      <c r="M4701" s="24"/>
      <c r="N4701" s="26"/>
      <c r="O4701" s="24"/>
      <c r="P4701" s="28"/>
      <c r="Q4701" s="24"/>
      <c r="R4701" s="24"/>
      <c r="S4701" s="24"/>
      <c r="T4701" s="29" t="str">
        <f>IF(H4701="","",IF(LEN(H4701)&lt;&gt;14,"ПИНФЛ 14 хонали эмас",IF(B4701="","Вилоят танланмаган",IF(C4701="","Туман танланмаган",IF(COUNTIFS(Рўйхатлар!$H$2:$H$209,B4701,Рўйхатлар!$I$2:$I$209,C4701)=0,"Туман вилоятга мос эмас",IF(J4701="","Хатлов тоифаси танланмаган",IF(K4701="","Сана кўрсатилмаган",IF(COUNTIF($H$6:$H$10005,H4701)&gt;1,"Такрорий ПИНФЛ",IF(OR(L4701="",M4701="",N4701="",O4701="",P4701=""),"Корхона, СТИР, соҳа, лавозим ёки ойлик кўрсатилмаган","✓")))))))))</f>
        <v/>
      </c>
      <c r="U4701" s="22" t="str">
        <f>IF(OR(H4701="",M4701=""),"",IF(COUNTIFS($B$6:B4701,B4701,$C$6:C4701,C4701,$M$6:M4701,M4701)=1,1,0))</f>
        <v/>
      </c>
    </row>
    <row r="4702" spans="1:21" x14ac:dyDescent="0.25">
      <c r="A4702" s="22" t="str">
        <f>IF(H4702="","",COUNTA($H$6:H4702))</f>
        <v/>
      </c>
      <c r="B4702" s="23"/>
      <c r="C4702" s="24"/>
      <c r="D4702" s="24"/>
      <c r="E4702" s="24"/>
      <c r="F4702" s="24"/>
      <c r="G4702" s="24"/>
      <c r="H4702" s="25"/>
      <c r="I4702" s="24"/>
      <c r="J4702" s="26"/>
      <c r="K4702" s="27"/>
      <c r="L4702" s="24"/>
      <c r="M4702" s="24"/>
      <c r="N4702" s="26"/>
      <c r="O4702" s="24"/>
      <c r="P4702" s="28"/>
      <c r="Q4702" s="24"/>
      <c r="R4702" s="24"/>
      <c r="S4702" s="24"/>
      <c r="T4702" s="29" t="str">
        <f>IF(H4702="","",IF(LEN(H4702)&lt;&gt;14,"ПИНФЛ 14 хонали эмас",IF(B4702="","Вилоят танланмаган",IF(C4702="","Туман танланмаган",IF(COUNTIFS(Рўйхатлар!$H$2:$H$209,B4702,Рўйхатлар!$I$2:$I$209,C4702)=0,"Туман вилоятга мос эмас",IF(J4702="","Хатлов тоифаси танланмаган",IF(K4702="","Сана кўрсатилмаган",IF(COUNTIF($H$6:$H$10005,H4702)&gt;1,"Такрорий ПИНФЛ",IF(OR(L4702="",M4702="",N4702="",O4702="",P4702=""),"Корхона, СТИР, соҳа, лавозим ёки ойлик кўрсатилмаган","✓")))))))))</f>
        <v/>
      </c>
      <c r="U4702" s="22" t="str">
        <f>IF(OR(H4702="",M4702=""),"",IF(COUNTIFS($B$6:B4702,B4702,$C$6:C4702,C4702,$M$6:M4702,M4702)=1,1,0))</f>
        <v/>
      </c>
    </row>
    <row r="4703" spans="1:21" x14ac:dyDescent="0.25">
      <c r="A4703" s="22" t="str">
        <f>IF(H4703="","",COUNTA($H$6:H4703))</f>
        <v/>
      </c>
      <c r="B4703" s="23"/>
      <c r="C4703" s="24"/>
      <c r="D4703" s="24"/>
      <c r="E4703" s="24"/>
      <c r="F4703" s="24"/>
      <c r="G4703" s="24"/>
      <c r="H4703" s="25"/>
      <c r="I4703" s="24"/>
      <c r="J4703" s="26"/>
      <c r="K4703" s="27"/>
      <c r="L4703" s="24"/>
      <c r="M4703" s="24"/>
      <c r="N4703" s="26"/>
      <c r="O4703" s="24"/>
      <c r="P4703" s="28"/>
      <c r="Q4703" s="24"/>
      <c r="R4703" s="24"/>
      <c r="S4703" s="24"/>
      <c r="T4703" s="29" t="str">
        <f>IF(H4703="","",IF(LEN(H4703)&lt;&gt;14,"ПИНФЛ 14 хонали эмас",IF(B4703="","Вилоят танланмаган",IF(C4703="","Туман танланмаган",IF(COUNTIFS(Рўйхатлар!$H$2:$H$209,B4703,Рўйхатлар!$I$2:$I$209,C4703)=0,"Туман вилоятга мос эмас",IF(J4703="","Хатлов тоифаси танланмаган",IF(K4703="","Сана кўрсатилмаган",IF(COUNTIF($H$6:$H$10005,H4703)&gt;1,"Такрорий ПИНФЛ",IF(OR(L4703="",M4703="",N4703="",O4703="",P4703=""),"Корхона, СТИР, соҳа, лавозим ёки ойлик кўрсатилмаган","✓")))))))))</f>
        <v/>
      </c>
      <c r="U4703" s="22" t="str">
        <f>IF(OR(H4703="",M4703=""),"",IF(COUNTIFS($B$6:B4703,B4703,$C$6:C4703,C4703,$M$6:M4703,M4703)=1,1,0))</f>
        <v/>
      </c>
    </row>
    <row r="4704" spans="1:21" x14ac:dyDescent="0.25">
      <c r="A4704" s="22" t="str">
        <f>IF(H4704="","",COUNTA($H$6:H4704))</f>
        <v/>
      </c>
      <c r="B4704" s="23"/>
      <c r="C4704" s="24"/>
      <c r="D4704" s="24"/>
      <c r="E4704" s="24"/>
      <c r="F4704" s="24"/>
      <c r="G4704" s="24"/>
      <c r="H4704" s="25"/>
      <c r="I4704" s="24"/>
      <c r="J4704" s="26"/>
      <c r="K4704" s="27"/>
      <c r="L4704" s="24"/>
      <c r="M4704" s="24"/>
      <c r="N4704" s="26"/>
      <c r="O4704" s="24"/>
      <c r="P4704" s="28"/>
      <c r="Q4704" s="24"/>
      <c r="R4704" s="24"/>
      <c r="S4704" s="24"/>
      <c r="T4704" s="29" t="str">
        <f>IF(H4704="","",IF(LEN(H4704)&lt;&gt;14,"ПИНФЛ 14 хонали эмас",IF(B4704="","Вилоят танланмаган",IF(C4704="","Туман танланмаган",IF(COUNTIFS(Рўйхатлар!$H$2:$H$209,B4704,Рўйхатлар!$I$2:$I$209,C4704)=0,"Туман вилоятга мос эмас",IF(J4704="","Хатлов тоифаси танланмаган",IF(K4704="","Сана кўрсатилмаган",IF(COUNTIF($H$6:$H$10005,H4704)&gt;1,"Такрорий ПИНФЛ",IF(OR(L4704="",M4704="",N4704="",O4704="",P4704=""),"Корхона, СТИР, соҳа, лавозим ёки ойлик кўрсатилмаган","✓")))))))))</f>
        <v/>
      </c>
      <c r="U4704" s="22" t="str">
        <f>IF(OR(H4704="",M4704=""),"",IF(COUNTIFS($B$6:B4704,B4704,$C$6:C4704,C4704,$M$6:M4704,M4704)=1,1,0))</f>
        <v/>
      </c>
    </row>
    <row r="4705" spans="1:21" x14ac:dyDescent="0.25">
      <c r="A4705" s="22" t="str">
        <f>IF(H4705="","",COUNTA($H$6:H4705))</f>
        <v/>
      </c>
      <c r="B4705" s="23"/>
      <c r="C4705" s="24"/>
      <c r="D4705" s="24"/>
      <c r="E4705" s="24"/>
      <c r="F4705" s="24"/>
      <c r="G4705" s="24"/>
      <c r="H4705" s="25"/>
      <c r="I4705" s="24"/>
      <c r="J4705" s="26"/>
      <c r="K4705" s="27"/>
      <c r="L4705" s="24"/>
      <c r="M4705" s="24"/>
      <c r="N4705" s="26"/>
      <c r="O4705" s="24"/>
      <c r="P4705" s="28"/>
      <c r="Q4705" s="24"/>
      <c r="R4705" s="24"/>
      <c r="S4705" s="24"/>
      <c r="T4705" s="29" t="str">
        <f>IF(H4705="","",IF(LEN(H4705)&lt;&gt;14,"ПИНФЛ 14 хонали эмас",IF(B4705="","Вилоят танланмаган",IF(C4705="","Туман танланмаган",IF(COUNTIFS(Рўйхатлар!$H$2:$H$209,B4705,Рўйхатлар!$I$2:$I$209,C4705)=0,"Туман вилоятга мос эмас",IF(J4705="","Хатлов тоифаси танланмаган",IF(K4705="","Сана кўрсатилмаган",IF(COUNTIF($H$6:$H$10005,H4705)&gt;1,"Такрорий ПИНФЛ",IF(OR(L4705="",M4705="",N4705="",O4705="",P4705=""),"Корхона, СТИР, соҳа, лавозим ёки ойлик кўрсатилмаган","✓")))))))))</f>
        <v/>
      </c>
      <c r="U4705" s="22" t="str">
        <f>IF(OR(H4705="",M4705=""),"",IF(COUNTIFS($B$6:B4705,B4705,$C$6:C4705,C4705,$M$6:M4705,M4705)=1,1,0))</f>
        <v/>
      </c>
    </row>
    <row r="4706" spans="1:21" x14ac:dyDescent="0.25">
      <c r="A4706" s="22" t="str">
        <f>IF(H4706="","",COUNTA($H$6:H4706))</f>
        <v/>
      </c>
      <c r="B4706" s="23"/>
      <c r="C4706" s="24"/>
      <c r="D4706" s="24"/>
      <c r="E4706" s="24"/>
      <c r="F4706" s="24"/>
      <c r="G4706" s="24"/>
      <c r="H4706" s="25"/>
      <c r="I4706" s="24"/>
      <c r="J4706" s="26"/>
      <c r="K4706" s="27"/>
      <c r="L4706" s="24"/>
      <c r="M4706" s="24"/>
      <c r="N4706" s="26"/>
      <c r="O4706" s="24"/>
      <c r="P4706" s="28"/>
      <c r="Q4706" s="24"/>
      <c r="R4706" s="24"/>
      <c r="S4706" s="24"/>
      <c r="T4706" s="29" t="str">
        <f>IF(H4706="","",IF(LEN(H4706)&lt;&gt;14,"ПИНФЛ 14 хонали эмас",IF(B4706="","Вилоят танланмаган",IF(C4706="","Туман танланмаган",IF(COUNTIFS(Рўйхатлар!$H$2:$H$209,B4706,Рўйхатлар!$I$2:$I$209,C4706)=0,"Туман вилоятга мос эмас",IF(J4706="","Хатлов тоифаси танланмаган",IF(K4706="","Сана кўрсатилмаган",IF(COUNTIF($H$6:$H$10005,H4706)&gt;1,"Такрорий ПИНФЛ",IF(OR(L4706="",M4706="",N4706="",O4706="",P4706=""),"Корхона, СТИР, соҳа, лавозим ёки ойлик кўрсатилмаган","✓")))))))))</f>
        <v/>
      </c>
      <c r="U4706" s="22" t="str">
        <f>IF(OR(H4706="",M4706=""),"",IF(COUNTIFS($B$6:B4706,B4706,$C$6:C4706,C4706,$M$6:M4706,M4706)=1,1,0))</f>
        <v/>
      </c>
    </row>
    <row r="4707" spans="1:21" x14ac:dyDescent="0.25">
      <c r="A4707" s="22" t="str">
        <f>IF(H4707="","",COUNTA($H$6:H4707))</f>
        <v/>
      </c>
      <c r="B4707" s="23"/>
      <c r="C4707" s="24"/>
      <c r="D4707" s="24"/>
      <c r="E4707" s="24"/>
      <c r="F4707" s="24"/>
      <c r="G4707" s="24"/>
      <c r="H4707" s="25"/>
      <c r="I4707" s="24"/>
      <c r="J4707" s="26"/>
      <c r="K4707" s="27"/>
      <c r="L4707" s="24"/>
      <c r="M4707" s="24"/>
      <c r="N4707" s="26"/>
      <c r="O4707" s="24"/>
      <c r="P4707" s="28"/>
      <c r="Q4707" s="24"/>
      <c r="R4707" s="24"/>
      <c r="S4707" s="24"/>
      <c r="T4707" s="29" t="str">
        <f>IF(H4707="","",IF(LEN(H4707)&lt;&gt;14,"ПИНФЛ 14 хонали эмас",IF(B4707="","Вилоят танланмаган",IF(C4707="","Туман танланмаган",IF(COUNTIFS(Рўйхатлар!$H$2:$H$209,B4707,Рўйхатлар!$I$2:$I$209,C4707)=0,"Туман вилоятга мос эмас",IF(J4707="","Хатлов тоифаси танланмаган",IF(K4707="","Сана кўрсатилмаган",IF(COUNTIF($H$6:$H$10005,H4707)&gt;1,"Такрорий ПИНФЛ",IF(OR(L4707="",M4707="",N4707="",O4707="",P4707=""),"Корхона, СТИР, соҳа, лавозим ёки ойлик кўрсатилмаган","✓")))))))))</f>
        <v/>
      </c>
      <c r="U4707" s="22" t="str">
        <f>IF(OR(H4707="",M4707=""),"",IF(COUNTIFS($B$6:B4707,B4707,$C$6:C4707,C4707,$M$6:M4707,M4707)=1,1,0))</f>
        <v/>
      </c>
    </row>
    <row r="4708" spans="1:21" x14ac:dyDescent="0.25">
      <c r="A4708" s="22" t="str">
        <f>IF(H4708="","",COUNTA($H$6:H4708))</f>
        <v/>
      </c>
      <c r="B4708" s="23"/>
      <c r="C4708" s="24"/>
      <c r="D4708" s="24"/>
      <c r="E4708" s="24"/>
      <c r="F4708" s="24"/>
      <c r="G4708" s="24"/>
      <c r="H4708" s="25"/>
      <c r="I4708" s="24"/>
      <c r="J4708" s="26"/>
      <c r="K4708" s="27"/>
      <c r="L4708" s="24"/>
      <c r="M4708" s="24"/>
      <c r="N4708" s="26"/>
      <c r="O4708" s="24"/>
      <c r="P4708" s="28"/>
      <c r="Q4708" s="24"/>
      <c r="R4708" s="24"/>
      <c r="S4708" s="24"/>
      <c r="T4708" s="29" t="str">
        <f>IF(H4708="","",IF(LEN(H4708)&lt;&gt;14,"ПИНФЛ 14 хонали эмас",IF(B4708="","Вилоят танланмаган",IF(C4708="","Туман танланмаган",IF(COUNTIFS(Рўйхатлар!$H$2:$H$209,B4708,Рўйхатлар!$I$2:$I$209,C4708)=0,"Туман вилоятга мос эмас",IF(J4708="","Хатлов тоифаси танланмаган",IF(K4708="","Сана кўрсатилмаган",IF(COUNTIF($H$6:$H$10005,H4708)&gt;1,"Такрорий ПИНФЛ",IF(OR(L4708="",M4708="",N4708="",O4708="",P4708=""),"Корхона, СТИР, соҳа, лавозим ёки ойлик кўрсатилмаган","✓")))))))))</f>
        <v/>
      </c>
      <c r="U4708" s="22" t="str">
        <f>IF(OR(H4708="",M4708=""),"",IF(COUNTIFS($B$6:B4708,B4708,$C$6:C4708,C4708,$M$6:M4708,M4708)=1,1,0))</f>
        <v/>
      </c>
    </row>
    <row r="4709" spans="1:21" x14ac:dyDescent="0.25">
      <c r="A4709" s="22" t="str">
        <f>IF(H4709="","",COUNTA($H$6:H4709))</f>
        <v/>
      </c>
      <c r="B4709" s="23"/>
      <c r="C4709" s="24"/>
      <c r="D4709" s="24"/>
      <c r="E4709" s="24"/>
      <c r="F4709" s="24"/>
      <c r="G4709" s="24"/>
      <c r="H4709" s="25"/>
      <c r="I4709" s="24"/>
      <c r="J4709" s="26"/>
      <c r="K4709" s="27"/>
      <c r="L4709" s="24"/>
      <c r="M4709" s="24"/>
      <c r="N4709" s="26"/>
      <c r="O4709" s="24"/>
      <c r="P4709" s="28"/>
      <c r="Q4709" s="24"/>
      <c r="R4709" s="24"/>
      <c r="S4709" s="24"/>
      <c r="T4709" s="29" t="str">
        <f>IF(H4709="","",IF(LEN(H4709)&lt;&gt;14,"ПИНФЛ 14 хонали эмас",IF(B4709="","Вилоят танланмаган",IF(C4709="","Туман танланмаган",IF(COUNTIFS(Рўйхатлар!$H$2:$H$209,B4709,Рўйхатлар!$I$2:$I$209,C4709)=0,"Туман вилоятга мос эмас",IF(J4709="","Хатлов тоифаси танланмаган",IF(K4709="","Сана кўрсатилмаган",IF(COUNTIF($H$6:$H$10005,H4709)&gt;1,"Такрорий ПИНФЛ",IF(OR(L4709="",M4709="",N4709="",O4709="",P4709=""),"Корхона, СТИР, соҳа, лавозим ёки ойлик кўрсатилмаган","✓")))))))))</f>
        <v/>
      </c>
      <c r="U4709" s="22" t="str">
        <f>IF(OR(H4709="",M4709=""),"",IF(COUNTIFS($B$6:B4709,B4709,$C$6:C4709,C4709,$M$6:M4709,M4709)=1,1,0))</f>
        <v/>
      </c>
    </row>
    <row r="4710" spans="1:21" x14ac:dyDescent="0.25">
      <c r="A4710" s="22" t="str">
        <f>IF(H4710="","",COUNTA($H$6:H4710))</f>
        <v/>
      </c>
      <c r="B4710" s="23"/>
      <c r="C4710" s="24"/>
      <c r="D4710" s="24"/>
      <c r="E4710" s="24"/>
      <c r="F4710" s="24"/>
      <c r="G4710" s="24"/>
      <c r="H4710" s="25"/>
      <c r="I4710" s="24"/>
      <c r="J4710" s="26"/>
      <c r="K4710" s="27"/>
      <c r="L4710" s="24"/>
      <c r="M4710" s="24"/>
      <c r="N4710" s="26"/>
      <c r="O4710" s="24"/>
      <c r="P4710" s="28"/>
      <c r="Q4710" s="24"/>
      <c r="R4710" s="24"/>
      <c r="S4710" s="24"/>
      <c r="T4710" s="29" t="str">
        <f>IF(H4710="","",IF(LEN(H4710)&lt;&gt;14,"ПИНФЛ 14 хонали эмас",IF(B4710="","Вилоят танланмаган",IF(C4710="","Туман танланмаган",IF(COUNTIFS(Рўйхатлар!$H$2:$H$209,B4710,Рўйхатлар!$I$2:$I$209,C4710)=0,"Туман вилоятга мос эмас",IF(J4710="","Хатлов тоифаси танланмаган",IF(K4710="","Сана кўрсатилмаган",IF(COUNTIF($H$6:$H$10005,H4710)&gt;1,"Такрорий ПИНФЛ",IF(OR(L4710="",M4710="",N4710="",O4710="",P4710=""),"Корхона, СТИР, соҳа, лавозим ёки ойлик кўрсатилмаган","✓")))))))))</f>
        <v/>
      </c>
      <c r="U4710" s="22" t="str">
        <f>IF(OR(H4710="",M4710=""),"",IF(COUNTIFS($B$6:B4710,B4710,$C$6:C4710,C4710,$M$6:M4710,M4710)=1,1,0))</f>
        <v/>
      </c>
    </row>
    <row r="4711" spans="1:21" x14ac:dyDescent="0.25">
      <c r="A4711" s="22" t="str">
        <f>IF(H4711="","",COUNTA($H$6:H4711))</f>
        <v/>
      </c>
      <c r="B4711" s="23"/>
      <c r="C4711" s="24"/>
      <c r="D4711" s="24"/>
      <c r="E4711" s="24"/>
      <c r="F4711" s="24"/>
      <c r="G4711" s="24"/>
      <c r="H4711" s="25"/>
      <c r="I4711" s="24"/>
      <c r="J4711" s="26"/>
      <c r="K4711" s="27"/>
      <c r="L4711" s="24"/>
      <c r="M4711" s="24"/>
      <c r="N4711" s="26"/>
      <c r="O4711" s="24"/>
      <c r="P4711" s="28"/>
      <c r="Q4711" s="24"/>
      <c r="R4711" s="24"/>
      <c r="S4711" s="24"/>
      <c r="T4711" s="29" t="str">
        <f>IF(H4711="","",IF(LEN(H4711)&lt;&gt;14,"ПИНФЛ 14 хонали эмас",IF(B4711="","Вилоят танланмаган",IF(C4711="","Туман танланмаган",IF(COUNTIFS(Рўйхатлар!$H$2:$H$209,B4711,Рўйхатлар!$I$2:$I$209,C4711)=0,"Туман вилоятга мос эмас",IF(J4711="","Хатлов тоифаси танланмаган",IF(K4711="","Сана кўрсатилмаган",IF(COUNTIF($H$6:$H$10005,H4711)&gt;1,"Такрорий ПИНФЛ",IF(OR(L4711="",M4711="",N4711="",O4711="",P4711=""),"Корхона, СТИР, соҳа, лавозим ёки ойлик кўрсатилмаган","✓")))))))))</f>
        <v/>
      </c>
      <c r="U4711" s="22" t="str">
        <f>IF(OR(H4711="",M4711=""),"",IF(COUNTIFS($B$6:B4711,B4711,$C$6:C4711,C4711,$M$6:M4711,M4711)=1,1,0))</f>
        <v/>
      </c>
    </row>
    <row r="4712" spans="1:21" x14ac:dyDescent="0.25">
      <c r="A4712" s="22" t="str">
        <f>IF(H4712="","",COUNTA($H$6:H4712))</f>
        <v/>
      </c>
      <c r="B4712" s="23"/>
      <c r="C4712" s="24"/>
      <c r="D4712" s="24"/>
      <c r="E4712" s="24"/>
      <c r="F4712" s="24"/>
      <c r="G4712" s="24"/>
      <c r="H4712" s="25"/>
      <c r="I4712" s="24"/>
      <c r="J4712" s="26"/>
      <c r="K4712" s="27"/>
      <c r="L4712" s="24"/>
      <c r="M4712" s="24"/>
      <c r="N4712" s="26"/>
      <c r="O4712" s="24"/>
      <c r="P4712" s="28"/>
      <c r="Q4712" s="24"/>
      <c r="R4712" s="24"/>
      <c r="S4712" s="24"/>
      <c r="T4712" s="29" t="str">
        <f>IF(H4712="","",IF(LEN(H4712)&lt;&gt;14,"ПИНФЛ 14 хонали эмас",IF(B4712="","Вилоят танланмаган",IF(C4712="","Туман танланмаган",IF(COUNTIFS(Рўйхатлар!$H$2:$H$209,B4712,Рўйхатлар!$I$2:$I$209,C4712)=0,"Туман вилоятга мос эмас",IF(J4712="","Хатлов тоифаси танланмаган",IF(K4712="","Сана кўрсатилмаган",IF(COUNTIF($H$6:$H$10005,H4712)&gt;1,"Такрорий ПИНФЛ",IF(OR(L4712="",M4712="",N4712="",O4712="",P4712=""),"Корхона, СТИР, соҳа, лавозим ёки ойлик кўрсатилмаган","✓")))))))))</f>
        <v/>
      </c>
      <c r="U4712" s="22" t="str">
        <f>IF(OR(H4712="",M4712=""),"",IF(COUNTIFS($B$6:B4712,B4712,$C$6:C4712,C4712,$M$6:M4712,M4712)=1,1,0))</f>
        <v/>
      </c>
    </row>
    <row r="4713" spans="1:21" x14ac:dyDescent="0.25">
      <c r="A4713" s="22" t="str">
        <f>IF(H4713="","",COUNTA($H$6:H4713))</f>
        <v/>
      </c>
      <c r="B4713" s="23"/>
      <c r="C4713" s="24"/>
      <c r="D4713" s="24"/>
      <c r="E4713" s="24"/>
      <c r="F4713" s="24"/>
      <c r="G4713" s="24"/>
      <c r="H4713" s="25"/>
      <c r="I4713" s="24"/>
      <c r="J4713" s="26"/>
      <c r="K4713" s="27"/>
      <c r="L4713" s="24"/>
      <c r="M4713" s="24"/>
      <c r="N4713" s="26"/>
      <c r="O4713" s="24"/>
      <c r="P4713" s="28"/>
      <c r="Q4713" s="24"/>
      <c r="R4713" s="24"/>
      <c r="S4713" s="24"/>
      <c r="T4713" s="29" t="str">
        <f>IF(H4713="","",IF(LEN(H4713)&lt;&gt;14,"ПИНФЛ 14 хонали эмас",IF(B4713="","Вилоят танланмаган",IF(C4713="","Туман танланмаган",IF(COUNTIFS(Рўйхатлар!$H$2:$H$209,B4713,Рўйхатлар!$I$2:$I$209,C4713)=0,"Туман вилоятга мос эмас",IF(J4713="","Хатлов тоифаси танланмаган",IF(K4713="","Сана кўрсатилмаган",IF(COUNTIF($H$6:$H$10005,H4713)&gt;1,"Такрорий ПИНФЛ",IF(OR(L4713="",M4713="",N4713="",O4713="",P4713=""),"Корхона, СТИР, соҳа, лавозим ёки ойлик кўрсатилмаган","✓")))))))))</f>
        <v/>
      </c>
      <c r="U4713" s="22" t="str">
        <f>IF(OR(H4713="",M4713=""),"",IF(COUNTIFS($B$6:B4713,B4713,$C$6:C4713,C4713,$M$6:M4713,M4713)=1,1,0))</f>
        <v/>
      </c>
    </row>
    <row r="4714" spans="1:21" x14ac:dyDescent="0.25">
      <c r="A4714" s="22" t="str">
        <f>IF(H4714="","",COUNTA($H$6:H4714))</f>
        <v/>
      </c>
      <c r="B4714" s="23"/>
      <c r="C4714" s="24"/>
      <c r="D4714" s="24"/>
      <c r="E4714" s="24"/>
      <c r="F4714" s="24"/>
      <c r="G4714" s="24"/>
      <c r="H4714" s="25"/>
      <c r="I4714" s="24"/>
      <c r="J4714" s="26"/>
      <c r="K4714" s="27"/>
      <c r="L4714" s="24"/>
      <c r="M4714" s="24"/>
      <c r="N4714" s="26"/>
      <c r="O4714" s="24"/>
      <c r="P4714" s="28"/>
      <c r="Q4714" s="24"/>
      <c r="R4714" s="24"/>
      <c r="S4714" s="24"/>
      <c r="T4714" s="29" t="str">
        <f>IF(H4714="","",IF(LEN(H4714)&lt;&gt;14,"ПИНФЛ 14 хонали эмас",IF(B4714="","Вилоят танланмаган",IF(C4714="","Туман танланмаган",IF(COUNTIFS(Рўйхатлар!$H$2:$H$209,B4714,Рўйхатлар!$I$2:$I$209,C4714)=0,"Туман вилоятга мос эмас",IF(J4714="","Хатлов тоифаси танланмаган",IF(K4714="","Сана кўрсатилмаган",IF(COUNTIF($H$6:$H$10005,H4714)&gt;1,"Такрорий ПИНФЛ",IF(OR(L4714="",M4714="",N4714="",O4714="",P4714=""),"Корхона, СТИР, соҳа, лавозим ёки ойлик кўрсатилмаган","✓")))))))))</f>
        <v/>
      </c>
      <c r="U4714" s="22" t="str">
        <f>IF(OR(H4714="",M4714=""),"",IF(COUNTIFS($B$6:B4714,B4714,$C$6:C4714,C4714,$M$6:M4714,M4714)=1,1,0))</f>
        <v/>
      </c>
    </row>
    <row r="4715" spans="1:21" x14ac:dyDescent="0.25">
      <c r="A4715" s="22" t="str">
        <f>IF(H4715="","",COUNTA($H$6:H4715))</f>
        <v/>
      </c>
      <c r="B4715" s="23"/>
      <c r="C4715" s="24"/>
      <c r="D4715" s="24"/>
      <c r="E4715" s="24"/>
      <c r="F4715" s="24"/>
      <c r="G4715" s="24"/>
      <c r="H4715" s="25"/>
      <c r="I4715" s="24"/>
      <c r="J4715" s="26"/>
      <c r="K4715" s="27"/>
      <c r="L4715" s="24"/>
      <c r="M4715" s="24"/>
      <c r="N4715" s="26"/>
      <c r="O4715" s="24"/>
      <c r="P4715" s="28"/>
      <c r="Q4715" s="24"/>
      <c r="R4715" s="24"/>
      <c r="S4715" s="24"/>
      <c r="T4715" s="29" t="str">
        <f>IF(H4715="","",IF(LEN(H4715)&lt;&gt;14,"ПИНФЛ 14 хонали эмас",IF(B4715="","Вилоят танланмаган",IF(C4715="","Туман танланмаган",IF(COUNTIFS(Рўйхатлар!$H$2:$H$209,B4715,Рўйхатлар!$I$2:$I$209,C4715)=0,"Туман вилоятга мос эмас",IF(J4715="","Хатлов тоифаси танланмаган",IF(K4715="","Сана кўрсатилмаган",IF(COUNTIF($H$6:$H$10005,H4715)&gt;1,"Такрорий ПИНФЛ",IF(OR(L4715="",M4715="",N4715="",O4715="",P4715=""),"Корхона, СТИР, соҳа, лавозим ёки ойлик кўрсатилмаган","✓")))))))))</f>
        <v/>
      </c>
      <c r="U4715" s="22" t="str">
        <f>IF(OR(H4715="",M4715=""),"",IF(COUNTIFS($B$6:B4715,B4715,$C$6:C4715,C4715,$M$6:M4715,M4715)=1,1,0))</f>
        <v/>
      </c>
    </row>
    <row r="4716" spans="1:21" x14ac:dyDescent="0.25">
      <c r="A4716" s="22" t="str">
        <f>IF(H4716="","",COUNTA($H$6:H4716))</f>
        <v/>
      </c>
      <c r="B4716" s="23"/>
      <c r="C4716" s="24"/>
      <c r="D4716" s="24"/>
      <c r="E4716" s="24"/>
      <c r="F4716" s="24"/>
      <c r="G4716" s="24"/>
      <c r="H4716" s="25"/>
      <c r="I4716" s="24"/>
      <c r="J4716" s="26"/>
      <c r="K4716" s="27"/>
      <c r="L4716" s="24"/>
      <c r="M4716" s="24"/>
      <c r="N4716" s="26"/>
      <c r="O4716" s="24"/>
      <c r="P4716" s="28"/>
      <c r="Q4716" s="24"/>
      <c r="R4716" s="24"/>
      <c r="S4716" s="24"/>
      <c r="T4716" s="29" t="str">
        <f>IF(H4716="","",IF(LEN(H4716)&lt;&gt;14,"ПИНФЛ 14 хонали эмас",IF(B4716="","Вилоят танланмаган",IF(C4716="","Туман танланмаган",IF(COUNTIFS(Рўйхатлар!$H$2:$H$209,B4716,Рўйхатлар!$I$2:$I$209,C4716)=0,"Туман вилоятга мос эмас",IF(J4716="","Хатлов тоифаси танланмаган",IF(K4716="","Сана кўрсатилмаган",IF(COUNTIF($H$6:$H$10005,H4716)&gt;1,"Такрорий ПИНФЛ",IF(OR(L4716="",M4716="",N4716="",O4716="",P4716=""),"Корхона, СТИР, соҳа, лавозим ёки ойлик кўрсатилмаган","✓")))))))))</f>
        <v/>
      </c>
      <c r="U4716" s="22" t="str">
        <f>IF(OR(H4716="",M4716=""),"",IF(COUNTIFS($B$6:B4716,B4716,$C$6:C4716,C4716,$M$6:M4716,M4716)=1,1,0))</f>
        <v/>
      </c>
    </row>
    <row r="4717" spans="1:21" x14ac:dyDescent="0.25">
      <c r="A4717" s="22" t="str">
        <f>IF(H4717="","",COUNTA($H$6:H4717))</f>
        <v/>
      </c>
      <c r="B4717" s="23"/>
      <c r="C4717" s="24"/>
      <c r="D4717" s="24"/>
      <c r="E4717" s="24"/>
      <c r="F4717" s="24"/>
      <c r="G4717" s="24"/>
      <c r="H4717" s="25"/>
      <c r="I4717" s="24"/>
      <c r="J4717" s="26"/>
      <c r="K4717" s="27"/>
      <c r="L4717" s="24"/>
      <c r="M4717" s="24"/>
      <c r="N4717" s="26"/>
      <c r="O4717" s="24"/>
      <c r="P4717" s="28"/>
      <c r="Q4717" s="24"/>
      <c r="R4717" s="24"/>
      <c r="S4717" s="24"/>
      <c r="T4717" s="29" t="str">
        <f>IF(H4717="","",IF(LEN(H4717)&lt;&gt;14,"ПИНФЛ 14 хонали эмас",IF(B4717="","Вилоят танланмаган",IF(C4717="","Туман танланмаган",IF(COUNTIFS(Рўйхатлар!$H$2:$H$209,B4717,Рўйхатлар!$I$2:$I$209,C4717)=0,"Туман вилоятга мос эмас",IF(J4717="","Хатлов тоифаси танланмаган",IF(K4717="","Сана кўрсатилмаган",IF(COUNTIF($H$6:$H$10005,H4717)&gt;1,"Такрорий ПИНФЛ",IF(OR(L4717="",M4717="",N4717="",O4717="",P4717=""),"Корхона, СТИР, соҳа, лавозим ёки ойлик кўрсатилмаган","✓")))))))))</f>
        <v/>
      </c>
      <c r="U4717" s="22" t="str">
        <f>IF(OR(H4717="",M4717=""),"",IF(COUNTIFS($B$6:B4717,B4717,$C$6:C4717,C4717,$M$6:M4717,M4717)=1,1,0))</f>
        <v/>
      </c>
    </row>
    <row r="4718" spans="1:21" x14ac:dyDescent="0.25">
      <c r="A4718" s="22" t="str">
        <f>IF(H4718="","",COUNTA($H$6:H4718))</f>
        <v/>
      </c>
      <c r="B4718" s="23"/>
      <c r="C4718" s="24"/>
      <c r="D4718" s="24"/>
      <c r="E4718" s="24"/>
      <c r="F4718" s="24"/>
      <c r="G4718" s="24"/>
      <c r="H4718" s="25"/>
      <c r="I4718" s="24"/>
      <c r="J4718" s="26"/>
      <c r="K4718" s="27"/>
      <c r="L4718" s="24"/>
      <c r="M4718" s="24"/>
      <c r="N4718" s="26"/>
      <c r="O4718" s="24"/>
      <c r="P4718" s="28"/>
      <c r="Q4718" s="24"/>
      <c r="R4718" s="24"/>
      <c r="S4718" s="24"/>
      <c r="T4718" s="29" t="str">
        <f>IF(H4718="","",IF(LEN(H4718)&lt;&gt;14,"ПИНФЛ 14 хонали эмас",IF(B4718="","Вилоят танланмаган",IF(C4718="","Туман танланмаган",IF(COUNTIFS(Рўйхатлар!$H$2:$H$209,B4718,Рўйхатлар!$I$2:$I$209,C4718)=0,"Туман вилоятга мос эмас",IF(J4718="","Хатлов тоифаси танланмаган",IF(K4718="","Сана кўрсатилмаган",IF(COUNTIF($H$6:$H$10005,H4718)&gt;1,"Такрорий ПИНФЛ",IF(OR(L4718="",M4718="",N4718="",O4718="",P4718=""),"Корхона, СТИР, соҳа, лавозим ёки ойлик кўрсатилмаган","✓")))))))))</f>
        <v/>
      </c>
      <c r="U4718" s="22" t="str">
        <f>IF(OR(H4718="",M4718=""),"",IF(COUNTIFS($B$6:B4718,B4718,$C$6:C4718,C4718,$M$6:M4718,M4718)=1,1,0))</f>
        <v/>
      </c>
    </row>
    <row r="4719" spans="1:21" x14ac:dyDescent="0.25">
      <c r="A4719" s="22" t="str">
        <f>IF(H4719="","",COUNTA($H$6:H4719))</f>
        <v/>
      </c>
      <c r="B4719" s="23"/>
      <c r="C4719" s="24"/>
      <c r="D4719" s="24"/>
      <c r="E4719" s="24"/>
      <c r="F4719" s="24"/>
      <c r="G4719" s="24"/>
      <c r="H4719" s="25"/>
      <c r="I4719" s="24"/>
      <c r="J4719" s="26"/>
      <c r="K4719" s="27"/>
      <c r="L4719" s="24"/>
      <c r="M4719" s="24"/>
      <c r="N4719" s="26"/>
      <c r="O4719" s="24"/>
      <c r="P4719" s="28"/>
      <c r="Q4719" s="24"/>
      <c r="R4719" s="24"/>
      <c r="S4719" s="24"/>
      <c r="T4719" s="29" t="str">
        <f>IF(H4719="","",IF(LEN(H4719)&lt;&gt;14,"ПИНФЛ 14 хонали эмас",IF(B4719="","Вилоят танланмаган",IF(C4719="","Туман танланмаган",IF(COUNTIFS(Рўйхатлар!$H$2:$H$209,B4719,Рўйхатлар!$I$2:$I$209,C4719)=0,"Туман вилоятга мос эмас",IF(J4719="","Хатлов тоифаси танланмаган",IF(K4719="","Сана кўрсатилмаган",IF(COUNTIF($H$6:$H$10005,H4719)&gt;1,"Такрорий ПИНФЛ",IF(OR(L4719="",M4719="",N4719="",O4719="",P4719=""),"Корхона, СТИР, соҳа, лавозим ёки ойлик кўрсатилмаган","✓")))))))))</f>
        <v/>
      </c>
      <c r="U4719" s="22" t="str">
        <f>IF(OR(H4719="",M4719=""),"",IF(COUNTIFS($B$6:B4719,B4719,$C$6:C4719,C4719,$M$6:M4719,M4719)=1,1,0))</f>
        <v/>
      </c>
    </row>
    <row r="4720" spans="1:21" x14ac:dyDescent="0.25">
      <c r="A4720" s="22" t="str">
        <f>IF(H4720="","",COUNTA($H$6:H4720))</f>
        <v/>
      </c>
      <c r="B4720" s="23"/>
      <c r="C4720" s="24"/>
      <c r="D4720" s="24"/>
      <c r="E4720" s="24"/>
      <c r="F4720" s="24"/>
      <c r="G4720" s="24"/>
      <c r="H4720" s="25"/>
      <c r="I4720" s="24"/>
      <c r="J4720" s="26"/>
      <c r="K4720" s="27"/>
      <c r="L4720" s="24"/>
      <c r="M4720" s="24"/>
      <c r="N4720" s="26"/>
      <c r="O4720" s="24"/>
      <c r="P4720" s="28"/>
      <c r="Q4720" s="24"/>
      <c r="R4720" s="24"/>
      <c r="S4720" s="24"/>
      <c r="T4720" s="29" t="str">
        <f>IF(H4720="","",IF(LEN(H4720)&lt;&gt;14,"ПИНФЛ 14 хонали эмас",IF(B4720="","Вилоят танланмаган",IF(C4720="","Туман танланмаган",IF(COUNTIFS(Рўйхатлар!$H$2:$H$209,B4720,Рўйхатлар!$I$2:$I$209,C4720)=0,"Туман вилоятга мос эмас",IF(J4720="","Хатлов тоифаси танланмаган",IF(K4720="","Сана кўрсатилмаган",IF(COUNTIF($H$6:$H$10005,H4720)&gt;1,"Такрорий ПИНФЛ",IF(OR(L4720="",M4720="",N4720="",O4720="",P4720=""),"Корхона, СТИР, соҳа, лавозим ёки ойлик кўрсатилмаган","✓")))))))))</f>
        <v/>
      </c>
      <c r="U4720" s="22" t="str">
        <f>IF(OR(H4720="",M4720=""),"",IF(COUNTIFS($B$6:B4720,B4720,$C$6:C4720,C4720,$M$6:M4720,M4720)=1,1,0))</f>
        <v/>
      </c>
    </row>
    <row r="4721" spans="1:21" x14ac:dyDescent="0.25">
      <c r="A4721" s="22" t="str">
        <f>IF(H4721="","",COUNTA($H$6:H4721))</f>
        <v/>
      </c>
      <c r="B4721" s="23"/>
      <c r="C4721" s="24"/>
      <c r="D4721" s="24"/>
      <c r="E4721" s="24"/>
      <c r="F4721" s="24"/>
      <c r="G4721" s="24"/>
      <c r="H4721" s="25"/>
      <c r="I4721" s="24"/>
      <c r="J4721" s="26"/>
      <c r="K4721" s="27"/>
      <c r="L4721" s="24"/>
      <c r="M4721" s="24"/>
      <c r="N4721" s="26"/>
      <c r="O4721" s="24"/>
      <c r="P4721" s="28"/>
      <c r="Q4721" s="24"/>
      <c r="R4721" s="24"/>
      <c r="S4721" s="24"/>
      <c r="T4721" s="29" t="str">
        <f>IF(H4721="","",IF(LEN(H4721)&lt;&gt;14,"ПИНФЛ 14 хонали эмас",IF(B4721="","Вилоят танланмаган",IF(C4721="","Туман танланмаган",IF(COUNTIFS(Рўйхатлар!$H$2:$H$209,B4721,Рўйхатлар!$I$2:$I$209,C4721)=0,"Туман вилоятга мос эмас",IF(J4721="","Хатлов тоифаси танланмаган",IF(K4721="","Сана кўрсатилмаган",IF(COUNTIF($H$6:$H$10005,H4721)&gt;1,"Такрорий ПИНФЛ",IF(OR(L4721="",M4721="",N4721="",O4721="",P4721=""),"Корхона, СТИР, соҳа, лавозим ёки ойлик кўрсатилмаган","✓")))))))))</f>
        <v/>
      </c>
      <c r="U4721" s="22" t="str">
        <f>IF(OR(H4721="",M4721=""),"",IF(COUNTIFS($B$6:B4721,B4721,$C$6:C4721,C4721,$M$6:M4721,M4721)=1,1,0))</f>
        <v/>
      </c>
    </row>
    <row r="4722" spans="1:21" x14ac:dyDescent="0.25">
      <c r="A4722" s="22" t="str">
        <f>IF(H4722="","",COUNTA($H$6:H4722))</f>
        <v/>
      </c>
      <c r="B4722" s="23"/>
      <c r="C4722" s="24"/>
      <c r="D4722" s="24"/>
      <c r="E4722" s="24"/>
      <c r="F4722" s="24"/>
      <c r="G4722" s="24"/>
      <c r="H4722" s="25"/>
      <c r="I4722" s="24"/>
      <c r="J4722" s="26"/>
      <c r="K4722" s="27"/>
      <c r="L4722" s="24"/>
      <c r="M4722" s="24"/>
      <c r="N4722" s="26"/>
      <c r="O4722" s="24"/>
      <c r="P4722" s="28"/>
      <c r="Q4722" s="24"/>
      <c r="R4722" s="24"/>
      <c r="S4722" s="24"/>
      <c r="T4722" s="29" t="str">
        <f>IF(H4722="","",IF(LEN(H4722)&lt;&gt;14,"ПИНФЛ 14 хонали эмас",IF(B4722="","Вилоят танланмаган",IF(C4722="","Туман танланмаган",IF(COUNTIFS(Рўйхатлар!$H$2:$H$209,B4722,Рўйхатлар!$I$2:$I$209,C4722)=0,"Туман вилоятга мос эмас",IF(J4722="","Хатлов тоифаси танланмаган",IF(K4722="","Сана кўрсатилмаган",IF(COUNTIF($H$6:$H$10005,H4722)&gt;1,"Такрорий ПИНФЛ",IF(OR(L4722="",M4722="",N4722="",O4722="",P4722=""),"Корхона, СТИР, соҳа, лавозим ёки ойлик кўрсатилмаган","✓")))))))))</f>
        <v/>
      </c>
      <c r="U4722" s="22" t="str">
        <f>IF(OR(H4722="",M4722=""),"",IF(COUNTIFS($B$6:B4722,B4722,$C$6:C4722,C4722,$M$6:M4722,M4722)=1,1,0))</f>
        <v/>
      </c>
    </row>
    <row r="4723" spans="1:21" x14ac:dyDescent="0.25">
      <c r="A4723" s="22" t="str">
        <f>IF(H4723="","",COUNTA($H$6:H4723))</f>
        <v/>
      </c>
      <c r="B4723" s="23"/>
      <c r="C4723" s="24"/>
      <c r="D4723" s="24"/>
      <c r="E4723" s="24"/>
      <c r="F4723" s="24"/>
      <c r="G4723" s="24"/>
      <c r="H4723" s="25"/>
      <c r="I4723" s="24"/>
      <c r="J4723" s="26"/>
      <c r="K4723" s="27"/>
      <c r="L4723" s="24"/>
      <c r="M4723" s="24"/>
      <c r="N4723" s="26"/>
      <c r="O4723" s="24"/>
      <c r="P4723" s="28"/>
      <c r="Q4723" s="24"/>
      <c r="R4723" s="24"/>
      <c r="S4723" s="24"/>
      <c r="T4723" s="29" t="str">
        <f>IF(H4723="","",IF(LEN(H4723)&lt;&gt;14,"ПИНФЛ 14 хонали эмас",IF(B4723="","Вилоят танланмаган",IF(C4723="","Туман танланмаган",IF(COUNTIFS(Рўйхатлар!$H$2:$H$209,B4723,Рўйхатлар!$I$2:$I$209,C4723)=0,"Туман вилоятга мос эмас",IF(J4723="","Хатлов тоифаси танланмаган",IF(K4723="","Сана кўрсатилмаган",IF(COUNTIF($H$6:$H$10005,H4723)&gt;1,"Такрорий ПИНФЛ",IF(OR(L4723="",M4723="",N4723="",O4723="",P4723=""),"Корхона, СТИР, соҳа, лавозим ёки ойлик кўрсатилмаган","✓")))))))))</f>
        <v/>
      </c>
      <c r="U4723" s="22" t="str">
        <f>IF(OR(H4723="",M4723=""),"",IF(COUNTIFS($B$6:B4723,B4723,$C$6:C4723,C4723,$M$6:M4723,M4723)=1,1,0))</f>
        <v/>
      </c>
    </row>
    <row r="4724" spans="1:21" x14ac:dyDescent="0.25">
      <c r="A4724" s="22" t="str">
        <f>IF(H4724="","",COUNTA($H$6:H4724))</f>
        <v/>
      </c>
      <c r="B4724" s="23"/>
      <c r="C4724" s="24"/>
      <c r="D4724" s="24"/>
      <c r="E4724" s="24"/>
      <c r="F4724" s="24"/>
      <c r="G4724" s="24"/>
      <c r="H4724" s="25"/>
      <c r="I4724" s="24"/>
      <c r="J4724" s="26"/>
      <c r="K4724" s="27"/>
      <c r="L4724" s="24"/>
      <c r="M4724" s="24"/>
      <c r="N4724" s="26"/>
      <c r="O4724" s="24"/>
      <c r="P4724" s="28"/>
      <c r="Q4724" s="24"/>
      <c r="R4724" s="24"/>
      <c r="S4724" s="24"/>
      <c r="T4724" s="29" t="str">
        <f>IF(H4724="","",IF(LEN(H4724)&lt;&gt;14,"ПИНФЛ 14 хонали эмас",IF(B4724="","Вилоят танланмаган",IF(C4724="","Туман танланмаган",IF(COUNTIFS(Рўйхатлар!$H$2:$H$209,B4724,Рўйхатлар!$I$2:$I$209,C4724)=0,"Туман вилоятга мос эмас",IF(J4724="","Хатлов тоифаси танланмаган",IF(K4724="","Сана кўрсатилмаган",IF(COUNTIF($H$6:$H$10005,H4724)&gt;1,"Такрорий ПИНФЛ",IF(OR(L4724="",M4724="",N4724="",O4724="",P4724=""),"Корхона, СТИР, соҳа, лавозим ёки ойлик кўрсатилмаган","✓")))))))))</f>
        <v/>
      </c>
      <c r="U4724" s="22" t="str">
        <f>IF(OR(H4724="",M4724=""),"",IF(COUNTIFS($B$6:B4724,B4724,$C$6:C4724,C4724,$M$6:M4724,M4724)=1,1,0))</f>
        <v/>
      </c>
    </row>
    <row r="4725" spans="1:21" x14ac:dyDescent="0.25">
      <c r="A4725" s="22" t="str">
        <f>IF(H4725="","",COUNTA($H$6:H4725))</f>
        <v/>
      </c>
      <c r="B4725" s="23"/>
      <c r="C4725" s="24"/>
      <c r="D4725" s="24"/>
      <c r="E4725" s="24"/>
      <c r="F4725" s="24"/>
      <c r="G4725" s="24"/>
      <c r="H4725" s="25"/>
      <c r="I4725" s="24"/>
      <c r="J4725" s="26"/>
      <c r="K4725" s="27"/>
      <c r="L4725" s="24"/>
      <c r="M4725" s="24"/>
      <c r="N4725" s="26"/>
      <c r="O4725" s="24"/>
      <c r="P4725" s="28"/>
      <c r="Q4725" s="24"/>
      <c r="R4725" s="24"/>
      <c r="S4725" s="24"/>
      <c r="T4725" s="29" t="str">
        <f>IF(H4725="","",IF(LEN(H4725)&lt;&gt;14,"ПИНФЛ 14 хонали эмас",IF(B4725="","Вилоят танланмаган",IF(C4725="","Туман танланмаган",IF(COUNTIFS(Рўйхатлар!$H$2:$H$209,B4725,Рўйхатлар!$I$2:$I$209,C4725)=0,"Туман вилоятга мос эмас",IF(J4725="","Хатлов тоифаси танланмаган",IF(K4725="","Сана кўрсатилмаган",IF(COUNTIF($H$6:$H$10005,H4725)&gt;1,"Такрорий ПИНФЛ",IF(OR(L4725="",M4725="",N4725="",O4725="",P4725=""),"Корхона, СТИР, соҳа, лавозим ёки ойлик кўрсатилмаган","✓")))))))))</f>
        <v/>
      </c>
      <c r="U4725" s="22" t="str">
        <f>IF(OR(H4725="",M4725=""),"",IF(COUNTIFS($B$6:B4725,B4725,$C$6:C4725,C4725,$M$6:M4725,M4725)=1,1,0))</f>
        <v/>
      </c>
    </row>
    <row r="4726" spans="1:21" x14ac:dyDescent="0.25">
      <c r="A4726" s="22" t="str">
        <f>IF(H4726="","",COUNTA($H$6:H4726))</f>
        <v/>
      </c>
      <c r="B4726" s="23"/>
      <c r="C4726" s="24"/>
      <c r="D4726" s="24"/>
      <c r="E4726" s="24"/>
      <c r="F4726" s="24"/>
      <c r="G4726" s="24"/>
      <c r="H4726" s="25"/>
      <c r="I4726" s="24"/>
      <c r="J4726" s="26"/>
      <c r="K4726" s="27"/>
      <c r="L4726" s="24"/>
      <c r="M4726" s="24"/>
      <c r="N4726" s="26"/>
      <c r="O4726" s="24"/>
      <c r="P4726" s="28"/>
      <c r="Q4726" s="24"/>
      <c r="R4726" s="24"/>
      <c r="S4726" s="24"/>
      <c r="T4726" s="29" t="str">
        <f>IF(H4726="","",IF(LEN(H4726)&lt;&gt;14,"ПИНФЛ 14 хонали эмас",IF(B4726="","Вилоят танланмаган",IF(C4726="","Туман танланмаган",IF(COUNTIFS(Рўйхатлар!$H$2:$H$209,B4726,Рўйхатлар!$I$2:$I$209,C4726)=0,"Туман вилоятга мос эмас",IF(J4726="","Хатлов тоифаси танланмаган",IF(K4726="","Сана кўрсатилмаган",IF(COUNTIF($H$6:$H$10005,H4726)&gt;1,"Такрорий ПИНФЛ",IF(OR(L4726="",M4726="",N4726="",O4726="",P4726=""),"Корхона, СТИР, соҳа, лавозим ёки ойлик кўрсатилмаган","✓")))))))))</f>
        <v/>
      </c>
      <c r="U4726" s="22" t="str">
        <f>IF(OR(H4726="",M4726=""),"",IF(COUNTIFS($B$6:B4726,B4726,$C$6:C4726,C4726,$M$6:M4726,M4726)=1,1,0))</f>
        <v/>
      </c>
    </row>
    <row r="4727" spans="1:21" x14ac:dyDescent="0.25">
      <c r="A4727" s="22" t="str">
        <f>IF(H4727="","",COUNTA($H$6:H4727))</f>
        <v/>
      </c>
      <c r="B4727" s="23"/>
      <c r="C4727" s="24"/>
      <c r="D4727" s="24"/>
      <c r="E4727" s="24"/>
      <c r="F4727" s="24"/>
      <c r="G4727" s="24"/>
      <c r="H4727" s="25"/>
      <c r="I4727" s="24"/>
      <c r="J4727" s="26"/>
      <c r="K4727" s="27"/>
      <c r="L4727" s="24"/>
      <c r="M4727" s="24"/>
      <c r="N4727" s="26"/>
      <c r="O4727" s="24"/>
      <c r="P4727" s="28"/>
      <c r="Q4727" s="24"/>
      <c r="R4727" s="24"/>
      <c r="S4727" s="24"/>
      <c r="T4727" s="29" t="str">
        <f>IF(H4727="","",IF(LEN(H4727)&lt;&gt;14,"ПИНФЛ 14 хонали эмас",IF(B4727="","Вилоят танланмаган",IF(C4727="","Туман танланмаган",IF(COUNTIFS(Рўйхатлар!$H$2:$H$209,B4727,Рўйхатлар!$I$2:$I$209,C4727)=0,"Туман вилоятга мос эмас",IF(J4727="","Хатлов тоифаси танланмаган",IF(K4727="","Сана кўрсатилмаган",IF(COUNTIF($H$6:$H$10005,H4727)&gt;1,"Такрорий ПИНФЛ",IF(OR(L4727="",M4727="",N4727="",O4727="",P4727=""),"Корхона, СТИР, соҳа, лавозим ёки ойлик кўрсатилмаган","✓")))))))))</f>
        <v/>
      </c>
      <c r="U4727" s="22" t="str">
        <f>IF(OR(H4727="",M4727=""),"",IF(COUNTIFS($B$6:B4727,B4727,$C$6:C4727,C4727,$M$6:M4727,M4727)=1,1,0))</f>
        <v/>
      </c>
    </row>
    <row r="4728" spans="1:21" x14ac:dyDescent="0.25">
      <c r="A4728" s="22" t="str">
        <f>IF(H4728="","",COUNTA($H$6:H4728))</f>
        <v/>
      </c>
      <c r="B4728" s="23"/>
      <c r="C4728" s="24"/>
      <c r="D4728" s="24"/>
      <c r="E4728" s="24"/>
      <c r="F4728" s="24"/>
      <c r="G4728" s="24"/>
      <c r="H4728" s="25"/>
      <c r="I4728" s="24"/>
      <c r="J4728" s="26"/>
      <c r="K4728" s="27"/>
      <c r="L4728" s="24"/>
      <c r="M4728" s="24"/>
      <c r="N4728" s="26"/>
      <c r="O4728" s="24"/>
      <c r="P4728" s="28"/>
      <c r="Q4728" s="24"/>
      <c r="R4728" s="24"/>
      <c r="S4728" s="24"/>
      <c r="T4728" s="29" t="str">
        <f>IF(H4728="","",IF(LEN(H4728)&lt;&gt;14,"ПИНФЛ 14 хонали эмас",IF(B4728="","Вилоят танланмаган",IF(C4728="","Туман танланмаган",IF(COUNTIFS(Рўйхатлар!$H$2:$H$209,B4728,Рўйхатлар!$I$2:$I$209,C4728)=0,"Туман вилоятга мос эмас",IF(J4728="","Хатлов тоифаси танланмаган",IF(K4728="","Сана кўрсатилмаган",IF(COUNTIF($H$6:$H$10005,H4728)&gt;1,"Такрорий ПИНФЛ",IF(OR(L4728="",M4728="",N4728="",O4728="",P4728=""),"Корхона, СТИР, соҳа, лавозим ёки ойлик кўрсатилмаган","✓")))))))))</f>
        <v/>
      </c>
      <c r="U4728" s="22" t="str">
        <f>IF(OR(H4728="",M4728=""),"",IF(COUNTIFS($B$6:B4728,B4728,$C$6:C4728,C4728,$M$6:M4728,M4728)=1,1,0))</f>
        <v/>
      </c>
    </row>
    <row r="4729" spans="1:21" x14ac:dyDescent="0.25">
      <c r="A4729" s="22" t="str">
        <f>IF(H4729="","",COUNTA($H$6:H4729))</f>
        <v/>
      </c>
      <c r="B4729" s="23"/>
      <c r="C4729" s="24"/>
      <c r="D4729" s="24"/>
      <c r="E4729" s="24"/>
      <c r="F4729" s="24"/>
      <c r="G4729" s="24"/>
      <c r="H4729" s="25"/>
      <c r="I4729" s="24"/>
      <c r="J4729" s="26"/>
      <c r="K4729" s="27"/>
      <c r="L4729" s="24"/>
      <c r="M4729" s="24"/>
      <c r="N4729" s="26"/>
      <c r="O4729" s="24"/>
      <c r="P4729" s="28"/>
      <c r="Q4729" s="24"/>
      <c r="R4729" s="24"/>
      <c r="S4729" s="24"/>
      <c r="T4729" s="29" t="str">
        <f>IF(H4729="","",IF(LEN(H4729)&lt;&gt;14,"ПИНФЛ 14 хонали эмас",IF(B4729="","Вилоят танланмаган",IF(C4729="","Туман танланмаган",IF(COUNTIFS(Рўйхатлар!$H$2:$H$209,B4729,Рўйхатлар!$I$2:$I$209,C4729)=0,"Туман вилоятга мос эмас",IF(J4729="","Хатлов тоифаси танланмаган",IF(K4729="","Сана кўрсатилмаган",IF(COUNTIF($H$6:$H$10005,H4729)&gt;1,"Такрорий ПИНФЛ",IF(OR(L4729="",M4729="",N4729="",O4729="",P4729=""),"Корхона, СТИР, соҳа, лавозим ёки ойлик кўрсатилмаган","✓")))))))))</f>
        <v/>
      </c>
      <c r="U4729" s="22" t="str">
        <f>IF(OR(H4729="",M4729=""),"",IF(COUNTIFS($B$6:B4729,B4729,$C$6:C4729,C4729,$M$6:M4729,M4729)=1,1,0))</f>
        <v/>
      </c>
    </row>
    <row r="4730" spans="1:21" x14ac:dyDescent="0.25">
      <c r="A4730" s="22" t="str">
        <f>IF(H4730="","",COUNTA($H$6:H4730))</f>
        <v/>
      </c>
      <c r="B4730" s="23"/>
      <c r="C4730" s="24"/>
      <c r="D4730" s="24"/>
      <c r="E4730" s="24"/>
      <c r="F4730" s="24"/>
      <c r="G4730" s="24"/>
      <c r="H4730" s="25"/>
      <c r="I4730" s="24"/>
      <c r="J4730" s="26"/>
      <c r="K4730" s="27"/>
      <c r="L4730" s="24"/>
      <c r="M4730" s="24"/>
      <c r="N4730" s="26"/>
      <c r="O4730" s="24"/>
      <c r="P4730" s="28"/>
      <c r="Q4730" s="24"/>
      <c r="R4730" s="24"/>
      <c r="S4730" s="24"/>
      <c r="T4730" s="29" t="str">
        <f>IF(H4730="","",IF(LEN(H4730)&lt;&gt;14,"ПИНФЛ 14 хонали эмас",IF(B4730="","Вилоят танланмаган",IF(C4730="","Туман танланмаган",IF(COUNTIFS(Рўйхатлар!$H$2:$H$209,B4730,Рўйхатлар!$I$2:$I$209,C4730)=0,"Туман вилоятга мос эмас",IF(J4730="","Хатлов тоифаси танланмаган",IF(K4730="","Сана кўрсатилмаган",IF(COUNTIF($H$6:$H$10005,H4730)&gt;1,"Такрорий ПИНФЛ",IF(OR(L4730="",M4730="",N4730="",O4730="",P4730=""),"Корхона, СТИР, соҳа, лавозим ёки ойлик кўрсатилмаган","✓")))))))))</f>
        <v/>
      </c>
      <c r="U4730" s="22" t="str">
        <f>IF(OR(H4730="",M4730=""),"",IF(COUNTIFS($B$6:B4730,B4730,$C$6:C4730,C4730,$M$6:M4730,M4730)=1,1,0))</f>
        <v/>
      </c>
    </row>
    <row r="4731" spans="1:21" x14ac:dyDescent="0.25">
      <c r="A4731" s="22" t="str">
        <f>IF(H4731="","",COUNTA($H$6:H4731))</f>
        <v/>
      </c>
      <c r="B4731" s="23"/>
      <c r="C4731" s="24"/>
      <c r="D4731" s="24"/>
      <c r="E4731" s="24"/>
      <c r="F4731" s="24"/>
      <c r="G4731" s="24"/>
      <c r="H4731" s="25"/>
      <c r="I4731" s="24"/>
      <c r="J4731" s="26"/>
      <c r="K4731" s="27"/>
      <c r="L4731" s="24"/>
      <c r="M4731" s="24"/>
      <c r="N4731" s="26"/>
      <c r="O4731" s="24"/>
      <c r="P4731" s="28"/>
      <c r="Q4731" s="24"/>
      <c r="R4731" s="24"/>
      <c r="S4731" s="24"/>
      <c r="T4731" s="29" t="str">
        <f>IF(H4731="","",IF(LEN(H4731)&lt;&gt;14,"ПИНФЛ 14 хонали эмас",IF(B4731="","Вилоят танланмаган",IF(C4731="","Туман танланмаган",IF(COUNTIFS(Рўйхатлар!$H$2:$H$209,B4731,Рўйхатлар!$I$2:$I$209,C4731)=0,"Туман вилоятга мос эмас",IF(J4731="","Хатлов тоифаси танланмаган",IF(K4731="","Сана кўрсатилмаган",IF(COUNTIF($H$6:$H$10005,H4731)&gt;1,"Такрорий ПИНФЛ",IF(OR(L4731="",M4731="",N4731="",O4731="",P4731=""),"Корхона, СТИР, соҳа, лавозим ёки ойлик кўрсатилмаган","✓")))))))))</f>
        <v/>
      </c>
      <c r="U4731" s="22" t="str">
        <f>IF(OR(H4731="",M4731=""),"",IF(COUNTIFS($B$6:B4731,B4731,$C$6:C4731,C4731,$M$6:M4731,M4731)=1,1,0))</f>
        <v/>
      </c>
    </row>
    <row r="4732" spans="1:21" x14ac:dyDescent="0.25">
      <c r="A4732" s="22" t="str">
        <f>IF(H4732="","",COUNTA($H$6:H4732))</f>
        <v/>
      </c>
      <c r="B4732" s="23"/>
      <c r="C4732" s="24"/>
      <c r="D4732" s="24"/>
      <c r="E4732" s="24"/>
      <c r="F4732" s="24"/>
      <c r="G4732" s="24"/>
      <c r="H4732" s="25"/>
      <c r="I4732" s="24"/>
      <c r="J4732" s="26"/>
      <c r="K4732" s="27"/>
      <c r="L4732" s="24"/>
      <c r="M4732" s="24"/>
      <c r="N4732" s="26"/>
      <c r="O4732" s="24"/>
      <c r="P4732" s="28"/>
      <c r="Q4732" s="24"/>
      <c r="R4732" s="24"/>
      <c r="S4732" s="24"/>
      <c r="T4732" s="29" t="str">
        <f>IF(H4732="","",IF(LEN(H4732)&lt;&gt;14,"ПИНФЛ 14 хонали эмас",IF(B4732="","Вилоят танланмаган",IF(C4732="","Туман танланмаган",IF(COUNTIFS(Рўйхатлар!$H$2:$H$209,B4732,Рўйхатлар!$I$2:$I$209,C4732)=0,"Туман вилоятга мос эмас",IF(J4732="","Хатлов тоифаси танланмаган",IF(K4732="","Сана кўрсатилмаган",IF(COUNTIF($H$6:$H$10005,H4732)&gt;1,"Такрорий ПИНФЛ",IF(OR(L4732="",M4732="",N4732="",O4732="",P4732=""),"Корхона, СТИР, соҳа, лавозим ёки ойлик кўрсатилмаган","✓")))))))))</f>
        <v/>
      </c>
      <c r="U4732" s="22" t="str">
        <f>IF(OR(H4732="",M4732=""),"",IF(COUNTIFS($B$6:B4732,B4732,$C$6:C4732,C4732,$M$6:M4732,M4732)=1,1,0))</f>
        <v/>
      </c>
    </row>
    <row r="4733" spans="1:21" x14ac:dyDescent="0.25">
      <c r="A4733" s="22" t="str">
        <f>IF(H4733="","",COUNTA($H$6:H4733))</f>
        <v/>
      </c>
      <c r="B4733" s="23"/>
      <c r="C4733" s="24"/>
      <c r="D4733" s="24"/>
      <c r="E4733" s="24"/>
      <c r="F4733" s="24"/>
      <c r="G4733" s="24"/>
      <c r="H4733" s="25"/>
      <c r="I4733" s="24"/>
      <c r="J4733" s="26"/>
      <c r="K4733" s="27"/>
      <c r="L4733" s="24"/>
      <c r="M4733" s="24"/>
      <c r="N4733" s="26"/>
      <c r="O4733" s="24"/>
      <c r="P4733" s="28"/>
      <c r="Q4733" s="24"/>
      <c r="R4733" s="24"/>
      <c r="S4733" s="24"/>
      <c r="T4733" s="29" t="str">
        <f>IF(H4733="","",IF(LEN(H4733)&lt;&gt;14,"ПИНФЛ 14 хонали эмас",IF(B4733="","Вилоят танланмаган",IF(C4733="","Туман танланмаган",IF(COUNTIFS(Рўйхатлар!$H$2:$H$209,B4733,Рўйхатлар!$I$2:$I$209,C4733)=0,"Туман вилоятга мос эмас",IF(J4733="","Хатлов тоифаси танланмаган",IF(K4733="","Сана кўрсатилмаган",IF(COUNTIF($H$6:$H$10005,H4733)&gt;1,"Такрорий ПИНФЛ",IF(OR(L4733="",M4733="",N4733="",O4733="",P4733=""),"Корхона, СТИР, соҳа, лавозим ёки ойлик кўрсатилмаган","✓")))))))))</f>
        <v/>
      </c>
      <c r="U4733" s="22" t="str">
        <f>IF(OR(H4733="",M4733=""),"",IF(COUNTIFS($B$6:B4733,B4733,$C$6:C4733,C4733,$M$6:M4733,M4733)=1,1,0))</f>
        <v/>
      </c>
    </row>
    <row r="4734" spans="1:21" x14ac:dyDescent="0.25">
      <c r="A4734" s="22" t="str">
        <f>IF(H4734="","",COUNTA($H$6:H4734))</f>
        <v/>
      </c>
      <c r="B4734" s="23"/>
      <c r="C4734" s="24"/>
      <c r="D4734" s="24"/>
      <c r="E4734" s="24"/>
      <c r="F4734" s="24"/>
      <c r="G4734" s="24"/>
      <c r="H4734" s="25"/>
      <c r="I4734" s="24"/>
      <c r="J4734" s="26"/>
      <c r="K4734" s="27"/>
      <c r="L4734" s="24"/>
      <c r="M4734" s="24"/>
      <c r="N4734" s="26"/>
      <c r="O4734" s="24"/>
      <c r="P4734" s="28"/>
      <c r="Q4734" s="24"/>
      <c r="R4734" s="24"/>
      <c r="S4734" s="24"/>
      <c r="T4734" s="29" t="str">
        <f>IF(H4734="","",IF(LEN(H4734)&lt;&gt;14,"ПИНФЛ 14 хонали эмас",IF(B4734="","Вилоят танланмаган",IF(C4734="","Туман танланмаган",IF(COUNTIFS(Рўйхатлар!$H$2:$H$209,B4734,Рўйхатлар!$I$2:$I$209,C4734)=0,"Туман вилоятга мос эмас",IF(J4734="","Хатлов тоифаси танланмаган",IF(K4734="","Сана кўрсатилмаган",IF(COUNTIF($H$6:$H$10005,H4734)&gt;1,"Такрорий ПИНФЛ",IF(OR(L4734="",M4734="",N4734="",O4734="",P4734=""),"Корхона, СТИР, соҳа, лавозим ёки ойлик кўрсатилмаган","✓")))))))))</f>
        <v/>
      </c>
      <c r="U4734" s="22" t="str">
        <f>IF(OR(H4734="",M4734=""),"",IF(COUNTIFS($B$6:B4734,B4734,$C$6:C4734,C4734,$M$6:M4734,M4734)=1,1,0))</f>
        <v/>
      </c>
    </row>
    <row r="4735" spans="1:21" x14ac:dyDescent="0.25">
      <c r="A4735" s="22" t="str">
        <f>IF(H4735="","",COUNTA($H$6:H4735))</f>
        <v/>
      </c>
      <c r="B4735" s="23"/>
      <c r="C4735" s="24"/>
      <c r="D4735" s="24"/>
      <c r="E4735" s="24"/>
      <c r="F4735" s="24"/>
      <c r="G4735" s="24"/>
      <c r="H4735" s="25"/>
      <c r="I4735" s="24"/>
      <c r="J4735" s="26"/>
      <c r="K4735" s="27"/>
      <c r="L4735" s="24"/>
      <c r="M4735" s="24"/>
      <c r="N4735" s="26"/>
      <c r="O4735" s="24"/>
      <c r="P4735" s="28"/>
      <c r="Q4735" s="24"/>
      <c r="R4735" s="24"/>
      <c r="S4735" s="24"/>
      <c r="T4735" s="29" t="str">
        <f>IF(H4735="","",IF(LEN(H4735)&lt;&gt;14,"ПИНФЛ 14 хонали эмас",IF(B4735="","Вилоят танланмаган",IF(C4735="","Туман танланмаган",IF(COUNTIFS(Рўйхатлар!$H$2:$H$209,B4735,Рўйхатлар!$I$2:$I$209,C4735)=0,"Туман вилоятга мос эмас",IF(J4735="","Хатлов тоифаси танланмаган",IF(K4735="","Сана кўрсатилмаган",IF(COUNTIF($H$6:$H$10005,H4735)&gt;1,"Такрорий ПИНФЛ",IF(OR(L4735="",M4735="",N4735="",O4735="",P4735=""),"Корхона, СТИР, соҳа, лавозим ёки ойлик кўрсатилмаган","✓")))))))))</f>
        <v/>
      </c>
      <c r="U4735" s="22" t="str">
        <f>IF(OR(H4735="",M4735=""),"",IF(COUNTIFS($B$6:B4735,B4735,$C$6:C4735,C4735,$M$6:M4735,M4735)=1,1,0))</f>
        <v/>
      </c>
    </row>
    <row r="4736" spans="1:21" x14ac:dyDescent="0.25">
      <c r="A4736" s="22" t="str">
        <f>IF(H4736="","",COUNTA($H$6:H4736))</f>
        <v/>
      </c>
      <c r="B4736" s="23"/>
      <c r="C4736" s="24"/>
      <c r="D4736" s="24"/>
      <c r="E4736" s="24"/>
      <c r="F4736" s="24"/>
      <c r="G4736" s="24"/>
      <c r="H4736" s="25"/>
      <c r="I4736" s="24"/>
      <c r="J4736" s="26"/>
      <c r="K4736" s="27"/>
      <c r="L4736" s="24"/>
      <c r="M4736" s="24"/>
      <c r="N4736" s="26"/>
      <c r="O4736" s="24"/>
      <c r="P4736" s="28"/>
      <c r="Q4736" s="24"/>
      <c r="R4736" s="24"/>
      <c r="S4736" s="24"/>
      <c r="T4736" s="29" t="str">
        <f>IF(H4736="","",IF(LEN(H4736)&lt;&gt;14,"ПИНФЛ 14 хонали эмас",IF(B4736="","Вилоят танланмаган",IF(C4736="","Туман танланмаган",IF(COUNTIFS(Рўйхатлар!$H$2:$H$209,B4736,Рўйхатлар!$I$2:$I$209,C4736)=0,"Туман вилоятга мос эмас",IF(J4736="","Хатлов тоифаси танланмаган",IF(K4736="","Сана кўрсатилмаган",IF(COUNTIF($H$6:$H$10005,H4736)&gt;1,"Такрорий ПИНФЛ",IF(OR(L4736="",M4736="",N4736="",O4736="",P4736=""),"Корхона, СТИР, соҳа, лавозим ёки ойлик кўрсатилмаган","✓")))))))))</f>
        <v/>
      </c>
      <c r="U4736" s="22" t="str">
        <f>IF(OR(H4736="",M4736=""),"",IF(COUNTIFS($B$6:B4736,B4736,$C$6:C4736,C4736,$M$6:M4736,M4736)=1,1,0))</f>
        <v/>
      </c>
    </row>
    <row r="4737" spans="1:21" x14ac:dyDescent="0.25">
      <c r="A4737" s="22" t="str">
        <f>IF(H4737="","",COUNTA($H$6:H4737))</f>
        <v/>
      </c>
      <c r="B4737" s="23"/>
      <c r="C4737" s="24"/>
      <c r="D4737" s="24"/>
      <c r="E4737" s="24"/>
      <c r="F4737" s="24"/>
      <c r="G4737" s="24"/>
      <c r="H4737" s="25"/>
      <c r="I4737" s="24"/>
      <c r="J4737" s="26"/>
      <c r="K4737" s="27"/>
      <c r="L4737" s="24"/>
      <c r="M4737" s="24"/>
      <c r="N4737" s="26"/>
      <c r="O4737" s="24"/>
      <c r="P4737" s="28"/>
      <c r="Q4737" s="24"/>
      <c r="R4737" s="24"/>
      <c r="S4737" s="24"/>
      <c r="T4737" s="29" t="str">
        <f>IF(H4737="","",IF(LEN(H4737)&lt;&gt;14,"ПИНФЛ 14 хонали эмас",IF(B4737="","Вилоят танланмаган",IF(C4737="","Туман танланмаган",IF(COUNTIFS(Рўйхатлар!$H$2:$H$209,B4737,Рўйхатлар!$I$2:$I$209,C4737)=0,"Туман вилоятга мос эмас",IF(J4737="","Хатлов тоифаси танланмаган",IF(K4737="","Сана кўрсатилмаган",IF(COUNTIF($H$6:$H$10005,H4737)&gt;1,"Такрорий ПИНФЛ",IF(OR(L4737="",M4737="",N4737="",O4737="",P4737=""),"Корхона, СТИР, соҳа, лавозим ёки ойлик кўрсатилмаган","✓")))))))))</f>
        <v/>
      </c>
      <c r="U4737" s="22" t="str">
        <f>IF(OR(H4737="",M4737=""),"",IF(COUNTIFS($B$6:B4737,B4737,$C$6:C4737,C4737,$M$6:M4737,M4737)=1,1,0))</f>
        <v/>
      </c>
    </row>
    <row r="4738" spans="1:21" x14ac:dyDescent="0.25">
      <c r="A4738" s="22" t="str">
        <f>IF(H4738="","",COUNTA($H$6:H4738))</f>
        <v/>
      </c>
      <c r="B4738" s="23"/>
      <c r="C4738" s="24"/>
      <c r="D4738" s="24"/>
      <c r="E4738" s="24"/>
      <c r="F4738" s="24"/>
      <c r="G4738" s="24"/>
      <c r="H4738" s="25"/>
      <c r="I4738" s="24"/>
      <c r="J4738" s="26"/>
      <c r="K4738" s="27"/>
      <c r="L4738" s="24"/>
      <c r="M4738" s="24"/>
      <c r="N4738" s="26"/>
      <c r="O4738" s="24"/>
      <c r="P4738" s="28"/>
      <c r="Q4738" s="24"/>
      <c r="R4738" s="24"/>
      <c r="S4738" s="24"/>
      <c r="T4738" s="29" t="str">
        <f>IF(H4738="","",IF(LEN(H4738)&lt;&gt;14,"ПИНФЛ 14 хонали эмас",IF(B4738="","Вилоят танланмаган",IF(C4738="","Туман танланмаган",IF(COUNTIFS(Рўйхатлар!$H$2:$H$209,B4738,Рўйхатлар!$I$2:$I$209,C4738)=0,"Туман вилоятга мос эмас",IF(J4738="","Хатлов тоифаси танланмаган",IF(K4738="","Сана кўрсатилмаган",IF(COUNTIF($H$6:$H$10005,H4738)&gt;1,"Такрорий ПИНФЛ",IF(OR(L4738="",M4738="",N4738="",O4738="",P4738=""),"Корхона, СТИР, соҳа, лавозим ёки ойлик кўрсатилмаган","✓")))))))))</f>
        <v/>
      </c>
      <c r="U4738" s="22" t="str">
        <f>IF(OR(H4738="",M4738=""),"",IF(COUNTIFS($B$6:B4738,B4738,$C$6:C4738,C4738,$M$6:M4738,M4738)=1,1,0))</f>
        <v/>
      </c>
    </row>
    <row r="4739" spans="1:21" x14ac:dyDescent="0.25">
      <c r="A4739" s="22" t="str">
        <f>IF(H4739="","",COUNTA($H$6:H4739))</f>
        <v/>
      </c>
      <c r="B4739" s="23"/>
      <c r="C4739" s="24"/>
      <c r="D4739" s="24"/>
      <c r="E4739" s="24"/>
      <c r="F4739" s="24"/>
      <c r="G4739" s="24"/>
      <c r="H4739" s="25"/>
      <c r="I4739" s="24"/>
      <c r="J4739" s="26"/>
      <c r="K4739" s="27"/>
      <c r="L4739" s="24"/>
      <c r="M4739" s="24"/>
      <c r="N4739" s="26"/>
      <c r="O4739" s="24"/>
      <c r="P4739" s="28"/>
      <c r="Q4739" s="24"/>
      <c r="R4739" s="24"/>
      <c r="S4739" s="24"/>
      <c r="T4739" s="29" t="str">
        <f>IF(H4739="","",IF(LEN(H4739)&lt;&gt;14,"ПИНФЛ 14 хонали эмас",IF(B4739="","Вилоят танланмаган",IF(C4739="","Туман танланмаган",IF(COUNTIFS(Рўйхатлар!$H$2:$H$209,B4739,Рўйхатлар!$I$2:$I$209,C4739)=0,"Туман вилоятга мос эмас",IF(J4739="","Хатлов тоифаси танланмаган",IF(K4739="","Сана кўрсатилмаган",IF(COUNTIF($H$6:$H$10005,H4739)&gt;1,"Такрорий ПИНФЛ",IF(OR(L4739="",M4739="",N4739="",O4739="",P4739=""),"Корхона, СТИР, соҳа, лавозим ёки ойлик кўрсатилмаган","✓")))))))))</f>
        <v/>
      </c>
      <c r="U4739" s="22" t="str">
        <f>IF(OR(H4739="",M4739=""),"",IF(COUNTIFS($B$6:B4739,B4739,$C$6:C4739,C4739,$M$6:M4739,M4739)=1,1,0))</f>
        <v/>
      </c>
    </row>
    <row r="4740" spans="1:21" x14ac:dyDescent="0.25">
      <c r="A4740" s="22" t="str">
        <f>IF(H4740="","",COUNTA($H$6:H4740))</f>
        <v/>
      </c>
      <c r="B4740" s="23"/>
      <c r="C4740" s="24"/>
      <c r="D4740" s="24"/>
      <c r="E4740" s="24"/>
      <c r="F4740" s="24"/>
      <c r="G4740" s="24"/>
      <c r="H4740" s="25"/>
      <c r="I4740" s="24"/>
      <c r="J4740" s="26"/>
      <c r="K4740" s="27"/>
      <c r="L4740" s="24"/>
      <c r="M4740" s="24"/>
      <c r="N4740" s="26"/>
      <c r="O4740" s="24"/>
      <c r="P4740" s="28"/>
      <c r="Q4740" s="24"/>
      <c r="R4740" s="24"/>
      <c r="S4740" s="24"/>
      <c r="T4740" s="29" t="str">
        <f>IF(H4740="","",IF(LEN(H4740)&lt;&gt;14,"ПИНФЛ 14 хонали эмас",IF(B4740="","Вилоят танланмаган",IF(C4740="","Туман танланмаган",IF(COUNTIFS(Рўйхатлар!$H$2:$H$209,B4740,Рўйхатлар!$I$2:$I$209,C4740)=0,"Туман вилоятга мос эмас",IF(J4740="","Хатлов тоифаси танланмаган",IF(K4740="","Сана кўрсатилмаган",IF(COUNTIF($H$6:$H$10005,H4740)&gt;1,"Такрорий ПИНФЛ",IF(OR(L4740="",M4740="",N4740="",O4740="",P4740=""),"Корхона, СТИР, соҳа, лавозим ёки ойлик кўрсатилмаган","✓")))))))))</f>
        <v/>
      </c>
      <c r="U4740" s="22" t="str">
        <f>IF(OR(H4740="",M4740=""),"",IF(COUNTIFS($B$6:B4740,B4740,$C$6:C4740,C4740,$M$6:M4740,M4740)=1,1,0))</f>
        <v/>
      </c>
    </row>
    <row r="4741" spans="1:21" x14ac:dyDescent="0.25">
      <c r="A4741" s="22" t="str">
        <f>IF(H4741="","",COUNTA($H$6:H4741))</f>
        <v/>
      </c>
      <c r="B4741" s="23"/>
      <c r="C4741" s="24"/>
      <c r="D4741" s="24"/>
      <c r="E4741" s="24"/>
      <c r="F4741" s="24"/>
      <c r="G4741" s="24"/>
      <c r="H4741" s="25"/>
      <c r="I4741" s="24"/>
      <c r="J4741" s="26"/>
      <c r="K4741" s="27"/>
      <c r="L4741" s="24"/>
      <c r="M4741" s="24"/>
      <c r="N4741" s="26"/>
      <c r="O4741" s="24"/>
      <c r="P4741" s="28"/>
      <c r="Q4741" s="24"/>
      <c r="R4741" s="24"/>
      <c r="S4741" s="24"/>
      <c r="T4741" s="29" t="str">
        <f>IF(H4741="","",IF(LEN(H4741)&lt;&gt;14,"ПИНФЛ 14 хонали эмас",IF(B4741="","Вилоят танланмаган",IF(C4741="","Туман танланмаган",IF(COUNTIFS(Рўйхатлар!$H$2:$H$209,B4741,Рўйхатлар!$I$2:$I$209,C4741)=0,"Туман вилоятга мос эмас",IF(J4741="","Хатлов тоифаси танланмаган",IF(K4741="","Сана кўрсатилмаган",IF(COUNTIF($H$6:$H$10005,H4741)&gt;1,"Такрорий ПИНФЛ",IF(OR(L4741="",M4741="",N4741="",O4741="",P4741=""),"Корхона, СТИР, соҳа, лавозим ёки ойлик кўрсатилмаган","✓")))))))))</f>
        <v/>
      </c>
      <c r="U4741" s="22" t="str">
        <f>IF(OR(H4741="",M4741=""),"",IF(COUNTIFS($B$6:B4741,B4741,$C$6:C4741,C4741,$M$6:M4741,M4741)=1,1,0))</f>
        <v/>
      </c>
    </row>
    <row r="4742" spans="1:21" x14ac:dyDescent="0.25">
      <c r="A4742" s="22" t="str">
        <f>IF(H4742="","",COUNTA($H$6:H4742))</f>
        <v/>
      </c>
      <c r="B4742" s="23"/>
      <c r="C4742" s="24"/>
      <c r="D4742" s="24"/>
      <c r="E4742" s="24"/>
      <c r="F4742" s="24"/>
      <c r="G4742" s="24"/>
      <c r="H4742" s="25"/>
      <c r="I4742" s="24"/>
      <c r="J4742" s="26"/>
      <c r="K4742" s="27"/>
      <c r="L4742" s="24"/>
      <c r="M4742" s="24"/>
      <c r="N4742" s="26"/>
      <c r="O4742" s="24"/>
      <c r="P4742" s="28"/>
      <c r="Q4742" s="24"/>
      <c r="R4742" s="24"/>
      <c r="S4742" s="24"/>
      <c r="T4742" s="29" t="str">
        <f>IF(H4742="","",IF(LEN(H4742)&lt;&gt;14,"ПИНФЛ 14 хонали эмас",IF(B4742="","Вилоят танланмаган",IF(C4742="","Туман танланмаган",IF(COUNTIFS(Рўйхатлар!$H$2:$H$209,B4742,Рўйхатлар!$I$2:$I$209,C4742)=0,"Туман вилоятга мос эмас",IF(J4742="","Хатлов тоифаси танланмаган",IF(K4742="","Сана кўрсатилмаган",IF(COUNTIF($H$6:$H$10005,H4742)&gt;1,"Такрорий ПИНФЛ",IF(OR(L4742="",M4742="",N4742="",O4742="",P4742=""),"Корхона, СТИР, соҳа, лавозим ёки ойлик кўрсатилмаган","✓")))))))))</f>
        <v/>
      </c>
      <c r="U4742" s="22" t="str">
        <f>IF(OR(H4742="",M4742=""),"",IF(COUNTIFS($B$6:B4742,B4742,$C$6:C4742,C4742,$M$6:M4742,M4742)=1,1,0))</f>
        <v/>
      </c>
    </row>
    <row r="4743" spans="1:21" x14ac:dyDescent="0.25">
      <c r="A4743" s="22" t="str">
        <f>IF(H4743="","",COUNTA($H$6:H4743))</f>
        <v/>
      </c>
      <c r="B4743" s="23"/>
      <c r="C4743" s="24"/>
      <c r="D4743" s="24"/>
      <c r="E4743" s="24"/>
      <c r="F4743" s="24"/>
      <c r="G4743" s="24"/>
      <c r="H4743" s="25"/>
      <c r="I4743" s="24"/>
      <c r="J4743" s="26"/>
      <c r="K4743" s="27"/>
      <c r="L4743" s="24"/>
      <c r="M4743" s="24"/>
      <c r="N4743" s="26"/>
      <c r="O4743" s="24"/>
      <c r="P4743" s="28"/>
      <c r="Q4743" s="24"/>
      <c r="R4743" s="24"/>
      <c r="S4743" s="24"/>
      <c r="T4743" s="29" t="str">
        <f>IF(H4743="","",IF(LEN(H4743)&lt;&gt;14,"ПИНФЛ 14 хонали эмас",IF(B4743="","Вилоят танланмаган",IF(C4743="","Туман танланмаган",IF(COUNTIFS(Рўйхатлар!$H$2:$H$209,B4743,Рўйхатлар!$I$2:$I$209,C4743)=0,"Туман вилоятга мос эмас",IF(J4743="","Хатлов тоифаси танланмаган",IF(K4743="","Сана кўрсатилмаган",IF(COUNTIF($H$6:$H$10005,H4743)&gt;1,"Такрорий ПИНФЛ",IF(OR(L4743="",M4743="",N4743="",O4743="",P4743=""),"Корхона, СТИР, соҳа, лавозим ёки ойлик кўрсатилмаган","✓")))))))))</f>
        <v/>
      </c>
      <c r="U4743" s="22" t="str">
        <f>IF(OR(H4743="",M4743=""),"",IF(COUNTIFS($B$6:B4743,B4743,$C$6:C4743,C4743,$M$6:M4743,M4743)=1,1,0))</f>
        <v/>
      </c>
    </row>
    <row r="4744" spans="1:21" x14ac:dyDescent="0.25">
      <c r="A4744" s="22" t="str">
        <f>IF(H4744="","",COUNTA($H$6:H4744))</f>
        <v/>
      </c>
      <c r="B4744" s="23"/>
      <c r="C4744" s="24"/>
      <c r="D4744" s="24"/>
      <c r="E4744" s="24"/>
      <c r="F4744" s="24"/>
      <c r="G4744" s="24"/>
      <c r="H4744" s="25"/>
      <c r="I4744" s="24"/>
      <c r="J4744" s="26"/>
      <c r="K4744" s="27"/>
      <c r="L4744" s="24"/>
      <c r="M4744" s="24"/>
      <c r="N4744" s="26"/>
      <c r="O4744" s="24"/>
      <c r="P4744" s="28"/>
      <c r="Q4744" s="24"/>
      <c r="R4744" s="24"/>
      <c r="S4744" s="24"/>
      <c r="T4744" s="29" t="str">
        <f>IF(H4744="","",IF(LEN(H4744)&lt;&gt;14,"ПИНФЛ 14 хонали эмас",IF(B4744="","Вилоят танланмаган",IF(C4744="","Туман танланмаган",IF(COUNTIFS(Рўйхатлар!$H$2:$H$209,B4744,Рўйхатлар!$I$2:$I$209,C4744)=0,"Туман вилоятга мос эмас",IF(J4744="","Хатлов тоифаси танланмаган",IF(K4744="","Сана кўрсатилмаган",IF(COUNTIF($H$6:$H$10005,H4744)&gt;1,"Такрорий ПИНФЛ",IF(OR(L4744="",M4744="",N4744="",O4744="",P4744=""),"Корхона, СТИР, соҳа, лавозим ёки ойлик кўрсатилмаган","✓")))))))))</f>
        <v/>
      </c>
      <c r="U4744" s="22" t="str">
        <f>IF(OR(H4744="",M4744=""),"",IF(COUNTIFS($B$6:B4744,B4744,$C$6:C4744,C4744,$M$6:M4744,M4744)=1,1,0))</f>
        <v/>
      </c>
    </row>
    <row r="4745" spans="1:21" x14ac:dyDescent="0.25">
      <c r="A4745" s="22" t="str">
        <f>IF(H4745="","",COUNTA($H$6:H4745))</f>
        <v/>
      </c>
      <c r="B4745" s="23"/>
      <c r="C4745" s="24"/>
      <c r="D4745" s="24"/>
      <c r="E4745" s="24"/>
      <c r="F4745" s="24"/>
      <c r="G4745" s="24"/>
      <c r="H4745" s="25"/>
      <c r="I4745" s="24"/>
      <c r="J4745" s="26"/>
      <c r="K4745" s="27"/>
      <c r="L4745" s="24"/>
      <c r="M4745" s="24"/>
      <c r="N4745" s="26"/>
      <c r="O4745" s="24"/>
      <c r="P4745" s="28"/>
      <c r="Q4745" s="24"/>
      <c r="R4745" s="24"/>
      <c r="S4745" s="24"/>
      <c r="T4745" s="29" t="str">
        <f>IF(H4745="","",IF(LEN(H4745)&lt;&gt;14,"ПИНФЛ 14 хонали эмас",IF(B4745="","Вилоят танланмаган",IF(C4745="","Туман танланмаган",IF(COUNTIFS(Рўйхатлар!$H$2:$H$209,B4745,Рўйхатлар!$I$2:$I$209,C4745)=0,"Туман вилоятга мос эмас",IF(J4745="","Хатлов тоифаси танланмаган",IF(K4745="","Сана кўрсатилмаган",IF(COUNTIF($H$6:$H$10005,H4745)&gt;1,"Такрорий ПИНФЛ",IF(OR(L4745="",M4745="",N4745="",O4745="",P4745=""),"Корхона, СТИР, соҳа, лавозим ёки ойлик кўрсатилмаган","✓")))))))))</f>
        <v/>
      </c>
      <c r="U4745" s="22" t="str">
        <f>IF(OR(H4745="",M4745=""),"",IF(COUNTIFS($B$6:B4745,B4745,$C$6:C4745,C4745,$M$6:M4745,M4745)=1,1,0))</f>
        <v/>
      </c>
    </row>
    <row r="4746" spans="1:21" x14ac:dyDescent="0.25">
      <c r="A4746" s="22" t="str">
        <f>IF(H4746="","",COUNTA($H$6:H4746))</f>
        <v/>
      </c>
      <c r="B4746" s="23"/>
      <c r="C4746" s="24"/>
      <c r="D4746" s="24"/>
      <c r="E4746" s="24"/>
      <c r="F4746" s="24"/>
      <c r="G4746" s="24"/>
      <c r="H4746" s="25"/>
      <c r="I4746" s="24"/>
      <c r="J4746" s="26"/>
      <c r="K4746" s="27"/>
      <c r="L4746" s="24"/>
      <c r="M4746" s="24"/>
      <c r="N4746" s="26"/>
      <c r="O4746" s="24"/>
      <c r="P4746" s="28"/>
      <c r="Q4746" s="24"/>
      <c r="R4746" s="24"/>
      <c r="S4746" s="24"/>
      <c r="T4746" s="29" t="str">
        <f>IF(H4746="","",IF(LEN(H4746)&lt;&gt;14,"ПИНФЛ 14 хонали эмас",IF(B4746="","Вилоят танланмаган",IF(C4746="","Туман танланмаган",IF(COUNTIFS(Рўйхатлар!$H$2:$H$209,B4746,Рўйхатлар!$I$2:$I$209,C4746)=0,"Туман вилоятга мос эмас",IF(J4746="","Хатлов тоифаси танланмаган",IF(K4746="","Сана кўрсатилмаган",IF(COUNTIF($H$6:$H$10005,H4746)&gt;1,"Такрорий ПИНФЛ",IF(OR(L4746="",M4746="",N4746="",O4746="",P4746=""),"Корхона, СТИР, соҳа, лавозим ёки ойлик кўрсатилмаган","✓")))))))))</f>
        <v/>
      </c>
      <c r="U4746" s="22" t="str">
        <f>IF(OR(H4746="",M4746=""),"",IF(COUNTIFS($B$6:B4746,B4746,$C$6:C4746,C4746,$M$6:M4746,M4746)=1,1,0))</f>
        <v/>
      </c>
    </row>
    <row r="4747" spans="1:21" x14ac:dyDescent="0.25">
      <c r="A4747" s="22" t="str">
        <f>IF(H4747="","",COUNTA($H$6:H4747))</f>
        <v/>
      </c>
      <c r="B4747" s="23"/>
      <c r="C4747" s="24"/>
      <c r="D4747" s="24"/>
      <c r="E4747" s="24"/>
      <c r="F4747" s="24"/>
      <c r="G4747" s="24"/>
      <c r="H4747" s="25"/>
      <c r="I4747" s="24"/>
      <c r="J4747" s="26"/>
      <c r="K4747" s="27"/>
      <c r="L4747" s="24"/>
      <c r="M4747" s="24"/>
      <c r="N4747" s="26"/>
      <c r="O4747" s="24"/>
      <c r="P4747" s="28"/>
      <c r="Q4747" s="24"/>
      <c r="R4747" s="24"/>
      <c r="S4747" s="24"/>
      <c r="T4747" s="29" t="str">
        <f>IF(H4747="","",IF(LEN(H4747)&lt;&gt;14,"ПИНФЛ 14 хонали эмас",IF(B4747="","Вилоят танланмаган",IF(C4747="","Туман танланмаган",IF(COUNTIFS(Рўйхатлар!$H$2:$H$209,B4747,Рўйхатлар!$I$2:$I$209,C4747)=0,"Туман вилоятга мос эмас",IF(J4747="","Хатлов тоифаси танланмаган",IF(K4747="","Сана кўрсатилмаган",IF(COUNTIF($H$6:$H$10005,H4747)&gt;1,"Такрорий ПИНФЛ",IF(OR(L4747="",M4747="",N4747="",O4747="",P4747=""),"Корхона, СТИР, соҳа, лавозим ёки ойлик кўрсатилмаган","✓")))))))))</f>
        <v/>
      </c>
      <c r="U4747" s="22" t="str">
        <f>IF(OR(H4747="",M4747=""),"",IF(COUNTIFS($B$6:B4747,B4747,$C$6:C4747,C4747,$M$6:M4747,M4747)=1,1,0))</f>
        <v/>
      </c>
    </row>
    <row r="4748" spans="1:21" x14ac:dyDescent="0.25">
      <c r="A4748" s="22" t="str">
        <f>IF(H4748="","",COUNTA($H$6:H4748))</f>
        <v/>
      </c>
      <c r="B4748" s="23"/>
      <c r="C4748" s="24"/>
      <c r="D4748" s="24"/>
      <c r="E4748" s="24"/>
      <c r="F4748" s="24"/>
      <c r="G4748" s="24"/>
      <c r="H4748" s="25"/>
      <c r="I4748" s="24"/>
      <c r="J4748" s="26"/>
      <c r="K4748" s="27"/>
      <c r="L4748" s="24"/>
      <c r="M4748" s="24"/>
      <c r="N4748" s="26"/>
      <c r="O4748" s="24"/>
      <c r="P4748" s="28"/>
      <c r="Q4748" s="24"/>
      <c r="R4748" s="24"/>
      <c r="S4748" s="24"/>
      <c r="T4748" s="29" t="str">
        <f>IF(H4748="","",IF(LEN(H4748)&lt;&gt;14,"ПИНФЛ 14 хонали эмас",IF(B4748="","Вилоят танланмаган",IF(C4748="","Туман танланмаган",IF(COUNTIFS(Рўйхатлар!$H$2:$H$209,B4748,Рўйхатлар!$I$2:$I$209,C4748)=0,"Туман вилоятга мос эмас",IF(J4748="","Хатлов тоифаси танланмаган",IF(K4748="","Сана кўрсатилмаган",IF(COUNTIF($H$6:$H$10005,H4748)&gt;1,"Такрорий ПИНФЛ",IF(OR(L4748="",M4748="",N4748="",O4748="",P4748=""),"Корхона, СТИР, соҳа, лавозим ёки ойлик кўрсатилмаган","✓")))))))))</f>
        <v/>
      </c>
      <c r="U4748" s="22" t="str">
        <f>IF(OR(H4748="",M4748=""),"",IF(COUNTIFS($B$6:B4748,B4748,$C$6:C4748,C4748,$M$6:M4748,M4748)=1,1,0))</f>
        <v/>
      </c>
    </row>
    <row r="4749" spans="1:21" x14ac:dyDescent="0.25">
      <c r="A4749" s="22" t="str">
        <f>IF(H4749="","",COUNTA($H$6:H4749))</f>
        <v/>
      </c>
      <c r="B4749" s="23"/>
      <c r="C4749" s="24"/>
      <c r="D4749" s="24"/>
      <c r="E4749" s="24"/>
      <c r="F4749" s="24"/>
      <c r="G4749" s="24"/>
      <c r="H4749" s="25"/>
      <c r="I4749" s="24"/>
      <c r="J4749" s="26"/>
      <c r="K4749" s="27"/>
      <c r="L4749" s="24"/>
      <c r="M4749" s="24"/>
      <c r="N4749" s="26"/>
      <c r="O4749" s="24"/>
      <c r="P4749" s="28"/>
      <c r="Q4749" s="24"/>
      <c r="R4749" s="24"/>
      <c r="S4749" s="24"/>
      <c r="T4749" s="29" t="str">
        <f>IF(H4749="","",IF(LEN(H4749)&lt;&gt;14,"ПИНФЛ 14 хонали эмас",IF(B4749="","Вилоят танланмаган",IF(C4749="","Туман танланмаган",IF(COUNTIFS(Рўйхатлар!$H$2:$H$209,B4749,Рўйхатлар!$I$2:$I$209,C4749)=0,"Туман вилоятга мос эмас",IF(J4749="","Хатлов тоифаси танланмаган",IF(K4749="","Сана кўрсатилмаган",IF(COUNTIF($H$6:$H$10005,H4749)&gt;1,"Такрорий ПИНФЛ",IF(OR(L4749="",M4749="",N4749="",O4749="",P4749=""),"Корхона, СТИР, соҳа, лавозим ёки ойлик кўрсатилмаган","✓")))))))))</f>
        <v/>
      </c>
      <c r="U4749" s="22" t="str">
        <f>IF(OR(H4749="",M4749=""),"",IF(COUNTIFS($B$6:B4749,B4749,$C$6:C4749,C4749,$M$6:M4749,M4749)=1,1,0))</f>
        <v/>
      </c>
    </row>
    <row r="4750" spans="1:21" x14ac:dyDescent="0.25">
      <c r="A4750" s="22" t="str">
        <f>IF(H4750="","",COUNTA($H$6:H4750))</f>
        <v/>
      </c>
      <c r="B4750" s="23"/>
      <c r="C4750" s="24"/>
      <c r="D4750" s="24"/>
      <c r="E4750" s="24"/>
      <c r="F4750" s="24"/>
      <c r="G4750" s="24"/>
      <c r="H4750" s="25"/>
      <c r="I4750" s="24"/>
      <c r="J4750" s="26"/>
      <c r="K4750" s="27"/>
      <c r="L4750" s="24"/>
      <c r="M4750" s="24"/>
      <c r="N4750" s="26"/>
      <c r="O4750" s="24"/>
      <c r="P4750" s="28"/>
      <c r="Q4750" s="24"/>
      <c r="R4750" s="24"/>
      <c r="S4750" s="24"/>
      <c r="T4750" s="29" t="str">
        <f>IF(H4750="","",IF(LEN(H4750)&lt;&gt;14,"ПИНФЛ 14 хонали эмас",IF(B4750="","Вилоят танланмаган",IF(C4750="","Туман танланмаган",IF(COUNTIFS(Рўйхатлар!$H$2:$H$209,B4750,Рўйхатлар!$I$2:$I$209,C4750)=0,"Туман вилоятга мос эмас",IF(J4750="","Хатлов тоифаси танланмаган",IF(K4750="","Сана кўрсатилмаган",IF(COUNTIF($H$6:$H$10005,H4750)&gt;1,"Такрорий ПИНФЛ",IF(OR(L4750="",M4750="",N4750="",O4750="",P4750=""),"Корхона, СТИР, соҳа, лавозим ёки ойлик кўрсатилмаган","✓")))))))))</f>
        <v/>
      </c>
      <c r="U4750" s="22" t="str">
        <f>IF(OR(H4750="",M4750=""),"",IF(COUNTIFS($B$6:B4750,B4750,$C$6:C4750,C4750,$M$6:M4750,M4750)=1,1,0))</f>
        <v/>
      </c>
    </row>
    <row r="4751" spans="1:21" x14ac:dyDescent="0.25">
      <c r="A4751" s="22" t="str">
        <f>IF(H4751="","",COUNTA($H$6:H4751))</f>
        <v/>
      </c>
      <c r="B4751" s="23"/>
      <c r="C4751" s="24"/>
      <c r="D4751" s="24"/>
      <c r="E4751" s="24"/>
      <c r="F4751" s="24"/>
      <c r="G4751" s="24"/>
      <c r="H4751" s="25"/>
      <c r="I4751" s="24"/>
      <c r="J4751" s="26"/>
      <c r="K4751" s="27"/>
      <c r="L4751" s="24"/>
      <c r="M4751" s="24"/>
      <c r="N4751" s="26"/>
      <c r="O4751" s="24"/>
      <c r="P4751" s="28"/>
      <c r="Q4751" s="24"/>
      <c r="R4751" s="24"/>
      <c r="S4751" s="24"/>
      <c r="T4751" s="29" t="str">
        <f>IF(H4751="","",IF(LEN(H4751)&lt;&gt;14,"ПИНФЛ 14 хонали эмас",IF(B4751="","Вилоят танланмаган",IF(C4751="","Туман танланмаган",IF(COUNTIFS(Рўйхатлар!$H$2:$H$209,B4751,Рўйхатлар!$I$2:$I$209,C4751)=0,"Туман вилоятга мос эмас",IF(J4751="","Хатлов тоифаси танланмаган",IF(K4751="","Сана кўрсатилмаган",IF(COUNTIF($H$6:$H$10005,H4751)&gt;1,"Такрорий ПИНФЛ",IF(OR(L4751="",M4751="",N4751="",O4751="",P4751=""),"Корхона, СТИР, соҳа, лавозим ёки ойлик кўрсатилмаган","✓")))))))))</f>
        <v/>
      </c>
      <c r="U4751" s="22" t="str">
        <f>IF(OR(H4751="",M4751=""),"",IF(COUNTIFS($B$6:B4751,B4751,$C$6:C4751,C4751,$M$6:M4751,M4751)=1,1,0))</f>
        <v/>
      </c>
    </row>
    <row r="4752" spans="1:21" x14ac:dyDescent="0.25">
      <c r="A4752" s="22" t="str">
        <f>IF(H4752="","",COUNTA($H$6:H4752))</f>
        <v/>
      </c>
      <c r="B4752" s="23"/>
      <c r="C4752" s="24"/>
      <c r="D4752" s="24"/>
      <c r="E4752" s="24"/>
      <c r="F4752" s="24"/>
      <c r="G4752" s="24"/>
      <c r="H4752" s="25"/>
      <c r="I4752" s="24"/>
      <c r="J4752" s="26"/>
      <c r="K4752" s="27"/>
      <c r="L4752" s="24"/>
      <c r="M4752" s="24"/>
      <c r="N4752" s="26"/>
      <c r="O4752" s="24"/>
      <c r="P4752" s="28"/>
      <c r="Q4752" s="24"/>
      <c r="R4752" s="24"/>
      <c r="S4752" s="24"/>
      <c r="T4752" s="29" t="str">
        <f>IF(H4752="","",IF(LEN(H4752)&lt;&gt;14,"ПИНФЛ 14 хонали эмас",IF(B4752="","Вилоят танланмаган",IF(C4752="","Туман танланмаган",IF(COUNTIFS(Рўйхатлар!$H$2:$H$209,B4752,Рўйхатлар!$I$2:$I$209,C4752)=0,"Туман вилоятга мос эмас",IF(J4752="","Хатлов тоифаси танланмаган",IF(K4752="","Сана кўрсатилмаган",IF(COUNTIF($H$6:$H$10005,H4752)&gt;1,"Такрорий ПИНФЛ",IF(OR(L4752="",M4752="",N4752="",O4752="",P4752=""),"Корхона, СТИР, соҳа, лавозим ёки ойлик кўрсатилмаган","✓")))))))))</f>
        <v/>
      </c>
      <c r="U4752" s="22" t="str">
        <f>IF(OR(H4752="",M4752=""),"",IF(COUNTIFS($B$6:B4752,B4752,$C$6:C4752,C4752,$M$6:M4752,M4752)=1,1,0))</f>
        <v/>
      </c>
    </row>
    <row r="4753" spans="1:21" x14ac:dyDescent="0.25">
      <c r="A4753" s="22" t="str">
        <f>IF(H4753="","",COUNTA($H$6:H4753))</f>
        <v/>
      </c>
      <c r="B4753" s="23"/>
      <c r="C4753" s="24"/>
      <c r="D4753" s="24"/>
      <c r="E4753" s="24"/>
      <c r="F4753" s="24"/>
      <c r="G4753" s="24"/>
      <c r="H4753" s="25"/>
      <c r="I4753" s="24"/>
      <c r="J4753" s="26"/>
      <c r="K4753" s="27"/>
      <c r="L4753" s="24"/>
      <c r="M4753" s="24"/>
      <c r="N4753" s="26"/>
      <c r="O4753" s="24"/>
      <c r="P4753" s="28"/>
      <c r="Q4753" s="24"/>
      <c r="R4753" s="24"/>
      <c r="S4753" s="24"/>
      <c r="T4753" s="29" t="str">
        <f>IF(H4753="","",IF(LEN(H4753)&lt;&gt;14,"ПИНФЛ 14 хонали эмас",IF(B4753="","Вилоят танланмаган",IF(C4753="","Туман танланмаган",IF(COUNTIFS(Рўйхатлар!$H$2:$H$209,B4753,Рўйхатлар!$I$2:$I$209,C4753)=0,"Туман вилоятга мос эмас",IF(J4753="","Хатлов тоифаси танланмаган",IF(K4753="","Сана кўрсатилмаган",IF(COUNTIF($H$6:$H$10005,H4753)&gt;1,"Такрорий ПИНФЛ",IF(OR(L4753="",M4753="",N4753="",O4753="",P4753=""),"Корхона, СТИР, соҳа, лавозим ёки ойлик кўрсатилмаган","✓")))))))))</f>
        <v/>
      </c>
      <c r="U4753" s="22" t="str">
        <f>IF(OR(H4753="",M4753=""),"",IF(COUNTIFS($B$6:B4753,B4753,$C$6:C4753,C4753,$M$6:M4753,M4753)=1,1,0))</f>
        <v/>
      </c>
    </row>
    <row r="4754" spans="1:21" x14ac:dyDescent="0.25">
      <c r="A4754" s="22" t="str">
        <f>IF(H4754="","",COUNTA($H$6:H4754))</f>
        <v/>
      </c>
      <c r="B4754" s="23"/>
      <c r="C4754" s="24"/>
      <c r="D4754" s="24"/>
      <c r="E4754" s="24"/>
      <c r="F4754" s="24"/>
      <c r="G4754" s="24"/>
      <c r="H4754" s="25"/>
      <c r="I4754" s="24"/>
      <c r="J4754" s="26"/>
      <c r="K4754" s="27"/>
      <c r="L4754" s="24"/>
      <c r="M4754" s="24"/>
      <c r="N4754" s="26"/>
      <c r="O4754" s="24"/>
      <c r="P4754" s="28"/>
      <c r="Q4754" s="24"/>
      <c r="R4754" s="24"/>
      <c r="S4754" s="24"/>
      <c r="T4754" s="29" t="str">
        <f>IF(H4754="","",IF(LEN(H4754)&lt;&gt;14,"ПИНФЛ 14 хонали эмас",IF(B4754="","Вилоят танланмаган",IF(C4754="","Туман танланмаган",IF(COUNTIFS(Рўйхатлар!$H$2:$H$209,B4754,Рўйхатлар!$I$2:$I$209,C4754)=0,"Туман вилоятга мос эмас",IF(J4754="","Хатлов тоифаси танланмаган",IF(K4754="","Сана кўрсатилмаган",IF(COUNTIF($H$6:$H$10005,H4754)&gt;1,"Такрорий ПИНФЛ",IF(OR(L4754="",M4754="",N4754="",O4754="",P4754=""),"Корхона, СТИР, соҳа, лавозим ёки ойлик кўрсатилмаган","✓")))))))))</f>
        <v/>
      </c>
      <c r="U4754" s="22" t="str">
        <f>IF(OR(H4754="",M4754=""),"",IF(COUNTIFS($B$6:B4754,B4754,$C$6:C4754,C4754,$M$6:M4754,M4754)=1,1,0))</f>
        <v/>
      </c>
    </row>
    <row r="4755" spans="1:21" x14ac:dyDescent="0.25">
      <c r="A4755" s="22" t="str">
        <f>IF(H4755="","",COUNTA($H$6:H4755))</f>
        <v/>
      </c>
      <c r="B4755" s="23"/>
      <c r="C4755" s="24"/>
      <c r="D4755" s="24"/>
      <c r="E4755" s="24"/>
      <c r="F4755" s="24"/>
      <c r="G4755" s="24"/>
      <c r="H4755" s="25"/>
      <c r="I4755" s="24"/>
      <c r="J4755" s="26"/>
      <c r="K4755" s="27"/>
      <c r="L4755" s="24"/>
      <c r="M4755" s="24"/>
      <c r="N4755" s="26"/>
      <c r="O4755" s="24"/>
      <c r="P4755" s="28"/>
      <c r="Q4755" s="24"/>
      <c r="R4755" s="24"/>
      <c r="S4755" s="24"/>
      <c r="T4755" s="29" t="str">
        <f>IF(H4755="","",IF(LEN(H4755)&lt;&gt;14,"ПИНФЛ 14 хонали эмас",IF(B4755="","Вилоят танланмаган",IF(C4755="","Туман танланмаган",IF(COUNTIFS(Рўйхатлар!$H$2:$H$209,B4755,Рўйхатлар!$I$2:$I$209,C4755)=0,"Туман вилоятга мос эмас",IF(J4755="","Хатлов тоифаси танланмаган",IF(K4755="","Сана кўрсатилмаган",IF(COUNTIF($H$6:$H$10005,H4755)&gt;1,"Такрорий ПИНФЛ",IF(OR(L4755="",M4755="",N4755="",O4755="",P4755=""),"Корхона, СТИР, соҳа, лавозим ёки ойлик кўрсатилмаган","✓")))))))))</f>
        <v/>
      </c>
      <c r="U4755" s="22" t="str">
        <f>IF(OR(H4755="",M4755=""),"",IF(COUNTIFS($B$6:B4755,B4755,$C$6:C4755,C4755,$M$6:M4755,M4755)=1,1,0))</f>
        <v/>
      </c>
    </row>
    <row r="4756" spans="1:21" x14ac:dyDescent="0.25">
      <c r="A4756" s="22" t="str">
        <f>IF(H4756="","",COUNTA($H$6:H4756))</f>
        <v/>
      </c>
      <c r="B4756" s="23"/>
      <c r="C4756" s="24"/>
      <c r="D4756" s="24"/>
      <c r="E4756" s="24"/>
      <c r="F4756" s="24"/>
      <c r="G4756" s="24"/>
      <c r="H4756" s="25"/>
      <c r="I4756" s="24"/>
      <c r="J4756" s="26"/>
      <c r="K4756" s="27"/>
      <c r="L4756" s="24"/>
      <c r="M4756" s="24"/>
      <c r="N4756" s="26"/>
      <c r="O4756" s="24"/>
      <c r="P4756" s="28"/>
      <c r="Q4756" s="24"/>
      <c r="R4756" s="24"/>
      <c r="S4756" s="24"/>
      <c r="T4756" s="29" t="str">
        <f>IF(H4756="","",IF(LEN(H4756)&lt;&gt;14,"ПИНФЛ 14 хонали эмас",IF(B4756="","Вилоят танланмаган",IF(C4756="","Туман танланмаган",IF(COUNTIFS(Рўйхатлар!$H$2:$H$209,B4756,Рўйхатлар!$I$2:$I$209,C4756)=0,"Туман вилоятга мос эмас",IF(J4756="","Хатлов тоифаси танланмаган",IF(K4756="","Сана кўрсатилмаган",IF(COUNTIF($H$6:$H$10005,H4756)&gt;1,"Такрорий ПИНФЛ",IF(OR(L4756="",M4756="",N4756="",O4756="",P4756=""),"Корхона, СТИР, соҳа, лавозим ёки ойлик кўрсатилмаган","✓")))))))))</f>
        <v/>
      </c>
      <c r="U4756" s="22" t="str">
        <f>IF(OR(H4756="",M4756=""),"",IF(COUNTIFS($B$6:B4756,B4756,$C$6:C4756,C4756,$M$6:M4756,M4756)=1,1,0))</f>
        <v/>
      </c>
    </row>
    <row r="4757" spans="1:21" x14ac:dyDescent="0.25">
      <c r="A4757" s="22" t="str">
        <f>IF(H4757="","",COUNTA($H$6:H4757))</f>
        <v/>
      </c>
      <c r="B4757" s="23"/>
      <c r="C4757" s="24"/>
      <c r="D4757" s="24"/>
      <c r="E4757" s="24"/>
      <c r="F4757" s="24"/>
      <c r="G4757" s="24"/>
      <c r="H4757" s="25"/>
      <c r="I4757" s="24"/>
      <c r="J4757" s="26"/>
      <c r="K4757" s="27"/>
      <c r="L4757" s="24"/>
      <c r="M4757" s="24"/>
      <c r="N4757" s="26"/>
      <c r="O4757" s="24"/>
      <c r="P4757" s="28"/>
      <c r="Q4757" s="24"/>
      <c r="R4757" s="24"/>
      <c r="S4757" s="24"/>
      <c r="T4757" s="29" t="str">
        <f>IF(H4757="","",IF(LEN(H4757)&lt;&gt;14,"ПИНФЛ 14 хонали эмас",IF(B4757="","Вилоят танланмаган",IF(C4757="","Туман танланмаган",IF(COUNTIFS(Рўйхатлар!$H$2:$H$209,B4757,Рўйхатлар!$I$2:$I$209,C4757)=0,"Туман вилоятга мос эмас",IF(J4757="","Хатлов тоифаси танланмаган",IF(K4757="","Сана кўрсатилмаган",IF(COUNTIF($H$6:$H$10005,H4757)&gt;1,"Такрорий ПИНФЛ",IF(OR(L4757="",M4757="",N4757="",O4757="",P4757=""),"Корхона, СТИР, соҳа, лавозим ёки ойлик кўрсатилмаган","✓")))))))))</f>
        <v/>
      </c>
      <c r="U4757" s="22" t="str">
        <f>IF(OR(H4757="",M4757=""),"",IF(COUNTIFS($B$6:B4757,B4757,$C$6:C4757,C4757,$M$6:M4757,M4757)=1,1,0))</f>
        <v/>
      </c>
    </row>
    <row r="4758" spans="1:21" x14ac:dyDescent="0.25">
      <c r="A4758" s="22" t="str">
        <f>IF(H4758="","",COUNTA($H$6:H4758))</f>
        <v/>
      </c>
      <c r="B4758" s="23"/>
      <c r="C4758" s="24"/>
      <c r="D4758" s="24"/>
      <c r="E4758" s="24"/>
      <c r="F4758" s="24"/>
      <c r="G4758" s="24"/>
      <c r="H4758" s="25"/>
      <c r="I4758" s="24"/>
      <c r="J4758" s="26"/>
      <c r="K4758" s="27"/>
      <c r="L4758" s="24"/>
      <c r="M4758" s="24"/>
      <c r="N4758" s="26"/>
      <c r="O4758" s="24"/>
      <c r="P4758" s="28"/>
      <c r="Q4758" s="24"/>
      <c r="R4758" s="24"/>
      <c r="S4758" s="24"/>
      <c r="T4758" s="29" t="str">
        <f>IF(H4758="","",IF(LEN(H4758)&lt;&gt;14,"ПИНФЛ 14 хонали эмас",IF(B4758="","Вилоят танланмаган",IF(C4758="","Туман танланмаган",IF(COUNTIFS(Рўйхатлар!$H$2:$H$209,B4758,Рўйхатлар!$I$2:$I$209,C4758)=0,"Туман вилоятга мос эмас",IF(J4758="","Хатлов тоифаси танланмаган",IF(K4758="","Сана кўрсатилмаган",IF(COUNTIF($H$6:$H$10005,H4758)&gt;1,"Такрорий ПИНФЛ",IF(OR(L4758="",M4758="",N4758="",O4758="",P4758=""),"Корхона, СТИР, соҳа, лавозим ёки ойлик кўрсатилмаган","✓")))))))))</f>
        <v/>
      </c>
      <c r="U4758" s="22" t="str">
        <f>IF(OR(H4758="",M4758=""),"",IF(COUNTIFS($B$6:B4758,B4758,$C$6:C4758,C4758,$M$6:M4758,M4758)=1,1,0))</f>
        <v/>
      </c>
    </row>
    <row r="4759" spans="1:21" x14ac:dyDescent="0.25">
      <c r="A4759" s="22" t="str">
        <f>IF(H4759="","",COUNTA($H$6:H4759))</f>
        <v/>
      </c>
      <c r="B4759" s="23"/>
      <c r="C4759" s="24"/>
      <c r="D4759" s="24"/>
      <c r="E4759" s="24"/>
      <c r="F4759" s="24"/>
      <c r="G4759" s="24"/>
      <c r="H4759" s="25"/>
      <c r="I4759" s="24"/>
      <c r="J4759" s="26"/>
      <c r="K4759" s="27"/>
      <c r="L4759" s="24"/>
      <c r="M4759" s="24"/>
      <c r="N4759" s="26"/>
      <c r="O4759" s="24"/>
      <c r="P4759" s="28"/>
      <c r="Q4759" s="24"/>
      <c r="R4759" s="24"/>
      <c r="S4759" s="24"/>
      <c r="T4759" s="29" t="str">
        <f>IF(H4759="","",IF(LEN(H4759)&lt;&gt;14,"ПИНФЛ 14 хонали эмас",IF(B4759="","Вилоят танланмаган",IF(C4759="","Туман танланмаган",IF(COUNTIFS(Рўйхатлар!$H$2:$H$209,B4759,Рўйхатлар!$I$2:$I$209,C4759)=0,"Туман вилоятга мос эмас",IF(J4759="","Хатлов тоифаси танланмаган",IF(K4759="","Сана кўрсатилмаган",IF(COUNTIF($H$6:$H$10005,H4759)&gt;1,"Такрорий ПИНФЛ",IF(OR(L4759="",M4759="",N4759="",O4759="",P4759=""),"Корхона, СТИР, соҳа, лавозим ёки ойлик кўрсатилмаган","✓")))))))))</f>
        <v/>
      </c>
      <c r="U4759" s="22" t="str">
        <f>IF(OR(H4759="",M4759=""),"",IF(COUNTIFS($B$6:B4759,B4759,$C$6:C4759,C4759,$M$6:M4759,M4759)=1,1,0))</f>
        <v/>
      </c>
    </row>
    <row r="4760" spans="1:21" x14ac:dyDescent="0.25">
      <c r="A4760" s="22" t="str">
        <f>IF(H4760="","",COUNTA($H$6:H4760))</f>
        <v/>
      </c>
      <c r="B4760" s="23"/>
      <c r="C4760" s="24"/>
      <c r="D4760" s="24"/>
      <c r="E4760" s="24"/>
      <c r="F4760" s="24"/>
      <c r="G4760" s="24"/>
      <c r="H4760" s="25"/>
      <c r="I4760" s="24"/>
      <c r="J4760" s="26"/>
      <c r="K4760" s="27"/>
      <c r="L4760" s="24"/>
      <c r="M4760" s="24"/>
      <c r="N4760" s="26"/>
      <c r="O4760" s="24"/>
      <c r="P4760" s="28"/>
      <c r="Q4760" s="24"/>
      <c r="R4760" s="24"/>
      <c r="S4760" s="24"/>
      <c r="T4760" s="29" t="str">
        <f>IF(H4760="","",IF(LEN(H4760)&lt;&gt;14,"ПИНФЛ 14 хонали эмас",IF(B4760="","Вилоят танланмаган",IF(C4760="","Туман танланмаган",IF(COUNTIFS(Рўйхатлар!$H$2:$H$209,B4760,Рўйхатлар!$I$2:$I$209,C4760)=0,"Туман вилоятга мос эмас",IF(J4760="","Хатлов тоифаси танланмаган",IF(K4760="","Сана кўрсатилмаган",IF(COUNTIF($H$6:$H$10005,H4760)&gt;1,"Такрорий ПИНФЛ",IF(OR(L4760="",M4760="",N4760="",O4760="",P4760=""),"Корхона, СТИР, соҳа, лавозим ёки ойлик кўрсатилмаган","✓")))))))))</f>
        <v/>
      </c>
      <c r="U4760" s="22" t="str">
        <f>IF(OR(H4760="",M4760=""),"",IF(COUNTIFS($B$6:B4760,B4760,$C$6:C4760,C4760,$M$6:M4760,M4760)=1,1,0))</f>
        <v/>
      </c>
    </row>
    <row r="4761" spans="1:21" x14ac:dyDescent="0.25">
      <c r="A4761" s="22" t="str">
        <f>IF(H4761="","",COUNTA($H$6:H4761))</f>
        <v/>
      </c>
      <c r="B4761" s="23"/>
      <c r="C4761" s="24"/>
      <c r="D4761" s="24"/>
      <c r="E4761" s="24"/>
      <c r="F4761" s="24"/>
      <c r="G4761" s="24"/>
      <c r="H4761" s="25"/>
      <c r="I4761" s="24"/>
      <c r="J4761" s="26"/>
      <c r="K4761" s="27"/>
      <c r="L4761" s="24"/>
      <c r="M4761" s="24"/>
      <c r="N4761" s="26"/>
      <c r="O4761" s="24"/>
      <c r="P4761" s="28"/>
      <c r="Q4761" s="24"/>
      <c r="R4761" s="24"/>
      <c r="S4761" s="24"/>
      <c r="T4761" s="29" t="str">
        <f>IF(H4761="","",IF(LEN(H4761)&lt;&gt;14,"ПИНФЛ 14 хонали эмас",IF(B4761="","Вилоят танланмаган",IF(C4761="","Туман танланмаган",IF(COUNTIFS(Рўйхатлар!$H$2:$H$209,B4761,Рўйхатлар!$I$2:$I$209,C4761)=0,"Туман вилоятга мос эмас",IF(J4761="","Хатлов тоифаси танланмаган",IF(K4761="","Сана кўрсатилмаган",IF(COUNTIF($H$6:$H$10005,H4761)&gt;1,"Такрорий ПИНФЛ",IF(OR(L4761="",M4761="",N4761="",O4761="",P4761=""),"Корхона, СТИР, соҳа, лавозим ёки ойлик кўрсатилмаган","✓")))))))))</f>
        <v/>
      </c>
      <c r="U4761" s="22" t="str">
        <f>IF(OR(H4761="",M4761=""),"",IF(COUNTIFS($B$6:B4761,B4761,$C$6:C4761,C4761,$M$6:M4761,M4761)=1,1,0))</f>
        <v/>
      </c>
    </row>
    <row r="4762" spans="1:21" x14ac:dyDescent="0.25">
      <c r="A4762" s="22" t="str">
        <f>IF(H4762="","",COUNTA($H$6:H4762))</f>
        <v/>
      </c>
      <c r="B4762" s="23"/>
      <c r="C4762" s="24"/>
      <c r="D4762" s="24"/>
      <c r="E4762" s="24"/>
      <c r="F4762" s="24"/>
      <c r="G4762" s="24"/>
      <c r="H4762" s="25"/>
      <c r="I4762" s="24"/>
      <c r="J4762" s="26"/>
      <c r="K4762" s="27"/>
      <c r="L4762" s="24"/>
      <c r="M4762" s="24"/>
      <c r="N4762" s="26"/>
      <c r="O4762" s="24"/>
      <c r="P4762" s="28"/>
      <c r="Q4762" s="24"/>
      <c r="R4762" s="24"/>
      <c r="S4762" s="24"/>
      <c r="T4762" s="29" t="str">
        <f>IF(H4762="","",IF(LEN(H4762)&lt;&gt;14,"ПИНФЛ 14 хонали эмас",IF(B4762="","Вилоят танланмаган",IF(C4762="","Туман танланмаган",IF(COUNTIFS(Рўйхатлар!$H$2:$H$209,B4762,Рўйхатлар!$I$2:$I$209,C4762)=0,"Туман вилоятга мос эмас",IF(J4762="","Хатлов тоифаси танланмаган",IF(K4762="","Сана кўрсатилмаган",IF(COUNTIF($H$6:$H$10005,H4762)&gt;1,"Такрорий ПИНФЛ",IF(OR(L4762="",M4762="",N4762="",O4762="",P4762=""),"Корхона, СТИР, соҳа, лавозим ёки ойлик кўрсатилмаган","✓")))))))))</f>
        <v/>
      </c>
      <c r="U4762" s="22" t="str">
        <f>IF(OR(H4762="",M4762=""),"",IF(COUNTIFS($B$6:B4762,B4762,$C$6:C4762,C4762,$M$6:M4762,M4762)=1,1,0))</f>
        <v/>
      </c>
    </row>
    <row r="4763" spans="1:21" x14ac:dyDescent="0.25">
      <c r="A4763" s="22" t="str">
        <f>IF(H4763="","",COUNTA($H$6:H4763))</f>
        <v/>
      </c>
      <c r="B4763" s="23"/>
      <c r="C4763" s="24"/>
      <c r="D4763" s="24"/>
      <c r="E4763" s="24"/>
      <c r="F4763" s="24"/>
      <c r="G4763" s="24"/>
      <c r="H4763" s="25"/>
      <c r="I4763" s="24"/>
      <c r="J4763" s="26"/>
      <c r="K4763" s="27"/>
      <c r="L4763" s="24"/>
      <c r="M4763" s="24"/>
      <c r="N4763" s="26"/>
      <c r="O4763" s="24"/>
      <c r="P4763" s="28"/>
      <c r="Q4763" s="24"/>
      <c r="R4763" s="24"/>
      <c r="S4763" s="24"/>
      <c r="T4763" s="29" t="str">
        <f>IF(H4763="","",IF(LEN(H4763)&lt;&gt;14,"ПИНФЛ 14 хонали эмас",IF(B4763="","Вилоят танланмаган",IF(C4763="","Туман танланмаган",IF(COUNTIFS(Рўйхатлар!$H$2:$H$209,B4763,Рўйхатлар!$I$2:$I$209,C4763)=0,"Туман вилоятга мос эмас",IF(J4763="","Хатлов тоифаси танланмаган",IF(K4763="","Сана кўрсатилмаган",IF(COUNTIF($H$6:$H$10005,H4763)&gt;1,"Такрорий ПИНФЛ",IF(OR(L4763="",M4763="",N4763="",O4763="",P4763=""),"Корхона, СТИР, соҳа, лавозим ёки ойлик кўрсатилмаган","✓")))))))))</f>
        <v/>
      </c>
      <c r="U4763" s="22" t="str">
        <f>IF(OR(H4763="",M4763=""),"",IF(COUNTIFS($B$6:B4763,B4763,$C$6:C4763,C4763,$M$6:M4763,M4763)=1,1,0))</f>
        <v/>
      </c>
    </row>
    <row r="4764" spans="1:21" x14ac:dyDescent="0.25">
      <c r="A4764" s="22" t="str">
        <f>IF(H4764="","",COUNTA($H$6:H4764))</f>
        <v/>
      </c>
      <c r="B4764" s="23"/>
      <c r="C4764" s="24"/>
      <c r="D4764" s="24"/>
      <c r="E4764" s="24"/>
      <c r="F4764" s="24"/>
      <c r="G4764" s="24"/>
      <c r="H4764" s="25"/>
      <c r="I4764" s="24"/>
      <c r="J4764" s="26"/>
      <c r="K4764" s="27"/>
      <c r="L4764" s="24"/>
      <c r="M4764" s="24"/>
      <c r="N4764" s="26"/>
      <c r="O4764" s="24"/>
      <c r="P4764" s="28"/>
      <c r="Q4764" s="24"/>
      <c r="R4764" s="24"/>
      <c r="S4764" s="24"/>
      <c r="T4764" s="29" t="str">
        <f>IF(H4764="","",IF(LEN(H4764)&lt;&gt;14,"ПИНФЛ 14 хонали эмас",IF(B4764="","Вилоят танланмаган",IF(C4764="","Туман танланмаган",IF(COUNTIFS(Рўйхатлар!$H$2:$H$209,B4764,Рўйхатлар!$I$2:$I$209,C4764)=0,"Туман вилоятга мос эмас",IF(J4764="","Хатлов тоифаси танланмаган",IF(K4764="","Сана кўрсатилмаган",IF(COUNTIF($H$6:$H$10005,H4764)&gt;1,"Такрорий ПИНФЛ",IF(OR(L4764="",M4764="",N4764="",O4764="",P4764=""),"Корхона, СТИР, соҳа, лавозим ёки ойлик кўрсатилмаган","✓")))))))))</f>
        <v/>
      </c>
      <c r="U4764" s="22" t="str">
        <f>IF(OR(H4764="",M4764=""),"",IF(COUNTIFS($B$6:B4764,B4764,$C$6:C4764,C4764,$M$6:M4764,M4764)=1,1,0))</f>
        <v/>
      </c>
    </row>
    <row r="4765" spans="1:21" x14ac:dyDescent="0.25">
      <c r="A4765" s="22" t="str">
        <f>IF(H4765="","",COUNTA($H$6:H4765))</f>
        <v/>
      </c>
      <c r="B4765" s="23"/>
      <c r="C4765" s="24"/>
      <c r="D4765" s="24"/>
      <c r="E4765" s="24"/>
      <c r="F4765" s="24"/>
      <c r="G4765" s="24"/>
      <c r="H4765" s="25"/>
      <c r="I4765" s="24"/>
      <c r="J4765" s="26"/>
      <c r="K4765" s="27"/>
      <c r="L4765" s="24"/>
      <c r="M4765" s="24"/>
      <c r="N4765" s="26"/>
      <c r="O4765" s="24"/>
      <c r="P4765" s="28"/>
      <c r="Q4765" s="24"/>
      <c r="R4765" s="24"/>
      <c r="S4765" s="24"/>
      <c r="T4765" s="29" t="str">
        <f>IF(H4765="","",IF(LEN(H4765)&lt;&gt;14,"ПИНФЛ 14 хонали эмас",IF(B4765="","Вилоят танланмаган",IF(C4765="","Туман танланмаган",IF(COUNTIFS(Рўйхатлар!$H$2:$H$209,B4765,Рўйхатлар!$I$2:$I$209,C4765)=0,"Туман вилоятга мос эмас",IF(J4765="","Хатлов тоифаси танланмаган",IF(K4765="","Сана кўрсатилмаган",IF(COUNTIF($H$6:$H$10005,H4765)&gt;1,"Такрорий ПИНФЛ",IF(OR(L4765="",M4765="",N4765="",O4765="",P4765=""),"Корхона, СТИР, соҳа, лавозим ёки ойлик кўрсатилмаган","✓")))))))))</f>
        <v/>
      </c>
      <c r="U4765" s="22" t="str">
        <f>IF(OR(H4765="",M4765=""),"",IF(COUNTIFS($B$6:B4765,B4765,$C$6:C4765,C4765,$M$6:M4765,M4765)=1,1,0))</f>
        <v/>
      </c>
    </row>
    <row r="4766" spans="1:21" x14ac:dyDescent="0.25">
      <c r="A4766" s="22" t="str">
        <f>IF(H4766="","",COUNTA($H$6:H4766))</f>
        <v/>
      </c>
      <c r="B4766" s="23"/>
      <c r="C4766" s="24"/>
      <c r="D4766" s="24"/>
      <c r="E4766" s="24"/>
      <c r="F4766" s="24"/>
      <c r="G4766" s="24"/>
      <c r="H4766" s="25"/>
      <c r="I4766" s="24"/>
      <c r="J4766" s="26"/>
      <c r="K4766" s="27"/>
      <c r="L4766" s="24"/>
      <c r="M4766" s="24"/>
      <c r="N4766" s="26"/>
      <c r="O4766" s="24"/>
      <c r="P4766" s="28"/>
      <c r="Q4766" s="24"/>
      <c r="R4766" s="24"/>
      <c r="S4766" s="24"/>
      <c r="T4766" s="29" t="str">
        <f>IF(H4766="","",IF(LEN(H4766)&lt;&gt;14,"ПИНФЛ 14 хонали эмас",IF(B4766="","Вилоят танланмаган",IF(C4766="","Туман танланмаган",IF(COUNTIFS(Рўйхатлар!$H$2:$H$209,B4766,Рўйхатлар!$I$2:$I$209,C4766)=0,"Туман вилоятга мос эмас",IF(J4766="","Хатлов тоифаси танланмаган",IF(K4766="","Сана кўрсатилмаган",IF(COUNTIF($H$6:$H$10005,H4766)&gt;1,"Такрорий ПИНФЛ",IF(OR(L4766="",M4766="",N4766="",O4766="",P4766=""),"Корхона, СТИР, соҳа, лавозим ёки ойлик кўрсатилмаган","✓")))))))))</f>
        <v/>
      </c>
      <c r="U4766" s="22" t="str">
        <f>IF(OR(H4766="",M4766=""),"",IF(COUNTIFS($B$6:B4766,B4766,$C$6:C4766,C4766,$M$6:M4766,M4766)=1,1,0))</f>
        <v/>
      </c>
    </row>
    <row r="4767" spans="1:21" x14ac:dyDescent="0.25">
      <c r="A4767" s="22" t="str">
        <f>IF(H4767="","",COUNTA($H$6:H4767))</f>
        <v/>
      </c>
      <c r="B4767" s="23"/>
      <c r="C4767" s="24"/>
      <c r="D4767" s="24"/>
      <c r="E4767" s="24"/>
      <c r="F4767" s="24"/>
      <c r="G4767" s="24"/>
      <c r="H4767" s="25"/>
      <c r="I4767" s="24"/>
      <c r="J4767" s="26"/>
      <c r="K4767" s="27"/>
      <c r="L4767" s="24"/>
      <c r="M4767" s="24"/>
      <c r="N4767" s="26"/>
      <c r="O4767" s="24"/>
      <c r="P4767" s="28"/>
      <c r="Q4767" s="24"/>
      <c r="R4767" s="24"/>
      <c r="S4767" s="24"/>
      <c r="T4767" s="29" t="str">
        <f>IF(H4767="","",IF(LEN(H4767)&lt;&gt;14,"ПИНФЛ 14 хонали эмас",IF(B4767="","Вилоят танланмаган",IF(C4767="","Туман танланмаган",IF(COUNTIFS(Рўйхатлар!$H$2:$H$209,B4767,Рўйхатлар!$I$2:$I$209,C4767)=0,"Туман вилоятга мос эмас",IF(J4767="","Хатлов тоифаси танланмаган",IF(K4767="","Сана кўрсатилмаган",IF(COUNTIF($H$6:$H$10005,H4767)&gt;1,"Такрорий ПИНФЛ",IF(OR(L4767="",M4767="",N4767="",O4767="",P4767=""),"Корхона, СТИР, соҳа, лавозим ёки ойлик кўрсатилмаган","✓")))))))))</f>
        <v/>
      </c>
      <c r="U4767" s="22" t="str">
        <f>IF(OR(H4767="",M4767=""),"",IF(COUNTIFS($B$6:B4767,B4767,$C$6:C4767,C4767,$M$6:M4767,M4767)=1,1,0))</f>
        <v/>
      </c>
    </row>
    <row r="4768" spans="1:21" x14ac:dyDescent="0.25">
      <c r="A4768" s="22" t="str">
        <f>IF(H4768="","",COUNTA($H$6:H4768))</f>
        <v/>
      </c>
      <c r="B4768" s="23"/>
      <c r="C4768" s="24"/>
      <c r="D4768" s="24"/>
      <c r="E4768" s="24"/>
      <c r="F4768" s="24"/>
      <c r="G4768" s="24"/>
      <c r="H4768" s="25"/>
      <c r="I4768" s="24"/>
      <c r="J4768" s="26"/>
      <c r="K4768" s="27"/>
      <c r="L4768" s="24"/>
      <c r="M4768" s="24"/>
      <c r="N4768" s="26"/>
      <c r="O4768" s="24"/>
      <c r="P4768" s="28"/>
      <c r="Q4768" s="24"/>
      <c r="R4768" s="24"/>
      <c r="S4768" s="24"/>
      <c r="T4768" s="29" t="str">
        <f>IF(H4768="","",IF(LEN(H4768)&lt;&gt;14,"ПИНФЛ 14 хонали эмас",IF(B4768="","Вилоят танланмаган",IF(C4768="","Туман танланмаган",IF(COUNTIFS(Рўйхатлар!$H$2:$H$209,B4768,Рўйхатлар!$I$2:$I$209,C4768)=0,"Туман вилоятга мос эмас",IF(J4768="","Хатлов тоифаси танланмаган",IF(K4768="","Сана кўрсатилмаган",IF(COUNTIF($H$6:$H$10005,H4768)&gt;1,"Такрорий ПИНФЛ",IF(OR(L4768="",M4768="",N4768="",O4768="",P4768=""),"Корхона, СТИР, соҳа, лавозим ёки ойлик кўрсатилмаган","✓")))))))))</f>
        <v/>
      </c>
      <c r="U4768" s="22" t="str">
        <f>IF(OR(H4768="",M4768=""),"",IF(COUNTIFS($B$6:B4768,B4768,$C$6:C4768,C4768,$M$6:M4768,M4768)=1,1,0))</f>
        <v/>
      </c>
    </row>
    <row r="4769" spans="1:21" x14ac:dyDescent="0.25">
      <c r="A4769" s="22" t="str">
        <f>IF(H4769="","",COUNTA($H$6:H4769))</f>
        <v/>
      </c>
      <c r="B4769" s="23"/>
      <c r="C4769" s="24"/>
      <c r="D4769" s="24"/>
      <c r="E4769" s="24"/>
      <c r="F4769" s="24"/>
      <c r="G4769" s="24"/>
      <c r="H4769" s="25"/>
      <c r="I4769" s="24"/>
      <c r="J4769" s="26"/>
      <c r="K4769" s="27"/>
      <c r="L4769" s="24"/>
      <c r="M4769" s="24"/>
      <c r="N4769" s="26"/>
      <c r="O4769" s="24"/>
      <c r="P4769" s="28"/>
      <c r="Q4769" s="24"/>
      <c r="R4769" s="24"/>
      <c r="S4769" s="24"/>
      <c r="T4769" s="29" t="str">
        <f>IF(H4769="","",IF(LEN(H4769)&lt;&gt;14,"ПИНФЛ 14 хонали эмас",IF(B4769="","Вилоят танланмаган",IF(C4769="","Туман танланмаган",IF(COUNTIFS(Рўйхатлар!$H$2:$H$209,B4769,Рўйхатлар!$I$2:$I$209,C4769)=0,"Туман вилоятга мос эмас",IF(J4769="","Хатлов тоифаси танланмаган",IF(K4769="","Сана кўрсатилмаган",IF(COUNTIF($H$6:$H$10005,H4769)&gt;1,"Такрорий ПИНФЛ",IF(OR(L4769="",M4769="",N4769="",O4769="",P4769=""),"Корхона, СТИР, соҳа, лавозим ёки ойлик кўрсатилмаган","✓")))))))))</f>
        <v/>
      </c>
      <c r="U4769" s="22" t="str">
        <f>IF(OR(H4769="",M4769=""),"",IF(COUNTIFS($B$6:B4769,B4769,$C$6:C4769,C4769,$M$6:M4769,M4769)=1,1,0))</f>
        <v/>
      </c>
    </row>
    <row r="4770" spans="1:21" x14ac:dyDescent="0.25">
      <c r="A4770" s="22" t="str">
        <f>IF(H4770="","",COUNTA($H$6:H4770))</f>
        <v/>
      </c>
      <c r="B4770" s="23"/>
      <c r="C4770" s="24"/>
      <c r="D4770" s="24"/>
      <c r="E4770" s="24"/>
      <c r="F4770" s="24"/>
      <c r="G4770" s="24"/>
      <c r="H4770" s="25"/>
      <c r="I4770" s="24"/>
      <c r="J4770" s="26"/>
      <c r="K4770" s="27"/>
      <c r="L4770" s="24"/>
      <c r="M4770" s="24"/>
      <c r="N4770" s="26"/>
      <c r="O4770" s="24"/>
      <c r="P4770" s="28"/>
      <c r="Q4770" s="24"/>
      <c r="R4770" s="24"/>
      <c r="S4770" s="24"/>
      <c r="T4770" s="29" t="str">
        <f>IF(H4770="","",IF(LEN(H4770)&lt;&gt;14,"ПИНФЛ 14 хонали эмас",IF(B4770="","Вилоят танланмаган",IF(C4770="","Туман танланмаган",IF(COUNTIFS(Рўйхатлар!$H$2:$H$209,B4770,Рўйхатлар!$I$2:$I$209,C4770)=0,"Туман вилоятга мос эмас",IF(J4770="","Хатлов тоифаси танланмаган",IF(K4770="","Сана кўрсатилмаган",IF(COUNTIF($H$6:$H$10005,H4770)&gt;1,"Такрорий ПИНФЛ",IF(OR(L4770="",M4770="",N4770="",O4770="",P4770=""),"Корхона, СТИР, соҳа, лавозим ёки ойлик кўрсатилмаган","✓")))))))))</f>
        <v/>
      </c>
      <c r="U4770" s="22" t="str">
        <f>IF(OR(H4770="",M4770=""),"",IF(COUNTIFS($B$6:B4770,B4770,$C$6:C4770,C4770,$M$6:M4770,M4770)=1,1,0))</f>
        <v/>
      </c>
    </row>
    <row r="4771" spans="1:21" x14ac:dyDescent="0.25">
      <c r="A4771" s="22" t="str">
        <f>IF(H4771="","",COUNTA($H$6:H4771))</f>
        <v/>
      </c>
      <c r="B4771" s="23"/>
      <c r="C4771" s="24"/>
      <c r="D4771" s="24"/>
      <c r="E4771" s="24"/>
      <c r="F4771" s="24"/>
      <c r="G4771" s="24"/>
      <c r="H4771" s="25"/>
      <c r="I4771" s="24"/>
      <c r="J4771" s="26"/>
      <c r="K4771" s="27"/>
      <c r="L4771" s="24"/>
      <c r="M4771" s="24"/>
      <c r="N4771" s="26"/>
      <c r="O4771" s="24"/>
      <c r="P4771" s="28"/>
      <c r="Q4771" s="24"/>
      <c r="R4771" s="24"/>
      <c r="S4771" s="24"/>
      <c r="T4771" s="29" t="str">
        <f>IF(H4771="","",IF(LEN(H4771)&lt;&gt;14,"ПИНФЛ 14 хонали эмас",IF(B4771="","Вилоят танланмаган",IF(C4771="","Туман танланмаган",IF(COUNTIFS(Рўйхатлар!$H$2:$H$209,B4771,Рўйхатлар!$I$2:$I$209,C4771)=0,"Туман вилоятга мос эмас",IF(J4771="","Хатлов тоифаси танланмаган",IF(K4771="","Сана кўрсатилмаган",IF(COUNTIF($H$6:$H$10005,H4771)&gt;1,"Такрорий ПИНФЛ",IF(OR(L4771="",M4771="",N4771="",O4771="",P4771=""),"Корхона, СТИР, соҳа, лавозим ёки ойлик кўрсатилмаган","✓")))))))))</f>
        <v/>
      </c>
      <c r="U4771" s="22" t="str">
        <f>IF(OR(H4771="",M4771=""),"",IF(COUNTIFS($B$6:B4771,B4771,$C$6:C4771,C4771,$M$6:M4771,M4771)=1,1,0))</f>
        <v/>
      </c>
    </row>
    <row r="4772" spans="1:21" x14ac:dyDescent="0.25">
      <c r="A4772" s="22" t="str">
        <f>IF(H4772="","",COUNTA($H$6:H4772))</f>
        <v/>
      </c>
      <c r="B4772" s="23"/>
      <c r="C4772" s="24"/>
      <c r="D4772" s="24"/>
      <c r="E4772" s="24"/>
      <c r="F4772" s="24"/>
      <c r="G4772" s="24"/>
      <c r="H4772" s="25"/>
      <c r="I4772" s="24"/>
      <c r="J4772" s="26"/>
      <c r="K4772" s="27"/>
      <c r="L4772" s="24"/>
      <c r="M4772" s="24"/>
      <c r="N4772" s="26"/>
      <c r="O4772" s="24"/>
      <c r="P4772" s="28"/>
      <c r="Q4772" s="24"/>
      <c r="R4772" s="24"/>
      <c r="S4772" s="24"/>
      <c r="T4772" s="29" t="str">
        <f>IF(H4772="","",IF(LEN(H4772)&lt;&gt;14,"ПИНФЛ 14 хонали эмас",IF(B4772="","Вилоят танланмаган",IF(C4772="","Туман танланмаган",IF(COUNTIFS(Рўйхатлар!$H$2:$H$209,B4772,Рўйхатлар!$I$2:$I$209,C4772)=0,"Туман вилоятга мос эмас",IF(J4772="","Хатлов тоифаси танланмаган",IF(K4772="","Сана кўрсатилмаган",IF(COUNTIF($H$6:$H$10005,H4772)&gt;1,"Такрорий ПИНФЛ",IF(OR(L4772="",M4772="",N4772="",O4772="",P4772=""),"Корхона, СТИР, соҳа, лавозим ёки ойлик кўрсатилмаган","✓")))))))))</f>
        <v/>
      </c>
      <c r="U4772" s="22" t="str">
        <f>IF(OR(H4772="",M4772=""),"",IF(COUNTIFS($B$6:B4772,B4772,$C$6:C4772,C4772,$M$6:M4772,M4772)=1,1,0))</f>
        <v/>
      </c>
    </row>
    <row r="4773" spans="1:21" x14ac:dyDescent="0.25">
      <c r="A4773" s="22" t="str">
        <f>IF(H4773="","",COUNTA($H$6:H4773))</f>
        <v/>
      </c>
      <c r="B4773" s="23"/>
      <c r="C4773" s="24"/>
      <c r="D4773" s="24"/>
      <c r="E4773" s="24"/>
      <c r="F4773" s="24"/>
      <c r="G4773" s="24"/>
      <c r="H4773" s="25"/>
      <c r="I4773" s="24"/>
      <c r="J4773" s="26"/>
      <c r="K4773" s="27"/>
      <c r="L4773" s="24"/>
      <c r="M4773" s="24"/>
      <c r="N4773" s="26"/>
      <c r="O4773" s="24"/>
      <c r="P4773" s="28"/>
      <c r="Q4773" s="24"/>
      <c r="R4773" s="24"/>
      <c r="S4773" s="24"/>
      <c r="T4773" s="29" t="str">
        <f>IF(H4773="","",IF(LEN(H4773)&lt;&gt;14,"ПИНФЛ 14 хонали эмас",IF(B4773="","Вилоят танланмаган",IF(C4773="","Туман танланмаган",IF(COUNTIFS(Рўйхатлар!$H$2:$H$209,B4773,Рўйхатлар!$I$2:$I$209,C4773)=0,"Туман вилоятга мос эмас",IF(J4773="","Хатлов тоифаси танланмаган",IF(K4773="","Сана кўрсатилмаган",IF(COUNTIF($H$6:$H$10005,H4773)&gt;1,"Такрорий ПИНФЛ",IF(OR(L4773="",M4773="",N4773="",O4773="",P4773=""),"Корхона, СТИР, соҳа, лавозим ёки ойлик кўрсатилмаган","✓")))))))))</f>
        <v/>
      </c>
      <c r="U4773" s="22" t="str">
        <f>IF(OR(H4773="",M4773=""),"",IF(COUNTIFS($B$6:B4773,B4773,$C$6:C4773,C4773,$M$6:M4773,M4773)=1,1,0))</f>
        <v/>
      </c>
    </row>
    <row r="4774" spans="1:21" x14ac:dyDescent="0.25">
      <c r="A4774" s="22" t="str">
        <f>IF(H4774="","",COUNTA($H$6:H4774))</f>
        <v/>
      </c>
      <c r="B4774" s="23"/>
      <c r="C4774" s="24"/>
      <c r="D4774" s="24"/>
      <c r="E4774" s="24"/>
      <c r="F4774" s="24"/>
      <c r="G4774" s="24"/>
      <c r="H4774" s="25"/>
      <c r="I4774" s="24"/>
      <c r="J4774" s="26"/>
      <c r="K4774" s="27"/>
      <c r="L4774" s="24"/>
      <c r="M4774" s="24"/>
      <c r="N4774" s="26"/>
      <c r="O4774" s="24"/>
      <c r="P4774" s="28"/>
      <c r="Q4774" s="24"/>
      <c r="R4774" s="24"/>
      <c r="S4774" s="24"/>
      <c r="T4774" s="29" t="str">
        <f>IF(H4774="","",IF(LEN(H4774)&lt;&gt;14,"ПИНФЛ 14 хонали эмас",IF(B4774="","Вилоят танланмаган",IF(C4774="","Туман танланмаган",IF(COUNTIFS(Рўйхатлар!$H$2:$H$209,B4774,Рўйхатлар!$I$2:$I$209,C4774)=0,"Туман вилоятга мос эмас",IF(J4774="","Хатлов тоифаси танланмаган",IF(K4774="","Сана кўрсатилмаган",IF(COUNTIF($H$6:$H$10005,H4774)&gt;1,"Такрорий ПИНФЛ",IF(OR(L4774="",M4774="",N4774="",O4774="",P4774=""),"Корхона, СТИР, соҳа, лавозим ёки ойлик кўрсатилмаган","✓")))))))))</f>
        <v/>
      </c>
      <c r="U4774" s="22" t="str">
        <f>IF(OR(H4774="",M4774=""),"",IF(COUNTIFS($B$6:B4774,B4774,$C$6:C4774,C4774,$M$6:M4774,M4774)=1,1,0))</f>
        <v/>
      </c>
    </row>
    <row r="4775" spans="1:21" x14ac:dyDescent="0.25">
      <c r="A4775" s="22" t="str">
        <f>IF(H4775="","",COUNTA($H$6:H4775))</f>
        <v/>
      </c>
      <c r="B4775" s="23"/>
      <c r="C4775" s="24"/>
      <c r="D4775" s="24"/>
      <c r="E4775" s="24"/>
      <c r="F4775" s="24"/>
      <c r="G4775" s="24"/>
      <c r="H4775" s="25"/>
      <c r="I4775" s="24"/>
      <c r="J4775" s="26"/>
      <c r="K4775" s="27"/>
      <c r="L4775" s="24"/>
      <c r="M4775" s="24"/>
      <c r="N4775" s="26"/>
      <c r="O4775" s="24"/>
      <c r="P4775" s="28"/>
      <c r="Q4775" s="24"/>
      <c r="R4775" s="24"/>
      <c r="S4775" s="24"/>
      <c r="T4775" s="29" t="str">
        <f>IF(H4775="","",IF(LEN(H4775)&lt;&gt;14,"ПИНФЛ 14 хонали эмас",IF(B4775="","Вилоят танланмаган",IF(C4775="","Туман танланмаган",IF(COUNTIFS(Рўйхатлар!$H$2:$H$209,B4775,Рўйхатлар!$I$2:$I$209,C4775)=0,"Туман вилоятга мос эмас",IF(J4775="","Хатлов тоифаси танланмаган",IF(K4775="","Сана кўрсатилмаган",IF(COUNTIF($H$6:$H$10005,H4775)&gt;1,"Такрорий ПИНФЛ",IF(OR(L4775="",M4775="",N4775="",O4775="",P4775=""),"Корхона, СТИР, соҳа, лавозим ёки ойлик кўрсатилмаган","✓")))))))))</f>
        <v/>
      </c>
      <c r="U4775" s="22" t="str">
        <f>IF(OR(H4775="",M4775=""),"",IF(COUNTIFS($B$6:B4775,B4775,$C$6:C4775,C4775,$M$6:M4775,M4775)=1,1,0))</f>
        <v/>
      </c>
    </row>
    <row r="4776" spans="1:21" x14ac:dyDescent="0.25">
      <c r="A4776" s="22" t="str">
        <f>IF(H4776="","",COUNTA($H$6:H4776))</f>
        <v/>
      </c>
      <c r="B4776" s="23"/>
      <c r="C4776" s="24"/>
      <c r="D4776" s="24"/>
      <c r="E4776" s="24"/>
      <c r="F4776" s="24"/>
      <c r="G4776" s="24"/>
      <c r="H4776" s="25"/>
      <c r="I4776" s="24"/>
      <c r="J4776" s="26"/>
      <c r="K4776" s="27"/>
      <c r="L4776" s="24"/>
      <c r="M4776" s="24"/>
      <c r="N4776" s="26"/>
      <c r="O4776" s="24"/>
      <c r="P4776" s="28"/>
      <c r="Q4776" s="24"/>
      <c r="R4776" s="24"/>
      <c r="S4776" s="24"/>
      <c r="T4776" s="29" t="str">
        <f>IF(H4776="","",IF(LEN(H4776)&lt;&gt;14,"ПИНФЛ 14 хонали эмас",IF(B4776="","Вилоят танланмаган",IF(C4776="","Туман танланмаган",IF(COUNTIFS(Рўйхатлар!$H$2:$H$209,B4776,Рўйхатлар!$I$2:$I$209,C4776)=0,"Туман вилоятга мос эмас",IF(J4776="","Хатлов тоифаси танланмаган",IF(K4776="","Сана кўрсатилмаган",IF(COUNTIF($H$6:$H$10005,H4776)&gt;1,"Такрорий ПИНФЛ",IF(OR(L4776="",M4776="",N4776="",O4776="",P4776=""),"Корхона, СТИР, соҳа, лавозим ёки ойлик кўрсатилмаган","✓")))))))))</f>
        <v/>
      </c>
      <c r="U4776" s="22" t="str">
        <f>IF(OR(H4776="",M4776=""),"",IF(COUNTIFS($B$6:B4776,B4776,$C$6:C4776,C4776,$M$6:M4776,M4776)=1,1,0))</f>
        <v/>
      </c>
    </row>
    <row r="4777" spans="1:21" x14ac:dyDescent="0.25">
      <c r="A4777" s="22" t="str">
        <f>IF(H4777="","",COUNTA($H$6:H4777))</f>
        <v/>
      </c>
      <c r="B4777" s="23"/>
      <c r="C4777" s="24"/>
      <c r="D4777" s="24"/>
      <c r="E4777" s="24"/>
      <c r="F4777" s="24"/>
      <c r="G4777" s="24"/>
      <c r="H4777" s="25"/>
      <c r="I4777" s="24"/>
      <c r="J4777" s="26"/>
      <c r="K4777" s="27"/>
      <c r="L4777" s="24"/>
      <c r="M4777" s="24"/>
      <c r="N4777" s="26"/>
      <c r="O4777" s="24"/>
      <c r="P4777" s="28"/>
      <c r="Q4777" s="24"/>
      <c r="R4777" s="24"/>
      <c r="S4777" s="24"/>
      <c r="T4777" s="29" t="str">
        <f>IF(H4777="","",IF(LEN(H4777)&lt;&gt;14,"ПИНФЛ 14 хонали эмас",IF(B4777="","Вилоят танланмаган",IF(C4777="","Туман танланмаган",IF(COUNTIFS(Рўйхатлар!$H$2:$H$209,B4777,Рўйхатлар!$I$2:$I$209,C4777)=0,"Туман вилоятга мос эмас",IF(J4777="","Хатлов тоифаси танланмаган",IF(K4777="","Сана кўрсатилмаган",IF(COUNTIF($H$6:$H$10005,H4777)&gt;1,"Такрорий ПИНФЛ",IF(OR(L4777="",M4777="",N4777="",O4777="",P4777=""),"Корхона, СТИР, соҳа, лавозим ёки ойлик кўрсатилмаган","✓")))))))))</f>
        <v/>
      </c>
      <c r="U4777" s="22" t="str">
        <f>IF(OR(H4777="",M4777=""),"",IF(COUNTIFS($B$6:B4777,B4777,$C$6:C4777,C4777,$M$6:M4777,M4777)=1,1,0))</f>
        <v/>
      </c>
    </row>
    <row r="4778" spans="1:21" x14ac:dyDescent="0.25">
      <c r="A4778" s="22" t="str">
        <f>IF(H4778="","",COUNTA($H$6:H4778))</f>
        <v/>
      </c>
      <c r="B4778" s="23"/>
      <c r="C4778" s="24"/>
      <c r="D4778" s="24"/>
      <c r="E4778" s="24"/>
      <c r="F4778" s="24"/>
      <c r="G4778" s="24"/>
      <c r="H4778" s="25"/>
      <c r="I4778" s="24"/>
      <c r="J4778" s="26"/>
      <c r="K4778" s="27"/>
      <c r="L4778" s="24"/>
      <c r="M4778" s="24"/>
      <c r="N4778" s="26"/>
      <c r="O4778" s="24"/>
      <c r="P4778" s="28"/>
      <c r="Q4778" s="24"/>
      <c r="R4778" s="24"/>
      <c r="S4778" s="24"/>
      <c r="T4778" s="29" t="str">
        <f>IF(H4778="","",IF(LEN(H4778)&lt;&gt;14,"ПИНФЛ 14 хонали эмас",IF(B4778="","Вилоят танланмаган",IF(C4778="","Туман танланмаган",IF(COUNTIFS(Рўйхатлар!$H$2:$H$209,B4778,Рўйхатлар!$I$2:$I$209,C4778)=0,"Туман вилоятга мос эмас",IF(J4778="","Хатлов тоифаси танланмаган",IF(K4778="","Сана кўрсатилмаган",IF(COUNTIF($H$6:$H$10005,H4778)&gt;1,"Такрорий ПИНФЛ",IF(OR(L4778="",M4778="",N4778="",O4778="",P4778=""),"Корхона, СТИР, соҳа, лавозим ёки ойлик кўрсатилмаган","✓")))))))))</f>
        <v/>
      </c>
      <c r="U4778" s="22" t="str">
        <f>IF(OR(H4778="",M4778=""),"",IF(COUNTIFS($B$6:B4778,B4778,$C$6:C4778,C4778,$M$6:M4778,M4778)=1,1,0))</f>
        <v/>
      </c>
    </row>
    <row r="4779" spans="1:21" x14ac:dyDescent="0.25">
      <c r="A4779" s="22" t="str">
        <f>IF(H4779="","",COUNTA($H$6:H4779))</f>
        <v/>
      </c>
      <c r="B4779" s="23"/>
      <c r="C4779" s="24"/>
      <c r="D4779" s="24"/>
      <c r="E4779" s="24"/>
      <c r="F4779" s="24"/>
      <c r="G4779" s="24"/>
      <c r="H4779" s="25"/>
      <c r="I4779" s="24"/>
      <c r="J4779" s="26"/>
      <c r="K4779" s="27"/>
      <c r="L4779" s="24"/>
      <c r="M4779" s="24"/>
      <c r="N4779" s="26"/>
      <c r="O4779" s="24"/>
      <c r="P4779" s="28"/>
      <c r="Q4779" s="24"/>
      <c r="R4779" s="24"/>
      <c r="S4779" s="24"/>
      <c r="T4779" s="29" t="str">
        <f>IF(H4779="","",IF(LEN(H4779)&lt;&gt;14,"ПИНФЛ 14 хонали эмас",IF(B4779="","Вилоят танланмаган",IF(C4779="","Туман танланмаган",IF(COUNTIFS(Рўйхатлар!$H$2:$H$209,B4779,Рўйхатлар!$I$2:$I$209,C4779)=0,"Туман вилоятга мос эмас",IF(J4779="","Хатлов тоифаси танланмаган",IF(K4779="","Сана кўрсатилмаган",IF(COUNTIF($H$6:$H$10005,H4779)&gt;1,"Такрорий ПИНФЛ",IF(OR(L4779="",M4779="",N4779="",O4779="",P4779=""),"Корхона, СТИР, соҳа, лавозим ёки ойлик кўрсатилмаган","✓")))))))))</f>
        <v/>
      </c>
      <c r="U4779" s="22" t="str">
        <f>IF(OR(H4779="",M4779=""),"",IF(COUNTIFS($B$6:B4779,B4779,$C$6:C4779,C4779,$M$6:M4779,M4779)=1,1,0))</f>
        <v/>
      </c>
    </row>
    <row r="4780" spans="1:21" x14ac:dyDescent="0.25">
      <c r="A4780" s="22" t="str">
        <f>IF(H4780="","",COUNTA($H$6:H4780))</f>
        <v/>
      </c>
      <c r="B4780" s="23"/>
      <c r="C4780" s="24"/>
      <c r="D4780" s="24"/>
      <c r="E4780" s="24"/>
      <c r="F4780" s="24"/>
      <c r="G4780" s="24"/>
      <c r="H4780" s="25"/>
      <c r="I4780" s="24"/>
      <c r="J4780" s="26"/>
      <c r="K4780" s="27"/>
      <c r="L4780" s="24"/>
      <c r="M4780" s="24"/>
      <c r="N4780" s="26"/>
      <c r="O4780" s="24"/>
      <c r="P4780" s="28"/>
      <c r="Q4780" s="24"/>
      <c r="R4780" s="24"/>
      <c r="S4780" s="24"/>
      <c r="T4780" s="29" t="str">
        <f>IF(H4780="","",IF(LEN(H4780)&lt;&gt;14,"ПИНФЛ 14 хонали эмас",IF(B4780="","Вилоят танланмаган",IF(C4780="","Туман танланмаган",IF(COUNTIFS(Рўйхатлар!$H$2:$H$209,B4780,Рўйхатлар!$I$2:$I$209,C4780)=0,"Туман вилоятга мос эмас",IF(J4780="","Хатлов тоифаси танланмаган",IF(K4780="","Сана кўрсатилмаган",IF(COUNTIF($H$6:$H$10005,H4780)&gt;1,"Такрорий ПИНФЛ",IF(OR(L4780="",M4780="",N4780="",O4780="",P4780=""),"Корхона, СТИР, соҳа, лавозим ёки ойлик кўрсатилмаган","✓")))))))))</f>
        <v/>
      </c>
      <c r="U4780" s="22" t="str">
        <f>IF(OR(H4780="",M4780=""),"",IF(COUNTIFS($B$6:B4780,B4780,$C$6:C4780,C4780,$M$6:M4780,M4780)=1,1,0))</f>
        <v/>
      </c>
    </row>
    <row r="4781" spans="1:21" x14ac:dyDescent="0.25">
      <c r="A4781" s="22" t="str">
        <f>IF(H4781="","",COUNTA($H$6:H4781))</f>
        <v/>
      </c>
      <c r="B4781" s="23"/>
      <c r="C4781" s="24"/>
      <c r="D4781" s="24"/>
      <c r="E4781" s="24"/>
      <c r="F4781" s="24"/>
      <c r="G4781" s="24"/>
      <c r="H4781" s="25"/>
      <c r="I4781" s="24"/>
      <c r="J4781" s="26"/>
      <c r="K4781" s="27"/>
      <c r="L4781" s="24"/>
      <c r="M4781" s="24"/>
      <c r="N4781" s="26"/>
      <c r="O4781" s="24"/>
      <c r="P4781" s="28"/>
      <c r="Q4781" s="24"/>
      <c r="R4781" s="24"/>
      <c r="S4781" s="24"/>
      <c r="T4781" s="29" t="str">
        <f>IF(H4781="","",IF(LEN(H4781)&lt;&gt;14,"ПИНФЛ 14 хонали эмас",IF(B4781="","Вилоят танланмаган",IF(C4781="","Туман танланмаган",IF(COUNTIFS(Рўйхатлар!$H$2:$H$209,B4781,Рўйхатлар!$I$2:$I$209,C4781)=0,"Туман вилоятга мос эмас",IF(J4781="","Хатлов тоифаси танланмаган",IF(K4781="","Сана кўрсатилмаган",IF(COUNTIF($H$6:$H$10005,H4781)&gt;1,"Такрорий ПИНФЛ",IF(OR(L4781="",M4781="",N4781="",O4781="",P4781=""),"Корхона, СТИР, соҳа, лавозим ёки ойлик кўрсатилмаган","✓")))))))))</f>
        <v/>
      </c>
      <c r="U4781" s="22" t="str">
        <f>IF(OR(H4781="",M4781=""),"",IF(COUNTIFS($B$6:B4781,B4781,$C$6:C4781,C4781,$M$6:M4781,M4781)=1,1,0))</f>
        <v/>
      </c>
    </row>
    <row r="4782" spans="1:21" x14ac:dyDescent="0.25">
      <c r="A4782" s="22" t="str">
        <f>IF(H4782="","",COUNTA($H$6:H4782))</f>
        <v/>
      </c>
      <c r="B4782" s="23"/>
      <c r="C4782" s="24"/>
      <c r="D4782" s="24"/>
      <c r="E4782" s="24"/>
      <c r="F4782" s="24"/>
      <c r="G4782" s="24"/>
      <c r="H4782" s="25"/>
      <c r="I4782" s="24"/>
      <c r="J4782" s="26"/>
      <c r="K4782" s="27"/>
      <c r="L4782" s="24"/>
      <c r="M4782" s="24"/>
      <c r="N4782" s="26"/>
      <c r="O4782" s="24"/>
      <c r="P4782" s="28"/>
      <c r="Q4782" s="24"/>
      <c r="R4782" s="24"/>
      <c r="S4782" s="24"/>
      <c r="T4782" s="29" t="str">
        <f>IF(H4782="","",IF(LEN(H4782)&lt;&gt;14,"ПИНФЛ 14 хонали эмас",IF(B4782="","Вилоят танланмаган",IF(C4782="","Туман танланмаган",IF(COUNTIFS(Рўйхатлар!$H$2:$H$209,B4782,Рўйхатлар!$I$2:$I$209,C4782)=0,"Туман вилоятга мос эмас",IF(J4782="","Хатлов тоифаси танланмаган",IF(K4782="","Сана кўрсатилмаган",IF(COUNTIF($H$6:$H$10005,H4782)&gt;1,"Такрорий ПИНФЛ",IF(OR(L4782="",M4782="",N4782="",O4782="",P4782=""),"Корхона, СТИР, соҳа, лавозим ёки ойлик кўрсатилмаган","✓")))))))))</f>
        <v/>
      </c>
      <c r="U4782" s="22" t="str">
        <f>IF(OR(H4782="",M4782=""),"",IF(COUNTIFS($B$6:B4782,B4782,$C$6:C4782,C4782,$M$6:M4782,M4782)=1,1,0))</f>
        <v/>
      </c>
    </row>
    <row r="4783" spans="1:21" x14ac:dyDescent="0.25">
      <c r="A4783" s="22" t="str">
        <f>IF(H4783="","",COUNTA($H$6:H4783))</f>
        <v/>
      </c>
      <c r="B4783" s="23"/>
      <c r="C4783" s="24"/>
      <c r="D4783" s="24"/>
      <c r="E4783" s="24"/>
      <c r="F4783" s="24"/>
      <c r="G4783" s="24"/>
      <c r="H4783" s="25"/>
      <c r="I4783" s="24"/>
      <c r="J4783" s="26"/>
      <c r="K4783" s="27"/>
      <c r="L4783" s="24"/>
      <c r="M4783" s="24"/>
      <c r="N4783" s="26"/>
      <c r="O4783" s="24"/>
      <c r="P4783" s="28"/>
      <c r="Q4783" s="24"/>
      <c r="R4783" s="24"/>
      <c r="S4783" s="24"/>
      <c r="T4783" s="29" t="str">
        <f>IF(H4783="","",IF(LEN(H4783)&lt;&gt;14,"ПИНФЛ 14 хонали эмас",IF(B4783="","Вилоят танланмаган",IF(C4783="","Туман танланмаган",IF(COUNTIFS(Рўйхатлар!$H$2:$H$209,B4783,Рўйхатлар!$I$2:$I$209,C4783)=0,"Туман вилоятга мос эмас",IF(J4783="","Хатлов тоифаси танланмаган",IF(K4783="","Сана кўрсатилмаган",IF(COUNTIF($H$6:$H$10005,H4783)&gt;1,"Такрорий ПИНФЛ",IF(OR(L4783="",M4783="",N4783="",O4783="",P4783=""),"Корхона, СТИР, соҳа, лавозим ёки ойлик кўрсатилмаган","✓")))))))))</f>
        <v/>
      </c>
      <c r="U4783" s="22" t="str">
        <f>IF(OR(H4783="",M4783=""),"",IF(COUNTIFS($B$6:B4783,B4783,$C$6:C4783,C4783,$M$6:M4783,M4783)=1,1,0))</f>
        <v/>
      </c>
    </row>
    <row r="4784" spans="1:21" x14ac:dyDescent="0.25">
      <c r="A4784" s="22" t="str">
        <f>IF(H4784="","",COUNTA($H$6:H4784))</f>
        <v/>
      </c>
      <c r="B4784" s="23"/>
      <c r="C4784" s="24"/>
      <c r="D4784" s="24"/>
      <c r="E4784" s="24"/>
      <c r="F4784" s="24"/>
      <c r="G4784" s="24"/>
      <c r="H4784" s="25"/>
      <c r="I4784" s="24"/>
      <c r="J4784" s="26"/>
      <c r="K4784" s="27"/>
      <c r="L4784" s="24"/>
      <c r="M4784" s="24"/>
      <c r="N4784" s="26"/>
      <c r="O4784" s="24"/>
      <c r="P4784" s="28"/>
      <c r="Q4784" s="24"/>
      <c r="R4784" s="24"/>
      <c r="S4784" s="24"/>
      <c r="T4784" s="29" t="str">
        <f>IF(H4784="","",IF(LEN(H4784)&lt;&gt;14,"ПИНФЛ 14 хонали эмас",IF(B4784="","Вилоят танланмаган",IF(C4784="","Туман танланмаган",IF(COUNTIFS(Рўйхатлар!$H$2:$H$209,B4784,Рўйхатлар!$I$2:$I$209,C4784)=0,"Туман вилоятга мос эмас",IF(J4784="","Хатлов тоифаси танланмаган",IF(K4784="","Сана кўрсатилмаган",IF(COUNTIF($H$6:$H$10005,H4784)&gt;1,"Такрорий ПИНФЛ",IF(OR(L4784="",M4784="",N4784="",O4784="",P4784=""),"Корхона, СТИР, соҳа, лавозим ёки ойлик кўрсатилмаган","✓")))))))))</f>
        <v/>
      </c>
      <c r="U4784" s="22" t="str">
        <f>IF(OR(H4784="",M4784=""),"",IF(COUNTIFS($B$6:B4784,B4784,$C$6:C4784,C4784,$M$6:M4784,M4784)=1,1,0))</f>
        <v/>
      </c>
    </row>
    <row r="4785" spans="1:21" x14ac:dyDescent="0.25">
      <c r="A4785" s="22" t="str">
        <f>IF(H4785="","",COUNTA($H$6:H4785))</f>
        <v/>
      </c>
      <c r="B4785" s="23"/>
      <c r="C4785" s="24"/>
      <c r="D4785" s="24"/>
      <c r="E4785" s="24"/>
      <c r="F4785" s="24"/>
      <c r="G4785" s="24"/>
      <c r="H4785" s="25"/>
      <c r="I4785" s="24"/>
      <c r="J4785" s="26"/>
      <c r="K4785" s="27"/>
      <c r="L4785" s="24"/>
      <c r="M4785" s="24"/>
      <c r="N4785" s="26"/>
      <c r="O4785" s="24"/>
      <c r="P4785" s="28"/>
      <c r="Q4785" s="24"/>
      <c r="R4785" s="24"/>
      <c r="S4785" s="24"/>
      <c r="T4785" s="29" t="str">
        <f>IF(H4785="","",IF(LEN(H4785)&lt;&gt;14,"ПИНФЛ 14 хонали эмас",IF(B4785="","Вилоят танланмаган",IF(C4785="","Туман танланмаган",IF(COUNTIFS(Рўйхатлар!$H$2:$H$209,B4785,Рўйхатлар!$I$2:$I$209,C4785)=0,"Туман вилоятга мос эмас",IF(J4785="","Хатлов тоифаси танланмаган",IF(K4785="","Сана кўрсатилмаган",IF(COUNTIF($H$6:$H$10005,H4785)&gt;1,"Такрорий ПИНФЛ",IF(OR(L4785="",M4785="",N4785="",O4785="",P4785=""),"Корхона, СТИР, соҳа, лавозим ёки ойлик кўрсатилмаган","✓")))))))))</f>
        <v/>
      </c>
      <c r="U4785" s="22" t="str">
        <f>IF(OR(H4785="",M4785=""),"",IF(COUNTIFS($B$6:B4785,B4785,$C$6:C4785,C4785,$M$6:M4785,M4785)=1,1,0))</f>
        <v/>
      </c>
    </row>
    <row r="4786" spans="1:21" x14ac:dyDescent="0.25">
      <c r="A4786" s="22" t="str">
        <f>IF(H4786="","",COUNTA($H$6:H4786))</f>
        <v/>
      </c>
      <c r="B4786" s="23"/>
      <c r="C4786" s="24"/>
      <c r="D4786" s="24"/>
      <c r="E4786" s="24"/>
      <c r="F4786" s="24"/>
      <c r="G4786" s="24"/>
      <c r="H4786" s="25"/>
      <c r="I4786" s="24"/>
      <c r="J4786" s="26"/>
      <c r="K4786" s="27"/>
      <c r="L4786" s="24"/>
      <c r="M4786" s="24"/>
      <c r="N4786" s="26"/>
      <c r="O4786" s="24"/>
      <c r="P4786" s="28"/>
      <c r="Q4786" s="24"/>
      <c r="R4786" s="24"/>
      <c r="S4786" s="24"/>
      <c r="T4786" s="29" t="str">
        <f>IF(H4786="","",IF(LEN(H4786)&lt;&gt;14,"ПИНФЛ 14 хонали эмас",IF(B4786="","Вилоят танланмаган",IF(C4786="","Туман танланмаган",IF(COUNTIFS(Рўйхатлар!$H$2:$H$209,B4786,Рўйхатлар!$I$2:$I$209,C4786)=0,"Туман вилоятга мос эмас",IF(J4786="","Хатлов тоифаси танланмаган",IF(K4786="","Сана кўрсатилмаган",IF(COUNTIF($H$6:$H$10005,H4786)&gt;1,"Такрорий ПИНФЛ",IF(OR(L4786="",M4786="",N4786="",O4786="",P4786=""),"Корхона, СТИР, соҳа, лавозим ёки ойлик кўрсатилмаган","✓")))))))))</f>
        <v/>
      </c>
      <c r="U4786" s="22" t="str">
        <f>IF(OR(H4786="",M4786=""),"",IF(COUNTIFS($B$6:B4786,B4786,$C$6:C4786,C4786,$M$6:M4786,M4786)=1,1,0))</f>
        <v/>
      </c>
    </row>
    <row r="4787" spans="1:21" x14ac:dyDescent="0.25">
      <c r="A4787" s="22" t="str">
        <f>IF(H4787="","",COUNTA($H$6:H4787))</f>
        <v/>
      </c>
      <c r="B4787" s="23"/>
      <c r="C4787" s="24"/>
      <c r="D4787" s="24"/>
      <c r="E4787" s="24"/>
      <c r="F4787" s="24"/>
      <c r="G4787" s="24"/>
      <c r="H4787" s="25"/>
      <c r="I4787" s="24"/>
      <c r="J4787" s="26"/>
      <c r="K4787" s="27"/>
      <c r="L4787" s="24"/>
      <c r="M4787" s="24"/>
      <c r="N4787" s="26"/>
      <c r="O4787" s="24"/>
      <c r="P4787" s="28"/>
      <c r="Q4787" s="24"/>
      <c r="R4787" s="24"/>
      <c r="S4787" s="24"/>
      <c r="T4787" s="29" t="str">
        <f>IF(H4787="","",IF(LEN(H4787)&lt;&gt;14,"ПИНФЛ 14 хонали эмас",IF(B4787="","Вилоят танланмаган",IF(C4787="","Туман танланмаган",IF(COUNTIFS(Рўйхатлар!$H$2:$H$209,B4787,Рўйхатлар!$I$2:$I$209,C4787)=0,"Туман вилоятга мос эмас",IF(J4787="","Хатлов тоифаси танланмаган",IF(K4787="","Сана кўрсатилмаган",IF(COUNTIF($H$6:$H$10005,H4787)&gt;1,"Такрорий ПИНФЛ",IF(OR(L4787="",M4787="",N4787="",O4787="",P4787=""),"Корхона, СТИР, соҳа, лавозим ёки ойлик кўрсатилмаган","✓")))))))))</f>
        <v/>
      </c>
      <c r="U4787" s="22" t="str">
        <f>IF(OR(H4787="",M4787=""),"",IF(COUNTIFS($B$6:B4787,B4787,$C$6:C4787,C4787,$M$6:M4787,M4787)=1,1,0))</f>
        <v/>
      </c>
    </row>
    <row r="4788" spans="1:21" x14ac:dyDescent="0.25">
      <c r="A4788" s="22" t="str">
        <f>IF(H4788="","",COUNTA($H$6:H4788))</f>
        <v/>
      </c>
      <c r="B4788" s="23"/>
      <c r="C4788" s="24"/>
      <c r="D4788" s="24"/>
      <c r="E4788" s="24"/>
      <c r="F4788" s="24"/>
      <c r="G4788" s="24"/>
      <c r="H4788" s="25"/>
      <c r="I4788" s="24"/>
      <c r="J4788" s="26"/>
      <c r="K4788" s="27"/>
      <c r="L4788" s="24"/>
      <c r="M4788" s="24"/>
      <c r="N4788" s="26"/>
      <c r="O4788" s="24"/>
      <c r="P4788" s="28"/>
      <c r="Q4788" s="24"/>
      <c r="R4788" s="24"/>
      <c r="S4788" s="24"/>
      <c r="T4788" s="29" t="str">
        <f>IF(H4788="","",IF(LEN(H4788)&lt;&gt;14,"ПИНФЛ 14 хонали эмас",IF(B4788="","Вилоят танланмаган",IF(C4788="","Туман танланмаган",IF(COUNTIFS(Рўйхатлар!$H$2:$H$209,B4788,Рўйхатлар!$I$2:$I$209,C4788)=0,"Туман вилоятга мос эмас",IF(J4788="","Хатлов тоифаси танланмаган",IF(K4788="","Сана кўрсатилмаган",IF(COUNTIF($H$6:$H$10005,H4788)&gt;1,"Такрорий ПИНФЛ",IF(OR(L4788="",M4788="",N4788="",O4788="",P4788=""),"Корхона, СТИР, соҳа, лавозим ёки ойлик кўрсатилмаган","✓")))))))))</f>
        <v/>
      </c>
      <c r="U4788" s="22" t="str">
        <f>IF(OR(H4788="",M4788=""),"",IF(COUNTIFS($B$6:B4788,B4788,$C$6:C4788,C4788,$M$6:M4788,M4788)=1,1,0))</f>
        <v/>
      </c>
    </row>
    <row r="4789" spans="1:21" x14ac:dyDescent="0.25">
      <c r="A4789" s="22" t="str">
        <f>IF(H4789="","",COUNTA($H$6:H4789))</f>
        <v/>
      </c>
      <c r="B4789" s="23"/>
      <c r="C4789" s="24"/>
      <c r="D4789" s="24"/>
      <c r="E4789" s="24"/>
      <c r="F4789" s="24"/>
      <c r="G4789" s="24"/>
      <c r="H4789" s="25"/>
      <c r="I4789" s="24"/>
      <c r="J4789" s="26"/>
      <c r="K4789" s="27"/>
      <c r="L4789" s="24"/>
      <c r="M4789" s="24"/>
      <c r="N4789" s="26"/>
      <c r="O4789" s="24"/>
      <c r="P4789" s="28"/>
      <c r="Q4789" s="24"/>
      <c r="R4789" s="24"/>
      <c r="S4789" s="24"/>
      <c r="T4789" s="29" t="str">
        <f>IF(H4789="","",IF(LEN(H4789)&lt;&gt;14,"ПИНФЛ 14 хонали эмас",IF(B4789="","Вилоят танланмаган",IF(C4789="","Туман танланмаган",IF(COUNTIFS(Рўйхатлар!$H$2:$H$209,B4789,Рўйхатлар!$I$2:$I$209,C4789)=0,"Туман вилоятга мос эмас",IF(J4789="","Хатлов тоифаси танланмаган",IF(K4789="","Сана кўрсатилмаган",IF(COUNTIF($H$6:$H$10005,H4789)&gt;1,"Такрорий ПИНФЛ",IF(OR(L4789="",M4789="",N4789="",O4789="",P4789=""),"Корхона, СТИР, соҳа, лавозим ёки ойлик кўрсатилмаган","✓")))))))))</f>
        <v/>
      </c>
      <c r="U4789" s="22" t="str">
        <f>IF(OR(H4789="",M4789=""),"",IF(COUNTIFS($B$6:B4789,B4789,$C$6:C4789,C4789,$M$6:M4789,M4789)=1,1,0))</f>
        <v/>
      </c>
    </row>
    <row r="4790" spans="1:21" x14ac:dyDescent="0.25">
      <c r="A4790" s="22" t="str">
        <f>IF(H4790="","",COUNTA($H$6:H4790))</f>
        <v/>
      </c>
      <c r="B4790" s="23"/>
      <c r="C4790" s="24"/>
      <c r="D4790" s="24"/>
      <c r="E4790" s="24"/>
      <c r="F4790" s="24"/>
      <c r="G4790" s="24"/>
      <c r="H4790" s="25"/>
      <c r="I4790" s="24"/>
      <c r="J4790" s="26"/>
      <c r="K4790" s="27"/>
      <c r="L4790" s="24"/>
      <c r="M4790" s="24"/>
      <c r="N4790" s="26"/>
      <c r="O4790" s="24"/>
      <c r="P4790" s="28"/>
      <c r="Q4790" s="24"/>
      <c r="R4790" s="24"/>
      <c r="S4790" s="24"/>
      <c r="T4790" s="29" t="str">
        <f>IF(H4790="","",IF(LEN(H4790)&lt;&gt;14,"ПИНФЛ 14 хонали эмас",IF(B4790="","Вилоят танланмаган",IF(C4790="","Туман танланмаган",IF(COUNTIFS(Рўйхатлар!$H$2:$H$209,B4790,Рўйхатлар!$I$2:$I$209,C4790)=0,"Туман вилоятга мос эмас",IF(J4790="","Хатлов тоифаси танланмаган",IF(K4790="","Сана кўрсатилмаган",IF(COUNTIF($H$6:$H$10005,H4790)&gt;1,"Такрорий ПИНФЛ",IF(OR(L4790="",M4790="",N4790="",O4790="",P4790=""),"Корхона, СТИР, соҳа, лавозим ёки ойлик кўрсатилмаган","✓")))))))))</f>
        <v/>
      </c>
      <c r="U4790" s="22" t="str">
        <f>IF(OR(H4790="",M4790=""),"",IF(COUNTIFS($B$6:B4790,B4790,$C$6:C4790,C4790,$M$6:M4790,M4790)=1,1,0))</f>
        <v/>
      </c>
    </row>
    <row r="4791" spans="1:21" x14ac:dyDescent="0.25">
      <c r="A4791" s="22" t="str">
        <f>IF(H4791="","",COUNTA($H$6:H4791))</f>
        <v/>
      </c>
      <c r="B4791" s="23"/>
      <c r="C4791" s="24"/>
      <c r="D4791" s="24"/>
      <c r="E4791" s="24"/>
      <c r="F4791" s="24"/>
      <c r="G4791" s="24"/>
      <c r="H4791" s="25"/>
      <c r="I4791" s="24"/>
      <c r="J4791" s="26"/>
      <c r="K4791" s="27"/>
      <c r="L4791" s="24"/>
      <c r="M4791" s="24"/>
      <c r="N4791" s="26"/>
      <c r="O4791" s="24"/>
      <c r="P4791" s="28"/>
      <c r="Q4791" s="24"/>
      <c r="R4791" s="24"/>
      <c r="S4791" s="24"/>
      <c r="T4791" s="29" t="str">
        <f>IF(H4791="","",IF(LEN(H4791)&lt;&gt;14,"ПИНФЛ 14 хонали эмас",IF(B4791="","Вилоят танланмаган",IF(C4791="","Туман танланмаган",IF(COUNTIFS(Рўйхатлар!$H$2:$H$209,B4791,Рўйхатлар!$I$2:$I$209,C4791)=0,"Туман вилоятга мос эмас",IF(J4791="","Хатлов тоифаси танланмаган",IF(K4791="","Сана кўрсатилмаган",IF(COUNTIF($H$6:$H$10005,H4791)&gt;1,"Такрорий ПИНФЛ",IF(OR(L4791="",M4791="",N4791="",O4791="",P4791=""),"Корхона, СТИР, соҳа, лавозим ёки ойлик кўрсатилмаган","✓")))))))))</f>
        <v/>
      </c>
      <c r="U4791" s="22" t="str">
        <f>IF(OR(H4791="",M4791=""),"",IF(COUNTIFS($B$6:B4791,B4791,$C$6:C4791,C4791,$M$6:M4791,M4791)=1,1,0))</f>
        <v/>
      </c>
    </row>
    <row r="4792" spans="1:21" x14ac:dyDescent="0.25">
      <c r="A4792" s="22" t="str">
        <f>IF(H4792="","",COUNTA($H$6:H4792))</f>
        <v/>
      </c>
      <c r="B4792" s="23"/>
      <c r="C4792" s="24"/>
      <c r="D4792" s="24"/>
      <c r="E4792" s="24"/>
      <c r="F4792" s="24"/>
      <c r="G4792" s="24"/>
      <c r="H4792" s="25"/>
      <c r="I4792" s="24"/>
      <c r="J4792" s="26"/>
      <c r="K4792" s="27"/>
      <c r="L4792" s="24"/>
      <c r="M4792" s="24"/>
      <c r="N4792" s="26"/>
      <c r="O4792" s="24"/>
      <c r="P4792" s="28"/>
      <c r="Q4792" s="24"/>
      <c r="R4792" s="24"/>
      <c r="S4792" s="24"/>
      <c r="T4792" s="29" t="str">
        <f>IF(H4792="","",IF(LEN(H4792)&lt;&gt;14,"ПИНФЛ 14 хонали эмас",IF(B4792="","Вилоят танланмаган",IF(C4792="","Туман танланмаган",IF(COUNTIFS(Рўйхатлар!$H$2:$H$209,B4792,Рўйхатлар!$I$2:$I$209,C4792)=0,"Туман вилоятга мос эмас",IF(J4792="","Хатлов тоифаси танланмаган",IF(K4792="","Сана кўрсатилмаган",IF(COUNTIF($H$6:$H$10005,H4792)&gt;1,"Такрорий ПИНФЛ",IF(OR(L4792="",M4792="",N4792="",O4792="",P4792=""),"Корхона, СТИР, соҳа, лавозим ёки ойлик кўрсатилмаган","✓")))))))))</f>
        <v/>
      </c>
      <c r="U4792" s="22" t="str">
        <f>IF(OR(H4792="",M4792=""),"",IF(COUNTIFS($B$6:B4792,B4792,$C$6:C4792,C4792,$M$6:M4792,M4792)=1,1,0))</f>
        <v/>
      </c>
    </row>
    <row r="4793" spans="1:21" x14ac:dyDescent="0.25">
      <c r="A4793" s="22" t="str">
        <f>IF(H4793="","",COUNTA($H$6:H4793))</f>
        <v/>
      </c>
      <c r="B4793" s="23"/>
      <c r="C4793" s="24"/>
      <c r="D4793" s="24"/>
      <c r="E4793" s="24"/>
      <c r="F4793" s="24"/>
      <c r="G4793" s="24"/>
      <c r="H4793" s="25"/>
      <c r="I4793" s="24"/>
      <c r="J4793" s="26"/>
      <c r="K4793" s="27"/>
      <c r="L4793" s="24"/>
      <c r="M4793" s="24"/>
      <c r="N4793" s="26"/>
      <c r="O4793" s="24"/>
      <c r="P4793" s="28"/>
      <c r="Q4793" s="24"/>
      <c r="R4793" s="24"/>
      <c r="S4793" s="24"/>
      <c r="T4793" s="29" t="str">
        <f>IF(H4793="","",IF(LEN(H4793)&lt;&gt;14,"ПИНФЛ 14 хонали эмас",IF(B4793="","Вилоят танланмаган",IF(C4793="","Туман танланмаган",IF(COUNTIFS(Рўйхатлар!$H$2:$H$209,B4793,Рўйхатлар!$I$2:$I$209,C4793)=0,"Туман вилоятга мос эмас",IF(J4793="","Хатлов тоифаси танланмаган",IF(K4793="","Сана кўрсатилмаган",IF(COUNTIF($H$6:$H$10005,H4793)&gt;1,"Такрорий ПИНФЛ",IF(OR(L4793="",M4793="",N4793="",O4793="",P4793=""),"Корхона, СТИР, соҳа, лавозим ёки ойлик кўрсатилмаган","✓")))))))))</f>
        <v/>
      </c>
      <c r="U4793" s="22" t="str">
        <f>IF(OR(H4793="",M4793=""),"",IF(COUNTIFS($B$6:B4793,B4793,$C$6:C4793,C4793,$M$6:M4793,M4793)=1,1,0))</f>
        <v/>
      </c>
    </row>
    <row r="4794" spans="1:21" x14ac:dyDescent="0.25">
      <c r="A4794" s="22" t="str">
        <f>IF(H4794="","",COUNTA($H$6:H4794))</f>
        <v/>
      </c>
      <c r="B4794" s="23"/>
      <c r="C4794" s="24"/>
      <c r="D4794" s="24"/>
      <c r="E4794" s="24"/>
      <c r="F4794" s="24"/>
      <c r="G4794" s="24"/>
      <c r="H4794" s="25"/>
      <c r="I4794" s="24"/>
      <c r="J4794" s="26"/>
      <c r="K4794" s="27"/>
      <c r="L4794" s="24"/>
      <c r="M4794" s="24"/>
      <c r="N4794" s="26"/>
      <c r="O4794" s="24"/>
      <c r="P4794" s="28"/>
      <c r="Q4794" s="24"/>
      <c r="R4794" s="24"/>
      <c r="S4794" s="24"/>
      <c r="T4794" s="29" t="str">
        <f>IF(H4794="","",IF(LEN(H4794)&lt;&gt;14,"ПИНФЛ 14 хонали эмас",IF(B4794="","Вилоят танланмаган",IF(C4794="","Туман танланмаган",IF(COUNTIFS(Рўйхатлар!$H$2:$H$209,B4794,Рўйхатлар!$I$2:$I$209,C4794)=0,"Туман вилоятга мос эмас",IF(J4794="","Хатлов тоифаси танланмаган",IF(K4794="","Сана кўрсатилмаган",IF(COUNTIF($H$6:$H$10005,H4794)&gt;1,"Такрорий ПИНФЛ",IF(OR(L4794="",M4794="",N4794="",O4794="",P4794=""),"Корхона, СТИР, соҳа, лавозим ёки ойлик кўрсатилмаган","✓")))))))))</f>
        <v/>
      </c>
      <c r="U4794" s="22" t="str">
        <f>IF(OR(H4794="",M4794=""),"",IF(COUNTIFS($B$6:B4794,B4794,$C$6:C4794,C4794,$M$6:M4794,M4794)=1,1,0))</f>
        <v/>
      </c>
    </row>
    <row r="4795" spans="1:21" x14ac:dyDescent="0.25">
      <c r="A4795" s="22" t="str">
        <f>IF(H4795="","",COUNTA($H$6:H4795))</f>
        <v/>
      </c>
      <c r="B4795" s="23"/>
      <c r="C4795" s="24"/>
      <c r="D4795" s="24"/>
      <c r="E4795" s="24"/>
      <c r="F4795" s="24"/>
      <c r="G4795" s="24"/>
      <c r="H4795" s="25"/>
      <c r="I4795" s="24"/>
      <c r="J4795" s="26"/>
      <c r="K4795" s="27"/>
      <c r="L4795" s="24"/>
      <c r="M4795" s="24"/>
      <c r="N4795" s="26"/>
      <c r="O4795" s="24"/>
      <c r="P4795" s="28"/>
      <c r="Q4795" s="24"/>
      <c r="R4795" s="24"/>
      <c r="S4795" s="24"/>
      <c r="T4795" s="29" t="str">
        <f>IF(H4795="","",IF(LEN(H4795)&lt;&gt;14,"ПИНФЛ 14 хонали эмас",IF(B4795="","Вилоят танланмаган",IF(C4795="","Туман танланмаган",IF(COUNTIFS(Рўйхатлар!$H$2:$H$209,B4795,Рўйхатлар!$I$2:$I$209,C4795)=0,"Туман вилоятга мос эмас",IF(J4795="","Хатлов тоифаси танланмаган",IF(K4795="","Сана кўрсатилмаган",IF(COUNTIF($H$6:$H$10005,H4795)&gt;1,"Такрорий ПИНФЛ",IF(OR(L4795="",M4795="",N4795="",O4795="",P4795=""),"Корхона, СТИР, соҳа, лавозим ёки ойлик кўрсатилмаган","✓")))))))))</f>
        <v/>
      </c>
      <c r="U4795" s="22" t="str">
        <f>IF(OR(H4795="",M4795=""),"",IF(COUNTIFS($B$6:B4795,B4795,$C$6:C4795,C4795,$M$6:M4795,M4795)=1,1,0))</f>
        <v/>
      </c>
    </row>
    <row r="4796" spans="1:21" x14ac:dyDescent="0.25">
      <c r="A4796" s="22" t="str">
        <f>IF(H4796="","",COUNTA($H$6:H4796))</f>
        <v/>
      </c>
      <c r="B4796" s="23"/>
      <c r="C4796" s="24"/>
      <c r="D4796" s="24"/>
      <c r="E4796" s="24"/>
      <c r="F4796" s="24"/>
      <c r="G4796" s="24"/>
      <c r="H4796" s="25"/>
      <c r="I4796" s="24"/>
      <c r="J4796" s="26"/>
      <c r="K4796" s="27"/>
      <c r="L4796" s="24"/>
      <c r="M4796" s="24"/>
      <c r="N4796" s="26"/>
      <c r="O4796" s="24"/>
      <c r="P4796" s="28"/>
      <c r="Q4796" s="24"/>
      <c r="R4796" s="24"/>
      <c r="S4796" s="24"/>
      <c r="T4796" s="29" t="str">
        <f>IF(H4796="","",IF(LEN(H4796)&lt;&gt;14,"ПИНФЛ 14 хонали эмас",IF(B4796="","Вилоят танланмаган",IF(C4796="","Туман танланмаган",IF(COUNTIFS(Рўйхатлар!$H$2:$H$209,B4796,Рўйхатлар!$I$2:$I$209,C4796)=0,"Туман вилоятга мос эмас",IF(J4796="","Хатлов тоифаси танланмаган",IF(K4796="","Сана кўрсатилмаган",IF(COUNTIF($H$6:$H$10005,H4796)&gt;1,"Такрорий ПИНФЛ",IF(OR(L4796="",M4796="",N4796="",O4796="",P4796=""),"Корхона, СТИР, соҳа, лавозим ёки ойлик кўрсатилмаган","✓")))))))))</f>
        <v/>
      </c>
      <c r="U4796" s="22" t="str">
        <f>IF(OR(H4796="",M4796=""),"",IF(COUNTIFS($B$6:B4796,B4796,$C$6:C4796,C4796,$M$6:M4796,M4796)=1,1,0))</f>
        <v/>
      </c>
    </row>
    <row r="4797" spans="1:21" x14ac:dyDescent="0.25">
      <c r="A4797" s="22" t="str">
        <f>IF(H4797="","",COUNTA($H$6:H4797))</f>
        <v/>
      </c>
      <c r="B4797" s="23"/>
      <c r="C4797" s="24"/>
      <c r="D4797" s="24"/>
      <c r="E4797" s="24"/>
      <c r="F4797" s="24"/>
      <c r="G4797" s="24"/>
      <c r="H4797" s="25"/>
      <c r="I4797" s="24"/>
      <c r="J4797" s="26"/>
      <c r="K4797" s="27"/>
      <c r="L4797" s="24"/>
      <c r="M4797" s="24"/>
      <c r="N4797" s="26"/>
      <c r="O4797" s="24"/>
      <c r="P4797" s="28"/>
      <c r="Q4797" s="24"/>
      <c r="R4797" s="24"/>
      <c r="S4797" s="24"/>
      <c r="T4797" s="29" t="str">
        <f>IF(H4797="","",IF(LEN(H4797)&lt;&gt;14,"ПИНФЛ 14 хонали эмас",IF(B4797="","Вилоят танланмаган",IF(C4797="","Туман танланмаган",IF(COUNTIFS(Рўйхатлар!$H$2:$H$209,B4797,Рўйхатлар!$I$2:$I$209,C4797)=0,"Туман вилоятга мос эмас",IF(J4797="","Хатлов тоифаси танланмаган",IF(K4797="","Сана кўрсатилмаган",IF(COUNTIF($H$6:$H$10005,H4797)&gt;1,"Такрорий ПИНФЛ",IF(OR(L4797="",M4797="",N4797="",O4797="",P4797=""),"Корхона, СТИР, соҳа, лавозим ёки ойлик кўрсатилмаган","✓")))))))))</f>
        <v/>
      </c>
      <c r="U4797" s="22" t="str">
        <f>IF(OR(H4797="",M4797=""),"",IF(COUNTIFS($B$6:B4797,B4797,$C$6:C4797,C4797,$M$6:M4797,M4797)=1,1,0))</f>
        <v/>
      </c>
    </row>
    <row r="4798" spans="1:21" x14ac:dyDescent="0.25">
      <c r="A4798" s="22" t="str">
        <f>IF(H4798="","",COUNTA($H$6:H4798))</f>
        <v/>
      </c>
      <c r="B4798" s="23"/>
      <c r="C4798" s="24"/>
      <c r="D4798" s="24"/>
      <c r="E4798" s="24"/>
      <c r="F4798" s="24"/>
      <c r="G4798" s="24"/>
      <c r="H4798" s="25"/>
      <c r="I4798" s="24"/>
      <c r="J4798" s="26"/>
      <c r="K4798" s="27"/>
      <c r="L4798" s="24"/>
      <c r="M4798" s="24"/>
      <c r="N4798" s="26"/>
      <c r="O4798" s="24"/>
      <c r="P4798" s="28"/>
      <c r="Q4798" s="24"/>
      <c r="R4798" s="24"/>
      <c r="S4798" s="24"/>
      <c r="T4798" s="29" t="str">
        <f>IF(H4798="","",IF(LEN(H4798)&lt;&gt;14,"ПИНФЛ 14 хонали эмас",IF(B4798="","Вилоят танланмаган",IF(C4798="","Туман танланмаган",IF(COUNTIFS(Рўйхатлар!$H$2:$H$209,B4798,Рўйхатлар!$I$2:$I$209,C4798)=0,"Туман вилоятга мос эмас",IF(J4798="","Хатлов тоифаси танланмаган",IF(K4798="","Сана кўрсатилмаган",IF(COUNTIF($H$6:$H$10005,H4798)&gt;1,"Такрорий ПИНФЛ",IF(OR(L4798="",M4798="",N4798="",O4798="",P4798=""),"Корхона, СТИР, соҳа, лавозим ёки ойлик кўрсатилмаган","✓")))))))))</f>
        <v/>
      </c>
      <c r="U4798" s="22" t="str">
        <f>IF(OR(H4798="",M4798=""),"",IF(COUNTIFS($B$6:B4798,B4798,$C$6:C4798,C4798,$M$6:M4798,M4798)=1,1,0))</f>
        <v/>
      </c>
    </row>
    <row r="4799" spans="1:21" x14ac:dyDescent="0.25">
      <c r="A4799" s="22" t="str">
        <f>IF(H4799="","",COUNTA($H$6:H4799))</f>
        <v/>
      </c>
      <c r="B4799" s="23"/>
      <c r="C4799" s="24"/>
      <c r="D4799" s="24"/>
      <c r="E4799" s="24"/>
      <c r="F4799" s="24"/>
      <c r="G4799" s="24"/>
      <c r="H4799" s="25"/>
      <c r="I4799" s="24"/>
      <c r="J4799" s="26"/>
      <c r="K4799" s="27"/>
      <c r="L4799" s="24"/>
      <c r="M4799" s="24"/>
      <c r="N4799" s="26"/>
      <c r="O4799" s="24"/>
      <c r="P4799" s="28"/>
      <c r="Q4799" s="24"/>
      <c r="R4799" s="24"/>
      <c r="S4799" s="24"/>
      <c r="T4799" s="29" t="str">
        <f>IF(H4799="","",IF(LEN(H4799)&lt;&gt;14,"ПИНФЛ 14 хонали эмас",IF(B4799="","Вилоят танланмаган",IF(C4799="","Туман танланмаган",IF(COUNTIFS(Рўйхатлар!$H$2:$H$209,B4799,Рўйхатлар!$I$2:$I$209,C4799)=0,"Туман вилоятга мос эмас",IF(J4799="","Хатлов тоифаси танланмаган",IF(K4799="","Сана кўрсатилмаган",IF(COUNTIF($H$6:$H$10005,H4799)&gt;1,"Такрорий ПИНФЛ",IF(OR(L4799="",M4799="",N4799="",O4799="",P4799=""),"Корхона, СТИР, соҳа, лавозим ёки ойлик кўрсатилмаган","✓")))))))))</f>
        <v/>
      </c>
      <c r="U4799" s="22" t="str">
        <f>IF(OR(H4799="",M4799=""),"",IF(COUNTIFS($B$6:B4799,B4799,$C$6:C4799,C4799,$M$6:M4799,M4799)=1,1,0))</f>
        <v/>
      </c>
    </row>
    <row r="4800" spans="1:21" x14ac:dyDescent="0.25">
      <c r="A4800" s="22" t="str">
        <f>IF(H4800="","",COUNTA($H$6:H4800))</f>
        <v/>
      </c>
      <c r="B4800" s="23"/>
      <c r="C4800" s="24"/>
      <c r="D4800" s="24"/>
      <c r="E4800" s="24"/>
      <c r="F4800" s="24"/>
      <c r="G4800" s="24"/>
      <c r="H4800" s="25"/>
      <c r="I4800" s="24"/>
      <c r="J4800" s="26"/>
      <c r="K4800" s="27"/>
      <c r="L4800" s="24"/>
      <c r="M4800" s="24"/>
      <c r="N4800" s="26"/>
      <c r="O4800" s="24"/>
      <c r="P4800" s="28"/>
      <c r="Q4800" s="24"/>
      <c r="R4800" s="24"/>
      <c r="S4800" s="24"/>
      <c r="T4800" s="29" t="str">
        <f>IF(H4800="","",IF(LEN(H4800)&lt;&gt;14,"ПИНФЛ 14 хонали эмас",IF(B4800="","Вилоят танланмаган",IF(C4800="","Туман танланмаган",IF(COUNTIFS(Рўйхатлар!$H$2:$H$209,B4800,Рўйхатлар!$I$2:$I$209,C4800)=0,"Туман вилоятга мос эмас",IF(J4800="","Хатлов тоифаси танланмаган",IF(K4800="","Сана кўрсатилмаган",IF(COUNTIF($H$6:$H$10005,H4800)&gt;1,"Такрорий ПИНФЛ",IF(OR(L4800="",M4800="",N4800="",O4800="",P4800=""),"Корхона, СТИР, соҳа, лавозим ёки ойлик кўрсатилмаган","✓")))))))))</f>
        <v/>
      </c>
      <c r="U4800" s="22" t="str">
        <f>IF(OR(H4800="",M4800=""),"",IF(COUNTIFS($B$6:B4800,B4800,$C$6:C4800,C4800,$M$6:M4800,M4800)=1,1,0))</f>
        <v/>
      </c>
    </row>
    <row r="4801" spans="1:21" x14ac:dyDescent="0.25">
      <c r="A4801" s="22" t="str">
        <f>IF(H4801="","",COUNTA($H$6:H4801))</f>
        <v/>
      </c>
      <c r="B4801" s="23"/>
      <c r="C4801" s="24"/>
      <c r="D4801" s="24"/>
      <c r="E4801" s="24"/>
      <c r="F4801" s="24"/>
      <c r="G4801" s="24"/>
      <c r="H4801" s="25"/>
      <c r="I4801" s="24"/>
      <c r="J4801" s="26"/>
      <c r="K4801" s="27"/>
      <c r="L4801" s="24"/>
      <c r="M4801" s="24"/>
      <c r="N4801" s="26"/>
      <c r="O4801" s="24"/>
      <c r="P4801" s="28"/>
      <c r="Q4801" s="24"/>
      <c r="R4801" s="24"/>
      <c r="S4801" s="24"/>
      <c r="T4801" s="29" t="str">
        <f>IF(H4801="","",IF(LEN(H4801)&lt;&gt;14,"ПИНФЛ 14 хонали эмас",IF(B4801="","Вилоят танланмаган",IF(C4801="","Туман танланмаган",IF(COUNTIFS(Рўйхатлар!$H$2:$H$209,B4801,Рўйхатлар!$I$2:$I$209,C4801)=0,"Туман вилоятга мос эмас",IF(J4801="","Хатлов тоифаси танланмаган",IF(K4801="","Сана кўрсатилмаган",IF(COUNTIF($H$6:$H$10005,H4801)&gt;1,"Такрорий ПИНФЛ",IF(OR(L4801="",M4801="",N4801="",O4801="",P4801=""),"Корхона, СТИР, соҳа, лавозим ёки ойлик кўрсатилмаган","✓")))))))))</f>
        <v/>
      </c>
      <c r="U4801" s="22" t="str">
        <f>IF(OR(H4801="",M4801=""),"",IF(COUNTIFS($B$6:B4801,B4801,$C$6:C4801,C4801,$M$6:M4801,M4801)=1,1,0))</f>
        <v/>
      </c>
    </row>
    <row r="4802" spans="1:21" x14ac:dyDescent="0.25">
      <c r="A4802" s="22" t="str">
        <f>IF(H4802="","",COUNTA($H$6:H4802))</f>
        <v/>
      </c>
      <c r="B4802" s="23"/>
      <c r="C4802" s="24"/>
      <c r="D4802" s="24"/>
      <c r="E4802" s="24"/>
      <c r="F4802" s="24"/>
      <c r="G4802" s="24"/>
      <c r="H4802" s="25"/>
      <c r="I4802" s="24"/>
      <c r="J4802" s="26"/>
      <c r="K4802" s="27"/>
      <c r="L4802" s="24"/>
      <c r="M4802" s="24"/>
      <c r="N4802" s="26"/>
      <c r="O4802" s="24"/>
      <c r="P4802" s="28"/>
      <c r="Q4802" s="24"/>
      <c r="R4802" s="24"/>
      <c r="S4802" s="24"/>
      <c r="T4802" s="29" t="str">
        <f>IF(H4802="","",IF(LEN(H4802)&lt;&gt;14,"ПИНФЛ 14 хонали эмас",IF(B4802="","Вилоят танланмаган",IF(C4802="","Туман танланмаган",IF(COUNTIFS(Рўйхатлар!$H$2:$H$209,B4802,Рўйхатлар!$I$2:$I$209,C4802)=0,"Туман вилоятга мос эмас",IF(J4802="","Хатлов тоифаси танланмаган",IF(K4802="","Сана кўрсатилмаган",IF(COUNTIF($H$6:$H$10005,H4802)&gt;1,"Такрорий ПИНФЛ",IF(OR(L4802="",M4802="",N4802="",O4802="",P4802=""),"Корхона, СТИР, соҳа, лавозим ёки ойлик кўрсатилмаган","✓")))))))))</f>
        <v/>
      </c>
      <c r="U4802" s="22" t="str">
        <f>IF(OR(H4802="",M4802=""),"",IF(COUNTIFS($B$6:B4802,B4802,$C$6:C4802,C4802,$M$6:M4802,M4802)=1,1,0))</f>
        <v/>
      </c>
    </row>
    <row r="4803" spans="1:21" x14ac:dyDescent="0.25">
      <c r="A4803" s="22" t="str">
        <f>IF(H4803="","",COUNTA($H$6:H4803))</f>
        <v/>
      </c>
      <c r="B4803" s="23"/>
      <c r="C4803" s="24"/>
      <c r="D4803" s="24"/>
      <c r="E4803" s="24"/>
      <c r="F4803" s="24"/>
      <c r="G4803" s="24"/>
      <c r="H4803" s="25"/>
      <c r="I4803" s="24"/>
      <c r="J4803" s="26"/>
      <c r="K4803" s="27"/>
      <c r="L4803" s="24"/>
      <c r="M4803" s="24"/>
      <c r="N4803" s="26"/>
      <c r="O4803" s="24"/>
      <c r="P4803" s="28"/>
      <c r="Q4803" s="24"/>
      <c r="R4803" s="24"/>
      <c r="S4803" s="24"/>
      <c r="T4803" s="29" t="str">
        <f>IF(H4803="","",IF(LEN(H4803)&lt;&gt;14,"ПИНФЛ 14 хонали эмас",IF(B4803="","Вилоят танланмаган",IF(C4803="","Туман танланмаган",IF(COUNTIFS(Рўйхатлар!$H$2:$H$209,B4803,Рўйхатлар!$I$2:$I$209,C4803)=0,"Туман вилоятга мос эмас",IF(J4803="","Хатлов тоифаси танланмаган",IF(K4803="","Сана кўрсатилмаган",IF(COUNTIF($H$6:$H$10005,H4803)&gt;1,"Такрорий ПИНФЛ",IF(OR(L4803="",M4803="",N4803="",O4803="",P4803=""),"Корхона, СТИР, соҳа, лавозим ёки ойлик кўрсатилмаган","✓")))))))))</f>
        <v/>
      </c>
      <c r="U4803" s="22" t="str">
        <f>IF(OR(H4803="",M4803=""),"",IF(COUNTIFS($B$6:B4803,B4803,$C$6:C4803,C4803,$M$6:M4803,M4803)=1,1,0))</f>
        <v/>
      </c>
    </row>
    <row r="4804" spans="1:21" x14ac:dyDescent="0.25">
      <c r="A4804" s="22" t="str">
        <f>IF(H4804="","",COUNTA($H$6:H4804))</f>
        <v/>
      </c>
      <c r="B4804" s="23"/>
      <c r="C4804" s="24"/>
      <c r="D4804" s="24"/>
      <c r="E4804" s="24"/>
      <c r="F4804" s="24"/>
      <c r="G4804" s="24"/>
      <c r="H4804" s="25"/>
      <c r="I4804" s="24"/>
      <c r="J4804" s="26"/>
      <c r="K4804" s="27"/>
      <c r="L4804" s="24"/>
      <c r="M4804" s="24"/>
      <c r="N4804" s="26"/>
      <c r="O4804" s="24"/>
      <c r="P4804" s="28"/>
      <c r="Q4804" s="24"/>
      <c r="R4804" s="24"/>
      <c r="S4804" s="24"/>
      <c r="T4804" s="29" t="str">
        <f>IF(H4804="","",IF(LEN(H4804)&lt;&gt;14,"ПИНФЛ 14 хонали эмас",IF(B4804="","Вилоят танланмаган",IF(C4804="","Туман танланмаган",IF(COUNTIFS(Рўйхатлар!$H$2:$H$209,B4804,Рўйхатлар!$I$2:$I$209,C4804)=0,"Туман вилоятга мос эмас",IF(J4804="","Хатлов тоифаси танланмаган",IF(K4804="","Сана кўрсатилмаган",IF(COUNTIF($H$6:$H$10005,H4804)&gt;1,"Такрорий ПИНФЛ",IF(OR(L4804="",M4804="",N4804="",O4804="",P4804=""),"Корхона, СТИР, соҳа, лавозим ёки ойлик кўрсатилмаган","✓")))))))))</f>
        <v/>
      </c>
      <c r="U4804" s="22" t="str">
        <f>IF(OR(H4804="",M4804=""),"",IF(COUNTIFS($B$6:B4804,B4804,$C$6:C4804,C4804,$M$6:M4804,M4804)=1,1,0))</f>
        <v/>
      </c>
    </row>
    <row r="4805" spans="1:21" x14ac:dyDescent="0.25">
      <c r="A4805" s="22" t="str">
        <f>IF(H4805="","",COUNTA($H$6:H4805))</f>
        <v/>
      </c>
      <c r="B4805" s="23"/>
      <c r="C4805" s="24"/>
      <c r="D4805" s="24"/>
      <c r="E4805" s="24"/>
      <c r="F4805" s="24"/>
      <c r="G4805" s="24"/>
      <c r="H4805" s="25"/>
      <c r="I4805" s="24"/>
      <c r="J4805" s="26"/>
      <c r="K4805" s="27"/>
      <c r="L4805" s="24"/>
      <c r="M4805" s="24"/>
      <c r="N4805" s="26"/>
      <c r="O4805" s="24"/>
      <c r="P4805" s="28"/>
      <c r="Q4805" s="24"/>
      <c r="R4805" s="24"/>
      <c r="S4805" s="24"/>
      <c r="T4805" s="29" t="str">
        <f>IF(H4805="","",IF(LEN(H4805)&lt;&gt;14,"ПИНФЛ 14 хонали эмас",IF(B4805="","Вилоят танланмаган",IF(C4805="","Туман танланмаган",IF(COUNTIFS(Рўйхатлар!$H$2:$H$209,B4805,Рўйхатлар!$I$2:$I$209,C4805)=0,"Туман вилоятга мос эмас",IF(J4805="","Хатлов тоифаси танланмаган",IF(K4805="","Сана кўрсатилмаган",IF(COUNTIF($H$6:$H$10005,H4805)&gt;1,"Такрорий ПИНФЛ",IF(OR(L4805="",M4805="",N4805="",O4805="",P4805=""),"Корхона, СТИР, соҳа, лавозим ёки ойлик кўрсатилмаган","✓")))))))))</f>
        <v/>
      </c>
      <c r="U4805" s="22" t="str">
        <f>IF(OR(H4805="",M4805=""),"",IF(COUNTIFS($B$6:B4805,B4805,$C$6:C4805,C4805,$M$6:M4805,M4805)=1,1,0))</f>
        <v/>
      </c>
    </row>
    <row r="4806" spans="1:21" x14ac:dyDescent="0.25">
      <c r="A4806" s="22" t="str">
        <f>IF(H4806="","",COUNTA($H$6:H4806))</f>
        <v/>
      </c>
      <c r="B4806" s="23"/>
      <c r="C4806" s="24"/>
      <c r="D4806" s="24"/>
      <c r="E4806" s="24"/>
      <c r="F4806" s="24"/>
      <c r="G4806" s="24"/>
      <c r="H4806" s="25"/>
      <c r="I4806" s="24"/>
      <c r="J4806" s="26"/>
      <c r="K4806" s="27"/>
      <c r="L4806" s="24"/>
      <c r="M4806" s="24"/>
      <c r="N4806" s="26"/>
      <c r="O4806" s="24"/>
      <c r="P4806" s="28"/>
      <c r="Q4806" s="24"/>
      <c r="R4806" s="24"/>
      <c r="S4806" s="24"/>
      <c r="T4806" s="29" t="str">
        <f>IF(H4806="","",IF(LEN(H4806)&lt;&gt;14,"ПИНФЛ 14 хонали эмас",IF(B4806="","Вилоят танланмаган",IF(C4806="","Туман танланмаган",IF(COUNTIFS(Рўйхатлар!$H$2:$H$209,B4806,Рўйхатлар!$I$2:$I$209,C4806)=0,"Туман вилоятга мос эмас",IF(J4806="","Хатлов тоифаси танланмаган",IF(K4806="","Сана кўрсатилмаган",IF(COUNTIF($H$6:$H$10005,H4806)&gt;1,"Такрорий ПИНФЛ",IF(OR(L4806="",M4806="",N4806="",O4806="",P4806=""),"Корхона, СТИР, соҳа, лавозим ёки ойлик кўрсатилмаган","✓")))))))))</f>
        <v/>
      </c>
      <c r="U4806" s="22" t="str">
        <f>IF(OR(H4806="",M4806=""),"",IF(COUNTIFS($B$6:B4806,B4806,$C$6:C4806,C4806,$M$6:M4806,M4806)=1,1,0))</f>
        <v/>
      </c>
    </row>
    <row r="4807" spans="1:21" x14ac:dyDescent="0.25">
      <c r="A4807" s="22" t="str">
        <f>IF(H4807="","",COUNTA($H$6:H4807))</f>
        <v/>
      </c>
      <c r="B4807" s="23"/>
      <c r="C4807" s="24"/>
      <c r="D4807" s="24"/>
      <c r="E4807" s="24"/>
      <c r="F4807" s="24"/>
      <c r="G4807" s="24"/>
      <c r="H4807" s="25"/>
      <c r="I4807" s="24"/>
      <c r="J4807" s="26"/>
      <c r="K4807" s="27"/>
      <c r="L4807" s="24"/>
      <c r="M4807" s="24"/>
      <c r="N4807" s="26"/>
      <c r="O4807" s="24"/>
      <c r="P4807" s="28"/>
      <c r="Q4807" s="24"/>
      <c r="R4807" s="24"/>
      <c r="S4807" s="24"/>
      <c r="T4807" s="29" t="str">
        <f>IF(H4807="","",IF(LEN(H4807)&lt;&gt;14,"ПИНФЛ 14 хонали эмас",IF(B4807="","Вилоят танланмаган",IF(C4807="","Туман танланмаган",IF(COUNTIFS(Рўйхатлар!$H$2:$H$209,B4807,Рўйхатлар!$I$2:$I$209,C4807)=0,"Туман вилоятга мос эмас",IF(J4807="","Хатлов тоифаси танланмаган",IF(K4807="","Сана кўрсатилмаган",IF(COUNTIF($H$6:$H$10005,H4807)&gt;1,"Такрорий ПИНФЛ",IF(OR(L4807="",M4807="",N4807="",O4807="",P4807=""),"Корхона, СТИР, соҳа, лавозим ёки ойлик кўрсатилмаган","✓")))))))))</f>
        <v/>
      </c>
      <c r="U4807" s="22" t="str">
        <f>IF(OR(H4807="",M4807=""),"",IF(COUNTIFS($B$6:B4807,B4807,$C$6:C4807,C4807,$M$6:M4807,M4807)=1,1,0))</f>
        <v/>
      </c>
    </row>
    <row r="4808" spans="1:21" x14ac:dyDescent="0.25">
      <c r="A4808" s="22" t="str">
        <f>IF(H4808="","",COUNTA($H$6:H4808))</f>
        <v/>
      </c>
      <c r="B4808" s="23"/>
      <c r="C4808" s="24"/>
      <c r="D4808" s="24"/>
      <c r="E4808" s="24"/>
      <c r="F4808" s="24"/>
      <c r="G4808" s="24"/>
      <c r="H4808" s="25"/>
      <c r="I4808" s="24"/>
      <c r="J4808" s="26"/>
      <c r="K4808" s="27"/>
      <c r="L4808" s="24"/>
      <c r="M4808" s="24"/>
      <c r="N4808" s="26"/>
      <c r="O4808" s="24"/>
      <c r="P4808" s="28"/>
      <c r="Q4808" s="24"/>
      <c r="R4808" s="24"/>
      <c r="S4808" s="24"/>
      <c r="T4808" s="29" t="str">
        <f>IF(H4808="","",IF(LEN(H4808)&lt;&gt;14,"ПИНФЛ 14 хонали эмас",IF(B4808="","Вилоят танланмаган",IF(C4808="","Туман танланмаган",IF(COUNTIFS(Рўйхатлар!$H$2:$H$209,B4808,Рўйхатлар!$I$2:$I$209,C4808)=0,"Туман вилоятга мос эмас",IF(J4808="","Хатлов тоифаси танланмаган",IF(K4808="","Сана кўрсатилмаган",IF(COUNTIF($H$6:$H$10005,H4808)&gt;1,"Такрорий ПИНФЛ",IF(OR(L4808="",M4808="",N4808="",O4808="",P4808=""),"Корхона, СТИР, соҳа, лавозим ёки ойлик кўрсатилмаган","✓")))))))))</f>
        <v/>
      </c>
      <c r="U4808" s="22" t="str">
        <f>IF(OR(H4808="",M4808=""),"",IF(COUNTIFS($B$6:B4808,B4808,$C$6:C4808,C4808,$M$6:M4808,M4808)=1,1,0))</f>
        <v/>
      </c>
    </row>
    <row r="4809" spans="1:21" x14ac:dyDescent="0.25">
      <c r="A4809" s="22" t="str">
        <f>IF(H4809="","",COUNTA($H$6:H4809))</f>
        <v/>
      </c>
      <c r="B4809" s="23"/>
      <c r="C4809" s="24"/>
      <c r="D4809" s="24"/>
      <c r="E4809" s="24"/>
      <c r="F4809" s="24"/>
      <c r="G4809" s="24"/>
      <c r="H4809" s="25"/>
      <c r="I4809" s="24"/>
      <c r="J4809" s="26"/>
      <c r="K4809" s="27"/>
      <c r="L4809" s="24"/>
      <c r="M4809" s="24"/>
      <c r="N4809" s="26"/>
      <c r="O4809" s="24"/>
      <c r="P4809" s="28"/>
      <c r="Q4809" s="24"/>
      <c r="R4809" s="24"/>
      <c r="S4809" s="24"/>
      <c r="T4809" s="29" t="str">
        <f>IF(H4809="","",IF(LEN(H4809)&lt;&gt;14,"ПИНФЛ 14 хонали эмас",IF(B4809="","Вилоят танланмаган",IF(C4809="","Туман танланмаган",IF(COUNTIFS(Рўйхатлар!$H$2:$H$209,B4809,Рўйхатлар!$I$2:$I$209,C4809)=0,"Туман вилоятга мос эмас",IF(J4809="","Хатлов тоифаси танланмаган",IF(K4809="","Сана кўрсатилмаган",IF(COUNTIF($H$6:$H$10005,H4809)&gt;1,"Такрорий ПИНФЛ",IF(OR(L4809="",M4809="",N4809="",O4809="",P4809=""),"Корхона, СТИР, соҳа, лавозим ёки ойлик кўрсатилмаган","✓")))))))))</f>
        <v/>
      </c>
      <c r="U4809" s="22" t="str">
        <f>IF(OR(H4809="",M4809=""),"",IF(COUNTIFS($B$6:B4809,B4809,$C$6:C4809,C4809,$M$6:M4809,M4809)=1,1,0))</f>
        <v/>
      </c>
    </row>
    <row r="4810" spans="1:21" x14ac:dyDescent="0.25">
      <c r="A4810" s="22" t="str">
        <f>IF(H4810="","",COUNTA($H$6:H4810))</f>
        <v/>
      </c>
      <c r="B4810" s="23"/>
      <c r="C4810" s="24"/>
      <c r="D4810" s="24"/>
      <c r="E4810" s="24"/>
      <c r="F4810" s="24"/>
      <c r="G4810" s="24"/>
      <c r="H4810" s="25"/>
      <c r="I4810" s="24"/>
      <c r="J4810" s="26"/>
      <c r="K4810" s="27"/>
      <c r="L4810" s="24"/>
      <c r="M4810" s="24"/>
      <c r="N4810" s="26"/>
      <c r="O4810" s="24"/>
      <c r="P4810" s="28"/>
      <c r="Q4810" s="24"/>
      <c r="R4810" s="24"/>
      <c r="S4810" s="24"/>
      <c r="T4810" s="29" t="str">
        <f>IF(H4810="","",IF(LEN(H4810)&lt;&gt;14,"ПИНФЛ 14 хонали эмас",IF(B4810="","Вилоят танланмаган",IF(C4810="","Туман танланмаган",IF(COUNTIFS(Рўйхатлар!$H$2:$H$209,B4810,Рўйхатлар!$I$2:$I$209,C4810)=0,"Туман вилоятга мос эмас",IF(J4810="","Хатлов тоифаси танланмаган",IF(K4810="","Сана кўрсатилмаган",IF(COUNTIF($H$6:$H$10005,H4810)&gt;1,"Такрорий ПИНФЛ",IF(OR(L4810="",M4810="",N4810="",O4810="",P4810=""),"Корхона, СТИР, соҳа, лавозим ёки ойлик кўрсатилмаган","✓")))))))))</f>
        <v/>
      </c>
      <c r="U4810" s="22" t="str">
        <f>IF(OR(H4810="",M4810=""),"",IF(COUNTIFS($B$6:B4810,B4810,$C$6:C4810,C4810,$M$6:M4810,M4810)=1,1,0))</f>
        <v/>
      </c>
    </row>
    <row r="4811" spans="1:21" x14ac:dyDescent="0.25">
      <c r="A4811" s="22" t="str">
        <f>IF(H4811="","",COUNTA($H$6:H4811))</f>
        <v/>
      </c>
      <c r="B4811" s="23"/>
      <c r="C4811" s="24"/>
      <c r="D4811" s="24"/>
      <c r="E4811" s="24"/>
      <c r="F4811" s="24"/>
      <c r="G4811" s="24"/>
      <c r="H4811" s="25"/>
      <c r="I4811" s="24"/>
      <c r="J4811" s="26"/>
      <c r="K4811" s="27"/>
      <c r="L4811" s="24"/>
      <c r="M4811" s="24"/>
      <c r="N4811" s="26"/>
      <c r="O4811" s="24"/>
      <c r="P4811" s="28"/>
      <c r="Q4811" s="24"/>
      <c r="R4811" s="24"/>
      <c r="S4811" s="24"/>
      <c r="T4811" s="29" t="str">
        <f>IF(H4811="","",IF(LEN(H4811)&lt;&gt;14,"ПИНФЛ 14 хонали эмас",IF(B4811="","Вилоят танланмаган",IF(C4811="","Туман танланмаган",IF(COUNTIFS(Рўйхатлар!$H$2:$H$209,B4811,Рўйхатлар!$I$2:$I$209,C4811)=0,"Туман вилоятга мос эмас",IF(J4811="","Хатлов тоифаси танланмаган",IF(K4811="","Сана кўрсатилмаган",IF(COUNTIF($H$6:$H$10005,H4811)&gt;1,"Такрорий ПИНФЛ",IF(OR(L4811="",M4811="",N4811="",O4811="",P4811=""),"Корхона, СТИР, соҳа, лавозим ёки ойлик кўрсатилмаган","✓")))))))))</f>
        <v/>
      </c>
      <c r="U4811" s="22" t="str">
        <f>IF(OR(H4811="",M4811=""),"",IF(COUNTIFS($B$6:B4811,B4811,$C$6:C4811,C4811,$M$6:M4811,M4811)=1,1,0))</f>
        <v/>
      </c>
    </row>
    <row r="4812" spans="1:21" x14ac:dyDescent="0.25">
      <c r="A4812" s="22" t="str">
        <f>IF(H4812="","",COUNTA($H$6:H4812))</f>
        <v/>
      </c>
      <c r="B4812" s="23"/>
      <c r="C4812" s="24"/>
      <c r="D4812" s="24"/>
      <c r="E4812" s="24"/>
      <c r="F4812" s="24"/>
      <c r="G4812" s="24"/>
      <c r="H4812" s="25"/>
      <c r="I4812" s="24"/>
      <c r="J4812" s="26"/>
      <c r="K4812" s="27"/>
      <c r="L4812" s="24"/>
      <c r="M4812" s="24"/>
      <c r="N4812" s="26"/>
      <c r="O4812" s="24"/>
      <c r="P4812" s="28"/>
      <c r="Q4812" s="24"/>
      <c r="R4812" s="24"/>
      <c r="S4812" s="24"/>
      <c r="T4812" s="29" t="str">
        <f>IF(H4812="","",IF(LEN(H4812)&lt;&gt;14,"ПИНФЛ 14 хонали эмас",IF(B4812="","Вилоят танланмаган",IF(C4812="","Туман танланмаган",IF(COUNTIFS(Рўйхатлар!$H$2:$H$209,B4812,Рўйхатлар!$I$2:$I$209,C4812)=0,"Туман вилоятга мос эмас",IF(J4812="","Хатлов тоифаси танланмаган",IF(K4812="","Сана кўрсатилмаган",IF(COUNTIF($H$6:$H$10005,H4812)&gt;1,"Такрорий ПИНФЛ",IF(OR(L4812="",M4812="",N4812="",O4812="",P4812=""),"Корхона, СТИР, соҳа, лавозим ёки ойлик кўрсатилмаган","✓")))))))))</f>
        <v/>
      </c>
      <c r="U4812" s="22" t="str">
        <f>IF(OR(H4812="",M4812=""),"",IF(COUNTIFS($B$6:B4812,B4812,$C$6:C4812,C4812,$M$6:M4812,M4812)=1,1,0))</f>
        <v/>
      </c>
    </row>
    <row r="4813" spans="1:21" x14ac:dyDescent="0.25">
      <c r="A4813" s="22" t="str">
        <f>IF(H4813="","",COUNTA($H$6:H4813))</f>
        <v/>
      </c>
      <c r="B4813" s="23"/>
      <c r="C4813" s="24"/>
      <c r="D4813" s="24"/>
      <c r="E4813" s="24"/>
      <c r="F4813" s="24"/>
      <c r="G4813" s="24"/>
      <c r="H4813" s="25"/>
      <c r="I4813" s="24"/>
      <c r="J4813" s="26"/>
      <c r="K4813" s="27"/>
      <c r="L4813" s="24"/>
      <c r="M4813" s="24"/>
      <c r="N4813" s="26"/>
      <c r="O4813" s="24"/>
      <c r="P4813" s="28"/>
      <c r="Q4813" s="24"/>
      <c r="R4813" s="24"/>
      <c r="S4813" s="24"/>
      <c r="T4813" s="29" t="str">
        <f>IF(H4813="","",IF(LEN(H4813)&lt;&gt;14,"ПИНФЛ 14 хонали эмас",IF(B4813="","Вилоят танланмаган",IF(C4813="","Туман танланмаган",IF(COUNTIFS(Рўйхатлар!$H$2:$H$209,B4813,Рўйхатлар!$I$2:$I$209,C4813)=0,"Туман вилоятга мос эмас",IF(J4813="","Хатлов тоифаси танланмаган",IF(K4813="","Сана кўрсатилмаган",IF(COUNTIF($H$6:$H$10005,H4813)&gt;1,"Такрорий ПИНФЛ",IF(OR(L4813="",M4813="",N4813="",O4813="",P4813=""),"Корхона, СТИР, соҳа, лавозим ёки ойлик кўрсатилмаган","✓")))))))))</f>
        <v/>
      </c>
      <c r="U4813" s="22" t="str">
        <f>IF(OR(H4813="",M4813=""),"",IF(COUNTIFS($B$6:B4813,B4813,$C$6:C4813,C4813,$M$6:M4813,M4813)=1,1,0))</f>
        <v/>
      </c>
    </row>
    <row r="4814" spans="1:21" x14ac:dyDescent="0.25">
      <c r="A4814" s="22" t="str">
        <f>IF(H4814="","",COUNTA($H$6:H4814))</f>
        <v/>
      </c>
      <c r="B4814" s="23"/>
      <c r="C4814" s="24"/>
      <c r="D4814" s="24"/>
      <c r="E4814" s="24"/>
      <c r="F4814" s="24"/>
      <c r="G4814" s="24"/>
      <c r="H4814" s="25"/>
      <c r="I4814" s="24"/>
      <c r="J4814" s="26"/>
      <c r="K4814" s="27"/>
      <c r="L4814" s="24"/>
      <c r="M4814" s="24"/>
      <c r="N4814" s="26"/>
      <c r="O4814" s="24"/>
      <c r="P4814" s="28"/>
      <c r="Q4814" s="24"/>
      <c r="R4814" s="24"/>
      <c r="S4814" s="24"/>
      <c r="T4814" s="29" t="str">
        <f>IF(H4814="","",IF(LEN(H4814)&lt;&gt;14,"ПИНФЛ 14 хонали эмас",IF(B4814="","Вилоят танланмаган",IF(C4814="","Туман танланмаган",IF(COUNTIFS(Рўйхатлар!$H$2:$H$209,B4814,Рўйхатлар!$I$2:$I$209,C4814)=0,"Туман вилоятга мос эмас",IF(J4814="","Хатлов тоифаси танланмаган",IF(K4814="","Сана кўрсатилмаган",IF(COUNTIF($H$6:$H$10005,H4814)&gt;1,"Такрорий ПИНФЛ",IF(OR(L4814="",M4814="",N4814="",O4814="",P4814=""),"Корхона, СТИР, соҳа, лавозим ёки ойлик кўрсатилмаган","✓")))))))))</f>
        <v/>
      </c>
      <c r="U4814" s="22" t="str">
        <f>IF(OR(H4814="",M4814=""),"",IF(COUNTIFS($B$6:B4814,B4814,$C$6:C4814,C4814,$M$6:M4814,M4814)=1,1,0))</f>
        <v/>
      </c>
    </row>
    <row r="4815" spans="1:21" x14ac:dyDescent="0.25">
      <c r="A4815" s="22" t="str">
        <f>IF(H4815="","",COUNTA($H$6:H4815))</f>
        <v/>
      </c>
      <c r="B4815" s="23"/>
      <c r="C4815" s="24"/>
      <c r="D4815" s="24"/>
      <c r="E4815" s="24"/>
      <c r="F4815" s="24"/>
      <c r="G4815" s="24"/>
      <c r="H4815" s="25"/>
      <c r="I4815" s="24"/>
      <c r="J4815" s="26"/>
      <c r="K4815" s="27"/>
      <c r="L4815" s="24"/>
      <c r="M4815" s="24"/>
      <c r="N4815" s="26"/>
      <c r="O4815" s="24"/>
      <c r="P4815" s="28"/>
      <c r="Q4815" s="24"/>
      <c r="R4815" s="24"/>
      <c r="S4815" s="24"/>
      <c r="T4815" s="29" t="str">
        <f>IF(H4815="","",IF(LEN(H4815)&lt;&gt;14,"ПИНФЛ 14 хонали эмас",IF(B4815="","Вилоят танланмаган",IF(C4815="","Туман танланмаган",IF(COUNTIFS(Рўйхатлар!$H$2:$H$209,B4815,Рўйхатлар!$I$2:$I$209,C4815)=0,"Туман вилоятга мос эмас",IF(J4815="","Хатлов тоифаси танланмаган",IF(K4815="","Сана кўрсатилмаган",IF(COUNTIF($H$6:$H$10005,H4815)&gt;1,"Такрорий ПИНФЛ",IF(OR(L4815="",M4815="",N4815="",O4815="",P4815=""),"Корхона, СТИР, соҳа, лавозим ёки ойлик кўрсатилмаган","✓")))))))))</f>
        <v/>
      </c>
      <c r="U4815" s="22" t="str">
        <f>IF(OR(H4815="",M4815=""),"",IF(COUNTIFS($B$6:B4815,B4815,$C$6:C4815,C4815,$M$6:M4815,M4815)=1,1,0))</f>
        <v/>
      </c>
    </row>
    <row r="4816" spans="1:21" x14ac:dyDescent="0.25">
      <c r="A4816" s="22" t="str">
        <f>IF(H4816="","",COUNTA($H$6:H4816))</f>
        <v/>
      </c>
      <c r="B4816" s="23"/>
      <c r="C4816" s="24"/>
      <c r="D4816" s="24"/>
      <c r="E4816" s="24"/>
      <c r="F4816" s="24"/>
      <c r="G4816" s="24"/>
      <c r="H4816" s="25"/>
      <c r="I4816" s="24"/>
      <c r="J4816" s="26"/>
      <c r="K4816" s="27"/>
      <c r="L4816" s="24"/>
      <c r="M4816" s="24"/>
      <c r="N4816" s="26"/>
      <c r="O4816" s="24"/>
      <c r="P4816" s="28"/>
      <c r="Q4816" s="24"/>
      <c r="R4816" s="24"/>
      <c r="S4816" s="24"/>
      <c r="T4816" s="29" t="str">
        <f>IF(H4816="","",IF(LEN(H4816)&lt;&gt;14,"ПИНФЛ 14 хонали эмас",IF(B4816="","Вилоят танланмаган",IF(C4816="","Туман танланмаган",IF(COUNTIFS(Рўйхатлар!$H$2:$H$209,B4816,Рўйхатлар!$I$2:$I$209,C4816)=0,"Туман вилоятга мос эмас",IF(J4816="","Хатлов тоифаси танланмаган",IF(K4816="","Сана кўрсатилмаган",IF(COUNTIF($H$6:$H$10005,H4816)&gt;1,"Такрорий ПИНФЛ",IF(OR(L4816="",M4816="",N4816="",O4816="",P4816=""),"Корхона, СТИР, соҳа, лавозим ёки ойлик кўрсатилмаган","✓")))))))))</f>
        <v/>
      </c>
      <c r="U4816" s="22" t="str">
        <f>IF(OR(H4816="",M4816=""),"",IF(COUNTIFS($B$6:B4816,B4816,$C$6:C4816,C4816,$M$6:M4816,M4816)=1,1,0))</f>
        <v/>
      </c>
    </row>
    <row r="4817" spans="1:21" x14ac:dyDescent="0.25">
      <c r="A4817" s="22" t="str">
        <f>IF(H4817="","",COUNTA($H$6:H4817))</f>
        <v/>
      </c>
      <c r="B4817" s="23"/>
      <c r="C4817" s="24"/>
      <c r="D4817" s="24"/>
      <c r="E4817" s="24"/>
      <c r="F4817" s="24"/>
      <c r="G4817" s="24"/>
      <c r="H4817" s="25"/>
      <c r="I4817" s="24"/>
      <c r="J4817" s="26"/>
      <c r="K4817" s="27"/>
      <c r="L4817" s="24"/>
      <c r="M4817" s="24"/>
      <c r="N4817" s="26"/>
      <c r="O4817" s="24"/>
      <c r="P4817" s="28"/>
      <c r="Q4817" s="24"/>
      <c r="R4817" s="24"/>
      <c r="S4817" s="24"/>
      <c r="T4817" s="29" t="str">
        <f>IF(H4817="","",IF(LEN(H4817)&lt;&gt;14,"ПИНФЛ 14 хонали эмас",IF(B4817="","Вилоят танланмаган",IF(C4817="","Туман танланмаган",IF(COUNTIFS(Рўйхатлар!$H$2:$H$209,B4817,Рўйхатлар!$I$2:$I$209,C4817)=0,"Туман вилоятга мос эмас",IF(J4817="","Хатлов тоифаси танланмаган",IF(K4817="","Сана кўрсатилмаган",IF(COUNTIF($H$6:$H$10005,H4817)&gt;1,"Такрорий ПИНФЛ",IF(OR(L4817="",M4817="",N4817="",O4817="",P4817=""),"Корхона, СТИР, соҳа, лавозим ёки ойлик кўрсатилмаган","✓")))))))))</f>
        <v/>
      </c>
      <c r="U4817" s="22" t="str">
        <f>IF(OR(H4817="",M4817=""),"",IF(COUNTIFS($B$6:B4817,B4817,$C$6:C4817,C4817,$M$6:M4817,M4817)=1,1,0))</f>
        <v/>
      </c>
    </row>
    <row r="4818" spans="1:21" x14ac:dyDescent="0.25">
      <c r="A4818" s="22" t="str">
        <f>IF(H4818="","",COUNTA($H$6:H4818))</f>
        <v/>
      </c>
      <c r="B4818" s="23"/>
      <c r="C4818" s="24"/>
      <c r="D4818" s="24"/>
      <c r="E4818" s="24"/>
      <c r="F4818" s="24"/>
      <c r="G4818" s="24"/>
      <c r="H4818" s="25"/>
      <c r="I4818" s="24"/>
      <c r="J4818" s="26"/>
      <c r="K4818" s="27"/>
      <c r="L4818" s="24"/>
      <c r="M4818" s="24"/>
      <c r="N4818" s="26"/>
      <c r="O4818" s="24"/>
      <c r="P4818" s="28"/>
      <c r="Q4818" s="24"/>
      <c r="R4818" s="24"/>
      <c r="S4818" s="24"/>
      <c r="T4818" s="29" t="str">
        <f>IF(H4818="","",IF(LEN(H4818)&lt;&gt;14,"ПИНФЛ 14 хонали эмас",IF(B4818="","Вилоят танланмаган",IF(C4818="","Туман танланмаган",IF(COUNTIFS(Рўйхатлар!$H$2:$H$209,B4818,Рўйхатлар!$I$2:$I$209,C4818)=0,"Туман вилоятга мос эмас",IF(J4818="","Хатлов тоифаси танланмаган",IF(K4818="","Сана кўрсатилмаган",IF(COUNTIF($H$6:$H$10005,H4818)&gt;1,"Такрорий ПИНФЛ",IF(OR(L4818="",M4818="",N4818="",O4818="",P4818=""),"Корхона, СТИР, соҳа, лавозим ёки ойлик кўрсатилмаган","✓")))))))))</f>
        <v/>
      </c>
      <c r="U4818" s="22" t="str">
        <f>IF(OR(H4818="",M4818=""),"",IF(COUNTIFS($B$6:B4818,B4818,$C$6:C4818,C4818,$M$6:M4818,M4818)=1,1,0))</f>
        <v/>
      </c>
    </row>
    <row r="4819" spans="1:21" x14ac:dyDescent="0.25">
      <c r="A4819" s="22" t="str">
        <f>IF(H4819="","",COUNTA($H$6:H4819))</f>
        <v/>
      </c>
      <c r="B4819" s="23"/>
      <c r="C4819" s="24"/>
      <c r="D4819" s="24"/>
      <c r="E4819" s="24"/>
      <c r="F4819" s="24"/>
      <c r="G4819" s="24"/>
      <c r="H4819" s="25"/>
      <c r="I4819" s="24"/>
      <c r="J4819" s="26"/>
      <c r="K4819" s="27"/>
      <c r="L4819" s="24"/>
      <c r="M4819" s="24"/>
      <c r="N4819" s="26"/>
      <c r="O4819" s="24"/>
      <c r="P4819" s="28"/>
      <c r="Q4819" s="24"/>
      <c r="R4819" s="24"/>
      <c r="S4819" s="24"/>
      <c r="T4819" s="29" t="str">
        <f>IF(H4819="","",IF(LEN(H4819)&lt;&gt;14,"ПИНФЛ 14 хонали эмас",IF(B4819="","Вилоят танланмаган",IF(C4819="","Туман танланмаган",IF(COUNTIFS(Рўйхатлар!$H$2:$H$209,B4819,Рўйхатлар!$I$2:$I$209,C4819)=0,"Туман вилоятга мос эмас",IF(J4819="","Хатлов тоифаси танланмаган",IF(K4819="","Сана кўрсатилмаган",IF(COUNTIF($H$6:$H$10005,H4819)&gt;1,"Такрорий ПИНФЛ",IF(OR(L4819="",M4819="",N4819="",O4819="",P4819=""),"Корхона, СТИР, соҳа, лавозим ёки ойлик кўрсатилмаган","✓")))))))))</f>
        <v/>
      </c>
      <c r="U4819" s="22" t="str">
        <f>IF(OR(H4819="",M4819=""),"",IF(COUNTIFS($B$6:B4819,B4819,$C$6:C4819,C4819,$M$6:M4819,M4819)=1,1,0))</f>
        <v/>
      </c>
    </row>
    <row r="4820" spans="1:21" x14ac:dyDescent="0.25">
      <c r="A4820" s="22" t="str">
        <f>IF(H4820="","",COUNTA($H$6:H4820))</f>
        <v/>
      </c>
      <c r="B4820" s="23"/>
      <c r="C4820" s="24"/>
      <c r="D4820" s="24"/>
      <c r="E4820" s="24"/>
      <c r="F4820" s="24"/>
      <c r="G4820" s="24"/>
      <c r="H4820" s="25"/>
      <c r="I4820" s="24"/>
      <c r="J4820" s="26"/>
      <c r="K4820" s="27"/>
      <c r="L4820" s="24"/>
      <c r="M4820" s="24"/>
      <c r="N4820" s="26"/>
      <c r="O4820" s="24"/>
      <c r="P4820" s="28"/>
      <c r="Q4820" s="24"/>
      <c r="R4820" s="24"/>
      <c r="S4820" s="24"/>
      <c r="T4820" s="29" t="str">
        <f>IF(H4820="","",IF(LEN(H4820)&lt;&gt;14,"ПИНФЛ 14 хонали эмас",IF(B4820="","Вилоят танланмаган",IF(C4820="","Туман танланмаган",IF(COUNTIFS(Рўйхатлар!$H$2:$H$209,B4820,Рўйхатлар!$I$2:$I$209,C4820)=0,"Туман вилоятга мос эмас",IF(J4820="","Хатлов тоифаси танланмаган",IF(K4820="","Сана кўрсатилмаган",IF(COUNTIF($H$6:$H$10005,H4820)&gt;1,"Такрорий ПИНФЛ",IF(OR(L4820="",M4820="",N4820="",O4820="",P4820=""),"Корхона, СТИР, соҳа, лавозим ёки ойлик кўрсатилмаган","✓")))))))))</f>
        <v/>
      </c>
      <c r="U4820" s="22" t="str">
        <f>IF(OR(H4820="",M4820=""),"",IF(COUNTIFS($B$6:B4820,B4820,$C$6:C4820,C4820,$M$6:M4820,M4820)=1,1,0))</f>
        <v/>
      </c>
    </row>
    <row r="4821" spans="1:21" x14ac:dyDescent="0.25">
      <c r="A4821" s="22" t="str">
        <f>IF(H4821="","",COUNTA($H$6:H4821))</f>
        <v/>
      </c>
      <c r="B4821" s="23"/>
      <c r="C4821" s="24"/>
      <c r="D4821" s="24"/>
      <c r="E4821" s="24"/>
      <c r="F4821" s="24"/>
      <c r="G4821" s="24"/>
      <c r="H4821" s="25"/>
      <c r="I4821" s="24"/>
      <c r="J4821" s="26"/>
      <c r="K4821" s="27"/>
      <c r="L4821" s="24"/>
      <c r="M4821" s="24"/>
      <c r="N4821" s="26"/>
      <c r="O4821" s="24"/>
      <c r="P4821" s="28"/>
      <c r="Q4821" s="24"/>
      <c r="R4821" s="24"/>
      <c r="S4821" s="24"/>
      <c r="T4821" s="29" t="str">
        <f>IF(H4821="","",IF(LEN(H4821)&lt;&gt;14,"ПИНФЛ 14 хонали эмас",IF(B4821="","Вилоят танланмаган",IF(C4821="","Туман танланмаган",IF(COUNTIFS(Рўйхатлар!$H$2:$H$209,B4821,Рўйхатлар!$I$2:$I$209,C4821)=0,"Туман вилоятга мос эмас",IF(J4821="","Хатлов тоифаси танланмаган",IF(K4821="","Сана кўрсатилмаган",IF(COUNTIF($H$6:$H$10005,H4821)&gt;1,"Такрорий ПИНФЛ",IF(OR(L4821="",M4821="",N4821="",O4821="",P4821=""),"Корхона, СТИР, соҳа, лавозим ёки ойлик кўрсатилмаган","✓")))))))))</f>
        <v/>
      </c>
      <c r="U4821" s="22" t="str">
        <f>IF(OR(H4821="",M4821=""),"",IF(COUNTIFS($B$6:B4821,B4821,$C$6:C4821,C4821,$M$6:M4821,M4821)=1,1,0))</f>
        <v/>
      </c>
    </row>
    <row r="4822" spans="1:21" x14ac:dyDescent="0.25">
      <c r="A4822" s="22" t="str">
        <f>IF(H4822="","",COUNTA($H$6:H4822))</f>
        <v/>
      </c>
      <c r="B4822" s="23"/>
      <c r="C4822" s="24"/>
      <c r="D4822" s="24"/>
      <c r="E4822" s="24"/>
      <c r="F4822" s="24"/>
      <c r="G4822" s="24"/>
      <c r="H4822" s="25"/>
      <c r="I4822" s="24"/>
      <c r="J4822" s="26"/>
      <c r="K4822" s="27"/>
      <c r="L4822" s="24"/>
      <c r="M4822" s="24"/>
      <c r="N4822" s="26"/>
      <c r="O4822" s="24"/>
      <c r="P4822" s="28"/>
      <c r="Q4822" s="24"/>
      <c r="R4822" s="24"/>
      <c r="S4822" s="24"/>
      <c r="T4822" s="29" t="str">
        <f>IF(H4822="","",IF(LEN(H4822)&lt;&gt;14,"ПИНФЛ 14 хонали эмас",IF(B4822="","Вилоят танланмаган",IF(C4822="","Туман танланмаган",IF(COUNTIFS(Рўйхатлар!$H$2:$H$209,B4822,Рўйхатлар!$I$2:$I$209,C4822)=0,"Туман вилоятга мос эмас",IF(J4822="","Хатлов тоифаси танланмаган",IF(K4822="","Сана кўрсатилмаган",IF(COUNTIF($H$6:$H$10005,H4822)&gt;1,"Такрорий ПИНФЛ",IF(OR(L4822="",M4822="",N4822="",O4822="",P4822=""),"Корхона, СТИР, соҳа, лавозим ёки ойлик кўрсатилмаган","✓")))))))))</f>
        <v/>
      </c>
      <c r="U4822" s="22" t="str">
        <f>IF(OR(H4822="",M4822=""),"",IF(COUNTIFS($B$6:B4822,B4822,$C$6:C4822,C4822,$M$6:M4822,M4822)=1,1,0))</f>
        <v/>
      </c>
    </row>
    <row r="4823" spans="1:21" x14ac:dyDescent="0.25">
      <c r="A4823" s="22" t="str">
        <f>IF(H4823="","",COUNTA($H$6:H4823))</f>
        <v/>
      </c>
      <c r="B4823" s="23"/>
      <c r="C4823" s="24"/>
      <c r="D4823" s="24"/>
      <c r="E4823" s="24"/>
      <c r="F4823" s="24"/>
      <c r="G4823" s="24"/>
      <c r="H4823" s="25"/>
      <c r="I4823" s="24"/>
      <c r="J4823" s="26"/>
      <c r="K4823" s="27"/>
      <c r="L4823" s="24"/>
      <c r="M4823" s="24"/>
      <c r="N4823" s="26"/>
      <c r="O4823" s="24"/>
      <c r="P4823" s="28"/>
      <c r="Q4823" s="24"/>
      <c r="R4823" s="24"/>
      <c r="S4823" s="24"/>
      <c r="T4823" s="29" t="str">
        <f>IF(H4823="","",IF(LEN(H4823)&lt;&gt;14,"ПИНФЛ 14 хонали эмас",IF(B4823="","Вилоят танланмаган",IF(C4823="","Туман танланмаган",IF(COUNTIFS(Рўйхатлар!$H$2:$H$209,B4823,Рўйхатлар!$I$2:$I$209,C4823)=0,"Туман вилоятга мос эмас",IF(J4823="","Хатлов тоифаси танланмаган",IF(K4823="","Сана кўрсатилмаган",IF(COUNTIF($H$6:$H$10005,H4823)&gt;1,"Такрорий ПИНФЛ",IF(OR(L4823="",M4823="",N4823="",O4823="",P4823=""),"Корхона, СТИР, соҳа, лавозим ёки ойлик кўрсатилмаган","✓")))))))))</f>
        <v/>
      </c>
      <c r="U4823" s="22" t="str">
        <f>IF(OR(H4823="",M4823=""),"",IF(COUNTIFS($B$6:B4823,B4823,$C$6:C4823,C4823,$M$6:M4823,M4823)=1,1,0))</f>
        <v/>
      </c>
    </row>
    <row r="4824" spans="1:21" x14ac:dyDescent="0.25">
      <c r="A4824" s="22" t="str">
        <f>IF(H4824="","",COUNTA($H$6:H4824))</f>
        <v/>
      </c>
      <c r="B4824" s="23"/>
      <c r="C4824" s="24"/>
      <c r="D4824" s="24"/>
      <c r="E4824" s="24"/>
      <c r="F4824" s="24"/>
      <c r="G4824" s="24"/>
      <c r="H4824" s="25"/>
      <c r="I4824" s="24"/>
      <c r="J4824" s="26"/>
      <c r="K4824" s="27"/>
      <c r="L4824" s="24"/>
      <c r="M4824" s="24"/>
      <c r="N4824" s="26"/>
      <c r="O4824" s="24"/>
      <c r="P4824" s="28"/>
      <c r="Q4824" s="24"/>
      <c r="R4824" s="24"/>
      <c r="S4824" s="24"/>
      <c r="T4824" s="29" t="str">
        <f>IF(H4824="","",IF(LEN(H4824)&lt;&gt;14,"ПИНФЛ 14 хонали эмас",IF(B4824="","Вилоят танланмаган",IF(C4824="","Туман танланмаган",IF(COUNTIFS(Рўйхатлар!$H$2:$H$209,B4824,Рўйхатлар!$I$2:$I$209,C4824)=0,"Туман вилоятга мос эмас",IF(J4824="","Хатлов тоифаси танланмаган",IF(K4824="","Сана кўрсатилмаган",IF(COUNTIF($H$6:$H$10005,H4824)&gt;1,"Такрорий ПИНФЛ",IF(OR(L4824="",M4824="",N4824="",O4824="",P4824=""),"Корхона, СТИР, соҳа, лавозим ёки ойлик кўрсатилмаган","✓")))))))))</f>
        <v/>
      </c>
      <c r="U4824" s="22" t="str">
        <f>IF(OR(H4824="",M4824=""),"",IF(COUNTIFS($B$6:B4824,B4824,$C$6:C4824,C4824,$M$6:M4824,M4824)=1,1,0))</f>
        <v/>
      </c>
    </row>
    <row r="4825" spans="1:21" x14ac:dyDescent="0.25">
      <c r="A4825" s="22" t="str">
        <f>IF(H4825="","",COUNTA($H$6:H4825))</f>
        <v/>
      </c>
      <c r="B4825" s="23"/>
      <c r="C4825" s="24"/>
      <c r="D4825" s="24"/>
      <c r="E4825" s="24"/>
      <c r="F4825" s="24"/>
      <c r="G4825" s="24"/>
      <c r="H4825" s="25"/>
      <c r="I4825" s="24"/>
      <c r="J4825" s="26"/>
      <c r="K4825" s="27"/>
      <c r="L4825" s="24"/>
      <c r="M4825" s="24"/>
      <c r="N4825" s="26"/>
      <c r="O4825" s="24"/>
      <c r="P4825" s="28"/>
      <c r="Q4825" s="24"/>
      <c r="R4825" s="24"/>
      <c r="S4825" s="24"/>
      <c r="T4825" s="29" t="str">
        <f>IF(H4825="","",IF(LEN(H4825)&lt;&gt;14,"ПИНФЛ 14 хонали эмас",IF(B4825="","Вилоят танланмаган",IF(C4825="","Туман танланмаган",IF(COUNTIFS(Рўйхатлар!$H$2:$H$209,B4825,Рўйхатлар!$I$2:$I$209,C4825)=0,"Туман вилоятга мос эмас",IF(J4825="","Хатлов тоифаси танланмаган",IF(K4825="","Сана кўрсатилмаган",IF(COUNTIF($H$6:$H$10005,H4825)&gt;1,"Такрорий ПИНФЛ",IF(OR(L4825="",M4825="",N4825="",O4825="",P4825=""),"Корхона, СТИР, соҳа, лавозим ёки ойлик кўрсатилмаган","✓")))))))))</f>
        <v/>
      </c>
      <c r="U4825" s="22" t="str">
        <f>IF(OR(H4825="",M4825=""),"",IF(COUNTIFS($B$6:B4825,B4825,$C$6:C4825,C4825,$M$6:M4825,M4825)=1,1,0))</f>
        <v/>
      </c>
    </row>
    <row r="4826" spans="1:21" x14ac:dyDescent="0.25">
      <c r="A4826" s="22" t="str">
        <f>IF(H4826="","",COUNTA($H$6:H4826))</f>
        <v/>
      </c>
      <c r="B4826" s="23"/>
      <c r="C4826" s="24"/>
      <c r="D4826" s="24"/>
      <c r="E4826" s="24"/>
      <c r="F4826" s="24"/>
      <c r="G4826" s="24"/>
      <c r="H4826" s="25"/>
      <c r="I4826" s="24"/>
      <c r="J4826" s="26"/>
      <c r="K4826" s="27"/>
      <c r="L4826" s="24"/>
      <c r="M4826" s="24"/>
      <c r="N4826" s="26"/>
      <c r="O4826" s="24"/>
      <c r="P4826" s="28"/>
      <c r="Q4826" s="24"/>
      <c r="R4826" s="24"/>
      <c r="S4826" s="24"/>
      <c r="T4826" s="29" t="str">
        <f>IF(H4826="","",IF(LEN(H4826)&lt;&gt;14,"ПИНФЛ 14 хонали эмас",IF(B4826="","Вилоят танланмаган",IF(C4826="","Туман танланмаган",IF(COUNTIFS(Рўйхатлар!$H$2:$H$209,B4826,Рўйхатлар!$I$2:$I$209,C4826)=0,"Туман вилоятга мос эмас",IF(J4826="","Хатлов тоифаси танланмаган",IF(K4826="","Сана кўрсатилмаган",IF(COUNTIF($H$6:$H$10005,H4826)&gt;1,"Такрорий ПИНФЛ",IF(OR(L4826="",M4826="",N4826="",O4826="",P4826=""),"Корхона, СТИР, соҳа, лавозим ёки ойлик кўрсатилмаган","✓")))))))))</f>
        <v/>
      </c>
      <c r="U4826" s="22" t="str">
        <f>IF(OR(H4826="",M4826=""),"",IF(COUNTIFS($B$6:B4826,B4826,$C$6:C4826,C4826,$M$6:M4826,M4826)=1,1,0))</f>
        <v/>
      </c>
    </row>
    <row r="4827" spans="1:21" x14ac:dyDescent="0.25">
      <c r="A4827" s="22" t="str">
        <f>IF(H4827="","",COUNTA($H$6:H4827))</f>
        <v/>
      </c>
      <c r="B4827" s="23"/>
      <c r="C4827" s="24"/>
      <c r="D4827" s="24"/>
      <c r="E4827" s="24"/>
      <c r="F4827" s="24"/>
      <c r="G4827" s="24"/>
      <c r="H4827" s="25"/>
      <c r="I4827" s="24"/>
      <c r="J4827" s="26"/>
      <c r="K4827" s="27"/>
      <c r="L4827" s="24"/>
      <c r="M4827" s="24"/>
      <c r="N4827" s="26"/>
      <c r="O4827" s="24"/>
      <c r="P4827" s="28"/>
      <c r="Q4827" s="24"/>
      <c r="R4827" s="24"/>
      <c r="S4827" s="24"/>
      <c r="T4827" s="29" t="str">
        <f>IF(H4827="","",IF(LEN(H4827)&lt;&gt;14,"ПИНФЛ 14 хонали эмас",IF(B4827="","Вилоят танланмаган",IF(C4827="","Туман танланмаган",IF(COUNTIFS(Рўйхатлар!$H$2:$H$209,B4827,Рўйхатлар!$I$2:$I$209,C4827)=0,"Туман вилоятга мос эмас",IF(J4827="","Хатлов тоифаси танланмаган",IF(K4827="","Сана кўрсатилмаган",IF(COUNTIF($H$6:$H$10005,H4827)&gt;1,"Такрорий ПИНФЛ",IF(OR(L4827="",M4827="",N4827="",O4827="",P4827=""),"Корхона, СТИР, соҳа, лавозим ёки ойлик кўрсатилмаган","✓")))))))))</f>
        <v/>
      </c>
      <c r="U4827" s="22" t="str">
        <f>IF(OR(H4827="",M4827=""),"",IF(COUNTIFS($B$6:B4827,B4827,$C$6:C4827,C4827,$M$6:M4827,M4827)=1,1,0))</f>
        <v/>
      </c>
    </row>
    <row r="4828" spans="1:21" x14ac:dyDescent="0.25">
      <c r="A4828" s="22" t="str">
        <f>IF(H4828="","",COUNTA($H$6:H4828))</f>
        <v/>
      </c>
      <c r="B4828" s="23"/>
      <c r="C4828" s="24"/>
      <c r="D4828" s="24"/>
      <c r="E4828" s="24"/>
      <c r="F4828" s="24"/>
      <c r="G4828" s="24"/>
      <c r="H4828" s="25"/>
      <c r="I4828" s="24"/>
      <c r="J4828" s="26"/>
      <c r="K4828" s="27"/>
      <c r="L4828" s="24"/>
      <c r="M4828" s="24"/>
      <c r="N4828" s="26"/>
      <c r="O4828" s="24"/>
      <c r="P4828" s="28"/>
      <c r="Q4828" s="24"/>
      <c r="R4828" s="24"/>
      <c r="S4828" s="24"/>
      <c r="T4828" s="29" t="str">
        <f>IF(H4828="","",IF(LEN(H4828)&lt;&gt;14,"ПИНФЛ 14 хонали эмас",IF(B4828="","Вилоят танланмаган",IF(C4828="","Туман танланмаган",IF(COUNTIFS(Рўйхатлар!$H$2:$H$209,B4828,Рўйхатлар!$I$2:$I$209,C4828)=0,"Туман вилоятга мос эмас",IF(J4828="","Хатлов тоифаси танланмаган",IF(K4828="","Сана кўрсатилмаган",IF(COUNTIF($H$6:$H$10005,H4828)&gt;1,"Такрорий ПИНФЛ",IF(OR(L4828="",M4828="",N4828="",O4828="",P4828=""),"Корхона, СТИР, соҳа, лавозим ёки ойлик кўрсатилмаган","✓")))))))))</f>
        <v/>
      </c>
      <c r="U4828" s="22" t="str">
        <f>IF(OR(H4828="",M4828=""),"",IF(COUNTIFS($B$6:B4828,B4828,$C$6:C4828,C4828,$M$6:M4828,M4828)=1,1,0))</f>
        <v/>
      </c>
    </row>
    <row r="4829" spans="1:21" x14ac:dyDescent="0.25">
      <c r="A4829" s="22" t="str">
        <f>IF(H4829="","",COUNTA($H$6:H4829))</f>
        <v/>
      </c>
      <c r="B4829" s="23"/>
      <c r="C4829" s="24"/>
      <c r="D4829" s="24"/>
      <c r="E4829" s="24"/>
      <c r="F4829" s="24"/>
      <c r="G4829" s="24"/>
      <c r="H4829" s="25"/>
      <c r="I4829" s="24"/>
      <c r="J4829" s="26"/>
      <c r="K4829" s="27"/>
      <c r="L4829" s="24"/>
      <c r="M4829" s="24"/>
      <c r="N4829" s="26"/>
      <c r="O4829" s="24"/>
      <c r="P4829" s="28"/>
      <c r="Q4829" s="24"/>
      <c r="R4829" s="24"/>
      <c r="S4829" s="24"/>
      <c r="T4829" s="29" t="str">
        <f>IF(H4829="","",IF(LEN(H4829)&lt;&gt;14,"ПИНФЛ 14 хонали эмас",IF(B4829="","Вилоят танланмаган",IF(C4829="","Туман танланмаган",IF(COUNTIFS(Рўйхатлар!$H$2:$H$209,B4829,Рўйхатлар!$I$2:$I$209,C4829)=0,"Туман вилоятга мос эмас",IF(J4829="","Хатлов тоифаси танланмаган",IF(K4829="","Сана кўрсатилмаган",IF(COUNTIF($H$6:$H$10005,H4829)&gt;1,"Такрорий ПИНФЛ",IF(OR(L4829="",M4829="",N4829="",O4829="",P4829=""),"Корхона, СТИР, соҳа, лавозим ёки ойлик кўрсатилмаган","✓")))))))))</f>
        <v/>
      </c>
      <c r="U4829" s="22" t="str">
        <f>IF(OR(H4829="",M4829=""),"",IF(COUNTIFS($B$6:B4829,B4829,$C$6:C4829,C4829,$M$6:M4829,M4829)=1,1,0))</f>
        <v/>
      </c>
    </row>
    <row r="4830" spans="1:21" x14ac:dyDescent="0.25">
      <c r="A4830" s="22" t="str">
        <f>IF(H4830="","",COUNTA($H$6:H4830))</f>
        <v/>
      </c>
      <c r="B4830" s="23"/>
      <c r="C4830" s="24"/>
      <c r="D4830" s="24"/>
      <c r="E4830" s="24"/>
      <c r="F4830" s="24"/>
      <c r="G4830" s="24"/>
      <c r="H4830" s="25"/>
      <c r="I4830" s="24"/>
      <c r="J4830" s="26"/>
      <c r="K4830" s="27"/>
      <c r="L4830" s="24"/>
      <c r="M4830" s="24"/>
      <c r="N4830" s="26"/>
      <c r="O4830" s="24"/>
      <c r="P4830" s="28"/>
      <c r="Q4830" s="24"/>
      <c r="R4830" s="24"/>
      <c r="S4830" s="24"/>
      <c r="T4830" s="29" t="str">
        <f>IF(H4830="","",IF(LEN(H4830)&lt;&gt;14,"ПИНФЛ 14 хонали эмас",IF(B4830="","Вилоят танланмаган",IF(C4830="","Туман танланмаган",IF(COUNTIFS(Рўйхатлар!$H$2:$H$209,B4830,Рўйхатлар!$I$2:$I$209,C4830)=0,"Туман вилоятга мос эмас",IF(J4830="","Хатлов тоифаси танланмаган",IF(K4830="","Сана кўрсатилмаган",IF(COUNTIF($H$6:$H$10005,H4830)&gt;1,"Такрорий ПИНФЛ",IF(OR(L4830="",M4830="",N4830="",O4830="",P4830=""),"Корхона, СТИР, соҳа, лавозим ёки ойлик кўрсатилмаган","✓")))))))))</f>
        <v/>
      </c>
      <c r="U4830" s="22" t="str">
        <f>IF(OR(H4830="",M4830=""),"",IF(COUNTIFS($B$6:B4830,B4830,$C$6:C4830,C4830,$M$6:M4830,M4830)=1,1,0))</f>
        <v/>
      </c>
    </row>
    <row r="4831" spans="1:21" x14ac:dyDescent="0.25">
      <c r="A4831" s="22" t="str">
        <f>IF(H4831="","",COUNTA($H$6:H4831))</f>
        <v/>
      </c>
      <c r="B4831" s="23"/>
      <c r="C4831" s="24"/>
      <c r="D4831" s="24"/>
      <c r="E4831" s="24"/>
      <c r="F4831" s="24"/>
      <c r="G4831" s="24"/>
      <c r="H4831" s="25"/>
      <c r="I4831" s="24"/>
      <c r="J4831" s="26"/>
      <c r="K4831" s="27"/>
      <c r="L4831" s="24"/>
      <c r="M4831" s="24"/>
      <c r="N4831" s="26"/>
      <c r="O4831" s="24"/>
      <c r="P4831" s="28"/>
      <c r="Q4831" s="24"/>
      <c r="R4831" s="24"/>
      <c r="S4831" s="24"/>
      <c r="T4831" s="29" t="str">
        <f>IF(H4831="","",IF(LEN(H4831)&lt;&gt;14,"ПИНФЛ 14 хонали эмас",IF(B4831="","Вилоят танланмаган",IF(C4831="","Туман танланмаган",IF(COUNTIFS(Рўйхатлар!$H$2:$H$209,B4831,Рўйхатлар!$I$2:$I$209,C4831)=0,"Туман вилоятга мос эмас",IF(J4831="","Хатлов тоифаси танланмаган",IF(K4831="","Сана кўрсатилмаган",IF(COUNTIF($H$6:$H$10005,H4831)&gt;1,"Такрорий ПИНФЛ",IF(OR(L4831="",M4831="",N4831="",O4831="",P4831=""),"Корхона, СТИР, соҳа, лавозим ёки ойлик кўрсатилмаган","✓")))))))))</f>
        <v/>
      </c>
      <c r="U4831" s="22" t="str">
        <f>IF(OR(H4831="",M4831=""),"",IF(COUNTIFS($B$6:B4831,B4831,$C$6:C4831,C4831,$M$6:M4831,M4831)=1,1,0))</f>
        <v/>
      </c>
    </row>
    <row r="4832" spans="1:21" x14ac:dyDescent="0.25">
      <c r="A4832" s="22" t="str">
        <f>IF(H4832="","",COUNTA($H$6:H4832))</f>
        <v/>
      </c>
      <c r="B4832" s="23"/>
      <c r="C4832" s="24"/>
      <c r="D4832" s="24"/>
      <c r="E4832" s="24"/>
      <c r="F4832" s="24"/>
      <c r="G4832" s="24"/>
      <c r="H4832" s="25"/>
      <c r="I4832" s="24"/>
      <c r="J4832" s="26"/>
      <c r="K4832" s="27"/>
      <c r="L4832" s="24"/>
      <c r="M4832" s="24"/>
      <c r="N4832" s="26"/>
      <c r="O4832" s="24"/>
      <c r="P4832" s="28"/>
      <c r="Q4832" s="24"/>
      <c r="R4832" s="24"/>
      <c r="S4832" s="24"/>
      <c r="T4832" s="29" t="str">
        <f>IF(H4832="","",IF(LEN(H4832)&lt;&gt;14,"ПИНФЛ 14 хонали эмас",IF(B4832="","Вилоят танланмаган",IF(C4832="","Туман танланмаган",IF(COUNTIFS(Рўйхатлар!$H$2:$H$209,B4832,Рўйхатлар!$I$2:$I$209,C4832)=0,"Туман вилоятга мос эмас",IF(J4832="","Хатлов тоифаси танланмаган",IF(K4832="","Сана кўрсатилмаган",IF(COUNTIF($H$6:$H$10005,H4832)&gt;1,"Такрорий ПИНФЛ",IF(OR(L4832="",M4832="",N4832="",O4832="",P4832=""),"Корхона, СТИР, соҳа, лавозим ёки ойлик кўрсатилмаган","✓")))))))))</f>
        <v/>
      </c>
      <c r="U4832" s="22" t="str">
        <f>IF(OR(H4832="",M4832=""),"",IF(COUNTIFS($B$6:B4832,B4832,$C$6:C4832,C4832,$M$6:M4832,M4832)=1,1,0))</f>
        <v/>
      </c>
    </row>
    <row r="4833" spans="1:21" x14ac:dyDescent="0.25">
      <c r="A4833" s="22" t="str">
        <f>IF(H4833="","",COUNTA($H$6:H4833))</f>
        <v/>
      </c>
      <c r="B4833" s="23"/>
      <c r="C4833" s="24"/>
      <c r="D4833" s="24"/>
      <c r="E4833" s="24"/>
      <c r="F4833" s="24"/>
      <c r="G4833" s="24"/>
      <c r="H4833" s="25"/>
      <c r="I4833" s="24"/>
      <c r="J4833" s="26"/>
      <c r="K4833" s="27"/>
      <c r="L4833" s="24"/>
      <c r="M4833" s="24"/>
      <c r="N4833" s="26"/>
      <c r="O4833" s="24"/>
      <c r="P4833" s="28"/>
      <c r="Q4833" s="24"/>
      <c r="R4833" s="24"/>
      <c r="S4833" s="24"/>
      <c r="T4833" s="29" t="str">
        <f>IF(H4833="","",IF(LEN(H4833)&lt;&gt;14,"ПИНФЛ 14 хонали эмас",IF(B4833="","Вилоят танланмаган",IF(C4833="","Туман танланмаган",IF(COUNTIFS(Рўйхатлар!$H$2:$H$209,B4833,Рўйхатлар!$I$2:$I$209,C4833)=0,"Туман вилоятга мос эмас",IF(J4833="","Хатлов тоифаси танланмаган",IF(K4833="","Сана кўрсатилмаган",IF(COUNTIF($H$6:$H$10005,H4833)&gt;1,"Такрорий ПИНФЛ",IF(OR(L4833="",M4833="",N4833="",O4833="",P4833=""),"Корхона, СТИР, соҳа, лавозим ёки ойлик кўрсатилмаган","✓")))))))))</f>
        <v/>
      </c>
      <c r="U4833" s="22" t="str">
        <f>IF(OR(H4833="",M4833=""),"",IF(COUNTIFS($B$6:B4833,B4833,$C$6:C4833,C4833,$M$6:M4833,M4833)=1,1,0))</f>
        <v/>
      </c>
    </row>
    <row r="4834" spans="1:21" x14ac:dyDescent="0.25">
      <c r="A4834" s="22" t="str">
        <f>IF(H4834="","",COUNTA($H$6:H4834))</f>
        <v/>
      </c>
      <c r="B4834" s="23"/>
      <c r="C4834" s="24"/>
      <c r="D4834" s="24"/>
      <c r="E4834" s="24"/>
      <c r="F4834" s="24"/>
      <c r="G4834" s="24"/>
      <c r="H4834" s="25"/>
      <c r="I4834" s="24"/>
      <c r="J4834" s="26"/>
      <c r="K4834" s="27"/>
      <c r="L4834" s="24"/>
      <c r="M4834" s="24"/>
      <c r="N4834" s="26"/>
      <c r="O4834" s="24"/>
      <c r="P4834" s="28"/>
      <c r="Q4834" s="24"/>
      <c r="R4834" s="24"/>
      <c r="S4834" s="24"/>
      <c r="T4834" s="29" t="str">
        <f>IF(H4834="","",IF(LEN(H4834)&lt;&gt;14,"ПИНФЛ 14 хонали эмас",IF(B4834="","Вилоят танланмаган",IF(C4834="","Туман танланмаган",IF(COUNTIFS(Рўйхатлар!$H$2:$H$209,B4834,Рўйхатлар!$I$2:$I$209,C4834)=0,"Туман вилоятга мос эмас",IF(J4834="","Хатлов тоифаси танланмаган",IF(K4834="","Сана кўрсатилмаган",IF(COUNTIF($H$6:$H$10005,H4834)&gt;1,"Такрорий ПИНФЛ",IF(OR(L4834="",M4834="",N4834="",O4834="",P4834=""),"Корхона, СТИР, соҳа, лавозим ёки ойлик кўрсатилмаган","✓")))))))))</f>
        <v/>
      </c>
      <c r="U4834" s="22" t="str">
        <f>IF(OR(H4834="",M4834=""),"",IF(COUNTIFS($B$6:B4834,B4834,$C$6:C4834,C4834,$M$6:M4834,M4834)=1,1,0))</f>
        <v/>
      </c>
    </row>
    <row r="4835" spans="1:21" x14ac:dyDescent="0.25">
      <c r="A4835" s="22" t="str">
        <f>IF(H4835="","",COUNTA($H$6:H4835))</f>
        <v/>
      </c>
      <c r="B4835" s="23"/>
      <c r="C4835" s="24"/>
      <c r="D4835" s="24"/>
      <c r="E4835" s="24"/>
      <c r="F4835" s="24"/>
      <c r="G4835" s="24"/>
      <c r="H4835" s="25"/>
      <c r="I4835" s="24"/>
      <c r="J4835" s="26"/>
      <c r="K4835" s="27"/>
      <c r="L4835" s="24"/>
      <c r="M4835" s="24"/>
      <c r="N4835" s="26"/>
      <c r="O4835" s="24"/>
      <c r="P4835" s="28"/>
      <c r="Q4835" s="24"/>
      <c r="R4835" s="24"/>
      <c r="S4835" s="24"/>
      <c r="T4835" s="29" t="str">
        <f>IF(H4835="","",IF(LEN(H4835)&lt;&gt;14,"ПИНФЛ 14 хонали эмас",IF(B4835="","Вилоят танланмаган",IF(C4835="","Туман танланмаган",IF(COUNTIFS(Рўйхатлар!$H$2:$H$209,B4835,Рўйхатлар!$I$2:$I$209,C4835)=0,"Туман вилоятга мос эмас",IF(J4835="","Хатлов тоифаси танланмаган",IF(K4835="","Сана кўрсатилмаган",IF(COUNTIF($H$6:$H$10005,H4835)&gt;1,"Такрорий ПИНФЛ",IF(OR(L4835="",M4835="",N4835="",O4835="",P4835=""),"Корхона, СТИР, соҳа, лавозим ёки ойлик кўрсатилмаган","✓")))))))))</f>
        <v/>
      </c>
      <c r="U4835" s="22" t="str">
        <f>IF(OR(H4835="",M4835=""),"",IF(COUNTIFS($B$6:B4835,B4835,$C$6:C4835,C4835,$M$6:M4835,M4835)=1,1,0))</f>
        <v/>
      </c>
    </row>
    <row r="4836" spans="1:21" x14ac:dyDescent="0.25">
      <c r="A4836" s="22" t="str">
        <f>IF(H4836="","",COUNTA($H$6:H4836))</f>
        <v/>
      </c>
      <c r="B4836" s="23"/>
      <c r="C4836" s="24"/>
      <c r="D4836" s="24"/>
      <c r="E4836" s="24"/>
      <c r="F4836" s="24"/>
      <c r="G4836" s="24"/>
      <c r="H4836" s="25"/>
      <c r="I4836" s="24"/>
      <c r="J4836" s="26"/>
      <c r="K4836" s="27"/>
      <c r="L4836" s="24"/>
      <c r="M4836" s="24"/>
      <c r="N4836" s="26"/>
      <c r="O4836" s="24"/>
      <c r="P4836" s="28"/>
      <c r="Q4836" s="24"/>
      <c r="R4836" s="24"/>
      <c r="S4836" s="24"/>
      <c r="T4836" s="29" t="str">
        <f>IF(H4836="","",IF(LEN(H4836)&lt;&gt;14,"ПИНФЛ 14 хонали эмас",IF(B4836="","Вилоят танланмаган",IF(C4836="","Туман танланмаган",IF(COUNTIFS(Рўйхатлар!$H$2:$H$209,B4836,Рўйхатлар!$I$2:$I$209,C4836)=0,"Туман вилоятга мос эмас",IF(J4836="","Хатлов тоифаси танланмаган",IF(K4836="","Сана кўрсатилмаган",IF(COUNTIF($H$6:$H$10005,H4836)&gt;1,"Такрорий ПИНФЛ",IF(OR(L4836="",M4836="",N4836="",O4836="",P4836=""),"Корхона, СТИР, соҳа, лавозим ёки ойлик кўрсатилмаган","✓")))))))))</f>
        <v/>
      </c>
      <c r="U4836" s="22" t="str">
        <f>IF(OR(H4836="",M4836=""),"",IF(COUNTIFS($B$6:B4836,B4836,$C$6:C4836,C4836,$M$6:M4836,M4836)=1,1,0))</f>
        <v/>
      </c>
    </row>
    <row r="4837" spans="1:21" x14ac:dyDescent="0.25">
      <c r="A4837" s="22" t="str">
        <f>IF(H4837="","",COUNTA($H$6:H4837))</f>
        <v/>
      </c>
      <c r="B4837" s="23"/>
      <c r="C4837" s="24"/>
      <c r="D4837" s="24"/>
      <c r="E4837" s="24"/>
      <c r="F4837" s="24"/>
      <c r="G4837" s="24"/>
      <c r="H4837" s="25"/>
      <c r="I4837" s="24"/>
      <c r="J4837" s="26"/>
      <c r="K4837" s="27"/>
      <c r="L4837" s="24"/>
      <c r="M4837" s="24"/>
      <c r="N4837" s="26"/>
      <c r="O4837" s="24"/>
      <c r="P4837" s="28"/>
      <c r="Q4837" s="24"/>
      <c r="R4837" s="24"/>
      <c r="S4837" s="24"/>
      <c r="T4837" s="29" t="str">
        <f>IF(H4837="","",IF(LEN(H4837)&lt;&gt;14,"ПИНФЛ 14 хонали эмас",IF(B4837="","Вилоят танланмаган",IF(C4837="","Туман танланмаган",IF(COUNTIFS(Рўйхатлар!$H$2:$H$209,B4837,Рўйхатлар!$I$2:$I$209,C4837)=0,"Туман вилоятга мос эмас",IF(J4837="","Хатлов тоифаси танланмаган",IF(K4837="","Сана кўрсатилмаган",IF(COUNTIF($H$6:$H$10005,H4837)&gt;1,"Такрорий ПИНФЛ",IF(OR(L4837="",M4837="",N4837="",O4837="",P4837=""),"Корхона, СТИР, соҳа, лавозим ёки ойлик кўрсатилмаган","✓")))))))))</f>
        <v/>
      </c>
      <c r="U4837" s="22" t="str">
        <f>IF(OR(H4837="",M4837=""),"",IF(COUNTIFS($B$6:B4837,B4837,$C$6:C4837,C4837,$M$6:M4837,M4837)=1,1,0))</f>
        <v/>
      </c>
    </row>
    <row r="4838" spans="1:21" x14ac:dyDescent="0.25">
      <c r="A4838" s="22" t="str">
        <f>IF(H4838="","",COUNTA($H$6:H4838))</f>
        <v/>
      </c>
      <c r="B4838" s="23"/>
      <c r="C4838" s="24"/>
      <c r="D4838" s="24"/>
      <c r="E4838" s="24"/>
      <c r="F4838" s="24"/>
      <c r="G4838" s="24"/>
      <c r="H4838" s="25"/>
      <c r="I4838" s="24"/>
      <c r="J4838" s="26"/>
      <c r="K4838" s="27"/>
      <c r="L4838" s="24"/>
      <c r="M4838" s="24"/>
      <c r="N4838" s="26"/>
      <c r="O4838" s="24"/>
      <c r="P4838" s="28"/>
      <c r="Q4838" s="24"/>
      <c r="R4838" s="24"/>
      <c r="S4838" s="24"/>
      <c r="T4838" s="29" t="str">
        <f>IF(H4838="","",IF(LEN(H4838)&lt;&gt;14,"ПИНФЛ 14 хонали эмас",IF(B4838="","Вилоят танланмаган",IF(C4838="","Туман танланмаган",IF(COUNTIFS(Рўйхатлар!$H$2:$H$209,B4838,Рўйхатлар!$I$2:$I$209,C4838)=0,"Туман вилоятга мос эмас",IF(J4838="","Хатлов тоифаси танланмаган",IF(K4838="","Сана кўрсатилмаган",IF(COUNTIF($H$6:$H$10005,H4838)&gt;1,"Такрорий ПИНФЛ",IF(OR(L4838="",M4838="",N4838="",O4838="",P4838=""),"Корхона, СТИР, соҳа, лавозим ёки ойлик кўрсатилмаган","✓")))))))))</f>
        <v/>
      </c>
      <c r="U4838" s="22" t="str">
        <f>IF(OR(H4838="",M4838=""),"",IF(COUNTIFS($B$6:B4838,B4838,$C$6:C4838,C4838,$M$6:M4838,M4838)=1,1,0))</f>
        <v/>
      </c>
    </row>
    <row r="4839" spans="1:21" x14ac:dyDescent="0.25">
      <c r="A4839" s="22" t="str">
        <f>IF(H4839="","",COUNTA($H$6:H4839))</f>
        <v/>
      </c>
      <c r="B4839" s="23"/>
      <c r="C4839" s="24"/>
      <c r="D4839" s="24"/>
      <c r="E4839" s="24"/>
      <c r="F4839" s="24"/>
      <c r="G4839" s="24"/>
      <c r="H4839" s="25"/>
      <c r="I4839" s="24"/>
      <c r="J4839" s="26"/>
      <c r="K4839" s="27"/>
      <c r="L4839" s="24"/>
      <c r="M4839" s="24"/>
      <c r="N4839" s="26"/>
      <c r="O4839" s="24"/>
      <c r="P4839" s="28"/>
      <c r="Q4839" s="24"/>
      <c r="R4839" s="24"/>
      <c r="S4839" s="24"/>
      <c r="T4839" s="29" t="str">
        <f>IF(H4839="","",IF(LEN(H4839)&lt;&gt;14,"ПИНФЛ 14 хонали эмас",IF(B4839="","Вилоят танланмаган",IF(C4839="","Туман танланмаган",IF(COUNTIFS(Рўйхатлар!$H$2:$H$209,B4839,Рўйхатлар!$I$2:$I$209,C4839)=0,"Туман вилоятга мос эмас",IF(J4839="","Хатлов тоифаси танланмаган",IF(K4839="","Сана кўрсатилмаган",IF(COUNTIF($H$6:$H$10005,H4839)&gt;1,"Такрорий ПИНФЛ",IF(OR(L4839="",M4839="",N4839="",O4839="",P4839=""),"Корхона, СТИР, соҳа, лавозим ёки ойлик кўрсатилмаган","✓")))))))))</f>
        <v/>
      </c>
      <c r="U4839" s="22" t="str">
        <f>IF(OR(H4839="",M4839=""),"",IF(COUNTIFS($B$6:B4839,B4839,$C$6:C4839,C4839,$M$6:M4839,M4839)=1,1,0))</f>
        <v/>
      </c>
    </row>
    <row r="4840" spans="1:21" x14ac:dyDescent="0.25">
      <c r="A4840" s="22" t="str">
        <f>IF(H4840="","",COUNTA($H$6:H4840))</f>
        <v/>
      </c>
      <c r="B4840" s="23"/>
      <c r="C4840" s="24"/>
      <c r="D4840" s="24"/>
      <c r="E4840" s="24"/>
      <c r="F4840" s="24"/>
      <c r="G4840" s="24"/>
      <c r="H4840" s="25"/>
      <c r="I4840" s="24"/>
      <c r="J4840" s="26"/>
      <c r="K4840" s="27"/>
      <c r="L4840" s="24"/>
      <c r="M4840" s="24"/>
      <c r="N4840" s="26"/>
      <c r="O4840" s="24"/>
      <c r="P4840" s="28"/>
      <c r="Q4840" s="24"/>
      <c r="R4840" s="24"/>
      <c r="S4840" s="24"/>
      <c r="T4840" s="29" t="str">
        <f>IF(H4840="","",IF(LEN(H4840)&lt;&gt;14,"ПИНФЛ 14 хонали эмас",IF(B4840="","Вилоят танланмаган",IF(C4840="","Туман танланмаган",IF(COUNTIFS(Рўйхатлар!$H$2:$H$209,B4840,Рўйхатлар!$I$2:$I$209,C4840)=0,"Туман вилоятга мос эмас",IF(J4840="","Хатлов тоифаси танланмаган",IF(K4840="","Сана кўрсатилмаган",IF(COUNTIF($H$6:$H$10005,H4840)&gt;1,"Такрорий ПИНФЛ",IF(OR(L4840="",M4840="",N4840="",O4840="",P4840=""),"Корхона, СТИР, соҳа, лавозим ёки ойлик кўрсатилмаган","✓")))))))))</f>
        <v/>
      </c>
      <c r="U4840" s="22" t="str">
        <f>IF(OR(H4840="",M4840=""),"",IF(COUNTIFS($B$6:B4840,B4840,$C$6:C4840,C4840,$M$6:M4840,M4840)=1,1,0))</f>
        <v/>
      </c>
    </row>
    <row r="4841" spans="1:21" x14ac:dyDescent="0.25">
      <c r="A4841" s="22" t="str">
        <f>IF(H4841="","",COUNTA($H$6:H4841))</f>
        <v/>
      </c>
      <c r="B4841" s="23"/>
      <c r="C4841" s="24"/>
      <c r="D4841" s="24"/>
      <c r="E4841" s="24"/>
      <c r="F4841" s="24"/>
      <c r="G4841" s="24"/>
      <c r="H4841" s="25"/>
      <c r="I4841" s="24"/>
      <c r="J4841" s="26"/>
      <c r="K4841" s="27"/>
      <c r="L4841" s="24"/>
      <c r="M4841" s="24"/>
      <c r="N4841" s="26"/>
      <c r="O4841" s="24"/>
      <c r="P4841" s="28"/>
      <c r="Q4841" s="24"/>
      <c r="R4841" s="24"/>
      <c r="S4841" s="24"/>
      <c r="T4841" s="29" t="str">
        <f>IF(H4841="","",IF(LEN(H4841)&lt;&gt;14,"ПИНФЛ 14 хонали эмас",IF(B4841="","Вилоят танланмаган",IF(C4841="","Туман танланмаган",IF(COUNTIFS(Рўйхатлар!$H$2:$H$209,B4841,Рўйхатлар!$I$2:$I$209,C4841)=0,"Туман вилоятга мос эмас",IF(J4841="","Хатлов тоифаси танланмаган",IF(K4841="","Сана кўрсатилмаган",IF(COUNTIF($H$6:$H$10005,H4841)&gt;1,"Такрорий ПИНФЛ",IF(OR(L4841="",M4841="",N4841="",O4841="",P4841=""),"Корхона, СТИР, соҳа, лавозим ёки ойлик кўрсатилмаган","✓")))))))))</f>
        <v/>
      </c>
      <c r="U4841" s="22" t="str">
        <f>IF(OR(H4841="",M4841=""),"",IF(COUNTIFS($B$6:B4841,B4841,$C$6:C4841,C4841,$M$6:M4841,M4841)=1,1,0))</f>
        <v/>
      </c>
    </row>
    <row r="4842" spans="1:21" x14ac:dyDescent="0.25">
      <c r="A4842" s="22" t="str">
        <f>IF(H4842="","",COUNTA($H$6:H4842))</f>
        <v/>
      </c>
      <c r="B4842" s="23"/>
      <c r="C4842" s="24"/>
      <c r="D4842" s="24"/>
      <c r="E4842" s="24"/>
      <c r="F4842" s="24"/>
      <c r="G4842" s="24"/>
      <c r="H4842" s="25"/>
      <c r="I4842" s="24"/>
      <c r="J4842" s="26"/>
      <c r="K4842" s="27"/>
      <c r="L4842" s="24"/>
      <c r="M4842" s="24"/>
      <c r="N4842" s="26"/>
      <c r="O4842" s="24"/>
      <c r="P4842" s="28"/>
      <c r="Q4842" s="24"/>
      <c r="R4842" s="24"/>
      <c r="S4842" s="24"/>
      <c r="T4842" s="29" t="str">
        <f>IF(H4842="","",IF(LEN(H4842)&lt;&gt;14,"ПИНФЛ 14 хонали эмас",IF(B4842="","Вилоят танланмаган",IF(C4842="","Туман танланмаган",IF(COUNTIFS(Рўйхатлар!$H$2:$H$209,B4842,Рўйхатлар!$I$2:$I$209,C4842)=0,"Туман вилоятга мос эмас",IF(J4842="","Хатлов тоифаси танланмаган",IF(K4842="","Сана кўрсатилмаган",IF(COUNTIF($H$6:$H$10005,H4842)&gt;1,"Такрорий ПИНФЛ",IF(OR(L4842="",M4842="",N4842="",O4842="",P4842=""),"Корхона, СТИР, соҳа, лавозим ёки ойлик кўрсатилмаган","✓")))))))))</f>
        <v/>
      </c>
      <c r="U4842" s="22" t="str">
        <f>IF(OR(H4842="",M4842=""),"",IF(COUNTIFS($B$6:B4842,B4842,$C$6:C4842,C4842,$M$6:M4842,M4842)=1,1,0))</f>
        <v/>
      </c>
    </row>
    <row r="4843" spans="1:21" x14ac:dyDescent="0.25">
      <c r="A4843" s="22" t="str">
        <f>IF(H4843="","",COUNTA($H$6:H4843))</f>
        <v/>
      </c>
      <c r="B4843" s="23"/>
      <c r="C4843" s="24"/>
      <c r="D4843" s="24"/>
      <c r="E4843" s="24"/>
      <c r="F4843" s="24"/>
      <c r="G4843" s="24"/>
      <c r="H4843" s="25"/>
      <c r="I4843" s="24"/>
      <c r="J4843" s="26"/>
      <c r="K4843" s="27"/>
      <c r="L4843" s="24"/>
      <c r="M4843" s="24"/>
      <c r="N4843" s="26"/>
      <c r="O4843" s="24"/>
      <c r="P4843" s="28"/>
      <c r="Q4843" s="24"/>
      <c r="R4843" s="24"/>
      <c r="S4843" s="24"/>
      <c r="T4843" s="29" t="str">
        <f>IF(H4843="","",IF(LEN(H4843)&lt;&gt;14,"ПИНФЛ 14 хонали эмас",IF(B4843="","Вилоят танланмаган",IF(C4843="","Туман танланмаган",IF(COUNTIFS(Рўйхатлар!$H$2:$H$209,B4843,Рўйхатлар!$I$2:$I$209,C4843)=0,"Туман вилоятга мос эмас",IF(J4843="","Хатлов тоифаси танланмаган",IF(K4843="","Сана кўрсатилмаган",IF(COUNTIF($H$6:$H$10005,H4843)&gt;1,"Такрорий ПИНФЛ",IF(OR(L4843="",M4843="",N4843="",O4843="",P4843=""),"Корхона, СТИР, соҳа, лавозим ёки ойлик кўрсатилмаган","✓")))))))))</f>
        <v/>
      </c>
      <c r="U4843" s="22" t="str">
        <f>IF(OR(H4843="",M4843=""),"",IF(COUNTIFS($B$6:B4843,B4843,$C$6:C4843,C4843,$M$6:M4843,M4843)=1,1,0))</f>
        <v/>
      </c>
    </row>
    <row r="4844" spans="1:21" x14ac:dyDescent="0.25">
      <c r="A4844" s="22" t="str">
        <f>IF(H4844="","",COUNTA($H$6:H4844))</f>
        <v/>
      </c>
      <c r="B4844" s="23"/>
      <c r="C4844" s="24"/>
      <c r="D4844" s="24"/>
      <c r="E4844" s="24"/>
      <c r="F4844" s="24"/>
      <c r="G4844" s="24"/>
      <c r="H4844" s="25"/>
      <c r="I4844" s="24"/>
      <c r="J4844" s="26"/>
      <c r="K4844" s="27"/>
      <c r="L4844" s="24"/>
      <c r="M4844" s="24"/>
      <c r="N4844" s="26"/>
      <c r="O4844" s="24"/>
      <c r="P4844" s="28"/>
      <c r="Q4844" s="24"/>
      <c r="R4844" s="24"/>
      <c r="S4844" s="24"/>
      <c r="T4844" s="29" t="str">
        <f>IF(H4844="","",IF(LEN(H4844)&lt;&gt;14,"ПИНФЛ 14 хонали эмас",IF(B4844="","Вилоят танланмаган",IF(C4844="","Туман танланмаган",IF(COUNTIFS(Рўйхатлар!$H$2:$H$209,B4844,Рўйхатлар!$I$2:$I$209,C4844)=0,"Туман вилоятга мос эмас",IF(J4844="","Хатлов тоифаси танланмаган",IF(K4844="","Сана кўрсатилмаган",IF(COUNTIF($H$6:$H$10005,H4844)&gt;1,"Такрорий ПИНФЛ",IF(OR(L4844="",M4844="",N4844="",O4844="",P4844=""),"Корхона, СТИР, соҳа, лавозим ёки ойлик кўрсатилмаган","✓")))))))))</f>
        <v/>
      </c>
      <c r="U4844" s="22" t="str">
        <f>IF(OR(H4844="",M4844=""),"",IF(COUNTIFS($B$6:B4844,B4844,$C$6:C4844,C4844,$M$6:M4844,M4844)=1,1,0))</f>
        <v/>
      </c>
    </row>
    <row r="4845" spans="1:21" x14ac:dyDescent="0.25">
      <c r="A4845" s="22" t="str">
        <f>IF(H4845="","",COUNTA($H$6:H4845))</f>
        <v/>
      </c>
      <c r="B4845" s="23"/>
      <c r="C4845" s="24"/>
      <c r="D4845" s="24"/>
      <c r="E4845" s="24"/>
      <c r="F4845" s="24"/>
      <c r="G4845" s="24"/>
      <c r="H4845" s="25"/>
      <c r="I4845" s="24"/>
      <c r="J4845" s="26"/>
      <c r="K4845" s="27"/>
      <c r="L4845" s="24"/>
      <c r="M4845" s="24"/>
      <c r="N4845" s="26"/>
      <c r="O4845" s="24"/>
      <c r="P4845" s="28"/>
      <c r="Q4845" s="24"/>
      <c r="R4845" s="24"/>
      <c r="S4845" s="24"/>
      <c r="T4845" s="29" t="str">
        <f>IF(H4845="","",IF(LEN(H4845)&lt;&gt;14,"ПИНФЛ 14 хонали эмас",IF(B4845="","Вилоят танланмаган",IF(C4845="","Туман танланмаган",IF(COUNTIFS(Рўйхатлар!$H$2:$H$209,B4845,Рўйхатлар!$I$2:$I$209,C4845)=0,"Туман вилоятга мос эмас",IF(J4845="","Хатлов тоифаси танланмаган",IF(K4845="","Сана кўрсатилмаган",IF(COUNTIF($H$6:$H$10005,H4845)&gt;1,"Такрорий ПИНФЛ",IF(OR(L4845="",M4845="",N4845="",O4845="",P4845=""),"Корхона, СТИР, соҳа, лавозим ёки ойлик кўрсатилмаган","✓")))))))))</f>
        <v/>
      </c>
      <c r="U4845" s="22" t="str">
        <f>IF(OR(H4845="",M4845=""),"",IF(COUNTIFS($B$6:B4845,B4845,$C$6:C4845,C4845,$M$6:M4845,M4845)=1,1,0))</f>
        <v/>
      </c>
    </row>
    <row r="4846" spans="1:21" x14ac:dyDescent="0.25">
      <c r="A4846" s="22" t="str">
        <f>IF(H4846="","",COUNTA($H$6:H4846))</f>
        <v/>
      </c>
      <c r="B4846" s="23"/>
      <c r="C4846" s="24"/>
      <c r="D4846" s="24"/>
      <c r="E4846" s="24"/>
      <c r="F4846" s="24"/>
      <c r="G4846" s="24"/>
      <c r="H4846" s="25"/>
      <c r="I4846" s="24"/>
      <c r="J4846" s="26"/>
      <c r="K4846" s="27"/>
      <c r="L4846" s="24"/>
      <c r="M4846" s="24"/>
      <c r="N4846" s="26"/>
      <c r="O4846" s="24"/>
      <c r="P4846" s="28"/>
      <c r="Q4846" s="24"/>
      <c r="R4846" s="24"/>
      <c r="S4846" s="24"/>
      <c r="T4846" s="29" t="str">
        <f>IF(H4846="","",IF(LEN(H4846)&lt;&gt;14,"ПИНФЛ 14 хонали эмас",IF(B4846="","Вилоят танланмаган",IF(C4846="","Туман танланмаган",IF(COUNTIFS(Рўйхатлар!$H$2:$H$209,B4846,Рўйхатлар!$I$2:$I$209,C4846)=0,"Туман вилоятга мос эмас",IF(J4846="","Хатлов тоифаси танланмаган",IF(K4846="","Сана кўрсатилмаган",IF(COUNTIF($H$6:$H$10005,H4846)&gt;1,"Такрорий ПИНФЛ",IF(OR(L4846="",M4846="",N4846="",O4846="",P4846=""),"Корхона, СТИР, соҳа, лавозим ёки ойлик кўрсатилмаган","✓")))))))))</f>
        <v/>
      </c>
      <c r="U4846" s="22" t="str">
        <f>IF(OR(H4846="",M4846=""),"",IF(COUNTIFS($B$6:B4846,B4846,$C$6:C4846,C4846,$M$6:M4846,M4846)=1,1,0))</f>
        <v/>
      </c>
    </row>
    <row r="4847" spans="1:21" x14ac:dyDescent="0.25">
      <c r="A4847" s="22" t="str">
        <f>IF(H4847="","",COUNTA($H$6:H4847))</f>
        <v/>
      </c>
      <c r="B4847" s="23"/>
      <c r="C4847" s="24"/>
      <c r="D4847" s="24"/>
      <c r="E4847" s="24"/>
      <c r="F4847" s="24"/>
      <c r="G4847" s="24"/>
      <c r="H4847" s="25"/>
      <c r="I4847" s="24"/>
      <c r="J4847" s="26"/>
      <c r="K4847" s="27"/>
      <c r="L4847" s="24"/>
      <c r="M4847" s="24"/>
      <c r="N4847" s="26"/>
      <c r="O4847" s="24"/>
      <c r="P4847" s="28"/>
      <c r="Q4847" s="24"/>
      <c r="R4847" s="24"/>
      <c r="S4847" s="24"/>
      <c r="T4847" s="29" t="str">
        <f>IF(H4847="","",IF(LEN(H4847)&lt;&gt;14,"ПИНФЛ 14 хонали эмас",IF(B4847="","Вилоят танланмаган",IF(C4847="","Туман танланмаган",IF(COUNTIFS(Рўйхатлар!$H$2:$H$209,B4847,Рўйхатлар!$I$2:$I$209,C4847)=0,"Туман вилоятга мос эмас",IF(J4847="","Хатлов тоифаси танланмаган",IF(K4847="","Сана кўрсатилмаган",IF(COUNTIF($H$6:$H$10005,H4847)&gt;1,"Такрорий ПИНФЛ",IF(OR(L4847="",M4847="",N4847="",O4847="",P4847=""),"Корхона, СТИР, соҳа, лавозим ёки ойлик кўрсатилмаган","✓")))))))))</f>
        <v/>
      </c>
      <c r="U4847" s="22" t="str">
        <f>IF(OR(H4847="",M4847=""),"",IF(COUNTIFS($B$6:B4847,B4847,$C$6:C4847,C4847,$M$6:M4847,M4847)=1,1,0))</f>
        <v/>
      </c>
    </row>
    <row r="4848" spans="1:21" x14ac:dyDescent="0.25">
      <c r="A4848" s="22" t="str">
        <f>IF(H4848="","",COUNTA($H$6:H4848))</f>
        <v/>
      </c>
      <c r="B4848" s="23"/>
      <c r="C4848" s="24"/>
      <c r="D4848" s="24"/>
      <c r="E4848" s="24"/>
      <c r="F4848" s="24"/>
      <c r="G4848" s="24"/>
      <c r="H4848" s="25"/>
      <c r="I4848" s="24"/>
      <c r="J4848" s="26"/>
      <c r="K4848" s="27"/>
      <c r="L4848" s="24"/>
      <c r="M4848" s="24"/>
      <c r="N4848" s="26"/>
      <c r="O4848" s="24"/>
      <c r="P4848" s="28"/>
      <c r="Q4848" s="24"/>
      <c r="R4848" s="24"/>
      <c r="S4848" s="24"/>
      <c r="T4848" s="29" t="str">
        <f>IF(H4848="","",IF(LEN(H4848)&lt;&gt;14,"ПИНФЛ 14 хонали эмас",IF(B4848="","Вилоят танланмаган",IF(C4848="","Туман танланмаган",IF(COUNTIFS(Рўйхатлар!$H$2:$H$209,B4848,Рўйхатлар!$I$2:$I$209,C4848)=0,"Туман вилоятга мос эмас",IF(J4848="","Хатлов тоифаси танланмаган",IF(K4848="","Сана кўрсатилмаган",IF(COUNTIF($H$6:$H$10005,H4848)&gt;1,"Такрорий ПИНФЛ",IF(OR(L4848="",M4848="",N4848="",O4848="",P4848=""),"Корхона, СТИР, соҳа, лавозим ёки ойлик кўрсатилмаган","✓")))))))))</f>
        <v/>
      </c>
      <c r="U4848" s="22" t="str">
        <f>IF(OR(H4848="",M4848=""),"",IF(COUNTIFS($B$6:B4848,B4848,$C$6:C4848,C4848,$M$6:M4848,M4848)=1,1,0))</f>
        <v/>
      </c>
    </row>
    <row r="4849" spans="1:21" x14ac:dyDescent="0.25">
      <c r="A4849" s="22" t="str">
        <f>IF(H4849="","",COUNTA($H$6:H4849))</f>
        <v/>
      </c>
      <c r="B4849" s="23"/>
      <c r="C4849" s="24"/>
      <c r="D4849" s="24"/>
      <c r="E4849" s="24"/>
      <c r="F4849" s="24"/>
      <c r="G4849" s="24"/>
      <c r="H4849" s="25"/>
      <c r="I4849" s="24"/>
      <c r="J4849" s="26"/>
      <c r="K4849" s="27"/>
      <c r="L4849" s="24"/>
      <c r="M4849" s="24"/>
      <c r="N4849" s="26"/>
      <c r="O4849" s="24"/>
      <c r="P4849" s="28"/>
      <c r="Q4849" s="24"/>
      <c r="R4849" s="24"/>
      <c r="S4849" s="24"/>
      <c r="T4849" s="29" t="str">
        <f>IF(H4849="","",IF(LEN(H4849)&lt;&gt;14,"ПИНФЛ 14 хонали эмас",IF(B4849="","Вилоят танланмаган",IF(C4849="","Туман танланмаган",IF(COUNTIFS(Рўйхатлар!$H$2:$H$209,B4849,Рўйхатлар!$I$2:$I$209,C4849)=0,"Туман вилоятга мос эмас",IF(J4849="","Хатлов тоифаси танланмаган",IF(K4849="","Сана кўрсатилмаган",IF(COUNTIF($H$6:$H$10005,H4849)&gt;1,"Такрорий ПИНФЛ",IF(OR(L4849="",M4849="",N4849="",O4849="",P4849=""),"Корхона, СТИР, соҳа, лавозим ёки ойлик кўрсатилмаган","✓")))))))))</f>
        <v/>
      </c>
      <c r="U4849" s="22" t="str">
        <f>IF(OR(H4849="",M4849=""),"",IF(COUNTIFS($B$6:B4849,B4849,$C$6:C4849,C4849,$M$6:M4849,M4849)=1,1,0))</f>
        <v/>
      </c>
    </row>
    <row r="4850" spans="1:21" x14ac:dyDescent="0.25">
      <c r="A4850" s="22" t="str">
        <f>IF(H4850="","",COUNTA($H$6:H4850))</f>
        <v/>
      </c>
      <c r="B4850" s="23"/>
      <c r="C4850" s="24"/>
      <c r="D4850" s="24"/>
      <c r="E4850" s="24"/>
      <c r="F4850" s="24"/>
      <c r="G4850" s="24"/>
      <c r="H4850" s="25"/>
      <c r="I4850" s="24"/>
      <c r="J4850" s="26"/>
      <c r="K4850" s="27"/>
      <c r="L4850" s="24"/>
      <c r="M4850" s="24"/>
      <c r="N4850" s="26"/>
      <c r="O4850" s="24"/>
      <c r="P4850" s="28"/>
      <c r="Q4850" s="24"/>
      <c r="R4850" s="24"/>
      <c r="S4850" s="24"/>
      <c r="T4850" s="29" t="str">
        <f>IF(H4850="","",IF(LEN(H4850)&lt;&gt;14,"ПИНФЛ 14 хонали эмас",IF(B4850="","Вилоят танланмаган",IF(C4850="","Туман танланмаган",IF(COUNTIFS(Рўйхатлар!$H$2:$H$209,B4850,Рўйхатлар!$I$2:$I$209,C4850)=0,"Туман вилоятга мос эмас",IF(J4850="","Хатлов тоифаси танланмаган",IF(K4850="","Сана кўрсатилмаган",IF(COUNTIF($H$6:$H$10005,H4850)&gt;1,"Такрорий ПИНФЛ",IF(OR(L4850="",M4850="",N4850="",O4850="",P4850=""),"Корхона, СТИР, соҳа, лавозим ёки ойлик кўрсатилмаган","✓")))))))))</f>
        <v/>
      </c>
      <c r="U4850" s="22" t="str">
        <f>IF(OR(H4850="",M4850=""),"",IF(COUNTIFS($B$6:B4850,B4850,$C$6:C4850,C4850,$M$6:M4850,M4850)=1,1,0))</f>
        <v/>
      </c>
    </row>
    <row r="4851" spans="1:21" x14ac:dyDescent="0.25">
      <c r="A4851" s="22" t="str">
        <f>IF(H4851="","",COUNTA($H$6:H4851))</f>
        <v/>
      </c>
      <c r="B4851" s="23"/>
      <c r="C4851" s="24"/>
      <c r="D4851" s="24"/>
      <c r="E4851" s="24"/>
      <c r="F4851" s="24"/>
      <c r="G4851" s="24"/>
      <c r="H4851" s="25"/>
      <c r="I4851" s="24"/>
      <c r="J4851" s="26"/>
      <c r="K4851" s="27"/>
      <c r="L4851" s="24"/>
      <c r="M4851" s="24"/>
      <c r="N4851" s="26"/>
      <c r="O4851" s="24"/>
      <c r="P4851" s="28"/>
      <c r="Q4851" s="24"/>
      <c r="R4851" s="24"/>
      <c r="S4851" s="24"/>
      <c r="T4851" s="29" t="str">
        <f>IF(H4851="","",IF(LEN(H4851)&lt;&gt;14,"ПИНФЛ 14 хонали эмас",IF(B4851="","Вилоят танланмаган",IF(C4851="","Туман танланмаган",IF(COUNTIFS(Рўйхатлар!$H$2:$H$209,B4851,Рўйхатлар!$I$2:$I$209,C4851)=0,"Туман вилоятга мос эмас",IF(J4851="","Хатлов тоифаси танланмаган",IF(K4851="","Сана кўрсатилмаган",IF(COUNTIF($H$6:$H$10005,H4851)&gt;1,"Такрорий ПИНФЛ",IF(OR(L4851="",M4851="",N4851="",O4851="",P4851=""),"Корхона, СТИР, соҳа, лавозим ёки ойлик кўрсатилмаган","✓")))))))))</f>
        <v/>
      </c>
      <c r="U4851" s="22" t="str">
        <f>IF(OR(H4851="",M4851=""),"",IF(COUNTIFS($B$6:B4851,B4851,$C$6:C4851,C4851,$M$6:M4851,M4851)=1,1,0))</f>
        <v/>
      </c>
    </row>
    <row r="4852" spans="1:21" x14ac:dyDescent="0.25">
      <c r="A4852" s="22" t="str">
        <f>IF(H4852="","",COUNTA($H$6:H4852))</f>
        <v/>
      </c>
      <c r="B4852" s="23"/>
      <c r="C4852" s="24"/>
      <c r="D4852" s="24"/>
      <c r="E4852" s="24"/>
      <c r="F4852" s="24"/>
      <c r="G4852" s="24"/>
      <c r="H4852" s="25"/>
      <c r="I4852" s="24"/>
      <c r="J4852" s="26"/>
      <c r="K4852" s="27"/>
      <c r="L4852" s="24"/>
      <c r="M4852" s="24"/>
      <c r="N4852" s="26"/>
      <c r="O4852" s="24"/>
      <c r="P4852" s="28"/>
      <c r="Q4852" s="24"/>
      <c r="R4852" s="24"/>
      <c r="S4852" s="24"/>
      <c r="T4852" s="29" t="str">
        <f>IF(H4852="","",IF(LEN(H4852)&lt;&gt;14,"ПИНФЛ 14 хонали эмас",IF(B4852="","Вилоят танланмаган",IF(C4852="","Туман танланмаган",IF(COUNTIFS(Рўйхатлар!$H$2:$H$209,B4852,Рўйхатлар!$I$2:$I$209,C4852)=0,"Туман вилоятга мос эмас",IF(J4852="","Хатлов тоифаси танланмаган",IF(K4852="","Сана кўрсатилмаган",IF(COUNTIF($H$6:$H$10005,H4852)&gt;1,"Такрорий ПИНФЛ",IF(OR(L4852="",M4852="",N4852="",O4852="",P4852=""),"Корхона, СТИР, соҳа, лавозим ёки ойлик кўрсатилмаган","✓")))))))))</f>
        <v/>
      </c>
      <c r="U4852" s="22" t="str">
        <f>IF(OR(H4852="",M4852=""),"",IF(COUNTIFS($B$6:B4852,B4852,$C$6:C4852,C4852,$M$6:M4852,M4852)=1,1,0))</f>
        <v/>
      </c>
    </row>
    <row r="4853" spans="1:21" x14ac:dyDescent="0.25">
      <c r="A4853" s="22" t="str">
        <f>IF(H4853="","",COUNTA($H$6:H4853))</f>
        <v/>
      </c>
      <c r="B4853" s="23"/>
      <c r="C4853" s="24"/>
      <c r="D4853" s="24"/>
      <c r="E4853" s="24"/>
      <c r="F4853" s="24"/>
      <c r="G4853" s="24"/>
      <c r="H4853" s="25"/>
      <c r="I4853" s="24"/>
      <c r="J4853" s="26"/>
      <c r="K4853" s="27"/>
      <c r="L4853" s="24"/>
      <c r="M4853" s="24"/>
      <c r="N4853" s="26"/>
      <c r="O4853" s="24"/>
      <c r="P4853" s="28"/>
      <c r="Q4853" s="24"/>
      <c r="R4853" s="24"/>
      <c r="S4853" s="24"/>
      <c r="T4853" s="29" t="str">
        <f>IF(H4853="","",IF(LEN(H4853)&lt;&gt;14,"ПИНФЛ 14 хонали эмас",IF(B4853="","Вилоят танланмаган",IF(C4853="","Туман танланмаган",IF(COUNTIFS(Рўйхатлар!$H$2:$H$209,B4853,Рўйхатлар!$I$2:$I$209,C4853)=0,"Туман вилоятга мос эмас",IF(J4853="","Хатлов тоифаси танланмаган",IF(K4853="","Сана кўрсатилмаган",IF(COUNTIF($H$6:$H$10005,H4853)&gt;1,"Такрорий ПИНФЛ",IF(OR(L4853="",M4853="",N4853="",O4853="",P4853=""),"Корхона, СТИР, соҳа, лавозим ёки ойлик кўрсатилмаган","✓")))))))))</f>
        <v/>
      </c>
      <c r="U4853" s="22" t="str">
        <f>IF(OR(H4853="",M4853=""),"",IF(COUNTIFS($B$6:B4853,B4853,$C$6:C4853,C4853,$M$6:M4853,M4853)=1,1,0))</f>
        <v/>
      </c>
    </row>
    <row r="4854" spans="1:21" x14ac:dyDescent="0.25">
      <c r="A4854" s="22" t="str">
        <f>IF(H4854="","",COUNTA($H$6:H4854))</f>
        <v/>
      </c>
      <c r="B4854" s="23"/>
      <c r="C4854" s="24"/>
      <c r="D4854" s="24"/>
      <c r="E4854" s="24"/>
      <c r="F4854" s="24"/>
      <c r="G4854" s="24"/>
      <c r="H4854" s="25"/>
      <c r="I4854" s="24"/>
      <c r="J4854" s="26"/>
      <c r="K4854" s="27"/>
      <c r="L4854" s="24"/>
      <c r="M4854" s="24"/>
      <c r="N4854" s="26"/>
      <c r="O4854" s="24"/>
      <c r="P4854" s="28"/>
      <c r="Q4854" s="24"/>
      <c r="R4854" s="24"/>
      <c r="S4854" s="24"/>
      <c r="T4854" s="29" t="str">
        <f>IF(H4854="","",IF(LEN(H4854)&lt;&gt;14,"ПИНФЛ 14 хонали эмас",IF(B4854="","Вилоят танланмаган",IF(C4854="","Туман танланмаган",IF(COUNTIFS(Рўйхатлар!$H$2:$H$209,B4854,Рўйхатлар!$I$2:$I$209,C4854)=0,"Туман вилоятга мос эмас",IF(J4854="","Хатлов тоифаси танланмаган",IF(K4854="","Сана кўрсатилмаган",IF(COUNTIF($H$6:$H$10005,H4854)&gt;1,"Такрорий ПИНФЛ",IF(OR(L4854="",M4854="",N4854="",O4854="",P4854=""),"Корхона, СТИР, соҳа, лавозим ёки ойлик кўрсатилмаган","✓")))))))))</f>
        <v/>
      </c>
      <c r="U4854" s="22" t="str">
        <f>IF(OR(H4854="",M4854=""),"",IF(COUNTIFS($B$6:B4854,B4854,$C$6:C4854,C4854,$M$6:M4854,M4854)=1,1,0))</f>
        <v/>
      </c>
    </row>
    <row r="4855" spans="1:21" x14ac:dyDescent="0.25">
      <c r="A4855" s="22" t="str">
        <f>IF(H4855="","",COUNTA($H$6:H4855))</f>
        <v/>
      </c>
      <c r="B4855" s="23"/>
      <c r="C4855" s="24"/>
      <c r="D4855" s="24"/>
      <c r="E4855" s="24"/>
      <c r="F4855" s="24"/>
      <c r="G4855" s="24"/>
      <c r="H4855" s="25"/>
      <c r="I4855" s="24"/>
      <c r="J4855" s="26"/>
      <c r="K4855" s="27"/>
      <c r="L4855" s="24"/>
      <c r="M4855" s="24"/>
      <c r="N4855" s="26"/>
      <c r="O4855" s="24"/>
      <c r="P4855" s="28"/>
      <c r="Q4855" s="24"/>
      <c r="R4855" s="24"/>
      <c r="S4855" s="24"/>
      <c r="T4855" s="29" t="str">
        <f>IF(H4855="","",IF(LEN(H4855)&lt;&gt;14,"ПИНФЛ 14 хонали эмас",IF(B4855="","Вилоят танланмаган",IF(C4855="","Туман танланмаган",IF(COUNTIFS(Рўйхатлар!$H$2:$H$209,B4855,Рўйхатлар!$I$2:$I$209,C4855)=0,"Туман вилоятга мос эмас",IF(J4855="","Хатлов тоифаси танланмаган",IF(K4855="","Сана кўрсатилмаган",IF(COUNTIF($H$6:$H$10005,H4855)&gt;1,"Такрорий ПИНФЛ",IF(OR(L4855="",M4855="",N4855="",O4855="",P4855=""),"Корхона, СТИР, соҳа, лавозим ёки ойлик кўрсатилмаган","✓")))))))))</f>
        <v/>
      </c>
      <c r="U4855" s="22" t="str">
        <f>IF(OR(H4855="",M4855=""),"",IF(COUNTIFS($B$6:B4855,B4855,$C$6:C4855,C4855,$M$6:M4855,M4855)=1,1,0))</f>
        <v/>
      </c>
    </row>
    <row r="4856" spans="1:21" x14ac:dyDescent="0.25">
      <c r="A4856" s="22" t="str">
        <f>IF(H4856="","",COUNTA($H$6:H4856))</f>
        <v/>
      </c>
      <c r="B4856" s="23"/>
      <c r="C4856" s="24"/>
      <c r="D4856" s="24"/>
      <c r="E4856" s="24"/>
      <c r="F4856" s="24"/>
      <c r="G4856" s="24"/>
      <c r="H4856" s="25"/>
      <c r="I4856" s="24"/>
      <c r="J4856" s="26"/>
      <c r="K4856" s="27"/>
      <c r="L4856" s="24"/>
      <c r="M4856" s="24"/>
      <c r="N4856" s="26"/>
      <c r="O4856" s="24"/>
      <c r="P4856" s="28"/>
      <c r="Q4856" s="24"/>
      <c r="R4856" s="24"/>
      <c r="S4856" s="24"/>
      <c r="T4856" s="29" t="str">
        <f>IF(H4856="","",IF(LEN(H4856)&lt;&gt;14,"ПИНФЛ 14 хонали эмас",IF(B4856="","Вилоят танланмаган",IF(C4856="","Туман танланмаган",IF(COUNTIFS(Рўйхатлар!$H$2:$H$209,B4856,Рўйхатлар!$I$2:$I$209,C4856)=0,"Туман вилоятга мос эмас",IF(J4856="","Хатлов тоифаси танланмаган",IF(K4856="","Сана кўрсатилмаган",IF(COUNTIF($H$6:$H$10005,H4856)&gt;1,"Такрорий ПИНФЛ",IF(OR(L4856="",M4856="",N4856="",O4856="",P4856=""),"Корхона, СТИР, соҳа, лавозим ёки ойлик кўрсатилмаган","✓")))))))))</f>
        <v/>
      </c>
      <c r="U4856" s="22" t="str">
        <f>IF(OR(H4856="",M4856=""),"",IF(COUNTIFS($B$6:B4856,B4856,$C$6:C4856,C4856,$M$6:M4856,M4856)=1,1,0))</f>
        <v/>
      </c>
    </row>
    <row r="4857" spans="1:21" x14ac:dyDescent="0.25">
      <c r="A4857" s="22" t="str">
        <f>IF(H4857="","",COUNTA($H$6:H4857))</f>
        <v/>
      </c>
      <c r="B4857" s="23"/>
      <c r="C4857" s="24"/>
      <c r="D4857" s="24"/>
      <c r="E4857" s="24"/>
      <c r="F4857" s="24"/>
      <c r="G4857" s="24"/>
      <c r="H4857" s="25"/>
      <c r="I4857" s="24"/>
      <c r="J4857" s="26"/>
      <c r="K4857" s="27"/>
      <c r="L4857" s="24"/>
      <c r="M4857" s="24"/>
      <c r="N4857" s="26"/>
      <c r="O4857" s="24"/>
      <c r="P4857" s="28"/>
      <c r="Q4857" s="24"/>
      <c r="R4857" s="24"/>
      <c r="S4857" s="24"/>
      <c r="T4857" s="29" t="str">
        <f>IF(H4857="","",IF(LEN(H4857)&lt;&gt;14,"ПИНФЛ 14 хонали эмас",IF(B4857="","Вилоят танланмаган",IF(C4857="","Туман танланмаган",IF(COUNTIFS(Рўйхатлар!$H$2:$H$209,B4857,Рўйхатлар!$I$2:$I$209,C4857)=0,"Туман вилоятга мос эмас",IF(J4857="","Хатлов тоифаси танланмаган",IF(K4857="","Сана кўрсатилмаган",IF(COUNTIF($H$6:$H$10005,H4857)&gt;1,"Такрорий ПИНФЛ",IF(OR(L4857="",M4857="",N4857="",O4857="",P4857=""),"Корхона, СТИР, соҳа, лавозим ёки ойлик кўрсатилмаган","✓")))))))))</f>
        <v/>
      </c>
      <c r="U4857" s="22" t="str">
        <f>IF(OR(H4857="",M4857=""),"",IF(COUNTIFS($B$6:B4857,B4857,$C$6:C4857,C4857,$M$6:M4857,M4857)=1,1,0))</f>
        <v/>
      </c>
    </row>
    <row r="4858" spans="1:21" x14ac:dyDescent="0.25">
      <c r="A4858" s="22" t="str">
        <f>IF(H4858="","",COUNTA($H$6:H4858))</f>
        <v/>
      </c>
      <c r="B4858" s="23"/>
      <c r="C4858" s="24"/>
      <c r="D4858" s="24"/>
      <c r="E4858" s="24"/>
      <c r="F4858" s="24"/>
      <c r="G4858" s="24"/>
      <c r="H4858" s="25"/>
      <c r="I4858" s="24"/>
      <c r="J4858" s="26"/>
      <c r="K4858" s="27"/>
      <c r="L4858" s="24"/>
      <c r="M4858" s="24"/>
      <c r="N4858" s="26"/>
      <c r="O4858" s="24"/>
      <c r="P4858" s="28"/>
      <c r="Q4858" s="24"/>
      <c r="R4858" s="24"/>
      <c r="S4858" s="24"/>
      <c r="T4858" s="29" t="str">
        <f>IF(H4858="","",IF(LEN(H4858)&lt;&gt;14,"ПИНФЛ 14 хонали эмас",IF(B4858="","Вилоят танланмаган",IF(C4858="","Туман танланмаган",IF(COUNTIFS(Рўйхатлар!$H$2:$H$209,B4858,Рўйхатлар!$I$2:$I$209,C4858)=0,"Туман вилоятга мос эмас",IF(J4858="","Хатлов тоифаси танланмаган",IF(K4858="","Сана кўрсатилмаган",IF(COUNTIF($H$6:$H$10005,H4858)&gt;1,"Такрорий ПИНФЛ",IF(OR(L4858="",M4858="",N4858="",O4858="",P4858=""),"Корхона, СТИР, соҳа, лавозим ёки ойлик кўрсатилмаган","✓")))))))))</f>
        <v/>
      </c>
      <c r="U4858" s="22" t="str">
        <f>IF(OR(H4858="",M4858=""),"",IF(COUNTIFS($B$6:B4858,B4858,$C$6:C4858,C4858,$M$6:M4858,M4858)=1,1,0))</f>
        <v/>
      </c>
    </row>
    <row r="4859" spans="1:21" x14ac:dyDescent="0.25">
      <c r="A4859" s="22" t="str">
        <f>IF(H4859="","",COUNTA($H$6:H4859))</f>
        <v/>
      </c>
      <c r="B4859" s="23"/>
      <c r="C4859" s="24"/>
      <c r="D4859" s="24"/>
      <c r="E4859" s="24"/>
      <c r="F4859" s="24"/>
      <c r="G4859" s="24"/>
      <c r="H4859" s="25"/>
      <c r="I4859" s="24"/>
      <c r="J4859" s="26"/>
      <c r="K4859" s="27"/>
      <c r="L4859" s="24"/>
      <c r="M4859" s="24"/>
      <c r="N4859" s="26"/>
      <c r="O4859" s="24"/>
      <c r="P4859" s="28"/>
      <c r="Q4859" s="24"/>
      <c r="R4859" s="24"/>
      <c r="S4859" s="24"/>
      <c r="T4859" s="29" t="str">
        <f>IF(H4859="","",IF(LEN(H4859)&lt;&gt;14,"ПИНФЛ 14 хонали эмас",IF(B4859="","Вилоят танланмаган",IF(C4859="","Туман танланмаган",IF(COUNTIFS(Рўйхатлар!$H$2:$H$209,B4859,Рўйхатлар!$I$2:$I$209,C4859)=0,"Туман вилоятга мос эмас",IF(J4859="","Хатлов тоифаси танланмаган",IF(K4859="","Сана кўрсатилмаган",IF(COUNTIF($H$6:$H$10005,H4859)&gt;1,"Такрорий ПИНФЛ",IF(OR(L4859="",M4859="",N4859="",O4859="",P4859=""),"Корхона, СТИР, соҳа, лавозим ёки ойлик кўрсатилмаган","✓")))))))))</f>
        <v/>
      </c>
      <c r="U4859" s="22" t="str">
        <f>IF(OR(H4859="",M4859=""),"",IF(COUNTIFS($B$6:B4859,B4859,$C$6:C4859,C4859,$M$6:M4859,M4859)=1,1,0))</f>
        <v/>
      </c>
    </row>
    <row r="4860" spans="1:21" x14ac:dyDescent="0.25">
      <c r="A4860" s="22" t="str">
        <f>IF(H4860="","",COUNTA($H$6:H4860))</f>
        <v/>
      </c>
      <c r="B4860" s="23"/>
      <c r="C4860" s="24"/>
      <c r="D4860" s="24"/>
      <c r="E4860" s="24"/>
      <c r="F4860" s="24"/>
      <c r="G4860" s="24"/>
      <c r="H4860" s="25"/>
      <c r="I4860" s="24"/>
      <c r="J4860" s="26"/>
      <c r="K4860" s="27"/>
      <c r="L4860" s="24"/>
      <c r="M4860" s="24"/>
      <c r="N4860" s="26"/>
      <c r="O4860" s="24"/>
      <c r="P4860" s="28"/>
      <c r="Q4860" s="24"/>
      <c r="R4860" s="24"/>
      <c r="S4860" s="24"/>
      <c r="T4860" s="29" t="str">
        <f>IF(H4860="","",IF(LEN(H4860)&lt;&gt;14,"ПИНФЛ 14 хонали эмас",IF(B4860="","Вилоят танланмаган",IF(C4860="","Туман танланмаган",IF(COUNTIFS(Рўйхатлар!$H$2:$H$209,B4860,Рўйхатлар!$I$2:$I$209,C4860)=0,"Туман вилоятга мос эмас",IF(J4860="","Хатлов тоифаси танланмаган",IF(K4860="","Сана кўрсатилмаган",IF(COUNTIF($H$6:$H$10005,H4860)&gt;1,"Такрорий ПИНФЛ",IF(OR(L4860="",M4860="",N4860="",O4860="",P4860=""),"Корхона, СТИР, соҳа, лавозим ёки ойлик кўрсатилмаган","✓")))))))))</f>
        <v/>
      </c>
      <c r="U4860" s="22" t="str">
        <f>IF(OR(H4860="",M4860=""),"",IF(COUNTIFS($B$6:B4860,B4860,$C$6:C4860,C4860,$M$6:M4860,M4860)=1,1,0))</f>
        <v/>
      </c>
    </row>
    <row r="4861" spans="1:21" x14ac:dyDescent="0.25">
      <c r="A4861" s="22" t="str">
        <f>IF(H4861="","",COUNTA($H$6:H4861))</f>
        <v/>
      </c>
      <c r="B4861" s="23"/>
      <c r="C4861" s="24"/>
      <c r="D4861" s="24"/>
      <c r="E4861" s="24"/>
      <c r="F4861" s="24"/>
      <c r="G4861" s="24"/>
      <c r="H4861" s="25"/>
      <c r="I4861" s="24"/>
      <c r="J4861" s="26"/>
      <c r="K4861" s="27"/>
      <c r="L4861" s="24"/>
      <c r="M4861" s="24"/>
      <c r="N4861" s="26"/>
      <c r="O4861" s="24"/>
      <c r="P4861" s="28"/>
      <c r="Q4861" s="24"/>
      <c r="R4861" s="24"/>
      <c r="S4861" s="24"/>
      <c r="T4861" s="29" t="str">
        <f>IF(H4861="","",IF(LEN(H4861)&lt;&gt;14,"ПИНФЛ 14 хонали эмас",IF(B4861="","Вилоят танланмаган",IF(C4861="","Туман танланмаган",IF(COUNTIFS(Рўйхатлар!$H$2:$H$209,B4861,Рўйхатлар!$I$2:$I$209,C4861)=0,"Туман вилоятга мос эмас",IF(J4861="","Хатлов тоифаси танланмаган",IF(K4861="","Сана кўрсатилмаган",IF(COUNTIF($H$6:$H$10005,H4861)&gt;1,"Такрорий ПИНФЛ",IF(OR(L4861="",M4861="",N4861="",O4861="",P4861=""),"Корхона, СТИР, соҳа, лавозим ёки ойлик кўрсатилмаган","✓")))))))))</f>
        <v/>
      </c>
      <c r="U4861" s="22" t="str">
        <f>IF(OR(H4861="",M4861=""),"",IF(COUNTIFS($B$6:B4861,B4861,$C$6:C4861,C4861,$M$6:M4861,M4861)=1,1,0))</f>
        <v/>
      </c>
    </row>
    <row r="4862" spans="1:21" x14ac:dyDescent="0.25">
      <c r="A4862" s="22" t="str">
        <f>IF(H4862="","",COUNTA($H$6:H4862))</f>
        <v/>
      </c>
      <c r="B4862" s="23"/>
      <c r="C4862" s="24"/>
      <c r="D4862" s="24"/>
      <c r="E4862" s="24"/>
      <c r="F4862" s="24"/>
      <c r="G4862" s="24"/>
      <c r="H4862" s="25"/>
      <c r="I4862" s="24"/>
      <c r="J4862" s="26"/>
      <c r="K4862" s="27"/>
      <c r="L4862" s="24"/>
      <c r="M4862" s="24"/>
      <c r="N4862" s="26"/>
      <c r="O4862" s="24"/>
      <c r="P4862" s="28"/>
      <c r="Q4862" s="24"/>
      <c r="R4862" s="24"/>
      <c r="S4862" s="24"/>
      <c r="T4862" s="29" t="str">
        <f>IF(H4862="","",IF(LEN(H4862)&lt;&gt;14,"ПИНФЛ 14 хонали эмас",IF(B4862="","Вилоят танланмаган",IF(C4862="","Туман танланмаган",IF(COUNTIFS(Рўйхатлар!$H$2:$H$209,B4862,Рўйхатлар!$I$2:$I$209,C4862)=0,"Туман вилоятга мос эмас",IF(J4862="","Хатлов тоифаси танланмаган",IF(K4862="","Сана кўрсатилмаган",IF(COUNTIF($H$6:$H$10005,H4862)&gt;1,"Такрорий ПИНФЛ",IF(OR(L4862="",M4862="",N4862="",O4862="",P4862=""),"Корхона, СТИР, соҳа, лавозим ёки ойлик кўрсатилмаган","✓")))))))))</f>
        <v/>
      </c>
      <c r="U4862" s="22" t="str">
        <f>IF(OR(H4862="",M4862=""),"",IF(COUNTIFS($B$6:B4862,B4862,$C$6:C4862,C4862,$M$6:M4862,M4862)=1,1,0))</f>
        <v/>
      </c>
    </row>
    <row r="4863" spans="1:21" x14ac:dyDescent="0.25">
      <c r="A4863" s="22" t="str">
        <f>IF(H4863="","",COUNTA($H$6:H4863))</f>
        <v/>
      </c>
      <c r="B4863" s="23"/>
      <c r="C4863" s="24"/>
      <c r="D4863" s="24"/>
      <c r="E4863" s="24"/>
      <c r="F4863" s="24"/>
      <c r="G4863" s="24"/>
      <c r="H4863" s="25"/>
      <c r="I4863" s="24"/>
      <c r="J4863" s="26"/>
      <c r="K4863" s="27"/>
      <c r="L4863" s="24"/>
      <c r="M4863" s="24"/>
      <c r="N4863" s="26"/>
      <c r="O4863" s="24"/>
      <c r="P4863" s="28"/>
      <c r="Q4863" s="24"/>
      <c r="R4863" s="24"/>
      <c r="S4863" s="24"/>
      <c r="T4863" s="29" t="str">
        <f>IF(H4863="","",IF(LEN(H4863)&lt;&gt;14,"ПИНФЛ 14 хонали эмас",IF(B4863="","Вилоят танланмаган",IF(C4863="","Туман танланмаган",IF(COUNTIFS(Рўйхатлар!$H$2:$H$209,B4863,Рўйхатлар!$I$2:$I$209,C4863)=0,"Туман вилоятга мос эмас",IF(J4863="","Хатлов тоифаси танланмаган",IF(K4863="","Сана кўрсатилмаган",IF(COUNTIF($H$6:$H$10005,H4863)&gt;1,"Такрорий ПИНФЛ",IF(OR(L4863="",M4863="",N4863="",O4863="",P4863=""),"Корхона, СТИР, соҳа, лавозим ёки ойлик кўрсатилмаган","✓")))))))))</f>
        <v/>
      </c>
      <c r="U4863" s="22" t="str">
        <f>IF(OR(H4863="",M4863=""),"",IF(COUNTIFS($B$6:B4863,B4863,$C$6:C4863,C4863,$M$6:M4863,M4863)=1,1,0))</f>
        <v/>
      </c>
    </row>
    <row r="4864" spans="1:21" x14ac:dyDescent="0.25">
      <c r="A4864" s="22" t="str">
        <f>IF(H4864="","",COUNTA($H$6:H4864))</f>
        <v/>
      </c>
      <c r="B4864" s="23"/>
      <c r="C4864" s="24"/>
      <c r="D4864" s="24"/>
      <c r="E4864" s="24"/>
      <c r="F4864" s="24"/>
      <c r="G4864" s="24"/>
      <c r="H4864" s="25"/>
      <c r="I4864" s="24"/>
      <c r="J4864" s="26"/>
      <c r="K4864" s="27"/>
      <c r="L4864" s="24"/>
      <c r="M4864" s="24"/>
      <c r="N4864" s="26"/>
      <c r="O4864" s="24"/>
      <c r="P4864" s="28"/>
      <c r="Q4864" s="24"/>
      <c r="R4864" s="24"/>
      <c r="S4864" s="24"/>
      <c r="T4864" s="29" t="str">
        <f>IF(H4864="","",IF(LEN(H4864)&lt;&gt;14,"ПИНФЛ 14 хонали эмас",IF(B4864="","Вилоят танланмаган",IF(C4864="","Туман танланмаган",IF(COUNTIFS(Рўйхатлар!$H$2:$H$209,B4864,Рўйхатлар!$I$2:$I$209,C4864)=0,"Туман вилоятга мос эмас",IF(J4864="","Хатлов тоифаси танланмаган",IF(K4864="","Сана кўрсатилмаган",IF(COUNTIF($H$6:$H$10005,H4864)&gt;1,"Такрорий ПИНФЛ",IF(OR(L4864="",M4864="",N4864="",O4864="",P4864=""),"Корхона, СТИР, соҳа, лавозим ёки ойлик кўрсатилмаган","✓")))))))))</f>
        <v/>
      </c>
      <c r="U4864" s="22" t="str">
        <f>IF(OR(H4864="",M4864=""),"",IF(COUNTIFS($B$6:B4864,B4864,$C$6:C4864,C4864,$M$6:M4864,M4864)=1,1,0))</f>
        <v/>
      </c>
    </row>
    <row r="4865" spans="1:21" x14ac:dyDescent="0.25">
      <c r="A4865" s="22" t="str">
        <f>IF(H4865="","",COUNTA($H$6:H4865))</f>
        <v/>
      </c>
      <c r="B4865" s="23"/>
      <c r="C4865" s="24"/>
      <c r="D4865" s="24"/>
      <c r="E4865" s="24"/>
      <c r="F4865" s="24"/>
      <c r="G4865" s="24"/>
      <c r="H4865" s="25"/>
      <c r="I4865" s="24"/>
      <c r="J4865" s="26"/>
      <c r="K4865" s="27"/>
      <c r="L4865" s="24"/>
      <c r="M4865" s="24"/>
      <c r="N4865" s="26"/>
      <c r="O4865" s="24"/>
      <c r="P4865" s="28"/>
      <c r="Q4865" s="24"/>
      <c r="R4865" s="24"/>
      <c r="S4865" s="24"/>
      <c r="T4865" s="29" t="str">
        <f>IF(H4865="","",IF(LEN(H4865)&lt;&gt;14,"ПИНФЛ 14 хонали эмас",IF(B4865="","Вилоят танланмаган",IF(C4865="","Туман танланмаган",IF(COUNTIFS(Рўйхатлар!$H$2:$H$209,B4865,Рўйхатлар!$I$2:$I$209,C4865)=0,"Туман вилоятга мос эмас",IF(J4865="","Хатлов тоифаси танланмаган",IF(K4865="","Сана кўрсатилмаган",IF(COUNTIF($H$6:$H$10005,H4865)&gt;1,"Такрорий ПИНФЛ",IF(OR(L4865="",M4865="",N4865="",O4865="",P4865=""),"Корхона, СТИР, соҳа, лавозим ёки ойлик кўрсатилмаган","✓")))))))))</f>
        <v/>
      </c>
      <c r="U4865" s="22" t="str">
        <f>IF(OR(H4865="",M4865=""),"",IF(COUNTIFS($B$6:B4865,B4865,$C$6:C4865,C4865,$M$6:M4865,M4865)=1,1,0))</f>
        <v/>
      </c>
    </row>
    <row r="4866" spans="1:21" x14ac:dyDescent="0.25">
      <c r="A4866" s="22" t="str">
        <f>IF(H4866="","",COUNTA($H$6:H4866))</f>
        <v/>
      </c>
      <c r="B4866" s="23"/>
      <c r="C4866" s="24"/>
      <c r="D4866" s="24"/>
      <c r="E4866" s="24"/>
      <c r="F4866" s="24"/>
      <c r="G4866" s="24"/>
      <c r="H4866" s="25"/>
      <c r="I4866" s="24"/>
      <c r="J4866" s="26"/>
      <c r="K4866" s="27"/>
      <c r="L4866" s="24"/>
      <c r="M4866" s="24"/>
      <c r="N4866" s="26"/>
      <c r="O4866" s="24"/>
      <c r="P4866" s="28"/>
      <c r="Q4866" s="24"/>
      <c r="R4866" s="24"/>
      <c r="S4866" s="24"/>
      <c r="T4866" s="29" t="str">
        <f>IF(H4866="","",IF(LEN(H4866)&lt;&gt;14,"ПИНФЛ 14 хонали эмас",IF(B4866="","Вилоят танланмаган",IF(C4866="","Туман танланмаган",IF(COUNTIFS(Рўйхатлар!$H$2:$H$209,B4866,Рўйхатлар!$I$2:$I$209,C4866)=0,"Туман вилоятга мос эмас",IF(J4866="","Хатлов тоифаси танланмаган",IF(K4866="","Сана кўрсатилмаган",IF(COUNTIF($H$6:$H$10005,H4866)&gt;1,"Такрорий ПИНФЛ",IF(OR(L4866="",M4866="",N4866="",O4866="",P4866=""),"Корхона, СТИР, соҳа, лавозим ёки ойлик кўрсатилмаган","✓")))))))))</f>
        <v/>
      </c>
      <c r="U4866" s="22" t="str">
        <f>IF(OR(H4866="",M4866=""),"",IF(COUNTIFS($B$6:B4866,B4866,$C$6:C4866,C4866,$M$6:M4866,M4866)=1,1,0))</f>
        <v/>
      </c>
    </row>
    <row r="4867" spans="1:21" x14ac:dyDescent="0.25">
      <c r="A4867" s="22" t="str">
        <f>IF(H4867="","",COUNTA($H$6:H4867))</f>
        <v/>
      </c>
      <c r="B4867" s="23"/>
      <c r="C4867" s="24"/>
      <c r="D4867" s="24"/>
      <c r="E4867" s="24"/>
      <c r="F4867" s="24"/>
      <c r="G4867" s="24"/>
      <c r="H4867" s="25"/>
      <c r="I4867" s="24"/>
      <c r="J4867" s="26"/>
      <c r="K4867" s="27"/>
      <c r="L4867" s="24"/>
      <c r="M4867" s="24"/>
      <c r="N4867" s="26"/>
      <c r="O4867" s="24"/>
      <c r="P4867" s="28"/>
      <c r="Q4867" s="24"/>
      <c r="R4867" s="24"/>
      <c r="S4867" s="24"/>
      <c r="T4867" s="29" t="str">
        <f>IF(H4867="","",IF(LEN(H4867)&lt;&gt;14,"ПИНФЛ 14 хонали эмас",IF(B4867="","Вилоят танланмаган",IF(C4867="","Туман танланмаган",IF(COUNTIFS(Рўйхатлар!$H$2:$H$209,B4867,Рўйхатлар!$I$2:$I$209,C4867)=0,"Туман вилоятга мос эмас",IF(J4867="","Хатлов тоифаси танланмаган",IF(K4867="","Сана кўрсатилмаган",IF(COUNTIF($H$6:$H$10005,H4867)&gt;1,"Такрорий ПИНФЛ",IF(OR(L4867="",M4867="",N4867="",O4867="",P4867=""),"Корхона, СТИР, соҳа, лавозим ёки ойлик кўрсатилмаган","✓")))))))))</f>
        <v/>
      </c>
      <c r="U4867" s="22" t="str">
        <f>IF(OR(H4867="",M4867=""),"",IF(COUNTIFS($B$6:B4867,B4867,$C$6:C4867,C4867,$M$6:M4867,M4867)=1,1,0))</f>
        <v/>
      </c>
    </row>
    <row r="4868" spans="1:21" x14ac:dyDescent="0.25">
      <c r="A4868" s="22" t="str">
        <f>IF(H4868="","",COUNTA($H$6:H4868))</f>
        <v/>
      </c>
      <c r="B4868" s="23"/>
      <c r="C4868" s="24"/>
      <c r="D4868" s="24"/>
      <c r="E4868" s="24"/>
      <c r="F4868" s="24"/>
      <c r="G4868" s="24"/>
      <c r="H4868" s="25"/>
      <c r="I4868" s="24"/>
      <c r="J4868" s="26"/>
      <c r="K4868" s="27"/>
      <c r="L4868" s="24"/>
      <c r="M4868" s="24"/>
      <c r="N4868" s="26"/>
      <c r="O4868" s="24"/>
      <c r="P4868" s="28"/>
      <c r="Q4868" s="24"/>
      <c r="R4868" s="24"/>
      <c r="S4868" s="24"/>
      <c r="T4868" s="29" t="str">
        <f>IF(H4868="","",IF(LEN(H4868)&lt;&gt;14,"ПИНФЛ 14 хонали эмас",IF(B4868="","Вилоят танланмаган",IF(C4868="","Туман танланмаган",IF(COUNTIFS(Рўйхатлар!$H$2:$H$209,B4868,Рўйхатлар!$I$2:$I$209,C4868)=0,"Туман вилоятга мос эмас",IF(J4868="","Хатлов тоифаси танланмаган",IF(K4868="","Сана кўрсатилмаган",IF(COUNTIF($H$6:$H$10005,H4868)&gt;1,"Такрорий ПИНФЛ",IF(OR(L4868="",M4868="",N4868="",O4868="",P4868=""),"Корхона, СТИР, соҳа, лавозим ёки ойлик кўрсатилмаган","✓")))))))))</f>
        <v/>
      </c>
      <c r="U4868" s="22" t="str">
        <f>IF(OR(H4868="",M4868=""),"",IF(COUNTIFS($B$6:B4868,B4868,$C$6:C4868,C4868,$M$6:M4868,M4868)=1,1,0))</f>
        <v/>
      </c>
    </row>
    <row r="4869" spans="1:21" x14ac:dyDescent="0.25">
      <c r="A4869" s="22" t="str">
        <f>IF(H4869="","",COUNTA($H$6:H4869))</f>
        <v/>
      </c>
      <c r="B4869" s="23"/>
      <c r="C4869" s="24"/>
      <c r="D4869" s="24"/>
      <c r="E4869" s="24"/>
      <c r="F4869" s="24"/>
      <c r="G4869" s="24"/>
      <c r="H4869" s="25"/>
      <c r="I4869" s="24"/>
      <c r="J4869" s="26"/>
      <c r="K4869" s="27"/>
      <c r="L4869" s="24"/>
      <c r="M4869" s="24"/>
      <c r="N4869" s="26"/>
      <c r="O4869" s="24"/>
      <c r="P4869" s="28"/>
      <c r="Q4869" s="24"/>
      <c r="R4869" s="24"/>
      <c r="S4869" s="24"/>
      <c r="T4869" s="29" t="str">
        <f>IF(H4869="","",IF(LEN(H4869)&lt;&gt;14,"ПИНФЛ 14 хонали эмас",IF(B4869="","Вилоят танланмаган",IF(C4869="","Туман танланмаган",IF(COUNTIFS(Рўйхатлар!$H$2:$H$209,B4869,Рўйхатлар!$I$2:$I$209,C4869)=0,"Туман вилоятга мос эмас",IF(J4869="","Хатлов тоифаси танланмаган",IF(K4869="","Сана кўрсатилмаган",IF(COUNTIF($H$6:$H$10005,H4869)&gt;1,"Такрорий ПИНФЛ",IF(OR(L4869="",M4869="",N4869="",O4869="",P4869=""),"Корхона, СТИР, соҳа, лавозим ёки ойлик кўрсатилмаган","✓")))))))))</f>
        <v/>
      </c>
      <c r="U4869" s="22" t="str">
        <f>IF(OR(H4869="",M4869=""),"",IF(COUNTIFS($B$6:B4869,B4869,$C$6:C4869,C4869,$M$6:M4869,M4869)=1,1,0))</f>
        <v/>
      </c>
    </row>
    <row r="4870" spans="1:21" x14ac:dyDescent="0.25">
      <c r="A4870" s="22" t="str">
        <f>IF(H4870="","",COUNTA($H$6:H4870))</f>
        <v/>
      </c>
      <c r="B4870" s="23"/>
      <c r="C4870" s="24"/>
      <c r="D4870" s="24"/>
      <c r="E4870" s="24"/>
      <c r="F4870" s="24"/>
      <c r="G4870" s="24"/>
      <c r="H4870" s="25"/>
      <c r="I4870" s="24"/>
      <c r="J4870" s="26"/>
      <c r="K4870" s="27"/>
      <c r="L4870" s="24"/>
      <c r="M4870" s="24"/>
      <c r="N4870" s="26"/>
      <c r="O4870" s="24"/>
      <c r="P4870" s="28"/>
      <c r="Q4870" s="24"/>
      <c r="R4870" s="24"/>
      <c r="S4870" s="24"/>
      <c r="T4870" s="29" t="str">
        <f>IF(H4870="","",IF(LEN(H4870)&lt;&gt;14,"ПИНФЛ 14 хонали эмас",IF(B4870="","Вилоят танланмаган",IF(C4870="","Туман танланмаган",IF(COUNTIFS(Рўйхатлар!$H$2:$H$209,B4870,Рўйхатлар!$I$2:$I$209,C4870)=0,"Туман вилоятга мос эмас",IF(J4870="","Хатлов тоифаси танланмаган",IF(K4870="","Сана кўрсатилмаган",IF(COUNTIF($H$6:$H$10005,H4870)&gt;1,"Такрорий ПИНФЛ",IF(OR(L4870="",M4870="",N4870="",O4870="",P4870=""),"Корхона, СТИР, соҳа, лавозим ёки ойлик кўрсатилмаган","✓")))))))))</f>
        <v/>
      </c>
      <c r="U4870" s="22" t="str">
        <f>IF(OR(H4870="",M4870=""),"",IF(COUNTIFS($B$6:B4870,B4870,$C$6:C4870,C4870,$M$6:M4870,M4870)=1,1,0))</f>
        <v/>
      </c>
    </row>
    <row r="4871" spans="1:21" x14ac:dyDescent="0.25">
      <c r="A4871" s="22" t="str">
        <f>IF(H4871="","",COUNTA($H$6:H4871))</f>
        <v/>
      </c>
      <c r="B4871" s="23"/>
      <c r="C4871" s="24"/>
      <c r="D4871" s="24"/>
      <c r="E4871" s="24"/>
      <c r="F4871" s="24"/>
      <c r="G4871" s="24"/>
      <c r="H4871" s="25"/>
      <c r="I4871" s="24"/>
      <c r="J4871" s="26"/>
      <c r="K4871" s="27"/>
      <c r="L4871" s="24"/>
      <c r="M4871" s="24"/>
      <c r="N4871" s="26"/>
      <c r="O4871" s="24"/>
      <c r="P4871" s="28"/>
      <c r="Q4871" s="24"/>
      <c r="R4871" s="24"/>
      <c r="S4871" s="24"/>
      <c r="T4871" s="29" t="str">
        <f>IF(H4871="","",IF(LEN(H4871)&lt;&gt;14,"ПИНФЛ 14 хонали эмас",IF(B4871="","Вилоят танланмаган",IF(C4871="","Туман танланмаган",IF(COUNTIFS(Рўйхатлар!$H$2:$H$209,B4871,Рўйхатлар!$I$2:$I$209,C4871)=0,"Туман вилоятга мос эмас",IF(J4871="","Хатлов тоифаси танланмаган",IF(K4871="","Сана кўрсатилмаган",IF(COUNTIF($H$6:$H$10005,H4871)&gt;1,"Такрорий ПИНФЛ",IF(OR(L4871="",M4871="",N4871="",O4871="",P4871=""),"Корхона, СТИР, соҳа, лавозим ёки ойлик кўрсатилмаган","✓")))))))))</f>
        <v/>
      </c>
      <c r="U4871" s="22" t="str">
        <f>IF(OR(H4871="",M4871=""),"",IF(COUNTIFS($B$6:B4871,B4871,$C$6:C4871,C4871,$M$6:M4871,M4871)=1,1,0))</f>
        <v/>
      </c>
    </row>
    <row r="4872" spans="1:21" x14ac:dyDescent="0.25">
      <c r="A4872" s="22" t="str">
        <f>IF(H4872="","",COUNTA($H$6:H4872))</f>
        <v/>
      </c>
      <c r="B4872" s="23"/>
      <c r="C4872" s="24"/>
      <c r="D4872" s="24"/>
      <c r="E4872" s="24"/>
      <c r="F4872" s="24"/>
      <c r="G4872" s="24"/>
      <c r="H4872" s="25"/>
      <c r="I4872" s="24"/>
      <c r="J4872" s="26"/>
      <c r="K4872" s="27"/>
      <c r="L4872" s="24"/>
      <c r="M4872" s="24"/>
      <c r="N4872" s="26"/>
      <c r="O4872" s="24"/>
      <c r="P4872" s="28"/>
      <c r="Q4872" s="24"/>
      <c r="R4872" s="24"/>
      <c r="S4872" s="24"/>
      <c r="T4872" s="29" t="str">
        <f>IF(H4872="","",IF(LEN(H4872)&lt;&gt;14,"ПИНФЛ 14 хонали эмас",IF(B4872="","Вилоят танланмаган",IF(C4872="","Туман танланмаган",IF(COUNTIFS(Рўйхатлар!$H$2:$H$209,B4872,Рўйхатлар!$I$2:$I$209,C4872)=0,"Туман вилоятга мос эмас",IF(J4872="","Хатлов тоифаси танланмаган",IF(K4872="","Сана кўрсатилмаган",IF(COUNTIF($H$6:$H$10005,H4872)&gt;1,"Такрорий ПИНФЛ",IF(OR(L4872="",M4872="",N4872="",O4872="",P4872=""),"Корхона, СТИР, соҳа, лавозим ёки ойлик кўрсатилмаган","✓")))))))))</f>
        <v/>
      </c>
      <c r="U4872" s="22" t="str">
        <f>IF(OR(H4872="",M4872=""),"",IF(COUNTIFS($B$6:B4872,B4872,$C$6:C4872,C4872,$M$6:M4872,M4872)=1,1,0))</f>
        <v/>
      </c>
    </row>
    <row r="4873" spans="1:21" x14ac:dyDescent="0.25">
      <c r="A4873" s="22" t="str">
        <f>IF(H4873="","",COUNTA($H$6:H4873))</f>
        <v/>
      </c>
      <c r="B4873" s="23"/>
      <c r="C4873" s="24"/>
      <c r="D4873" s="24"/>
      <c r="E4873" s="24"/>
      <c r="F4873" s="24"/>
      <c r="G4873" s="24"/>
      <c r="H4873" s="25"/>
      <c r="I4873" s="24"/>
      <c r="J4873" s="26"/>
      <c r="K4873" s="27"/>
      <c r="L4873" s="24"/>
      <c r="M4873" s="24"/>
      <c r="N4873" s="26"/>
      <c r="O4873" s="24"/>
      <c r="P4873" s="28"/>
      <c r="Q4873" s="24"/>
      <c r="R4873" s="24"/>
      <c r="S4873" s="24"/>
      <c r="T4873" s="29" t="str">
        <f>IF(H4873="","",IF(LEN(H4873)&lt;&gt;14,"ПИНФЛ 14 хонали эмас",IF(B4873="","Вилоят танланмаган",IF(C4873="","Туман танланмаган",IF(COUNTIFS(Рўйхатлар!$H$2:$H$209,B4873,Рўйхатлар!$I$2:$I$209,C4873)=0,"Туман вилоятга мос эмас",IF(J4873="","Хатлов тоифаси танланмаган",IF(K4873="","Сана кўрсатилмаган",IF(COUNTIF($H$6:$H$10005,H4873)&gt;1,"Такрорий ПИНФЛ",IF(OR(L4873="",M4873="",N4873="",O4873="",P4873=""),"Корхона, СТИР, соҳа, лавозим ёки ойлик кўрсатилмаган","✓")))))))))</f>
        <v/>
      </c>
      <c r="U4873" s="22" t="str">
        <f>IF(OR(H4873="",M4873=""),"",IF(COUNTIFS($B$6:B4873,B4873,$C$6:C4873,C4873,$M$6:M4873,M4873)=1,1,0))</f>
        <v/>
      </c>
    </row>
    <row r="4874" spans="1:21" x14ac:dyDescent="0.25">
      <c r="A4874" s="22" t="str">
        <f>IF(H4874="","",COUNTA($H$6:H4874))</f>
        <v/>
      </c>
      <c r="B4874" s="23"/>
      <c r="C4874" s="24"/>
      <c r="D4874" s="24"/>
      <c r="E4874" s="24"/>
      <c r="F4874" s="24"/>
      <c r="G4874" s="24"/>
      <c r="H4874" s="25"/>
      <c r="I4874" s="24"/>
      <c r="J4874" s="26"/>
      <c r="K4874" s="27"/>
      <c r="L4874" s="24"/>
      <c r="M4874" s="24"/>
      <c r="N4874" s="26"/>
      <c r="O4874" s="24"/>
      <c r="P4874" s="28"/>
      <c r="Q4874" s="24"/>
      <c r="R4874" s="24"/>
      <c r="S4874" s="24"/>
      <c r="T4874" s="29" t="str">
        <f>IF(H4874="","",IF(LEN(H4874)&lt;&gt;14,"ПИНФЛ 14 хонали эмас",IF(B4874="","Вилоят танланмаган",IF(C4874="","Туман танланмаган",IF(COUNTIFS(Рўйхатлар!$H$2:$H$209,B4874,Рўйхатлар!$I$2:$I$209,C4874)=0,"Туман вилоятга мос эмас",IF(J4874="","Хатлов тоифаси танланмаган",IF(K4874="","Сана кўрсатилмаган",IF(COUNTIF($H$6:$H$10005,H4874)&gt;1,"Такрорий ПИНФЛ",IF(OR(L4874="",M4874="",N4874="",O4874="",P4874=""),"Корхона, СТИР, соҳа, лавозим ёки ойлик кўрсатилмаган","✓")))))))))</f>
        <v/>
      </c>
      <c r="U4874" s="22" t="str">
        <f>IF(OR(H4874="",M4874=""),"",IF(COUNTIFS($B$6:B4874,B4874,$C$6:C4874,C4874,$M$6:M4874,M4874)=1,1,0))</f>
        <v/>
      </c>
    </row>
    <row r="4875" spans="1:21" x14ac:dyDescent="0.25">
      <c r="A4875" s="22" t="str">
        <f>IF(H4875="","",COUNTA($H$6:H4875))</f>
        <v/>
      </c>
      <c r="B4875" s="23"/>
      <c r="C4875" s="24"/>
      <c r="D4875" s="24"/>
      <c r="E4875" s="24"/>
      <c r="F4875" s="24"/>
      <c r="G4875" s="24"/>
      <c r="H4875" s="25"/>
      <c r="I4875" s="24"/>
      <c r="J4875" s="26"/>
      <c r="K4875" s="27"/>
      <c r="L4875" s="24"/>
      <c r="M4875" s="24"/>
      <c r="N4875" s="26"/>
      <c r="O4875" s="24"/>
      <c r="P4875" s="28"/>
      <c r="Q4875" s="24"/>
      <c r="R4875" s="24"/>
      <c r="S4875" s="24"/>
      <c r="T4875" s="29" t="str">
        <f>IF(H4875="","",IF(LEN(H4875)&lt;&gt;14,"ПИНФЛ 14 хонали эмас",IF(B4875="","Вилоят танланмаган",IF(C4875="","Туман танланмаган",IF(COUNTIFS(Рўйхатлар!$H$2:$H$209,B4875,Рўйхатлар!$I$2:$I$209,C4875)=0,"Туман вилоятга мос эмас",IF(J4875="","Хатлов тоифаси танланмаган",IF(K4875="","Сана кўрсатилмаган",IF(COUNTIF($H$6:$H$10005,H4875)&gt;1,"Такрорий ПИНФЛ",IF(OR(L4875="",M4875="",N4875="",O4875="",P4875=""),"Корхона, СТИР, соҳа, лавозим ёки ойлик кўрсатилмаган","✓")))))))))</f>
        <v/>
      </c>
      <c r="U4875" s="22" t="str">
        <f>IF(OR(H4875="",M4875=""),"",IF(COUNTIFS($B$6:B4875,B4875,$C$6:C4875,C4875,$M$6:M4875,M4875)=1,1,0))</f>
        <v/>
      </c>
    </row>
    <row r="4876" spans="1:21" x14ac:dyDescent="0.25">
      <c r="A4876" s="22" t="str">
        <f>IF(H4876="","",COUNTA($H$6:H4876))</f>
        <v/>
      </c>
      <c r="B4876" s="23"/>
      <c r="C4876" s="24"/>
      <c r="D4876" s="24"/>
      <c r="E4876" s="24"/>
      <c r="F4876" s="24"/>
      <c r="G4876" s="24"/>
      <c r="H4876" s="25"/>
      <c r="I4876" s="24"/>
      <c r="J4876" s="26"/>
      <c r="K4876" s="27"/>
      <c r="L4876" s="24"/>
      <c r="M4876" s="24"/>
      <c r="N4876" s="26"/>
      <c r="O4876" s="24"/>
      <c r="P4876" s="28"/>
      <c r="Q4876" s="24"/>
      <c r="R4876" s="24"/>
      <c r="S4876" s="24"/>
      <c r="T4876" s="29" t="str">
        <f>IF(H4876="","",IF(LEN(H4876)&lt;&gt;14,"ПИНФЛ 14 хонали эмас",IF(B4876="","Вилоят танланмаган",IF(C4876="","Туман танланмаган",IF(COUNTIFS(Рўйхатлар!$H$2:$H$209,B4876,Рўйхатлар!$I$2:$I$209,C4876)=0,"Туман вилоятга мос эмас",IF(J4876="","Хатлов тоифаси танланмаган",IF(K4876="","Сана кўрсатилмаган",IF(COUNTIF($H$6:$H$10005,H4876)&gt;1,"Такрорий ПИНФЛ",IF(OR(L4876="",M4876="",N4876="",O4876="",P4876=""),"Корхона, СТИР, соҳа, лавозим ёки ойлик кўрсатилмаган","✓")))))))))</f>
        <v/>
      </c>
      <c r="U4876" s="22" t="str">
        <f>IF(OR(H4876="",M4876=""),"",IF(COUNTIFS($B$6:B4876,B4876,$C$6:C4876,C4876,$M$6:M4876,M4876)=1,1,0))</f>
        <v/>
      </c>
    </row>
    <row r="4877" spans="1:21" x14ac:dyDescent="0.25">
      <c r="A4877" s="22" t="str">
        <f>IF(H4877="","",COUNTA($H$6:H4877))</f>
        <v/>
      </c>
      <c r="B4877" s="23"/>
      <c r="C4877" s="24"/>
      <c r="D4877" s="24"/>
      <c r="E4877" s="24"/>
      <c r="F4877" s="24"/>
      <c r="G4877" s="24"/>
      <c r="H4877" s="25"/>
      <c r="I4877" s="24"/>
      <c r="J4877" s="26"/>
      <c r="K4877" s="27"/>
      <c r="L4877" s="24"/>
      <c r="M4877" s="24"/>
      <c r="N4877" s="26"/>
      <c r="O4877" s="24"/>
      <c r="P4877" s="28"/>
      <c r="Q4877" s="24"/>
      <c r="R4877" s="24"/>
      <c r="S4877" s="24"/>
      <c r="T4877" s="29" t="str">
        <f>IF(H4877="","",IF(LEN(H4877)&lt;&gt;14,"ПИНФЛ 14 хонали эмас",IF(B4877="","Вилоят танланмаган",IF(C4877="","Туман танланмаган",IF(COUNTIFS(Рўйхатлар!$H$2:$H$209,B4877,Рўйхатлар!$I$2:$I$209,C4877)=0,"Туман вилоятга мос эмас",IF(J4877="","Хатлов тоифаси танланмаган",IF(K4877="","Сана кўрсатилмаган",IF(COUNTIF($H$6:$H$10005,H4877)&gt;1,"Такрорий ПИНФЛ",IF(OR(L4877="",M4877="",N4877="",O4877="",P4877=""),"Корхона, СТИР, соҳа, лавозим ёки ойлик кўрсатилмаган","✓")))))))))</f>
        <v/>
      </c>
      <c r="U4877" s="22" t="str">
        <f>IF(OR(H4877="",M4877=""),"",IF(COUNTIFS($B$6:B4877,B4877,$C$6:C4877,C4877,$M$6:M4877,M4877)=1,1,0))</f>
        <v/>
      </c>
    </row>
    <row r="4878" spans="1:21" x14ac:dyDescent="0.25">
      <c r="A4878" s="22" t="str">
        <f>IF(H4878="","",COUNTA($H$6:H4878))</f>
        <v/>
      </c>
      <c r="B4878" s="23"/>
      <c r="C4878" s="24"/>
      <c r="D4878" s="24"/>
      <c r="E4878" s="24"/>
      <c r="F4878" s="24"/>
      <c r="G4878" s="24"/>
      <c r="H4878" s="25"/>
      <c r="I4878" s="24"/>
      <c r="J4878" s="26"/>
      <c r="K4878" s="27"/>
      <c r="L4878" s="24"/>
      <c r="M4878" s="24"/>
      <c r="N4878" s="26"/>
      <c r="O4878" s="24"/>
      <c r="P4878" s="28"/>
      <c r="Q4878" s="24"/>
      <c r="R4878" s="24"/>
      <c r="S4878" s="24"/>
      <c r="T4878" s="29" t="str">
        <f>IF(H4878="","",IF(LEN(H4878)&lt;&gt;14,"ПИНФЛ 14 хонали эмас",IF(B4878="","Вилоят танланмаган",IF(C4878="","Туман танланмаган",IF(COUNTIFS(Рўйхатлар!$H$2:$H$209,B4878,Рўйхатлар!$I$2:$I$209,C4878)=0,"Туман вилоятга мос эмас",IF(J4878="","Хатлов тоифаси танланмаган",IF(K4878="","Сана кўрсатилмаган",IF(COUNTIF($H$6:$H$10005,H4878)&gt;1,"Такрорий ПИНФЛ",IF(OR(L4878="",M4878="",N4878="",O4878="",P4878=""),"Корхона, СТИР, соҳа, лавозим ёки ойлик кўрсатилмаган","✓")))))))))</f>
        <v/>
      </c>
      <c r="U4878" s="22" t="str">
        <f>IF(OR(H4878="",M4878=""),"",IF(COUNTIFS($B$6:B4878,B4878,$C$6:C4878,C4878,$M$6:M4878,M4878)=1,1,0))</f>
        <v/>
      </c>
    </row>
    <row r="4879" spans="1:21" x14ac:dyDescent="0.25">
      <c r="A4879" s="22" t="str">
        <f>IF(H4879="","",COUNTA($H$6:H4879))</f>
        <v/>
      </c>
      <c r="B4879" s="23"/>
      <c r="C4879" s="24"/>
      <c r="D4879" s="24"/>
      <c r="E4879" s="24"/>
      <c r="F4879" s="24"/>
      <c r="G4879" s="24"/>
      <c r="H4879" s="25"/>
      <c r="I4879" s="24"/>
      <c r="J4879" s="26"/>
      <c r="K4879" s="27"/>
      <c r="L4879" s="24"/>
      <c r="M4879" s="24"/>
      <c r="N4879" s="26"/>
      <c r="O4879" s="24"/>
      <c r="P4879" s="28"/>
      <c r="Q4879" s="24"/>
      <c r="R4879" s="24"/>
      <c r="S4879" s="24"/>
      <c r="T4879" s="29" t="str">
        <f>IF(H4879="","",IF(LEN(H4879)&lt;&gt;14,"ПИНФЛ 14 хонали эмас",IF(B4879="","Вилоят танланмаган",IF(C4879="","Туман танланмаган",IF(COUNTIFS(Рўйхатлар!$H$2:$H$209,B4879,Рўйхатлар!$I$2:$I$209,C4879)=0,"Туман вилоятга мос эмас",IF(J4879="","Хатлов тоифаси танланмаган",IF(K4879="","Сана кўрсатилмаган",IF(COUNTIF($H$6:$H$10005,H4879)&gt;1,"Такрорий ПИНФЛ",IF(OR(L4879="",M4879="",N4879="",O4879="",P4879=""),"Корхона, СТИР, соҳа, лавозим ёки ойлик кўрсатилмаган","✓")))))))))</f>
        <v/>
      </c>
      <c r="U4879" s="22" t="str">
        <f>IF(OR(H4879="",M4879=""),"",IF(COUNTIFS($B$6:B4879,B4879,$C$6:C4879,C4879,$M$6:M4879,M4879)=1,1,0))</f>
        <v/>
      </c>
    </row>
    <row r="4880" spans="1:21" x14ac:dyDescent="0.25">
      <c r="A4880" s="22" t="str">
        <f>IF(H4880="","",COUNTA($H$6:H4880))</f>
        <v/>
      </c>
      <c r="B4880" s="23"/>
      <c r="C4880" s="24"/>
      <c r="D4880" s="24"/>
      <c r="E4880" s="24"/>
      <c r="F4880" s="24"/>
      <c r="G4880" s="24"/>
      <c r="H4880" s="25"/>
      <c r="I4880" s="24"/>
      <c r="J4880" s="26"/>
      <c r="K4880" s="27"/>
      <c r="L4880" s="24"/>
      <c r="M4880" s="24"/>
      <c r="N4880" s="26"/>
      <c r="O4880" s="24"/>
      <c r="P4880" s="28"/>
      <c r="Q4880" s="24"/>
      <c r="R4880" s="24"/>
      <c r="S4880" s="24"/>
      <c r="T4880" s="29" t="str">
        <f>IF(H4880="","",IF(LEN(H4880)&lt;&gt;14,"ПИНФЛ 14 хонали эмас",IF(B4880="","Вилоят танланмаган",IF(C4880="","Туман танланмаган",IF(COUNTIFS(Рўйхатлар!$H$2:$H$209,B4880,Рўйхатлар!$I$2:$I$209,C4880)=0,"Туман вилоятга мос эмас",IF(J4880="","Хатлов тоифаси танланмаган",IF(K4880="","Сана кўрсатилмаган",IF(COUNTIF($H$6:$H$10005,H4880)&gt;1,"Такрорий ПИНФЛ",IF(OR(L4880="",M4880="",N4880="",O4880="",P4880=""),"Корхона, СТИР, соҳа, лавозим ёки ойлик кўрсатилмаган","✓")))))))))</f>
        <v/>
      </c>
      <c r="U4880" s="22" t="str">
        <f>IF(OR(H4880="",M4880=""),"",IF(COUNTIFS($B$6:B4880,B4880,$C$6:C4880,C4880,$M$6:M4880,M4880)=1,1,0))</f>
        <v/>
      </c>
    </row>
    <row r="4881" spans="1:21" x14ac:dyDescent="0.25">
      <c r="A4881" s="22" t="str">
        <f>IF(H4881="","",COUNTA($H$6:H4881))</f>
        <v/>
      </c>
      <c r="B4881" s="23"/>
      <c r="C4881" s="24"/>
      <c r="D4881" s="24"/>
      <c r="E4881" s="24"/>
      <c r="F4881" s="24"/>
      <c r="G4881" s="24"/>
      <c r="H4881" s="25"/>
      <c r="I4881" s="24"/>
      <c r="J4881" s="26"/>
      <c r="K4881" s="27"/>
      <c r="L4881" s="24"/>
      <c r="M4881" s="24"/>
      <c r="N4881" s="26"/>
      <c r="O4881" s="24"/>
      <c r="P4881" s="28"/>
      <c r="Q4881" s="24"/>
      <c r="R4881" s="24"/>
      <c r="S4881" s="24"/>
      <c r="T4881" s="29" t="str">
        <f>IF(H4881="","",IF(LEN(H4881)&lt;&gt;14,"ПИНФЛ 14 хонали эмас",IF(B4881="","Вилоят танланмаган",IF(C4881="","Туман танланмаган",IF(COUNTIFS(Рўйхатлар!$H$2:$H$209,B4881,Рўйхатлар!$I$2:$I$209,C4881)=0,"Туман вилоятга мос эмас",IF(J4881="","Хатлов тоифаси танланмаган",IF(K4881="","Сана кўрсатилмаган",IF(COUNTIF($H$6:$H$10005,H4881)&gt;1,"Такрорий ПИНФЛ",IF(OR(L4881="",M4881="",N4881="",O4881="",P4881=""),"Корхона, СТИР, соҳа, лавозим ёки ойлик кўрсатилмаган","✓")))))))))</f>
        <v/>
      </c>
      <c r="U4881" s="22" t="str">
        <f>IF(OR(H4881="",M4881=""),"",IF(COUNTIFS($B$6:B4881,B4881,$C$6:C4881,C4881,$M$6:M4881,M4881)=1,1,0))</f>
        <v/>
      </c>
    </row>
    <row r="4882" spans="1:21" x14ac:dyDescent="0.25">
      <c r="A4882" s="22" t="str">
        <f>IF(H4882="","",COUNTA($H$6:H4882))</f>
        <v/>
      </c>
      <c r="B4882" s="23"/>
      <c r="C4882" s="24"/>
      <c r="D4882" s="24"/>
      <c r="E4882" s="24"/>
      <c r="F4882" s="24"/>
      <c r="G4882" s="24"/>
      <c r="H4882" s="25"/>
      <c r="I4882" s="24"/>
      <c r="J4882" s="26"/>
      <c r="K4882" s="27"/>
      <c r="L4882" s="24"/>
      <c r="M4882" s="24"/>
      <c r="N4882" s="26"/>
      <c r="O4882" s="24"/>
      <c r="P4882" s="28"/>
      <c r="Q4882" s="24"/>
      <c r="R4882" s="24"/>
      <c r="S4882" s="24"/>
      <c r="T4882" s="29" t="str">
        <f>IF(H4882="","",IF(LEN(H4882)&lt;&gt;14,"ПИНФЛ 14 хонали эмас",IF(B4882="","Вилоят танланмаган",IF(C4882="","Туман танланмаган",IF(COUNTIFS(Рўйхатлар!$H$2:$H$209,B4882,Рўйхатлар!$I$2:$I$209,C4882)=0,"Туман вилоятга мос эмас",IF(J4882="","Хатлов тоифаси танланмаган",IF(K4882="","Сана кўрсатилмаган",IF(COUNTIF($H$6:$H$10005,H4882)&gt;1,"Такрорий ПИНФЛ",IF(OR(L4882="",M4882="",N4882="",O4882="",P4882=""),"Корхона, СТИР, соҳа, лавозим ёки ойлик кўрсатилмаган","✓")))))))))</f>
        <v/>
      </c>
      <c r="U4882" s="22" t="str">
        <f>IF(OR(H4882="",M4882=""),"",IF(COUNTIFS($B$6:B4882,B4882,$C$6:C4882,C4882,$M$6:M4882,M4882)=1,1,0))</f>
        <v/>
      </c>
    </row>
    <row r="4883" spans="1:21" x14ac:dyDescent="0.25">
      <c r="A4883" s="22" t="str">
        <f>IF(H4883="","",COUNTA($H$6:H4883))</f>
        <v/>
      </c>
      <c r="B4883" s="23"/>
      <c r="C4883" s="24"/>
      <c r="D4883" s="24"/>
      <c r="E4883" s="24"/>
      <c r="F4883" s="24"/>
      <c r="G4883" s="24"/>
      <c r="H4883" s="25"/>
      <c r="I4883" s="24"/>
      <c r="J4883" s="26"/>
      <c r="K4883" s="27"/>
      <c r="L4883" s="24"/>
      <c r="M4883" s="24"/>
      <c r="N4883" s="26"/>
      <c r="O4883" s="24"/>
      <c r="P4883" s="28"/>
      <c r="Q4883" s="24"/>
      <c r="R4883" s="24"/>
      <c r="S4883" s="24"/>
      <c r="T4883" s="29" t="str">
        <f>IF(H4883="","",IF(LEN(H4883)&lt;&gt;14,"ПИНФЛ 14 хонали эмас",IF(B4883="","Вилоят танланмаган",IF(C4883="","Туман танланмаган",IF(COUNTIFS(Рўйхатлар!$H$2:$H$209,B4883,Рўйхатлар!$I$2:$I$209,C4883)=0,"Туман вилоятга мос эмас",IF(J4883="","Хатлов тоифаси танланмаган",IF(K4883="","Сана кўрсатилмаган",IF(COUNTIF($H$6:$H$10005,H4883)&gt;1,"Такрорий ПИНФЛ",IF(OR(L4883="",M4883="",N4883="",O4883="",P4883=""),"Корхона, СТИР, соҳа, лавозим ёки ойлик кўрсатилмаган","✓")))))))))</f>
        <v/>
      </c>
      <c r="U4883" s="22" t="str">
        <f>IF(OR(H4883="",M4883=""),"",IF(COUNTIFS($B$6:B4883,B4883,$C$6:C4883,C4883,$M$6:M4883,M4883)=1,1,0))</f>
        <v/>
      </c>
    </row>
    <row r="4884" spans="1:21" x14ac:dyDescent="0.25">
      <c r="A4884" s="22" t="str">
        <f>IF(H4884="","",COUNTA($H$6:H4884))</f>
        <v/>
      </c>
      <c r="B4884" s="23"/>
      <c r="C4884" s="24"/>
      <c r="D4884" s="24"/>
      <c r="E4884" s="24"/>
      <c r="F4884" s="24"/>
      <c r="G4884" s="24"/>
      <c r="H4884" s="25"/>
      <c r="I4884" s="24"/>
      <c r="J4884" s="26"/>
      <c r="K4884" s="27"/>
      <c r="L4884" s="24"/>
      <c r="M4884" s="24"/>
      <c r="N4884" s="26"/>
      <c r="O4884" s="24"/>
      <c r="P4884" s="28"/>
      <c r="Q4884" s="24"/>
      <c r="R4884" s="24"/>
      <c r="S4884" s="24"/>
      <c r="T4884" s="29" t="str">
        <f>IF(H4884="","",IF(LEN(H4884)&lt;&gt;14,"ПИНФЛ 14 хонали эмас",IF(B4884="","Вилоят танланмаган",IF(C4884="","Туман танланмаган",IF(COUNTIFS(Рўйхатлар!$H$2:$H$209,B4884,Рўйхатлар!$I$2:$I$209,C4884)=0,"Туман вилоятга мос эмас",IF(J4884="","Хатлов тоифаси танланмаган",IF(K4884="","Сана кўрсатилмаган",IF(COUNTIF($H$6:$H$10005,H4884)&gt;1,"Такрорий ПИНФЛ",IF(OR(L4884="",M4884="",N4884="",O4884="",P4884=""),"Корхона, СТИР, соҳа, лавозим ёки ойлик кўрсатилмаган","✓")))))))))</f>
        <v/>
      </c>
      <c r="U4884" s="22" t="str">
        <f>IF(OR(H4884="",M4884=""),"",IF(COUNTIFS($B$6:B4884,B4884,$C$6:C4884,C4884,$M$6:M4884,M4884)=1,1,0))</f>
        <v/>
      </c>
    </row>
    <row r="4885" spans="1:21" x14ac:dyDescent="0.25">
      <c r="A4885" s="22" t="str">
        <f>IF(H4885="","",COUNTA($H$6:H4885))</f>
        <v/>
      </c>
      <c r="B4885" s="23"/>
      <c r="C4885" s="24"/>
      <c r="D4885" s="24"/>
      <c r="E4885" s="24"/>
      <c r="F4885" s="24"/>
      <c r="G4885" s="24"/>
      <c r="H4885" s="25"/>
      <c r="I4885" s="24"/>
      <c r="J4885" s="26"/>
      <c r="K4885" s="27"/>
      <c r="L4885" s="24"/>
      <c r="M4885" s="24"/>
      <c r="N4885" s="26"/>
      <c r="O4885" s="24"/>
      <c r="P4885" s="28"/>
      <c r="Q4885" s="24"/>
      <c r="R4885" s="24"/>
      <c r="S4885" s="24"/>
      <c r="T4885" s="29" t="str">
        <f>IF(H4885="","",IF(LEN(H4885)&lt;&gt;14,"ПИНФЛ 14 хонали эмас",IF(B4885="","Вилоят танланмаган",IF(C4885="","Туман танланмаган",IF(COUNTIFS(Рўйхатлар!$H$2:$H$209,B4885,Рўйхатлар!$I$2:$I$209,C4885)=0,"Туман вилоятга мос эмас",IF(J4885="","Хатлов тоифаси танланмаган",IF(K4885="","Сана кўрсатилмаган",IF(COUNTIF($H$6:$H$10005,H4885)&gt;1,"Такрорий ПИНФЛ",IF(OR(L4885="",M4885="",N4885="",O4885="",P4885=""),"Корхона, СТИР, соҳа, лавозим ёки ойлик кўрсатилмаган","✓")))))))))</f>
        <v/>
      </c>
      <c r="U4885" s="22" t="str">
        <f>IF(OR(H4885="",M4885=""),"",IF(COUNTIFS($B$6:B4885,B4885,$C$6:C4885,C4885,$M$6:M4885,M4885)=1,1,0))</f>
        <v/>
      </c>
    </row>
    <row r="4886" spans="1:21" x14ac:dyDescent="0.25">
      <c r="A4886" s="22" t="str">
        <f>IF(H4886="","",COUNTA($H$6:H4886))</f>
        <v/>
      </c>
      <c r="B4886" s="23"/>
      <c r="C4886" s="24"/>
      <c r="D4886" s="24"/>
      <c r="E4886" s="24"/>
      <c r="F4886" s="24"/>
      <c r="G4886" s="24"/>
      <c r="H4886" s="25"/>
      <c r="I4886" s="24"/>
      <c r="J4886" s="26"/>
      <c r="K4886" s="27"/>
      <c r="L4886" s="24"/>
      <c r="M4886" s="24"/>
      <c r="N4886" s="26"/>
      <c r="O4886" s="24"/>
      <c r="P4886" s="28"/>
      <c r="Q4886" s="24"/>
      <c r="R4886" s="24"/>
      <c r="S4886" s="24"/>
      <c r="T4886" s="29" t="str">
        <f>IF(H4886="","",IF(LEN(H4886)&lt;&gt;14,"ПИНФЛ 14 хонали эмас",IF(B4886="","Вилоят танланмаган",IF(C4886="","Туман танланмаган",IF(COUNTIFS(Рўйхатлар!$H$2:$H$209,B4886,Рўйхатлар!$I$2:$I$209,C4886)=0,"Туман вилоятга мос эмас",IF(J4886="","Хатлов тоифаси танланмаган",IF(K4886="","Сана кўрсатилмаган",IF(COUNTIF($H$6:$H$10005,H4886)&gt;1,"Такрорий ПИНФЛ",IF(OR(L4886="",M4886="",N4886="",O4886="",P4886=""),"Корхона, СТИР, соҳа, лавозим ёки ойлик кўрсатилмаган","✓")))))))))</f>
        <v/>
      </c>
      <c r="U4886" s="22" t="str">
        <f>IF(OR(H4886="",M4886=""),"",IF(COUNTIFS($B$6:B4886,B4886,$C$6:C4886,C4886,$M$6:M4886,M4886)=1,1,0))</f>
        <v/>
      </c>
    </row>
    <row r="4887" spans="1:21" x14ac:dyDescent="0.25">
      <c r="A4887" s="22" t="str">
        <f>IF(H4887="","",COUNTA($H$6:H4887))</f>
        <v/>
      </c>
      <c r="B4887" s="23"/>
      <c r="C4887" s="24"/>
      <c r="D4887" s="24"/>
      <c r="E4887" s="24"/>
      <c r="F4887" s="24"/>
      <c r="G4887" s="24"/>
      <c r="H4887" s="25"/>
      <c r="I4887" s="24"/>
      <c r="J4887" s="26"/>
      <c r="K4887" s="27"/>
      <c r="L4887" s="24"/>
      <c r="M4887" s="24"/>
      <c r="N4887" s="26"/>
      <c r="O4887" s="24"/>
      <c r="P4887" s="28"/>
      <c r="Q4887" s="24"/>
      <c r="R4887" s="24"/>
      <c r="S4887" s="24"/>
      <c r="T4887" s="29" t="str">
        <f>IF(H4887="","",IF(LEN(H4887)&lt;&gt;14,"ПИНФЛ 14 хонали эмас",IF(B4887="","Вилоят танланмаган",IF(C4887="","Туман танланмаган",IF(COUNTIFS(Рўйхатлар!$H$2:$H$209,B4887,Рўйхатлар!$I$2:$I$209,C4887)=0,"Туман вилоятга мос эмас",IF(J4887="","Хатлов тоифаси танланмаган",IF(K4887="","Сана кўрсатилмаган",IF(COUNTIF($H$6:$H$10005,H4887)&gt;1,"Такрорий ПИНФЛ",IF(OR(L4887="",M4887="",N4887="",O4887="",P4887=""),"Корхона, СТИР, соҳа, лавозим ёки ойлик кўрсатилмаган","✓")))))))))</f>
        <v/>
      </c>
      <c r="U4887" s="22" t="str">
        <f>IF(OR(H4887="",M4887=""),"",IF(COUNTIFS($B$6:B4887,B4887,$C$6:C4887,C4887,$M$6:M4887,M4887)=1,1,0))</f>
        <v/>
      </c>
    </row>
    <row r="4888" spans="1:21" x14ac:dyDescent="0.25">
      <c r="A4888" s="22" t="str">
        <f>IF(H4888="","",COUNTA($H$6:H4888))</f>
        <v/>
      </c>
      <c r="B4888" s="23"/>
      <c r="C4888" s="24"/>
      <c r="D4888" s="24"/>
      <c r="E4888" s="24"/>
      <c r="F4888" s="24"/>
      <c r="G4888" s="24"/>
      <c r="H4888" s="25"/>
      <c r="I4888" s="24"/>
      <c r="J4888" s="26"/>
      <c r="K4888" s="27"/>
      <c r="L4888" s="24"/>
      <c r="M4888" s="24"/>
      <c r="N4888" s="26"/>
      <c r="O4888" s="24"/>
      <c r="P4888" s="28"/>
      <c r="Q4888" s="24"/>
      <c r="R4888" s="24"/>
      <c r="S4888" s="24"/>
      <c r="T4888" s="29" t="str">
        <f>IF(H4888="","",IF(LEN(H4888)&lt;&gt;14,"ПИНФЛ 14 хонали эмас",IF(B4888="","Вилоят танланмаган",IF(C4888="","Туман танланмаган",IF(COUNTIFS(Рўйхатлар!$H$2:$H$209,B4888,Рўйхатлар!$I$2:$I$209,C4888)=0,"Туман вилоятга мос эмас",IF(J4888="","Хатлов тоифаси танланмаган",IF(K4888="","Сана кўрсатилмаган",IF(COUNTIF($H$6:$H$10005,H4888)&gt;1,"Такрорий ПИНФЛ",IF(OR(L4888="",M4888="",N4888="",O4888="",P4888=""),"Корхона, СТИР, соҳа, лавозим ёки ойлик кўрсатилмаган","✓")))))))))</f>
        <v/>
      </c>
      <c r="U4888" s="22" t="str">
        <f>IF(OR(H4888="",M4888=""),"",IF(COUNTIFS($B$6:B4888,B4888,$C$6:C4888,C4888,$M$6:M4888,M4888)=1,1,0))</f>
        <v/>
      </c>
    </row>
    <row r="4889" spans="1:21" x14ac:dyDescent="0.25">
      <c r="A4889" s="22" t="str">
        <f>IF(H4889="","",COUNTA($H$6:H4889))</f>
        <v/>
      </c>
      <c r="B4889" s="23"/>
      <c r="C4889" s="24"/>
      <c r="D4889" s="24"/>
      <c r="E4889" s="24"/>
      <c r="F4889" s="24"/>
      <c r="G4889" s="24"/>
      <c r="H4889" s="25"/>
      <c r="I4889" s="24"/>
      <c r="J4889" s="26"/>
      <c r="K4889" s="27"/>
      <c r="L4889" s="24"/>
      <c r="M4889" s="24"/>
      <c r="N4889" s="26"/>
      <c r="O4889" s="24"/>
      <c r="P4889" s="28"/>
      <c r="Q4889" s="24"/>
      <c r="R4889" s="24"/>
      <c r="S4889" s="24"/>
      <c r="T4889" s="29" t="str">
        <f>IF(H4889="","",IF(LEN(H4889)&lt;&gt;14,"ПИНФЛ 14 хонали эмас",IF(B4889="","Вилоят танланмаган",IF(C4889="","Туман танланмаган",IF(COUNTIFS(Рўйхатлар!$H$2:$H$209,B4889,Рўйхатлар!$I$2:$I$209,C4889)=0,"Туман вилоятга мос эмас",IF(J4889="","Хатлов тоифаси танланмаган",IF(K4889="","Сана кўрсатилмаган",IF(COUNTIF($H$6:$H$10005,H4889)&gt;1,"Такрорий ПИНФЛ",IF(OR(L4889="",M4889="",N4889="",O4889="",P4889=""),"Корхона, СТИР, соҳа, лавозим ёки ойлик кўрсатилмаган","✓")))))))))</f>
        <v/>
      </c>
      <c r="U4889" s="22" t="str">
        <f>IF(OR(H4889="",M4889=""),"",IF(COUNTIFS($B$6:B4889,B4889,$C$6:C4889,C4889,$M$6:M4889,M4889)=1,1,0))</f>
        <v/>
      </c>
    </row>
    <row r="4890" spans="1:21" x14ac:dyDescent="0.25">
      <c r="A4890" s="22" t="str">
        <f>IF(H4890="","",COUNTA($H$6:H4890))</f>
        <v/>
      </c>
      <c r="B4890" s="23"/>
      <c r="C4890" s="24"/>
      <c r="D4890" s="24"/>
      <c r="E4890" s="24"/>
      <c r="F4890" s="24"/>
      <c r="G4890" s="24"/>
      <c r="H4890" s="25"/>
      <c r="I4890" s="24"/>
      <c r="J4890" s="26"/>
      <c r="K4890" s="27"/>
      <c r="L4890" s="24"/>
      <c r="M4890" s="24"/>
      <c r="N4890" s="26"/>
      <c r="O4890" s="24"/>
      <c r="P4890" s="28"/>
      <c r="Q4890" s="24"/>
      <c r="R4890" s="24"/>
      <c r="S4890" s="24"/>
      <c r="T4890" s="29" t="str">
        <f>IF(H4890="","",IF(LEN(H4890)&lt;&gt;14,"ПИНФЛ 14 хонали эмас",IF(B4890="","Вилоят танланмаган",IF(C4890="","Туман танланмаган",IF(COUNTIFS(Рўйхатлар!$H$2:$H$209,B4890,Рўйхатлар!$I$2:$I$209,C4890)=0,"Туман вилоятга мос эмас",IF(J4890="","Хатлов тоифаси танланмаган",IF(K4890="","Сана кўрсатилмаган",IF(COUNTIF($H$6:$H$10005,H4890)&gt;1,"Такрорий ПИНФЛ",IF(OR(L4890="",M4890="",N4890="",O4890="",P4890=""),"Корхона, СТИР, соҳа, лавозим ёки ойлик кўрсатилмаган","✓")))))))))</f>
        <v/>
      </c>
      <c r="U4890" s="22" t="str">
        <f>IF(OR(H4890="",M4890=""),"",IF(COUNTIFS($B$6:B4890,B4890,$C$6:C4890,C4890,$M$6:M4890,M4890)=1,1,0))</f>
        <v/>
      </c>
    </row>
    <row r="4891" spans="1:21" x14ac:dyDescent="0.25">
      <c r="A4891" s="22" t="str">
        <f>IF(H4891="","",COUNTA($H$6:H4891))</f>
        <v/>
      </c>
      <c r="B4891" s="23"/>
      <c r="C4891" s="24"/>
      <c r="D4891" s="24"/>
      <c r="E4891" s="24"/>
      <c r="F4891" s="24"/>
      <c r="G4891" s="24"/>
      <c r="H4891" s="25"/>
      <c r="I4891" s="24"/>
      <c r="J4891" s="26"/>
      <c r="K4891" s="27"/>
      <c r="L4891" s="24"/>
      <c r="M4891" s="24"/>
      <c r="N4891" s="26"/>
      <c r="O4891" s="24"/>
      <c r="P4891" s="28"/>
      <c r="Q4891" s="24"/>
      <c r="R4891" s="24"/>
      <c r="S4891" s="24"/>
      <c r="T4891" s="29" t="str">
        <f>IF(H4891="","",IF(LEN(H4891)&lt;&gt;14,"ПИНФЛ 14 хонали эмас",IF(B4891="","Вилоят танланмаган",IF(C4891="","Туман танланмаган",IF(COUNTIFS(Рўйхатлар!$H$2:$H$209,B4891,Рўйхатлар!$I$2:$I$209,C4891)=0,"Туман вилоятга мос эмас",IF(J4891="","Хатлов тоифаси танланмаган",IF(K4891="","Сана кўрсатилмаган",IF(COUNTIF($H$6:$H$10005,H4891)&gt;1,"Такрорий ПИНФЛ",IF(OR(L4891="",M4891="",N4891="",O4891="",P4891=""),"Корхона, СТИР, соҳа, лавозим ёки ойлик кўрсатилмаган","✓")))))))))</f>
        <v/>
      </c>
      <c r="U4891" s="22" t="str">
        <f>IF(OR(H4891="",M4891=""),"",IF(COUNTIFS($B$6:B4891,B4891,$C$6:C4891,C4891,$M$6:M4891,M4891)=1,1,0))</f>
        <v/>
      </c>
    </row>
    <row r="4892" spans="1:21" x14ac:dyDescent="0.25">
      <c r="A4892" s="22" t="str">
        <f>IF(H4892="","",COUNTA($H$6:H4892))</f>
        <v/>
      </c>
      <c r="B4892" s="23"/>
      <c r="C4892" s="24"/>
      <c r="D4892" s="24"/>
      <c r="E4892" s="24"/>
      <c r="F4892" s="24"/>
      <c r="G4892" s="24"/>
      <c r="H4892" s="25"/>
      <c r="I4892" s="24"/>
      <c r="J4892" s="26"/>
      <c r="K4892" s="27"/>
      <c r="L4892" s="24"/>
      <c r="M4892" s="24"/>
      <c r="N4892" s="26"/>
      <c r="O4892" s="24"/>
      <c r="P4892" s="28"/>
      <c r="Q4892" s="24"/>
      <c r="R4892" s="24"/>
      <c r="S4892" s="24"/>
      <c r="T4892" s="29" t="str">
        <f>IF(H4892="","",IF(LEN(H4892)&lt;&gt;14,"ПИНФЛ 14 хонали эмас",IF(B4892="","Вилоят танланмаган",IF(C4892="","Туман танланмаган",IF(COUNTIFS(Рўйхатлар!$H$2:$H$209,B4892,Рўйхатлар!$I$2:$I$209,C4892)=0,"Туман вилоятга мос эмас",IF(J4892="","Хатлов тоифаси танланмаган",IF(K4892="","Сана кўрсатилмаган",IF(COUNTIF($H$6:$H$10005,H4892)&gt;1,"Такрорий ПИНФЛ",IF(OR(L4892="",M4892="",N4892="",O4892="",P4892=""),"Корхона, СТИР, соҳа, лавозим ёки ойлик кўрсатилмаган","✓")))))))))</f>
        <v/>
      </c>
      <c r="U4892" s="22" t="str">
        <f>IF(OR(H4892="",M4892=""),"",IF(COUNTIFS($B$6:B4892,B4892,$C$6:C4892,C4892,$M$6:M4892,M4892)=1,1,0))</f>
        <v/>
      </c>
    </row>
    <row r="4893" spans="1:21" x14ac:dyDescent="0.25">
      <c r="A4893" s="22" t="str">
        <f>IF(H4893="","",COUNTA($H$6:H4893))</f>
        <v/>
      </c>
      <c r="B4893" s="23"/>
      <c r="C4893" s="24"/>
      <c r="D4893" s="24"/>
      <c r="E4893" s="24"/>
      <c r="F4893" s="24"/>
      <c r="G4893" s="24"/>
      <c r="H4893" s="25"/>
      <c r="I4893" s="24"/>
      <c r="J4893" s="26"/>
      <c r="K4893" s="27"/>
      <c r="L4893" s="24"/>
      <c r="M4893" s="24"/>
      <c r="N4893" s="26"/>
      <c r="O4893" s="24"/>
      <c r="P4893" s="28"/>
      <c r="Q4893" s="24"/>
      <c r="R4893" s="24"/>
      <c r="S4893" s="24"/>
      <c r="T4893" s="29" t="str">
        <f>IF(H4893="","",IF(LEN(H4893)&lt;&gt;14,"ПИНФЛ 14 хонали эмас",IF(B4893="","Вилоят танланмаган",IF(C4893="","Туман танланмаган",IF(COUNTIFS(Рўйхатлар!$H$2:$H$209,B4893,Рўйхатлар!$I$2:$I$209,C4893)=0,"Туман вилоятга мос эмас",IF(J4893="","Хатлов тоифаси танланмаган",IF(K4893="","Сана кўрсатилмаган",IF(COUNTIF($H$6:$H$10005,H4893)&gt;1,"Такрорий ПИНФЛ",IF(OR(L4893="",M4893="",N4893="",O4893="",P4893=""),"Корхона, СТИР, соҳа, лавозим ёки ойлик кўрсатилмаган","✓")))))))))</f>
        <v/>
      </c>
      <c r="U4893" s="22" t="str">
        <f>IF(OR(H4893="",M4893=""),"",IF(COUNTIFS($B$6:B4893,B4893,$C$6:C4893,C4893,$M$6:M4893,M4893)=1,1,0))</f>
        <v/>
      </c>
    </row>
    <row r="4894" spans="1:21" x14ac:dyDescent="0.25">
      <c r="A4894" s="22" t="str">
        <f>IF(H4894="","",COUNTA($H$6:H4894))</f>
        <v/>
      </c>
      <c r="B4894" s="23"/>
      <c r="C4894" s="24"/>
      <c r="D4894" s="24"/>
      <c r="E4894" s="24"/>
      <c r="F4894" s="24"/>
      <c r="G4894" s="24"/>
      <c r="H4894" s="25"/>
      <c r="I4894" s="24"/>
      <c r="J4894" s="26"/>
      <c r="K4894" s="27"/>
      <c r="L4894" s="24"/>
      <c r="M4894" s="24"/>
      <c r="N4894" s="26"/>
      <c r="O4894" s="24"/>
      <c r="P4894" s="28"/>
      <c r="Q4894" s="24"/>
      <c r="R4894" s="24"/>
      <c r="S4894" s="24"/>
      <c r="T4894" s="29" t="str">
        <f>IF(H4894="","",IF(LEN(H4894)&lt;&gt;14,"ПИНФЛ 14 хонали эмас",IF(B4894="","Вилоят танланмаган",IF(C4894="","Туман танланмаган",IF(COUNTIFS(Рўйхатлар!$H$2:$H$209,B4894,Рўйхатлар!$I$2:$I$209,C4894)=0,"Туман вилоятга мос эмас",IF(J4894="","Хатлов тоифаси танланмаган",IF(K4894="","Сана кўрсатилмаган",IF(COUNTIF($H$6:$H$10005,H4894)&gt;1,"Такрорий ПИНФЛ",IF(OR(L4894="",M4894="",N4894="",O4894="",P4894=""),"Корхона, СТИР, соҳа, лавозим ёки ойлик кўрсатилмаган","✓")))))))))</f>
        <v/>
      </c>
      <c r="U4894" s="22" t="str">
        <f>IF(OR(H4894="",M4894=""),"",IF(COUNTIFS($B$6:B4894,B4894,$C$6:C4894,C4894,$M$6:M4894,M4894)=1,1,0))</f>
        <v/>
      </c>
    </row>
    <row r="4895" spans="1:21" x14ac:dyDescent="0.25">
      <c r="A4895" s="22" t="str">
        <f>IF(H4895="","",COUNTA($H$6:H4895))</f>
        <v/>
      </c>
      <c r="B4895" s="23"/>
      <c r="C4895" s="24"/>
      <c r="D4895" s="24"/>
      <c r="E4895" s="24"/>
      <c r="F4895" s="24"/>
      <c r="G4895" s="24"/>
      <c r="H4895" s="25"/>
      <c r="I4895" s="24"/>
      <c r="J4895" s="26"/>
      <c r="K4895" s="27"/>
      <c r="L4895" s="24"/>
      <c r="M4895" s="24"/>
      <c r="N4895" s="26"/>
      <c r="O4895" s="24"/>
      <c r="P4895" s="28"/>
      <c r="Q4895" s="24"/>
      <c r="R4895" s="24"/>
      <c r="S4895" s="24"/>
      <c r="T4895" s="29" t="str">
        <f>IF(H4895="","",IF(LEN(H4895)&lt;&gt;14,"ПИНФЛ 14 хонали эмас",IF(B4895="","Вилоят танланмаган",IF(C4895="","Туман танланмаган",IF(COUNTIFS(Рўйхатлар!$H$2:$H$209,B4895,Рўйхатлар!$I$2:$I$209,C4895)=0,"Туман вилоятга мос эмас",IF(J4895="","Хатлов тоифаси танланмаган",IF(K4895="","Сана кўрсатилмаган",IF(COUNTIF($H$6:$H$10005,H4895)&gt;1,"Такрорий ПИНФЛ",IF(OR(L4895="",M4895="",N4895="",O4895="",P4895=""),"Корхона, СТИР, соҳа, лавозим ёки ойлик кўрсатилмаган","✓")))))))))</f>
        <v/>
      </c>
      <c r="U4895" s="22" t="str">
        <f>IF(OR(H4895="",M4895=""),"",IF(COUNTIFS($B$6:B4895,B4895,$C$6:C4895,C4895,$M$6:M4895,M4895)=1,1,0))</f>
        <v/>
      </c>
    </row>
    <row r="4896" spans="1:21" x14ac:dyDescent="0.25">
      <c r="A4896" s="22" t="str">
        <f>IF(H4896="","",COUNTA($H$6:H4896))</f>
        <v/>
      </c>
      <c r="B4896" s="23"/>
      <c r="C4896" s="24"/>
      <c r="D4896" s="24"/>
      <c r="E4896" s="24"/>
      <c r="F4896" s="24"/>
      <c r="G4896" s="24"/>
      <c r="H4896" s="25"/>
      <c r="I4896" s="24"/>
      <c r="J4896" s="26"/>
      <c r="K4896" s="27"/>
      <c r="L4896" s="24"/>
      <c r="M4896" s="24"/>
      <c r="N4896" s="26"/>
      <c r="O4896" s="24"/>
      <c r="P4896" s="28"/>
      <c r="Q4896" s="24"/>
      <c r="R4896" s="24"/>
      <c r="S4896" s="24"/>
      <c r="T4896" s="29" t="str">
        <f>IF(H4896="","",IF(LEN(H4896)&lt;&gt;14,"ПИНФЛ 14 хонали эмас",IF(B4896="","Вилоят танланмаган",IF(C4896="","Туман танланмаган",IF(COUNTIFS(Рўйхатлар!$H$2:$H$209,B4896,Рўйхатлар!$I$2:$I$209,C4896)=0,"Туман вилоятга мос эмас",IF(J4896="","Хатлов тоифаси танланмаган",IF(K4896="","Сана кўрсатилмаган",IF(COUNTIF($H$6:$H$10005,H4896)&gt;1,"Такрорий ПИНФЛ",IF(OR(L4896="",M4896="",N4896="",O4896="",P4896=""),"Корхона, СТИР, соҳа, лавозим ёки ойлик кўрсатилмаган","✓")))))))))</f>
        <v/>
      </c>
      <c r="U4896" s="22" t="str">
        <f>IF(OR(H4896="",M4896=""),"",IF(COUNTIFS($B$6:B4896,B4896,$C$6:C4896,C4896,$M$6:M4896,M4896)=1,1,0))</f>
        <v/>
      </c>
    </row>
    <row r="4897" spans="1:21" x14ac:dyDescent="0.25">
      <c r="A4897" s="22" t="str">
        <f>IF(H4897="","",COUNTA($H$6:H4897))</f>
        <v/>
      </c>
      <c r="B4897" s="23"/>
      <c r="C4897" s="24"/>
      <c r="D4897" s="24"/>
      <c r="E4897" s="24"/>
      <c r="F4897" s="24"/>
      <c r="G4897" s="24"/>
      <c r="H4897" s="25"/>
      <c r="I4897" s="24"/>
      <c r="J4897" s="26"/>
      <c r="K4897" s="27"/>
      <c r="L4897" s="24"/>
      <c r="M4897" s="24"/>
      <c r="N4897" s="26"/>
      <c r="O4897" s="24"/>
      <c r="P4897" s="28"/>
      <c r="Q4897" s="24"/>
      <c r="R4897" s="24"/>
      <c r="S4897" s="24"/>
      <c r="T4897" s="29" t="str">
        <f>IF(H4897="","",IF(LEN(H4897)&lt;&gt;14,"ПИНФЛ 14 хонали эмас",IF(B4897="","Вилоят танланмаган",IF(C4897="","Туман танланмаган",IF(COUNTIFS(Рўйхатлар!$H$2:$H$209,B4897,Рўйхатлар!$I$2:$I$209,C4897)=0,"Туман вилоятга мос эмас",IF(J4897="","Хатлов тоифаси танланмаган",IF(K4897="","Сана кўрсатилмаган",IF(COUNTIF($H$6:$H$10005,H4897)&gt;1,"Такрорий ПИНФЛ",IF(OR(L4897="",M4897="",N4897="",O4897="",P4897=""),"Корхона, СТИР, соҳа, лавозим ёки ойлик кўрсатилмаган","✓")))))))))</f>
        <v/>
      </c>
      <c r="U4897" s="22" t="str">
        <f>IF(OR(H4897="",M4897=""),"",IF(COUNTIFS($B$6:B4897,B4897,$C$6:C4897,C4897,$M$6:M4897,M4897)=1,1,0))</f>
        <v/>
      </c>
    </row>
    <row r="4898" spans="1:21" x14ac:dyDescent="0.25">
      <c r="A4898" s="22" t="str">
        <f>IF(H4898="","",COUNTA($H$6:H4898))</f>
        <v/>
      </c>
      <c r="B4898" s="23"/>
      <c r="C4898" s="24"/>
      <c r="D4898" s="24"/>
      <c r="E4898" s="24"/>
      <c r="F4898" s="24"/>
      <c r="G4898" s="24"/>
      <c r="H4898" s="25"/>
      <c r="I4898" s="24"/>
      <c r="J4898" s="26"/>
      <c r="K4898" s="27"/>
      <c r="L4898" s="24"/>
      <c r="M4898" s="24"/>
      <c r="N4898" s="26"/>
      <c r="O4898" s="24"/>
      <c r="P4898" s="28"/>
      <c r="Q4898" s="24"/>
      <c r="R4898" s="24"/>
      <c r="S4898" s="24"/>
      <c r="T4898" s="29" t="str">
        <f>IF(H4898="","",IF(LEN(H4898)&lt;&gt;14,"ПИНФЛ 14 хонали эмас",IF(B4898="","Вилоят танланмаган",IF(C4898="","Туман танланмаган",IF(COUNTIFS(Рўйхатлар!$H$2:$H$209,B4898,Рўйхатлар!$I$2:$I$209,C4898)=0,"Туман вилоятга мос эмас",IF(J4898="","Хатлов тоифаси танланмаган",IF(K4898="","Сана кўрсатилмаган",IF(COUNTIF($H$6:$H$10005,H4898)&gt;1,"Такрорий ПИНФЛ",IF(OR(L4898="",M4898="",N4898="",O4898="",P4898=""),"Корхона, СТИР, соҳа, лавозим ёки ойлик кўрсатилмаган","✓")))))))))</f>
        <v/>
      </c>
      <c r="U4898" s="22" t="str">
        <f>IF(OR(H4898="",M4898=""),"",IF(COUNTIFS($B$6:B4898,B4898,$C$6:C4898,C4898,$M$6:M4898,M4898)=1,1,0))</f>
        <v/>
      </c>
    </row>
    <row r="4899" spans="1:21" x14ac:dyDescent="0.25">
      <c r="A4899" s="22" t="str">
        <f>IF(H4899="","",COUNTA($H$6:H4899))</f>
        <v/>
      </c>
      <c r="B4899" s="23"/>
      <c r="C4899" s="24"/>
      <c r="D4899" s="24"/>
      <c r="E4899" s="24"/>
      <c r="F4899" s="24"/>
      <c r="G4899" s="24"/>
      <c r="H4899" s="25"/>
      <c r="I4899" s="24"/>
      <c r="J4899" s="26"/>
      <c r="K4899" s="27"/>
      <c r="L4899" s="24"/>
      <c r="M4899" s="24"/>
      <c r="N4899" s="26"/>
      <c r="O4899" s="24"/>
      <c r="P4899" s="28"/>
      <c r="Q4899" s="24"/>
      <c r="R4899" s="24"/>
      <c r="S4899" s="24"/>
      <c r="T4899" s="29" t="str">
        <f>IF(H4899="","",IF(LEN(H4899)&lt;&gt;14,"ПИНФЛ 14 хонали эмас",IF(B4899="","Вилоят танланмаган",IF(C4899="","Туман танланмаган",IF(COUNTIFS(Рўйхатлар!$H$2:$H$209,B4899,Рўйхатлар!$I$2:$I$209,C4899)=0,"Туман вилоятга мос эмас",IF(J4899="","Хатлов тоифаси танланмаган",IF(K4899="","Сана кўрсатилмаган",IF(COUNTIF($H$6:$H$10005,H4899)&gt;1,"Такрорий ПИНФЛ",IF(OR(L4899="",M4899="",N4899="",O4899="",P4899=""),"Корхона, СТИР, соҳа, лавозим ёки ойлик кўрсатилмаган","✓")))))))))</f>
        <v/>
      </c>
      <c r="U4899" s="22" t="str">
        <f>IF(OR(H4899="",M4899=""),"",IF(COUNTIFS($B$6:B4899,B4899,$C$6:C4899,C4899,$M$6:M4899,M4899)=1,1,0))</f>
        <v/>
      </c>
    </row>
    <row r="4900" spans="1:21" x14ac:dyDescent="0.25">
      <c r="A4900" s="22" t="str">
        <f>IF(H4900="","",COUNTA($H$6:H4900))</f>
        <v/>
      </c>
      <c r="B4900" s="23"/>
      <c r="C4900" s="24"/>
      <c r="D4900" s="24"/>
      <c r="E4900" s="24"/>
      <c r="F4900" s="24"/>
      <c r="G4900" s="24"/>
      <c r="H4900" s="25"/>
      <c r="I4900" s="24"/>
      <c r="J4900" s="26"/>
      <c r="K4900" s="27"/>
      <c r="L4900" s="24"/>
      <c r="M4900" s="24"/>
      <c r="N4900" s="26"/>
      <c r="O4900" s="24"/>
      <c r="P4900" s="28"/>
      <c r="Q4900" s="24"/>
      <c r="R4900" s="24"/>
      <c r="S4900" s="24"/>
      <c r="T4900" s="29" t="str">
        <f>IF(H4900="","",IF(LEN(H4900)&lt;&gt;14,"ПИНФЛ 14 хонали эмас",IF(B4900="","Вилоят танланмаган",IF(C4900="","Туман танланмаган",IF(COUNTIFS(Рўйхатлар!$H$2:$H$209,B4900,Рўйхатлар!$I$2:$I$209,C4900)=0,"Туман вилоятга мос эмас",IF(J4900="","Хатлов тоифаси танланмаган",IF(K4900="","Сана кўрсатилмаган",IF(COUNTIF($H$6:$H$10005,H4900)&gt;1,"Такрорий ПИНФЛ",IF(OR(L4900="",M4900="",N4900="",O4900="",P4900=""),"Корхона, СТИР, соҳа, лавозим ёки ойлик кўрсатилмаган","✓")))))))))</f>
        <v/>
      </c>
      <c r="U4900" s="22" t="str">
        <f>IF(OR(H4900="",M4900=""),"",IF(COUNTIFS($B$6:B4900,B4900,$C$6:C4900,C4900,$M$6:M4900,M4900)=1,1,0))</f>
        <v/>
      </c>
    </row>
    <row r="4901" spans="1:21" x14ac:dyDescent="0.25">
      <c r="A4901" s="22" t="str">
        <f>IF(H4901="","",COUNTA($H$6:H4901))</f>
        <v/>
      </c>
      <c r="B4901" s="23"/>
      <c r="C4901" s="24"/>
      <c r="D4901" s="24"/>
      <c r="E4901" s="24"/>
      <c r="F4901" s="24"/>
      <c r="G4901" s="24"/>
      <c r="H4901" s="25"/>
      <c r="I4901" s="24"/>
      <c r="J4901" s="26"/>
      <c r="K4901" s="27"/>
      <c r="L4901" s="24"/>
      <c r="M4901" s="24"/>
      <c r="N4901" s="26"/>
      <c r="O4901" s="24"/>
      <c r="P4901" s="28"/>
      <c r="Q4901" s="24"/>
      <c r="R4901" s="24"/>
      <c r="S4901" s="24"/>
      <c r="T4901" s="29" t="str">
        <f>IF(H4901="","",IF(LEN(H4901)&lt;&gt;14,"ПИНФЛ 14 хонали эмас",IF(B4901="","Вилоят танланмаган",IF(C4901="","Туман танланмаган",IF(COUNTIFS(Рўйхатлар!$H$2:$H$209,B4901,Рўйхатлар!$I$2:$I$209,C4901)=0,"Туман вилоятга мос эмас",IF(J4901="","Хатлов тоифаси танланмаган",IF(K4901="","Сана кўрсатилмаган",IF(COUNTIF($H$6:$H$10005,H4901)&gt;1,"Такрорий ПИНФЛ",IF(OR(L4901="",M4901="",N4901="",O4901="",P4901=""),"Корхона, СТИР, соҳа, лавозим ёки ойлик кўрсатилмаган","✓")))))))))</f>
        <v/>
      </c>
      <c r="U4901" s="22" t="str">
        <f>IF(OR(H4901="",M4901=""),"",IF(COUNTIFS($B$6:B4901,B4901,$C$6:C4901,C4901,$M$6:M4901,M4901)=1,1,0))</f>
        <v/>
      </c>
    </row>
    <row r="4902" spans="1:21" x14ac:dyDescent="0.25">
      <c r="A4902" s="22" t="str">
        <f>IF(H4902="","",COUNTA($H$6:H4902))</f>
        <v/>
      </c>
      <c r="B4902" s="23"/>
      <c r="C4902" s="24"/>
      <c r="D4902" s="24"/>
      <c r="E4902" s="24"/>
      <c r="F4902" s="24"/>
      <c r="G4902" s="24"/>
      <c r="H4902" s="25"/>
      <c r="I4902" s="24"/>
      <c r="J4902" s="26"/>
      <c r="K4902" s="27"/>
      <c r="L4902" s="24"/>
      <c r="M4902" s="24"/>
      <c r="N4902" s="26"/>
      <c r="O4902" s="24"/>
      <c r="P4902" s="28"/>
      <c r="Q4902" s="24"/>
      <c r="R4902" s="24"/>
      <c r="S4902" s="24"/>
      <c r="T4902" s="29" t="str">
        <f>IF(H4902="","",IF(LEN(H4902)&lt;&gt;14,"ПИНФЛ 14 хонали эмас",IF(B4902="","Вилоят танланмаган",IF(C4902="","Туман танланмаган",IF(COUNTIFS(Рўйхатлар!$H$2:$H$209,B4902,Рўйхатлар!$I$2:$I$209,C4902)=0,"Туман вилоятга мос эмас",IF(J4902="","Хатлов тоифаси танланмаган",IF(K4902="","Сана кўрсатилмаган",IF(COUNTIF($H$6:$H$10005,H4902)&gt;1,"Такрорий ПИНФЛ",IF(OR(L4902="",M4902="",N4902="",O4902="",P4902=""),"Корхона, СТИР, соҳа, лавозим ёки ойлик кўрсатилмаган","✓")))))))))</f>
        <v/>
      </c>
      <c r="U4902" s="22" t="str">
        <f>IF(OR(H4902="",M4902=""),"",IF(COUNTIFS($B$6:B4902,B4902,$C$6:C4902,C4902,$M$6:M4902,M4902)=1,1,0))</f>
        <v/>
      </c>
    </row>
    <row r="4903" spans="1:21" x14ac:dyDescent="0.25">
      <c r="A4903" s="22" t="str">
        <f>IF(H4903="","",COUNTA($H$6:H4903))</f>
        <v/>
      </c>
      <c r="B4903" s="23"/>
      <c r="C4903" s="24"/>
      <c r="D4903" s="24"/>
      <c r="E4903" s="24"/>
      <c r="F4903" s="24"/>
      <c r="G4903" s="24"/>
      <c r="H4903" s="25"/>
      <c r="I4903" s="24"/>
      <c r="J4903" s="26"/>
      <c r="K4903" s="27"/>
      <c r="L4903" s="24"/>
      <c r="M4903" s="24"/>
      <c r="N4903" s="26"/>
      <c r="O4903" s="24"/>
      <c r="P4903" s="28"/>
      <c r="Q4903" s="24"/>
      <c r="R4903" s="24"/>
      <c r="S4903" s="24"/>
      <c r="T4903" s="29" t="str">
        <f>IF(H4903="","",IF(LEN(H4903)&lt;&gt;14,"ПИНФЛ 14 хонали эмас",IF(B4903="","Вилоят танланмаган",IF(C4903="","Туман танланмаган",IF(COUNTIFS(Рўйхатлар!$H$2:$H$209,B4903,Рўйхатлар!$I$2:$I$209,C4903)=0,"Туман вилоятга мос эмас",IF(J4903="","Хатлов тоифаси танланмаган",IF(K4903="","Сана кўрсатилмаган",IF(COUNTIF($H$6:$H$10005,H4903)&gt;1,"Такрорий ПИНФЛ",IF(OR(L4903="",M4903="",N4903="",O4903="",P4903=""),"Корхона, СТИР, соҳа, лавозим ёки ойлик кўрсатилмаган","✓")))))))))</f>
        <v/>
      </c>
      <c r="U4903" s="22" t="str">
        <f>IF(OR(H4903="",M4903=""),"",IF(COUNTIFS($B$6:B4903,B4903,$C$6:C4903,C4903,$M$6:M4903,M4903)=1,1,0))</f>
        <v/>
      </c>
    </row>
    <row r="4904" spans="1:21" x14ac:dyDescent="0.25">
      <c r="A4904" s="22" t="str">
        <f>IF(H4904="","",COUNTA($H$6:H4904))</f>
        <v/>
      </c>
      <c r="B4904" s="23"/>
      <c r="C4904" s="24"/>
      <c r="D4904" s="24"/>
      <c r="E4904" s="24"/>
      <c r="F4904" s="24"/>
      <c r="G4904" s="24"/>
      <c r="H4904" s="25"/>
      <c r="I4904" s="24"/>
      <c r="J4904" s="26"/>
      <c r="K4904" s="27"/>
      <c r="L4904" s="24"/>
      <c r="M4904" s="24"/>
      <c r="N4904" s="26"/>
      <c r="O4904" s="24"/>
      <c r="P4904" s="28"/>
      <c r="Q4904" s="24"/>
      <c r="R4904" s="24"/>
      <c r="S4904" s="24"/>
      <c r="T4904" s="29" t="str">
        <f>IF(H4904="","",IF(LEN(H4904)&lt;&gt;14,"ПИНФЛ 14 хонали эмас",IF(B4904="","Вилоят танланмаган",IF(C4904="","Туман танланмаган",IF(COUNTIFS(Рўйхатлар!$H$2:$H$209,B4904,Рўйхатлар!$I$2:$I$209,C4904)=0,"Туман вилоятга мос эмас",IF(J4904="","Хатлов тоифаси танланмаган",IF(K4904="","Сана кўрсатилмаган",IF(COUNTIF($H$6:$H$10005,H4904)&gt;1,"Такрорий ПИНФЛ",IF(OR(L4904="",M4904="",N4904="",O4904="",P4904=""),"Корхона, СТИР, соҳа, лавозим ёки ойлик кўрсатилмаган","✓")))))))))</f>
        <v/>
      </c>
      <c r="U4904" s="22" t="str">
        <f>IF(OR(H4904="",M4904=""),"",IF(COUNTIFS($B$6:B4904,B4904,$C$6:C4904,C4904,$M$6:M4904,M4904)=1,1,0))</f>
        <v/>
      </c>
    </row>
    <row r="4905" spans="1:21" x14ac:dyDescent="0.25">
      <c r="A4905" s="22" t="str">
        <f>IF(H4905="","",COUNTA($H$6:H4905))</f>
        <v/>
      </c>
      <c r="B4905" s="23"/>
      <c r="C4905" s="24"/>
      <c r="D4905" s="24"/>
      <c r="E4905" s="24"/>
      <c r="F4905" s="24"/>
      <c r="G4905" s="24"/>
      <c r="H4905" s="25"/>
      <c r="I4905" s="24"/>
      <c r="J4905" s="26"/>
      <c r="K4905" s="27"/>
      <c r="L4905" s="24"/>
      <c r="M4905" s="24"/>
      <c r="N4905" s="26"/>
      <c r="O4905" s="24"/>
      <c r="P4905" s="28"/>
      <c r="Q4905" s="24"/>
      <c r="R4905" s="24"/>
      <c r="S4905" s="24"/>
      <c r="T4905" s="29" t="str">
        <f>IF(H4905="","",IF(LEN(H4905)&lt;&gt;14,"ПИНФЛ 14 хонали эмас",IF(B4905="","Вилоят танланмаган",IF(C4905="","Туман танланмаган",IF(COUNTIFS(Рўйхатлар!$H$2:$H$209,B4905,Рўйхатлар!$I$2:$I$209,C4905)=0,"Туман вилоятга мос эмас",IF(J4905="","Хатлов тоифаси танланмаган",IF(K4905="","Сана кўрсатилмаган",IF(COUNTIF($H$6:$H$10005,H4905)&gt;1,"Такрорий ПИНФЛ",IF(OR(L4905="",M4905="",N4905="",O4905="",P4905=""),"Корхона, СТИР, соҳа, лавозим ёки ойлик кўрсатилмаган","✓")))))))))</f>
        <v/>
      </c>
      <c r="U4905" s="22" t="str">
        <f>IF(OR(H4905="",M4905=""),"",IF(COUNTIFS($B$6:B4905,B4905,$C$6:C4905,C4905,$M$6:M4905,M4905)=1,1,0))</f>
        <v/>
      </c>
    </row>
    <row r="4906" spans="1:21" x14ac:dyDescent="0.25">
      <c r="A4906" s="22" t="str">
        <f>IF(H4906="","",COUNTA($H$6:H4906))</f>
        <v/>
      </c>
      <c r="B4906" s="23"/>
      <c r="C4906" s="24"/>
      <c r="D4906" s="24"/>
      <c r="E4906" s="24"/>
      <c r="F4906" s="24"/>
      <c r="G4906" s="24"/>
      <c r="H4906" s="25"/>
      <c r="I4906" s="24"/>
      <c r="J4906" s="26"/>
      <c r="K4906" s="27"/>
      <c r="L4906" s="24"/>
      <c r="M4906" s="24"/>
      <c r="N4906" s="26"/>
      <c r="O4906" s="24"/>
      <c r="P4906" s="28"/>
      <c r="Q4906" s="24"/>
      <c r="R4906" s="24"/>
      <c r="S4906" s="24"/>
      <c r="T4906" s="29" t="str">
        <f>IF(H4906="","",IF(LEN(H4906)&lt;&gt;14,"ПИНФЛ 14 хонали эмас",IF(B4906="","Вилоят танланмаган",IF(C4906="","Туман танланмаган",IF(COUNTIFS(Рўйхатлар!$H$2:$H$209,B4906,Рўйхатлар!$I$2:$I$209,C4906)=0,"Туман вилоятга мос эмас",IF(J4906="","Хатлов тоифаси танланмаган",IF(K4906="","Сана кўрсатилмаган",IF(COUNTIF($H$6:$H$10005,H4906)&gt;1,"Такрорий ПИНФЛ",IF(OR(L4906="",M4906="",N4906="",O4906="",P4906=""),"Корхона, СТИР, соҳа, лавозим ёки ойлик кўрсатилмаган","✓")))))))))</f>
        <v/>
      </c>
      <c r="U4906" s="22" t="str">
        <f>IF(OR(H4906="",M4906=""),"",IF(COUNTIFS($B$6:B4906,B4906,$C$6:C4906,C4906,$M$6:M4906,M4906)=1,1,0))</f>
        <v/>
      </c>
    </row>
    <row r="4907" spans="1:21" x14ac:dyDescent="0.25">
      <c r="A4907" s="22" t="str">
        <f>IF(H4907="","",COUNTA($H$6:H4907))</f>
        <v/>
      </c>
      <c r="B4907" s="23"/>
      <c r="C4907" s="24"/>
      <c r="D4907" s="24"/>
      <c r="E4907" s="24"/>
      <c r="F4907" s="24"/>
      <c r="G4907" s="24"/>
      <c r="H4907" s="25"/>
      <c r="I4907" s="24"/>
      <c r="J4907" s="26"/>
      <c r="K4907" s="27"/>
      <c r="L4907" s="24"/>
      <c r="M4907" s="24"/>
      <c r="N4907" s="26"/>
      <c r="O4907" s="24"/>
      <c r="P4907" s="28"/>
      <c r="Q4907" s="24"/>
      <c r="R4907" s="24"/>
      <c r="S4907" s="24"/>
      <c r="T4907" s="29" t="str">
        <f>IF(H4907="","",IF(LEN(H4907)&lt;&gt;14,"ПИНФЛ 14 хонали эмас",IF(B4907="","Вилоят танланмаган",IF(C4907="","Туман танланмаган",IF(COUNTIFS(Рўйхатлар!$H$2:$H$209,B4907,Рўйхатлар!$I$2:$I$209,C4907)=0,"Туман вилоятга мос эмас",IF(J4907="","Хатлов тоифаси танланмаган",IF(K4907="","Сана кўрсатилмаган",IF(COUNTIF($H$6:$H$10005,H4907)&gt;1,"Такрорий ПИНФЛ",IF(OR(L4907="",M4907="",N4907="",O4907="",P4907=""),"Корхона, СТИР, соҳа, лавозим ёки ойлик кўрсатилмаган","✓")))))))))</f>
        <v/>
      </c>
      <c r="U4907" s="22" t="str">
        <f>IF(OR(H4907="",M4907=""),"",IF(COUNTIFS($B$6:B4907,B4907,$C$6:C4907,C4907,$M$6:M4907,M4907)=1,1,0))</f>
        <v/>
      </c>
    </row>
    <row r="4908" spans="1:21" x14ac:dyDescent="0.25">
      <c r="A4908" s="22" t="str">
        <f>IF(H4908="","",COUNTA($H$6:H4908))</f>
        <v/>
      </c>
      <c r="B4908" s="23"/>
      <c r="C4908" s="24"/>
      <c r="D4908" s="24"/>
      <c r="E4908" s="24"/>
      <c r="F4908" s="24"/>
      <c r="G4908" s="24"/>
      <c r="H4908" s="25"/>
      <c r="I4908" s="24"/>
      <c r="J4908" s="26"/>
      <c r="K4908" s="27"/>
      <c r="L4908" s="24"/>
      <c r="M4908" s="24"/>
      <c r="N4908" s="26"/>
      <c r="O4908" s="24"/>
      <c r="P4908" s="28"/>
      <c r="Q4908" s="24"/>
      <c r="R4908" s="24"/>
      <c r="S4908" s="24"/>
      <c r="T4908" s="29" t="str">
        <f>IF(H4908="","",IF(LEN(H4908)&lt;&gt;14,"ПИНФЛ 14 хонали эмас",IF(B4908="","Вилоят танланмаган",IF(C4908="","Туман танланмаган",IF(COUNTIFS(Рўйхатлар!$H$2:$H$209,B4908,Рўйхатлар!$I$2:$I$209,C4908)=0,"Туман вилоятга мос эмас",IF(J4908="","Хатлов тоифаси танланмаган",IF(K4908="","Сана кўрсатилмаган",IF(COUNTIF($H$6:$H$10005,H4908)&gt;1,"Такрорий ПИНФЛ",IF(OR(L4908="",M4908="",N4908="",O4908="",P4908=""),"Корхона, СТИР, соҳа, лавозим ёки ойлик кўрсатилмаган","✓")))))))))</f>
        <v/>
      </c>
      <c r="U4908" s="22" t="str">
        <f>IF(OR(H4908="",M4908=""),"",IF(COUNTIFS($B$6:B4908,B4908,$C$6:C4908,C4908,$M$6:M4908,M4908)=1,1,0))</f>
        <v/>
      </c>
    </row>
    <row r="4909" spans="1:21" x14ac:dyDescent="0.25">
      <c r="A4909" s="22" t="str">
        <f>IF(H4909="","",COUNTA($H$6:H4909))</f>
        <v/>
      </c>
      <c r="B4909" s="23"/>
      <c r="C4909" s="24"/>
      <c r="D4909" s="24"/>
      <c r="E4909" s="24"/>
      <c r="F4909" s="24"/>
      <c r="G4909" s="24"/>
      <c r="H4909" s="25"/>
      <c r="I4909" s="24"/>
      <c r="J4909" s="26"/>
      <c r="K4909" s="27"/>
      <c r="L4909" s="24"/>
      <c r="M4909" s="24"/>
      <c r="N4909" s="26"/>
      <c r="O4909" s="24"/>
      <c r="P4909" s="28"/>
      <c r="Q4909" s="24"/>
      <c r="R4909" s="24"/>
      <c r="S4909" s="24"/>
      <c r="T4909" s="29" t="str">
        <f>IF(H4909="","",IF(LEN(H4909)&lt;&gt;14,"ПИНФЛ 14 хонали эмас",IF(B4909="","Вилоят танланмаган",IF(C4909="","Туман танланмаган",IF(COUNTIFS(Рўйхатлар!$H$2:$H$209,B4909,Рўйхатлар!$I$2:$I$209,C4909)=0,"Туман вилоятга мос эмас",IF(J4909="","Хатлов тоифаси танланмаган",IF(K4909="","Сана кўрсатилмаган",IF(COUNTIF($H$6:$H$10005,H4909)&gt;1,"Такрорий ПИНФЛ",IF(OR(L4909="",M4909="",N4909="",O4909="",P4909=""),"Корхона, СТИР, соҳа, лавозим ёки ойлик кўрсатилмаган","✓")))))))))</f>
        <v/>
      </c>
      <c r="U4909" s="22" t="str">
        <f>IF(OR(H4909="",M4909=""),"",IF(COUNTIFS($B$6:B4909,B4909,$C$6:C4909,C4909,$M$6:M4909,M4909)=1,1,0))</f>
        <v/>
      </c>
    </row>
    <row r="4910" spans="1:21" x14ac:dyDescent="0.25">
      <c r="A4910" s="22" t="str">
        <f>IF(H4910="","",COUNTA($H$6:H4910))</f>
        <v/>
      </c>
      <c r="B4910" s="23"/>
      <c r="C4910" s="24"/>
      <c r="D4910" s="24"/>
      <c r="E4910" s="24"/>
      <c r="F4910" s="24"/>
      <c r="G4910" s="24"/>
      <c r="H4910" s="25"/>
      <c r="I4910" s="24"/>
      <c r="J4910" s="26"/>
      <c r="K4910" s="27"/>
      <c r="L4910" s="24"/>
      <c r="M4910" s="24"/>
      <c r="N4910" s="26"/>
      <c r="O4910" s="24"/>
      <c r="P4910" s="28"/>
      <c r="Q4910" s="24"/>
      <c r="R4910" s="24"/>
      <c r="S4910" s="24"/>
      <c r="T4910" s="29" t="str">
        <f>IF(H4910="","",IF(LEN(H4910)&lt;&gt;14,"ПИНФЛ 14 хонали эмас",IF(B4910="","Вилоят танланмаган",IF(C4910="","Туман танланмаган",IF(COUNTIFS(Рўйхатлар!$H$2:$H$209,B4910,Рўйхатлар!$I$2:$I$209,C4910)=0,"Туман вилоятга мос эмас",IF(J4910="","Хатлов тоифаси танланмаган",IF(K4910="","Сана кўрсатилмаган",IF(COUNTIF($H$6:$H$10005,H4910)&gt;1,"Такрорий ПИНФЛ",IF(OR(L4910="",M4910="",N4910="",O4910="",P4910=""),"Корхона, СТИР, соҳа, лавозим ёки ойлик кўрсатилмаган","✓")))))))))</f>
        <v/>
      </c>
      <c r="U4910" s="22" t="str">
        <f>IF(OR(H4910="",M4910=""),"",IF(COUNTIFS($B$6:B4910,B4910,$C$6:C4910,C4910,$M$6:M4910,M4910)=1,1,0))</f>
        <v/>
      </c>
    </row>
    <row r="4911" spans="1:21" x14ac:dyDescent="0.25">
      <c r="A4911" s="22" t="str">
        <f>IF(H4911="","",COUNTA($H$6:H4911))</f>
        <v/>
      </c>
      <c r="B4911" s="23"/>
      <c r="C4911" s="24"/>
      <c r="D4911" s="24"/>
      <c r="E4911" s="24"/>
      <c r="F4911" s="24"/>
      <c r="G4911" s="24"/>
      <c r="H4911" s="25"/>
      <c r="I4911" s="24"/>
      <c r="J4911" s="26"/>
      <c r="K4911" s="27"/>
      <c r="L4911" s="24"/>
      <c r="M4911" s="24"/>
      <c r="N4911" s="26"/>
      <c r="O4911" s="24"/>
      <c r="P4911" s="28"/>
      <c r="Q4911" s="24"/>
      <c r="R4911" s="24"/>
      <c r="S4911" s="24"/>
      <c r="T4911" s="29" t="str">
        <f>IF(H4911="","",IF(LEN(H4911)&lt;&gt;14,"ПИНФЛ 14 хонали эмас",IF(B4911="","Вилоят танланмаган",IF(C4911="","Туман танланмаган",IF(COUNTIFS(Рўйхатлар!$H$2:$H$209,B4911,Рўйхатлар!$I$2:$I$209,C4911)=0,"Туман вилоятга мос эмас",IF(J4911="","Хатлов тоифаси танланмаган",IF(K4911="","Сана кўрсатилмаган",IF(COUNTIF($H$6:$H$10005,H4911)&gt;1,"Такрорий ПИНФЛ",IF(OR(L4911="",M4911="",N4911="",O4911="",P4911=""),"Корхона, СТИР, соҳа, лавозим ёки ойлик кўрсатилмаган","✓")))))))))</f>
        <v/>
      </c>
      <c r="U4911" s="22" t="str">
        <f>IF(OR(H4911="",M4911=""),"",IF(COUNTIFS($B$6:B4911,B4911,$C$6:C4911,C4911,$M$6:M4911,M4911)=1,1,0))</f>
        <v/>
      </c>
    </row>
    <row r="4912" spans="1:21" x14ac:dyDescent="0.25">
      <c r="A4912" s="22" t="str">
        <f>IF(H4912="","",COUNTA($H$6:H4912))</f>
        <v/>
      </c>
      <c r="B4912" s="23"/>
      <c r="C4912" s="24"/>
      <c r="D4912" s="24"/>
      <c r="E4912" s="24"/>
      <c r="F4912" s="24"/>
      <c r="G4912" s="24"/>
      <c r="H4912" s="25"/>
      <c r="I4912" s="24"/>
      <c r="J4912" s="26"/>
      <c r="K4912" s="27"/>
      <c r="L4912" s="24"/>
      <c r="M4912" s="24"/>
      <c r="N4912" s="26"/>
      <c r="O4912" s="24"/>
      <c r="P4912" s="28"/>
      <c r="Q4912" s="24"/>
      <c r="R4912" s="24"/>
      <c r="S4912" s="24"/>
      <c r="T4912" s="29" t="str">
        <f>IF(H4912="","",IF(LEN(H4912)&lt;&gt;14,"ПИНФЛ 14 хонали эмас",IF(B4912="","Вилоят танланмаган",IF(C4912="","Туман танланмаган",IF(COUNTIFS(Рўйхатлар!$H$2:$H$209,B4912,Рўйхатлар!$I$2:$I$209,C4912)=0,"Туман вилоятга мос эмас",IF(J4912="","Хатлов тоифаси танланмаган",IF(K4912="","Сана кўрсатилмаган",IF(COUNTIF($H$6:$H$10005,H4912)&gt;1,"Такрорий ПИНФЛ",IF(OR(L4912="",M4912="",N4912="",O4912="",P4912=""),"Корхона, СТИР, соҳа, лавозим ёки ойлик кўрсатилмаган","✓")))))))))</f>
        <v/>
      </c>
      <c r="U4912" s="22" t="str">
        <f>IF(OR(H4912="",M4912=""),"",IF(COUNTIFS($B$6:B4912,B4912,$C$6:C4912,C4912,$M$6:M4912,M4912)=1,1,0))</f>
        <v/>
      </c>
    </row>
    <row r="4913" spans="1:21" x14ac:dyDescent="0.25">
      <c r="A4913" s="22" t="str">
        <f>IF(H4913="","",COUNTA($H$6:H4913))</f>
        <v/>
      </c>
      <c r="B4913" s="23"/>
      <c r="C4913" s="24"/>
      <c r="D4913" s="24"/>
      <c r="E4913" s="24"/>
      <c r="F4913" s="24"/>
      <c r="G4913" s="24"/>
      <c r="H4913" s="25"/>
      <c r="I4913" s="24"/>
      <c r="J4913" s="26"/>
      <c r="K4913" s="27"/>
      <c r="L4913" s="24"/>
      <c r="M4913" s="24"/>
      <c r="N4913" s="26"/>
      <c r="O4913" s="24"/>
      <c r="P4913" s="28"/>
      <c r="Q4913" s="24"/>
      <c r="R4913" s="24"/>
      <c r="S4913" s="24"/>
      <c r="T4913" s="29" t="str">
        <f>IF(H4913="","",IF(LEN(H4913)&lt;&gt;14,"ПИНФЛ 14 хонали эмас",IF(B4913="","Вилоят танланмаган",IF(C4913="","Туман танланмаган",IF(COUNTIFS(Рўйхатлар!$H$2:$H$209,B4913,Рўйхатлар!$I$2:$I$209,C4913)=0,"Туман вилоятга мос эмас",IF(J4913="","Хатлов тоифаси танланмаган",IF(K4913="","Сана кўрсатилмаган",IF(COUNTIF($H$6:$H$10005,H4913)&gt;1,"Такрорий ПИНФЛ",IF(OR(L4913="",M4913="",N4913="",O4913="",P4913=""),"Корхона, СТИР, соҳа, лавозим ёки ойлик кўрсатилмаган","✓")))))))))</f>
        <v/>
      </c>
      <c r="U4913" s="22" t="str">
        <f>IF(OR(H4913="",M4913=""),"",IF(COUNTIFS($B$6:B4913,B4913,$C$6:C4913,C4913,$M$6:M4913,M4913)=1,1,0))</f>
        <v/>
      </c>
    </row>
    <row r="4914" spans="1:21" x14ac:dyDescent="0.25">
      <c r="A4914" s="22" t="str">
        <f>IF(H4914="","",COUNTA($H$6:H4914))</f>
        <v/>
      </c>
      <c r="B4914" s="23"/>
      <c r="C4914" s="24"/>
      <c r="D4914" s="24"/>
      <c r="E4914" s="24"/>
      <c r="F4914" s="24"/>
      <c r="G4914" s="24"/>
      <c r="H4914" s="25"/>
      <c r="I4914" s="24"/>
      <c r="J4914" s="26"/>
      <c r="K4914" s="27"/>
      <c r="L4914" s="24"/>
      <c r="M4914" s="24"/>
      <c r="N4914" s="26"/>
      <c r="O4914" s="24"/>
      <c r="P4914" s="28"/>
      <c r="Q4914" s="24"/>
      <c r="R4914" s="24"/>
      <c r="S4914" s="24"/>
      <c r="T4914" s="29" t="str">
        <f>IF(H4914="","",IF(LEN(H4914)&lt;&gt;14,"ПИНФЛ 14 хонали эмас",IF(B4914="","Вилоят танланмаган",IF(C4914="","Туман танланмаган",IF(COUNTIFS(Рўйхатлар!$H$2:$H$209,B4914,Рўйхатлар!$I$2:$I$209,C4914)=0,"Туман вилоятга мос эмас",IF(J4914="","Хатлов тоифаси танланмаган",IF(K4914="","Сана кўрсатилмаган",IF(COUNTIF($H$6:$H$10005,H4914)&gt;1,"Такрорий ПИНФЛ",IF(OR(L4914="",M4914="",N4914="",O4914="",P4914=""),"Корхона, СТИР, соҳа, лавозим ёки ойлик кўрсатилмаган","✓")))))))))</f>
        <v/>
      </c>
      <c r="U4914" s="22" t="str">
        <f>IF(OR(H4914="",M4914=""),"",IF(COUNTIFS($B$6:B4914,B4914,$C$6:C4914,C4914,$M$6:M4914,M4914)=1,1,0))</f>
        <v/>
      </c>
    </row>
    <row r="4915" spans="1:21" x14ac:dyDescent="0.25">
      <c r="A4915" s="22" t="str">
        <f>IF(H4915="","",COUNTA($H$6:H4915))</f>
        <v/>
      </c>
      <c r="B4915" s="23"/>
      <c r="C4915" s="24"/>
      <c r="D4915" s="24"/>
      <c r="E4915" s="24"/>
      <c r="F4915" s="24"/>
      <c r="G4915" s="24"/>
      <c r="H4915" s="25"/>
      <c r="I4915" s="24"/>
      <c r="J4915" s="26"/>
      <c r="K4915" s="27"/>
      <c r="L4915" s="24"/>
      <c r="M4915" s="24"/>
      <c r="N4915" s="26"/>
      <c r="O4915" s="24"/>
      <c r="P4915" s="28"/>
      <c r="Q4915" s="24"/>
      <c r="R4915" s="24"/>
      <c r="S4915" s="24"/>
      <c r="T4915" s="29" t="str">
        <f>IF(H4915="","",IF(LEN(H4915)&lt;&gt;14,"ПИНФЛ 14 хонали эмас",IF(B4915="","Вилоят танланмаган",IF(C4915="","Туман танланмаган",IF(COUNTIFS(Рўйхатлар!$H$2:$H$209,B4915,Рўйхатлар!$I$2:$I$209,C4915)=0,"Туман вилоятга мос эмас",IF(J4915="","Хатлов тоифаси танланмаган",IF(K4915="","Сана кўрсатилмаган",IF(COUNTIF($H$6:$H$10005,H4915)&gt;1,"Такрорий ПИНФЛ",IF(OR(L4915="",M4915="",N4915="",O4915="",P4915=""),"Корхона, СТИР, соҳа, лавозим ёки ойлик кўрсатилмаган","✓")))))))))</f>
        <v/>
      </c>
      <c r="U4915" s="22" t="str">
        <f>IF(OR(H4915="",M4915=""),"",IF(COUNTIFS($B$6:B4915,B4915,$C$6:C4915,C4915,$M$6:M4915,M4915)=1,1,0))</f>
        <v/>
      </c>
    </row>
    <row r="4916" spans="1:21" x14ac:dyDescent="0.25">
      <c r="A4916" s="22" t="str">
        <f>IF(H4916="","",COUNTA($H$6:H4916))</f>
        <v/>
      </c>
      <c r="B4916" s="23"/>
      <c r="C4916" s="24"/>
      <c r="D4916" s="24"/>
      <c r="E4916" s="24"/>
      <c r="F4916" s="24"/>
      <c r="G4916" s="24"/>
      <c r="H4916" s="25"/>
      <c r="I4916" s="24"/>
      <c r="J4916" s="26"/>
      <c r="K4916" s="27"/>
      <c r="L4916" s="24"/>
      <c r="M4916" s="24"/>
      <c r="N4916" s="26"/>
      <c r="O4916" s="24"/>
      <c r="P4916" s="28"/>
      <c r="Q4916" s="24"/>
      <c r="R4916" s="24"/>
      <c r="S4916" s="24"/>
      <c r="T4916" s="29" t="str">
        <f>IF(H4916="","",IF(LEN(H4916)&lt;&gt;14,"ПИНФЛ 14 хонали эмас",IF(B4916="","Вилоят танланмаган",IF(C4916="","Туман танланмаган",IF(COUNTIFS(Рўйхатлар!$H$2:$H$209,B4916,Рўйхатлар!$I$2:$I$209,C4916)=0,"Туман вилоятга мос эмас",IF(J4916="","Хатлов тоифаси танланмаган",IF(K4916="","Сана кўрсатилмаган",IF(COUNTIF($H$6:$H$10005,H4916)&gt;1,"Такрорий ПИНФЛ",IF(OR(L4916="",M4916="",N4916="",O4916="",P4916=""),"Корхона, СТИР, соҳа, лавозим ёки ойлик кўрсатилмаган","✓")))))))))</f>
        <v/>
      </c>
      <c r="U4916" s="22" t="str">
        <f>IF(OR(H4916="",M4916=""),"",IF(COUNTIFS($B$6:B4916,B4916,$C$6:C4916,C4916,$M$6:M4916,M4916)=1,1,0))</f>
        <v/>
      </c>
    </row>
    <row r="4917" spans="1:21" x14ac:dyDescent="0.25">
      <c r="A4917" s="22" t="str">
        <f>IF(H4917="","",COUNTA($H$6:H4917))</f>
        <v/>
      </c>
      <c r="B4917" s="23"/>
      <c r="C4917" s="24"/>
      <c r="D4917" s="24"/>
      <c r="E4917" s="24"/>
      <c r="F4917" s="24"/>
      <c r="G4917" s="24"/>
      <c r="H4917" s="25"/>
      <c r="I4917" s="24"/>
      <c r="J4917" s="26"/>
      <c r="K4917" s="27"/>
      <c r="L4917" s="24"/>
      <c r="M4917" s="24"/>
      <c r="N4917" s="26"/>
      <c r="O4917" s="24"/>
      <c r="P4917" s="28"/>
      <c r="Q4917" s="24"/>
      <c r="R4917" s="24"/>
      <c r="S4917" s="24"/>
      <c r="T4917" s="29" t="str">
        <f>IF(H4917="","",IF(LEN(H4917)&lt;&gt;14,"ПИНФЛ 14 хонали эмас",IF(B4917="","Вилоят танланмаган",IF(C4917="","Туман танланмаган",IF(COUNTIFS(Рўйхатлар!$H$2:$H$209,B4917,Рўйхатлар!$I$2:$I$209,C4917)=0,"Туман вилоятга мос эмас",IF(J4917="","Хатлов тоифаси танланмаган",IF(K4917="","Сана кўрсатилмаган",IF(COUNTIF($H$6:$H$10005,H4917)&gt;1,"Такрорий ПИНФЛ",IF(OR(L4917="",M4917="",N4917="",O4917="",P4917=""),"Корхона, СТИР, соҳа, лавозим ёки ойлик кўрсатилмаган","✓")))))))))</f>
        <v/>
      </c>
      <c r="U4917" s="22" t="str">
        <f>IF(OR(H4917="",M4917=""),"",IF(COUNTIFS($B$6:B4917,B4917,$C$6:C4917,C4917,$M$6:M4917,M4917)=1,1,0))</f>
        <v/>
      </c>
    </row>
    <row r="4918" spans="1:21" x14ac:dyDescent="0.25">
      <c r="A4918" s="22" t="str">
        <f>IF(H4918="","",COUNTA($H$6:H4918))</f>
        <v/>
      </c>
      <c r="B4918" s="23"/>
      <c r="C4918" s="24"/>
      <c r="D4918" s="24"/>
      <c r="E4918" s="24"/>
      <c r="F4918" s="24"/>
      <c r="G4918" s="24"/>
      <c r="H4918" s="25"/>
      <c r="I4918" s="24"/>
      <c r="J4918" s="26"/>
      <c r="K4918" s="27"/>
      <c r="L4918" s="24"/>
      <c r="M4918" s="24"/>
      <c r="N4918" s="26"/>
      <c r="O4918" s="24"/>
      <c r="P4918" s="28"/>
      <c r="Q4918" s="24"/>
      <c r="R4918" s="24"/>
      <c r="S4918" s="24"/>
      <c r="T4918" s="29" t="str">
        <f>IF(H4918="","",IF(LEN(H4918)&lt;&gt;14,"ПИНФЛ 14 хонали эмас",IF(B4918="","Вилоят танланмаган",IF(C4918="","Туман танланмаган",IF(COUNTIFS(Рўйхатлар!$H$2:$H$209,B4918,Рўйхатлар!$I$2:$I$209,C4918)=0,"Туман вилоятга мос эмас",IF(J4918="","Хатлов тоифаси танланмаган",IF(K4918="","Сана кўрсатилмаган",IF(COUNTIF($H$6:$H$10005,H4918)&gt;1,"Такрорий ПИНФЛ",IF(OR(L4918="",M4918="",N4918="",O4918="",P4918=""),"Корхона, СТИР, соҳа, лавозим ёки ойлик кўрсатилмаган","✓")))))))))</f>
        <v/>
      </c>
      <c r="U4918" s="22" t="str">
        <f>IF(OR(H4918="",M4918=""),"",IF(COUNTIFS($B$6:B4918,B4918,$C$6:C4918,C4918,$M$6:M4918,M4918)=1,1,0))</f>
        <v/>
      </c>
    </row>
    <row r="4919" spans="1:21" x14ac:dyDescent="0.25">
      <c r="A4919" s="22" t="str">
        <f>IF(H4919="","",COUNTA($H$6:H4919))</f>
        <v/>
      </c>
      <c r="B4919" s="23"/>
      <c r="C4919" s="24"/>
      <c r="D4919" s="24"/>
      <c r="E4919" s="24"/>
      <c r="F4919" s="24"/>
      <c r="G4919" s="24"/>
      <c r="H4919" s="25"/>
      <c r="I4919" s="24"/>
      <c r="J4919" s="26"/>
      <c r="K4919" s="27"/>
      <c r="L4919" s="24"/>
      <c r="M4919" s="24"/>
      <c r="N4919" s="26"/>
      <c r="O4919" s="24"/>
      <c r="P4919" s="28"/>
      <c r="Q4919" s="24"/>
      <c r="R4919" s="24"/>
      <c r="S4919" s="24"/>
      <c r="T4919" s="29" t="str">
        <f>IF(H4919="","",IF(LEN(H4919)&lt;&gt;14,"ПИНФЛ 14 хонали эмас",IF(B4919="","Вилоят танланмаган",IF(C4919="","Туман танланмаган",IF(COUNTIFS(Рўйхатлар!$H$2:$H$209,B4919,Рўйхатлар!$I$2:$I$209,C4919)=0,"Туман вилоятга мос эмас",IF(J4919="","Хатлов тоифаси танланмаган",IF(K4919="","Сана кўрсатилмаган",IF(COUNTIF($H$6:$H$10005,H4919)&gt;1,"Такрорий ПИНФЛ",IF(OR(L4919="",M4919="",N4919="",O4919="",P4919=""),"Корхона, СТИР, соҳа, лавозим ёки ойлик кўрсатилмаган","✓")))))))))</f>
        <v/>
      </c>
      <c r="U4919" s="22" t="str">
        <f>IF(OR(H4919="",M4919=""),"",IF(COUNTIFS($B$6:B4919,B4919,$C$6:C4919,C4919,$M$6:M4919,M4919)=1,1,0))</f>
        <v/>
      </c>
    </row>
    <row r="4920" spans="1:21" x14ac:dyDescent="0.25">
      <c r="A4920" s="22" t="str">
        <f>IF(H4920="","",COUNTA($H$6:H4920))</f>
        <v/>
      </c>
      <c r="B4920" s="23"/>
      <c r="C4920" s="24"/>
      <c r="D4920" s="24"/>
      <c r="E4920" s="24"/>
      <c r="F4920" s="24"/>
      <c r="G4920" s="24"/>
      <c r="H4920" s="25"/>
      <c r="I4920" s="24"/>
      <c r="J4920" s="26"/>
      <c r="K4920" s="27"/>
      <c r="L4920" s="24"/>
      <c r="M4920" s="24"/>
      <c r="N4920" s="26"/>
      <c r="O4920" s="24"/>
      <c r="P4920" s="28"/>
      <c r="Q4920" s="24"/>
      <c r="R4920" s="24"/>
      <c r="S4920" s="24"/>
      <c r="T4920" s="29" t="str">
        <f>IF(H4920="","",IF(LEN(H4920)&lt;&gt;14,"ПИНФЛ 14 хонали эмас",IF(B4920="","Вилоят танланмаган",IF(C4920="","Туман танланмаган",IF(COUNTIFS(Рўйхатлар!$H$2:$H$209,B4920,Рўйхатлар!$I$2:$I$209,C4920)=0,"Туман вилоятга мос эмас",IF(J4920="","Хатлов тоифаси танланмаган",IF(K4920="","Сана кўрсатилмаган",IF(COUNTIF($H$6:$H$10005,H4920)&gt;1,"Такрорий ПИНФЛ",IF(OR(L4920="",M4920="",N4920="",O4920="",P4920=""),"Корхона, СТИР, соҳа, лавозим ёки ойлик кўрсатилмаган","✓")))))))))</f>
        <v/>
      </c>
      <c r="U4920" s="22" t="str">
        <f>IF(OR(H4920="",M4920=""),"",IF(COUNTIFS($B$6:B4920,B4920,$C$6:C4920,C4920,$M$6:M4920,M4920)=1,1,0))</f>
        <v/>
      </c>
    </row>
    <row r="4921" spans="1:21" x14ac:dyDescent="0.25">
      <c r="A4921" s="22" t="str">
        <f>IF(H4921="","",COUNTA($H$6:H4921))</f>
        <v/>
      </c>
      <c r="B4921" s="23"/>
      <c r="C4921" s="24"/>
      <c r="D4921" s="24"/>
      <c r="E4921" s="24"/>
      <c r="F4921" s="24"/>
      <c r="G4921" s="24"/>
      <c r="H4921" s="25"/>
      <c r="I4921" s="24"/>
      <c r="J4921" s="26"/>
      <c r="K4921" s="27"/>
      <c r="L4921" s="24"/>
      <c r="M4921" s="24"/>
      <c r="N4921" s="26"/>
      <c r="O4921" s="24"/>
      <c r="P4921" s="28"/>
      <c r="Q4921" s="24"/>
      <c r="R4921" s="24"/>
      <c r="S4921" s="24"/>
      <c r="T4921" s="29" t="str">
        <f>IF(H4921="","",IF(LEN(H4921)&lt;&gt;14,"ПИНФЛ 14 хонали эмас",IF(B4921="","Вилоят танланмаган",IF(C4921="","Туман танланмаган",IF(COUNTIFS(Рўйхатлар!$H$2:$H$209,B4921,Рўйхатлар!$I$2:$I$209,C4921)=0,"Туман вилоятга мос эмас",IF(J4921="","Хатлов тоифаси танланмаган",IF(K4921="","Сана кўрсатилмаган",IF(COUNTIF($H$6:$H$10005,H4921)&gt;1,"Такрорий ПИНФЛ",IF(OR(L4921="",M4921="",N4921="",O4921="",P4921=""),"Корхона, СТИР, соҳа, лавозим ёки ойлик кўрсатилмаган","✓")))))))))</f>
        <v/>
      </c>
      <c r="U4921" s="22" t="str">
        <f>IF(OR(H4921="",M4921=""),"",IF(COUNTIFS($B$6:B4921,B4921,$C$6:C4921,C4921,$M$6:M4921,M4921)=1,1,0))</f>
        <v/>
      </c>
    </row>
    <row r="4922" spans="1:21" x14ac:dyDescent="0.25">
      <c r="A4922" s="22" t="str">
        <f>IF(H4922="","",COUNTA($H$6:H4922))</f>
        <v/>
      </c>
      <c r="B4922" s="23"/>
      <c r="C4922" s="24"/>
      <c r="D4922" s="24"/>
      <c r="E4922" s="24"/>
      <c r="F4922" s="24"/>
      <c r="G4922" s="24"/>
      <c r="H4922" s="25"/>
      <c r="I4922" s="24"/>
      <c r="J4922" s="26"/>
      <c r="K4922" s="27"/>
      <c r="L4922" s="24"/>
      <c r="M4922" s="24"/>
      <c r="N4922" s="26"/>
      <c r="O4922" s="24"/>
      <c r="P4922" s="28"/>
      <c r="Q4922" s="24"/>
      <c r="R4922" s="24"/>
      <c r="S4922" s="24"/>
      <c r="T4922" s="29" t="str">
        <f>IF(H4922="","",IF(LEN(H4922)&lt;&gt;14,"ПИНФЛ 14 хонали эмас",IF(B4922="","Вилоят танланмаган",IF(C4922="","Туман танланмаган",IF(COUNTIFS(Рўйхатлар!$H$2:$H$209,B4922,Рўйхатлар!$I$2:$I$209,C4922)=0,"Туман вилоятга мос эмас",IF(J4922="","Хатлов тоифаси танланмаган",IF(K4922="","Сана кўрсатилмаган",IF(COUNTIF($H$6:$H$10005,H4922)&gt;1,"Такрорий ПИНФЛ",IF(OR(L4922="",M4922="",N4922="",O4922="",P4922=""),"Корхона, СТИР, соҳа, лавозим ёки ойлик кўрсатилмаган","✓")))))))))</f>
        <v/>
      </c>
      <c r="U4922" s="22" t="str">
        <f>IF(OR(H4922="",M4922=""),"",IF(COUNTIFS($B$6:B4922,B4922,$C$6:C4922,C4922,$M$6:M4922,M4922)=1,1,0))</f>
        <v/>
      </c>
    </row>
    <row r="4923" spans="1:21" x14ac:dyDescent="0.25">
      <c r="A4923" s="22" t="str">
        <f>IF(H4923="","",COUNTA($H$6:H4923))</f>
        <v/>
      </c>
      <c r="B4923" s="23"/>
      <c r="C4923" s="24"/>
      <c r="D4923" s="24"/>
      <c r="E4923" s="24"/>
      <c r="F4923" s="24"/>
      <c r="G4923" s="24"/>
      <c r="H4923" s="25"/>
      <c r="I4923" s="24"/>
      <c r="J4923" s="26"/>
      <c r="K4923" s="27"/>
      <c r="L4923" s="24"/>
      <c r="M4923" s="24"/>
      <c r="N4923" s="26"/>
      <c r="O4923" s="24"/>
      <c r="P4923" s="28"/>
      <c r="Q4923" s="24"/>
      <c r="R4923" s="24"/>
      <c r="S4923" s="24"/>
      <c r="T4923" s="29" t="str">
        <f>IF(H4923="","",IF(LEN(H4923)&lt;&gt;14,"ПИНФЛ 14 хонали эмас",IF(B4923="","Вилоят танланмаган",IF(C4923="","Туман танланмаган",IF(COUNTIFS(Рўйхатлар!$H$2:$H$209,B4923,Рўйхатлар!$I$2:$I$209,C4923)=0,"Туман вилоятга мос эмас",IF(J4923="","Хатлов тоифаси танланмаган",IF(K4923="","Сана кўрсатилмаган",IF(COUNTIF($H$6:$H$10005,H4923)&gt;1,"Такрорий ПИНФЛ",IF(OR(L4923="",M4923="",N4923="",O4923="",P4923=""),"Корхона, СТИР, соҳа, лавозим ёки ойлик кўрсатилмаган","✓")))))))))</f>
        <v/>
      </c>
      <c r="U4923" s="22" t="str">
        <f>IF(OR(H4923="",M4923=""),"",IF(COUNTIFS($B$6:B4923,B4923,$C$6:C4923,C4923,$M$6:M4923,M4923)=1,1,0))</f>
        <v/>
      </c>
    </row>
    <row r="4924" spans="1:21" x14ac:dyDescent="0.25">
      <c r="A4924" s="22" t="str">
        <f>IF(H4924="","",COUNTA($H$6:H4924))</f>
        <v/>
      </c>
      <c r="B4924" s="23"/>
      <c r="C4924" s="24"/>
      <c r="D4924" s="24"/>
      <c r="E4924" s="24"/>
      <c r="F4924" s="24"/>
      <c r="G4924" s="24"/>
      <c r="H4924" s="25"/>
      <c r="I4924" s="24"/>
      <c r="J4924" s="26"/>
      <c r="K4924" s="27"/>
      <c r="L4924" s="24"/>
      <c r="M4924" s="24"/>
      <c r="N4924" s="26"/>
      <c r="O4924" s="24"/>
      <c r="P4924" s="28"/>
      <c r="Q4924" s="24"/>
      <c r="R4924" s="24"/>
      <c r="S4924" s="24"/>
      <c r="T4924" s="29" t="str">
        <f>IF(H4924="","",IF(LEN(H4924)&lt;&gt;14,"ПИНФЛ 14 хонали эмас",IF(B4924="","Вилоят танланмаган",IF(C4924="","Туман танланмаган",IF(COUNTIFS(Рўйхатлар!$H$2:$H$209,B4924,Рўйхатлар!$I$2:$I$209,C4924)=0,"Туман вилоятга мос эмас",IF(J4924="","Хатлов тоифаси танланмаган",IF(K4924="","Сана кўрсатилмаган",IF(COUNTIF($H$6:$H$10005,H4924)&gt;1,"Такрорий ПИНФЛ",IF(OR(L4924="",M4924="",N4924="",O4924="",P4924=""),"Корхона, СТИР, соҳа, лавозим ёки ойлик кўрсатилмаган","✓")))))))))</f>
        <v/>
      </c>
      <c r="U4924" s="22" t="str">
        <f>IF(OR(H4924="",M4924=""),"",IF(COUNTIFS($B$6:B4924,B4924,$C$6:C4924,C4924,$M$6:M4924,M4924)=1,1,0))</f>
        <v/>
      </c>
    </row>
    <row r="4925" spans="1:21" x14ac:dyDescent="0.25">
      <c r="A4925" s="22" t="str">
        <f>IF(H4925="","",COUNTA($H$6:H4925))</f>
        <v/>
      </c>
      <c r="B4925" s="23"/>
      <c r="C4925" s="24"/>
      <c r="D4925" s="24"/>
      <c r="E4925" s="24"/>
      <c r="F4925" s="24"/>
      <c r="G4925" s="24"/>
      <c r="H4925" s="25"/>
      <c r="I4925" s="24"/>
      <c r="J4925" s="26"/>
      <c r="K4925" s="27"/>
      <c r="L4925" s="24"/>
      <c r="M4925" s="24"/>
      <c r="N4925" s="26"/>
      <c r="O4925" s="24"/>
      <c r="P4925" s="28"/>
      <c r="Q4925" s="24"/>
      <c r="R4925" s="24"/>
      <c r="S4925" s="24"/>
      <c r="T4925" s="29" t="str">
        <f>IF(H4925="","",IF(LEN(H4925)&lt;&gt;14,"ПИНФЛ 14 хонали эмас",IF(B4925="","Вилоят танланмаган",IF(C4925="","Туман танланмаган",IF(COUNTIFS(Рўйхатлар!$H$2:$H$209,B4925,Рўйхатлар!$I$2:$I$209,C4925)=0,"Туман вилоятга мос эмас",IF(J4925="","Хатлов тоифаси танланмаган",IF(K4925="","Сана кўрсатилмаган",IF(COUNTIF($H$6:$H$10005,H4925)&gt;1,"Такрорий ПИНФЛ",IF(OR(L4925="",M4925="",N4925="",O4925="",P4925=""),"Корхона, СТИР, соҳа, лавозим ёки ойлик кўрсатилмаган","✓")))))))))</f>
        <v/>
      </c>
      <c r="U4925" s="22" t="str">
        <f>IF(OR(H4925="",M4925=""),"",IF(COUNTIFS($B$6:B4925,B4925,$C$6:C4925,C4925,$M$6:M4925,M4925)=1,1,0))</f>
        <v/>
      </c>
    </row>
    <row r="4926" spans="1:21" x14ac:dyDescent="0.25">
      <c r="A4926" s="22" t="str">
        <f>IF(H4926="","",COUNTA($H$6:H4926))</f>
        <v/>
      </c>
      <c r="B4926" s="23"/>
      <c r="C4926" s="24"/>
      <c r="D4926" s="24"/>
      <c r="E4926" s="24"/>
      <c r="F4926" s="24"/>
      <c r="G4926" s="24"/>
      <c r="H4926" s="25"/>
      <c r="I4926" s="24"/>
      <c r="J4926" s="26"/>
      <c r="K4926" s="27"/>
      <c r="L4926" s="24"/>
      <c r="M4926" s="24"/>
      <c r="N4926" s="26"/>
      <c r="O4926" s="24"/>
      <c r="P4926" s="28"/>
      <c r="Q4926" s="24"/>
      <c r="R4926" s="24"/>
      <c r="S4926" s="24"/>
      <c r="T4926" s="29" t="str">
        <f>IF(H4926="","",IF(LEN(H4926)&lt;&gt;14,"ПИНФЛ 14 хонали эмас",IF(B4926="","Вилоят танланмаган",IF(C4926="","Туман танланмаган",IF(COUNTIFS(Рўйхатлар!$H$2:$H$209,B4926,Рўйхатлар!$I$2:$I$209,C4926)=0,"Туман вилоятга мос эмас",IF(J4926="","Хатлов тоифаси танланмаган",IF(K4926="","Сана кўрсатилмаган",IF(COUNTIF($H$6:$H$10005,H4926)&gt;1,"Такрорий ПИНФЛ",IF(OR(L4926="",M4926="",N4926="",O4926="",P4926=""),"Корхона, СТИР, соҳа, лавозим ёки ойлик кўрсатилмаган","✓")))))))))</f>
        <v/>
      </c>
      <c r="U4926" s="22" t="str">
        <f>IF(OR(H4926="",M4926=""),"",IF(COUNTIFS($B$6:B4926,B4926,$C$6:C4926,C4926,$M$6:M4926,M4926)=1,1,0))</f>
        <v/>
      </c>
    </row>
    <row r="4927" spans="1:21" x14ac:dyDescent="0.25">
      <c r="A4927" s="22" t="str">
        <f>IF(H4927="","",COUNTA($H$6:H4927))</f>
        <v/>
      </c>
      <c r="B4927" s="23"/>
      <c r="C4927" s="24"/>
      <c r="D4927" s="24"/>
      <c r="E4927" s="24"/>
      <c r="F4927" s="24"/>
      <c r="G4927" s="24"/>
      <c r="H4927" s="25"/>
      <c r="I4927" s="24"/>
      <c r="J4927" s="26"/>
      <c r="K4927" s="27"/>
      <c r="L4927" s="24"/>
      <c r="M4927" s="24"/>
      <c r="N4927" s="26"/>
      <c r="O4927" s="24"/>
      <c r="P4927" s="28"/>
      <c r="Q4927" s="24"/>
      <c r="R4927" s="24"/>
      <c r="S4927" s="24"/>
      <c r="T4927" s="29" t="str">
        <f>IF(H4927="","",IF(LEN(H4927)&lt;&gt;14,"ПИНФЛ 14 хонали эмас",IF(B4927="","Вилоят танланмаган",IF(C4927="","Туман танланмаган",IF(COUNTIFS(Рўйхатлар!$H$2:$H$209,B4927,Рўйхатлар!$I$2:$I$209,C4927)=0,"Туман вилоятга мос эмас",IF(J4927="","Хатлов тоифаси танланмаган",IF(K4927="","Сана кўрсатилмаган",IF(COUNTIF($H$6:$H$10005,H4927)&gt;1,"Такрорий ПИНФЛ",IF(OR(L4927="",M4927="",N4927="",O4927="",P4927=""),"Корхона, СТИР, соҳа, лавозим ёки ойлик кўрсатилмаган","✓")))))))))</f>
        <v/>
      </c>
      <c r="U4927" s="22" t="str">
        <f>IF(OR(H4927="",M4927=""),"",IF(COUNTIFS($B$6:B4927,B4927,$C$6:C4927,C4927,$M$6:M4927,M4927)=1,1,0))</f>
        <v/>
      </c>
    </row>
    <row r="4928" spans="1:21" x14ac:dyDescent="0.25">
      <c r="A4928" s="22" t="str">
        <f>IF(H4928="","",COUNTA($H$6:H4928))</f>
        <v/>
      </c>
      <c r="B4928" s="23"/>
      <c r="C4928" s="24"/>
      <c r="D4928" s="24"/>
      <c r="E4928" s="24"/>
      <c r="F4928" s="24"/>
      <c r="G4928" s="24"/>
      <c r="H4928" s="25"/>
      <c r="I4928" s="24"/>
      <c r="J4928" s="26"/>
      <c r="K4928" s="27"/>
      <c r="L4928" s="24"/>
      <c r="M4928" s="24"/>
      <c r="N4928" s="26"/>
      <c r="O4928" s="24"/>
      <c r="P4928" s="28"/>
      <c r="Q4928" s="24"/>
      <c r="R4928" s="24"/>
      <c r="S4928" s="24"/>
      <c r="T4928" s="29" t="str">
        <f>IF(H4928="","",IF(LEN(H4928)&lt;&gt;14,"ПИНФЛ 14 хонали эмас",IF(B4928="","Вилоят танланмаган",IF(C4928="","Туман танланмаган",IF(COUNTIFS(Рўйхатлар!$H$2:$H$209,B4928,Рўйхатлар!$I$2:$I$209,C4928)=0,"Туман вилоятга мос эмас",IF(J4928="","Хатлов тоифаси танланмаган",IF(K4928="","Сана кўрсатилмаган",IF(COUNTIF($H$6:$H$10005,H4928)&gt;1,"Такрорий ПИНФЛ",IF(OR(L4928="",M4928="",N4928="",O4928="",P4928=""),"Корхона, СТИР, соҳа, лавозим ёки ойлик кўрсатилмаган","✓")))))))))</f>
        <v/>
      </c>
      <c r="U4928" s="22" t="str">
        <f>IF(OR(H4928="",M4928=""),"",IF(COUNTIFS($B$6:B4928,B4928,$C$6:C4928,C4928,$M$6:M4928,M4928)=1,1,0))</f>
        <v/>
      </c>
    </row>
    <row r="4929" spans="1:21" x14ac:dyDescent="0.25">
      <c r="A4929" s="22" t="str">
        <f>IF(H4929="","",COUNTA($H$6:H4929))</f>
        <v/>
      </c>
      <c r="B4929" s="23"/>
      <c r="C4929" s="24"/>
      <c r="D4929" s="24"/>
      <c r="E4929" s="24"/>
      <c r="F4929" s="24"/>
      <c r="G4929" s="24"/>
      <c r="H4929" s="25"/>
      <c r="I4929" s="24"/>
      <c r="J4929" s="26"/>
      <c r="K4929" s="27"/>
      <c r="L4929" s="24"/>
      <c r="M4929" s="24"/>
      <c r="N4929" s="26"/>
      <c r="O4929" s="24"/>
      <c r="P4929" s="28"/>
      <c r="Q4929" s="24"/>
      <c r="R4929" s="24"/>
      <c r="S4929" s="24"/>
      <c r="T4929" s="29" t="str">
        <f>IF(H4929="","",IF(LEN(H4929)&lt;&gt;14,"ПИНФЛ 14 хонали эмас",IF(B4929="","Вилоят танланмаган",IF(C4929="","Туман танланмаган",IF(COUNTIFS(Рўйхатлар!$H$2:$H$209,B4929,Рўйхатлар!$I$2:$I$209,C4929)=0,"Туман вилоятга мос эмас",IF(J4929="","Хатлов тоифаси танланмаган",IF(K4929="","Сана кўрсатилмаган",IF(COUNTIF($H$6:$H$10005,H4929)&gt;1,"Такрорий ПИНФЛ",IF(OR(L4929="",M4929="",N4929="",O4929="",P4929=""),"Корхона, СТИР, соҳа, лавозим ёки ойлик кўрсатилмаган","✓")))))))))</f>
        <v/>
      </c>
      <c r="U4929" s="22" t="str">
        <f>IF(OR(H4929="",M4929=""),"",IF(COUNTIFS($B$6:B4929,B4929,$C$6:C4929,C4929,$M$6:M4929,M4929)=1,1,0))</f>
        <v/>
      </c>
    </row>
    <row r="4930" spans="1:21" x14ac:dyDescent="0.25">
      <c r="A4930" s="22" t="str">
        <f>IF(H4930="","",COUNTA($H$6:H4930))</f>
        <v/>
      </c>
      <c r="B4930" s="23"/>
      <c r="C4930" s="24"/>
      <c r="D4930" s="24"/>
      <c r="E4930" s="24"/>
      <c r="F4930" s="24"/>
      <c r="G4930" s="24"/>
      <c r="H4930" s="25"/>
      <c r="I4930" s="24"/>
      <c r="J4930" s="26"/>
      <c r="K4930" s="27"/>
      <c r="L4930" s="24"/>
      <c r="M4930" s="24"/>
      <c r="N4930" s="26"/>
      <c r="O4930" s="24"/>
      <c r="P4930" s="28"/>
      <c r="Q4930" s="24"/>
      <c r="R4930" s="24"/>
      <c r="S4930" s="24"/>
      <c r="T4930" s="29" t="str">
        <f>IF(H4930="","",IF(LEN(H4930)&lt;&gt;14,"ПИНФЛ 14 хонали эмас",IF(B4930="","Вилоят танланмаган",IF(C4930="","Туман танланмаган",IF(COUNTIFS(Рўйхатлар!$H$2:$H$209,B4930,Рўйхатлар!$I$2:$I$209,C4930)=0,"Туман вилоятга мос эмас",IF(J4930="","Хатлов тоифаси танланмаган",IF(K4930="","Сана кўрсатилмаган",IF(COUNTIF($H$6:$H$10005,H4930)&gt;1,"Такрорий ПИНФЛ",IF(OR(L4930="",M4930="",N4930="",O4930="",P4930=""),"Корхона, СТИР, соҳа, лавозим ёки ойлик кўрсатилмаган","✓")))))))))</f>
        <v/>
      </c>
      <c r="U4930" s="22" t="str">
        <f>IF(OR(H4930="",M4930=""),"",IF(COUNTIFS($B$6:B4930,B4930,$C$6:C4930,C4930,$M$6:M4930,M4930)=1,1,0))</f>
        <v/>
      </c>
    </row>
    <row r="4931" spans="1:21" x14ac:dyDescent="0.25">
      <c r="A4931" s="22" t="str">
        <f>IF(H4931="","",COUNTA($H$6:H4931))</f>
        <v/>
      </c>
      <c r="B4931" s="23"/>
      <c r="C4931" s="24"/>
      <c r="D4931" s="24"/>
      <c r="E4931" s="24"/>
      <c r="F4931" s="24"/>
      <c r="G4931" s="24"/>
      <c r="H4931" s="25"/>
      <c r="I4931" s="24"/>
      <c r="J4931" s="26"/>
      <c r="K4931" s="27"/>
      <c r="L4931" s="24"/>
      <c r="M4931" s="24"/>
      <c r="N4931" s="26"/>
      <c r="O4931" s="24"/>
      <c r="P4931" s="28"/>
      <c r="Q4931" s="24"/>
      <c r="R4931" s="24"/>
      <c r="S4931" s="24"/>
      <c r="T4931" s="29" t="str">
        <f>IF(H4931="","",IF(LEN(H4931)&lt;&gt;14,"ПИНФЛ 14 хонали эмас",IF(B4931="","Вилоят танланмаган",IF(C4931="","Туман танланмаган",IF(COUNTIFS(Рўйхатлар!$H$2:$H$209,B4931,Рўйхатлар!$I$2:$I$209,C4931)=0,"Туман вилоятга мос эмас",IF(J4931="","Хатлов тоифаси танланмаган",IF(K4931="","Сана кўрсатилмаган",IF(COUNTIF($H$6:$H$10005,H4931)&gt;1,"Такрорий ПИНФЛ",IF(OR(L4931="",M4931="",N4931="",O4931="",P4931=""),"Корхона, СТИР, соҳа, лавозим ёки ойлик кўрсатилмаган","✓")))))))))</f>
        <v/>
      </c>
      <c r="U4931" s="22" t="str">
        <f>IF(OR(H4931="",M4931=""),"",IF(COUNTIFS($B$6:B4931,B4931,$C$6:C4931,C4931,$M$6:M4931,M4931)=1,1,0))</f>
        <v/>
      </c>
    </row>
    <row r="4932" spans="1:21" x14ac:dyDescent="0.25">
      <c r="A4932" s="22" t="str">
        <f>IF(H4932="","",COUNTA($H$6:H4932))</f>
        <v/>
      </c>
      <c r="B4932" s="23"/>
      <c r="C4932" s="24"/>
      <c r="D4932" s="24"/>
      <c r="E4932" s="24"/>
      <c r="F4932" s="24"/>
      <c r="G4932" s="24"/>
      <c r="H4932" s="25"/>
      <c r="I4932" s="24"/>
      <c r="J4932" s="26"/>
      <c r="K4932" s="27"/>
      <c r="L4932" s="24"/>
      <c r="M4932" s="24"/>
      <c r="N4932" s="26"/>
      <c r="O4932" s="24"/>
      <c r="P4932" s="28"/>
      <c r="Q4932" s="24"/>
      <c r="R4932" s="24"/>
      <c r="S4932" s="24"/>
      <c r="T4932" s="29" t="str">
        <f>IF(H4932="","",IF(LEN(H4932)&lt;&gt;14,"ПИНФЛ 14 хонали эмас",IF(B4932="","Вилоят танланмаган",IF(C4932="","Туман танланмаган",IF(COUNTIFS(Рўйхатлар!$H$2:$H$209,B4932,Рўйхатлар!$I$2:$I$209,C4932)=0,"Туман вилоятга мос эмас",IF(J4932="","Хатлов тоифаси танланмаган",IF(K4932="","Сана кўрсатилмаган",IF(COUNTIF($H$6:$H$10005,H4932)&gt;1,"Такрорий ПИНФЛ",IF(OR(L4932="",M4932="",N4932="",O4932="",P4932=""),"Корхона, СТИР, соҳа, лавозим ёки ойлик кўрсатилмаган","✓")))))))))</f>
        <v/>
      </c>
      <c r="U4932" s="22" t="str">
        <f>IF(OR(H4932="",M4932=""),"",IF(COUNTIFS($B$6:B4932,B4932,$C$6:C4932,C4932,$M$6:M4932,M4932)=1,1,0))</f>
        <v/>
      </c>
    </row>
    <row r="4933" spans="1:21" x14ac:dyDescent="0.25">
      <c r="A4933" s="22" t="str">
        <f>IF(H4933="","",COUNTA($H$6:H4933))</f>
        <v/>
      </c>
      <c r="B4933" s="23"/>
      <c r="C4933" s="24"/>
      <c r="D4933" s="24"/>
      <c r="E4933" s="24"/>
      <c r="F4933" s="24"/>
      <c r="G4933" s="24"/>
      <c r="H4933" s="25"/>
      <c r="I4933" s="24"/>
      <c r="J4933" s="26"/>
      <c r="K4933" s="27"/>
      <c r="L4933" s="24"/>
      <c r="M4933" s="24"/>
      <c r="N4933" s="26"/>
      <c r="O4933" s="24"/>
      <c r="P4933" s="28"/>
      <c r="Q4933" s="24"/>
      <c r="R4933" s="24"/>
      <c r="S4933" s="24"/>
      <c r="T4933" s="29" t="str">
        <f>IF(H4933="","",IF(LEN(H4933)&lt;&gt;14,"ПИНФЛ 14 хонали эмас",IF(B4933="","Вилоят танланмаган",IF(C4933="","Туман танланмаган",IF(COUNTIFS(Рўйхатлар!$H$2:$H$209,B4933,Рўйхатлар!$I$2:$I$209,C4933)=0,"Туман вилоятга мос эмас",IF(J4933="","Хатлов тоифаси танланмаган",IF(K4933="","Сана кўрсатилмаган",IF(COUNTIF($H$6:$H$10005,H4933)&gt;1,"Такрорий ПИНФЛ",IF(OR(L4933="",M4933="",N4933="",O4933="",P4933=""),"Корхона, СТИР, соҳа, лавозим ёки ойлик кўрсатилмаган","✓")))))))))</f>
        <v/>
      </c>
      <c r="U4933" s="22" t="str">
        <f>IF(OR(H4933="",M4933=""),"",IF(COUNTIFS($B$6:B4933,B4933,$C$6:C4933,C4933,$M$6:M4933,M4933)=1,1,0))</f>
        <v/>
      </c>
    </row>
    <row r="4934" spans="1:21" x14ac:dyDescent="0.25">
      <c r="A4934" s="22" t="str">
        <f>IF(H4934="","",COUNTA($H$6:H4934))</f>
        <v/>
      </c>
      <c r="B4934" s="23"/>
      <c r="C4934" s="24"/>
      <c r="D4934" s="24"/>
      <c r="E4934" s="24"/>
      <c r="F4934" s="24"/>
      <c r="G4934" s="24"/>
      <c r="H4934" s="25"/>
      <c r="I4934" s="24"/>
      <c r="J4934" s="26"/>
      <c r="K4934" s="27"/>
      <c r="L4934" s="24"/>
      <c r="M4934" s="24"/>
      <c r="N4934" s="26"/>
      <c r="O4934" s="24"/>
      <c r="P4934" s="28"/>
      <c r="Q4934" s="24"/>
      <c r="R4934" s="24"/>
      <c r="S4934" s="24"/>
      <c r="T4934" s="29" t="str">
        <f>IF(H4934="","",IF(LEN(H4934)&lt;&gt;14,"ПИНФЛ 14 хонали эмас",IF(B4934="","Вилоят танланмаган",IF(C4934="","Туман танланмаган",IF(COUNTIFS(Рўйхатлар!$H$2:$H$209,B4934,Рўйхатлар!$I$2:$I$209,C4934)=0,"Туман вилоятга мос эмас",IF(J4934="","Хатлов тоифаси танланмаган",IF(K4934="","Сана кўрсатилмаган",IF(COUNTIF($H$6:$H$10005,H4934)&gt;1,"Такрорий ПИНФЛ",IF(OR(L4934="",M4934="",N4934="",O4934="",P4934=""),"Корхона, СТИР, соҳа, лавозим ёки ойлик кўрсатилмаган","✓")))))))))</f>
        <v/>
      </c>
      <c r="U4934" s="22" t="str">
        <f>IF(OR(H4934="",M4934=""),"",IF(COUNTIFS($B$6:B4934,B4934,$C$6:C4934,C4934,$M$6:M4934,M4934)=1,1,0))</f>
        <v/>
      </c>
    </row>
    <row r="4935" spans="1:21" x14ac:dyDescent="0.25">
      <c r="A4935" s="22" t="str">
        <f>IF(H4935="","",COUNTA($H$6:H4935))</f>
        <v/>
      </c>
      <c r="B4935" s="23"/>
      <c r="C4935" s="24"/>
      <c r="D4935" s="24"/>
      <c r="E4935" s="24"/>
      <c r="F4935" s="24"/>
      <c r="G4935" s="24"/>
      <c r="H4935" s="25"/>
      <c r="I4935" s="24"/>
      <c r="J4935" s="26"/>
      <c r="K4935" s="27"/>
      <c r="L4935" s="24"/>
      <c r="M4935" s="24"/>
      <c r="N4935" s="26"/>
      <c r="O4935" s="24"/>
      <c r="P4935" s="28"/>
      <c r="Q4935" s="24"/>
      <c r="R4935" s="24"/>
      <c r="S4935" s="24"/>
      <c r="T4935" s="29" t="str">
        <f>IF(H4935="","",IF(LEN(H4935)&lt;&gt;14,"ПИНФЛ 14 хонали эмас",IF(B4935="","Вилоят танланмаган",IF(C4935="","Туман танланмаган",IF(COUNTIFS(Рўйхатлар!$H$2:$H$209,B4935,Рўйхатлар!$I$2:$I$209,C4935)=0,"Туман вилоятга мос эмас",IF(J4935="","Хатлов тоифаси танланмаган",IF(K4935="","Сана кўрсатилмаган",IF(COUNTIF($H$6:$H$10005,H4935)&gt;1,"Такрорий ПИНФЛ",IF(OR(L4935="",M4935="",N4935="",O4935="",P4935=""),"Корхона, СТИР, соҳа, лавозим ёки ойлик кўрсатилмаган","✓")))))))))</f>
        <v/>
      </c>
      <c r="U4935" s="22" t="str">
        <f>IF(OR(H4935="",M4935=""),"",IF(COUNTIFS($B$6:B4935,B4935,$C$6:C4935,C4935,$M$6:M4935,M4935)=1,1,0))</f>
        <v/>
      </c>
    </row>
    <row r="4936" spans="1:21" x14ac:dyDescent="0.25">
      <c r="A4936" s="22" t="str">
        <f>IF(H4936="","",COUNTA($H$6:H4936))</f>
        <v/>
      </c>
      <c r="B4936" s="23"/>
      <c r="C4936" s="24"/>
      <c r="D4936" s="24"/>
      <c r="E4936" s="24"/>
      <c r="F4936" s="24"/>
      <c r="G4936" s="24"/>
      <c r="H4936" s="25"/>
      <c r="I4936" s="24"/>
      <c r="J4936" s="26"/>
      <c r="K4936" s="27"/>
      <c r="L4936" s="24"/>
      <c r="M4936" s="24"/>
      <c r="N4936" s="26"/>
      <c r="O4936" s="24"/>
      <c r="P4936" s="28"/>
      <c r="Q4936" s="24"/>
      <c r="R4936" s="24"/>
      <c r="S4936" s="24"/>
      <c r="T4936" s="29" t="str">
        <f>IF(H4936="","",IF(LEN(H4936)&lt;&gt;14,"ПИНФЛ 14 хонали эмас",IF(B4936="","Вилоят танланмаган",IF(C4936="","Туман танланмаган",IF(COUNTIFS(Рўйхатлар!$H$2:$H$209,B4936,Рўйхатлар!$I$2:$I$209,C4936)=0,"Туман вилоятга мос эмас",IF(J4936="","Хатлов тоифаси танланмаган",IF(K4936="","Сана кўрсатилмаган",IF(COUNTIF($H$6:$H$10005,H4936)&gt;1,"Такрорий ПИНФЛ",IF(OR(L4936="",M4936="",N4936="",O4936="",P4936=""),"Корхона, СТИР, соҳа, лавозим ёки ойлик кўрсатилмаган","✓")))))))))</f>
        <v/>
      </c>
      <c r="U4936" s="22" t="str">
        <f>IF(OR(H4936="",M4936=""),"",IF(COUNTIFS($B$6:B4936,B4936,$C$6:C4936,C4936,$M$6:M4936,M4936)=1,1,0))</f>
        <v/>
      </c>
    </row>
    <row r="4937" spans="1:21" x14ac:dyDescent="0.25">
      <c r="A4937" s="22" t="str">
        <f>IF(H4937="","",COUNTA($H$6:H4937))</f>
        <v/>
      </c>
      <c r="B4937" s="23"/>
      <c r="C4937" s="24"/>
      <c r="D4937" s="24"/>
      <c r="E4937" s="24"/>
      <c r="F4937" s="24"/>
      <c r="G4937" s="24"/>
      <c r="H4937" s="25"/>
      <c r="I4937" s="24"/>
      <c r="J4937" s="26"/>
      <c r="K4937" s="27"/>
      <c r="L4937" s="24"/>
      <c r="M4937" s="24"/>
      <c r="N4937" s="26"/>
      <c r="O4937" s="24"/>
      <c r="P4937" s="28"/>
      <c r="Q4937" s="24"/>
      <c r="R4937" s="24"/>
      <c r="S4937" s="24"/>
      <c r="T4937" s="29" t="str">
        <f>IF(H4937="","",IF(LEN(H4937)&lt;&gt;14,"ПИНФЛ 14 хонали эмас",IF(B4937="","Вилоят танланмаган",IF(C4937="","Туман танланмаган",IF(COUNTIFS(Рўйхатлар!$H$2:$H$209,B4937,Рўйхатлар!$I$2:$I$209,C4937)=0,"Туман вилоятга мос эмас",IF(J4937="","Хатлов тоифаси танланмаган",IF(K4937="","Сана кўрсатилмаган",IF(COUNTIF($H$6:$H$10005,H4937)&gt;1,"Такрорий ПИНФЛ",IF(OR(L4937="",M4937="",N4937="",O4937="",P4937=""),"Корхона, СТИР, соҳа, лавозим ёки ойлик кўрсатилмаган","✓")))))))))</f>
        <v/>
      </c>
      <c r="U4937" s="22" t="str">
        <f>IF(OR(H4937="",M4937=""),"",IF(COUNTIFS($B$6:B4937,B4937,$C$6:C4937,C4937,$M$6:M4937,M4937)=1,1,0))</f>
        <v/>
      </c>
    </row>
    <row r="4938" spans="1:21" x14ac:dyDescent="0.25">
      <c r="A4938" s="22" t="str">
        <f>IF(H4938="","",COUNTA($H$6:H4938))</f>
        <v/>
      </c>
      <c r="B4938" s="23"/>
      <c r="C4938" s="24"/>
      <c r="D4938" s="24"/>
      <c r="E4938" s="24"/>
      <c r="F4938" s="24"/>
      <c r="G4938" s="24"/>
      <c r="H4938" s="25"/>
      <c r="I4938" s="24"/>
      <c r="J4938" s="26"/>
      <c r="K4938" s="27"/>
      <c r="L4938" s="24"/>
      <c r="M4938" s="24"/>
      <c r="N4938" s="26"/>
      <c r="O4938" s="24"/>
      <c r="P4938" s="28"/>
      <c r="Q4938" s="24"/>
      <c r="R4938" s="24"/>
      <c r="S4938" s="24"/>
      <c r="T4938" s="29" t="str">
        <f>IF(H4938="","",IF(LEN(H4938)&lt;&gt;14,"ПИНФЛ 14 хонали эмас",IF(B4938="","Вилоят танланмаган",IF(C4938="","Туман танланмаган",IF(COUNTIFS(Рўйхатлар!$H$2:$H$209,B4938,Рўйхатлар!$I$2:$I$209,C4938)=0,"Туман вилоятга мос эмас",IF(J4938="","Хатлов тоифаси танланмаган",IF(K4938="","Сана кўрсатилмаган",IF(COUNTIF($H$6:$H$10005,H4938)&gt;1,"Такрорий ПИНФЛ",IF(OR(L4938="",M4938="",N4938="",O4938="",P4938=""),"Корхона, СТИР, соҳа, лавозим ёки ойлик кўрсатилмаган","✓")))))))))</f>
        <v/>
      </c>
      <c r="U4938" s="22" t="str">
        <f>IF(OR(H4938="",M4938=""),"",IF(COUNTIFS($B$6:B4938,B4938,$C$6:C4938,C4938,$M$6:M4938,M4938)=1,1,0))</f>
        <v/>
      </c>
    </row>
    <row r="4939" spans="1:21" x14ac:dyDescent="0.25">
      <c r="A4939" s="22" t="str">
        <f>IF(H4939="","",COUNTA($H$6:H4939))</f>
        <v/>
      </c>
      <c r="B4939" s="23"/>
      <c r="C4939" s="24"/>
      <c r="D4939" s="24"/>
      <c r="E4939" s="24"/>
      <c r="F4939" s="24"/>
      <c r="G4939" s="24"/>
      <c r="H4939" s="25"/>
      <c r="I4939" s="24"/>
      <c r="J4939" s="26"/>
      <c r="K4939" s="27"/>
      <c r="L4939" s="24"/>
      <c r="M4939" s="24"/>
      <c r="N4939" s="26"/>
      <c r="O4939" s="24"/>
      <c r="P4939" s="28"/>
      <c r="Q4939" s="24"/>
      <c r="R4939" s="24"/>
      <c r="S4939" s="24"/>
      <c r="T4939" s="29" t="str">
        <f>IF(H4939="","",IF(LEN(H4939)&lt;&gt;14,"ПИНФЛ 14 хонали эмас",IF(B4939="","Вилоят танланмаган",IF(C4939="","Туман танланмаган",IF(COUNTIFS(Рўйхатлар!$H$2:$H$209,B4939,Рўйхатлар!$I$2:$I$209,C4939)=0,"Туман вилоятга мос эмас",IF(J4939="","Хатлов тоифаси танланмаган",IF(K4939="","Сана кўрсатилмаган",IF(COUNTIF($H$6:$H$10005,H4939)&gt;1,"Такрорий ПИНФЛ",IF(OR(L4939="",M4939="",N4939="",O4939="",P4939=""),"Корхона, СТИР, соҳа, лавозим ёки ойлик кўрсатилмаган","✓")))))))))</f>
        <v/>
      </c>
      <c r="U4939" s="22" t="str">
        <f>IF(OR(H4939="",M4939=""),"",IF(COUNTIFS($B$6:B4939,B4939,$C$6:C4939,C4939,$M$6:M4939,M4939)=1,1,0))</f>
        <v/>
      </c>
    </row>
    <row r="4940" spans="1:21" x14ac:dyDescent="0.25">
      <c r="A4940" s="22" t="str">
        <f>IF(H4940="","",COUNTA($H$6:H4940))</f>
        <v/>
      </c>
      <c r="B4940" s="23"/>
      <c r="C4940" s="24"/>
      <c r="D4940" s="24"/>
      <c r="E4940" s="24"/>
      <c r="F4940" s="24"/>
      <c r="G4940" s="24"/>
      <c r="H4940" s="25"/>
      <c r="I4940" s="24"/>
      <c r="J4940" s="26"/>
      <c r="K4940" s="27"/>
      <c r="L4940" s="24"/>
      <c r="M4940" s="24"/>
      <c r="N4940" s="26"/>
      <c r="O4940" s="24"/>
      <c r="P4940" s="28"/>
      <c r="Q4940" s="24"/>
      <c r="R4940" s="24"/>
      <c r="S4940" s="24"/>
      <c r="T4940" s="29" t="str">
        <f>IF(H4940="","",IF(LEN(H4940)&lt;&gt;14,"ПИНФЛ 14 хонали эмас",IF(B4940="","Вилоят танланмаган",IF(C4940="","Туман танланмаган",IF(COUNTIFS(Рўйхатлар!$H$2:$H$209,B4940,Рўйхатлар!$I$2:$I$209,C4940)=0,"Туман вилоятга мос эмас",IF(J4940="","Хатлов тоифаси танланмаган",IF(K4940="","Сана кўрсатилмаган",IF(COUNTIF($H$6:$H$10005,H4940)&gt;1,"Такрорий ПИНФЛ",IF(OR(L4940="",M4940="",N4940="",O4940="",P4940=""),"Корхона, СТИР, соҳа, лавозим ёки ойлик кўрсатилмаган","✓")))))))))</f>
        <v/>
      </c>
      <c r="U4940" s="22" t="str">
        <f>IF(OR(H4940="",M4940=""),"",IF(COUNTIFS($B$6:B4940,B4940,$C$6:C4940,C4940,$M$6:M4940,M4940)=1,1,0))</f>
        <v/>
      </c>
    </row>
    <row r="4941" spans="1:21" x14ac:dyDescent="0.25">
      <c r="A4941" s="22" t="str">
        <f>IF(H4941="","",COUNTA($H$6:H4941))</f>
        <v/>
      </c>
      <c r="B4941" s="23"/>
      <c r="C4941" s="24"/>
      <c r="D4941" s="24"/>
      <c r="E4941" s="24"/>
      <c r="F4941" s="24"/>
      <c r="G4941" s="24"/>
      <c r="H4941" s="25"/>
      <c r="I4941" s="24"/>
      <c r="J4941" s="26"/>
      <c r="K4941" s="27"/>
      <c r="L4941" s="24"/>
      <c r="M4941" s="24"/>
      <c r="N4941" s="26"/>
      <c r="O4941" s="24"/>
      <c r="P4941" s="28"/>
      <c r="Q4941" s="24"/>
      <c r="R4941" s="24"/>
      <c r="S4941" s="24"/>
      <c r="T4941" s="29" t="str">
        <f>IF(H4941="","",IF(LEN(H4941)&lt;&gt;14,"ПИНФЛ 14 хонали эмас",IF(B4941="","Вилоят танланмаган",IF(C4941="","Туман танланмаган",IF(COUNTIFS(Рўйхатлар!$H$2:$H$209,B4941,Рўйхатлар!$I$2:$I$209,C4941)=0,"Туман вилоятга мос эмас",IF(J4941="","Хатлов тоифаси танланмаган",IF(K4941="","Сана кўрсатилмаган",IF(COUNTIF($H$6:$H$10005,H4941)&gt;1,"Такрорий ПИНФЛ",IF(OR(L4941="",M4941="",N4941="",O4941="",P4941=""),"Корхона, СТИР, соҳа, лавозим ёки ойлик кўрсатилмаган","✓")))))))))</f>
        <v/>
      </c>
      <c r="U4941" s="22" t="str">
        <f>IF(OR(H4941="",M4941=""),"",IF(COUNTIFS($B$6:B4941,B4941,$C$6:C4941,C4941,$M$6:M4941,M4941)=1,1,0))</f>
        <v/>
      </c>
    </row>
    <row r="4942" spans="1:21" x14ac:dyDescent="0.25">
      <c r="A4942" s="22" t="str">
        <f>IF(H4942="","",COUNTA($H$6:H4942))</f>
        <v/>
      </c>
      <c r="B4942" s="23"/>
      <c r="C4942" s="24"/>
      <c r="D4942" s="24"/>
      <c r="E4942" s="24"/>
      <c r="F4942" s="24"/>
      <c r="G4942" s="24"/>
      <c r="H4942" s="25"/>
      <c r="I4942" s="24"/>
      <c r="J4942" s="26"/>
      <c r="K4942" s="27"/>
      <c r="L4942" s="24"/>
      <c r="M4942" s="24"/>
      <c r="N4942" s="26"/>
      <c r="O4942" s="24"/>
      <c r="P4942" s="28"/>
      <c r="Q4942" s="24"/>
      <c r="R4942" s="24"/>
      <c r="S4942" s="24"/>
      <c r="T4942" s="29" t="str">
        <f>IF(H4942="","",IF(LEN(H4942)&lt;&gt;14,"ПИНФЛ 14 хонали эмас",IF(B4942="","Вилоят танланмаган",IF(C4942="","Туман танланмаган",IF(COUNTIFS(Рўйхатлар!$H$2:$H$209,B4942,Рўйхатлар!$I$2:$I$209,C4942)=0,"Туман вилоятга мос эмас",IF(J4942="","Хатлов тоифаси танланмаган",IF(K4942="","Сана кўрсатилмаган",IF(COUNTIF($H$6:$H$10005,H4942)&gt;1,"Такрорий ПИНФЛ",IF(OR(L4942="",M4942="",N4942="",O4942="",P4942=""),"Корхона, СТИР, соҳа, лавозим ёки ойлик кўрсатилмаган","✓")))))))))</f>
        <v/>
      </c>
      <c r="U4942" s="22" t="str">
        <f>IF(OR(H4942="",M4942=""),"",IF(COUNTIFS($B$6:B4942,B4942,$C$6:C4942,C4942,$M$6:M4942,M4942)=1,1,0))</f>
        <v/>
      </c>
    </row>
    <row r="4943" spans="1:21" x14ac:dyDescent="0.25">
      <c r="A4943" s="22" t="str">
        <f>IF(H4943="","",COUNTA($H$6:H4943))</f>
        <v/>
      </c>
      <c r="B4943" s="23"/>
      <c r="C4943" s="24"/>
      <c r="D4943" s="24"/>
      <c r="E4943" s="24"/>
      <c r="F4943" s="24"/>
      <c r="G4943" s="24"/>
      <c r="H4943" s="25"/>
      <c r="I4943" s="24"/>
      <c r="J4943" s="26"/>
      <c r="K4943" s="27"/>
      <c r="L4943" s="24"/>
      <c r="M4943" s="24"/>
      <c r="N4943" s="26"/>
      <c r="O4943" s="24"/>
      <c r="P4943" s="28"/>
      <c r="Q4943" s="24"/>
      <c r="R4943" s="24"/>
      <c r="S4943" s="24"/>
      <c r="T4943" s="29" t="str">
        <f>IF(H4943="","",IF(LEN(H4943)&lt;&gt;14,"ПИНФЛ 14 хонали эмас",IF(B4943="","Вилоят танланмаган",IF(C4943="","Туман танланмаган",IF(COUNTIFS(Рўйхатлар!$H$2:$H$209,B4943,Рўйхатлар!$I$2:$I$209,C4943)=0,"Туман вилоятга мос эмас",IF(J4943="","Хатлов тоифаси танланмаган",IF(K4943="","Сана кўрсатилмаган",IF(COUNTIF($H$6:$H$10005,H4943)&gt;1,"Такрорий ПИНФЛ",IF(OR(L4943="",M4943="",N4943="",O4943="",P4943=""),"Корхона, СТИР, соҳа, лавозим ёки ойлик кўрсатилмаган","✓")))))))))</f>
        <v/>
      </c>
      <c r="U4943" s="22" t="str">
        <f>IF(OR(H4943="",M4943=""),"",IF(COUNTIFS($B$6:B4943,B4943,$C$6:C4943,C4943,$M$6:M4943,M4943)=1,1,0))</f>
        <v/>
      </c>
    </row>
    <row r="4944" spans="1:21" x14ac:dyDescent="0.25">
      <c r="A4944" s="22" t="str">
        <f>IF(H4944="","",COUNTA($H$6:H4944))</f>
        <v/>
      </c>
      <c r="B4944" s="23"/>
      <c r="C4944" s="24"/>
      <c r="D4944" s="24"/>
      <c r="E4944" s="24"/>
      <c r="F4944" s="24"/>
      <c r="G4944" s="24"/>
      <c r="H4944" s="25"/>
      <c r="I4944" s="24"/>
      <c r="J4944" s="26"/>
      <c r="K4944" s="27"/>
      <c r="L4944" s="24"/>
      <c r="M4944" s="24"/>
      <c r="N4944" s="26"/>
      <c r="O4944" s="24"/>
      <c r="P4944" s="28"/>
      <c r="Q4944" s="24"/>
      <c r="R4944" s="24"/>
      <c r="S4944" s="24"/>
      <c r="T4944" s="29" t="str">
        <f>IF(H4944="","",IF(LEN(H4944)&lt;&gt;14,"ПИНФЛ 14 хонали эмас",IF(B4944="","Вилоят танланмаган",IF(C4944="","Туман танланмаган",IF(COUNTIFS(Рўйхатлар!$H$2:$H$209,B4944,Рўйхатлар!$I$2:$I$209,C4944)=0,"Туман вилоятга мос эмас",IF(J4944="","Хатлов тоифаси танланмаган",IF(K4944="","Сана кўрсатилмаган",IF(COUNTIF($H$6:$H$10005,H4944)&gt;1,"Такрорий ПИНФЛ",IF(OR(L4944="",M4944="",N4944="",O4944="",P4944=""),"Корхона, СТИР, соҳа, лавозим ёки ойлик кўрсатилмаган","✓")))))))))</f>
        <v/>
      </c>
      <c r="U4944" s="22" t="str">
        <f>IF(OR(H4944="",M4944=""),"",IF(COUNTIFS($B$6:B4944,B4944,$C$6:C4944,C4944,$M$6:M4944,M4944)=1,1,0))</f>
        <v/>
      </c>
    </row>
    <row r="4945" spans="1:21" x14ac:dyDescent="0.25">
      <c r="A4945" s="22" t="str">
        <f>IF(H4945="","",COUNTA($H$6:H4945))</f>
        <v/>
      </c>
      <c r="B4945" s="23"/>
      <c r="C4945" s="24"/>
      <c r="D4945" s="24"/>
      <c r="E4945" s="24"/>
      <c r="F4945" s="24"/>
      <c r="G4945" s="24"/>
      <c r="H4945" s="25"/>
      <c r="I4945" s="24"/>
      <c r="J4945" s="26"/>
      <c r="K4945" s="27"/>
      <c r="L4945" s="24"/>
      <c r="M4945" s="24"/>
      <c r="N4945" s="26"/>
      <c r="O4945" s="24"/>
      <c r="P4945" s="28"/>
      <c r="Q4945" s="24"/>
      <c r="R4945" s="24"/>
      <c r="S4945" s="24"/>
      <c r="T4945" s="29" t="str">
        <f>IF(H4945="","",IF(LEN(H4945)&lt;&gt;14,"ПИНФЛ 14 хонали эмас",IF(B4945="","Вилоят танланмаган",IF(C4945="","Туман танланмаган",IF(COUNTIFS(Рўйхатлар!$H$2:$H$209,B4945,Рўйхатлар!$I$2:$I$209,C4945)=0,"Туман вилоятга мос эмас",IF(J4945="","Хатлов тоифаси танланмаган",IF(K4945="","Сана кўрсатилмаган",IF(COUNTIF($H$6:$H$10005,H4945)&gt;1,"Такрорий ПИНФЛ",IF(OR(L4945="",M4945="",N4945="",O4945="",P4945=""),"Корхона, СТИР, соҳа, лавозим ёки ойлик кўрсатилмаган","✓")))))))))</f>
        <v/>
      </c>
      <c r="U4945" s="22" t="str">
        <f>IF(OR(H4945="",M4945=""),"",IF(COUNTIFS($B$6:B4945,B4945,$C$6:C4945,C4945,$M$6:M4945,M4945)=1,1,0))</f>
        <v/>
      </c>
    </row>
    <row r="4946" spans="1:21" x14ac:dyDescent="0.25">
      <c r="A4946" s="22" t="str">
        <f>IF(H4946="","",COUNTA($H$6:H4946))</f>
        <v/>
      </c>
      <c r="B4946" s="23"/>
      <c r="C4946" s="24"/>
      <c r="D4946" s="24"/>
      <c r="E4946" s="24"/>
      <c r="F4946" s="24"/>
      <c r="G4946" s="24"/>
      <c r="H4946" s="25"/>
      <c r="I4946" s="24"/>
      <c r="J4946" s="26"/>
      <c r="K4946" s="27"/>
      <c r="L4946" s="24"/>
      <c r="M4946" s="24"/>
      <c r="N4946" s="26"/>
      <c r="O4946" s="24"/>
      <c r="P4946" s="28"/>
      <c r="Q4946" s="24"/>
      <c r="R4946" s="24"/>
      <c r="S4946" s="24"/>
      <c r="T4946" s="29" t="str">
        <f>IF(H4946="","",IF(LEN(H4946)&lt;&gt;14,"ПИНФЛ 14 хонали эмас",IF(B4946="","Вилоят танланмаган",IF(C4946="","Туман танланмаган",IF(COUNTIFS(Рўйхатлар!$H$2:$H$209,B4946,Рўйхатлар!$I$2:$I$209,C4946)=0,"Туман вилоятга мос эмас",IF(J4946="","Хатлов тоифаси танланмаган",IF(K4946="","Сана кўрсатилмаган",IF(COUNTIF($H$6:$H$10005,H4946)&gt;1,"Такрорий ПИНФЛ",IF(OR(L4946="",M4946="",N4946="",O4946="",P4946=""),"Корхона, СТИР, соҳа, лавозим ёки ойлик кўрсатилмаган","✓")))))))))</f>
        <v/>
      </c>
      <c r="U4946" s="22" t="str">
        <f>IF(OR(H4946="",M4946=""),"",IF(COUNTIFS($B$6:B4946,B4946,$C$6:C4946,C4946,$M$6:M4946,M4946)=1,1,0))</f>
        <v/>
      </c>
    </row>
    <row r="4947" spans="1:21" x14ac:dyDescent="0.25">
      <c r="A4947" s="22" t="str">
        <f>IF(H4947="","",COUNTA($H$6:H4947))</f>
        <v/>
      </c>
      <c r="B4947" s="23"/>
      <c r="C4947" s="24"/>
      <c r="D4947" s="24"/>
      <c r="E4947" s="24"/>
      <c r="F4947" s="24"/>
      <c r="G4947" s="24"/>
      <c r="H4947" s="25"/>
      <c r="I4947" s="24"/>
      <c r="J4947" s="26"/>
      <c r="K4947" s="27"/>
      <c r="L4947" s="24"/>
      <c r="M4947" s="24"/>
      <c r="N4947" s="26"/>
      <c r="O4947" s="24"/>
      <c r="P4947" s="28"/>
      <c r="Q4947" s="24"/>
      <c r="R4947" s="24"/>
      <c r="S4947" s="24"/>
      <c r="T4947" s="29" t="str">
        <f>IF(H4947="","",IF(LEN(H4947)&lt;&gt;14,"ПИНФЛ 14 хонали эмас",IF(B4947="","Вилоят танланмаган",IF(C4947="","Туман танланмаган",IF(COUNTIFS(Рўйхатлар!$H$2:$H$209,B4947,Рўйхатлар!$I$2:$I$209,C4947)=0,"Туман вилоятга мос эмас",IF(J4947="","Хатлов тоифаси танланмаган",IF(K4947="","Сана кўрсатилмаган",IF(COUNTIF($H$6:$H$10005,H4947)&gt;1,"Такрорий ПИНФЛ",IF(OR(L4947="",M4947="",N4947="",O4947="",P4947=""),"Корхона, СТИР, соҳа, лавозим ёки ойлик кўрсатилмаган","✓")))))))))</f>
        <v/>
      </c>
      <c r="U4947" s="22" t="str">
        <f>IF(OR(H4947="",M4947=""),"",IF(COUNTIFS($B$6:B4947,B4947,$C$6:C4947,C4947,$M$6:M4947,M4947)=1,1,0))</f>
        <v/>
      </c>
    </row>
    <row r="4948" spans="1:21" x14ac:dyDescent="0.25">
      <c r="A4948" s="22" t="str">
        <f>IF(H4948="","",COUNTA($H$6:H4948))</f>
        <v/>
      </c>
      <c r="B4948" s="23"/>
      <c r="C4948" s="24"/>
      <c r="D4948" s="24"/>
      <c r="E4948" s="24"/>
      <c r="F4948" s="24"/>
      <c r="G4948" s="24"/>
      <c r="H4948" s="25"/>
      <c r="I4948" s="24"/>
      <c r="J4948" s="26"/>
      <c r="K4948" s="27"/>
      <c r="L4948" s="24"/>
      <c r="M4948" s="24"/>
      <c r="N4948" s="26"/>
      <c r="O4948" s="24"/>
      <c r="P4948" s="28"/>
      <c r="Q4948" s="24"/>
      <c r="R4948" s="24"/>
      <c r="S4948" s="24"/>
      <c r="T4948" s="29" t="str">
        <f>IF(H4948="","",IF(LEN(H4948)&lt;&gt;14,"ПИНФЛ 14 хонали эмас",IF(B4948="","Вилоят танланмаган",IF(C4948="","Туман танланмаган",IF(COUNTIFS(Рўйхатлар!$H$2:$H$209,B4948,Рўйхатлар!$I$2:$I$209,C4948)=0,"Туман вилоятга мос эмас",IF(J4948="","Хатлов тоифаси танланмаган",IF(K4948="","Сана кўрсатилмаган",IF(COUNTIF($H$6:$H$10005,H4948)&gt;1,"Такрорий ПИНФЛ",IF(OR(L4948="",M4948="",N4948="",O4948="",P4948=""),"Корхона, СТИР, соҳа, лавозим ёки ойлик кўрсатилмаган","✓")))))))))</f>
        <v/>
      </c>
      <c r="U4948" s="22" t="str">
        <f>IF(OR(H4948="",M4948=""),"",IF(COUNTIFS($B$6:B4948,B4948,$C$6:C4948,C4948,$M$6:M4948,M4948)=1,1,0))</f>
        <v/>
      </c>
    </row>
    <row r="4949" spans="1:21" x14ac:dyDescent="0.25">
      <c r="A4949" s="22" t="str">
        <f>IF(H4949="","",COUNTA($H$6:H4949))</f>
        <v/>
      </c>
      <c r="B4949" s="23"/>
      <c r="C4949" s="24"/>
      <c r="D4949" s="24"/>
      <c r="E4949" s="24"/>
      <c r="F4949" s="24"/>
      <c r="G4949" s="24"/>
      <c r="H4949" s="25"/>
      <c r="I4949" s="24"/>
      <c r="J4949" s="26"/>
      <c r="K4949" s="27"/>
      <c r="L4949" s="24"/>
      <c r="M4949" s="24"/>
      <c r="N4949" s="26"/>
      <c r="O4949" s="24"/>
      <c r="P4949" s="28"/>
      <c r="Q4949" s="24"/>
      <c r="R4949" s="24"/>
      <c r="S4949" s="24"/>
      <c r="T4949" s="29" t="str">
        <f>IF(H4949="","",IF(LEN(H4949)&lt;&gt;14,"ПИНФЛ 14 хонали эмас",IF(B4949="","Вилоят танланмаган",IF(C4949="","Туман танланмаган",IF(COUNTIFS(Рўйхатлар!$H$2:$H$209,B4949,Рўйхатлар!$I$2:$I$209,C4949)=0,"Туман вилоятга мос эмас",IF(J4949="","Хатлов тоифаси танланмаган",IF(K4949="","Сана кўрсатилмаган",IF(COUNTIF($H$6:$H$10005,H4949)&gt;1,"Такрорий ПИНФЛ",IF(OR(L4949="",M4949="",N4949="",O4949="",P4949=""),"Корхона, СТИР, соҳа, лавозим ёки ойлик кўрсатилмаган","✓")))))))))</f>
        <v/>
      </c>
      <c r="U4949" s="22" t="str">
        <f>IF(OR(H4949="",M4949=""),"",IF(COUNTIFS($B$6:B4949,B4949,$C$6:C4949,C4949,$M$6:M4949,M4949)=1,1,0))</f>
        <v/>
      </c>
    </row>
    <row r="4950" spans="1:21" x14ac:dyDescent="0.25">
      <c r="A4950" s="22" t="str">
        <f>IF(H4950="","",COUNTA($H$6:H4950))</f>
        <v/>
      </c>
      <c r="B4950" s="23"/>
      <c r="C4950" s="24"/>
      <c r="D4950" s="24"/>
      <c r="E4950" s="24"/>
      <c r="F4950" s="24"/>
      <c r="G4950" s="24"/>
      <c r="H4950" s="25"/>
      <c r="I4950" s="24"/>
      <c r="J4950" s="26"/>
      <c r="K4950" s="27"/>
      <c r="L4950" s="24"/>
      <c r="M4950" s="24"/>
      <c r="N4950" s="26"/>
      <c r="O4950" s="24"/>
      <c r="P4950" s="28"/>
      <c r="Q4950" s="24"/>
      <c r="R4950" s="24"/>
      <c r="S4950" s="24"/>
      <c r="T4950" s="29" t="str">
        <f>IF(H4950="","",IF(LEN(H4950)&lt;&gt;14,"ПИНФЛ 14 хонали эмас",IF(B4950="","Вилоят танланмаган",IF(C4950="","Туман танланмаган",IF(COUNTIFS(Рўйхатлар!$H$2:$H$209,B4950,Рўйхатлар!$I$2:$I$209,C4950)=0,"Туман вилоятга мос эмас",IF(J4950="","Хатлов тоифаси танланмаган",IF(K4950="","Сана кўрсатилмаган",IF(COUNTIF($H$6:$H$10005,H4950)&gt;1,"Такрорий ПИНФЛ",IF(OR(L4950="",M4950="",N4950="",O4950="",P4950=""),"Корхона, СТИР, соҳа, лавозим ёки ойлик кўрсатилмаган","✓")))))))))</f>
        <v/>
      </c>
      <c r="U4950" s="22" t="str">
        <f>IF(OR(H4950="",M4950=""),"",IF(COUNTIFS($B$6:B4950,B4950,$C$6:C4950,C4950,$M$6:M4950,M4950)=1,1,0))</f>
        <v/>
      </c>
    </row>
    <row r="4951" spans="1:21" x14ac:dyDescent="0.25">
      <c r="A4951" s="22" t="str">
        <f>IF(H4951="","",COUNTA($H$6:H4951))</f>
        <v/>
      </c>
      <c r="B4951" s="23"/>
      <c r="C4951" s="24"/>
      <c r="D4951" s="24"/>
      <c r="E4951" s="24"/>
      <c r="F4951" s="24"/>
      <c r="G4951" s="24"/>
      <c r="H4951" s="25"/>
      <c r="I4951" s="24"/>
      <c r="J4951" s="26"/>
      <c r="K4951" s="27"/>
      <c r="L4951" s="24"/>
      <c r="M4951" s="24"/>
      <c r="N4951" s="26"/>
      <c r="O4951" s="24"/>
      <c r="P4951" s="28"/>
      <c r="Q4951" s="24"/>
      <c r="R4951" s="24"/>
      <c r="S4951" s="24"/>
      <c r="T4951" s="29" t="str">
        <f>IF(H4951="","",IF(LEN(H4951)&lt;&gt;14,"ПИНФЛ 14 хонали эмас",IF(B4951="","Вилоят танланмаган",IF(C4951="","Туман танланмаган",IF(COUNTIFS(Рўйхатлар!$H$2:$H$209,B4951,Рўйхатлар!$I$2:$I$209,C4951)=0,"Туман вилоятга мос эмас",IF(J4951="","Хатлов тоифаси танланмаган",IF(K4951="","Сана кўрсатилмаган",IF(COUNTIF($H$6:$H$10005,H4951)&gt;1,"Такрорий ПИНФЛ",IF(OR(L4951="",M4951="",N4951="",O4951="",P4951=""),"Корхона, СТИР, соҳа, лавозим ёки ойлик кўрсатилмаган","✓")))))))))</f>
        <v/>
      </c>
      <c r="U4951" s="22" t="str">
        <f>IF(OR(H4951="",M4951=""),"",IF(COUNTIFS($B$6:B4951,B4951,$C$6:C4951,C4951,$M$6:M4951,M4951)=1,1,0))</f>
        <v/>
      </c>
    </row>
    <row r="4952" spans="1:21" x14ac:dyDescent="0.25">
      <c r="A4952" s="22" t="str">
        <f>IF(H4952="","",COUNTA($H$6:H4952))</f>
        <v/>
      </c>
      <c r="B4952" s="23"/>
      <c r="C4952" s="24"/>
      <c r="D4952" s="24"/>
      <c r="E4952" s="24"/>
      <c r="F4952" s="24"/>
      <c r="G4952" s="24"/>
      <c r="H4952" s="25"/>
      <c r="I4952" s="24"/>
      <c r="J4952" s="26"/>
      <c r="K4952" s="27"/>
      <c r="L4952" s="24"/>
      <c r="M4952" s="24"/>
      <c r="N4952" s="26"/>
      <c r="O4952" s="24"/>
      <c r="P4952" s="28"/>
      <c r="Q4952" s="24"/>
      <c r="R4952" s="24"/>
      <c r="S4952" s="24"/>
      <c r="T4952" s="29" t="str">
        <f>IF(H4952="","",IF(LEN(H4952)&lt;&gt;14,"ПИНФЛ 14 хонали эмас",IF(B4952="","Вилоят танланмаган",IF(C4952="","Туман танланмаган",IF(COUNTIFS(Рўйхатлар!$H$2:$H$209,B4952,Рўйхатлар!$I$2:$I$209,C4952)=0,"Туман вилоятга мос эмас",IF(J4952="","Хатлов тоифаси танланмаган",IF(K4952="","Сана кўрсатилмаган",IF(COUNTIF($H$6:$H$10005,H4952)&gt;1,"Такрорий ПИНФЛ",IF(OR(L4952="",M4952="",N4952="",O4952="",P4952=""),"Корхона, СТИР, соҳа, лавозим ёки ойлик кўрсатилмаган","✓")))))))))</f>
        <v/>
      </c>
      <c r="U4952" s="22" t="str">
        <f>IF(OR(H4952="",M4952=""),"",IF(COUNTIFS($B$6:B4952,B4952,$C$6:C4952,C4952,$M$6:M4952,M4952)=1,1,0))</f>
        <v/>
      </c>
    </row>
    <row r="4953" spans="1:21" x14ac:dyDescent="0.25">
      <c r="A4953" s="22" t="str">
        <f>IF(H4953="","",COUNTA($H$6:H4953))</f>
        <v/>
      </c>
      <c r="B4953" s="23"/>
      <c r="C4953" s="24"/>
      <c r="D4953" s="24"/>
      <c r="E4953" s="24"/>
      <c r="F4953" s="24"/>
      <c r="G4953" s="24"/>
      <c r="H4953" s="25"/>
      <c r="I4953" s="24"/>
      <c r="J4953" s="26"/>
      <c r="K4953" s="27"/>
      <c r="L4953" s="24"/>
      <c r="M4953" s="24"/>
      <c r="N4953" s="26"/>
      <c r="O4953" s="24"/>
      <c r="P4953" s="28"/>
      <c r="Q4953" s="24"/>
      <c r="R4953" s="24"/>
      <c r="S4953" s="24"/>
      <c r="T4953" s="29" t="str">
        <f>IF(H4953="","",IF(LEN(H4953)&lt;&gt;14,"ПИНФЛ 14 хонали эмас",IF(B4953="","Вилоят танланмаган",IF(C4953="","Туман танланмаган",IF(COUNTIFS(Рўйхатлар!$H$2:$H$209,B4953,Рўйхатлар!$I$2:$I$209,C4953)=0,"Туман вилоятга мос эмас",IF(J4953="","Хатлов тоифаси танланмаган",IF(K4953="","Сана кўрсатилмаган",IF(COUNTIF($H$6:$H$10005,H4953)&gt;1,"Такрорий ПИНФЛ",IF(OR(L4953="",M4953="",N4953="",O4953="",P4953=""),"Корхона, СТИР, соҳа, лавозим ёки ойлик кўрсатилмаган","✓")))))))))</f>
        <v/>
      </c>
      <c r="U4953" s="22" t="str">
        <f>IF(OR(H4953="",M4953=""),"",IF(COUNTIFS($B$6:B4953,B4953,$C$6:C4953,C4953,$M$6:M4953,M4953)=1,1,0))</f>
        <v/>
      </c>
    </row>
    <row r="4954" spans="1:21" x14ac:dyDescent="0.25">
      <c r="A4954" s="22" t="str">
        <f>IF(H4954="","",COUNTA($H$6:H4954))</f>
        <v/>
      </c>
      <c r="B4954" s="23"/>
      <c r="C4954" s="24"/>
      <c r="D4954" s="24"/>
      <c r="E4954" s="24"/>
      <c r="F4954" s="24"/>
      <c r="G4954" s="24"/>
      <c r="H4954" s="25"/>
      <c r="I4954" s="24"/>
      <c r="J4954" s="26"/>
      <c r="K4954" s="27"/>
      <c r="L4954" s="24"/>
      <c r="M4954" s="24"/>
      <c r="N4954" s="26"/>
      <c r="O4954" s="24"/>
      <c r="P4954" s="28"/>
      <c r="Q4954" s="24"/>
      <c r="R4954" s="24"/>
      <c r="S4954" s="24"/>
      <c r="T4954" s="29" t="str">
        <f>IF(H4954="","",IF(LEN(H4954)&lt;&gt;14,"ПИНФЛ 14 хонали эмас",IF(B4954="","Вилоят танланмаган",IF(C4954="","Туман танланмаган",IF(COUNTIFS(Рўйхатлар!$H$2:$H$209,B4954,Рўйхатлар!$I$2:$I$209,C4954)=0,"Туман вилоятга мос эмас",IF(J4954="","Хатлов тоифаси танланмаган",IF(K4954="","Сана кўрсатилмаган",IF(COUNTIF($H$6:$H$10005,H4954)&gt;1,"Такрорий ПИНФЛ",IF(OR(L4954="",M4954="",N4954="",O4954="",P4954=""),"Корхона, СТИР, соҳа, лавозим ёки ойлик кўрсатилмаган","✓")))))))))</f>
        <v/>
      </c>
      <c r="U4954" s="22" t="str">
        <f>IF(OR(H4954="",M4954=""),"",IF(COUNTIFS($B$6:B4954,B4954,$C$6:C4954,C4954,$M$6:M4954,M4954)=1,1,0))</f>
        <v/>
      </c>
    </row>
    <row r="4955" spans="1:21" x14ac:dyDescent="0.25">
      <c r="A4955" s="22" t="str">
        <f>IF(H4955="","",COUNTA($H$6:H4955))</f>
        <v/>
      </c>
      <c r="B4955" s="23"/>
      <c r="C4955" s="24"/>
      <c r="D4955" s="24"/>
      <c r="E4955" s="24"/>
      <c r="F4955" s="24"/>
      <c r="G4955" s="24"/>
      <c r="H4955" s="25"/>
      <c r="I4955" s="24"/>
      <c r="J4955" s="26"/>
      <c r="K4955" s="27"/>
      <c r="L4955" s="24"/>
      <c r="M4955" s="24"/>
      <c r="N4955" s="26"/>
      <c r="O4955" s="24"/>
      <c r="P4955" s="28"/>
      <c r="Q4955" s="24"/>
      <c r="R4955" s="24"/>
      <c r="S4955" s="24"/>
      <c r="T4955" s="29" t="str">
        <f>IF(H4955="","",IF(LEN(H4955)&lt;&gt;14,"ПИНФЛ 14 хонали эмас",IF(B4955="","Вилоят танланмаган",IF(C4955="","Туман танланмаган",IF(COUNTIFS(Рўйхатлар!$H$2:$H$209,B4955,Рўйхатлар!$I$2:$I$209,C4955)=0,"Туман вилоятга мос эмас",IF(J4955="","Хатлов тоифаси танланмаган",IF(K4955="","Сана кўрсатилмаган",IF(COUNTIF($H$6:$H$10005,H4955)&gt;1,"Такрорий ПИНФЛ",IF(OR(L4955="",M4955="",N4955="",O4955="",P4955=""),"Корхона, СТИР, соҳа, лавозим ёки ойлик кўрсатилмаган","✓")))))))))</f>
        <v/>
      </c>
      <c r="U4955" s="22" t="str">
        <f>IF(OR(H4955="",M4955=""),"",IF(COUNTIFS($B$6:B4955,B4955,$C$6:C4955,C4955,$M$6:M4955,M4955)=1,1,0))</f>
        <v/>
      </c>
    </row>
    <row r="4956" spans="1:21" x14ac:dyDescent="0.25">
      <c r="A4956" s="22" t="str">
        <f>IF(H4956="","",COUNTA($H$6:H4956))</f>
        <v/>
      </c>
      <c r="B4956" s="23"/>
      <c r="C4956" s="24"/>
      <c r="D4956" s="24"/>
      <c r="E4956" s="24"/>
      <c r="F4956" s="24"/>
      <c r="G4956" s="24"/>
      <c r="H4956" s="25"/>
      <c r="I4956" s="24"/>
      <c r="J4956" s="26"/>
      <c r="K4956" s="27"/>
      <c r="L4956" s="24"/>
      <c r="M4956" s="24"/>
      <c r="N4956" s="26"/>
      <c r="O4956" s="24"/>
      <c r="P4956" s="28"/>
      <c r="Q4956" s="24"/>
      <c r="R4956" s="24"/>
      <c r="S4956" s="24"/>
      <c r="T4956" s="29" t="str">
        <f>IF(H4956="","",IF(LEN(H4956)&lt;&gt;14,"ПИНФЛ 14 хонали эмас",IF(B4956="","Вилоят танланмаган",IF(C4956="","Туман танланмаган",IF(COUNTIFS(Рўйхатлар!$H$2:$H$209,B4956,Рўйхатлар!$I$2:$I$209,C4956)=0,"Туман вилоятга мос эмас",IF(J4956="","Хатлов тоифаси танланмаган",IF(K4956="","Сана кўрсатилмаган",IF(COUNTIF($H$6:$H$10005,H4956)&gt;1,"Такрорий ПИНФЛ",IF(OR(L4956="",M4956="",N4956="",O4956="",P4956=""),"Корхона, СТИР, соҳа, лавозим ёки ойлик кўрсатилмаган","✓")))))))))</f>
        <v/>
      </c>
      <c r="U4956" s="22" t="str">
        <f>IF(OR(H4956="",M4956=""),"",IF(COUNTIFS($B$6:B4956,B4956,$C$6:C4956,C4956,$M$6:M4956,M4956)=1,1,0))</f>
        <v/>
      </c>
    </row>
    <row r="4957" spans="1:21" x14ac:dyDescent="0.25">
      <c r="A4957" s="22" t="str">
        <f>IF(H4957="","",COUNTA($H$6:H4957))</f>
        <v/>
      </c>
      <c r="B4957" s="23"/>
      <c r="C4957" s="24"/>
      <c r="D4957" s="24"/>
      <c r="E4957" s="24"/>
      <c r="F4957" s="24"/>
      <c r="G4957" s="24"/>
      <c r="H4957" s="25"/>
      <c r="I4957" s="24"/>
      <c r="J4957" s="26"/>
      <c r="K4957" s="27"/>
      <c r="L4957" s="24"/>
      <c r="M4957" s="24"/>
      <c r="N4957" s="26"/>
      <c r="O4957" s="24"/>
      <c r="P4957" s="28"/>
      <c r="Q4957" s="24"/>
      <c r="R4957" s="24"/>
      <c r="S4957" s="24"/>
      <c r="T4957" s="29" t="str">
        <f>IF(H4957="","",IF(LEN(H4957)&lt;&gt;14,"ПИНФЛ 14 хонали эмас",IF(B4957="","Вилоят танланмаган",IF(C4957="","Туман танланмаган",IF(COUNTIFS(Рўйхатлар!$H$2:$H$209,B4957,Рўйхатлар!$I$2:$I$209,C4957)=0,"Туман вилоятга мос эмас",IF(J4957="","Хатлов тоифаси танланмаган",IF(K4957="","Сана кўрсатилмаган",IF(COUNTIF($H$6:$H$10005,H4957)&gt;1,"Такрорий ПИНФЛ",IF(OR(L4957="",M4957="",N4957="",O4957="",P4957=""),"Корхона, СТИР, соҳа, лавозим ёки ойлик кўрсатилмаган","✓")))))))))</f>
        <v/>
      </c>
      <c r="U4957" s="22" t="str">
        <f>IF(OR(H4957="",M4957=""),"",IF(COUNTIFS($B$6:B4957,B4957,$C$6:C4957,C4957,$M$6:M4957,M4957)=1,1,0))</f>
        <v/>
      </c>
    </row>
    <row r="4958" spans="1:21" x14ac:dyDescent="0.25">
      <c r="A4958" s="22" t="str">
        <f>IF(H4958="","",COUNTA($H$6:H4958))</f>
        <v/>
      </c>
      <c r="B4958" s="23"/>
      <c r="C4958" s="24"/>
      <c r="D4958" s="24"/>
      <c r="E4958" s="24"/>
      <c r="F4958" s="24"/>
      <c r="G4958" s="24"/>
      <c r="H4958" s="25"/>
      <c r="I4958" s="24"/>
      <c r="J4958" s="26"/>
      <c r="K4958" s="27"/>
      <c r="L4958" s="24"/>
      <c r="M4958" s="24"/>
      <c r="N4958" s="26"/>
      <c r="O4958" s="24"/>
      <c r="P4958" s="28"/>
      <c r="Q4958" s="24"/>
      <c r="R4958" s="24"/>
      <c r="S4958" s="24"/>
      <c r="T4958" s="29" t="str">
        <f>IF(H4958="","",IF(LEN(H4958)&lt;&gt;14,"ПИНФЛ 14 хонали эмас",IF(B4958="","Вилоят танланмаган",IF(C4958="","Туман танланмаган",IF(COUNTIFS(Рўйхатлар!$H$2:$H$209,B4958,Рўйхатлар!$I$2:$I$209,C4958)=0,"Туман вилоятга мос эмас",IF(J4958="","Хатлов тоифаси танланмаган",IF(K4958="","Сана кўрсатилмаган",IF(COUNTIF($H$6:$H$10005,H4958)&gt;1,"Такрорий ПИНФЛ",IF(OR(L4958="",M4958="",N4958="",O4958="",P4958=""),"Корхона, СТИР, соҳа, лавозим ёки ойлик кўрсатилмаган","✓")))))))))</f>
        <v/>
      </c>
      <c r="U4958" s="22" t="str">
        <f>IF(OR(H4958="",M4958=""),"",IF(COUNTIFS($B$6:B4958,B4958,$C$6:C4958,C4958,$M$6:M4958,M4958)=1,1,0))</f>
        <v/>
      </c>
    </row>
    <row r="4959" spans="1:21" x14ac:dyDescent="0.25">
      <c r="A4959" s="22" t="str">
        <f>IF(H4959="","",COUNTA($H$6:H4959))</f>
        <v/>
      </c>
      <c r="B4959" s="23"/>
      <c r="C4959" s="24"/>
      <c r="D4959" s="24"/>
      <c r="E4959" s="24"/>
      <c r="F4959" s="24"/>
      <c r="G4959" s="24"/>
      <c r="H4959" s="25"/>
      <c r="I4959" s="24"/>
      <c r="J4959" s="26"/>
      <c r="K4959" s="27"/>
      <c r="L4959" s="24"/>
      <c r="M4959" s="24"/>
      <c r="N4959" s="26"/>
      <c r="O4959" s="24"/>
      <c r="P4959" s="28"/>
      <c r="Q4959" s="24"/>
      <c r="R4959" s="24"/>
      <c r="S4959" s="24"/>
      <c r="T4959" s="29" t="str">
        <f>IF(H4959="","",IF(LEN(H4959)&lt;&gt;14,"ПИНФЛ 14 хонали эмас",IF(B4959="","Вилоят танланмаган",IF(C4959="","Туман танланмаган",IF(COUNTIFS(Рўйхатлар!$H$2:$H$209,B4959,Рўйхатлар!$I$2:$I$209,C4959)=0,"Туман вилоятга мос эмас",IF(J4959="","Хатлов тоифаси танланмаган",IF(K4959="","Сана кўрсатилмаган",IF(COUNTIF($H$6:$H$10005,H4959)&gt;1,"Такрорий ПИНФЛ",IF(OR(L4959="",M4959="",N4959="",O4959="",P4959=""),"Корхона, СТИР, соҳа, лавозим ёки ойлик кўрсатилмаган","✓")))))))))</f>
        <v/>
      </c>
      <c r="U4959" s="22" t="str">
        <f>IF(OR(H4959="",M4959=""),"",IF(COUNTIFS($B$6:B4959,B4959,$C$6:C4959,C4959,$M$6:M4959,M4959)=1,1,0))</f>
        <v/>
      </c>
    </row>
    <row r="4960" spans="1:21" x14ac:dyDescent="0.25">
      <c r="A4960" s="22" t="str">
        <f>IF(H4960="","",COUNTA($H$6:H4960))</f>
        <v/>
      </c>
      <c r="B4960" s="23"/>
      <c r="C4960" s="24"/>
      <c r="D4960" s="24"/>
      <c r="E4960" s="24"/>
      <c r="F4960" s="24"/>
      <c r="G4960" s="24"/>
      <c r="H4960" s="25"/>
      <c r="I4960" s="24"/>
      <c r="J4960" s="26"/>
      <c r="K4960" s="27"/>
      <c r="L4960" s="24"/>
      <c r="M4960" s="24"/>
      <c r="N4960" s="26"/>
      <c r="O4960" s="24"/>
      <c r="P4960" s="28"/>
      <c r="Q4960" s="24"/>
      <c r="R4960" s="24"/>
      <c r="S4960" s="24"/>
      <c r="T4960" s="29" t="str">
        <f>IF(H4960="","",IF(LEN(H4960)&lt;&gt;14,"ПИНФЛ 14 хонали эмас",IF(B4960="","Вилоят танланмаган",IF(C4960="","Туман танланмаган",IF(COUNTIFS(Рўйхатлар!$H$2:$H$209,B4960,Рўйхатлар!$I$2:$I$209,C4960)=0,"Туман вилоятга мос эмас",IF(J4960="","Хатлов тоифаси танланмаган",IF(K4960="","Сана кўрсатилмаган",IF(COUNTIF($H$6:$H$10005,H4960)&gt;1,"Такрорий ПИНФЛ",IF(OR(L4960="",M4960="",N4960="",O4960="",P4960=""),"Корхона, СТИР, соҳа, лавозим ёки ойлик кўрсатилмаган","✓")))))))))</f>
        <v/>
      </c>
      <c r="U4960" s="22" t="str">
        <f>IF(OR(H4960="",M4960=""),"",IF(COUNTIFS($B$6:B4960,B4960,$C$6:C4960,C4960,$M$6:M4960,M4960)=1,1,0))</f>
        <v/>
      </c>
    </row>
    <row r="4961" spans="1:21" x14ac:dyDescent="0.25">
      <c r="A4961" s="22" t="str">
        <f>IF(H4961="","",COUNTA($H$6:H4961))</f>
        <v/>
      </c>
      <c r="B4961" s="23"/>
      <c r="C4961" s="24"/>
      <c r="D4961" s="24"/>
      <c r="E4961" s="24"/>
      <c r="F4961" s="24"/>
      <c r="G4961" s="24"/>
      <c r="H4961" s="25"/>
      <c r="I4961" s="24"/>
      <c r="J4961" s="26"/>
      <c r="K4961" s="27"/>
      <c r="L4961" s="24"/>
      <c r="M4961" s="24"/>
      <c r="N4961" s="26"/>
      <c r="O4961" s="24"/>
      <c r="P4961" s="28"/>
      <c r="Q4961" s="24"/>
      <c r="R4961" s="24"/>
      <c r="S4961" s="24"/>
      <c r="T4961" s="29" t="str">
        <f>IF(H4961="","",IF(LEN(H4961)&lt;&gt;14,"ПИНФЛ 14 хонали эмас",IF(B4961="","Вилоят танланмаган",IF(C4961="","Туман танланмаган",IF(COUNTIFS(Рўйхатлар!$H$2:$H$209,B4961,Рўйхатлар!$I$2:$I$209,C4961)=0,"Туман вилоятга мос эмас",IF(J4961="","Хатлов тоифаси танланмаган",IF(K4961="","Сана кўрсатилмаган",IF(COUNTIF($H$6:$H$10005,H4961)&gt;1,"Такрорий ПИНФЛ",IF(OR(L4961="",M4961="",N4961="",O4961="",P4961=""),"Корхона, СТИР, соҳа, лавозим ёки ойлик кўрсатилмаган","✓")))))))))</f>
        <v/>
      </c>
      <c r="U4961" s="22" t="str">
        <f>IF(OR(H4961="",M4961=""),"",IF(COUNTIFS($B$6:B4961,B4961,$C$6:C4961,C4961,$M$6:M4961,M4961)=1,1,0))</f>
        <v/>
      </c>
    </row>
    <row r="4962" spans="1:21" x14ac:dyDescent="0.25">
      <c r="A4962" s="22" t="str">
        <f>IF(H4962="","",COUNTA($H$6:H4962))</f>
        <v/>
      </c>
      <c r="B4962" s="23"/>
      <c r="C4962" s="24"/>
      <c r="D4962" s="24"/>
      <c r="E4962" s="24"/>
      <c r="F4962" s="24"/>
      <c r="G4962" s="24"/>
      <c r="H4962" s="25"/>
      <c r="I4962" s="24"/>
      <c r="J4962" s="26"/>
      <c r="K4962" s="27"/>
      <c r="L4962" s="24"/>
      <c r="M4962" s="24"/>
      <c r="N4962" s="26"/>
      <c r="O4962" s="24"/>
      <c r="P4962" s="28"/>
      <c r="Q4962" s="24"/>
      <c r="R4962" s="24"/>
      <c r="S4962" s="24"/>
      <c r="T4962" s="29" t="str">
        <f>IF(H4962="","",IF(LEN(H4962)&lt;&gt;14,"ПИНФЛ 14 хонали эмас",IF(B4962="","Вилоят танланмаган",IF(C4962="","Туман танланмаган",IF(COUNTIFS(Рўйхатлар!$H$2:$H$209,B4962,Рўйхатлар!$I$2:$I$209,C4962)=0,"Туман вилоятга мос эмас",IF(J4962="","Хатлов тоифаси танланмаган",IF(K4962="","Сана кўрсатилмаган",IF(COUNTIF($H$6:$H$10005,H4962)&gt;1,"Такрорий ПИНФЛ",IF(OR(L4962="",M4962="",N4962="",O4962="",P4962=""),"Корхона, СТИР, соҳа, лавозим ёки ойлик кўрсатилмаган","✓")))))))))</f>
        <v/>
      </c>
      <c r="U4962" s="22" t="str">
        <f>IF(OR(H4962="",M4962=""),"",IF(COUNTIFS($B$6:B4962,B4962,$C$6:C4962,C4962,$M$6:M4962,M4962)=1,1,0))</f>
        <v/>
      </c>
    </row>
    <row r="4963" spans="1:21" x14ac:dyDescent="0.25">
      <c r="A4963" s="22" t="str">
        <f>IF(H4963="","",COUNTA($H$6:H4963))</f>
        <v/>
      </c>
      <c r="B4963" s="23"/>
      <c r="C4963" s="24"/>
      <c r="D4963" s="24"/>
      <c r="E4963" s="24"/>
      <c r="F4963" s="24"/>
      <c r="G4963" s="24"/>
      <c r="H4963" s="25"/>
      <c r="I4963" s="24"/>
      <c r="J4963" s="26"/>
      <c r="K4963" s="27"/>
      <c r="L4963" s="24"/>
      <c r="M4963" s="24"/>
      <c r="N4963" s="26"/>
      <c r="O4963" s="24"/>
      <c r="P4963" s="28"/>
      <c r="Q4963" s="24"/>
      <c r="R4963" s="24"/>
      <c r="S4963" s="24"/>
      <c r="T4963" s="29" t="str">
        <f>IF(H4963="","",IF(LEN(H4963)&lt;&gt;14,"ПИНФЛ 14 хонали эмас",IF(B4963="","Вилоят танланмаган",IF(C4963="","Туман танланмаган",IF(COUNTIFS(Рўйхатлар!$H$2:$H$209,B4963,Рўйхатлар!$I$2:$I$209,C4963)=0,"Туман вилоятга мос эмас",IF(J4963="","Хатлов тоифаси танланмаган",IF(K4963="","Сана кўрсатилмаган",IF(COUNTIF($H$6:$H$10005,H4963)&gt;1,"Такрорий ПИНФЛ",IF(OR(L4963="",M4963="",N4963="",O4963="",P4963=""),"Корхона, СТИР, соҳа, лавозим ёки ойлик кўрсатилмаган","✓")))))))))</f>
        <v/>
      </c>
      <c r="U4963" s="22" t="str">
        <f>IF(OR(H4963="",M4963=""),"",IF(COUNTIFS($B$6:B4963,B4963,$C$6:C4963,C4963,$M$6:M4963,M4963)=1,1,0))</f>
        <v/>
      </c>
    </row>
    <row r="4964" spans="1:21" x14ac:dyDescent="0.25">
      <c r="A4964" s="22" t="str">
        <f>IF(H4964="","",COUNTA($H$6:H4964))</f>
        <v/>
      </c>
      <c r="B4964" s="23"/>
      <c r="C4964" s="24"/>
      <c r="D4964" s="24"/>
      <c r="E4964" s="24"/>
      <c r="F4964" s="24"/>
      <c r="G4964" s="24"/>
      <c r="H4964" s="25"/>
      <c r="I4964" s="24"/>
      <c r="J4964" s="26"/>
      <c r="K4964" s="27"/>
      <c r="L4964" s="24"/>
      <c r="M4964" s="24"/>
      <c r="N4964" s="26"/>
      <c r="O4964" s="24"/>
      <c r="P4964" s="28"/>
      <c r="Q4964" s="24"/>
      <c r="R4964" s="24"/>
      <c r="S4964" s="24"/>
      <c r="T4964" s="29" t="str">
        <f>IF(H4964="","",IF(LEN(H4964)&lt;&gt;14,"ПИНФЛ 14 хонали эмас",IF(B4964="","Вилоят танланмаган",IF(C4964="","Туман танланмаган",IF(COUNTIFS(Рўйхатлар!$H$2:$H$209,B4964,Рўйхатлар!$I$2:$I$209,C4964)=0,"Туман вилоятга мос эмас",IF(J4964="","Хатлов тоифаси танланмаган",IF(K4964="","Сана кўрсатилмаган",IF(COUNTIF($H$6:$H$10005,H4964)&gt;1,"Такрорий ПИНФЛ",IF(OR(L4964="",M4964="",N4964="",O4964="",P4964=""),"Корхона, СТИР, соҳа, лавозим ёки ойлик кўрсатилмаган","✓")))))))))</f>
        <v/>
      </c>
      <c r="U4964" s="22" t="str">
        <f>IF(OR(H4964="",M4964=""),"",IF(COUNTIFS($B$6:B4964,B4964,$C$6:C4964,C4964,$M$6:M4964,M4964)=1,1,0))</f>
        <v/>
      </c>
    </row>
    <row r="4965" spans="1:21" x14ac:dyDescent="0.25">
      <c r="A4965" s="22" t="str">
        <f>IF(H4965="","",COUNTA($H$6:H4965))</f>
        <v/>
      </c>
      <c r="B4965" s="23"/>
      <c r="C4965" s="24"/>
      <c r="D4965" s="24"/>
      <c r="E4965" s="24"/>
      <c r="F4965" s="24"/>
      <c r="G4965" s="24"/>
      <c r="H4965" s="25"/>
      <c r="I4965" s="24"/>
      <c r="J4965" s="26"/>
      <c r="K4965" s="27"/>
      <c r="L4965" s="24"/>
      <c r="M4965" s="24"/>
      <c r="N4965" s="26"/>
      <c r="O4965" s="24"/>
      <c r="P4965" s="28"/>
      <c r="Q4965" s="24"/>
      <c r="R4965" s="24"/>
      <c r="S4965" s="24"/>
      <c r="T4965" s="29" t="str">
        <f>IF(H4965="","",IF(LEN(H4965)&lt;&gt;14,"ПИНФЛ 14 хонали эмас",IF(B4965="","Вилоят танланмаган",IF(C4965="","Туман танланмаган",IF(COUNTIFS(Рўйхатлар!$H$2:$H$209,B4965,Рўйхатлар!$I$2:$I$209,C4965)=0,"Туман вилоятга мос эмас",IF(J4965="","Хатлов тоифаси танланмаган",IF(K4965="","Сана кўрсатилмаган",IF(COUNTIF($H$6:$H$10005,H4965)&gt;1,"Такрорий ПИНФЛ",IF(OR(L4965="",M4965="",N4965="",O4965="",P4965=""),"Корхона, СТИР, соҳа, лавозим ёки ойлик кўрсатилмаган","✓")))))))))</f>
        <v/>
      </c>
      <c r="U4965" s="22" t="str">
        <f>IF(OR(H4965="",M4965=""),"",IF(COUNTIFS($B$6:B4965,B4965,$C$6:C4965,C4965,$M$6:M4965,M4965)=1,1,0))</f>
        <v/>
      </c>
    </row>
    <row r="4966" spans="1:21" x14ac:dyDescent="0.25">
      <c r="A4966" s="22" t="str">
        <f>IF(H4966="","",COUNTA($H$6:H4966))</f>
        <v/>
      </c>
      <c r="B4966" s="23"/>
      <c r="C4966" s="24"/>
      <c r="D4966" s="24"/>
      <c r="E4966" s="24"/>
      <c r="F4966" s="24"/>
      <c r="G4966" s="24"/>
      <c r="H4966" s="25"/>
      <c r="I4966" s="24"/>
      <c r="J4966" s="26"/>
      <c r="K4966" s="27"/>
      <c r="L4966" s="24"/>
      <c r="M4966" s="24"/>
      <c r="N4966" s="26"/>
      <c r="O4966" s="24"/>
      <c r="P4966" s="28"/>
      <c r="Q4966" s="24"/>
      <c r="R4966" s="24"/>
      <c r="S4966" s="24"/>
      <c r="T4966" s="29" t="str">
        <f>IF(H4966="","",IF(LEN(H4966)&lt;&gt;14,"ПИНФЛ 14 хонали эмас",IF(B4966="","Вилоят танланмаган",IF(C4966="","Туман танланмаган",IF(COUNTIFS(Рўйхатлар!$H$2:$H$209,B4966,Рўйхатлар!$I$2:$I$209,C4966)=0,"Туман вилоятга мос эмас",IF(J4966="","Хатлов тоифаси танланмаган",IF(K4966="","Сана кўрсатилмаган",IF(COUNTIF($H$6:$H$10005,H4966)&gt;1,"Такрорий ПИНФЛ",IF(OR(L4966="",M4966="",N4966="",O4966="",P4966=""),"Корхона, СТИР, соҳа, лавозим ёки ойлик кўрсатилмаган","✓")))))))))</f>
        <v/>
      </c>
      <c r="U4966" s="22" t="str">
        <f>IF(OR(H4966="",M4966=""),"",IF(COUNTIFS($B$6:B4966,B4966,$C$6:C4966,C4966,$M$6:M4966,M4966)=1,1,0))</f>
        <v/>
      </c>
    </row>
    <row r="4967" spans="1:21" x14ac:dyDescent="0.25">
      <c r="A4967" s="22" t="str">
        <f>IF(H4967="","",COUNTA($H$6:H4967))</f>
        <v/>
      </c>
      <c r="B4967" s="23"/>
      <c r="C4967" s="24"/>
      <c r="D4967" s="24"/>
      <c r="E4967" s="24"/>
      <c r="F4967" s="24"/>
      <c r="G4967" s="24"/>
      <c r="H4967" s="25"/>
      <c r="I4967" s="24"/>
      <c r="J4967" s="26"/>
      <c r="K4967" s="27"/>
      <c r="L4967" s="24"/>
      <c r="M4967" s="24"/>
      <c r="N4967" s="26"/>
      <c r="O4967" s="24"/>
      <c r="P4967" s="28"/>
      <c r="Q4967" s="24"/>
      <c r="R4967" s="24"/>
      <c r="S4967" s="24"/>
      <c r="T4967" s="29" t="str">
        <f>IF(H4967="","",IF(LEN(H4967)&lt;&gt;14,"ПИНФЛ 14 хонали эмас",IF(B4967="","Вилоят танланмаган",IF(C4967="","Туман танланмаган",IF(COUNTIFS(Рўйхатлар!$H$2:$H$209,B4967,Рўйхатлар!$I$2:$I$209,C4967)=0,"Туман вилоятга мос эмас",IF(J4967="","Хатлов тоифаси танланмаган",IF(K4967="","Сана кўрсатилмаган",IF(COUNTIF($H$6:$H$10005,H4967)&gt;1,"Такрорий ПИНФЛ",IF(OR(L4967="",M4967="",N4967="",O4967="",P4967=""),"Корхона, СТИР, соҳа, лавозим ёки ойлик кўрсатилмаган","✓")))))))))</f>
        <v/>
      </c>
      <c r="U4967" s="22" t="str">
        <f>IF(OR(H4967="",M4967=""),"",IF(COUNTIFS($B$6:B4967,B4967,$C$6:C4967,C4967,$M$6:M4967,M4967)=1,1,0))</f>
        <v/>
      </c>
    </row>
    <row r="4968" spans="1:21" x14ac:dyDescent="0.25">
      <c r="A4968" s="22" t="str">
        <f>IF(H4968="","",COUNTA($H$6:H4968))</f>
        <v/>
      </c>
      <c r="B4968" s="23"/>
      <c r="C4968" s="24"/>
      <c r="D4968" s="24"/>
      <c r="E4968" s="24"/>
      <c r="F4968" s="24"/>
      <c r="G4968" s="24"/>
      <c r="H4968" s="25"/>
      <c r="I4968" s="24"/>
      <c r="J4968" s="26"/>
      <c r="K4968" s="27"/>
      <c r="L4968" s="24"/>
      <c r="M4968" s="24"/>
      <c r="N4968" s="26"/>
      <c r="O4968" s="24"/>
      <c r="P4968" s="28"/>
      <c r="Q4968" s="24"/>
      <c r="R4968" s="24"/>
      <c r="S4968" s="24"/>
      <c r="T4968" s="29" t="str">
        <f>IF(H4968="","",IF(LEN(H4968)&lt;&gt;14,"ПИНФЛ 14 хонали эмас",IF(B4968="","Вилоят танланмаган",IF(C4968="","Туман танланмаган",IF(COUNTIFS(Рўйхатлар!$H$2:$H$209,B4968,Рўйхатлар!$I$2:$I$209,C4968)=0,"Туман вилоятга мос эмас",IF(J4968="","Хатлов тоифаси танланмаган",IF(K4968="","Сана кўрсатилмаган",IF(COUNTIF($H$6:$H$10005,H4968)&gt;1,"Такрорий ПИНФЛ",IF(OR(L4968="",M4968="",N4968="",O4968="",P4968=""),"Корхона, СТИР, соҳа, лавозим ёки ойлик кўрсатилмаган","✓")))))))))</f>
        <v/>
      </c>
      <c r="U4968" s="22" t="str">
        <f>IF(OR(H4968="",M4968=""),"",IF(COUNTIFS($B$6:B4968,B4968,$C$6:C4968,C4968,$M$6:M4968,M4968)=1,1,0))</f>
        <v/>
      </c>
    </row>
    <row r="4969" spans="1:21" x14ac:dyDescent="0.25">
      <c r="A4969" s="22" t="str">
        <f>IF(H4969="","",COUNTA($H$6:H4969))</f>
        <v/>
      </c>
      <c r="B4969" s="23"/>
      <c r="C4969" s="24"/>
      <c r="D4969" s="24"/>
      <c r="E4969" s="24"/>
      <c r="F4969" s="24"/>
      <c r="G4969" s="24"/>
      <c r="H4969" s="25"/>
      <c r="I4969" s="24"/>
      <c r="J4969" s="26"/>
      <c r="K4969" s="27"/>
      <c r="L4969" s="24"/>
      <c r="M4969" s="24"/>
      <c r="N4969" s="26"/>
      <c r="O4969" s="24"/>
      <c r="P4969" s="28"/>
      <c r="Q4969" s="24"/>
      <c r="R4969" s="24"/>
      <c r="S4969" s="24"/>
      <c r="T4969" s="29" t="str">
        <f>IF(H4969="","",IF(LEN(H4969)&lt;&gt;14,"ПИНФЛ 14 хонали эмас",IF(B4969="","Вилоят танланмаган",IF(C4969="","Туман танланмаган",IF(COUNTIFS(Рўйхатлар!$H$2:$H$209,B4969,Рўйхатлар!$I$2:$I$209,C4969)=0,"Туман вилоятга мос эмас",IF(J4969="","Хатлов тоифаси танланмаган",IF(K4969="","Сана кўрсатилмаган",IF(COUNTIF($H$6:$H$10005,H4969)&gt;1,"Такрорий ПИНФЛ",IF(OR(L4969="",M4969="",N4969="",O4969="",P4969=""),"Корхона, СТИР, соҳа, лавозим ёки ойлик кўрсатилмаган","✓")))))))))</f>
        <v/>
      </c>
      <c r="U4969" s="22" t="str">
        <f>IF(OR(H4969="",M4969=""),"",IF(COUNTIFS($B$6:B4969,B4969,$C$6:C4969,C4969,$M$6:M4969,M4969)=1,1,0))</f>
        <v/>
      </c>
    </row>
    <row r="4970" spans="1:21" x14ac:dyDescent="0.25">
      <c r="A4970" s="22" t="str">
        <f>IF(H4970="","",COUNTA($H$6:H4970))</f>
        <v/>
      </c>
      <c r="B4970" s="23"/>
      <c r="C4970" s="24"/>
      <c r="D4970" s="24"/>
      <c r="E4970" s="24"/>
      <c r="F4970" s="24"/>
      <c r="G4970" s="24"/>
      <c r="H4970" s="25"/>
      <c r="I4970" s="24"/>
      <c r="J4970" s="26"/>
      <c r="K4970" s="27"/>
      <c r="L4970" s="24"/>
      <c r="M4970" s="24"/>
      <c r="N4970" s="26"/>
      <c r="O4970" s="24"/>
      <c r="P4970" s="28"/>
      <c r="Q4970" s="24"/>
      <c r="R4970" s="24"/>
      <c r="S4970" s="24"/>
      <c r="T4970" s="29" t="str">
        <f>IF(H4970="","",IF(LEN(H4970)&lt;&gt;14,"ПИНФЛ 14 хонали эмас",IF(B4970="","Вилоят танланмаган",IF(C4970="","Туман танланмаган",IF(COUNTIFS(Рўйхатлар!$H$2:$H$209,B4970,Рўйхатлар!$I$2:$I$209,C4970)=0,"Туман вилоятга мос эмас",IF(J4970="","Хатлов тоифаси танланмаган",IF(K4970="","Сана кўрсатилмаган",IF(COUNTIF($H$6:$H$10005,H4970)&gt;1,"Такрорий ПИНФЛ",IF(OR(L4970="",M4970="",N4970="",O4970="",P4970=""),"Корхона, СТИР, соҳа, лавозим ёки ойлик кўрсатилмаган","✓")))))))))</f>
        <v/>
      </c>
      <c r="U4970" s="22" t="str">
        <f>IF(OR(H4970="",M4970=""),"",IF(COUNTIFS($B$6:B4970,B4970,$C$6:C4970,C4970,$M$6:M4970,M4970)=1,1,0))</f>
        <v/>
      </c>
    </row>
    <row r="4971" spans="1:21" x14ac:dyDescent="0.25">
      <c r="A4971" s="22" t="str">
        <f>IF(H4971="","",COUNTA($H$6:H4971))</f>
        <v/>
      </c>
      <c r="B4971" s="23"/>
      <c r="C4971" s="24"/>
      <c r="D4971" s="24"/>
      <c r="E4971" s="24"/>
      <c r="F4971" s="24"/>
      <c r="G4971" s="24"/>
      <c r="H4971" s="25"/>
      <c r="I4971" s="24"/>
      <c r="J4971" s="26"/>
      <c r="K4971" s="27"/>
      <c r="L4971" s="24"/>
      <c r="M4971" s="24"/>
      <c r="N4971" s="26"/>
      <c r="O4971" s="24"/>
      <c r="P4971" s="28"/>
      <c r="Q4971" s="24"/>
      <c r="R4971" s="24"/>
      <c r="S4971" s="24"/>
      <c r="T4971" s="29" t="str">
        <f>IF(H4971="","",IF(LEN(H4971)&lt;&gt;14,"ПИНФЛ 14 хонали эмас",IF(B4971="","Вилоят танланмаган",IF(C4971="","Туман танланмаган",IF(COUNTIFS(Рўйхатлар!$H$2:$H$209,B4971,Рўйхатлар!$I$2:$I$209,C4971)=0,"Туман вилоятга мос эмас",IF(J4971="","Хатлов тоифаси танланмаган",IF(K4971="","Сана кўрсатилмаган",IF(COUNTIF($H$6:$H$10005,H4971)&gt;1,"Такрорий ПИНФЛ",IF(OR(L4971="",M4971="",N4971="",O4971="",P4971=""),"Корхона, СТИР, соҳа, лавозим ёки ойлик кўрсатилмаган","✓")))))))))</f>
        <v/>
      </c>
      <c r="U4971" s="22" t="str">
        <f>IF(OR(H4971="",M4971=""),"",IF(COUNTIFS($B$6:B4971,B4971,$C$6:C4971,C4971,$M$6:M4971,M4971)=1,1,0))</f>
        <v/>
      </c>
    </row>
    <row r="4972" spans="1:21" x14ac:dyDescent="0.25">
      <c r="A4972" s="22" t="str">
        <f>IF(H4972="","",COUNTA($H$6:H4972))</f>
        <v/>
      </c>
      <c r="B4972" s="23"/>
      <c r="C4972" s="24"/>
      <c r="D4972" s="24"/>
      <c r="E4972" s="24"/>
      <c r="F4972" s="24"/>
      <c r="G4972" s="24"/>
      <c r="H4972" s="25"/>
      <c r="I4972" s="24"/>
      <c r="J4972" s="26"/>
      <c r="K4972" s="27"/>
      <c r="L4972" s="24"/>
      <c r="M4972" s="24"/>
      <c r="N4972" s="26"/>
      <c r="O4972" s="24"/>
      <c r="P4972" s="28"/>
      <c r="Q4972" s="24"/>
      <c r="R4972" s="24"/>
      <c r="S4972" s="24"/>
      <c r="T4972" s="29" t="str">
        <f>IF(H4972="","",IF(LEN(H4972)&lt;&gt;14,"ПИНФЛ 14 хонали эмас",IF(B4972="","Вилоят танланмаган",IF(C4972="","Туман танланмаган",IF(COUNTIFS(Рўйхатлар!$H$2:$H$209,B4972,Рўйхатлар!$I$2:$I$209,C4972)=0,"Туман вилоятга мос эмас",IF(J4972="","Хатлов тоифаси танланмаган",IF(K4972="","Сана кўрсатилмаган",IF(COUNTIF($H$6:$H$10005,H4972)&gt;1,"Такрорий ПИНФЛ",IF(OR(L4972="",M4972="",N4972="",O4972="",P4972=""),"Корхона, СТИР, соҳа, лавозим ёки ойлик кўрсатилмаган","✓")))))))))</f>
        <v/>
      </c>
      <c r="U4972" s="22" t="str">
        <f>IF(OR(H4972="",M4972=""),"",IF(COUNTIFS($B$6:B4972,B4972,$C$6:C4972,C4972,$M$6:M4972,M4972)=1,1,0))</f>
        <v/>
      </c>
    </row>
    <row r="4973" spans="1:21" x14ac:dyDescent="0.25">
      <c r="A4973" s="22" t="str">
        <f>IF(H4973="","",COUNTA($H$6:H4973))</f>
        <v/>
      </c>
      <c r="B4973" s="23"/>
      <c r="C4973" s="24"/>
      <c r="D4973" s="24"/>
      <c r="E4973" s="24"/>
      <c r="F4973" s="24"/>
      <c r="G4973" s="24"/>
      <c r="H4973" s="25"/>
      <c r="I4973" s="24"/>
      <c r="J4973" s="26"/>
      <c r="K4973" s="27"/>
      <c r="L4973" s="24"/>
      <c r="M4973" s="24"/>
      <c r="N4973" s="26"/>
      <c r="O4973" s="24"/>
      <c r="P4973" s="28"/>
      <c r="Q4973" s="24"/>
      <c r="R4973" s="24"/>
      <c r="S4973" s="24"/>
      <c r="T4973" s="29" t="str">
        <f>IF(H4973="","",IF(LEN(H4973)&lt;&gt;14,"ПИНФЛ 14 хонали эмас",IF(B4973="","Вилоят танланмаган",IF(C4973="","Туман танланмаган",IF(COUNTIFS(Рўйхатлар!$H$2:$H$209,B4973,Рўйхатлар!$I$2:$I$209,C4973)=0,"Туман вилоятга мос эмас",IF(J4973="","Хатлов тоифаси танланмаган",IF(K4973="","Сана кўрсатилмаган",IF(COUNTIF($H$6:$H$10005,H4973)&gt;1,"Такрорий ПИНФЛ",IF(OR(L4973="",M4973="",N4973="",O4973="",P4973=""),"Корхона, СТИР, соҳа, лавозим ёки ойлик кўрсатилмаган","✓")))))))))</f>
        <v/>
      </c>
      <c r="U4973" s="22" t="str">
        <f>IF(OR(H4973="",M4973=""),"",IF(COUNTIFS($B$6:B4973,B4973,$C$6:C4973,C4973,$M$6:M4973,M4973)=1,1,0))</f>
        <v/>
      </c>
    </row>
    <row r="4974" spans="1:21" x14ac:dyDescent="0.25">
      <c r="A4974" s="22" t="str">
        <f>IF(H4974="","",COUNTA($H$6:H4974))</f>
        <v/>
      </c>
      <c r="B4974" s="23"/>
      <c r="C4974" s="24"/>
      <c r="D4974" s="24"/>
      <c r="E4974" s="24"/>
      <c r="F4974" s="24"/>
      <c r="G4974" s="24"/>
      <c r="H4974" s="25"/>
      <c r="I4974" s="24"/>
      <c r="J4974" s="26"/>
      <c r="K4974" s="27"/>
      <c r="L4974" s="24"/>
      <c r="M4974" s="24"/>
      <c r="N4974" s="26"/>
      <c r="O4974" s="24"/>
      <c r="P4974" s="28"/>
      <c r="Q4974" s="24"/>
      <c r="R4974" s="24"/>
      <c r="S4974" s="24"/>
      <c r="T4974" s="29" t="str">
        <f>IF(H4974="","",IF(LEN(H4974)&lt;&gt;14,"ПИНФЛ 14 хонали эмас",IF(B4974="","Вилоят танланмаган",IF(C4974="","Туман танланмаган",IF(COUNTIFS(Рўйхатлар!$H$2:$H$209,B4974,Рўйхатлар!$I$2:$I$209,C4974)=0,"Туман вилоятга мос эмас",IF(J4974="","Хатлов тоифаси танланмаган",IF(K4974="","Сана кўрсатилмаган",IF(COUNTIF($H$6:$H$10005,H4974)&gt;1,"Такрорий ПИНФЛ",IF(OR(L4974="",M4974="",N4974="",O4974="",P4974=""),"Корхона, СТИР, соҳа, лавозим ёки ойлик кўрсатилмаган","✓")))))))))</f>
        <v/>
      </c>
      <c r="U4974" s="22" t="str">
        <f>IF(OR(H4974="",M4974=""),"",IF(COUNTIFS($B$6:B4974,B4974,$C$6:C4974,C4974,$M$6:M4974,M4974)=1,1,0))</f>
        <v/>
      </c>
    </row>
    <row r="4975" spans="1:21" x14ac:dyDescent="0.25">
      <c r="A4975" s="22" t="str">
        <f>IF(H4975="","",COUNTA($H$6:H4975))</f>
        <v/>
      </c>
      <c r="B4975" s="23"/>
      <c r="C4975" s="24"/>
      <c r="D4975" s="24"/>
      <c r="E4975" s="24"/>
      <c r="F4975" s="24"/>
      <c r="G4975" s="24"/>
      <c r="H4975" s="25"/>
      <c r="I4975" s="24"/>
      <c r="J4975" s="26"/>
      <c r="K4975" s="27"/>
      <c r="L4975" s="24"/>
      <c r="M4975" s="24"/>
      <c r="N4975" s="26"/>
      <c r="O4975" s="24"/>
      <c r="P4975" s="28"/>
      <c r="Q4975" s="24"/>
      <c r="R4975" s="24"/>
      <c r="S4975" s="24"/>
      <c r="T4975" s="29" t="str">
        <f>IF(H4975="","",IF(LEN(H4975)&lt;&gt;14,"ПИНФЛ 14 хонали эмас",IF(B4975="","Вилоят танланмаган",IF(C4975="","Туман танланмаган",IF(COUNTIFS(Рўйхатлар!$H$2:$H$209,B4975,Рўйхатлар!$I$2:$I$209,C4975)=0,"Туман вилоятга мос эмас",IF(J4975="","Хатлов тоифаси танланмаган",IF(K4975="","Сана кўрсатилмаган",IF(COUNTIF($H$6:$H$10005,H4975)&gt;1,"Такрорий ПИНФЛ",IF(OR(L4975="",M4975="",N4975="",O4975="",P4975=""),"Корхона, СТИР, соҳа, лавозим ёки ойлик кўрсатилмаган","✓")))))))))</f>
        <v/>
      </c>
      <c r="U4975" s="22" t="str">
        <f>IF(OR(H4975="",M4975=""),"",IF(COUNTIFS($B$6:B4975,B4975,$C$6:C4975,C4975,$M$6:M4975,M4975)=1,1,0))</f>
        <v/>
      </c>
    </row>
    <row r="4976" spans="1:21" x14ac:dyDescent="0.25">
      <c r="A4976" s="22" t="str">
        <f>IF(H4976="","",COUNTA($H$6:H4976))</f>
        <v/>
      </c>
      <c r="B4976" s="23"/>
      <c r="C4976" s="24"/>
      <c r="D4976" s="24"/>
      <c r="E4976" s="24"/>
      <c r="F4976" s="24"/>
      <c r="G4976" s="24"/>
      <c r="H4976" s="25"/>
      <c r="I4976" s="24"/>
      <c r="J4976" s="26"/>
      <c r="K4976" s="27"/>
      <c r="L4976" s="24"/>
      <c r="M4976" s="24"/>
      <c r="N4976" s="26"/>
      <c r="O4976" s="24"/>
      <c r="P4976" s="28"/>
      <c r="Q4976" s="24"/>
      <c r="R4976" s="24"/>
      <c r="S4976" s="24"/>
      <c r="T4976" s="29" t="str">
        <f>IF(H4976="","",IF(LEN(H4976)&lt;&gt;14,"ПИНФЛ 14 хонали эмас",IF(B4976="","Вилоят танланмаган",IF(C4976="","Туман танланмаган",IF(COUNTIFS(Рўйхатлар!$H$2:$H$209,B4976,Рўйхатлар!$I$2:$I$209,C4976)=0,"Туман вилоятга мос эмас",IF(J4976="","Хатлов тоифаси танланмаган",IF(K4976="","Сана кўрсатилмаган",IF(COUNTIF($H$6:$H$10005,H4976)&gt;1,"Такрорий ПИНФЛ",IF(OR(L4976="",M4976="",N4976="",O4976="",P4976=""),"Корхона, СТИР, соҳа, лавозим ёки ойлик кўрсатилмаган","✓")))))))))</f>
        <v/>
      </c>
      <c r="U4976" s="22" t="str">
        <f>IF(OR(H4976="",M4976=""),"",IF(COUNTIFS($B$6:B4976,B4976,$C$6:C4976,C4976,$M$6:M4976,M4976)=1,1,0))</f>
        <v/>
      </c>
    </row>
    <row r="4977" spans="1:21" x14ac:dyDescent="0.25">
      <c r="A4977" s="22" t="str">
        <f>IF(H4977="","",COUNTA($H$6:H4977))</f>
        <v/>
      </c>
      <c r="B4977" s="23"/>
      <c r="C4977" s="24"/>
      <c r="D4977" s="24"/>
      <c r="E4977" s="24"/>
      <c r="F4977" s="24"/>
      <c r="G4977" s="24"/>
      <c r="H4977" s="25"/>
      <c r="I4977" s="24"/>
      <c r="J4977" s="26"/>
      <c r="K4977" s="27"/>
      <c r="L4977" s="24"/>
      <c r="M4977" s="24"/>
      <c r="N4977" s="26"/>
      <c r="O4977" s="24"/>
      <c r="P4977" s="28"/>
      <c r="Q4977" s="24"/>
      <c r="R4977" s="24"/>
      <c r="S4977" s="24"/>
      <c r="T4977" s="29" t="str">
        <f>IF(H4977="","",IF(LEN(H4977)&lt;&gt;14,"ПИНФЛ 14 хонали эмас",IF(B4977="","Вилоят танланмаган",IF(C4977="","Туман танланмаган",IF(COUNTIFS(Рўйхатлар!$H$2:$H$209,B4977,Рўйхатлар!$I$2:$I$209,C4977)=0,"Туман вилоятга мос эмас",IF(J4977="","Хатлов тоифаси танланмаган",IF(K4977="","Сана кўрсатилмаган",IF(COUNTIF($H$6:$H$10005,H4977)&gt;1,"Такрорий ПИНФЛ",IF(OR(L4977="",M4977="",N4977="",O4977="",P4977=""),"Корхона, СТИР, соҳа, лавозим ёки ойлик кўрсатилмаган","✓")))))))))</f>
        <v/>
      </c>
      <c r="U4977" s="22" t="str">
        <f>IF(OR(H4977="",M4977=""),"",IF(COUNTIFS($B$6:B4977,B4977,$C$6:C4977,C4977,$M$6:M4977,M4977)=1,1,0))</f>
        <v/>
      </c>
    </row>
    <row r="4978" spans="1:21" x14ac:dyDescent="0.25">
      <c r="A4978" s="22" t="str">
        <f>IF(H4978="","",COUNTA($H$6:H4978))</f>
        <v/>
      </c>
      <c r="B4978" s="23"/>
      <c r="C4978" s="24"/>
      <c r="D4978" s="24"/>
      <c r="E4978" s="24"/>
      <c r="F4978" s="24"/>
      <c r="G4978" s="24"/>
      <c r="H4978" s="25"/>
      <c r="I4978" s="24"/>
      <c r="J4978" s="26"/>
      <c r="K4978" s="27"/>
      <c r="L4978" s="24"/>
      <c r="M4978" s="24"/>
      <c r="N4978" s="26"/>
      <c r="O4978" s="24"/>
      <c r="P4978" s="28"/>
      <c r="Q4978" s="24"/>
      <c r="R4978" s="24"/>
      <c r="S4978" s="24"/>
      <c r="T4978" s="29" t="str">
        <f>IF(H4978="","",IF(LEN(H4978)&lt;&gt;14,"ПИНФЛ 14 хонали эмас",IF(B4978="","Вилоят танланмаган",IF(C4978="","Туман танланмаган",IF(COUNTIFS(Рўйхатлар!$H$2:$H$209,B4978,Рўйхатлар!$I$2:$I$209,C4978)=0,"Туман вилоятга мос эмас",IF(J4978="","Хатлов тоифаси танланмаган",IF(K4978="","Сана кўрсатилмаган",IF(COUNTIF($H$6:$H$10005,H4978)&gt;1,"Такрорий ПИНФЛ",IF(OR(L4978="",M4978="",N4978="",O4978="",P4978=""),"Корхона, СТИР, соҳа, лавозим ёки ойлик кўрсатилмаган","✓")))))))))</f>
        <v/>
      </c>
      <c r="U4978" s="22" t="str">
        <f>IF(OR(H4978="",M4978=""),"",IF(COUNTIFS($B$6:B4978,B4978,$C$6:C4978,C4978,$M$6:M4978,M4978)=1,1,0))</f>
        <v/>
      </c>
    </row>
    <row r="4979" spans="1:21" x14ac:dyDescent="0.25">
      <c r="A4979" s="22" t="str">
        <f>IF(H4979="","",COUNTA($H$6:H4979))</f>
        <v/>
      </c>
      <c r="B4979" s="23"/>
      <c r="C4979" s="24"/>
      <c r="D4979" s="24"/>
      <c r="E4979" s="24"/>
      <c r="F4979" s="24"/>
      <c r="G4979" s="24"/>
      <c r="H4979" s="25"/>
      <c r="I4979" s="24"/>
      <c r="J4979" s="26"/>
      <c r="K4979" s="27"/>
      <c r="L4979" s="24"/>
      <c r="M4979" s="24"/>
      <c r="N4979" s="26"/>
      <c r="O4979" s="24"/>
      <c r="P4979" s="28"/>
      <c r="Q4979" s="24"/>
      <c r="R4979" s="24"/>
      <c r="S4979" s="24"/>
      <c r="T4979" s="29" t="str">
        <f>IF(H4979="","",IF(LEN(H4979)&lt;&gt;14,"ПИНФЛ 14 хонали эмас",IF(B4979="","Вилоят танланмаган",IF(C4979="","Туман танланмаган",IF(COUNTIFS(Рўйхатлар!$H$2:$H$209,B4979,Рўйхатлар!$I$2:$I$209,C4979)=0,"Туман вилоятга мос эмас",IF(J4979="","Хатлов тоифаси танланмаган",IF(K4979="","Сана кўрсатилмаган",IF(COUNTIF($H$6:$H$10005,H4979)&gt;1,"Такрорий ПИНФЛ",IF(OR(L4979="",M4979="",N4979="",O4979="",P4979=""),"Корхона, СТИР, соҳа, лавозим ёки ойлик кўрсатилмаган","✓")))))))))</f>
        <v/>
      </c>
      <c r="U4979" s="22" t="str">
        <f>IF(OR(H4979="",M4979=""),"",IF(COUNTIFS($B$6:B4979,B4979,$C$6:C4979,C4979,$M$6:M4979,M4979)=1,1,0))</f>
        <v/>
      </c>
    </row>
    <row r="4980" spans="1:21" x14ac:dyDescent="0.25">
      <c r="A4980" s="22" t="str">
        <f>IF(H4980="","",COUNTA($H$6:H4980))</f>
        <v/>
      </c>
      <c r="B4980" s="23"/>
      <c r="C4980" s="24"/>
      <c r="D4980" s="24"/>
      <c r="E4980" s="24"/>
      <c r="F4980" s="24"/>
      <c r="G4980" s="24"/>
      <c r="H4980" s="25"/>
      <c r="I4980" s="24"/>
      <c r="J4980" s="26"/>
      <c r="K4980" s="27"/>
      <c r="L4980" s="24"/>
      <c r="M4980" s="24"/>
      <c r="N4980" s="26"/>
      <c r="O4980" s="24"/>
      <c r="P4980" s="28"/>
      <c r="Q4980" s="24"/>
      <c r="R4980" s="24"/>
      <c r="S4980" s="24"/>
      <c r="T4980" s="29" t="str">
        <f>IF(H4980="","",IF(LEN(H4980)&lt;&gt;14,"ПИНФЛ 14 хонали эмас",IF(B4980="","Вилоят танланмаган",IF(C4980="","Туман танланмаган",IF(COUNTIFS(Рўйхатлар!$H$2:$H$209,B4980,Рўйхатлар!$I$2:$I$209,C4980)=0,"Туман вилоятга мос эмас",IF(J4980="","Хатлов тоифаси танланмаган",IF(K4980="","Сана кўрсатилмаган",IF(COUNTIF($H$6:$H$10005,H4980)&gt;1,"Такрорий ПИНФЛ",IF(OR(L4980="",M4980="",N4980="",O4980="",P4980=""),"Корхона, СТИР, соҳа, лавозим ёки ойлик кўрсатилмаган","✓")))))))))</f>
        <v/>
      </c>
      <c r="U4980" s="22" t="str">
        <f>IF(OR(H4980="",M4980=""),"",IF(COUNTIFS($B$6:B4980,B4980,$C$6:C4980,C4980,$M$6:M4980,M4980)=1,1,0))</f>
        <v/>
      </c>
    </row>
    <row r="4981" spans="1:21" x14ac:dyDescent="0.25">
      <c r="A4981" s="22" t="str">
        <f>IF(H4981="","",COUNTA($H$6:H4981))</f>
        <v/>
      </c>
      <c r="B4981" s="23"/>
      <c r="C4981" s="24"/>
      <c r="D4981" s="24"/>
      <c r="E4981" s="24"/>
      <c r="F4981" s="24"/>
      <c r="G4981" s="24"/>
      <c r="H4981" s="25"/>
      <c r="I4981" s="24"/>
      <c r="J4981" s="26"/>
      <c r="K4981" s="27"/>
      <c r="L4981" s="24"/>
      <c r="M4981" s="24"/>
      <c r="N4981" s="26"/>
      <c r="O4981" s="24"/>
      <c r="P4981" s="28"/>
      <c r="Q4981" s="24"/>
      <c r="R4981" s="24"/>
      <c r="S4981" s="24"/>
      <c r="T4981" s="29" t="str">
        <f>IF(H4981="","",IF(LEN(H4981)&lt;&gt;14,"ПИНФЛ 14 хонали эмас",IF(B4981="","Вилоят танланмаган",IF(C4981="","Туман танланмаган",IF(COUNTIFS(Рўйхатлар!$H$2:$H$209,B4981,Рўйхатлар!$I$2:$I$209,C4981)=0,"Туман вилоятга мос эмас",IF(J4981="","Хатлов тоифаси танланмаган",IF(K4981="","Сана кўрсатилмаган",IF(COUNTIF($H$6:$H$10005,H4981)&gt;1,"Такрорий ПИНФЛ",IF(OR(L4981="",M4981="",N4981="",O4981="",P4981=""),"Корхона, СТИР, соҳа, лавозим ёки ойлик кўрсатилмаган","✓")))))))))</f>
        <v/>
      </c>
      <c r="U4981" s="22" t="str">
        <f>IF(OR(H4981="",M4981=""),"",IF(COUNTIFS($B$6:B4981,B4981,$C$6:C4981,C4981,$M$6:M4981,M4981)=1,1,0))</f>
        <v/>
      </c>
    </row>
    <row r="4982" spans="1:21" x14ac:dyDescent="0.25">
      <c r="A4982" s="22" t="str">
        <f>IF(H4982="","",COUNTA($H$6:H4982))</f>
        <v/>
      </c>
      <c r="B4982" s="23"/>
      <c r="C4982" s="24"/>
      <c r="D4982" s="24"/>
      <c r="E4982" s="24"/>
      <c r="F4982" s="24"/>
      <c r="G4982" s="24"/>
      <c r="H4982" s="25"/>
      <c r="I4982" s="24"/>
      <c r="J4982" s="26"/>
      <c r="K4982" s="27"/>
      <c r="L4982" s="24"/>
      <c r="M4982" s="24"/>
      <c r="N4982" s="26"/>
      <c r="O4982" s="24"/>
      <c r="P4982" s="28"/>
      <c r="Q4982" s="24"/>
      <c r="R4982" s="24"/>
      <c r="S4982" s="24"/>
      <c r="T4982" s="29" t="str">
        <f>IF(H4982="","",IF(LEN(H4982)&lt;&gt;14,"ПИНФЛ 14 хонали эмас",IF(B4982="","Вилоят танланмаган",IF(C4982="","Туман танланмаган",IF(COUNTIFS(Рўйхатлар!$H$2:$H$209,B4982,Рўйхатлар!$I$2:$I$209,C4982)=0,"Туман вилоятга мос эмас",IF(J4982="","Хатлов тоифаси танланмаган",IF(K4982="","Сана кўрсатилмаган",IF(COUNTIF($H$6:$H$10005,H4982)&gt;1,"Такрорий ПИНФЛ",IF(OR(L4982="",M4982="",N4982="",O4982="",P4982=""),"Корхона, СТИР, соҳа, лавозим ёки ойлик кўрсатилмаган","✓")))))))))</f>
        <v/>
      </c>
      <c r="U4982" s="22" t="str">
        <f>IF(OR(H4982="",M4982=""),"",IF(COUNTIFS($B$6:B4982,B4982,$C$6:C4982,C4982,$M$6:M4982,M4982)=1,1,0))</f>
        <v/>
      </c>
    </row>
    <row r="4983" spans="1:21" x14ac:dyDescent="0.25">
      <c r="A4983" s="22" t="str">
        <f>IF(H4983="","",COUNTA($H$6:H4983))</f>
        <v/>
      </c>
      <c r="B4983" s="23"/>
      <c r="C4983" s="24"/>
      <c r="D4983" s="24"/>
      <c r="E4983" s="24"/>
      <c r="F4983" s="24"/>
      <c r="G4983" s="24"/>
      <c r="H4983" s="25"/>
      <c r="I4983" s="24"/>
      <c r="J4983" s="26"/>
      <c r="K4983" s="27"/>
      <c r="L4983" s="24"/>
      <c r="M4983" s="24"/>
      <c r="N4983" s="26"/>
      <c r="O4983" s="24"/>
      <c r="P4983" s="28"/>
      <c r="Q4983" s="24"/>
      <c r="R4983" s="24"/>
      <c r="S4983" s="24"/>
      <c r="T4983" s="29" t="str">
        <f>IF(H4983="","",IF(LEN(H4983)&lt;&gt;14,"ПИНФЛ 14 хонали эмас",IF(B4983="","Вилоят танланмаган",IF(C4983="","Туман танланмаган",IF(COUNTIFS(Рўйхатлар!$H$2:$H$209,B4983,Рўйхатлар!$I$2:$I$209,C4983)=0,"Туман вилоятга мос эмас",IF(J4983="","Хатлов тоифаси танланмаган",IF(K4983="","Сана кўрсатилмаган",IF(COUNTIF($H$6:$H$10005,H4983)&gt;1,"Такрорий ПИНФЛ",IF(OR(L4983="",M4983="",N4983="",O4983="",P4983=""),"Корхона, СТИР, соҳа, лавозим ёки ойлик кўрсатилмаган","✓")))))))))</f>
        <v/>
      </c>
      <c r="U4983" s="22" t="str">
        <f>IF(OR(H4983="",M4983=""),"",IF(COUNTIFS($B$6:B4983,B4983,$C$6:C4983,C4983,$M$6:M4983,M4983)=1,1,0))</f>
        <v/>
      </c>
    </row>
    <row r="4984" spans="1:21" x14ac:dyDescent="0.25">
      <c r="A4984" s="22" t="str">
        <f>IF(H4984="","",COUNTA($H$6:H4984))</f>
        <v/>
      </c>
      <c r="B4984" s="23"/>
      <c r="C4984" s="24"/>
      <c r="D4984" s="24"/>
      <c r="E4984" s="24"/>
      <c r="F4984" s="24"/>
      <c r="G4984" s="24"/>
      <c r="H4984" s="25"/>
      <c r="I4984" s="24"/>
      <c r="J4984" s="26"/>
      <c r="K4984" s="27"/>
      <c r="L4984" s="24"/>
      <c r="M4984" s="24"/>
      <c r="N4984" s="26"/>
      <c r="O4984" s="24"/>
      <c r="P4984" s="28"/>
      <c r="Q4984" s="24"/>
      <c r="R4984" s="24"/>
      <c r="S4984" s="24"/>
      <c r="T4984" s="29" t="str">
        <f>IF(H4984="","",IF(LEN(H4984)&lt;&gt;14,"ПИНФЛ 14 хонали эмас",IF(B4984="","Вилоят танланмаган",IF(C4984="","Туман танланмаган",IF(COUNTIFS(Рўйхатлар!$H$2:$H$209,B4984,Рўйхатлар!$I$2:$I$209,C4984)=0,"Туман вилоятга мос эмас",IF(J4984="","Хатлов тоифаси танланмаган",IF(K4984="","Сана кўрсатилмаган",IF(COUNTIF($H$6:$H$10005,H4984)&gt;1,"Такрорий ПИНФЛ",IF(OR(L4984="",M4984="",N4984="",O4984="",P4984=""),"Корхона, СТИР, соҳа, лавозим ёки ойлик кўрсатилмаган","✓")))))))))</f>
        <v/>
      </c>
      <c r="U4984" s="22" t="str">
        <f>IF(OR(H4984="",M4984=""),"",IF(COUNTIFS($B$6:B4984,B4984,$C$6:C4984,C4984,$M$6:M4984,M4984)=1,1,0))</f>
        <v/>
      </c>
    </row>
    <row r="4985" spans="1:21" x14ac:dyDescent="0.25">
      <c r="A4985" s="22" t="str">
        <f>IF(H4985="","",COUNTA($H$6:H4985))</f>
        <v/>
      </c>
      <c r="B4985" s="23"/>
      <c r="C4985" s="24"/>
      <c r="D4985" s="24"/>
      <c r="E4985" s="24"/>
      <c r="F4985" s="24"/>
      <c r="G4985" s="24"/>
      <c r="H4985" s="25"/>
      <c r="I4985" s="24"/>
      <c r="J4985" s="26"/>
      <c r="K4985" s="27"/>
      <c r="L4985" s="24"/>
      <c r="M4985" s="24"/>
      <c r="N4985" s="26"/>
      <c r="O4985" s="24"/>
      <c r="P4985" s="28"/>
      <c r="Q4985" s="24"/>
      <c r="R4985" s="24"/>
      <c r="S4985" s="24"/>
      <c r="T4985" s="29" t="str">
        <f>IF(H4985="","",IF(LEN(H4985)&lt;&gt;14,"ПИНФЛ 14 хонали эмас",IF(B4985="","Вилоят танланмаган",IF(C4985="","Туман танланмаган",IF(COUNTIFS(Рўйхатлар!$H$2:$H$209,B4985,Рўйхатлар!$I$2:$I$209,C4985)=0,"Туман вилоятга мос эмас",IF(J4985="","Хатлов тоифаси танланмаган",IF(K4985="","Сана кўрсатилмаган",IF(COUNTIF($H$6:$H$10005,H4985)&gt;1,"Такрорий ПИНФЛ",IF(OR(L4985="",M4985="",N4985="",O4985="",P4985=""),"Корхона, СТИР, соҳа, лавозим ёки ойлик кўрсатилмаган","✓")))))))))</f>
        <v/>
      </c>
      <c r="U4985" s="22" t="str">
        <f>IF(OR(H4985="",M4985=""),"",IF(COUNTIFS($B$6:B4985,B4985,$C$6:C4985,C4985,$M$6:M4985,M4985)=1,1,0))</f>
        <v/>
      </c>
    </row>
    <row r="4986" spans="1:21" x14ac:dyDescent="0.25">
      <c r="A4986" s="22" t="str">
        <f>IF(H4986="","",COUNTA($H$6:H4986))</f>
        <v/>
      </c>
      <c r="B4986" s="23"/>
      <c r="C4986" s="24"/>
      <c r="D4986" s="24"/>
      <c r="E4986" s="24"/>
      <c r="F4986" s="24"/>
      <c r="G4986" s="24"/>
      <c r="H4986" s="25"/>
      <c r="I4986" s="24"/>
      <c r="J4986" s="26"/>
      <c r="K4986" s="27"/>
      <c r="L4986" s="24"/>
      <c r="M4986" s="24"/>
      <c r="N4986" s="26"/>
      <c r="O4986" s="24"/>
      <c r="P4986" s="28"/>
      <c r="Q4986" s="24"/>
      <c r="R4986" s="24"/>
      <c r="S4986" s="24"/>
      <c r="T4986" s="29" t="str">
        <f>IF(H4986="","",IF(LEN(H4986)&lt;&gt;14,"ПИНФЛ 14 хонали эмас",IF(B4986="","Вилоят танланмаган",IF(C4986="","Туман танланмаган",IF(COUNTIFS(Рўйхатлар!$H$2:$H$209,B4986,Рўйхатлар!$I$2:$I$209,C4986)=0,"Туман вилоятга мос эмас",IF(J4986="","Хатлов тоифаси танланмаган",IF(K4986="","Сана кўрсатилмаган",IF(COUNTIF($H$6:$H$10005,H4986)&gt;1,"Такрорий ПИНФЛ",IF(OR(L4986="",M4986="",N4986="",O4986="",P4986=""),"Корхона, СТИР, соҳа, лавозим ёки ойлик кўрсатилмаган","✓")))))))))</f>
        <v/>
      </c>
      <c r="U4986" s="22" t="str">
        <f>IF(OR(H4986="",M4986=""),"",IF(COUNTIFS($B$6:B4986,B4986,$C$6:C4986,C4986,$M$6:M4986,M4986)=1,1,0))</f>
        <v/>
      </c>
    </row>
    <row r="4987" spans="1:21" x14ac:dyDescent="0.25">
      <c r="A4987" s="22" t="str">
        <f>IF(H4987="","",COUNTA($H$6:H4987))</f>
        <v/>
      </c>
      <c r="B4987" s="23"/>
      <c r="C4987" s="24"/>
      <c r="D4987" s="24"/>
      <c r="E4987" s="24"/>
      <c r="F4987" s="24"/>
      <c r="G4987" s="24"/>
      <c r="H4987" s="25"/>
      <c r="I4987" s="24"/>
      <c r="J4987" s="26"/>
      <c r="K4987" s="27"/>
      <c r="L4987" s="24"/>
      <c r="M4987" s="24"/>
      <c r="N4987" s="26"/>
      <c r="O4987" s="24"/>
      <c r="P4987" s="28"/>
      <c r="Q4987" s="24"/>
      <c r="R4987" s="24"/>
      <c r="S4987" s="24"/>
      <c r="T4987" s="29" t="str">
        <f>IF(H4987="","",IF(LEN(H4987)&lt;&gt;14,"ПИНФЛ 14 хонали эмас",IF(B4987="","Вилоят танланмаган",IF(C4987="","Туман танланмаган",IF(COUNTIFS(Рўйхатлар!$H$2:$H$209,B4987,Рўйхатлар!$I$2:$I$209,C4987)=0,"Туман вилоятга мос эмас",IF(J4987="","Хатлов тоифаси танланмаган",IF(K4987="","Сана кўрсатилмаган",IF(COUNTIF($H$6:$H$10005,H4987)&gt;1,"Такрорий ПИНФЛ",IF(OR(L4987="",M4987="",N4987="",O4987="",P4987=""),"Корхона, СТИР, соҳа, лавозим ёки ойлик кўрсатилмаган","✓")))))))))</f>
        <v/>
      </c>
      <c r="U4987" s="22" t="str">
        <f>IF(OR(H4987="",M4987=""),"",IF(COUNTIFS($B$6:B4987,B4987,$C$6:C4987,C4987,$M$6:M4987,M4987)=1,1,0))</f>
        <v/>
      </c>
    </row>
    <row r="4988" spans="1:21" x14ac:dyDescent="0.25">
      <c r="A4988" s="22" t="str">
        <f>IF(H4988="","",COUNTA($H$6:H4988))</f>
        <v/>
      </c>
      <c r="B4988" s="23"/>
      <c r="C4988" s="24"/>
      <c r="D4988" s="24"/>
      <c r="E4988" s="24"/>
      <c r="F4988" s="24"/>
      <c r="G4988" s="24"/>
      <c r="H4988" s="25"/>
      <c r="I4988" s="24"/>
      <c r="J4988" s="26"/>
      <c r="K4988" s="27"/>
      <c r="L4988" s="24"/>
      <c r="M4988" s="24"/>
      <c r="N4988" s="26"/>
      <c r="O4988" s="24"/>
      <c r="P4988" s="28"/>
      <c r="Q4988" s="24"/>
      <c r="R4988" s="24"/>
      <c r="S4988" s="24"/>
      <c r="T4988" s="29" t="str">
        <f>IF(H4988="","",IF(LEN(H4988)&lt;&gt;14,"ПИНФЛ 14 хонали эмас",IF(B4988="","Вилоят танланмаган",IF(C4988="","Туман танланмаган",IF(COUNTIFS(Рўйхатлар!$H$2:$H$209,B4988,Рўйхатлар!$I$2:$I$209,C4988)=0,"Туман вилоятга мос эмас",IF(J4988="","Хатлов тоифаси танланмаган",IF(K4988="","Сана кўрсатилмаган",IF(COUNTIF($H$6:$H$10005,H4988)&gt;1,"Такрорий ПИНФЛ",IF(OR(L4988="",M4988="",N4988="",O4988="",P4988=""),"Корхона, СТИР, соҳа, лавозим ёки ойлик кўрсатилмаган","✓")))))))))</f>
        <v/>
      </c>
      <c r="U4988" s="22" t="str">
        <f>IF(OR(H4988="",M4988=""),"",IF(COUNTIFS($B$6:B4988,B4988,$C$6:C4988,C4988,$M$6:M4988,M4988)=1,1,0))</f>
        <v/>
      </c>
    </row>
    <row r="4989" spans="1:21" x14ac:dyDescent="0.25">
      <c r="A4989" s="22" t="str">
        <f>IF(H4989="","",COUNTA($H$6:H4989))</f>
        <v/>
      </c>
      <c r="B4989" s="23"/>
      <c r="C4989" s="24"/>
      <c r="D4989" s="24"/>
      <c r="E4989" s="24"/>
      <c r="F4989" s="24"/>
      <c r="G4989" s="24"/>
      <c r="H4989" s="25"/>
      <c r="I4989" s="24"/>
      <c r="J4989" s="26"/>
      <c r="K4989" s="27"/>
      <c r="L4989" s="24"/>
      <c r="M4989" s="24"/>
      <c r="N4989" s="26"/>
      <c r="O4989" s="24"/>
      <c r="P4989" s="28"/>
      <c r="Q4989" s="24"/>
      <c r="R4989" s="24"/>
      <c r="S4989" s="24"/>
      <c r="T4989" s="29" t="str">
        <f>IF(H4989="","",IF(LEN(H4989)&lt;&gt;14,"ПИНФЛ 14 хонали эмас",IF(B4989="","Вилоят танланмаган",IF(C4989="","Туман танланмаган",IF(COUNTIFS(Рўйхатлар!$H$2:$H$209,B4989,Рўйхатлар!$I$2:$I$209,C4989)=0,"Туман вилоятга мос эмас",IF(J4989="","Хатлов тоифаси танланмаган",IF(K4989="","Сана кўрсатилмаган",IF(COUNTIF($H$6:$H$10005,H4989)&gt;1,"Такрорий ПИНФЛ",IF(OR(L4989="",M4989="",N4989="",O4989="",P4989=""),"Корхона, СТИР, соҳа, лавозим ёки ойлик кўрсатилмаган","✓")))))))))</f>
        <v/>
      </c>
      <c r="U4989" s="22" t="str">
        <f>IF(OR(H4989="",M4989=""),"",IF(COUNTIFS($B$6:B4989,B4989,$C$6:C4989,C4989,$M$6:M4989,M4989)=1,1,0))</f>
        <v/>
      </c>
    </row>
    <row r="4990" spans="1:21" x14ac:dyDescent="0.25">
      <c r="A4990" s="22" t="str">
        <f>IF(H4990="","",COUNTA($H$6:H4990))</f>
        <v/>
      </c>
      <c r="B4990" s="23"/>
      <c r="C4990" s="24"/>
      <c r="D4990" s="24"/>
      <c r="E4990" s="24"/>
      <c r="F4990" s="24"/>
      <c r="G4990" s="24"/>
      <c r="H4990" s="25"/>
      <c r="I4990" s="24"/>
      <c r="J4990" s="26"/>
      <c r="K4990" s="27"/>
      <c r="L4990" s="24"/>
      <c r="M4990" s="24"/>
      <c r="N4990" s="26"/>
      <c r="O4990" s="24"/>
      <c r="P4990" s="28"/>
      <c r="Q4990" s="24"/>
      <c r="R4990" s="24"/>
      <c r="S4990" s="24"/>
      <c r="T4990" s="29" t="str">
        <f>IF(H4990="","",IF(LEN(H4990)&lt;&gt;14,"ПИНФЛ 14 хонали эмас",IF(B4990="","Вилоят танланмаган",IF(C4990="","Туман танланмаган",IF(COUNTIFS(Рўйхатлар!$H$2:$H$209,B4990,Рўйхатлар!$I$2:$I$209,C4990)=0,"Туман вилоятга мос эмас",IF(J4990="","Хатлов тоифаси танланмаган",IF(K4990="","Сана кўрсатилмаган",IF(COUNTIF($H$6:$H$10005,H4990)&gt;1,"Такрорий ПИНФЛ",IF(OR(L4990="",M4990="",N4990="",O4990="",P4990=""),"Корхона, СТИР, соҳа, лавозим ёки ойлик кўрсатилмаган","✓")))))))))</f>
        <v/>
      </c>
      <c r="U4990" s="22" t="str">
        <f>IF(OR(H4990="",M4990=""),"",IF(COUNTIFS($B$6:B4990,B4990,$C$6:C4990,C4990,$M$6:M4990,M4990)=1,1,0))</f>
        <v/>
      </c>
    </row>
    <row r="4991" spans="1:21" x14ac:dyDescent="0.25">
      <c r="A4991" s="22" t="str">
        <f>IF(H4991="","",COUNTA($H$6:H4991))</f>
        <v/>
      </c>
      <c r="B4991" s="23"/>
      <c r="C4991" s="24"/>
      <c r="D4991" s="24"/>
      <c r="E4991" s="24"/>
      <c r="F4991" s="24"/>
      <c r="G4991" s="24"/>
      <c r="H4991" s="25"/>
      <c r="I4991" s="24"/>
      <c r="J4991" s="26"/>
      <c r="K4991" s="27"/>
      <c r="L4991" s="24"/>
      <c r="M4991" s="24"/>
      <c r="N4991" s="26"/>
      <c r="O4991" s="24"/>
      <c r="P4991" s="28"/>
      <c r="Q4991" s="24"/>
      <c r="R4991" s="24"/>
      <c r="S4991" s="24"/>
      <c r="T4991" s="29" t="str">
        <f>IF(H4991="","",IF(LEN(H4991)&lt;&gt;14,"ПИНФЛ 14 хонали эмас",IF(B4991="","Вилоят танланмаган",IF(C4991="","Туман танланмаган",IF(COUNTIFS(Рўйхатлар!$H$2:$H$209,B4991,Рўйхатлар!$I$2:$I$209,C4991)=0,"Туман вилоятга мос эмас",IF(J4991="","Хатлов тоифаси танланмаган",IF(K4991="","Сана кўрсатилмаган",IF(COUNTIF($H$6:$H$10005,H4991)&gt;1,"Такрорий ПИНФЛ",IF(OR(L4991="",M4991="",N4991="",O4991="",P4991=""),"Корхона, СТИР, соҳа, лавозим ёки ойлик кўрсатилмаган","✓")))))))))</f>
        <v/>
      </c>
      <c r="U4991" s="22" t="str">
        <f>IF(OR(H4991="",M4991=""),"",IF(COUNTIFS($B$6:B4991,B4991,$C$6:C4991,C4991,$M$6:M4991,M4991)=1,1,0))</f>
        <v/>
      </c>
    </row>
    <row r="4992" spans="1:21" x14ac:dyDescent="0.25">
      <c r="A4992" s="22" t="str">
        <f>IF(H4992="","",COUNTA($H$6:H4992))</f>
        <v/>
      </c>
      <c r="B4992" s="23"/>
      <c r="C4992" s="24"/>
      <c r="D4992" s="24"/>
      <c r="E4992" s="24"/>
      <c r="F4992" s="24"/>
      <c r="G4992" s="24"/>
      <c r="H4992" s="25"/>
      <c r="I4992" s="24"/>
      <c r="J4992" s="26"/>
      <c r="K4992" s="27"/>
      <c r="L4992" s="24"/>
      <c r="M4992" s="24"/>
      <c r="N4992" s="26"/>
      <c r="O4992" s="24"/>
      <c r="P4992" s="28"/>
      <c r="Q4992" s="24"/>
      <c r="R4992" s="24"/>
      <c r="S4992" s="24"/>
      <c r="T4992" s="29" t="str">
        <f>IF(H4992="","",IF(LEN(H4992)&lt;&gt;14,"ПИНФЛ 14 хонали эмас",IF(B4992="","Вилоят танланмаган",IF(C4992="","Туман танланмаган",IF(COUNTIFS(Рўйхатлар!$H$2:$H$209,B4992,Рўйхатлар!$I$2:$I$209,C4992)=0,"Туман вилоятга мос эмас",IF(J4992="","Хатлов тоифаси танланмаган",IF(K4992="","Сана кўрсатилмаган",IF(COUNTIF($H$6:$H$10005,H4992)&gt;1,"Такрорий ПИНФЛ",IF(OR(L4992="",M4992="",N4992="",O4992="",P4992=""),"Корхона, СТИР, соҳа, лавозим ёки ойлик кўрсатилмаган","✓")))))))))</f>
        <v/>
      </c>
      <c r="U4992" s="22" t="str">
        <f>IF(OR(H4992="",M4992=""),"",IF(COUNTIFS($B$6:B4992,B4992,$C$6:C4992,C4992,$M$6:M4992,M4992)=1,1,0))</f>
        <v/>
      </c>
    </row>
    <row r="4993" spans="1:21" x14ac:dyDescent="0.25">
      <c r="A4993" s="22" t="str">
        <f>IF(H4993="","",COUNTA($H$6:H4993))</f>
        <v/>
      </c>
      <c r="B4993" s="23"/>
      <c r="C4993" s="24"/>
      <c r="D4993" s="24"/>
      <c r="E4993" s="24"/>
      <c r="F4993" s="24"/>
      <c r="G4993" s="24"/>
      <c r="H4993" s="25"/>
      <c r="I4993" s="24"/>
      <c r="J4993" s="26"/>
      <c r="K4993" s="27"/>
      <c r="L4993" s="24"/>
      <c r="M4993" s="24"/>
      <c r="N4993" s="26"/>
      <c r="O4993" s="24"/>
      <c r="P4993" s="28"/>
      <c r="Q4993" s="24"/>
      <c r="R4993" s="24"/>
      <c r="S4993" s="24"/>
      <c r="T4993" s="29" t="str">
        <f>IF(H4993="","",IF(LEN(H4993)&lt;&gt;14,"ПИНФЛ 14 хонали эмас",IF(B4993="","Вилоят танланмаган",IF(C4993="","Туман танланмаган",IF(COUNTIFS(Рўйхатлар!$H$2:$H$209,B4993,Рўйхатлар!$I$2:$I$209,C4993)=0,"Туман вилоятга мос эмас",IF(J4993="","Хатлов тоифаси танланмаган",IF(K4993="","Сана кўрсатилмаган",IF(COUNTIF($H$6:$H$10005,H4993)&gt;1,"Такрорий ПИНФЛ",IF(OR(L4993="",M4993="",N4993="",O4993="",P4993=""),"Корхона, СТИР, соҳа, лавозим ёки ойлик кўрсатилмаган","✓")))))))))</f>
        <v/>
      </c>
      <c r="U4993" s="22" t="str">
        <f>IF(OR(H4993="",M4993=""),"",IF(COUNTIFS($B$6:B4993,B4993,$C$6:C4993,C4993,$M$6:M4993,M4993)=1,1,0))</f>
        <v/>
      </c>
    </row>
    <row r="4994" spans="1:21" x14ac:dyDescent="0.25">
      <c r="A4994" s="22" t="str">
        <f>IF(H4994="","",COUNTA($H$6:H4994))</f>
        <v/>
      </c>
      <c r="B4994" s="23"/>
      <c r="C4994" s="24"/>
      <c r="D4994" s="24"/>
      <c r="E4994" s="24"/>
      <c r="F4994" s="24"/>
      <c r="G4994" s="24"/>
      <c r="H4994" s="25"/>
      <c r="I4994" s="24"/>
      <c r="J4994" s="26"/>
      <c r="K4994" s="27"/>
      <c r="L4994" s="24"/>
      <c r="M4994" s="24"/>
      <c r="N4994" s="26"/>
      <c r="O4994" s="24"/>
      <c r="P4994" s="28"/>
      <c r="Q4994" s="24"/>
      <c r="R4994" s="24"/>
      <c r="S4994" s="24"/>
      <c r="T4994" s="29" t="str">
        <f>IF(H4994="","",IF(LEN(H4994)&lt;&gt;14,"ПИНФЛ 14 хонали эмас",IF(B4994="","Вилоят танланмаган",IF(C4994="","Туман танланмаган",IF(COUNTIFS(Рўйхатлар!$H$2:$H$209,B4994,Рўйхатлар!$I$2:$I$209,C4994)=0,"Туман вилоятга мос эмас",IF(J4994="","Хатлов тоифаси танланмаган",IF(K4994="","Сана кўрсатилмаган",IF(COUNTIF($H$6:$H$10005,H4994)&gt;1,"Такрорий ПИНФЛ",IF(OR(L4994="",M4994="",N4994="",O4994="",P4994=""),"Корхона, СТИР, соҳа, лавозим ёки ойлик кўрсатилмаган","✓")))))))))</f>
        <v/>
      </c>
      <c r="U4994" s="22" t="str">
        <f>IF(OR(H4994="",M4994=""),"",IF(COUNTIFS($B$6:B4994,B4994,$C$6:C4994,C4994,$M$6:M4994,M4994)=1,1,0))</f>
        <v/>
      </c>
    </row>
    <row r="4995" spans="1:21" x14ac:dyDescent="0.25">
      <c r="A4995" s="22" t="str">
        <f>IF(H4995="","",COUNTA($H$6:H4995))</f>
        <v/>
      </c>
      <c r="B4995" s="23"/>
      <c r="C4995" s="24"/>
      <c r="D4995" s="24"/>
      <c r="E4995" s="24"/>
      <c r="F4995" s="24"/>
      <c r="G4995" s="24"/>
      <c r="H4995" s="25"/>
      <c r="I4995" s="24"/>
      <c r="J4995" s="26"/>
      <c r="K4995" s="27"/>
      <c r="L4995" s="24"/>
      <c r="M4995" s="24"/>
      <c r="N4995" s="26"/>
      <c r="O4995" s="24"/>
      <c r="P4995" s="28"/>
      <c r="Q4995" s="24"/>
      <c r="R4995" s="24"/>
      <c r="S4995" s="24"/>
      <c r="T4995" s="29" t="str">
        <f>IF(H4995="","",IF(LEN(H4995)&lt;&gt;14,"ПИНФЛ 14 хонали эмас",IF(B4995="","Вилоят танланмаган",IF(C4995="","Туман танланмаган",IF(COUNTIFS(Рўйхатлар!$H$2:$H$209,B4995,Рўйхатлар!$I$2:$I$209,C4995)=0,"Туман вилоятга мос эмас",IF(J4995="","Хатлов тоифаси танланмаган",IF(K4995="","Сана кўрсатилмаган",IF(COUNTIF($H$6:$H$10005,H4995)&gt;1,"Такрорий ПИНФЛ",IF(OR(L4995="",M4995="",N4995="",O4995="",P4995=""),"Корхона, СТИР, соҳа, лавозим ёки ойлик кўрсатилмаган","✓")))))))))</f>
        <v/>
      </c>
      <c r="U4995" s="22" t="str">
        <f>IF(OR(H4995="",M4995=""),"",IF(COUNTIFS($B$6:B4995,B4995,$C$6:C4995,C4995,$M$6:M4995,M4995)=1,1,0))</f>
        <v/>
      </c>
    </row>
    <row r="4996" spans="1:21" x14ac:dyDescent="0.25">
      <c r="A4996" s="22" t="str">
        <f>IF(H4996="","",COUNTA($H$6:H4996))</f>
        <v/>
      </c>
      <c r="B4996" s="23"/>
      <c r="C4996" s="24"/>
      <c r="D4996" s="24"/>
      <c r="E4996" s="24"/>
      <c r="F4996" s="24"/>
      <c r="G4996" s="24"/>
      <c r="H4996" s="25"/>
      <c r="I4996" s="24"/>
      <c r="J4996" s="26"/>
      <c r="K4996" s="27"/>
      <c r="L4996" s="24"/>
      <c r="M4996" s="24"/>
      <c r="N4996" s="26"/>
      <c r="O4996" s="24"/>
      <c r="P4996" s="28"/>
      <c r="Q4996" s="24"/>
      <c r="R4996" s="24"/>
      <c r="S4996" s="24"/>
      <c r="T4996" s="29" t="str">
        <f>IF(H4996="","",IF(LEN(H4996)&lt;&gt;14,"ПИНФЛ 14 хонали эмас",IF(B4996="","Вилоят танланмаган",IF(C4996="","Туман танланмаган",IF(COUNTIFS(Рўйхатлар!$H$2:$H$209,B4996,Рўйхатлар!$I$2:$I$209,C4996)=0,"Туман вилоятга мос эмас",IF(J4996="","Хатлов тоифаси танланмаган",IF(K4996="","Сана кўрсатилмаган",IF(COUNTIF($H$6:$H$10005,H4996)&gt;1,"Такрорий ПИНФЛ",IF(OR(L4996="",M4996="",N4996="",O4996="",P4996=""),"Корхона, СТИР, соҳа, лавозим ёки ойлик кўрсатилмаган","✓")))))))))</f>
        <v/>
      </c>
      <c r="U4996" s="22" t="str">
        <f>IF(OR(H4996="",M4996=""),"",IF(COUNTIFS($B$6:B4996,B4996,$C$6:C4996,C4996,$M$6:M4996,M4996)=1,1,0))</f>
        <v/>
      </c>
    </row>
    <row r="4997" spans="1:21" x14ac:dyDescent="0.25">
      <c r="A4997" s="22" t="str">
        <f>IF(H4997="","",COUNTA($H$6:H4997))</f>
        <v/>
      </c>
      <c r="B4997" s="23"/>
      <c r="C4997" s="24"/>
      <c r="D4997" s="24"/>
      <c r="E4997" s="24"/>
      <c r="F4997" s="24"/>
      <c r="G4997" s="24"/>
      <c r="H4997" s="25"/>
      <c r="I4997" s="24"/>
      <c r="J4997" s="26"/>
      <c r="K4997" s="27"/>
      <c r="L4997" s="24"/>
      <c r="M4997" s="24"/>
      <c r="N4997" s="26"/>
      <c r="O4997" s="24"/>
      <c r="P4997" s="28"/>
      <c r="Q4997" s="24"/>
      <c r="R4997" s="24"/>
      <c r="S4997" s="24"/>
      <c r="T4997" s="29" t="str">
        <f>IF(H4997="","",IF(LEN(H4997)&lt;&gt;14,"ПИНФЛ 14 хонали эмас",IF(B4997="","Вилоят танланмаган",IF(C4997="","Туман танланмаган",IF(COUNTIFS(Рўйхатлар!$H$2:$H$209,B4997,Рўйхатлар!$I$2:$I$209,C4997)=0,"Туман вилоятга мос эмас",IF(J4997="","Хатлов тоифаси танланмаган",IF(K4997="","Сана кўрсатилмаган",IF(COUNTIF($H$6:$H$10005,H4997)&gt;1,"Такрорий ПИНФЛ",IF(OR(L4997="",M4997="",N4997="",O4997="",P4997=""),"Корхона, СТИР, соҳа, лавозим ёки ойлик кўрсатилмаган","✓")))))))))</f>
        <v/>
      </c>
      <c r="U4997" s="22" t="str">
        <f>IF(OR(H4997="",M4997=""),"",IF(COUNTIFS($B$6:B4997,B4997,$C$6:C4997,C4997,$M$6:M4997,M4997)=1,1,0))</f>
        <v/>
      </c>
    </row>
    <row r="4998" spans="1:21" x14ac:dyDescent="0.25">
      <c r="A4998" s="22" t="str">
        <f>IF(H4998="","",COUNTA($H$6:H4998))</f>
        <v/>
      </c>
      <c r="B4998" s="23"/>
      <c r="C4998" s="24"/>
      <c r="D4998" s="24"/>
      <c r="E4998" s="24"/>
      <c r="F4998" s="24"/>
      <c r="G4998" s="24"/>
      <c r="H4998" s="25"/>
      <c r="I4998" s="24"/>
      <c r="J4998" s="26"/>
      <c r="K4998" s="27"/>
      <c r="L4998" s="24"/>
      <c r="M4998" s="24"/>
      <c r="N4998" s="26"/>
      <c r="O4998" s="24"/>
      <c r="P4998" s="28"/>
      <c r="Q4998" s="24"/>
      <c r="R4998" s="24"/>
      <c r="S4998" s="24"/>
      <c r="T4998" s="29" t="str">
        <f>IF(H4998="","",IF(LEN(H4998)&lt;&gt;14,"ПИНФЛ 14 хонали эмас",IF(B4998="","Вилоят танланмаган",IF(C4998="","Туман танланмаган",IF(COUNTIFS(Рўйхатлар!$H$2:$H$209,B4998,Рўйхатлар!$I$2:$I$209,C4998)=0,"Туман вилоятга мос эмас",IF(J4998="","Хатлов тоифаси танланмаган",IF(K4998="","Сана кўрсатилмаган",IF(COUNTIF($H$6:$H$10005,H4998)&gt;1,"Такрорий ПИНФЛ",IF(OR(L4998="",M4998="",N4998="",O4998="",P4998=""),"Корхона, СТИР, соҳа, лавозим ёки ойлик кўрсатилмаган","✓")))))))))</f>
        <v/>
      </c>
      <c r="U4998" s="22" t="str">
        <f>IF(OR(H4998="",M4998=""),"",IF(COUNTIFS($B$6:B4998,B4998,$C$6:C4998,C4998,$M$6:M4998,M4998)=1,1,0))</f>
        <v/>
      </c>
    </row>
    <row r="4999" spans="1:21" x14ac:dyDescent="0.25">
      <c r="A4999" s="22" t="str">
        <f>IF(H4999="","",COUNTA($H$6:H4999))</f>
        <v/>
      </c>
      <c r="B4999" s="23"/>
      <c r="C4999" s="24"/>
      <c r="D4999" s="24"/>
      <c r="E4999" s="24"/>
      <c r="F4999" s="24"/>
      <c r="G4999" s="24"/>
      <c r="H4999" s="25"/>
      <c r="I4999" s="24"/>
      <c r="J4999" s="26"/>
      <c r="K4999" s="27"/>
      <c r="L4999" s="24"/>
      <c r="M4999" s="24"/>
      <c r="N4999" s="26"/>
      <c r="O4999" s="24"/>
      <c r="P4999" s="28"/>
      <c r="Q4999" s="24"/>
      <c r="R4999" s="24"/>
      <c r="S4999" s="24"/>
      <c r="T4999" s="29" t="str">
        <f>IF(H4999="","",IF(LEN(H4999)&lt;&gt;14,"ПИНФЛ 14 хонали эмас",IF(B4999="","Вилоят танланмаган",IF(C4999="","Туман танланмаган",IF(COUNTIFS(Рўйхатлар!$H$2:$H$209,B4999,Рўйхатлар!$I$2:$I$209,C4999)=0,"Туман вилоятга мос эмас",IF(J4999="","Хатлов тоифаси танланмаган",IF(K4999="","Сана кўрсатилмаган",IF(COUNTIF($H$6:$H$10005,H4999)&gt;1,"Такрорий ПИНФЛ",IF(OR(L4999="",M4999="",N4999="",O4999="",P4999=""),"Корхона, СТИР, соҳа, лавозим ёки ойлик кўрсатилмаган","✓")))))))))</f>
        <v/>
      </c>
      <c r="U4999" s="22" t="str">
        <f>IF(OR(H4999="",M4999=""),"",IF(COUNTIFS($B$6:B4999,B4999,$C$6:C4999,C4999,$M$6:M4999,M4999)=1,1,0))</f>
        <v/>
      </c>
    </row>
    <row r="5000" spans="1:21" x14ac:dyDescent="0.25">
      <c r="A5000" s="22" t="str">
        <f>IF(H5000="","",COUNTA($H$6:H5000))</f>
        <v/>
      </c>
      <c r="B5000" s="23"/>
      <c r="C5000" s="24"/>
      <c r="D5000" s="24"/>
      <c r="E5000" s="24"/>
      <c r="F5000" s="24"/>
      <c r="G5000" s="24"/>
      <c r="H5000" s="25"/>
      <c r="I5000" s="24"/>
      <c r="J5000" s="26"/>
      <c r="K5000" s="27"/>
      <c r="L5000" s="24"/>
      <c r="M5000" s="24"/>
      <c r="N5000" s="26"/>
      <c r="O5000" s="24"/>
      <c r="P5000" s="28"/>
      <c r="Q5000" s="24"/>
      <c r="R5000" s="24"/>
      <c r="S5000" s="24"/>
      <c r="T5000" s="29" t="str">
        <f>IF(H5000="","",IF(LEN(H5000)&lt;&gt;14,"ПИНФЛ 14 хонали эмас",IF(B5000="","Вилоят танланмаган",IF(C5000="","Туман танланмаган",IF(COUNTIFS(Рўйхатлар!$H$2:$H$209,B5000,Рўйхатлар!$I$2:$I$209,C5000)=0,"Туман вилоятга мос эмас",IF(J5000="","Хатлов тоифаси танланмаган",IF(K5000="","Сана кўрсатилмаган",IF(COUNTIF($H$6:$H$10005,H5000)&gt;1,"Такрорий ПИНФЛ",IF(OR(L5000="",M5000="",N5000="",O5000="",P5000=""),"Корхона, СТИР, соҳа, лавозим ёки ойлик кўрсатилмаган","✓")))))))))</f>
        <v/>
      </c>
      <c r="U5000" s="22" t="str">
        <f>IF(OR(H5000="",M5000=""),"",IF(COUNTIFS($B$6:B5000,B5000,$C$6:C5000,C5000,$M$6:M5000,M5000)=1,1,0))</f>
        <v/>
      </c>
    </row>
    <row r="5001" spans="1:21" x14ac:dyDescent="0.25">
      <c r="A5001" s="22" t="str">
        <f>IF(H5001="","",COUNTA($H$6:H5001))</f>
        <v/>
      </c>
      <c r="B5001" s="23"/>
      <c r="C5001" s="24"/>
      <c r="D5001" s="24"/>
      <c r="E5001" s="24"/>
      <c r="F5001" s="24"/>
      <c r="G5001" s="24"/>
      <c r="H5001" s="25"/>
      <c r="I5001" s="24"/>
      <c r="J5001" s="26"/>
      <c r="K5001" s="27"/>
      <c r="L5001" s="24"/>
      <c r="M5001" s="24"/>
      <c r="N5001" s="26"/>
      <c r="O5001" s="24"/>
      <c r="P5001" s="28"/>
      <c r="Q5001" s="24"/>
      <c r="R5001" s="24"/>
      <c r="S5001" s="24"/>
      <c r="T5001" s="29" t="str">
        <f>IF(H5001="","",IF(LEN(H5001)&lt;&gt;14,"ПИНФЛ 14 хонали эмас",IF(B5001="","Вилоят танланмаган",IF(C5001="","Туман танланмаган",IF(COUNTIFS(Рўйхатлар!$H$2:$H$209,B5001,Рўйхатлар!$I$2:$I$209,C5001)=0,"Туман вилоятга мос эмас",IF(J5001="","Хатлов тоифаси танланмаган",IF(K5001="","Сана кўрсатилмаган",IF(COUNTIF($H$6:$H$10005,H5001)&gt;1,"Такрорий ПИНФЛ",IF(OR(L5001="",M5001="",N5001="",O5001="",P5001=""),"Корхона, СТИР, соҳа, лавозим ёки ойлик кўрсатилмаган","✓")))))))))</f>
        <v/>
      </c>
      <c r="U5001" s="22" t="str">
        <f>IF(OR(H5001="",M5001=""),"",IF(COUNTIFS($B$6:B5001,B5001,$C$6:C5001,C5001,$M$6:M5001,M5001)=1,1,0))</f>
        <v/>
      </c>
    </row>
    <row r="5002" spans="1:21" x14ac:dyDescent="0.25">
      <c r="A5002" s="22" t="str">
        <f>IF(H5002="","",COUNTA($H$6:H5002))</f>
        <v/>
      </c>
      <c r="B5002" s="23"/>
      <c r="C5002" s="24"/>
      <c r="D5002" s="24"/>
      <c r="E5002" s="24"/>
      <c r="F5002" s="24"/>
      <c r="G5002" s="24"/>
      <c r="H5002" s="25"/>
      <c r="I5002" s="24"/>
      <c r="J5002" s="26"/>
      <c r="K5002" s="27"/>
      <c r="L5002" s="24"/>
      <c r="M5002" s="24"/>
      <c r="N5002" s="26"/>
      <c r="O5002" s="24"/>
      <c r="P5002" s="28"/>
      <c r="Q5002" s="24"/>
      <c r="R5002" s="24"/>
      <c r="S5002" s="24"/>
      <c r="T5002" s="29" t="str">
        <f>IF(H5002="","",IF(LEN(H5002)&lt;&gt;14,"ПИНФЛ 14 хонали эмас",IF(B5002="","Вилоят танланмаган",IF(C5002="","Туман танланмаган",IF(COUNTIFS(Рўйхатлар!$H$2:$H$209,B5002,Рўйхатлар!$I$2:$I$209,C5002)=0,"Туман вилоятга мос эмас",IF(J5002="","Хатлов тоифаси танланмаган",IF(K5002="","Сана кўрсатилмаган",IF(COUNTIF($H$6:$H$10005,H5002)&gt;1,"Такрорий ПИНФЛ",IF(OR(L5002="",M5002="",N5002="",O5002="",P5002=""),"Корхона, СТИР, соҳа, лавозим ёки ойлик кўрсатилмаган","✓")))))))))</f>
        <v/>
      </c>
      <c r="U5002" s="22" t="str">
        <f>IF(OR(H5002="",M5002=""),"",IF(COUNTIFS($B$6:B5002,B5002,$C$6:C5002,C5002,$M$6:M5002,M5002)=1,1,0))</f>
        <v/>
      </c>
    </row>
    <row r="5003" spans="1:21" x14ac:dyDescent="0.25">
      <c r="A5003" s="22" t="str">
        <f>IF(H5003="","",COUNTA($H$6:H5003))</f>
        <v/>
      </c>
      <c r="B5003" s="23"/>
      <c r="C5003" s="24"/>
      <c r="D5003" s="24"/>
      <c r="E5003" s="24"/>
      <c r="F5003" s="24"/>
      <c r="G5003" s="24"/>
      <c r="H5003" s="25"/>
      <c r="I5003" s="24"/>
      <c r="J5003" s="26"/>
      <c r="K5003" s="27"/>
      <c r="L5003" s="24"/>
      <c r="M5003" s="24"/>
      <c r="N5003" s="26"/>
      <c r="O5003" s="24"/>
      <c r="P5003" s="28"/>
      <c r="Q5003" s="24"/>
      <c r="R5003" s="24"/>
      <c r="S5003" s="24"/>
      <c r="T5003" s="29" t="str">
        <f>IF(H5003="","",IF(LEN(H5003)&lt;&gt;14,"ПИНФЛ 14 хонали эмас",IF(B5003="","Вилоят танланмаган",IF(C5003="","Туман танланмаган",IF(COUNTIFS(Рўйхатлар!$H$2:$H$209,B5003,Рўйхатлар!$I$2:$I$209,C5003)=0,"Туман вилоятга мос эмас",IF(J5003="","Хатлов тоифаси танланмаган",IF(K5003="","Сана кўрсатилмаган",IF(COUNTIF($H$6:$H$10005,H5003)&gt;1,"Такрорий ПИНФЛ",IF(OR(L5003="",M5003="",N5003="",O5003="",P5003=""),"Корхона, СТИР, соҳа, лавозим ёки ойлик кўрсатилмаган","✓")))))))))</f>
        <v/>
      </c>
      <c r="U5003" s="22" t="str">
        <f>IF(OR(H5003="",M5003=""),"",IF(COUNTIFS($B$6:B5003,B5003,$C$6:C5003,C5003,$M$6:M5003,M5003)=1,1,0))</f>
        <v/>
      </c>
    </row>
    <row r="5004" spans="1:21" x14ac:dyDescent="0.25">
      <c r="A5004" s="22" t="str">
        <f>IF(H5004="","",COUNTA($H$6:H5004))</f>
        <v/>
      </c>
      <c r="B5004" s="23"/>
      <c r="C5004" s="24"/>
      <c r="D5004" s="24"/>
      <c r="E5004" s="24"/>
      <c r="F5004" s="24"/>
      <c r="G5004" s="24"/>
      <c r="H5004" s="25"/>
      <c r="I5004" s="24"/>
      <c r="J5004" s="26"/>
      <c r="K5004" s="27"/>
      <c r="L5004" s="24"/>
      <c r="M5004" s="24"/>
      <c r="N5004" s="26"/>
      <c r="O5004" s="24"/>
      <c r="P5004" s="28"/>
      <c r="Q5004" s="24"/>
      <c r="R5004" s="24"/>
      <c r="S5004" s="24"/>
      <c r="T5004" s="29" t="str">
        <f>IF(H5004="","",IF(LEN(H5004)&lt;&gt;14,"ПИНФЛ 14 хонали эмас",IF(B5004="","Вилоят танланмаган",IF(C5004="","Туман танланмаган",IF(COUNTIFS(Рўйхатлар!$H$2:$H$209,B5004,Рўйхатлар!$I$2:$I$209,C5004)=0,"Туман вилоятга мос эмас",IF(J5004="","Хатлов тоифаси танланмаган",IF(K5004="","Сана кўрсатилмаган",IF(COUNTIF($H$6:$H$10005,H5004)&gt;1,"Такрорий ПИНФЛ",IF(OR(L5004="",M5004="",N5004="",O5004="",P5004=""),"Корхона, СТИР, соҳа, лавозим ёки ойлик кўрсатилмаган","✓")))))))))</f>
        <v/>
      </c>
      <c r="U5004" s="22" t="str">
        <f>IF(OR(H5004="",M5004=""),"",IF(COUNTIFS($B$6:B5004,B5004,$C$6:C5004,C5004,$M$6:M5004,M5004)=1,1,0))</f>
        <v/>
      </c>
    </row>
    <row r="5005" spans="1:21" x14ac:dyDescent="0.25">
      <c r="A5005" s="22" t="str">
        <f>IF(H5005="","",COUNTA($H$6:H5005))</f>
        <v/>
      </c>
      <c r="B5005" s="23"/>
      <c r="C5005" s="24"/>
      <c r="D5005" s="24"/>
      <c r="E5005" s="24"/>
      <c r="F5005" s="24"/>
      <c r="G5005" s="24"/>
      <c r="H5005" s="25"/>
      <c r="I5005" s="24"/>
      <c r="J5005" s="26"/>
      <c r="K5005" s="27"/>
      <c r="L5005" s="24"/>
      <c r="M5005" s="24"/>
      <c r="N5005" s="26"/>
      <c r="O5005" s="24"/>
      <c r="P5005" s="28"/>
      <c r="Q5005" s="24"/>
      <c r="R5005" s="24"/>
      <c r="S5005" s="24"/>
      <c r="T5005" s="29" t="str">
        <f>IF(H5005="","",IF(LEN(H5005)&lt;&gt;14,"ПИНФЛ 14 хонали эмас",IF(B5005="","Вилоят танланмаган",IF(C5005="","Туман танланмаган",IF(COUNTIFS(Рўйхатлар!$H$2:$H$209,B5005,Рўйхатлар!$I$2:$I$209,C5005)=0,"Туман вилоятга мос эмас",IF(J5005="","Хатлов тоифаси танланмаган",IF(K5005="","Сана кўрсатилмаган",IF(COUNTIF($H$6:$H$10005,H5005)&gt;1,"Такрорий ПИНФЛ",IF(OR(L5005="",M5005="",N5005="",O5005="",P5005=""),"Корхона, СТИР, соҳа, лавозим ёки ойлик кўрсатилмаган","✓")))))))))</f>
        <v/>
      </c>
      <c r="U5005" s="22" t="str">
        <f>IF(OR(H5005="",M5005=""),"",IF(COUNTIFS($B$6:B5005,B5005,$C$6:C5005,C5005,$M$6:M5005,M5005)=1,1,0))</f>
        <v/>
      </c>
    </row>
    <row r="5006" spans="1:21" x14ac:dyDescent="0.25">
      <c r="A5006" s="22" t="str">
        <f>IF(H5006="","",COUNTA($H$6:H5006))</f>
        <v/>
      </c>
      <c r="B5006" s="23"/>
      <c r="C5006" s="24"/>
      <c r="D5006" s="24"/>
      <c r="E5006" s="24"/>
      <c r="F5006" s="24"/>
      <c r="G5006" s="24"/>
      <c r="H5006" s="25"/>
      <c r="I5006" s="24"/>
      <c r="J5006" s="26"/>
      <c r="K5006" s="27"/>
      <c r="L5006" s="24"/>
      <c r="M5006" s="24"/>
      <c r="N5006" s="26"/>
      <c r="O5006" s="24"/>
      <c r="P5006" s="28"/>
      <c r="Q5006" s="24"/>
      <c r="R5006" s="24"/>
      <c r="S5006" s="24"/>
      <c r="T5006" s="29" t="str">
        <f>IF(H5006="","",IF(LEN(H5006)&lt;&gt;14,"ПИНФЛ 14 хонали эмас",IF(B5006="","Вилоят танланмаган",IF(C5006="","Туман танланмаган",IF(COUNTIFS(Рўйхатлар!$H$2:$H$209,B5006,Рўйхатлар!$I$2:$I$209,C5006)=0,"Туман вилоятга мос эмас",IF(J5006="","Хатлов тоифаси танланмаган",IF(K5006="","Сана кўрсатилмаган",IF(COUNTIF($H$6:$H$10005,H5006)&gt;1,"Такрорий ПИНФЛ",IF(OR(L5006="",M5006="",N5006="",O5006="",P5006=""),"Корхона, СТИР, соҳа, лавозим ёки ойлик кўрсатилмаган","✓")))))))))</f>
        <v/>
      </c>
      <c r="U5006" s="22" t="str">
        <f>IF(OR(H5006="",M5006=""),"",IF(COUNTIFS($B$6:B5006,B5006,$C$6:C5006,C5006,$M$6:M5006,M5006)=1,1,0))</f>
        <v/>
      </c>
    </row>
    <row r="5007" spans="1:21" x14ac:dyDescent="0.25">
      <c r="A5007" s="22" t="str">
        <f>IF(H5007="","",COUNTA($H$6:H5007))</f>
        <v/>
      </c>
      <c r="B5007" s="23"/>
      <c r="C5007" s="24"/>
      <c r="D5007" s="24"/>
      <c r="E5007" s="24"/>
      <c r="F5007" s="24"/>
      <c r="G5007" s="24"/>
      <c r="H5007" s="25"/>
      <c r="I5007" s="24"/>
      <c r="J5007" s="26"/>
      <c r="K5007" s="27"/>
      <c r="L5007" s="24"/>
      <c r="M5007" s="24"/>
      <c r="N5007" s="26"/>
      <c r="O5007" s="24"/>
      <c r="P5007" s="28"/>
      <c r="Q5007" s="24"/>
      <c r="R5007" s="24"/>
      <c r="S5007" s="24"/>
      <c r="T5007" s="29" t="str">
        <f>IF(H5007="","",IF(LEN(H5007)&lt;&gt;14,"ПИНФЛ 14 хонали эмас",IF(B5007="","Вилоят танланмаган",IF(C5007="","Туман танланмаган",IF(COUNTIFS(Рўйхатлар!$H$2:$H$209,B5007,Рўйхатлар!$I$2:$I$209,C5007)=0,"Туман вилоятга мос эмас",IF(J5007="","Хатлов тоифаси танланмаган",IF(K5007="","Сана кўрсатилмаган",IF(COUNTIF($H$6:$H$10005,H5007)&gt;1,"Такрорий ПИНФЛ",IF(OR(L5007="",M5007="",N5007="",O5007="",P5007=""),"Корхона, СТИР, соҳа, лавозим ёки ойлик кўрсатилмаган","✓")))))))))</f>
        <v/>
      </c>
      <c r="U5007" s="22" t="str">
        <f>IF(OR(H5007="",M5007=""),"",IF(COUNTIFS($B$6:B5007,B5007,$C$6:C5007,C5007,$M$6:M5007,M5007)=1,1,0))</f>
        <v/>
      </c>
    </row>
    <row r="5008" spans="1:21" x14ac:dyDescent="0.25">
      <c r="A5008" s="22" t="str">
        <f>IF(H5008="","",COUNTA($H$6:H5008))</f>
        <v/>
      </c>
      <c r="B5008" s="23"/>
      <c r="C5008" s="24"/>
      <c r="D5008" s="24"/>
      <c r="E5008" s="24"/>
      <c r="F5008" s="24"/>
      <c r="G5008" s="24"/>
      <c r="H5008" s="25"/>
      <c r="I5008" s="24"/>
      <c r="J5008" s="26"/>
      <c r="K5008" s="27"/>
      <c r="L5008" s="24"/>
      <c r="M5008" s="24"/>
      <c r="N5008" s="26"/>
      <c r="O5008" s="24"/>
      <c r="P5008" s="28"/>
      <c r="Q5008" s="24"/>
      <c r="R5008" s="24"/>
      <c r="S5008" s="24"/>
      <c r="T5008" s="29" t="str">
        <f>IF(H5008="","",IF(LEN(H5008)&lt;&gt;14,"ПИНФЛ 14 хонали эмас",IF(B5008="","Вилоят танланмаган",IF(C5008="","Туман танланмаган",IF(COUNTIFS(Рўйхатлар!$H$2:$H$209,B5008,Рўйхатлар!$I$2:$I$209,C5008)=0,"Туман вилоятга мос эмас",IF(J5008="","Хатлов тоифаси танланмаган",IF(K5008="","Сана кўрсатилмаган",IF(COUNTIF($H$6:$H$10005,H5008)&gt;1,"Такрорий ПИНФЛ",IF(OR(L5008="",M5008="",N5008="",O5008="",P5008=""),"Корхона, СТИР, соҳа, лавозим ёки ойлик кўрсатилмаган","✓")))))))))</f>
        <v/>
      </c>
      <c r="U5008" s="22" t="str">
        <f>IF(OR(H5008="",M5008=""),"",IF(COUNTIFS($B$6:B5008,B5008,$C$6:C5008,C5008,$M$6:M5008,M5008)=1,1,0))</f>
        <v/>
      </c>
    </row>
    <row r="5009" spans="1:21" x14ac:dyDescent="0.25">
      <c r="A5009" s="22" t="str">
        <f>IF(H5009="","",COUNTA($H$6:H5009))</f>
        <v/>
      </c>
      <c r="B5009" s="23"/>
      <c r="C5009" s="24"/>
      <c r="D5009" s="24"/>
      <c r="E5009" s="24"/>
      <c r="F5009" s="24"/>
      <c r="G5009" s="24"/>
      <c r="H5009" s="25"/>
      <c r="I5009" s="24"/>
      <c r="J5009" s="26"/>
      <c r="K5009" s="27"/>
      <c r="L5009" s="24"/>
      <c r="M5009" s="24"/>
      <c r="N5009" s="26"/>
      <c r="O5009" s="24"/>
      <c r="P5009" s="28"/>
      <c r="Q5009" s="24"/>
      <c r="R5009" s="24"/>
      <c r="S5009" s="24"/>
      <c r="T5009" s="29" t="str">
        <f>IF(H5009="","",IF(LEN(H5009)&lt;&gt;14,"ПИНФЛ 14 хонали эмас",IF(B5009="","Вилоят танланмаган",IF(C5009="","Туман танланмаган",IF(COUNTIFS(Рўйхатлар!$H$2:$H$209,B5009,Рўйхатлар!$I$2:$I$209,C5009)=0,"Туман вилоятга мос эмас",IF(J5009="","Хатлов тоифаси танланмаган",IF(K5009="","Сана кўрсатилмаган",IF(COUNTIF($H$6:$H$10005,H5009)&gt;1,"Такрорий ПИНФЛ",IF(OR(L5009="",M5009="",N5009="",O5009="",P5009=""),"Корхона, СТИР, соҳа, лавозим ёки ойлик кўрсатилмаган","✓")))))))))</f>
        <v/>
      </c>
      <c r="U5009" s="22" t="str">
        <f>IF(OR(H5009="",M5009=""),"",IF(COUNTIFS($B$6:B5009,B5009,$C$6:C5009,C5009,$M$6:M5009,M5009)=1,1,0))</f>
        <v/>
      </c>
    </row>
    <row r="5010" spans="1:21" x14ac:dyDescent="0.25">
      <c r="A5010" s="22" t="str">
        <f>IF(H5010="","",COUNTA($H$6:H5010))</f>
        <v/>
      </c>
      <c r="B5010" s="23"/>
      <c r="C5010" s="24"/>
      <c r="D5010" s="24"/>
      <c r="E5010" s="24"/>
      <c r="F5010" s="24"/>
      <c r="G5010" s="24"/>
      <c r="H5010" s="25"/>
      <c r="I5010" s="24"/>
      <c r="J5010" s="26"/>
      <c r="K5010" s="27"/>
      <c r="L5010" s="24"/>
      <c r="M5010" s="24"/>
      <c r="N5010" s="26"/>
      <c r="O5010" s="24"/>
      <c r="P5010" s="28"/>
      <c r="Q5010" s="24"/>
      <c r="R5010" s="24"/>
      <c r="S5010" s="24"/>
      <c r="T5010" s="29" t="str">
        <f>IF(H5010="","",IF(LEN(H5010)&lt;&gt;14,"ПИНФЛ 14 хонали эмас",IF(B5010="","Вилоят танланмаган",IF(C5010="","Туман танланмаган",IF(COUNTIFS(Рўйхатлар!$H$2:$H$209,B5010,Рўйхатлар!$I$2:$I$209,C5010)=0,"Туман вилоятга мос эмас",IF(J5010="","Хатлов тоифаси танланмаган",IF(K5010="","Сана кўрсатилмаган",IF(COUNTIF($H$6:$H$10005,H5010)&gt;1,"Такрорий ПИНФЛ",IF(OR(L5010="",M5010="",N5010="",O5010="",P5010=""),"Корхона, СТИР, соҳа, лавозим ёки ойлик кўрсатилмаган","✓")))))))))</f>
        <v/>
      </c>
      <c r="U5010" s="22" t="str">
        <f>IF(OR(H5010="",M5010=""),"",IF(COUNTIFS($B$6:B5010,B5010,$C$6:C5010,C5010,$M$6:M5010,M5010)=1,1,0))</f>
        <v/>
      </c>
    </row>
    <row r="5011" spans="1:21" x14ac:dyDescent="0.25">
      <c r="A5011" s="22" t="str">
        <f>IF(H5011="","",COUNTA($H$6:H5011))</f>
        <v/>
      </c>
      <c r="B5011" s="23"/>
      <c r="C5011" s="24"/>
      <c r="D5011" s="24"/>
      <c r="E5011" s="24"/>
      <c r="F5011" s="24"/>
      <c r="G5011" s="24"/>
      <c r="H5011" s="25"/>
      <c r="I5011" s="24"/>
      <c r="J5011" s="26"/>
      <c r="K5011" s="27"/>
      <c r="L5011" s="24"/>
      <c r="M5011" s="24"/>
      <c r="N5011" s="26"/>
      <c r="O5011" s="24"/>
      <c r="P5011" s="28"/>
      <c r="Q5011" s="24"/>
      <c r="R5011" s="24"/>
      <c r="S5011" s="24"/>
      <c r="T5011" s="29" t="str">
        <f>IF(H5011="","",IF(LEN(H5011)&lt;&gt;14,"ПИНФЛ 14 хонали эмас",IF(B5011="","Вилоят танланмаган",IF(C5011="","Туман танланмаган",IF(COUNTIFS(Рўйхатлар!$H$2:$H$209,B5011,Рўйхатлар!$I$2:$I$209,C5011)=0,"Туман вилоятга мос эмас",IF(J5011="","Хатлов тоифаси танланмаган",IF(K5011="","Сана кўрсатилмаган",IF(COUNTIF($H$6:$H$10005,H5011)&gt;1,"Такрорий ПИНФЛ",IF(OR(L5011="",M5011="",N5011="",O5011="",P5011=""),"Корхона, СТИР, соҳа, лавозим ёки ойлик кўрсатилмаган","✓")))))))))</f>
        <v/>
      </c>
      <c r="U5011" s="22" t="str">
        <f>IF(OR(H5011="",M5011=""),"",IF(COUNTIFS($B$6:B5011,B5011,$C$6:C5011,C5011,$M$6:M5011,M5011)=1,1,0))</f>
        <v/>
      </c>
    </row>
    <row r="5012" spans="1:21" x14ac:dyDescent="0.25">
      <c r="A5012" s="22" t="str">
        <f>IF(H5012="","",COUNTA($H$6:H5012))</f>
        <v/>
      </c>
      <c r="B5012" s="23"/>
      <c r="C5012" s="24"/>
      <c r="D5012" s="24"/>
      <c r="E5012" s="24"/>
      <c r="F5012" s="24"/>
      <c r="G5012" s="24"/>
      <c r="H5012" s="25"/>
      <c r="I5012" s="24"/>
      <c r="J5012" s="26"/>
      <c r="K5012" s="27"/>
      <c r="L5012" s="24"/>
      <c r="M5012" s="24"/>
      <c r="N5012" s="26"/>
      <c r="O5012" s="24"/>
      <c r="P5012" s="28"/>
      <c r="Q5012" s="24"/>
      <c r="R5012" s="24"/>
      <c r="S5012" s="24"/>
      <c r="T5012" s="29" t="str">
        <f>IF(H5012="","",IF(LEN(H5012)&lt;&gt;14,"ПИНФЛ 14 хонали эмас",IF(B5012="","Вилоят танланмаган",IF(C5012="","Туман танланмаган",IF(COUNTIFS(Рўйхатлар!$H$2:$H$209,B5012,Рўйхатлар!$I$2:$I$209,C5012)=0,"Туман вилоятга мос эмас",IF(J5012="","Хатлов тоифаси танланмаган",IF(K5012="","Сана кўрсатилмаган",IF(COUNTIF($H$6:$H$10005,H5012)&gt;1,"Такрорий ПИНФЛ",IF(OR(L5012="",M5012="",N5012="",O5012="",P5012=""),"Корхона, СТИР, соҳа, лавозим ёки ойлик кўрсатилмаган","✓")))))))))</f>
        <v/>
      </c>
      <c r="U5012" s="22" t="str">
        <f>IF(OR(H5012="",M5012=""),"",IF(COUNTIFS($B$6:B5012,B5012,$C$6:C5012,C5012,$M$6:M5012,M5012)=1,1,0))</f>
        <v/>
      </c>
    </row>
    <row r="5013" spans="1:21" x14ac:dyDescent="0.25">
      <c r="A5013" s="22" t="str">
        <f>IF(H5013="","",COUNTA($H$6:H5013))</f>
        <v/>
      </c>
      <c r="B5013" s="23"/>
      <c r="C5013" s="24"/>
      <c r="D5013" s="24"/>
      <c r="E5013" s="24"/>
      <c r="F5013" s="24"/>
      <c r="G5013" s="24"/>
      <c r="H5013" s="25"/>
      <c r="I5013" s="24"/>
      <c r="J5013" s="26"/>
      <c r="K5013" s="27"/>
      <c r="L5013" s="24"/>
      <c r="M5013" s="24"/>
      <c r="N5013" s="26"/>
      <c r="O5013" s="24"/>
      <c r="P5013" s="28"/>
      <c r="Q5013" s="24"/>
      <c r="R5013" s="24"/>
      <c r="S5013" s="24"/>
      <c r="T5013" s="29" t="str">
        <f>IF(H5013="","",IF(LEN(H5013)&lt;&gt;14,"ПИНФЛ 14 хонали эмас",IF(B5013="","Вилоят танланмаган",IF(C5013="","Туман танланмаган",IF(COUNTIFS(Рўйхатлар!$H$2:$H$209,B5013,Рўйхатлар!$I$2:$I$209,C5013)=0,"Туман вилоятга мос эмас",IF(J5013="","Хатлов тоифаси танланмаган",IF(K5013="","Сана кўрсатилмаган",IF(COUNTIF($H$6:$H$10005,H5013)&gt;1,"Такрорий ПИНФЛ",IF(OR(L5013="",M5013="",N5013="",O5013="",P5013=""),"Корхона, СТИР, соҳа, лавозим ёки ойлик кўрсатилмаган","✓")))))))))</f>
        <v/>
      </c>
      <c r="U5013" s="22" t="str">
        <f>IF(OR(H5013="",M5013=""),"",IF(COUNTIFS($B$6:B5013,B5013,$C$6:C5013,C5013,$M$6:M5013,M5013)=1,1,0))</f>
        <v/>
      </c>
    </row>
    <row r="5014" spans="1:21" x14ac:dyDescent="0.25">
      <c r="A5014" s="22" t="str">
        <f>IF(H5014="","",COUNTA($H$6:H5014))</f>
        <v/>
      </c>
      <c r="B5014" s="23"/>
      <c r="C5014" s="24"/>
      <c r="D5014" s="24"/>
      <c r="E5014" s="24"/>
      <c r="F5014" s="24"/>
      <c r="G5014" s="24"/>
      <c r="H5014" s="25"/>
      <c r="I5014" s="24"/>
      <c r="J5014" s="26"/>
      <c r="K5014" s="27"/>
      <c r="L5014" s="24"/>
      <c r="M5014" s="24"/>
      <c r="N5014" s="26"/>
      <c r="O5014" s="24"/>
      <c r="P5014" s="28"/>
      <c r="Q5014" s="24"/>
      <c r="R5014" s="24"/>
      <c r="S5014" s="24"/>
      <c r="T5014" s="29" t="str">
        <f>IF(H5014="","",IF(LEN(H5014)&lt;&gt;14,"ПИНФЛ 14 хонали эмас",IF(B5014="","Вилоят танланмаган",IF(C5014="","Туман танланмаган",IF(COUNTIFS(Рўйхатлар!$H$2:$H$209,B5014,Рўйхатлар!$I$2:$I$209,C5014)=0,"Туман вилоятга мос эмас",IF(J5014="","Хатлов тоифаси танланмаган",IF(K5014="","Сана кўрсатилмаган",IF(COUNTIF($H$6:$H$10005,H5014)&gt;1,"Такрорий ПИНФЛ",IF(OR(L5014="",M5014="",N5014="",O5014="",P5014=""),"Корхона, СТИР, соҳа, лавозим ёки ойлик кўрсатилмаган","✓")))))))))</f>
        <v/>
      </c>
      <c r="U5014" s="22" t="str">
        <f>IF(OR(H5014="",M5014=""),"",IF(COUNTIFS($B$6:B5014,B5014,$C$6:C5014,C5014,$M$6:M5014,M5014)=1,1,0))</f>
        <v/>
      </c>
    </row>
    <row r="5015" spans="1:21" x14ac:dyDescent="0.25">
      <c r="A5015" s="22" t="str">
        <f>IF(H5015="","",COUNTA($H$6:H5015))</f>
        <v/>
      </c>
      <c r="B5015" s="23"/>
      <c r="C5015" s="24"/>
      <c r="D5015" s="24"/>
      <c r="E5015" s="24"/>
      <c r="F5015" s="24"/>
      <c r="G5015" s="24"/>
      <c r="H5015" s="25"/>
      <c r="I5015" s="24"/>
      <c r="J5015" s="26"/>
      <c r="K5015" s="27"/>
      <c r="L5015" s="24"/>
      <c r="M5015" s="24"/>
      <c r="N5015" s="26"/>
      <c r="O5015" s="24"/>
      <c r="P5015" s="28"/>
      <c r="Q5015" s="24"/>
      <c r="R5015" s="24"/>
      <c r="S5015" s="24"/>
      <c r="T5015" s="29" t="str">
        <f>IF(H5015="","",IF(LEN(H5015)&lt;&gt;14,"ПИНФЛ 14 хонали эмас",IF(B5015="","Вилоят танланмаган",IF(C5015="","Туман танланмаган",IF(COUNTIFS(Рўйхатлар!$H$2:$H$209,B5015,Рўйхатлар!$I$2:$I$209,C5015)=0,"Туман вилоятга мос эмас",IF(J5015="","Хатлов тоифаси танланмаган",IF(K5015="","Сана кўрсатилмаган",IF(COUNTIF($H$6:$H$10005,H5015)&gt;1,"Такрорий ПИНФЛ",IF(OR(L5015="",M5015="",N5015="",O5015="",P5015=""),"Корхона, СТИР, соҳа, лавозим ёки ойлик кўрсатилмаган","✓")))))))))</f>
        <v/>
      </c>
      <c r="U5015" s="22" t="str">
        <f>IF(OR(H5015="",M5015=""),"",IF(COUNTIFS($B$6:B5015,B5015,$C$6:C5015,C5015,$M$6:M5015,M5015)=1,1,0))</f>
        <v/>
      </c>
    </row>
    <row r="5016" spans="1:21" x14ac:dyDescent="0.25">
      <c r="A5016" s="22" t="str">
        <f>IF(H5016="","",COUNTA($H$6:H5016))</f>
        <v/>
      </c>
      <c r="B5016" s="23"/>
      <c r="C5016" s="24"/>
      <c r="D5016" s="24"/>
      <c r="E5016" s="24"/>
      <c r="F5016" s="24"/>
      <c r="G5016" s="24"/>
      <c r="H5016" s="25"/>
      <c r="I5016" s="24"/>
      <c r="J5016" s="26"/>
      <c r="K5016" s="27"/>
      <c r="L5016" s="24"/>
      <c r="M5016" s="24"/>
      <c r="N5016" s="26"/>
      <c r="O5016" s="24"/>
      <c r="P5016" s="28"/>
      <c r="Q5016" s="24"/>
      <c r="R5016" s="24"/>
      <c r="S5016" s="24"/>
      <c r="T5016" s="29" t="str">
        <f>IF(H5016="","",IF(LEN(H5016)&lt;&gt;14,"ПИНФЛ 14 хонали эмас",IF(B5016="","Вилоят танланмаган",IF(C5016="","Туман танланмаган",IF(COUNTIFS(Рўйхатлар!$H$2:$H$209,B5016,Рўйхатлар!$I$2:$I$209,C5016)=0,"Туман вилоятга мос эмас",IF(J5016="","Хатлов тоифаси танланмаган",IF(K5016="","Сана кўрсатилмаган",IF(COUNTIF($H$6:$H$10005,H5016)&gt;1,"Такрорий ПИНФЛ",IF(OR(L5016="",M5016="",N5016="",O5016="",P5016=""),"Корхона, СТИР, соҳа, лавозим ёки ойлик кўрсатилмаган","✓")))))))))</f>
        <v/>
      </c>
      <c r="U5016" s="22" t="str">
        <f>IF(OR(H5016="",M5016=""),"",IF(COUNTIFS($B$6:B5016,B5016,$C$6:C5016,C5016,$M$6:M5016,M5016)=1,1,0))</f>
        <v/>
      </c>
    </row>
    <row r="5017" spans="1:21" x14ac:dyDescent="0.25">
      <c r="A5017" s="22" t="str">
        <f>IF(H5017="","",COUNTA($H$6:H5017))</f>
        <v/>
      </c>
      <c r="B5017" s="23"/>
      <c r="C5017" s="24"/>
      <c r="D5017" s="24"/>
      <c r="E5017" s="24"/>
      <c r="F5017" s="24"/>
      <c r="G5017" s="24"/>
      <c r="H5017" s="25"/>
      <c r="I5017" s="24"/>
      <c r="J5017" s="26"/>
      <c r="K5017" s="27"/>
      <c r="L5017" s="24"/>
      <c r="M5017" s="24"/>
      <c r="N5017" s="26"/>
      <c r="O5017" s="24"/>
      <c r="P5017" s="28"/>
      <c r="Q5017" s="24"/>
      <c r="R5017" s="24"/>
      <c r="S5017" s="24"/>
      <c r="T5017" s="29" t="str">
        <f>IF(H5017="","",IF(LEN(H5017)&lt;&gt;14,"ПИНФЛ 14 хонали эмас",IF(B5017="","Вилоят танланмаган",IF(C5017="","Туман танланмаган",IF(COUNTIFS(Рўйхатлар!$H$2:$H$209,B5017,Рўйхатлар!$I$2:$I$209,C5017)=0,"Туман вилоятга мос эмас",IF(J5017="","Хатлов тоифаси танланмаган",IF(K5017="","Сана кўрсатилмаган",IF(COUNTIF($H$6:$H$10005,H5017)&gt;1,"Такрорий ПИНФЛ",IF(OR(L5017="",M5017="",N5017="",O5017="",P5017=""),"Корхона, СТИР, соҳа, лавозим ёки ойлик кўрсатилмаган","✓")))))))))</f>
        <v/>
      </c>
      <c r="U5017" s="22" t="str">
        <f>IF(OR(H5017="",M5017=""),"",IF(COUNTIFS($B$6:B5017,B5017,$C$6:C5017,C5017,$M$6:M5017,M5017)=1,1,0))</f>
        <v/>
      </c>
    </row>
    <row r="5018" spans="1:21" x14ac:dyDescent="0.25">
      <c r="A5018" s="22" t="str">
        <f>IF(H5018="","",COUNTA($H$6:H5018))</f>
        <v/>
      </c>
      <c r="B5018" s="23"/>
      <c r="C5018" s="24"/>
      <c r="D5018" s="24"/>
      <c r="E5018" s="24"/>
      <c r="F5018" s="24"/>
      <c r="G5018" s="24"/>
      <c r="H5018" s="25"/>
      <c r="I5018" s="24"/>
      <c r="J5018" s="26"/>
      <c r="K5018" s="27"/>
      <c r="L5018" s="24"/>
      <c r="M5018" s="24"/>
      <c r="N5018" s="26"/>
      <c r="O5018" s="24"/>
      <c r="P5018" s="28"/>
      <c r="Q5018" s="24"/>
      <c r="R5018" s="24"/>
      <c r="S5018" s="24"/>
      <c r="T5018" s="29" t="str">
        <f>IF(H5018="","",IF(LEN(H5018)&lt;&gt;14,"ПИНФЛ 14 хонали эмас",IF(B5018="","Вилоят танланмаган",IF(C5018="","Туман танланмаган",IF(COUNTIFS(Рўйхатлар!$H$2:$H$209,B5018,Рўйхатлар!$I$2:$I$209,C5018)=0,"Туман вилоятга мос эмас",IF(J5018="","Хатлов тоифаси танланмаган",IF(K5018="","Сана кўрсатилмаган",IF(COUNTIF($H$6:$H$10005,H5018)&gt;1,"Такрорий ПИНФЛ",IF(OR(L5018="",M5018="",N5018="",O5018="",P5018=""),"Корхона, СТИР, соҳа, лавозим ёки ойлик кўрсатилмаган","✓")))))))))</f>
        <v/>
      </c>
      <c r="U5018" s="22" t="str">
        <f>IF(OR(H5018="",M5018=""),"",IF(COUNTIFS($B$6:B5018,B5018,$C$6:C5018,C5018,$M$6:M5018,M5018)=1,1,0))</f>
        <v/>
      </c>
    </row>
    <row r="5019" spans="1:21" x14ac:dyDescent="0.25">
      <c r="A5019" s="22" t="str">
        <f>IF(H5019="","",COUNTA($H$6:H5019))</f>
        <v/>
      </c>
      <c r="B5019" s="23"/>
      <c r="C5019" s="24"/>
      <c r="D5019" s="24"/>
      <c r="E5019" s="24"/>
      <c r="F5019" s="24"/>
      <c r="G5019" s="24"/>
      <c r="H5019" s="25"/>
      <c r="I5019" s="24"/>
      <c r="J5019" s="26"/>
      <c r="K5019" s="27"/>
      <c r="L5019" s="24"/>
      <c r="M5019" s="24"/>
      <c r="N5019" s="26"/>
      <c r="O5019" s="24"/>
      <c r="P5019" s="28"/>
      <c r="Q5019" s="24"/>
      <c r="R5019" s="24"/>
      <c r="S5019" s="24"/>
      <c r="T5019" s="29" t="str">
        <f>IF(H5019="","",IF(LEN(H5019)&lt;&gt;14,"ПИНФЛ 14 хонали эмас",IF(B5019="","Вилоят танланмаган",IF(C5019="","Туман танланмаган",IF(COUNTIFS(Рўйхатлар!$H$2:$H$209,B5019,Рўйхатлар!$I$2:$I$209,C5019)=0,"Туман вилоятга мос эмас",IF(J5019="","Хатлов тоифаси танланмаган",IF(K5019="","Сана кўрсатилмаган",IF(COUNTIF($H$6:$H$10005,H5019)&gt;1,"Такрорий ПИНФЛ",IF(OR(L5019="",M5019="",N5019="",O5019="",P5019=""),"Корхона, СТИР, соҳа, лавозим ёки ойлик кўрсатилмаган","✓")))))))))</f>
        <v/>
      </c>
      <c r="U5019" s="22" t="str">
        <f>IF(OR(H5019="",M5019=""),"",IF(COUNTIFS($B$6:B5019,B5019,$C$6:C5019,C5019,$M$6:M5019,M5019)=1,1,0))</f>
        <v/>
      </c>
    </row>
    <row r="5020" spans="1:21" x14ac:dyDescent="0.25">
      <c r="A5020" s="22" t="str">
        <f>IF(H5020="","",COUNTA($H$6:H5020))</f>
        <v/>
      </c>
      <c r="B5020" s="23"/>
      <c r="C5020" s="24"/>
      <c r="D5020" s="24"/>
      <c r="E5020" s="24"/>
      <c r="F5020" s="24"/>
      <c r="G5020" s="24"/>
      <c r="H5020" s="25"/>
      <c r="I5020" s="24"/>
      <c r="J5020" s="26"/>
      <c r="K5020" s="27"/>
      <c r="L5020" s="24"/>
      <c r="M5020" s="24"/>
      <c r="N5020" s="26"/>
      <c r="O5020" s="24"/>
      <c r="P5020" s="28"/>
      <c r="Q5020" s="24"/>
      <c r="R5020" s="24"/>
      <c r="S5020" s="24"/>
      <c r="T5020" s="29" t="str">
        <f>IF(H5020="","",IF(LEN(H5020)&lt;&gt;14,"ПИНФЛ 14 хонали эмас",IF(B5020="","Вилоят танланмаган",IF(C5020="","Туман танланмаган",IF(COUNTIFS(Рўйхатлар!$H$2:$H$209,B5020,Рўйхатлар!$I$2:$I$209,C5020)=0,"Туман вилоятга мос эмас",IF(J5020="","Хатлов тоифаси танланмаган",IF(K5020="","Сана кўрсатилмаган",IF(COUNTIF($H$6:$H$10005,H5020)&gt;1,"Такрорий ПИНФЛ",IF(OR(L5020="",M5020="",N5020="",O5020="",P5020=""),"Корхона, СТИР, соҳа, лавозим ёки ойлик кўрсатилмаган","✓")))))))))</f>
        <v/>
      </c>
      <c r="U5020" s="22" t="str">
        <f>IF(OR(H5020="",M5020=""),"",IF(COUNTIFS($B$6:B5020,B5020,$C$6:C5020,C5020,$M$6:M5020,M5020)=1,1,0))</f>
        <v/>
      </c>
    </row>
    <row r="5021" spans="1:21" x14ac:dyDescent="0.25">
      <c r="A5021" s="22" t="str">
        <f>IF(H5021="","",COUNTA($H$6:H5021))</f>
        <v/>
      </c>
      <c r="B5021" s="23"/>
      <c r="C5021" s="24"/>
      <c r="D5021" s="24"/>
      <c r="E5021" s="24"/>
      <c r="F5021" s="24"/>
      <c r="G5021" s="24"/>
      <c r="H5021" s="25"/>
      <c r="I5021" s="24"/>
      <c r="J5021" s="26"/>
      <c r="K5021" s="27"/>
      <c r="L5021" s="24"/>
      <c r="M5021" s="24"/>
      <c r="N5021" s="26"/>
      <c r="O5021" s="24"/>
      <c r="P5021" s="28"/>
      <c r="Q5021" s="24"/>
      <c r="R5021" s="24"/>
      <c r="S5021" s="24"/>
      <c r="T5021" s="29" t="str">
        <f>IF(H5021="","",IF(LEN(H5021)&lt;&gt;14,"ПИНФЛ 14 хонали эмас",IF(B5021="","Вилоят танланмаган",IF(C5021="","Туман танланмаган",IF(COUNTIFS(Рўйхатлар!$H$2:$H$209,B5021,Рўйхатлар!$I$2:$I$209,C5021)=0,"Туман вилоятга мос эмас",IF(J5021="","Хатлов тоифаси танланмаган",IF(K5021="","Сана кўрсатилмаган",IF(COUNTIF($H$6:$H$10005,H5021)&gt;1,"Такрорий ПИНФЛ",IF(OR(L5021="",M5021="",N5021="",O5021="",P5021=""),"Корхона, СТИР, соҳа, лавозим ёки ойлик кўрсатилмаган","✓")))))))))</f>
        <v/>
      </c>
      <c r="U5021" s="22" t="str">
        <f>IF(OR(H5021="",M5021=""),"",IF(COUNTIFS($B$6:B5021,B5021,$C$6:C5021,C5021,$M$6:M5021,M5021)=1,1,0))</f>
        <v/>
      </c>
    </row>
    <row r="5022" spans="1:21" x14ac:dyDescent="0.25">
      <c r="A5022" s="22" t="str">
        <f>IF(H5022="","",COUNTA($H$6:H5022))</f>
        <v/>
      </c>
      <c r="B5022" s="23"/>
      <c r="C5022" s="24"/>
      <c r="D5022" s="24"/>
      <c r="E5022" s="24"/>
      <c r="F5022" s="24"/>
      <c r="G5022" s="24"/>
      <c r="H5022" s="25"/>
      <c r="I5022" s="24"/>
      <c r="J5022" s="26"/>
      <c r="K5022" s="27"/>
      <c r="L5022" s="24"/>
      <c r="M5022" s="24"/>
      <c r="N5022" s="26"/>
      <c r="O5022" s="24"/>
      <c r="P5022" s="28"/>
      <c r="Q5022" s="24"/>
      <c r="R5022" s="24"/>
      <c r="S5022" s="24"/>
      <c r="T5022" s="29" t="str">
        <f>IF(H5022="","",IF(LEN(H5022)&lt;&gt;14,"ПИНФЛ 14 хонали эмас",IF(B5022="","Вилоят танланмаган",IF(C5022="","Туман танланмаган",IF(COUNTIFS(Рўйхатлар!$H$2:$H$209,B5022,Рўйхатлар!$I$2:$I$209,C5022)=0,"Туман вилоятга мос эмас",IF(J5022="","Хатлов тоифаси танланмаган",IF(K5022="","Сана кўрсатилмаган",IF(COUNTIF($H$6:$H$10005,H5022)&gt;1,"Такрорий ПИНФЛ",IF(OR(L5022="",M5022="",N5022="",O5022="",P5022=""),"Корхона, СТИР, соҳа, лавозим ёки ойлик кўрсатилмаган","✓")))))))))</f>
        <v/>
      </c>
      <c r="U5022" s="22" t="str">
        <f>IF(OR(H5022="",M5022=""),"",IF(COUNTIFS($B$6:B5022,B5022,$C$6:C5022,C5022,$M$6:M5022,M5022)=1,1,0))</f>
        <v/>
      </c>
    </row>
    <row r="5023" spans="1:21" x14ac:dyDescent="0.25">
      <c r="A5023" s="22" t="str">
        <f>IF(H5023="","",COUNTA($H$6:H5023))</f>
        <v/>
      </c>
      <c r="B5023" s="23"/>
      <c r="C5023" s="24"/>
      <c r="D5023" s="24"/>
      <c r="E5023" s="24"/>
      <c r="F5023" s="24"/>
      <c r="G5023" s="24"/>
      <c r="H5023" s="25"/>
      <c r="I5023" s="24"/>
      <c r="J5023" s="26"/>
      <c r="K5023" s="27"/>
      <c r="L5023" s="24"/>
      <c r="M5023" s="24"/>
      <c r="N5023" s="26"/>
      <c r="O5023" s="24"/>
      <c r="P5023" s="28"/>
      <c r="Q5023" s="24"/>
      <c r="R5023" s="24"/>
      <c r="S5023" s="24"/>
      <c r="T5023" s="29" t="str">
        <f>IF(H5023="","",IF(LEN(H5023)&lt;&gt;14,"ПИНФЛ 14 хонали эмас",IF(B5023="","Вилоят танланмаган",IF(C5023="","Туман танланмаган",IF(COUNTIFS(Рўйхатлар!$H$2:$H$209,B5023,Рўйхатлар!$I$2:$I$209,C5023)=0,"Туман вилоятга мос эмас",IF(J5023="","Хатлов тоифаси танланмаган",IF(K5023="","Сана кўрсатилмаган",IF(COUNTIF($H$6:$H$10005,H5023)&gt;1,"Такрорий ПИНФЛ",IF(OR(L5023="",M5023="",N5023="",O5023="",P5023=""),"Корхона, СТИР, соҳа, лавозим ёки ойлик кўрсатилмаган","✓")))))))))</f>
        <v/>
      </c>
      <c r="U5023" s="22" t="str">
        <f>IF(OR(H5023="",M5023=""),"",IF(COUNTIFS($B$6:B5023,B5023,$C$6:C5023,C5023,$M$6:M5023,M5023)=1,1,0))</f>
        <v/>
      </c>
    </row>
    <row r="5024" spans="1:21" x14ac:dyDescent="0.25">
      <c r="A5024" s="22" t="str">
        <f>IF(H5024="","",COUNTA($H$6:H5024))</f>
        <v/>
      </c>
      <c r="B5024" s="23"/>
      <c r="C5024" s="24"/>
      <c r="D5024" s="24"/>
      <c r="E5024" s="24"/>
      <c r="F5024" s="24"/>
      <c r="G5024" s="24"/>
      <c r="H5024" s="25"/>
      <c r="I5024" s="24"/>
      <c r="J5024" s="26"/>
      <c r="K5024" s="27"/>
      <c r="L5024" s="24"/>
      <c r="M5024" s="24"/>
      <c r="N5024" s="26"/>
      <c r="O5024" s="24"/>
      <c r="P5024" s="28"/>
      <c r="Q5024" s="24"/>
      <c r="R5024" s="24"/>
      <c r="S5024" s="24"/>
      <c r="T5024" s="29" t="str">
        <f>IF(H5024="","",IF(LEN(H5024)&lt;&gt;14,"ПИНФЛ 14 хонали эмас",IF(B5024="","Вилоят танланмаган",IF(C5024="","Туман танланмаган",IF(COUNTIFS(Рўйхатлар!$H$2:$H$209,B5024,Рўйхатлар!$I$2:$I$209,C5024)=0,"Туман вилоятга мос эмас",IF(J5024="","Хатлов тоифаси танланмаган",IF(K5024="","Сана кўрсатилмаган",IF(COUNTIF($H$6:$H$10005,H5024)&gt;1,"Такрорий ПИНФЛ",IF(OR(L5024="",M5024="",N5024="",O5024="",P5024=""),"Корхона, СТИР, соҳа, лавозим ёки ойлик кўрсатилмаган","✓")))))))))</f>
        <v/>
      </c>
      <c r="U5024" s="22" t="str">
        <f>IF(OR(H5024="",M5024=""),"",IF(COUNTIFS($B$6:B5024,B5024,$C$6:C5024,C5024,$M$6:M5024,M5024)=1,1,0))</f>
        <v/>
      </c>
    </row>
    <row r="5025" spans="1:21" x14ac:dyDescent="0.25">
      <c r="A5025" s="22" t="str">
        <f>IF(H5025="","",COUNTA($H$6:H5025))</f>
        <v/>
      </c>
      <c r="B5025" s="23"/>
      <c r="C5025" s="24"/>
      <c r="D5025" s="24"/>
      <c r="E5025" s="24"/>
      <c r="F5025" s="24"/>
      <c r="G5025" s="24"/>
      <c r="H5025" s="25"/>
      <c r="I5025" s="24"/>
      <c r="J5025" s="26"/>
      <c r="K5025" s="27"/>
      <c r="L5025" s="24"/>
      <c r="M5025" s="24"/>
      <c r="N5025" s="26"/>
      <c r="O5025" s="24"/>
      <c r="P5025" s="28"/>
      <c r="Q5025" s="24"/>
      <c r="R5025" s="24"/>
      <c r="S5025" s="24"/>
      <c r="T5025" s="29" t="str">
        <f>IF(H5025="","",IF(LEN(H5025)&lt;&gt;14,"ПИНФЛ 14 хонали эмас",IF(B5025="","Вилоят танланмаган",IF(C5025="","Туман танланмаган",IF(COUNTIFS(Рўйхатлар!$H$2:$H$209,B5025,Рўйхатлар!$I$2:$I$209,C5025)=0,"Туман вилоятга мос эмас",IF(J5025="","Хатлов тоифаси танланмаган",IF(K5025="","Сана кўрсатилмаган",IF(COUNTIF($H$6:$H$10005,H5025)&gt;1,"Такрорий ПИНФЛ",IF(OR(L5025="",M5025="",N5025="",O5025="",P5025=""),"Корхона, СТИР, соҳа, лавозим ёки ойлик кўрсатилмаган","✓")))))))))</f>
        <v/>
      </c>
      <c r="U5025" s="22" t="str">
        <f>IF(OR(H5025="",M5025=""),"",IF(COUNTIFS($B$6:B5025,B5025,$C$6:C5025,C5025,$M$6:M5025,M5025)=1,1,0))</f>
        <v/>
      </c>
    </row>
    <row r="5026" spans="1:21" x14ac:dyDescent="0.25">
      <c r="A5026" s="22" t="str">
        <f>IF(H5026="","",COUNTA($H$6:H5026))</f>
        <v/>
      </c>
      <c r="B5026" s="23"/>
      <c r="C5026" s="24"/>
      <c r="D5026" s="24"/>
      <c r="E5026" s="24"/>
      <c r="F5026" s="24"/>
      <c r="G5026" s="24"/>
      <c r="H5026" s="25"/>
      <c r="I5026" s="24"/>
      <c r="J5026" s="26"/>
      <c r="K5026" s="27"/>
      <c r="L5026" s="24"/>
      <c r="M5026" s="24"/>
      <c r="N5026" s="26"/>
      <c r="O5026" s="24"/>
      <c r="P5026" s="28"/>
      <c r="Q5026" s="24"/>
      <c r="R5026" s="24"/>
      <c r="S5026" s="24"/>
      <c r="T5026" s="29" t="str">
        <f>IF(H5026="","",IF(LEN(H5026)&lt;&gt;14,"ПИНФЛ 14 хонали эмас",IF(B5026="","Вилоят танланмаган",IF(C5026="","Туман танланмаган",IF(COUNTIFS(Рўйхатлар!$H$2:$H$209,B5026,Рўйхатлар!$I$2:$I$209,C5026)=0,"Туман вилоятга мос эмас",IF(J5026="","Хатлов тоифаси танланмаган",IF(K5026="","Сана кўрсатилмаган",IF(COUNTIF($H$6:$H$10005,H5026)&gt;1,"Такрорий ПИНФЛ",IF(OR(L5026="",M5026="",N5026="",O5026="",P5026=""),"Корхона, СТИР, соҳа, лавозим ёки ойлик кўрсатилмаган","✓")))))))))</f>
        <v/>
      </c>
      <c r="U5026" s="22" t="str">
        <f>IF(OR(H5026="",M5026=""),"",IF(COUNTIFS($B$6:B5026,B5026,$C$6:C5026,C5026,$M$6:M5026,M5026)=1,1,0))</f>
        <v/>
      </c>
    </row>
    <row r="5027" spans="1:21" x14ac:dyDescent="0.25">
      <c r="A5027" s="22" t="str">
        <f>IF(H5027="","",COUNTA($H$6:H5027))</f>
        <v/>
      </c>
      <c r="B5027" s="23"/>
      <c r="C5027" s="24"/>
      <c r="D5027" s="24"/>
      <c r="E5027" s="24"/>
      <c r="F5027" s="24"/>
      <c r="G5027" s="24"/>
      <c r="H5027" s="25"/>
      <c r="I5027" s="24"/>
      <c r="J5027" s="26"/>
      <c r="K5027" s="27"/>
      <c r="L5027" s="24"/>
      <c r="M5027" s="24"/>
      <c r="N5027" s="26"/>
      <c r="O5027" s="24"/>
      <c r="P5027" s="28"/>
      <c r="Q5027" s="24"/>
      <c r="R5027" s="24"/>
      <c r="S5027" s="24"/>
      <c r="T5027" s="29" t="str">
        <f>IF(H5027="","",IF(LEN(H5027)&lt;&gt;14,"ПИНФЛ 14 хонали эмас",IF(B5027="","Вилоят танланмаган",IF(C5027="","Туман танланмаган",IF(COUNTIFS(Рўйхатлар!$H$2:$H$209,B5027,Рўйхатлар!$I$2:$I$209,C5027)=0,"Туман вилоятга мос эмас",IF(J5027="","Хатлов тоифаси танланмаган",IF(K5027="","Сана кўрсатилмаган",IF(COUNTIF($H$6:$H$10005,H5027)&gt;1,"Такрорий ПИНФЛ",IF(OR(L5027="",M5027="",N5027="",O5027="",P5027=""),"Корхона, СТИР, соҳа, лавозим ёки ойлик кўрсатилмаган","✓")))))))))</f>
        <v/>
      </c>
      <c r="U5027" s="22" t="str">
        <f>IF(OR(H5027="",M5027=""),"",IF(COUNTIFS($B$6:B5027,B5027,$C$6:C5027,C5027,$M$6:M5027,M5027)=1,1,0))</f>
        <v/>
      </c>
    </row>
    <row r="5028" spans="1:21" x14ac:dyDescent="0.25">
      <c r="A5028" s="22" t="str">
        <f>IF(H5028="","",COUNTA($H$6:H5028))</f>
        <v/>
      </c>
      <c r="B5028" s="23"/>
      <c r="C5028" s="24"/>
      <c r="D5028" s="24"/>
      <c r="E5028" s="24"/>
      <c r="F5028" s="24"/>
      <c r="G5028" s="24"/>
      <c r="H5028" s="25"/>
      <c r="I5028" s="24"/>
      <c r="J5028" s="26"/>
      <c r="K5028" s="27"/>
      <c r="L5028" s="24"/>
      <c r="M5028" s="24"/>
      <c r="N5028" s="26"/>
      <c r="O5028" s="24"/>
      <c r="P5028" s="28"/>
      <c r="Q5028" s="24"/>
      <c r="R5028" s="24"/>
      <c r="S5028" s="24"/>
      <c r="T5028" s="29" t="str">
        <f>IF(H5028="","",IF(LEN(H5028)&lt;&gt;14,"ПИНФЛ 14 хонали эмас",IF(B5028="","Вилоят танланмаган",IF(C5028="","Туман танланмаган",IF(COUNTIFS(Рўйхатлар!$H$2:$H$209,B5028,Рўйхатлар!$I$2:$I$209,C5028)=0,"Туман вилоятга мос эмас",IF(J5028="","Хатлов тоифаси танланмаган",IF(K5028="","Сана кўрсатилмаган",IF(COUNTIF($H$6:$H$10005,H5028)&gt;1,"Такрорий ПИНФЛ",IF(OR(L5028="",M5028="",N5028="",O5028="",P5028=""),"Корхона, СТИР, соҳа, лавозим ёки ойлик кўрсатилмаган","✓")))))))))</f>
        <v/>
      </c>
      <c r="U5028" s="22" t="str">
        <f>IF(OR(H5028="",M5028=""),"",IF(COUNTIFS($B$6:B5028,B5028,$C$6:C5028,C5028,$M$6:M5028,M5028)=1,1,0))</f>
        <v/>
      </c>
    </row>
    <row r="5029" spans="1:21" x14ac:dyDescent="0.25">
      <c r="A5029" s="22" t="str">
        <f>IF(H5029="","",COUNTA($H$6:H5029))</f>
        <v/>
      </c>
      <c r="B5029" s="23"/>
      <c r="C5029" s="24"/>
      <c r="D5029" s="24"/>
      <c r="E5029" s="24"/>
      <c r="F5029" s="24"/>
      <c r="G5029" s="24"/>
      <c r="H5029" s="25"/>
      <c r="I5029" s="24"/>
      <c r="J5029" s="26"/>
      <c r="K5029" s="27"/>
      <c r="L5029" s="24"/>
      <c r="M5029" s="24"/>
      <c r="N5029" s="26"/>
      <c r="O5029" s="24"/>
      <c r="P5029" s="28"/>
      <c r="Q5029" s="24"/>
      <c r="R5029" s="24"/>
      <c r="S5029" s="24"/>
      <c r="T5029" s="29" t="str">
        <f>IF(H5029="","",IF(LEN(H5029)&lt;&gt;14,"ПИНФЛ 14 хонали эмас",IF(B5029="","Вилоят танланмаган",IF(C5029="","Туман танланмаган",IF(COUNTIFS(Рўйхатлар!$H$2:$H$209,B5029,Рўйхатлар!$I$2:$I$209,C5029)=0,"Туман вилоятга мос эмас",IF(J5029="","Хатлов тоифаси танланмаган",IF(K5029="","Сана кўрсатилмаган",IF(COUNTIF($H$6:$H$10005,H5029)&gt;1,"Такрорий ПИНФЛ",IF(OR(L5029="",M5029="",N5029="",O5029="",P5029=""),"Корхона, СТИР, соҳа, лавозим ёки ойлик кўрсатилмаган","✓")))))))))</f>
        <v/>
      </c>
      <c r="U5029" s="22" t="str">
        <f>IF(OR(H5029="",M5029=""),"",IF(COUNTIFS($B$6:B5029,B5029,$C$6:C5029,C5029,$M$6:M5029,M5029)=1,1,0))</f>
        <v/>
      </c>
    </row>
    <row r="5030" spans="1:21" x14ac:dyDescent="0.25">
      <c r="A5030" s="22" t="str">
        <f>IF(H5030="","",COUNTA($H$6:H5030))</f>
        <v/>
      </c>
      <c r="B5030" s="23"/>
      <c r="C5030" s="24"/>
      <c r="D5030" s="24"/>
      <c r="E5030" s="24"/>
      <c r="F5030" s="24"/>
      <c r="G5030" s="24"/>
      <c r="H5030" s="25"/>
      <c r="I5030" s="24"/>
      <c r="J5030" s="26"/>
      <c r="K5030" s="27"/>
      <c r="L5030" s="24"/>
      <c r="M5030" s="24"/>
      <c r="N5030" s="26"/>
      <c r="O5030" s="24"/>
      <c r="P5030" s="28"/>
      <c r="Q5030" s="24"/>
      <c r="R5030" s="24"/>
      <c r="S5030" s="24"/>
      <c r="T5030" s="29" t="str">
        <f>IF(H5030="","",IF(LEN(H5030)&lt;&gt;14,"ПИНФЛ 14 хонали эмас",IF(B5030="","Вилоят танланмаган",IF(C5030="","Туман танланмаган",IF(COUNTIFS(Рўйхатлар!$H$2:$H$209,B5030,Рўйхатлар!$I$2:$I$209,C5030)=0,"Туман вилоятга мос эмас",IF(J5030="","Хатлов тоифаси танланмаган",IF(K5030="","Сана кўрсатилмаган",IF(COUNTIF($H$6:$H$10005,H5030)&gt;1,"Такрорий ПИНФЛ",IF(OR(L5030="",M5030="",N5030="",O5030="",P5030=""),"Корхона, СТИР, соҳа, лавозим ёки ойлик кўрсатилмаган","✓")))))))))</f>
        <v/>
      </c>
      <c r="U5030" s="22" t="str">
        <f>IF(OR(H5030="",M5030=""),"",IF(COUNTIFS($B$6:B5030,B5030,$C$6:C5030,C5030,$M$6:M5030,M5030)=1,1,0))</f>
        <v/>
      </c>
    </row>
    <row r="5031" spans="1:21" x14ac:dyDescent="0.25">
      <c r="A5031" s="22" t="str">
        <f>IF(H5031="","",COUNTA($H$6:H5031))</f>
        <v/>
      </c>
      <c r="B5031" s="23"/>
      <c r="C5031" s="24"/>
      <c r="D5031" s="24"/>
      <c r="E5031" s="24"/>
      <c r="F5031" s="24"/>
      <c r="G5031" s="24"/>
      <c r="H5031" s="25"/>
      <c r="I5031" s="24"/>
      <c r="J5031" s="26"/>
      <c r="K5031" s="27"/>
      <c r="L5031" s="24"/>
      <c r="M5031" s="24"/>
      <c r="N5031" s="26"/>
      <c r="O5031" s="24"/>
      <c r="P5031" s="28"/>
      <c r="Q5031" s="24"/>
      <c r="R5031" s="24"/>
      <c r="S5031" s="24"/>
      <c r="T5031" s="29" t="str">
        <f>IF(H5031="","",IF(LEN(H5031)&lt;&gt;14,"ПИНФЛ 14 хонали эмас",IF(B5031="","Вилоят танланмаган",IF(C5031="","Туман танланмаган",IF(COUNTIFS(Рўйхатлар!$H$2:$H$209,B5031,Рўйхатлар!$I$2:$I$209,C5031)=0,"Туман вилоятга мос эмас",IF(J5031="","Хатлов тоифаси танланмаган",IF(K5031="","Сана кўрсатилмаган",IF(COUNTIF($H$6:$H$10005,H5031)&gt;1,"Такрорий ПИНФЛ",IF(OR(L5031="",M5031="",N5031="",O5031="",P5031=""),"Корхона, СТИР, соҳа, лавозим ёки ойлик кўрсатилмаган","✓")))))))))</f>
        <v/>
      </c>
      <c r="U5031" s="22" t="str">
        <f>IF(OR(H5031="",M5031=""),"",IF(COUNTIFS($B$6:B5031,B5031,$C$6:C5031,C5031,$M$6:M5031,M5031)=1,1,0))</f>
        <v/>
      </c>
    </row>
    <row r="5032" spans="1:21" x14ac:dyDescent="0.25">
      <c r="A5032" s="22" t="str">
        <f>IF(H5032="","",COUNTA($H$6:H5032))</f>
        <v/>
      </c>
      <c r="B5032" s="23"/>
      <c r="C5032" s="24"/>
      <c r="D5032" s="24"/>
      <c r="E5032" s="24"/>
      <c r="F5032" s="24"/>
      <c r="G5032" s="24"/>
      <c r="H5032" s="25"/>
      <c r="I5032" s="24"/>
      <c r="J5032" s="26"/>
      <c r="K5032" s="27"/>
      <c r="L5032" s="24"/>
      <c r="M5032" s="24"/>
      <c r="N5032" s="26"/>
      <c r="O5032" s="24"/>
      <c r="P5032" s="28"/>
      <c r="Q5032" s="24"/>
      <c r="R5032" s="24"/>
      <c r="S5032" s="24"/>
      <c r="T5032" s="29" t="str">
        <f>IF(H5032="","",IF(LEN(H5032)&lt;&gt;14,"ПИНФЛ 14 хонали эмас",IF(B5032="","Вилоят танланмаган",IF(C5032="","Туман танланмаган",IF(COUNTIFS(Рўйхатлар!$H$2:$H$209,B5032,Рўйхатлар!$I$2:$I$209,C5032)=0,"Туман вилоятга мос эмас",IF(J5032="","Хатлов тоифаси танланмаган",IF(K5032="","Сана кўрсатилмаган",IF(COUNTIF($H$6:$H$10005,H5032)&gt;1,"Такрорий ПИНФЛ",IF(OR(L5032="",M5032="",N5032="",O5032="",P5032=""),"Корхона, СТИР, соҳа, лавозим ёки ойлик кўрсатилмаган","✓")))))))))</f>
        <v/>
      </c>
      <c r="U5032" s="22" t="str">
        <f>IF(OR(H5032="",M5032=""),"",IF(COUNTIFS($B$6:B5032,B5032,$C$6:C5032,C5032,$M$6:M5032,M5032)=1,1,0))</f>
        <v/>
      </c>
    </row>
    <row r="5033" spans="1:21" x14ac:dyDescent="0.25">
      <c r="A5033" s="22" t="str">
        <f>IF(H5033="","",COUNTA($H$6:H5033))</f>
        <v/>
      </c>
      <c r="B5033" s="23"/>
      <c r="C5033" s="24"/>
      <c r="D5033" s="24"/>
      <c r="E5033" s="24"/>
      <c r="F5033" s="24"/>
      <c r="G5033" s="24"/>
      <c r="H5033" s="25"/>
      <c r="I5033" s="24"/>
      <c r="J5033" s="26"/>
      <c r="K5033" s="27"/>
      <c r="L5033" s="24"/>
      <c r="M5033" s="24"/>
      <c r="N5033" s="26"/>
      <c r="O5033" s="24"/>
      <c r="P5033" s="28"/>
      <c r="Q5033" s="24"/>
      <c r="R5033" s="24"/>
      <c r="S5033" s="24"/>
      <c r="T5033" s="29" t="str">
        <f>IF(H5033="","",IF(LEN(H5033)&lt;&gt;14,"ПИНФЛ 14 хонали эмас",IF(B5033="","Вилоят танланмаган",IF(C5033="","Туман танланмаган",IF(COUNTIFS(Рўйхатлар!$H$2:$H$209,B5033,Рўйхатлар!$I$2:$I$209,C5033)=0,"Туман вилоятга мос эмас",IF(J5033="","Хатлов тоифаси танланмаган",IF(K5033="","Сана кўрсатилмаган",IF(COUNTIF($H$6:$H$10005,H5033)&gt;1,"Такрорий ПИНФЛ",IF(OR(L5033="",M5033="",N5033="",O5033="",P5033=""),"Корхона, СТИР, соҳа, лавозим ёки ойлик кўрсатилмаган","✓")))))))))</f>
        <v/>
      </c>
      <c r="U5033" s="22" t="str">
        <f>IF(OR(H5033="",M5033=""),"",IF(COUNTIFS($B$6:B5033,B5033,$C$6:C5033,C5033,$M$6:M5033,M5033)=1,1,0))</f>
        <v/>
      </c>
    </row>
    <row r="5034" spans="1:21" x14ac:dyDescent="0.25">
      <c r="A5034" s="22" t="str">
        <f>IF(H5034="","",COUNTA($H$6:H5034))</f>
        <v/>
      </c>
      <c r="B5034" s="23"/>
      <c r="C5034" s="24"/>
      <c r="D5034" s="24"/>
      <c r="E5034" s="24"/>
      <c r="F5034" s="24"/>
      <c r="G5034" s="24"/>
      <c r="H5034" s="25"/>
      <c r="I5034" s="24"/>
      <c r="J5034" s="26"/>
      <c r="K5034" s="27"/>
      <c r="L5034" s="24"/>
      <c r="M5034" s="24"/>
      <c r="N5034" s="26"/>
      <c r="O5034" s="24"/>
      <c r="P5034" s="28"/>
      <c r="Q5034" s="24"/>
      <c r="R5034" s="24"/>
      <c r="S5034" s="24"/>
      <c r="T5034" s="29" t="str">
        <f>IF(H5034="","",IF(LEN(H5034)&lt;&gt;14,"ПИНФЛ 14 хонали эмас",IF(B5034="","Вилоят танланмаган",IF(C5034="","Туман танланмаган",IF(COUNTIFS(Рўйхатлар!$H$2:$H$209,B5034,Рўйхатлар!$I$2:$I$209,C5034)=0,"Туман вилоятга мос эмас",IF(J5034="","Хатлов тоифаси танланмаган",IF(K5034="","Сана кўрсатилмаган",IF(COUNTIF($H$6:$H$10005,H5034)&gt;1,"Такрорий ПИНФЛ",IF(OR(L5034="",M5034="",N5034="",O5034="",P5034=""),"Корхона, СТИР, соҳа, лавозим ёки ойлик кўрсатилмаган","✓")))))))))</f>
        <v/>
      </c>
      <c r="U5034" s="22" t="str">
        <f>IF(OR(H5034="",M5034=""),"",IF(COUNTIFS($B$6:B5034,B5034,$C$6:C5034,C5034,$M$6:M5034,M5034)=1,1,0))</f>
        <v/>
      </c>
    </row>
    <row r="5035" spans="1:21" x14ac:dyDescent="0.25">
      <c r="A5035" s="22" t="str">
        <f>IF(H5035="","",COUNTA($H$6:H5035))</f>
        <v/>
      </c>
      <c r="B5035" s="23"/>
      <c r="C5035" s="24"/>
      <c r="D5035" s="24"/>
      <c r="E5035" s="24"/>
      <c r="F5035" s="24"/>
      <c r="G5035" s="24"/>
      <c r="H5035" s="25"/>
      <c r="I5035" s="24"/>
      <c r="J5035" s="26"/>
      <c r="K5035" s="27"/>
      <c r="L5035" s="24"/>
      <c r="M5035" s="24"/>
      <c r="N5035" s="26"/>
      <c r="O5035" s="24"/>
      <c r="P5035" s="28"/>
      <c r="Q5035" s="24"/>
      <c r="R5035" s="24"/>
      <c r="S5035" s="24"/>
      <c r="T5035" s="29" t="str">
        <f>IF(H5035="","",IF(LEN(H5035)&lt;&gt;14,"ПИНФЛ 14 хонали эмас",IF(B5035="","Вилоят танланмаган",IF(C5035="","Туман танланмаган",IF(COUNTIFS(Рўйхатлар!$H$2:$H$209,B5035,Рўйхатлар!$I$2:$I$209,C5035)=0,"Туман вилоятга мос эмас",IF(J5035="","Хатлов тоифаси танланмаган",IF(K5035="","Сана кўрсатилмаган",IF(COUNTIF($H$6:$H$10005,H5035)&gt;1,"Такрорий ПИНФЛ",IF(OR(L5035="",M5035="",N5035="",O5035="",P5035=""),"Корхона, СТИР, соҳа, лавозим ёки ойлик кўрсатилмаган","✓")))))))))</f>
        <v/>
      </c>
      <c r="U5035" s="22" t="str">
        <f>IF(OR(H5035="",M5035=""),"",IF(COUNTIFS($B$6:B5035,B5035,$C$6:C5035,C5035,$M$6:M5035,M5035)=1,1,0))</f>
        <v/>
      </c>
    </row>
    <row r="5036" spans="1:21" x14ac:dyDescent="0.25">
      <c r="A5036" s="22" t="str">
        <f>IF(H5036="","",COUNTA($H$6:H5036))</f>
        <v/>
      </c>
      <c r="B5036" s="23"/>
      <c r="C5036" s="24"/>
      <c r="D5036" s="24"/>
      <c r="E5036" s="24"/>
      <c r="F5036" s="24"/>
      <c r="G5036" s="24"/>
      <c r="H5036" s="25"/>
      <c r="I5036" s="24"/>
      <c r="J5036" s="26"/>
      <c r="K5036" s="27"/>
      <c r="L5036" s="24"/>
      <c r="M5036" s="24"/>
      <c r="N5036" s="26"/>
      <c r="O5036" s="24"/>
      <c r="P5036" s="28"/>
      <c r="Q5036" s="24"/>
      <c r="R5036" s="24"/>
      <c r="S5036" s="24"/>
      <c r="T5036" s="29" t="str">
        <f>IF(H5036="","",IF(LEN(H5036)&lt;&gt;14,"ПИНФЛ 14 хонали эмас",IF(B5036="","Вилоят танланмаган",IF(C5036="","Туман танланмаган",IF(COUNTIFS(Рўйхатлар!$H$2:$H$209,B5036,Рўйхатлар!$I$2:$I$209,C5036)=0,"Туман вилоятга мос эмас",IF(J5036="","Хатлов тоифаси танланмаган",IF(K5036="","Сана кўрсатилмаган",IF(COUNTIF($H$6:$H$10005,H5036)&gt;1,"Такрорий ПИНФЛ",IF(OR(L5036="",M5036="",N5036="",O5036="",P5036=""),"Корхона, СТИР, соҳа, лавозим ёки ойлик кўрсатилмаган","✓")))))))))</f>
        <v/>
      </c>
      <c r="U5036" s="22" t="str">
        <f>IF(OR(H5036="",M5036=""),"",IF(COUNTIFS($B$6:B5036,B5036,$C$6:C5036,C5036,$M$6:M5036,M5036)=1,1,0))</f>
        <v/>
      </c>
    </row>
    <row r="5037" spans="1:21" x14ac:dyDescent="0.25">
      <c r="A5037" s="22" t="str">
        <f>IF(H5037="","",COUNTA($H$6:H5037))</f>
        <v/>
      </c>
      <c r="B5037" s="23"/>
      <c r="C5037" s="24"/>
      <c r="D5037" s="24"/>
      <c r="E5037" s="24"/>
      <c r="F5037" s="24"/>
      <c r="G5037" s="24"/>
      <c r="H5037" s="25"/>
      <c r="I5037" s="24"/>
      <c r="J5037" s="26"/>
      <c r="K5037" s="27"/>
      <c r="L5037" s="24"/>
      <c r="M5037" s="24"/>
      <c r="N5037" s="26"/>
      <c r="O5037" s="24"/>
      <c r="P5037" s="28"/>
      <c r="Q5037" s="24"/>
      <c r="R5037" s="24"/>
      <c r="S5037" s="24"/>
      <c r="T5037" s="29" t="str">
        <f>IF(H5037="","",IF(LEN(H5037)&lt;&gt;14,"ПИНФЛ 14 хонали эмас",IF(B5037="","Вилоят танланмаган",IF(C5037="","Туман танланмаган",IF(COUNTIFS(Рўйхатлар!$H$2:$H$209,B5037,Рўйхатлар!$I$2:$I$209,C5037)=0,"Туман вилоятга мос эмас",IF(J5037="","Хатлов тоифаси танланмаган",IF(K5037="","Сана кўрсатилмаган",IF(COUNTIF($H$6:$H$10005,H5037)&gt;1,"Такрорий ПИНФЛ",IF(OR(L5037="",M5037="",N5037="",O5037="",P5037=""),"Корхона, СТИР, соҳа, лавозим ёки ойлик кўрсатилмаган","✓")))))))))</f>
        <v/>
      </c>
      <c r="U5037" s="22" t="str">
        <f>IF(OR(H5037="",M5037=""),"",IF(COUNTIFS($B$6:B5037,B5037,$C$6:C5037,C5037,$M$6:M5037,M5037)=1,1,0))</f>
        <v/>
      </c>
    </row>
    <row r="5038" spans="1:21" x14ac:dyDescent="0.25">
      <c r="A5038" s="22" t="str">
        <f>IF(H5038="","",COUNTA($H$6:H5038))</f>
        <v/>
      </c>
      <c r="B5038" s="23"/>
      <c r="C5038" s="24"/>
      <c r="D5038" s="24"/>
      <c r="E5038" s="24"/>
      <c r="F5038" s="24"/>
      <c r="G5038" s="24"/>
      <c r="H5038" s="25"/>
      <c r="I5038" s="24"/>
      <c r="J5038" s="26"/>
      <c r="K5038" s="27"/>
      <c r="L5038" s="24"/>
      <c r="M5038" s="24"/>
      <c r="N5038" s="26"/>
      <c r="O5038" s="24"/>
      <c r="P5038" s="28"/>
      <c r="Q5038" s="24"/>
      <c r="R5038" s="24"/>
      <c r="S5038" s="24"/>
      <c r="T5038" s="29" t="str">
        <f>IF(H5038="","",IF(LEN(H5038)&lt;&gt;14,"ПИНФЛ 14 хонали эмас",IF(B5038="","Вилоят танланмаган",IF(C5038="","Туман танланмаган",IF(COUNTIFS(Рўйхатлар!$H$2:$H$209,B5038,Рўйхатлар!$I$2:$I$209,C5038)=0,"Туман вилоятга мос эмас",IF(J5038="","Хатлов тоифаси танланмаган",IF(K5038="","Сана кўрсатилмаган",IF(COUNTIF($H$6:$H$10005,H5038)&gt;1,"Такрорий ПИНФЛ",IF(OR(L5038="",M5038="",N5038="",O5038="",P5038=""),"Корхона, СТИР, соҳа, лавозим ёки ойлик кўрсатилмаган","✓")))))))))</f>
        <v/>
      </c>
      <c r="U5038" s="22" t="str">
        <f>IF(OR(H5038="",M5038=""),"",IF(COUNTIFS($B$6:B5038,B5038,$C$6:C5038,C5038,$M$6:M5038,M5038)=1,1,0))</f>
        <v/>
      </c>
    </row>
    <row r="5039" spans="1:21" x14ac:dyDescent="0.25">
      <c r="A5039" s="22" t="str">
        <f>IF(H5039="","",COUNTA($H$6:H5039))</f>
        <v/>
      </c>
      <c r="B5039" s="23"/>
      <c r="C5039" s="24"/>
      <c r="D5039" s="24"/>
      <c r="E5039" s="24"/>
      <c r="F5039" s="24"/>
      <c r="G5039" s="24"/>
      <c r="H5039" s="25"/>
      <c r="I5039" s="24"/>
      <c r="J5039" s="26"/>
      <c r="K5039" s="27"/>
      <c r="L5039" s="24"/>
      <c r="M5039" s="24"/>
      <c r="N5039" s="26"/>
      <c r="O5039" s="24"/>
      <c r="P5039" s="28"/>
      <c r="Q5039" s="24"/>
      <c r="R5039" s="24"/>
      <c r="S5039" s="24"/>
      <c r="T5039" s="29" t="str">
        <f>IF(H5039="","",IF(LEN(H5039)&lt;&gt;14,"ПИНФЛ 14 хонали эмас",IF(B5039="","Вилоят танланмаган",IF(C5039="","Туман танланмаган",IF(COUNTIFS(Рўйхатлар!$H$2:$H$209,B5039,Рўйхатлар!$I$2:$I$209,C5039)=0,"Туман вилоятга мос эмас",IF(J5039="","Хатлов тоифаси танланмаган",IF(K5039="","Сана кўрсатилмаган",IF(COUNTIF($H$6:$H$10005,H5039)&gt;1,"Такрорий ПИНФЛ",IF(OR(L5039="",M5039="",N5039="",O5039="",P5039=""),"Корхона, СТИР, соҳа, лавозим ёки ойлик кўрсатилмаган","✓")))))))))</f>
        <v/>
      </c>
      <c r="U5039" s="22" t="str">
        <f>IF(OR(H5039="",M5039=""),"",IF(COUNTIFS($B$6:B5039,B5039,$C$6:C5039,C5039,$M$6:M5039,M5039)=1,1,0))</f>
        <v/>
      </c>
    </row>
    <row r="5040" spans="1:21" x14ac:dyDescent="0.25">
      <c r="A5040" s="22" t="str">
        <f>IF(H5040="","",COUNTA($H$6:H5040))</f>
        <v/>
      </c>
      <c r="B5040" s="23"/>
      <c r="C5040" s="24"/>
      <c r="D5040" s="24"/>
      <c r="E5040" s="24"/>
      <c r="F5040" s="24"/>
      <c r="G5040" s="24"/>
      <c r="H5040" s="25"/>
      <c r="I5040" s="24"/>
      <c r="J5040" s="26"/>
      <c r="K5040" s="27"/>
      <c r="L5040" s="24"/>
      <c r="M5040" s="24"/>
      <c r="N5040" s="26"/>
      <c r="O5040" s="24"/>
      <c r="P5040" s="28"/>
      <c r="Q5040" s="24"/>
      <c r="R5040" s="24"/>
      <c r="S5040" s="24"/>
      <c r="T5040" s="29" t="str">
        <f>IF(H5040="","",IF(LEN(H5040)&lt;&gt;14,"ПИНФЛ 14 хонали эмас",IF(B5040="","Вилоят танланмаган",IF(C5040="","Туман танланмаган",IF(COUNTIFS(Рўйхатлар!$H$2:$H$209,B5040,Рўйхатлар!$I$2:$I$209,C5040)=0,"Туман вилоятга мос эмас",IF(J5040="","Хатлов тоифаси танланмаган",IF(K5040="","Сана кўрсатилмаган",IF(COUNTIF($H$6:$H$10005,H5040)&gt;1,"Такрорий ПИНФЛ",IF(OR(L5040="",M5040="",N5040="",O5040="",P5040=""),"Корхона, СТИР, соҳа, лавозим ёки ойлик кўрсатилмаган","✓")))))))))</f>
        <v/>
      </c>
      <c r="U5040" s="22" t="str">
        <f>IF(OR(H5040="",M5040=""),"",IF(COUNTIFS($B$6:B5040,B5040,$C$6:C5040,C5040,$M$6:M5040,M5040)=1,1,0))</f>
        <v/>
      </c>
    </row>
    <row r="5041" spans="1:21" x14ac:dyDescent="0.25">
      <c r="A5041" s="22" t="str">
        <f>IF(H5041="","",COUNTA($H$6:H5041))</f>
        <v/>
      </c>
      <c r="B5041" s="23"/>
      <c r="C5041" s="24"/>
      <c r="D5041" s="24"/>
      <c r="E5041" s="24"/>
      <c r="F5041" s="24"/>
      <c r="G5041" s="24"/>
      <c r="H5041" s="25"/>
      <c r="I5041" s="24"/>
      <c r="J5041" s="26"/>
      <c r="K5041" s="27"/>
      <c r="L5041" s="24"/>
      <c r="M5041" s="24"/>
      <c r="N5041" s="26"/>
      <c r="O5041" s="24"/>
      <c r="P5041" s="28"/>
      <c r="Q5041" s="24"/>
      <c r="R5041" s="24"/>
      <c r="S5041" s="24"/>
      <c r="T5041" s="29" t="str">
        <f>IF(H5041="","",IF(LEN(H5041)&lt;&gt;14,"ПИНФЛ 14 хонали эмас",IF(B5041="","Вилоят танланмаган",IF(C5041="","Туман танланмаган",IF(COUNTIFS(Рўйхатлар!$H$2:$H$209,B5041,Рўйхатлар!$I$2:$I$209,C5041)=0,"Туман вилоятга мос эмас",IF(J5041="","Хатлов тоифаси танланмаган",IF(K5041="","Сана кўрсатилмаган",IF(COUNTIF($H$6:$H$10005,H5041)&gt;1,"Такрорий ПИНФЛ",IF(OR(L5041="",M5041="",N5041="",O5041="",P5041=""),"Корхона, СТИР, соҳа, лавозим ёки ойлик кўрсатилмаган","✓")))))))))</f>
        <v/>
      </c>
      <c r="U5041" s="22" t="str">
        <f>IF(OR(H5041="",M5041=""),"",IF(COUNTIFS($B$6:B5041,B5041,$C$6:C5041,C5041,$M$6:M5041,M5041)=1,1,0))</f>
        <v/>
      </c>
    </row>
    <row r="5042" spans="1:21" x14ac:dyDescent="0.25">
      <c r="A5042" s="22" t="str">
        <f>IF(H5042="","",COUNTA($H$6:H5042))</f>
        <v/>
      </c>
      <c r="B5042" s="23"/>
      <c r="C5042" s="24"/>
      <c r="D5042" s="24"/>
      <c r="E5042" s="24"/>
      <c r="F5042" s="24"/>
      <c r="G5042" s="24"/>
      <c r="H5042" s="25"/>
      <c r="I5042" s="24"/>
      <c r="J5042" s="26"/>
      <c r="K5042" s="27"/>
      <c r="L5042" s="24"/>
      <c r="M5042" s="24"/>
      <c r="N5042" s="26"/>
      <c r="O5042" s="24"/>
      <c r="P5042" s="28"/>
      <c r="Q5042" s="24"/>
      <c r="R5042" s="24"/>
      <c r="S5042" s="24"/>
      <c r="T5042" s="29" t="str">
        <f>IF(H5042="","",IF(LEN(H5042)&lt;&gt;14,"ПИНФЛ 14 хонали эмас",IF(B5042="","Вилоят танланмаган",IF(C5042="","Туман танланмаган",IF(COUNTIFS(Рўйхатлар!$H$2:$H$209,B5042,Рўйхатлар!$I$2:$I$209,C5042)=0,"Туман вилоятга мос эмас",IF(J5042="","Хатлов тоифаси танланмаган",IF(K5042="","Сана кўрсатилмаган",IF(COUNTIF($H$6:$H$10005,H5042)&gt;1,"Такрорий ПИНФЛ",IF(OR(L5042="",M5042="",N5042="",O5042="",P5042=""),"Корхона, СТИР, соҳа, лавозим ёки ойлик кўрсатилмаган","✓")))))))))</f>
        <v/>
      </c>
      <c r="U5042" s="22" t="str">
        <f>IF(OR(H5042="",M5042=""),"",IF(COUNTIFS($B$6:B5042,B5042,$C$6:C5042,C5042,$M$6:M5042,M5042)=1,1,0))</f>
        <v/>
      </c>
    </row>
    <row r="5043" spans="1:21" x14ac:dyDescent="0.25">
      <c r="A5043" s="22" t="str">
        <f>IF(H5043="","",COUNTA($H$6:H5043))</f>
        <v/>
      </c>
      <c r="B5043" s="23"/>
      <c r="C5043" s="24"/>
      <c r="D5043" s="24"/>
      <c r="E5043" s="24"/>
      <c r="F5043" s="24"/>
      <c r="G5043" s="24"/>
      <c r="H5043" s="25"/>
      <c r="I5043" s="24"/>
      <c r="J5043" s="26"/>
      <c r="K5043" s="27"/>
      <c r="L5043" s="24"/>
      <c r="M5043" s="24"/>
      <c r="N5043" s="26"/>
      <c r="O5043" s="24"/>
      <c r="P5043" s="28"/>
      <c r="Q5043" s="24"/>
      <c r="R5043" s="24"/>
      <c r="S5043" s="24"/>
      <c r="T5043" s="29" t="str">
        <f>IF(H5043="","",IF(LEN(H5043)&lt;&gt;14,"ПИНФЛ 14 хонали эмас",IF(B5043="","Вилоят танланмаган",IF(C5043="","Туман танланмаган",IF(COUNTIFS(Рўйхатлар!$H$2:$H$209,B5043,Рўйхатлар!$I$2:$I$209,C5043)=0,"Туман вилоятга мос эмас",IF(J5043="","Хатлов тоифаси танланмаган",IF(K5043="","Сана кўрсатилмаган",IF(COUNTIF($H$6:$H$10005,H5043)&gt;1,"Такрорий ПИНФЛ",IF(OR(L5043="",M5043="",N5043="",O5043="",P5043=""),"Корхона, СТИР, соҳа, лавозим ёки ойлик кўрсатилмаган","✓")))))))))</f>
        <v/>
      </c>
      <c r="U5043" s="22" t="str">
        <f>IF(OR(H5043="",M5043=""),"",IF(COUNTIFS($B$6:B5043,B5043,$C$6:C5043,C5043,$M$6:M5043,M5043)=1,1,0))</f>
        <v/>
      </c>
    </row>
    <row r="5044" spans="1:21" x14ac:dyDescent="0.25">
      <c r="A5044" s="22" t="str">
        <f>IF(H5044="","",COUNTA($H$6:H5044))</f>
        <v/>
      </c>
      <c r="B5044" s="23"/>
      <c r="C5044" s="24"/>
      <c r="D5044" s="24"/>
      <c r="E5044" s="24"/>
      <c r="F5044" s="24"/>
      <c r="G5044" s="24"/>
      <c r="H5044" s="25"/>
      <c r="I5044" s="24"/>
      <c r="J5044" s="26"/>
      <c r="K5044" s="27"/>
      <c r="L5044" s="24"/>
      <c r="M5044" s="24"/>
      <c r="N5044" s="26"/>
      <c r="O5044" s="24"/>
      <c r="P5044" s="28"/>
      <c r="Q5044" s="24"/>
      <c r="R5044" s="24"/>
      <c r="S5044" s="24"/>
      <c r="T5044" s="29" t="str">
        <f>IF(H5044="","",IF(LEN(H5044)&lt;&gt;14,"ПИНФЛ 14 хонали эмас",IF(B5044="","Вилоят танланмаган",IF(C5044="","Туман танланмаган",IF(COUNTIFS(Рўйхатлар!$H$2:$H$209,B5044,Рўйхатлар!$I$2:$I$209,C5044)=0,"Туман вилоятга мос эмас",IF(J5044="","Хатлов тоифаси танланмаган",IF(K5044="","Сана кўрсатилмаган",IF(COUNTIF($H$6:$H$10005,H5044)&gt;1,"Такрорий ПИНФЛ",IF(OR(L5044="",M5044="",N5044="",O5044="",P5044=""),"Корхона, СТИР, соҳа, лавозим ёки ойлик кўрсатилмаган","✓")))))))))</f>
        <v/>
      </c>
      <c r="U5044" s="22" t="str">
        <f>IF(OR(H5044="",M5044=""),"",IF(COUNTIFS($B$6:B5044,B5044,$C$6:C5044,C5044,$M$6:M5044,M5044)=1,1,0))</f>
        <v/>
      </c>
    </row>
    <row r="5045" spans="1:21" x14ac:dyDescent="0.25">
      <c r="A5045" s="22" t="str">
        <f>IF(H5045="","",COUNTA($H$6:H5045))</f>
        <v/>
      </c>
      <c r="B5045" s="23"/>
      <c r="C5045" s="24"/>
      <c r="D5045" s="24"/>
      <c r="E5045" s="24"/>
      <c r="F5045" s="24"/>
      <c r="G5045" s="24"/>
      <c r="H5045" s="25"/>
      <c r="I5045" s="24"/>
      <c r="J5045" s="26"/>
      <c r="K5045" s="27"/>
      <c r="L5045" s="24"/>
      <c r="M5045" s="24"/>
      <c r="N5045" s="26"/>
      <c r="O5045" s="24"/>
      <c r="P5045" s="28"/>
      <c r="Q5045" s="24"/>
      <c r="R5045" s="24"/>
      <c r="S5045" s="24"/>
      <c r="T5045" s="29" t="str">
        <f>IF(H5045="","",IF(LEN(H5045)&lt;&gt;14,"ПИНФЛ 14 хонали эмас",IF(B5045="","Вилоят танланмаган",IF(C5045="","Туман танланмаган",IF(COUNTIFS(Рўйхатлар!$H$2:$H$209,B5045,Рўйхатлар!$I$2:$I$209,C5045)=0,"Туман вилоятга мос эмас",IF(J5045="","Хатлов тоифаси танланмаган",IF(K5045="","Сана кўрсатилмаган",IF(COUNTIF($H$6:$H$10005,H5045)&gt;1,"Такрорий ПИНФЛ",IF(OR(L5045="",M5045="",N5045="",O5045="",P5045=""),"Корхона, СТИР, соҳа, лавозим ёки ойлик кўрсатилмаган","✓")))))))))</f>
        <v/>
      </c>
      <c r="U5045" s="22" t="str">
        <f>IF(OR(H5045="",M5045=""),"",IF(COUNTIFS($B$6:B5045,B5045,$C$6:C5045,C5045,$M$6:M5045,M5045)=1,1,0))</f>
        <v/>
      </c>
    </row>
    <row r="5046" spans="1:21" x14ac:dyDescent="0.25">
      <c r="A5046" s="22" t="str">
        <f>IF(H5046="","",COUNTA($H$6:H5046))</f>
        <v/>
      </c>
      <c r="B5046" s="23"/>
      <c r="C5046" s="24"/>
      <c r="D5046" s="24"/>
      <c r="E5046" s="24"/>
      <c r="F5046" s="24"/>
      <c r="G5046" s="24"/>
      <c r="H5046" s="25"/>
      <c r="I5046" s="24"/>
      <c r="J5046" s="26"/>
      <c r="K5046" s="27"/>
      <c r="L5046" s="24"/>
      <c r="M5046" s="24"/>
      <c r="N5046" s="26"/>
      <c r="O5046" s="24"/>
      <c r="P5046" s="28"/>
      <c r="Q5046" s="24"/>
      <c r="R5046" s="24"/>
      <c r="S5046" s="24"/>
      <c r="T5046" s="29" t="str">
        <f>IF(H5046="","",IF(LEN(H5046)&lt;&gt;14,"ПИНФЛ 14 хонали эмас",IF(B5046="","Вилоят танланмаган",IF(C5046="","Туман танланмаган",IF(COUNTIFS(Рўйхатлар!$H$2:$H$209,B5046,Рўйхатлар!$I$2:$I$209,C5046)=0,"Туман вилоятга мос эмас",IF(J5046="","Хатлов тоифаси танланмаган",IF(K5046="","Сана кўрсатилмаган",IF(COUNTIF($H$6:$H$10005,H5046)&gt;1,"Такрорий ПИНФЛ",IF(OR(L5046="",M5046="",N5046="",O5046="",P5046=""),"Корхона, СТИР, соҳа, лавозим ёки ойлик кўрсатилмаган","✓")))))))))</f>
        <v/>
      </c>
      <c r="U5046" s="22" t="str">
        <f>IF(OR(H5046="",M5046=""),"",IF(COUNTIFS($B$6:B5046,B5046,$C$6:C5046,C5046,$M$6:M5046,M5046)=1,1,0))</f>
        <v/>
      </c>
    </row>
    <row r="5047" spans="1:21" x14ac:dyDescent="0.25">
      <c r="A5047" s="22" t="str">
        <f>IF(H5047="","",COUNTA($H$6:H5047))</f>
        <v/>
      </c>
      <c r="B5047" s="23"/>
      <c r="C5047" s="24"/>
      <c r="D5047" s="24"/>
      <c r="E5047" s="24"/>
      <c r="F5047" s="24"/>
      <c r="G5047" s="24"/>
      <c r="H5047" s="25"/>
      <c r="I5047" s="24"/>
      <c r="J5047" s="26"/>
      <c r="K5047" s="27"/>
      <c r="L5047" s="24"/>
      <c r="M5047" s="24"/>
      <c r="N5047" s="26"/>
      <c r="O5047" s="24"/>
      <c r="P5047" s="28"/>
      <c r="Q5047" s="24"/>
      <c r="R5047" s="24"/>
      <c r="S5047" s="24"/>
      <c r="T5047" s="29" t="str">
        <f>IF(H5047="","",IF(LEN(H5047)&lt;&gt;14,"ПИНФЛ 14 хонали эмас",IF(B5047="","Вилоят танланмаган",IF(C5047="","Туман танланмаган",IF(COUNTIFS(Рўйхатлар!$H$2:$H$209,B5047,Рўйхатлар!$I$2:$I$209,C5047)=0,"Туман вилоятга мос эмас",IF(J5047="","Хатлов тоифаси танланмаган",IF(K5047="","Сана кўрсатилмаган",IF(COUNTIF($H$6:$H$10005,H5047)&gt;1,"Такрорий ПИНФЛ",IF(OR(L5047="",M5047="",N5047="",O5047="",P5047=""),"Корхона, СТИР, соҳа, лавозим ёки ойлик кўрсатилмаган","✓")))))))))</f>
        <v/>
      </c>
      <c r="U5047" s="22" t="str">
        <f>IF(OR(H5047="",M5047=""),"",IF(COUNTIFS($B$6:B5047,B5047,$C$6:C5047,C5047,$M$6:M5047,M5047)=1,1,0))</f>
        <v/>
      </c>
    </row>
    <row r="5048" spans="1:21" x14ac:dyDescent="0.25">
      <c r="A5048" s="22" t="str">
        <f>IF(H5048="","",COUNTA($H$6:H5048))</f>
        <v/>
      </c>
      <c r="B5048" s="23"/>
      <c r="C5048" s="24"/>
      <c r="D5048" s="24"/>
      <c r="E5048" s="24"/>
      <c r="F5048" s="24"/>
      <c r="G5048" s="24"/>
      <c r="H5048" s="25"/>
      <c r="I5048" s="24"/>
      <c r="J5048" s="26"/>
      <c r="K5048" s="27"/>
      <c r="L5048" s="24"/>
      <c r="M5048" s="24"/>
      <c r="N5048" s="26"/>
      <c r="O5048" s="24"/>
      <c r="P5048" s="28"/>
      <c r="Q5048" s="24"/>
      <c r="R5048" s="24"/>
      <c r="S5048" s="24"/>
      <c r="T5048" s="29" t="str">
        <f>IF(H5048="","",IF(LEN(H5048)&lt;&gt;14,"ПИНФЛ 14 хонали эмас",IF(B5048="","Вилоят танланмаган",IF(C5048="","Туман танланмаган",IF(COUNTIFS(Рўйхатлар!$H$2:$H$209,B5048,Рўйхатлар!$I$2:$I$209,C5048)=0,"Туман вилоятга мос эмас",IF(J5048="","Хатлов тоифаси танланмаган",IF(K5048="","Сана кўрсатилмаган",IF(COUNTIF($H$6:$H$10005,H5048)&gt;1,"Такрорий ПИНФЛ",IF(OR(L5048="",M5048="",N5048="",O5048="",P5048=""),"Корхона, СТИР, соҳа, лавозим ёки ойлик кўрсатилмаган","✓")))))))))</f>
        <v/>
      </c>
      <c r="U5048" s="22" t="str">
        <f>IF(OR(H5048="",M5048=""),"",IF(COUNTIFS($B$6:B5048,B5048,$C$6:C5048,C5048,$M$6:M5048,M5048)=1,1,0))</f>
        <v/>
      </c>
    </row>
    <row r="5049" spans="1:21" x14ac:dyDescent="0.25">
      <c r="A5049" s="22" t="str">
        <f>IF(H5049="","",COUNTA($H$6:H5049))</f>
        <v/>
      </c>
      <c r="B5049" s="23"/>
      <c r="C5049" s="24"/>
      <c r="D5049" s="24"/>
      <c r="E5049" s="24"/>
      <c r="F5049" s="24"/>
      <c r="G5049" s="24"/>
      <c r="H5049" s="25"/>
      <c r="I5049" s="24"/>
      <c r="J5049" s="26"/>
      <c r="K5049" s="27"/>
      <c r="L5049" s="24"/>
      <c r="M5049" s="24"/>
      <c r="N5049" s="26"/>
      <c r="O5049" s="24"/>
      <c r="P5049" s="28"/>
      <c r="Q5049" s="24"/>
      <c r="R5049" s="24"/>
      <c r="S5049" s="24"/>
      <c r="T5049" s="29" t="str">
        <f>IF(H5049="","",IF(LEN(H5049)&lt;&gt;14,"ПИНФЛ 14 хонали эмас",IF(B5049="","Вилоят танланмаган",IF(C5049="","Туман танланмаган",IF(COUNTIFS(Рўйхатлар!$H$2:$H$209,B5049,Рўйхатлар!$I$2:$I$209,C5049)=0,"Туман вилоятга мос эмас",IF(J5049="","Хатлов тоифаси танланмаган",IF(K5049="","Сана кўрсатилмаган",IF(COUNTIF($H$6:$H$10005,H5049)&gt;1,"Такрорий ПИНФЛ",IF(OR(L5049="",M5049="",N5049="",O5049="",P5049=""),"Корхона, СТИР, соҳа, лавозим ёки ойлик кўрсатилмаган","✓")))))))))</f>
        <v/>
      </c>
      <c r="U5049" s="22" t="str">
        <f>IF(OR(H5049="",M5049=""),"",IF(COUNTIFS($B$6:B5049,B5049,$C$6:C5049,C5049,$M$6:M5049,M5049)=1,1,0))</f>
        <v/>
      </c>
    </row>
    <row r="5050" spans="1:21" x14ac:dyDescent="0.25">
      <c r="A5050" s="22" t="str">
        <f>IF(H5050="","",COUNTA($H$6:H5050))</f>
        <v/>
      </c>
      <c r="B5050" s="23"/>
      <c r="C5050" s="24"/>
      <c r="D5050" s="24"/>
      <c r="E5050" s="24"/>
      <c r="F5050" s="24"/>
      <c r="G5050" s="24"/>
      <c r="H5050" s="25"/>
      <c r="I5050" s="24"/>
      <c r="J5050" s="26"/>
      <c r="K5050" s="27"/>
      <c r="L5050" s="24"/>
      <c r="M5050" s="24"/>
      <c r="N5050" s="26"/>
      <c r="O5050" s="24"/>
      <c r="P5050" s="28"/>
      <c r="Q5050" s="24"/>
      <c r="R5050" s="24"/>
      <c r="S5050" s="24"/>
      <c r="T5050" s="29" t="str">
        <f>IF(H5050="","",IF(LEN(H5050)&lt;&gt;14,"ПИНФЛ 14 хонали эмас",IF(B5050="","Вилоят танланмаган",IF(C5050="","Туман танланмаган",IF(COUNTIFS(Рўйхатлар!$H$2:$H$209,B5050,Рўйхатлар!$I$2:$I$209,C5050)=0,"Туман вилоятга мос эмас",IF(J5050="","Хатлов тоифаси танланмаган",IF(K5050="","Сана кўрсатилмаган",IF(COUNTIF($H$6:$H$10005,H5050)&gt;1,"Такрорий ПИНФЛ",IF(OR(L5050="",M5050="",N5050="",O5050="",P5050=""),"Корхона, СТИР, соҳа, лавозим ёки ойлик кўрсатилмаган","✓")))))))))</f>
        <v/>
      </c>
      <c r="U5050" s="22" t="str">
        <f>IF(OR(H5050="",M5050=""),"",IF(COUNTIFS($B$6:B5050,B5050,$C$6:C5050,C5050,$M$6:M5050,M5050)=1,1,0))</f>
        <v/>
      </c>
    </row>
    <row r="5051" spans="1:21" x14ac:dyDescent="0.25">
      <c r="A5051" s="22" t="str">
        <f>IF(H5051="","",COUNTA($H$6:H5051))</f>
        <v/>
      </c>
      <c r="B5051" s="23"/>
      <c r="C5051" s="24"/>
      <c r="D5051" s="24"/>
      <c r="E5051" s="24"/>
      <c r="F5051" s="24"/>
      <c r="G5051" s="24"/>
      <c r="H5051" s="25"/>
      <c r="I5051" s="24"/>
      <c r="J5051" s="26"/>
      <c r="K5051" s="27"/>
      <c r="L5051" s="24"/>
      <c r="M5051" s="24"/>
      <c r="N5051" s="26"/>
      <c r="O5051" s="24"/>
      <c r="P5051" s="28"/>
      <c r="Q5051" s="24"/>
      <c r="R5051" s="24"/>
      <c r="S5051" s="24"/>
      <c r="T5051" s="29" t="str">
        <f>IF(H5051="","",IF(LEN(H5051)&lt;&gt;14,"ПИНФЛ 14 хонали эмас",IF(B5051="","Вилоят танланмаган",IF(C5051="","Туман танланмаган",IF(COUNTIFS(Рўйхатлар!$H$2:$H$209,B5051,Рўйхатлар!$I$2:$I$209,C5051)=0,"Туман вилоятга мос эмас",IF(J5051="","Хатлов тоифаси танланмаган",IF(K5051="","Сана кўрсатилмаган",IF(COUNTIF($H$6:$H$10005,H5051)&gt;1,"Такрорий ПИНФЛ",IF(OR(L5051="",M5051="",N5051="",O5051="",P5051=""),"Корхона, СТИР, соҳа, лавозим ёки ойлик кўрсатилмаган","✓")))))))))</f>
        <v/>
      </c>
      <c r="U5051" s="22" t="str">
        <f>IF(OR(H5051="",M5051=""),"",IF(COUNTIFS($B$6:B5051,B5051,$C$6:C5051,C5051,$M$6:M5051,M5051)=1,1,0))</f>
        <v/>
      </c>
    </row>
    <row r="5052" spans="1:21" x14ac:dyDescent="0.25">
      <c r="A5052" s="22" t="str">
        <f>IF(H5052="","",COUNTA($H$6:H5052))</f>
        <v/>
      </c>
      <c r="B5052" s="23"/>
      <c r="C5052" s="24"/>
      <c r="D5052" s="24"/>
      <c r="E5052" s="24"/>
      <c r="F5052" s="24"/>
      <c r="G5052" s="24"/>
      <c r="H5052" s="25"/>
      <c r="I5052" s="24"/>
      <c r="J5052" s="26"/>
      <c r="K5052" s="27"/>
      <c r="L5052" s="24"/>
      <c r="M5052" s="24"/>
      <c r="N5052" s="26"/>
      <c r="O5052" s="24"/>
      <c r="P5052" s="28"/>
      <c r="Q5052" s="24"/>
      <c r="R5052" s="24"/>
      <c r="S5052" s="24"/>
      <c r="T5052" s="29" t="str">
        <f>IF(H5052="","",IF(LEN(H5052)&lt;&gt;14,"ПИНФЛ 14 хонали эмас",IF(B5052="","Вилоят танланмаган",IF(C5052="","Туман танланмаган",IF(COUNTIFS(Рўйхатлар!$H$2:$H$209,B5052,Рўйхатлар!$I$2:$I$209,C5052)=0,"Туман вилоятга мос эмас",IF(J5052="","Хатлов тоифаси танланмаган",IF(K5052="","Сана кўрсатилмаган",IF(COUNTIF($H$6:$H$10005,H5052)&gt;1,"Такрорий ПИНФЛ",IF(OR(L5052="",M5052="",N5052="",O5052="",P5052=""),"Корхона, СТИР, соҳа, лавозим ёки ойлик кўрсатилмаган","✓")))))))))</f>
        <v/>
      </c>
      <c r="U5052" s="22" t="str">
        <f>IF(OR(H5052="",M5052=""),"",IF(COUNTIFS($B$6:B5052,B5052,$C$6:C5052,C5052,$M$6:M5052,M5052)=1,1,0))</f>
        <v/>
      </c>
    </row>
    <row r="5053" spans="1:21" x14ac:dyDescent="0.25">
      <c r="A5053" s="22" t="str">
        <f>IF(H5053="","",COUNTA($H$6:H5053))</f>
        <v/>
      </c>
      <c r="B5053" s="23"/>
      <c r="C5053" s="24"/>
      <c r="D5053" s="24"/>
      <c r="E5053" s="24"/>
      <c r="F5053" s="24"/>
      <c r="G5053" s="24"/>
      <c r="H5053" s="25"/>
      <c r="I5053" s="24"/>
      <c r="J5053" s="26"/>
      <c r="K5053" s="27"/>
      <c r="L5053" s="24"/>
      <c r="M5053" s="24"/>
      <c r="N5053" s="26"/>
      <c r="O5053" s="24"/>
      <c r="P5053" s="28"/>
      <c r="Q5053" s="24"/>
      <c r="R5053" s="24"/>
      <c r="S5053" s="24"/>
      <c r="T5053" s="29" t="str">
        <f>IF(H5053="","",IF(LEN(H5053)&lt;&gt;14,"ПИНФЛ 14 хонали эмас",IF(B5053="","Вилоят танланмаган",IF(C5053="","Туман танланмаган",IF(COUNTIFS(Рўйхатлар!$H$2:$H$209,B5053,Рўйхатлар!$I$2:$I$209,C5053)=0,"Туман вилоятга мос эмас",IF(J5053="","Хатлов тоифаси танланмаган",IF(K5053="","Сана кўрсатилмаган",IF(COUNTIF($H$6:$H$10005,H5053)&gt;1,"Такрорий ПИНФЛ",IF(OR(L5053="",M5053="",N5053="",O5053="",P5053=""),"Корхона, СТИР, соҳа, лавозим ёки ойлик кўрсатилмаган","✓")))))))))</f>
        <v/>
      </c>
      <c r="U5053" s="22" t="str">
        <f>IF(OR(H5053="",M5053=""),"",IF(COUNTIFS($B$6:B5053,B5053,$C$6:C5053,C5053,$M$6:M5053,M5053)=1,1,0))</f>
        <v/>
      </c>
    </row>
    <row r="5054" spans="1:21" x14ac:dyDescent="0.25">
      <c r="A5054" s="22" t="str">
        <f>IF(H5054="","",COUNTA($H$6:H5054))</f>
        <v/>
      </c>
      <c r="B5054" s="23"/>
      <c r="C5054" s="24"/>
      <c r="D5054" s="24"/>
      <c r="E5054" s="24"/>
      <c r="F5054" s="24"/>
      <c r="G5054" s="24"/>
      <c r="H5054" s="25"/>
      <c r="I5054" s="24"/>
      <c r="J5054" s="26"/>
      <c r="K5054" s="27"/>
      <c r="L5054" s="24"/>
      <c r="M5054" s="24"/>
      <c r="N5054" s="26"/>
      <c r="O5054" s="24"/>
      <c r="P5054" s="28"/>
      <c r="Q5054" s="24"/>
      <c r="R5054" s="24"/>
      <c r="S5054" s="24"/>
      <c r="T5054" s="29" t="str">
        <f>IF(H5054="","",IF(LEN(H5054)&lt;&gt;14,"ПИНФЛ 14 хонали эмас",IF(B5054="","Вилоят танланмаган",IF(C5054="","Туман танланмаган",IF(COUNTIFS(Рўйхатлар!$H$2:$H$209,B5054,Рўйхатлар!$I$2:$I$209,C5054)=0,"Туман вилоятга мос эмас",IF(J5054="","Хатлов тоифаси танланмаган",IF(K5054="","Сана кўрсатилмаган",IF(COUNTIF($H$6:$H$10005,H5054)&gt;1,"Такрорий ПИНФЛ",IF(OR(L5054="",M5054="",N5054="",O5054="",P5054=""),"Корхона, СТИР, соҳа, лавозим ёки ойлик кўрсатилмаган","✓")))))))))</f>
        <v/>
      </c>
      <c r="U5054" s="22" t="str">
        <f>IF(OR(H5054="",M5054=""),"",IF(COUNTIFS($B$6:B5054,B5054,$C$6:C5054,C5054,$M$6:M5054,M5054)=1,1,0))</f>
        <v/>
      </c>
    </row>
    <row r="5055" spans="1:21" x14ac:dyDescent="0.25">
      <c r="A5055" s="22" t="str">
        <f>IF(H5055="","",COUNTA($H$6:H5055))</f>
        <v/>
      </c>
      <c r="B5055" s="23"/>
      <c r="C5055" s="24"/>
      <c r="D5055" s="24"/>
      <c r="E5055" s="24"/>
      <c r="F5055" s="24"/>
      <c r="G5055" s="24"/>
      <c r="H5055" s="25"/>
      <c r="I5055" s="24"/>
      <c r="J5055" s="26"/>
      <c r="K5055" s="27"/>
      <c r="L5055" s="24"/>
      <c r="M5055" s="24"/>
      <c r="N5055" s="26"/>
      <c r="O5055" s="24"/>
      <c r="P5055" s="28"/>
      <c r="Q5055" s="24"/>
      <c r="R5055" s="24"/>
      <c r="S5055" s="24"/>
      <c r="T5055" s="29" t="str">
        <f>IF(H5055="","",IF(LEN(H5055)&lt;&gt;14,"ПИНФЛ 14 хонали эмас",IF(B5055="","Вилоят танланмаган",IF(C5055="","Туман танланмаган",IF(COUNTIFS(Рўйхатлар!$H$2:$H$209,B5055,Рўйхатлар!$I$2:$I$209,C5055)=0,"Туман вилоятга мос эмас",IF(J5055="","Хатлов тоифаси танланмаган",IF(K5055="","Сана кўрсатилмаган",IF(COUNTIF($H$6:$H$10005,H5055)&gt;1,"Такрорий ПИНФЛ",IF(OR(L5055="",M5055="",N5055="",O5055="",P5055=""),"Корхона, СТИР, соҳа, лавозим ёки ойлик кўрсатилмаган","✓")))))))))</f>
        <v/>
      </c>
      <c r="U5055" s="22" t="str">
        <f>IF(OR(H5055="",M5055=""),"",IF(COUNTIFS($B$6:B5055,B5055,$C$6:C5055,C5055,$M$6:M5055,M5055)=1,1,0))</f>
        <v/>
      </c>
    </row>
    <row r="5056" spans="1:21" x14ac:dyDescent="0.25">
      <c r="A5056" s="22" t="str">
        <f>IF(H5056="","",COUNTA($H$6:H5056))</f>
        <v/>
      </c>
      <c r="B5056" s="23"/>
      <c r="C5056" s="24"/>
      <c r="D5056" s="24"/>
      <c r="E5056" s="24"/>
      <c r="F5056" s="24"/>
      <c r="G5056" s="24"/>
      <c r="H5056" s="25"/>
      <c r="I5056" s="24"/>
      <c r="J5056" s="26"/>
      <c r="K5056" s="27"/>
      <c r="L5056" s="24"/>
      <c r="M5056" s="24"/>
      <c r="N5056" s="26"/>
      <c r="O5056" s="24"/>
      <c r="P5056" s="28"/>
      <c r="Q5056" s="24"/>
      <c r="R5056" s="24"/>
      <c r="S5056" s="24"/>
      <c r="T5056" s="29" t="str">
        <f>IF(H5056="","",IF(LEN(H5056)&lt;&gt;14,"ПИНФЛ 14 хонали эмас",IF(B5056="","Вилоят танланмаган",IF(C5056="","Туман танланмаган",IF(COUNTIFS(Рўйхатлар!$H$2:$H$209,B5056,Рўйхатлар!$I$2:$I$209,C5056)=0,"Туман вилоятга мос эмас",IF(J5056="","Хатлов тоифаси танланмаган",IF(K5056="","Сана кўрсатилмаган",IF(COUNTIF($H$6:$H$10005,H5056)&gt;1,"Такрорий ПИНФЛ",IF(OR(L5056="",M5056="",N5056="",O5056="",P5056=""),"Корхона, СТИР, соҳа, лавозим ёки ойлик кўрсатилмаган","✓")))))))))</f>
        <v/>
      </c>
      <c r="U5056" s="22" t="str">
        <f>IF(OR(H5056="",M5056=""),"",IF(COUNTIFS($B$6:B5056,B5056,$C$6:C5056,C5056,$M$6:M5056,M5056)=1,1,0))</f>
        <v/>
      </c>
    </row>
    <row r="5057" spans="1:21" x14ac:dyDescent="0.25">
      <c r="A5057" s="22" t="str">
        <f>IF(H5057="","",COUNTA($H$6:H5057))</f>
        <v/>
      </c>
      <c r="B5057" s="23"/>
      <c r="C5057" s="24"/>
      <c r="D5057" s="24"/>
      <c r="E5057" s="24"/>
      <c r="F5057" s="24"/>
      <c r="G5057" s="24"/>
      <c r="H5057" s="25"/>
      <c r="I5057" s="24"/>
      <c r="J5057" s="26"/>
      <c r="K5057" s="27"/>
      <c r="L5057" s="24"/>
      <c r="M5057" s="24"/>
      <c r="N5057" s="26"/>
      <c r="O5057" s="24"/>
      <c r="P5057" s="28"/>
      <c r="Q5057" s="24"/>
      <c r="R5057" s="24"/>
      <c r="S5057" s="24"/>
      <c r="T5057" s="29" t="str">
        <f>IF(H5057="","",IF(LEN(H5057)&lt;&gt;14,"ПИНФЛ 14 хонали эмас",IF(B5057="","Вилоят танланмаган",IF(C5057="","Туман танланмаган",IF(COUNTIFS(Рўйхатлар!$H$2:$H$209,B5057,Рўйхатлар!$I$2:$I$209,C5057)=0,"Туман вилоятга мос эмас",IF(J5057="","Хатлов тоифаси танланмаган",IF(K5057="","Сана кўрсатилмаган",IF(COUNTIF($H$6:$H$10005,H5057)&gt;1,"Такрорий ПИНФЛ",IF(OR(L5057="",M5057="",N5057="",O5057="",P5057=""),"Корхона, СТИР, соҳа, лавозим ёки ойлик кўрсатилмаган","✓")))))))))</f>
        <v/>
      </c>
      <c r="U5057" s="22" t="str">
        <f>IF(OR(H5057="",M5057=""),"",IF(COUNTIFS($B$6:B5057,B5057,$C$6:C5057,C5057,$M$6:M5057,M5057)=1,1,0))</f>
        <v/>
      </c>
    </row>
    <row r="5058" spans="1:21" x14ac:dyDescent="0.25">
      <c r="A5058" s="22" t="str">
        <f>IF(H5058="","",COUNTA($H$6:H5058))</f>
        <v/>
      </c>
      <c r="B5058" s="23"/>
      <c r="C5058" s="24"/>
      <c r="D5058" s="24"/>
      <c r="E5058" s="24"/>
      <c r="F5058" s="24"/>
      <c r="G5058" s="24"/>
      <c r="H5058" s="25"/>
      <c r="I5058" s="24"/>
      <c r="J5058" s="26"/>
      <c r="K5058" s="27"/>
      <c r="L5058" s="24"/>
      <c r="M5058" s="24"/>
      <c r="N5058" s="26"/>
      <c r="O5058" s="24"/>
      <c r="P5058" s="28"/>
      <c r="Q5058" s="24"/>
      <c r="R5058" s="24"/>
      <c r="S5058" s="24"/>
      <c r="T5058" s="29" t="str">
        <f>IF(H5058="","",IF(LEN(H5058)&lt;&gt;14,"ПИНФЛ 14 хонали эмас",IF(B5058="","Вилоят танланмаган",IF(C5058="","Туман танланмаган",IF(COUNTIFS(Рўйхатлар!$H$2:$H$209,B5058,Рўйхатлар!$I$2:$I$209,C5058)=0,"Туман вилоятга мос эмас",IF(J5058="","Хатлов тоифаси танланмаган",IF(K5058="","Сана кўрсатилмаган",IF(COUNTIF($H$6:$H$10005,H5058)&gt;1,"Такрорий ПИНФЛ",IF(OR(L5058="",M5058="",N5058="",O5058="",P5058=""),"Корхона, СТИР, соҳа, лавозим ёки ойлик кўрсатилмаган","✓")))))))))</f>
        <v/>
      </c>
      <c r="U5058" s="22" t="str">
        <f>IF(OR(H5058="",M5058=""),"",IF(COUNTIFS($B$6:B5058,B5058,$C$6:C5058,C5058,$M$6:M5058,M5058)=1,1,0))</f>
        <v/>
      </c>
    </row>
    <row r="5059" spans="1:21" x14ac:dyDescent="0.25">
      <c r="A5059" s="22" t="str">
        <f>IF(H5059="","",COUNTA($H$6:H5059))</f>
        <v/>
      </c>
      <c r="B5059" s="23"/>
      <c r="C5059" s="24"/>
      <c r="D5059" s="24"/>
      <c r="E5059" s="24"/>
      <c r="F5059" s="24"/>
      <c r="G5059" s="24"/>
      <c r="H5059" s="25"/>
      <c r="I5059" s="24"/>
      <c r="J5059" s="26"/>
      <c r="K5059" s="27"/>
      <c r="L5059" s="24"/>
      <c r="M5059" s="24"/>
      <c r="N5059" s="26"/>
      <c r="O5059" s="24"/>
      <c r="P5059" s="28"/>
      <c r="Q5059" s="24"/>
      <c r="R5059" s="24"/>
      <c r="S5059" s="24"/>
      <c r="T5059" s="29" t="str">
        <f>IF(H5059="","",IF(LEN(H5059)&lt;&gt;14,"ПИНФЛ 14 хонали эмас",IF(B5059="","Вилоят танланмаган",IF(C5059="","Туман танланмаган",IF(COUNTIFS(Рўйхатлар!$H$2:$H$209,B5059,Рўйхатлар!$I$2:$I$209,C5059)=0,"Туман вилоятга мос эмас",IF(J5059="","Хатлов тоифаси танланмаган",IF(K5059="","Сана кўрсатилмаган",IF(COUNTIF($H$6:$H$10005,H5059)&gt;1,"Такрорий ПИНФЛ",IF(OR(L5059="",M5059="",N5059="",O5059="",P5059=""),"Корхона, СТИР, соҳа, лавозим ёки ойлик кўрсатилмаган","✓")))))))))</f>
        <v/>
      </c>
      <c r="U5059" s="22" t="str">
        <f>IF(OR(H5059="",M5059=""),"",IF(COUNTIFS($B$6:B5059,B5059,$C$6:C5059,C5059,$M$6:M5059,M5059)=1,1,0))</f>
        <v/>
      </c>
    </row>
    <row r="5060" spans="1:21" x14ac:dyDescent="0.25">
      <c r="A5060" s="22" t="str">
        <f>IF(H5060="","",COUNTA($H$6:H5060))</f>
        <v/>
      </c>
      <c r="B5060" s="23"/>
      <c r="C5060" s="24"/>
      <c r="D5060" s="24"/>
      <c r="E5060" s="24"/>
      <c r="F5060" s="24"/>
      <c r="G5060" s="24"/>
      <c r="H5060" s="25"/>
      <c r="I5060" s="24"/>
      <c r="J5060" s="26"/>
      <c r="K5060" s="27"/>
      <c r="L5060" s="24"/>
      <c r="M5060" s="24"/>
      <c r="N5060" s="26"/>
      <c r="O5060" s="24"/>
      <c r="P5060" s="28"/>
      <c r="Q5060" s="24"/>
      <c r="R5060" s="24"/>
      <c r="S5060" s="24"/>
      <c r="T5060" s="29" t="str">
        <f>IF(H5060="","",IF(LEN(H5060)&lt;&gt;14,"ПИНФЛ 14 хонали эмас",IF(B5060="","Вилоят танланмаган",IF(C5060="","Туман танланмаган",IF(COUNTIFS(Рўйхатлар!$H$2:$H$209,B5060,Рўйхатлар!$I$2:$I$209,C5060)=0,"Туман вилоятга мос эмас",IF(J5060="","Хатлов тоифаси танланмаган",IF(K5060="","Сана кўрсатилмаган",IF(COUNTIF($H$6:$H$10005,H5060)&gt;1,"Такрорий ПИНФЛ",IF(OR(L5060="",M5060="",N5060="",O5060="",P5060=""),"Корхона, СТИР, соҳа, лавозим ёки ойлик кўрсатилмаган","✓")))))))))</f>
        <v/>
      </c>
      <c r="U5060" s="22" t="str">
        <f>IF(OR(H5060="",M5060=""),"",IF(COUNTIFS($B$6:B5060,B5060,$C$6:C5060,C5060,$M$6:M5060,M5060)=1,1,0))</f>
        <v/>
      </c>
    </row>
    <row r="5061" spans="1:21" x14ac:dyDescent="0.25">
      <c r="A5061" s="22" t="str">
        <f>IF(H5061="","",COUNTA($H$6:H5061))</f>
        <v/>
      </c>
      <c r="B5061" s="23"/>
      <c r="C5061" s="24"/>
      <c r="D5061" s="24"/>
      <c r="E5061" s="24"/>
      <c r="F5061" s="24"/>
      <c r="G5061" s="24"/>
      <c r="H5061" s="25"/>
      <c r="I5061" s="24"/>
      <c r="J5061" s="26"/>
      <c r="K5061" s="27"/>
      <c r="L5061" s="24"/>
      <c r="M5061" s="24"/>
      <c r="N5061" s="26"/>
      <c r="O5061" s="24"/>
      <c r="P5061" s="28"/>
      <c r="Q5061" s="24"/>
      <c r="R5061" s="24"/>
      <c r="S5061" s="24"/>
      <c r="T5061" s="29" t="str">
        <f>IF(H5061="","",IF(LEN(H5061)&lt;&gt;14,"ПИНФЛ 14 хонали эмас",IF(B5061="","Вилоят танланмаган",IF(C5061="","Туман танланмаган",IF(COUNTIFS(Рўйхатлар!$H$2:$H$209,B5061,Рўйхатлар!$I$2:$I$209,C5061)=0,"Туман вилоятга мос эмас",IF(J5061="","Хатлов тоифаси танланмаган",IF(K5061="","Сана кўрсатилмаган",IF(COUNTIF($H$6:$H$10005,H5061)&gt;1,"Такрорий ПИНФЛ",IF(OR(L5061="",M5061="",N5061="",O5061="",P5061=""),"Корхона, СТИР, соҳа, лавозим ёки ойлик кўрсатилмаган","✓")))))))))</f>
        <v/>
      </c>
      <c r="U5061" s="22" t="str">
        <f>IF(OR(H5061="",M5061=""),"",IF(COUNTIFS($B$6:B5061,B5061,$C$6:C5061,C5061,$M$6:M5061,M5061)=1,1,0))</f>
        <v/>
      </c>
    </row>
    <row r="5062" spans="1:21" x14ac:dyDescent="0.25">
      <c r="A5062" s="22" t="str">
        <f>IF(H5062="","",COUNTA($H$6:H5062))</f>
        <v/>
      </c>
      <c r="B5062" s="23"/>
      <c r="C5062" s="24"/>
      <c r="D5062" s="24"/>
      <c r="E5062" s="24"/>
      <c r="F5062" s="24"/>
      <c r="G5062" s="24"/>
      <c r="H5062" s="25"/>
      <c r="I5062" s="24"/>
      <c r="J5062" s="26"/>
      <c r="K5062" s="27"/>
      <c r="L5062" s="24"/>
      <c r="M5062" s="24"/>
      <c r="N5062" s="26"/>
      <c r="O5062" s="24"/>
      <c r="P5062" s="28"/>
      <c r="Q5062" s="24"/>
      <c r="R5062" s="24"/>
      <c r="S5062" s="24"/>
      <c r="T5062" s="29" t="str">
        <f>IF(H5062="","",IF(LEN(H5062)&lt;&gt;14,"ПИНФЛ 14 хонали эмас",IF(B5062="","Вилоят танланмаган",IF(C5062="","Туман танланмаган",IF(COUNTIFS(Рўйхатлар!$H$2:$H$209,B5062,Рўйхатлар!$I$2:$I$209,C5062)=0,"Туман вилоятга мос эмас",IF(J5062="","Хатлов тоифаси танланмаган",IF(K5062="","Сана кўрсатилмаган",IF(COUNTIF($H$6:$H$10005,H5062)&gt;1,"Такрорий ПИНФЛ",IF(OR(L5062="",M5062="",N5062="",O5062="",P5062=""),"Корхона, СТИР, соҳа, лавозим ёки ойлик кўрсатилмаган","✓")))))))))</f>
        <v/>
      </c>
      <c r="U5062" s="22" t="str">
        <f>IF(OR(H5062="",M5062=""),"",IF(COUNTIFS($B$6:B5062,B5062,$C$6:C5062,C5062,$M$6:M5062,M5062)=1,1,0))</f>
        <v/>
      </c>
    </row>
    <row r="5063" spans="1:21" x14ac:dyDescent="0.25">
      <c r="A5063" s="22" t="str">
        <f>IF(H5063="","",COUNTA($H$6:H5063))</f>
        <v/>
      </c>
      <c r="B5063" s="23"/>
      <c r="C5063" s="24"/>
      <c r="D5063" s="24"/>
      <c r="E5063" s="24"/>
      <c r="F5063" s="24"/>
      <c r="G5063" s="24"/>
      <c r="H5063" s="25"/>
      <c r="I5063" s="24"/>
      <c r="J5063" s="26"/>
      <c r="K5063" s="27"/>
      <c r="L5063" s="24"/>
      <c r="M5063" s="24"/>
      <c r="N5063" s="26"/>
      <c r="O5063" s="24"/>
      <c r="P5063" s="28"/>
      <c r="Q5063" s="24"/>
      <c r="R5063" s="24"/>
      <c r="S5063" s="24"/>
      <c r="T5063" s="29" t="str">
        <f>IF(H5063="","",IF(LEN(H5063)&lt;&gt;14,"ПИНФЛ 14 хонали эмас",IF(B5063="","Вилоят танланмаган",IF(C5063="","Туман танланмаган",IF(COUNTIFS(Рўйхатлар!$H$2:$H$209,B5063,Рўйхатлар!$I$2:$I$209,C5063)=0,"Туман вилоятга мос эмас",IF(J5063="","Хатлов тоифаси танланмаган",IF(K5063="","Сана кўрсатилмаган",IF(COUNTIF($H$6:$H$10005,H5063)&gt;1,"Такрорий ПИНФЛ",IF(OR(L5063="",M5063="",N5063="",O5063="",P5063=""),"Корхона, СТИР, соҳа, лавозим ёки ойлик кўрсатилмаган","✓")))))))))</f>
        <v/>
      </c>
      <c r="U5063" s="22" t="str">
        <f>IF(OR(H5063="",M5063=""),"",IF(COUNTIFS($B$6:B5063,B5063,$C$6:C5063,C5063,$M$6:M5063,M5063)=1,1,0))</f>
        <v/>
      </c>
    </row>
    <row r="5064" spans="1:21" x14ac:dyDescent="0.25">
      <c r="A5064" s="22" t="str">
        <f>IF(H5064="","",COUNTA($H$6:H5064))</f>
        <v/>
      </c>
      <c r="B5064" s="23"/>
      <c r="C5064" s="24"/>
      <c r="D5064" s="24"/>
      <c r="E5064" s="24"/>
      <c r="F5064" s="24"/>
      <c r="G5064" s="24"/>
      <c r="H5064" s="25"/>
      <c r="I5064" s="24"/>
      <c r="J5064" s="26"/>
      <c r="K5064" s="27"/>
      <c r="L5064" s="24"/>
      <c r="M5064" s="24"/>
      <c r="N5064" s="26"/>
      <c r="O5064" s="24"/>
      <c r="P5064" s="28"/>
      <c r="Q5064" s="24"/>
      <c r="R5064" s="24"/>
      <c r="S5064" s="24"/>
      <c r="T5064" s="29" t="str">
        <f>IF(H5064="","",IF(LEN(H5064)&lt;&gt;14,"ПИНФЛ 14 хонали эмас",IF(B5064="","Вилоят танланмаган",IF(C5064="","Туман танланмаган",IF(COUNTIFS(Рўйхатлар!$H$2:$H$209,B5064,Рўйхатлар!$I$2:$I$209,C5064)=0,"Туман вилоятга мос эмас",IF(J5064="","Хатлов тоифаси танланмаган",IF(K5064="","Сана кўрсатилмаган",IF(COUNTIF($H$6:$H$10005,H5064)&gt;1,"Такрорий ПИНФЛ",IF(OR(L5064="",M5064="",N5064="",O5064="",P5064=""),"Корхона, СТИР, соҳа, лавозим ёки ойлик кўрсатилмаган","✓")))))))))</f>
        <v/>
      </c>
      <c r="U5064" s="22" t="str">
        <f>IF(OR(H5064="",M5064=""),"",IF(COUNTIFS($B$6:B5064,B5064,$C$6:C5064,C5064,$M$6:M5064,M5064)=1,1,0))</f>
        <v/>
      </c>
    </row>
    <row r="5065" spans="1:21" x14ac:dyDescent="0.25">
      <c r="A5065" s="22" t="str">
        <f>IF(H5065="","",COUNTA($H$6:H5065))</f>
        <v/>
      </c>
      <c r="B5065" s="23"/>
      <c r="C5065" s="24"/>
      <c r="D5065" s="24"/>
      <c r="E5065" s="24"/>
      <c r="F5065" s="24"/>
      <c r="G5065" s="24"/>
      <c r="H5065" s="25"/>
      <c r="I5065" s="24"/>
      <c r="J5065" s="26"/>
      <c r="K5065" s="27"/>
      <c r="L5065" s="24"/>
      <c r="M5065" s="24"/>
      <c r="N5065" s="26"/>
      <c r="O5065" s="24"/>
      <c r="P5065" s="28"/>
      <c r="Q5065" s="24"/>
      <c r="R5065" s="24"/>
      <c r="S5065" s="24"/>
      <c r="T5065" s="29" t="str">
        <f>IF(H5065="","",IF(LEN(H5065)&lt;&gt;14,"ПИНФЛ 14 хонали эмас",IF(B5065="","Вилоят танланмаган",IF(C5065="","Туман танланмаган",IF(COUNTIFS(Рўйхатлар!$H$2:$H$209,B5065,Рўйхатлар!$I$2:$I$209,C5065)=0,"Туман вилоятга мос эмас",IF(J5065="","Хатлов тоифаси танланмаган",IF(K5065="","Сана кўрсатилмаган",IF(COUNTIF($H$6:$H$10005,H5065)&gt;1,"Такрорий ПИНФЛ",IF(OR(L5065="",M5065="",N5065="",O5065="",P5065=""),"Корхона, СТИР, соҳа, лавозим ёки ойлик кўрсатилмаган","✓")))))))))</f>
        <v/>
      </c>
      <c r="U5065" s="22" t="str">
        <f>IF(OR(H5065="",M5065=""),"",IF(COUNTIFS($B$6:B5065,B5065,$C$6:C5065,C5065,$M$6:M5065,M5065)=1,1,0))</f>
        <v/>
      </c>
    </row>
    <row r="5066" spans="1:21" x14ac:dyDescent="0.25">
      <c r="A5066" s="22" t="str">
        <f>IF(H5066="","",COUNTA($H$6:H5066))</f>
        <v/>
      </c>
      <c r="B5066" s="23"/>
      <c r="C5066" s="24"/>
      <c r="D5066" s="24"/>
      <c r="E5066" s="24"/>
      <c r="F5066" s="24"/>
      <c r="G5066" s="24"/>
      <c r="H5066" s="25"/>
      <c r="I5066" s="24"/>
      <c r="J5066" s="26"/>
      <c r="K5066" s="27"/>
      <c r="L5066" s="24"/>
      <c r="M5066" s="24"/>
      <c r="N5066" s="26"/>
      <c r="O5066" s="24"/>
      <c r="P5066" s="28"/>
      <c r="Q5066" s="24"/>
      <c r="R5066" s="24"/>
      <c r="S5066" s="24"/>
      <c r="T5066" s="29" t="str">
        <f>IF(H5066="","",IF(LEN(H5066)&lt;&gt;14,"ПИНФЛ 14 хонали эмас",IF(B5066="","Вилоят танланмаган",IF(C5066="","Туман танланмаган",IF(COUNTIFS(Рўйхатлар!$H$2:$H$209,B5066,Рўйхатлар!$I$2:$I$209,C5066)=0,"Туман вилоятга мос эмас",IF(J5066="","Хатлов тоифаси танланмаган",IF(K5066="","Сана кўрсатилмаган",IF(COUNTIF($H$6:$H$10005,H5066)&gt;1,"Такрорий ПИНФЛ",IF(OR(L5066="",M5066="",N5066="",O5066="",P5066=""),"Корхона, СТИР, соҳа, лавозим ёки ойлик кўрсатилмаган","✓")))))))))</f>
        <v/>
      </c>
      <c r="U5066" s="22" t="str">
        <f>IF(OR(H5066="",M5066=""),"",IF(COUNTIFS($B$6:B5066,B5066,$C$6:C5066,C5066,$M$6:M5066,M5066)=1,1,0))</f>
        <v/>
      </c>
    </row>
    <row r="5067" spans="1:21" x14ac:dyDescent="0.25">
      <c r="A5067" s="22" t="str">
        <f>IF(H5067="","",COUNTA($H$6:H5067))</f>
        <v/>
      </c>
      <c r="B5067" s="23"/>
      <c r="C5067" s="24"/>
      <c r="D5067" s="24"/>
      <c r="E5067" s="24"/>
      <c r="F5067" s="24"/>
      <c r="G5067" s="24"/>
      <c r="H5067" s="25"/>
      <c r="I5067" s="24"/>
      <c r="J5067" s="26"/>
      <c r="K5067" s="27"/>
      <c r="L5067" s="24"/>
      <c r="M5067" s="24"/>
      <c r="N5067" s="26"/>
      <c r="O5067" s="24"/>
      <c r="P5067" s="28"/>
      <c r="Q5067" s="24"/>
      <c r="R5067" s="24"/>
      <c r="S5067" s="24"/>
      <c r="T5067" s="29" t="str">
        <f>IF(H5067="","",IF(LEN(H5067)&lt;&gt;14,"ПИНФЛ 14 хонали эмас",IF(B5067="","Вилоят танланмаган",IF(C5067="","Туман танланмаган",IF(COUNTIFS(Рўйхатлар!$H$2:$H$209,B5067,Рўйхатлар!$I$2:$I$209,C5067)=0,"Туман вилоятга мос эмас",IF(J5067="","Хатлов тоифаси танланмаган",IF(K5067="","Сана кўрсатилмаган",IF(COUNTIF($H$6:$H$10005,H5067)&gt;1,"Такрорий ПИНФЛ",IF(OR(L5067="",M5067="",N5067="",O5067="",P5067=""),"Корхона, СТИР, соҳа, лавозим ёки ойлик кўрсатилмаган","✓")))))))))</f>
        <v/>
      </c>
      <c r="U5067" s="22" t="str">
        <f>IF(OR(H5067="",M5067=""),"",IF(COUNTIFS($B$6:B5067,B5067,$C$6:C5067,C5067,$M$6:M5067,M5067)=1,1,0))</f>
        <v/>
      </c>
    </row>
    <row r="5068" spans="1:21" x14ac:dyDescent="0.25">
      <c r="A5068" s="22" t="str">
        <f>IF(H5068="","",COUNTA($H$6:H5068))</f>
        <v/>
      </c>
      <c r="B5068" s="23"/>
      <c r="C5068" s="24"/>
      <c r="D5068" s="24"/>
      <c r="E5068" s="24"/>
      <c r="F5068" s="24"/>
      <c r="G5068" s="24"/>
      <c r="H5068" s="25"/>
      <c r="I5068" s="24"/>
      <c r="J5068" s="26"/>
      <c r="K5068" s="27"/>
      <c r="L5068" s="24"/>
      <c r="M5068" s="24"/>
      <c r="N5068" s="26"/>
      <c r="O5068" s="24"/>
      <c r="P5068" s="28"/>
      <c r="Q5068" s="24"/>
      <c r="R5068" s="24"/>
      <c r="S5068" s="24"/>
      <c r="T5068" s="29" t="str">
        <f>IF(H5068="","",IF(LEN(H5068)&lt;&gt;14,"ПИНФЛ 14 хонали эмас",IF(B5068="","Вилоят танланмаган",IF(C5068="","Туман танланмаган",IF(COUNTIFS(Рўйхатлар!$H$2:$H$209,B5068,Рўйхатлар!$I$2:$I$209,C5068)=0,"Туман вилоятга мос эмас",IF(J5068="","Хатлов тоифаси танланмаган",IF(K5068="","Сана кўрсатилмаган",IF(COUNTIF($H$6:$H$10005,H5068)&gt;1,"Такрорий ПИНФЛ",IF(OR(L5068="",M5068="",N5068="",O5068="",P5068=""),"Корхона, СТИР, соҳа, лавозим ёки ойлик кўрсатилмаган","✓")))))))))</f>
        <v/>
      </c>
      <c r="U5068" s="22" t="str">
        <f>IF(OR(H5068="",M5068=""),"",IF(COUNTIFS($B$6:B5068,B5068,$C$6:C5068,C5068,$M$6:M5068,M5068)=1,1,0))</f>
        <v/>
      </c>
    </row>
    <row r="5069" spans="1:21" x14ac:dyDescent="0.25">
      <c r="A5069" s="22" t="str">
        <f>IF(H5069="","",COUNTA($H$6:H5069))</f>
        <v/>
      </c>
      <c r="B5069" s="23"/>
      <c r="C5069" s="24"/>
      <c r="D5069" s="24"/>
      <c r="E5069" s="24"/>
      <c r="F5069" s="24"/>
      <c r="G5069" s="24"/>
      <c r="H5069" s="25"/>
      <c r="I5069" s="24"/>
      <c r="J5069" s="26"/>
      <c r="K5069" s="27"/>
      <c r="L5069" s="24"/>
      <c r="M5069" s="24"/>
      <c r="N5069" s="26"/>
      <c r="O5069" s="24"/>
      <c r="P5069" s="28"/>
      <c r="Q5069" s="24"/>
      <c r="R5069" s="24"/>
      <c r="S5069" s="24"/>
      <c r="T5069" s="29" t="str">
        <f>IF(H5069="","",IF(LEN(H5069)&lt;&gt;14,"ПИНФЛ 14 хонали эмас",IF(B5069="","Вилоят танланмаган",IF(C5069="","Туман танланмаган",IF(COUNTIFS(Рўйхатлар!$H$2:$H$209,B5069,Рўйхатлар!$I$2:$I$209,C5069)=0,"Туман вилоятга мос эмас",IF(J5069="","Хатлов тоифаси танланмаган",IF(K5069="","Сана кўрсатилмаган",IF(COUNTIF($H$6:$H$10005,H5069)&gt;1,"Такрорий ПИНФЛ",IF(OR(L5069="",M5069="",N5069="",O5069="",P5069=""),"Корхона, СТИР, соҳа, лавозим ёки ойлик кўрсатилмаган","✓")))))))))</f>
        <v/>
      </c>
      <c r="U5069" s="22" t="str">
        <f>IF(OR(H5069="",M5069=""),"",IF(COUNTIFS($B$6:B5069,B5069,$C$6:C5069,C5069,$M$6:M5069,M5069)=1,1,0))</f>
        <v/>
      </c>
    </row>
    <row r="5070" spans="1:21" x14ac:dyDescent="0.25">
      <c r="A5070" s="22" t="str">
        <f>IF(H5070="","",COUNTA($H$6:H5070))</f>
        <v/>
      </c>
      <c r="B5070" s="23"/>
      <c r="C5070" s="24"/>
      <c r="D5070" s="24"/>
      <c r="E5070" s="24"/>
      <c r="F5070" s="24"/>
      <c r="G5070" s="24"/>
      <c r="H5070" s="25"/>
      <c r="I5070" s="24"/>
      <c r="J5070" s="26"/>
      <c r="K5070" s="27"/>
      <c r="L5070" s="24"/>
      <c r="M5070" s="24"/>
      <c r="N5070" s="26"/>
      <c r="O5070" s="24"/>
      <c r="P5070" s="28"/>
      <c r="Q5070" s="24"/>
      <c r="R5070" s="24"/>
      <c r="S5070" s="24"/>
      <c r="T5070" s="29" t="str">
        <f>IF(H5070="","",IF(LEN(H5070)&lt;&gt;14,"ПИНФЛ 14 хонали эмас",IF(B5070="","Вилоят танланмаган",IF(C5070="","Туман танланмаган",IF(COUNTIFS(Рўйхатлар!$H$2:$H$209,B5070,Рўйхатлар!$I$2:$I$209,C5070)=0,"Туман вилоятга мос эмас",IF(J5070="","Хатлов тоифаси танланмаган",IF(K5070="","Сана кўрсатилмаган",IF(COUNTIF($H$6:$H$10005,H5070)&gt;1,"Такрорий ПИНФЛ",IF(OR(L5070="",M5070="",N5070="",O5070="",P5070=""),"Корхона, СТИР, соҳа, лавозим ёки ойлик кўрсатилмаган","✓")))))))))</f>
        <v/>
      </c>
      <c r="U5070" s="22" t="str">
        <f>IF(OR(H5070="",M5070=""),"",IF(COUNTIFS($B$6:B5070,B5070,$C$6:C5070,C5070,$M$6:M5070,M5070)=1,1,0))</f>
        <v/>
      </c>
    </row>
    <row r="5071" spans="1:21" x14ac:dyDescent="0.25">
      <c r="A5071" s="22" t="str">
        <f>IF(H5071="","",COUNTA($H$6:H5071))</f>
        <v/>
      </c>
      <c r="B5071" s="23"/>
      <c r="C5071" s="24"/>
      <c r="D5071" s="24"/>
      <c r="E5071" s="24"/>
      <c r="F5071" s="24"/>
      <c r="G5071" s="24"/>
      <c r="H5071" s="25"/>
      <c r="I5071" s="24"/>
      <c r="J5071" s="26"/>
      <c r="K5071" s="27"/>
      <c r="L5071" s="24"/>
      <c r="M5071" s="24"/>
      <c r="N5071" s="26"/>
      <c r="O5071" s="24"/>
      <c r="P5071" s="28"/>
      <c r="Q5071" s="24"/>
      <c r="R5071" s="24"/>
      <c r="S5071" s="24"/>
      <c r="T5071" s="29" t="str">
        <f>IF(H5071="","",IF(LEN(H5071)&lt;&gt;14,"ПИНФЛ 14 хонали эмас",IF(B5071="","Вилоят танланмаган",IF(C5071="","Туман танланмаган",IF(COUNTIFS(Рўйхатлар!$H$2:$H$209,B5071,Рўйхатлар!$I$2:$I$209,C5071)=0,"Туман вилоятга мос эмас",IF(J5071="","Хатлов тоифаси танланмаган",IF(K5071="","Сана кўрсатилмаган",IF(COUNTIF($H$6:$H$10005,H5071)&gt;1,"Такрорий ПИНФЛ",IF(OR(L5071="",M5071="",N5071="",O5071="",P5071=""),"Корхона, СТИР, соҳа, лавозим ёки ойлик кўрсатилмаган","✓")))))))))</f>
        <v/>
      </c>
      <c r="U5071" s="22" t="str">
        <f>IF(OR(H5071="",M5071=""),"",IF(COUNTIFS($B$6:B5071,B5071,$C$6:C5071,C5071,$M$6:M5071,M5071)=1,1,0))</f>
        <v/>
      </c>
    </row>
    <row r="5072" spans="1:21" x14ac:dyDescent="0.25">
      <c r="A5072" s="22" t="str">
        <f>IF(H5072="","",COUNTA($H$6:H5072))</f>
        <v/>
      </c>
      <c r="B5072" s="23"/>
      <c r="C5072" s="24"/>
      <c r="D5072" s="24"/>
      <c r="E5072" s="24"/>
      <c r="F5072" s="24"/>
      <c r="G5072" s="24"/>
      <c r="H5072" s="25"/>
      <c r="I5072" s="24"/>
      <c r="J5072" s="26"/>
      <c r="K5072" s="27"/>
      <c r="L5072" s="24"/>
      <c r="M5072" s="24"/>
      <c r="N5072" s="26"/>
      <c r="O5072" s="24"/>
      <c r="P5072" s="28"/>
      <c r="Q5072" s="24"/>
      <c r="R5072" s="24"/>
      <c r="S5072" s="24"/>
      <c r="T5072" s="29" t="str">
        <f>IF(H5072="","",IF(LEN(H5072)&lt;&gt;14,"ПИНФЛ 14 хонали эмас",IF(B5072="","Вилоят танланмаган",IF(C5072="","Туман танланмаган",IF(COUNTIFS(Рўйхатлар!$H$2:$H$209,B5072,Рўйхатлар!$I$2:$I$209,C5072)=0,"Туман вилоятга мос эмас",IF(J5072="","Хатлов тоифаси танланмаган",IF(K5072="","Сана кўрсатилмаган",IF(COUNTIF($H$6:$H$10005,H5072)&gt;1,"Такрорий ПИНФЛ",IF(OR(L5072="",M5072="",N5072="",O5072="",P5072=""),"Корхона, СТИР, соҳа, лавозим ёки ойлик кўрсатилмаган","✓")))))))))</f>
        <v/>
      </c>
      <c r="U5072" s="22" t="str">
        <f>IF(OR(H5072="",M5072=""),"",IF(COUNTIFS($B$6:B5072,B5072,$C$6:C5072,C5072,$M$6:M5072,M5072)=1,1,0))</f>
        <v/>
      </c>
    </row>
    <row r="5073" spans="1:21" x14ac:dyDescent="0.25">
      <c r="A5073" s="22" t="str">
        <f>IF(H5073="","",COUNTA($H$6:H5073))</f>
        <v/>
      </c>
      <c r="B5073" s="23"/>
      <c r="C5073" s="24"/>
      <c r="D5073" s="24"/>
      <c r="E5073" s="24"/>
      <c r="F5073" s="24"/>
      <c r="G5073" s="24"/>
      <c r="H5073" s="25"/>
      <c r="I5073" s="24"/>
      <c r="J5073" s="26"/>
      <c r="K5073" s="27"/>
      <c r="L5073" s="24"/>
      <c r="M5073" s="24"/>
      <c r="N5073" s="26"/>
      <c r="O5073" s="24"/>
      <c r="P5073" s="28"/>
      <c r="Q5073" s="24"/>
      <c r="R5073" s="24"/>
      <c r="S5073" s="24"/>
      <c r="T5073" s="29" t="str">
        <f>IF(H5073="","",IF(LEN(H5073)&lt;&gt;14,"ПИНФЛ 14 хонали эмас",IF(B5073="","Вилоят танланмаган",IF(C5073="","Туман танланмаган",IF(COUNTIFS(Рўйхатлар!$H$2:$H$209,B5073,Рўйхатлар!$I$2:$I$209,C5073)=0,"Туман вилоятга мос эмас",IF(J5073="","Хатлов тоифаси танланмаган",IF(K5073="","Сана кўрсатилмаган",IF(COUNTIF($H$6:$H$10005,H5073)&gt;1,"Такрорий ПИНФЛ",IF(OR(L5073="",M5073="",N5073="",O5073="",P5073=""),"Корхона, СТИР, соҳа, лавозим ёки ойлик кўрсатилмаган","✓")))))))))</f>
        <v/>
      </c>
      <c r="U5073" s="22" t="str">
        <f>IF(OR(H5073="",M5073=""),"",IF(COUNTIFS($B$6:B5073,B5073,$C$6:C5073,C5073,$M$6:M5073,M5073)=1,1,0))</f>
        <v/>
      </c>
    </row>
    <row r="5074" spans="1:21" x14ac:dyDescent="0.25">
      <c r="A5074" s="22" t="str">
        <f>IF(H5074="","",COUNTA($H$6:H5074))</f>
        <v/>
      </c>
      <c r="B5074" s="23"/>
      <c r="C5074" s="24"/>
      <c r="D5074" s="24"/>
      <c r="E5074" s="24"/>
      <c r="F5074" s="24"/>
      <c r="G5074" s="24"/>
      <c r="H5074" s="25"/>
      <c r="I5074" s="24"/>
      <c r="J5074" s="26"/>
      <c r="K5074" s="27"/>
      <c r="L5074" s="24"/>
      <c r="M5074" s="24"/>
      <c r="N5074" s="26"/>
      <c r="O5074" s="24"/>
      <c r="P5074" s="28"/>
      <c r="Q5074" s="24"/>
      <c r="R5074" s="24"/>
      <c r="S5074" s="24"/>
      <c r="T5074" s="29" t="str">
        <f>IF(H5074="","",IF(LEN(H5074)&lt;&gt;14,"ПИНФЛ 14 хонали эмас",IF(B5074="","Вилоят танланмаган",IF(C5074="","Туман танланмаган",IF(COUNTIFS(Рўйхатлар!$H$2:$H$209,B5074,Рўйхатлар!$I$2:$I$209,C5074)=0,"Туман вилоятга мос эмас",IF(J5074="","Хатлов тоифаси танланмаган",IF(K5074="","Сана кўрсатилмаган",IF(COUNTIF($H$6:$H$10005,H5074)&gt;1,"Такрорий ПИНФЛ",IF(OR(L5074="",M5074="",N5074="",O5074="",P5074=""),"Корхона, СТИР, соҳа, лавозим ёки ойлик кўрсатилмаган","✓")))))))))</f>
        <v/>
      </c>
      <c r="U5074" s="22" t="str">
        <f>IF(OR(H5074="",M5074=""),"",IF(COUNTIFS($B$6:B5074,B5074,$C$6:C5074,C5074,$M$6:M5074,M5074)=1,1,0))</f>
        <v/>
      </c>
    </row>
    <row r="5075" spans="1:21" x14ac:dyDescent="0.25">
      <c r="A5075" s="22" t="str">
        <f>IF(H5075="","",COUNTA($H$6:H5075))</f>
        <v/>
      </c>
      <c r="B5075" s="23"/>
      <c r="C5075" s="24"/>
      <c r="D5075" s="24"/>
      <c r="E5075" s="24"/>
      <c r="F5075" s="24"/>
      <c r="G5075" s="24"/>
      <c r="H5075" s="25"/>
      <c r="I5075" s="24"/>
      <c r="J5075" s="26"/>
      <c r="K5075" s="27"/>
      <c r="L5075" s="24"/>
      <c r="M5075" s="24"/>
      <c r="N5075" s="26"/>
      <c r="O5075" s="24"/>
      <c r="P5075" s="28"/>
      <c r="Q5075" s="24"/>
      <c r="R5075" s="24"/>
      <c r="S5075" s="24"/>
      <c r="T5075" s="29" t="str">
        <f>IF(H5075="","",IF(LEN(H5075)&lt;&gt;14,"ПИНФЛ 14 хонали эмас",IF(B5075="","Вилоят танланмаган",IF(C5075="","Туман танланмаган",IF(COUNTIFS(Рўйхатлар!$H$2:$H$209,B5075,Рўйхатлар!$I$2:$I$209,C5075)=0,"Туман вилоятга мос эмас",IF(J5075="","Хатлов тоифаси танланмаган",IF(K5075="","Сана кўрсатилмаган",IF(COUNTIF($H$6:$H$10005,H5075)&gt;1,"Такрорий ПИНФЛ",IF(OR(L5075="",M5075="",N5075="",O5075="",P5075=""),"Корхона, СТИР, соҳа, лавозим ёки ойлик кўрсатилмаган","✓")))))))))</f>
        <v/>
      </c>
      <c r="U5075" s="22" t="str">
        <f>IF(OR(H5075="",M5075=""),"",IF(COUNTIFS($B$6:B5075,B5075,$C$6:C5075,C5075,$M$6:M5075,M5075)=1,1,0))</f>
        <v/>
      </c>
    </row>
    <row r="5076" spans="1:21" x14ac:dyDescent="0.25">
      <c r="A5076" s="22" t="str">
        <f>IF(H5076="","",COUNTA($H$6:H5076))</f>
        <v/>
      </c>
      <c r="B5076" s="23"/>
      <c r="C5076" s="24"/>
      <c r="D5076" s="24"/>
      <c r="E5076" s="24"/>
      <c r="F5076" s="24"/>
      <c r="G5076" s="24"/>
      <c r="H5076" s="25"/>
      <c r="I5076" s="24"/>
      <c r="J5076" s="26"/>
      <c r="K5076" s="27"/>
      <c r="L5076" s="24"/>
      <c r="M5076" s="24"/>
      <c r="N5076" s="26"/>
      <c r="O5076" s="24"/>
      <c r="P5076" s="28"/>
      <c r="Q5076" s="24"/>
      <c r="R5076" s="24"/>
      <c r="S5076" s="24"/>
      <c r="T5076" s="29" t="str">
        <f>IF(H5076="","",IF(LEN(H5076)&lt;&gt;14,"ПИНФЛ 14 хонали эмас",IF(B5076="","Вилоят танланмаган",IF(C5076="","Туман танланмаган",IF(COUNTIFS(Рўйхатлар!$H$2:$H$209,B5076,Рўйхатлар!$I$2:$I$209,C5076)=0,"Туман вилоятга мос эмас",IF(J5076="","Хатлов тоифаси танланмаган",IF(K5076="","Сана кўрсатилмаган",IF(COUNTIF($H$6:$H$10005,H5076)&gt;1,"Такрорий ПИНФЛ",IF(OR(L5076="",M5076="",N5076="",O5076="",P5076=""),"Корхона, СТИР, соҳа, лавозим ёки ойлик кўрсатилмаган","✓")))))))))</f>
        <v/>
      </c>
      <c r="U5076" s="22" t="str">
        <f>IF(OR(H5076="",M5076=""),"",IF(COUNTIFS($B$6:B5076,B5076,$C$6:C5076,C5076,$M$6:M5076,M5076)=1,1,0))</f>
        <v/>
      </c>
    </row>
    <row r="5077" spans="1:21" x14ac:dyDescent="0.25">
      <c r="A5077" s="22" t="str">
        <f>IF(H5077="","",COUNTA($H$6:H5077))</f>
        <v/>
      </c>
      <c r="B5077" s="23"/>
      <c r="C5077" s="24"/>
      <c r="D5077" s="24"/>
      <c r="E5077" s="24"/>
      <c r="F5077" s="24"/>
      <c r="G5077" s="24"/>
      <c r="H5077" s="25"/>
      <c r="I5077" s="24"/>
      <c r="J5077" s="26"/>
      <c r="K5077" s="27"/>
      <c r="L5077" s="24"/>
      <c r="M5077" s="24"/>
      <c r="N5077" s="26"/>
      <c r="O5077" s="24"/>
      <c r="P5077" s="28"/>
      <c r="Q5077" s="24"/>
      <c r="R5077" s="24"/>
      <c r="S5077" s="24"/>
      <c r="T5077" s="29" t="str">
        <f>IF(H5077="","",IF(LEN(H5077)&lt;&gt;14,"ПИНФЛ 14 хонали эмас",IF(B5077="","Вилоят танланмаган",IF(C5077="","Туман танланмаган",IF(COUNTIFS(Рўйхатлар!$H$2:$H$209,B5077,Рўйхатлар!$I$2:$I$209,C5077)=0,"Туман вилоятга мос эмас",IF(J5077="","Хатлов тоифаси танланмаган",IF(K5077="","Сана кўрсатилмаган",IF(COUNTIF($H$6:$H$10005,H5077)&gt;1,"Такрорий ПИНФЛ",IF(OR(L5077="",M5077="",N5077="",O5077="",P5077=""),"Корхона, СТИР, соҳа, лавозим ёки ойлик кўрсатилмаган","✓")))))))))</f>
        <v/>
      </c>
      <c r="U5077" s="22" t="str">
        <f>IF(OR(H5077="",M5077=""),"",IF(COUNTIFS($B$6:B5077,B5077,$C$6:C5077,C5077,$M$6:M5077,M5077)=1,1,0))</f>
        <v/>
      </c>
    </row>
    <row r="5078" spans="1:21" x14ac:dyDescent="0.25">
      <c r="A5078" s="22" t="str">
        <f>IF(H5078="","",COUNTA($H$6:H5078))</f>
        <v/>
      </c>
      <c r="B5078" s="23"/>
      <c r="C5078" s="24"/>
      <c r="D5078" s="24"/>
      <c r="E5078" s="24"/>
      <c r="F5078" s="24"/>
      <c r="G5078" s="24"/>
      <c r="H5078" s="25"/>
      <c r="I5078" s="24"/>
      <c r="J5078" s="26"/>
      <c r="K5078" s="27"/>
      <c r="L5078" s="24"/>
      <c r="M5078" s="24"/>
      <c r="N5078" s="26"/>
      <c r="O5078" s="24"/>
      <c r="P5078" s="28"/>
      <c r="Q5078" s="24"/>
      <c r="R5078" s="24"/>
      <c r="S5078" s="24"/>
      <c r="T5078" s="29" t="str">
        <f>IF(H5078="","",IF(LEN(H5078)&lt;&gt;14,"ПИНФЛ 14 хонали эмас",IF(B5078="","Вилоят танланмаган",IF(C5078="","Туман танланмаган",IF(COUNTIFS(Рўйхатлар!$H$2:$H$209,B5078,Рўйхатлар!$I$2:$I$209,C5078)=0,"Туман вилоятга мос эмас",IF(J5078="","Хатлов тоифаси танланмаган",IF(K5078="","Сана кўрсатилмаган",IF(COUNTIF($H$6:$H$10005,H5078)&gt;1,"Такрорий ПИНФЛ",IF(OR(L5078="",M5078="",N5078="",O5078="",P5078=""),"Корхона, СТИР, соҳа, лавозим ёки ойлик кўрсатилмаган","✓")))))))))</f>
        <v/>
      </c>
      <c r="U5078" s="22" t="str">
        <f>IF(OR(H5078="",M5078=""),"",IF(COUNTIFS($B$6:B5078,B5078,$C$6:C5078,C5078,$M$6:M5078,M5078)=1,1,0))</f>
        <v/>
      </c>
    </row>
    <row r="5079" spans="1:21" x14ac:dyDescent="0.25">
      <c r="A5079" s="22" t="str">
        <f>IF(H5079="","",COUNTA($H$6:H5079))</f>
        <v/>
      </c>
      <c r="B5079" s="23"/>
      <c r="C5079" s="24"/>
      <c r="D5079" s="24"/>
      <c r="E5079" s="24"/>
      <c r="F5079" s="24"/>
      <c r="G5079" s="24"/>
      <c r="H5079" s="25"/>
      <c r="I5079" s="24"/>
      <c r="J5079" s="26"/>
      <c r="K5079" s="27"/>
      <c r="L5079" s="24"/>
      <c r="M5079" s="24"/>
      <c r="N5079" s="26"/>
      <c r="O5079" s="24"/>
      <c r="P5079" s="28"/>
      <c r="Q5079" s="24"/>
      <c r="R5079" s="24"/>
      <c r="S5079" s="24"/>
      <c r="T5079" s="29" t="str">
        <f>IF(H5079="","",IF(LEN(H5079)&lt;&gt;14,"ПИНФЛ 14 хонали эмас",IF(B5079="","Вилоят танланмаган",IF(C5079="","Туман танланмаган",IF(COUNTIFS(Рўйхатлар!$H$2:$H$209,B5079,Рўйхатлар!$I$2:$I$209,C5079)=0,"Туман вилоятга мос эмас",IF(J5079="","Хатлов тоифаси танланмаган",IF(K5079="","Сана кўрсатилмаган",IF(COUNTIF($H$6:$H$10005,H5079)&gt;1,"Такрорий ПИНФЛ",IF(OR(L5079="",M5079="",N5079="",O5079="",P5079=""),"Корхона, СТИР, соҳа, лавозим ёки ойлик кўрсатилмаган","✓")))))))))</f>
        <v/>
      </c>
      <c r="U5079" s="22" t="str">
        <f>IF(OR(H5079="",M5079=""),"",IF(COUNTIFS($B$6:B5079,B5079,$C$6:C5079,C5079,$M$6:M5079,M5079)=1,1,0))</f>
        <v/>
      </c>
    </row>
    <row r="5080" spans="1:21" x14ac:dyDescent="0.25">
      <c r="A5080" s="22" t="str">
        <f>IF(H5080="","",COUNTA($H$6:H5080))</f>
        <v/>
      </c>
      <c r="B5080" s="23"/>
      <c r="C5080" s="24"/>
      <c r="D5080" s="24"/>
      <c r="E5080" s="24"/>
      <c r="F5080" s="24"/>
      <c r="G5080" s="24"/>
      <c r="H5080" s="25"/>
      <c r="I5080" s="24"/>
      <c r="J5080" s="26"/>
      <c r="K5080" s="27"/>
      <c r="L5080" s="24"/>
      <c r="M5080" s="24"/>
      <c r="N5080" s="26"/>
      <c r="O5080" s="24"/>
      <c r="P5080" s="28"/>
      <c r="Q5080" s="24"/>
      <c r="R5080" s="24"/>
      <c r="S5080" s="24"/>
      <c r="T5080" s="29" t="str">
        <f>IF(H5080="","",IF(LEN(H5080)&lt;&gt;14,"ПИНФЛ 14 хонали эмас",IF(B5080="","Вилоят танланмаган",IF(C5080="","Туман танланмаган",IF(COUNTIFS(Рўйхатлар!$H$2:$H$209,B5080,Рўйхатлар!$I$2:$I$209,C5080)=0,"Туман вилоятга мос эмас",IF(J5080="","Хатлов тоифаси танланмаган",IF(K5080="","Сана кўрсатилмаган",IF(COUNTIF($H$6:$H$10005,H5080)&gt;1,"Такрорий ПИНФЛ",IF(OR(L5080="",M5080="",N5080="",O5080="",P5080=""),"Корхона, СТИР, соҳа, лавозим ёки ойлик кўрсатилмаган","✓")))))))))</f>
        <v/>
      </c>
      <c r="U5080" s="22" t="str">
        <f>IF(OR(H5080="",M5080=""),"",IF(COUNTIFS($B$6:B5080,B5080,$C$6:C5080,C5080,$M$6:M5080,M5080)=1,1,0))</f>
        <v/>
      </c>
    </row>
    <row r="5081" spans="1:21" x14ac:dyDescent="0.25">
      <c r="A5081" s="22" t="str">
        <f>IF(H5081="","",COUNTA($H$6:H5081))</f>
        <v/>
      </c>
      <c r="B5081" s="23"/>
      <c r="C5081" s="24"/>
      <c r="D5081" s="24"/>
      <c r="E5081" s="24"/>
      <c r="F5081" s="24"/>
      <c r="G5081" s="24"/>
      <c r="H5081" s="25"/>
      <c r="I5081" s="24"/>
      <c r="J5081" s="26"/>
      <c r="K5081" s="27"/>
      <c r="L5081" s="24"/>
      <c r="M5081" s="24"/>
      <c r="N5081" s="26"/>
      <c r="O5081" s="24"/>
      <c r="P5081" s="28"/>
      <c r="Q5081" s="24"/>
      <c r="R5081" s="24"/>
      <c r="S5081" s="24"/>
      <c r="T5081" s="29" t="str">
        <f>IF(H5081="","",IF(LEN(H5081)&lt;&gt;14,"ПИНФЛ 14 хонали эмас",IF(B5081="","Вилоят танланмаган",IF(C5081="","Туман танланмаган",IF(COUNTIFS(Рўйхатлар!$H$2:$H$209,B5081,Рўйхатлар!$I$2:$I$209,C5081)=0,"Туман вилоятга мос эмас",IF(J5081="","Хатлов тоифаси танланмаган",IF(K5081="","Сана кўрсатилмаган",IF(COUNTIF($H$6:$H$10005,H5081)&gt;1,"Такрорий ПИНФЛ",IF(OR(L5081="",M5081="",N5081="",O5081="",P5081=""),"Корхона, СТИР, соҳа, лавозим ёки ойлик кўрсатилмаган","✓")))))))))</f>
        <v/>
      </c>
      <c r="U5081" s="22" t="str">
        <f>IF(OR(H5081="",M5081=""),"",IF(COUNTIFS($B$6:B5081,B5081,$C$6:C5081,C5081,$M$6:M5081,M5081)=1,1,0))</f>
        <v/>
      </c>
    </row>
    <row r="5082" spans="1:21" x14ac:dyDescent="0.25">
      <c r="A5082" s="22" t="str">
        <f>IF(H5082="","",COUNTA($H$6:H5082))</f>
        <v/>
      </c>
      <c r="B5082" s="23"/>
      <c r="C5082" s="24"/>
      <c r="D5082" s="24"/>
      <c r="E5082" s="24"/>
      <c r="F5082" s="24"/>
      <c r="G5082" s="24"/>
      <c r="H5082" s="25"/>
      <c r="I5082" s="24"/>
      <c r="J5082" s="26"/>
      <c r="K5082" s="27"/>
      <c r="L5082" s="24"/>
      <c r="M5082" s="24"/>
      <c r="N5082" s="26"/>
      <c r="O5082" s="24"/>
      <c r="P5082" s="28"/>
      <c r="Q5082" s="24"/>
      <c r="R5082" s="24"/>
      <c r="S5082" s="24"/>
      <c r="T5082" s="29" t="str">
        <f>IF(H5082="","",IF(LEN(H5082)&lt;&gt;14,"ПИНФЛ 14 хонали эмас",IF(B5082="","Вилоят танланмаган",IF(C5082="","Туман танланмаган",IF(COUNTIFS(Рўйхатлар!$H$2:$H$209,B5082,Рўйхатлар!$I$2:$I$209,C5082)=0,"Туман вилоятга мос эмас",IF(J5082="","Хатлов тоифаси танланмаган",IF(K5082="","Сана кўрсатилмаган",IF(COUNTIF($H$6:$H$10005,H5082)&gt;1,"Такрорий ПИНФЛ",IF(OR(L5082="",M5082="",N5082="",O5082="",P5082=""),"Корхона, СТИР, соҳа, лавозим ёки ойлик кўрсатилмаган","✓")))))))))</f>
        <v/>
      </c>
      <c r="U5082" s="22" t="str">
        <f>IF(OR(H5082="",M5082=""),"",IF(COUNTIFS($B$6:B5082,B5082,$C$6:C5082,C5082,$M$6:M5082,M5082)=1,1,0))</f>
        <v/>
      </c>
    </row>
    <row r="5083" spans="1:21" x14ac:dyDescent="0.25">
      <c r="A5083" s="22" t="str">
        <f>IF(H5083="","",COUNTA($H$6:H5083))</f>
        <v/>
      </c>
      <c r="B5083" s="23"/>
      <c r="C5083" s="24"/>
      <c r="D5083" s="24"/>
      <c r="E5083" s="24"/>
      <c r="F5083" s="24"/>
      <c r="G5083" s="24"/>
      <c r="H5083" s="25"/>
      <c r="I5083" s="24"/>
      <c r="J5083" s="26"/>
      <c r="K5083" s="27"/>
      <c r="L5083" s="24"/>
      <c r="M5083" s="24"/>
      <c r="N5083" s="26"/>
      <c r="O5083" s="24"/>
      <c r="P5083" s="28"/>
      <c r="Q5083" s="24"/>
      <c r="R5083" s="24"/>
      <c r="S5083" s="24"/>
      <c r="T5083" s="29" t="str">
        <f>IF(H5083="","",IF(LEN(H5083)&lt;&gt;14,"ПИНФЛ 14 хонали эмас",IF(B5083="","Вилоят танланмаган",IF(C5083="","Туман танланмаган",IF(COUNTIFS(Рўйхатлар!$H$2:$H$209,B5083,Рўйхатлар!$I$2:$I$209,C5083)=0,"Туман вилоятга мос эмас",IF(J5083="","Хатлов тоифаси танланмаган",IF(K5083="","Сана кўрсатилмаган",IF(COUNTIF($H$6:$H$10005,H5083)&gt;1,"Такрорий ПИНФЛ",IF(OR(L5083="",M5083="",N5083="",O5083="",P5083=""),"Корхона, СТИР, соҳа, лавозим ёки ойлик кўрсатилмаган","✓")))))))))</f>
        <v/>
      </c>
      <c r="U5083" s="22" t="str">
        <f>IF(OR(H5083="",M5083=""),"",IF(COUNTIFS($B$6:B5083,B5083,$C$6:C5083,C5083,$M$6:M5083,M5083)=1,1,0))</f>
        <v/>
      </c>
    </row>
    <row r="5084" spans="1:21" x14ac:dyDescent="0.25">
      <c r="A5084" s="22" t="str">
        <f>IF(H5084="","",COUNTA($H$6:H5084))</f>
        <v/>
      </c>
      <c r="B5084" s="23"/>
      <c r="C5084" s="24"/>
      <c r="D5084" s="24"/>
      <c r="E5084" s="24"/>
      <c r="F5084" s="24"/>
      <c r="G5084" s="24"/>
      <c r="H5084" s="25"/>
      <c r="I5084" s="24"/>
      <c r="J5084" s="26"/>
      <c r="K5084" s="27"/>
      <c r="L5084" s="24"/>
      <c r="M5084" s="24"/>
      <c r="N5084" s="26"/>
      <c r="O5084" s="24"/>
      <c r="P5084" s="28"/>
      <c r="Q5084" s="24"/>
      <c r="R5084" s="24"/>
      <c r="S5084" s="24"/>
      <c r="T5084" s="29" t="str">
        <f>IF(H5084="","",IF(LEN(H5084)&lt;&gt;14,"ПИНФЛ 14 хонали эмас",IF(B5084="","Вилоят танланмаган",IF(C5084="","Туман танланмаган",IF(COUNTIFS(Рўйхатлар!$H$2:$H$209,B5084,Рўйхатлар!$I$2:$I$209,C5084)=0,"Туман вилоятга мос эмас",IF(J5084="","Хатлов тоифаси танланмаган",IF(K5084="","Сана кўрсатилмаган",IF(COUNTIF($H$6:$H$10005,H5084)&gt;1,"Такрорий ПИНФЛ",IF(OR(L5084="",M5084="",N5084="",O5084="",P5084=""),"Корхона, СТИР, соҳа, лавозим ёки ойлик кўрсатилмаган","✓")))))))))</f>
        <v/>
      </c>
      <c r="U5084" s="22" t="str">
        <f>IF(OR(H5084="",M5084=""),"",IF(COUNTIFS($B$6:B5084,B5084,$C$6:C5084,C5084,$M$6:M5084,M5084)=1,1,0))</f>
        <v/>
      </c>
    </row>
    <row r="5085" spans="1:21" x14ac:dyDescent="0.25">
      <c r="A5085" s="22" t="str">
        <f>IF(H5085="","",COUNTA($H$6:H5085))</f>
        <v/>
      </c>
      <c r="B5085" s="23"/>
      <c r="C5085" s="24"/>
      <c r="D5085" s="24"/>
      <c r="E5085" s="24"/>
      <c r="F5085" s="24"/>
      <c r="G5085" s="24"/>
      <c r="H5085" s="25"/>
      <c r="I5085" s="24"/>
      <c r="J5085" s="26"/>
      <c r="K5085" s="27"/>
      <c r="L5085" s="24"/>
      <c r="M5085" s="24"/>
      <c r="N5085" s="26"/>
      <c r="O5085" s="24"/>
      <c r="P5085" s="28"/>
      <c r="Q5085" s="24"/>
      <c r="R5085" s="24"/>
      <c r="S5085" s="24"/>
      <c r="T5085" s="29" t="str">
        <f>IF(H5085="","",IF(LEN(H5085)&lt;&gt;14,"ПИНФЛ 14 хонали эмас",IF(B5085="","Вилоят танланмаган",IF(C5085="","Туман танланмаган",IF(COUNTIFS(Рўйхатлар!$H$2:$H$209,B5085,Рўйхатлар!$I$2:$I$209,C5085)=0,"Туман вилоятга мос эмас",IF(J5085="","Хатлов тоифаси танланмаган",IF(K5085="","Сана кўрсатилмаган",IF(COUNTIF($H$6:$H$10005,H5085)&gt;1,"Такрорий ПИНФЛ",IF(OR(L5085="",M5085="",N5085="",O5085="",P5085=""),"Корхона, СТИР, соҳа, лавозим ёки ойлик кўрсатилмаган","✓")))))))))</f>
        <v/>
      </c>
      <c r="U5085" s="22" t="str">
        <f>IF(OR(H5085="",M5085=""),"",IF(COUNTIFS($B$6:B5085,B5085,$C$6:C5085,C5085,$M$6:M5085,M5085)=1,1,0))</f>
        <v/>
      </c>
    </row>
    <row r="5086" spans="1:21" x14ac:dyDescent="0.25">
      <c r="A5086" s="22" t="str">
        <f>IF(H5086="","",COUNTA($H$6:H5086))</f>
        <v/>
      </c>
      <c r="B5086" s="23"/>
      <c r="C5086" s="24"/>
      <c r="D5086" s="24"/>
      <c r="E5086" s="24"/>
      <c r="F5086" s="24"/>
      <c r="G5086" s="24"/>
      <c r="H5086" s="25"/>
      <c r="I5086" s="24"/>
      <c r="J5086" s="26"/>
      <c r="K5086" s="27"/>
      <c r="L5086" s="24"/>
      <c r="M5086" s="24"/>
      <c r="N5086" s="26"/>
      <c r="O5086" s="24"/>
      <c r="P5086" s="28"/>
      <c r="Q5086" s="24"/>
      <c r="R5086" s="24"/>
      <c r="S5086" s="24"/>
      <c r="T5086" s="29" t="str">
        <f>IF(H5086="","",IF(LEN(H5086)&lt;&gt;14,"ПИНФЛ 14 хонали эмас",IF(B5086="","Вилоят танланмаган",IF(C5086="","Туман танланмаган",IF(COUNTIFS(Рўйхатлар!$H$2:$H$209,B5086,Рўйхатлар!$I$2:$I$209,C5086)=0,"Туман вилоятга мос эмас",IF(J5086="","Хатлов тоифаси танланмаган",IF(K5086="","Сана кўрсатилмаган",IF(COUNTIF($H$6:$H$10005,H5086)&gt;1,"Такрорий ПИНФЛ",IF(OR(L5086="",M5086="",N5086="",O5086="",P5086=""),"Корхона, СТИР, соҳа, лавозим ёки ойлик кўрсатилмаган","✓")))))))))</f>
        <v/>
      </c>
      <c r="U5086" s="22" t="str">
        <f>IF(OR(H5086="",M5086=""),"",IF(COUNTIFS($B$6:B5086,B5086,$C$6:C5086,C5086,$M$6:M5086,M5086)=1,1,0))</f>
        <v/>
      </c>
    </row>
    <row r="5087" spans="1:21" x14ac:dyDescent="0.25">
      <c r="A5087" s="22" t="str">
        <f>IF(H5087="","",COUNTA($H$6:H5087))</f>
        <v/>
      </c>
      <c r="B5087" s="23"/>
      <c r="C5087" s="24"/>
      <c r="D5087" s="24"/>
      <c r="E5087" s="24"/>
      <c r="F5087" s="24"/>
      <c r="G5087" s="24"/>
      <c r="H5087" s="25"/>
      <c r="I5087" s="24"/>
      <c r="J5087" s="26"/>
      <c r="K5087" s="27"/>
      <c r="L5087" s="24"/>
      <c r="M5087" s="24"/>
      <c r="N5087" s="26"/>
      <c r="O5087" s="24"/>
      <c r="P5087" s="28"/>
      <c r="Q5087" s="24"/>
      <c r="R5087" s="24"/>
      <c r="S5087" s="24"/>
      <c r="T5087" s="29" t="str">
        <f>IF(H5087="","",IF(LEN(H5087)&lt;&gt;14,"ПИНФЛ 14 хонали эмас",IF(B5087="","Вилоят танланмаган",IF(C5087="","Туман танланмаган",IF(COUNTIFS(Рўйхатлар!$H$2:$H$209,B5087,Рўйхатлар!$I$2:$I$209,C5087)=0,"Туман вилоятга мос эмас",IF(J5087="","Хатлов тоифаси танланмаган",IF(K5087="","Сана кўрсатилмаган",IF(COUNTIF($H$6:$H$10005,H5087)&gt;1,"Такрорий ПИНФЛ",IF(OR(L5087="",M5087="",N5087="",O5087="",P5087=""),"Корхона, СТИР, соҳа, лавозим ёки ойлик кўрсатилмаган","✓")))))))))</f>
        <v/>
      </c>
      <c r="U5087" s="22" t="str">
        <f>IF(OR(H5087="",M5087=""),"",IF(COUNTIFS($B$6:B5087,B5087,$C$6:C5087,C5087,$M$6:M5087,M5087)=1,1,0))</f>
        <v/>
      </c>
    </row>
    <row r="5088" spans="1:21" x14ac:dyDescent="0.25">
      <c r="A5088" s="22" t="str">
        <f>IF(H5088="","",COUNTA($H$6:H5088))</f>
        <v/>
      </c>
      <c r="B5088" s="23"/>
      <c r="C5088" s="24"/>
      <c r="D5088" s="24"/>
      <c r="E5088" s="24"/>
      <c r="F5088" s="24"/>
      <c r="G5088" s="24"/>
      <c r="H5088" s="25"/>
      <c r="I5088" s="24"/>
      <c r="J5088" s="26"/>
      <c r="K5088" s="27"/>
      <c r="L5088" s="24"/>
      <c r="M5088" s="24"/>
      <c r="N5088" s="26"/>
      <c r="O5088" s="24"/>
      <c r="P5088" s="28"/>
      <c r="Q5088" s="24"/>
      <c r="R5088" s="24"/>
      <c r="S5088" s="24"/>
      <c r="T5088" s="29" t="str">
        <f>IF(H5088="","",IF(LEN(H5088)&lt;&gt;14,"ПИНФЛ 14 хонали эмас",IF(B5088="","Вилоят танланмаган",IF(C5088="","Туман танланмаган",IF(COUNTIFS(Рўйхатлар!$H$2:$H$209,B5088,Рўйхатлар!$I$2:$I$209,C5088)=0,"Туман вилоятга мос эмас",IF(J5088="","Хатлов тоифаси танланмаган",IF(K5088="","Сана кўрсатилмаган",IF(COUNTIF($H$6:$H$10005,H5088)&gt;1,"Такрорий ПИНФЛ",IF(OR(L5088="",M5088="",N5088="",O5088="",P5088=""),"Корхона, СТИР, соҳа, лавозим ёки ойлик кўрсатилмаган","✓")))))))))</f>
        <v/>
      </c>
      <c r="U5088" s="22" t="str">
        <f>IF(OR(H5088="",M5088=""),"",IF(COUNTIFS($B$6:B5088,B5088,$C$6:C5088,C5088,$M$6:M5088,M5088)=1,1,0))</f>
        <v/>
      </c>
    </row>
    <row r="5089" spans="1:21" x14ac:dyDescent="0.25">
      <c r="A5089" s="22" t="str">
        <f>IF(H5089="","",COUNTA($H$6:H5089))</f>
        <v/>
      </c>
      <c r="B5089" s="23"/>
      <c r="C5089" s="24"/>
      <c r="D5089" s="24"/>
      <c r="E5089" s="24"/>
      <c r="F5089" s="24"/>
      <c r="G5089" s="24"/>
      <c r="H5089" s="25"/>
      <c r="I5089" s="24"/>
      <c r="J5089" s="26"/>
      <c r="K5089" s="27"/>
      <c r="L5089" s="24"/>
      <c r="M5089" s="24"/>
      <c r="N5089" s="26"/>
      <c r="O5089" s="24"/>
      <c r="P5089" s="28"/>
      <c r="Q5089" s="24"/>
      <c r="R5089" s="24"/>
      <c r="S5089" s="24"/>
      <c r="T5089" s="29" t="str">
        <f>IF(H5089="","",IF(LEN(H5089)&lt;&gt;14,"ПИНФЛ 14 хонали эмас",IF(B5089="","Вилоят танланмаган",IF(C5089="","Туман танланмаган",IF(COUNTIFS(Рўйхатлар!$H$2:$H$209,B5089,Рўйхатлар!$I$2:$I$209,C5089)=0,"Туман вилоятга мос эмас",IF(J5089="","Хатлов тоифаси танланмаган",IF(K5089="","Сана кўрсатилмаган",IF(COUNTIF($H$6:$H$10005,H5089)&gt;1,"Такрорий ПИНФЛ",IF(OR(L5089="",M5089="",N5089="",O5089="",P5089=""),"Корхона, СТИР, соҳа, лавозим ёки ойлик кўрсатилмаган","✓")))))))))</f>
        <v/>
      </c>
      <c r="U5089" s="22" t="str">
        <f>IF(OR(H5089="",M5089=""),"",IF(COUNTIFS($B$6:B5089,B5089,$C$6:C5089,C5089,$M$6:M5089,M5089)=1,1,0))</f>
        <v/>
      </c>
    </row>
    <row r="5090" spans="1:21" x14ac:dyDescent="0.25">
      <c r="A5090" s="22" t="str">
        <f>IF(H5090="","",COUNTA($H$6:H5090))</f>
        <v/>
      </c>
      <c r="B5090" s="23"/>
      <c r="C5090" s="24"/>
      <c r="D5090" s="24"/>
      <c r="E5090" s="24"/>
      <c r="F5090" s="24"/>
      <c r="G5090" s="24"/>
      <c r="H5090" s="25"/>
      <c r="I5090" s="24"/>
      <c r="J5090" s="26"/>
      <c r="K5090" s="27"/>
      <c r="L5090" s="24"/>
      <c r="M5090" s="24"/>
      <c r="N5090" s="26"/>
      <c r="O5090" s="24"/>
      <c r="P5090" s="28"/>
      <c r="Q5090" s="24"/>
      <c r="R5090" s="24"/>
      <c r="S5090" s="24"/>
      <c r="T5090" s="29" t="str">
        <f>IF(H5090="","",IF(LEN(H5090)&lt;&gt;14,"ПИНФЛ 14 хонали эмас",IF(B5090="","Вилоят танланмаган",IF(C5090="","Туман танланмаган",IF(COUNTIFS(Рўйхатлар!$H$2:$H$209,B5090,Рўйхатлар!$I$2:$I$209,C5090)=0,"Туман вилоятга мос эмас",IF(J5090="","Хатлов тоифаси танланмаган",IF(K5090="","Сана кўрсатилмаган",IF(COUNTIF($H$6:$H$10005,H5090)&gt;1,"Такрорий ПИНФЛ",IF(OR(L5090="",M5090="",N5090="",O5090="",P5090=""),"Корхона, СТИР, соҳа, лавозим ёки ойлик кўрсатилмаган","✓")))))))))</f>
        <v/>
      </c>
      <c r="U5090" s="22" t="str">
        <f>IF(OR(H5090="",M5090=""),"",IF(COUNTIFS($B$6:B5090,B5090,$C$6:C5090,C5090,$M$6:M5090,M5090)=1,1,0))</f>
        <v/>
      </c>
    </row>
    <row r="5091" spans="1:21" x14ac:dyDescent="0.25">
      <c r="A5091" s="22" t="str">
        <f>IF(H5091="","",COUNTA($H$6:H5091))</f>
        <v/>
      </c>
      <c r="B5091" s="23"/>
      <c r="C5091" s="24"/>
      <c r="D5091" s="24"/>
      <c r="E5091" s="24"/>
      <c r="F5091" s="24"/>
      <c r="G5091" s="24"/>
      <c r="H5091" s="25"/>
      <c r="I5091" s="24"/>
      <c r="J5091" s="26"/>
      <c r="K5091" s="27"/>
      <c r="L5091" s="24"/>
      <c r="M5091" s="24"/>
      <c r="N5091" s="26"/>
      <c r="O5091" s="24"/>
      <c r="P5091" s="28"/>
      <c r="Q5091" s="24"/>
      <c r="R5091" s="24"/>
      <c r="S5091" s="24"/>
      <c r="T5091" s="29" t="str">
        <f>IF(H5091="","",IF(LEN(H5091)&lt;&gt;14,"ПИНФЛ 14 хонали эмас",IF(B5091="","Вилоят танланмаган",IF(C5091="","Туман танланмаган",IF(COUNTIFS(Рўйхатлар!$H$2:$H$209,B5091,Рўйхатлар!$I$2:$I$209,C5091)=0,"Туман вилоятга мос эмас",IF(J5091="","Хатлов тоифаси танланмаган",IF(K5091="","Сана кўрсатилмаган",IF(COUNTIF($H$6:$H$10005,H5091)&gt;1,"Такрорий ПИНФЛ",IF(OR(L5091="",M5091="",N5091="",O5091="",P5091=""),"Корхона, СТИР, соҳа, лавозим ёки ойлик кўрсатилмаган","✓")))))))))</f>
        <v/>
      </c>
      <c r="U5091" s="22" t="str">
        <f>IF(OR(H5091="",M5091=""),"",IF(COUNTIFS($B$6:B5091,B5091,$C$6:C5091,C5091,$M$6:M5091,M5091)=1,1,0))</f>
        <v/>
      </c>
    </row>
    <row r="5092" spans="1:21" x14ac:dyDescent="0.25">
      <c r="A5092" s="22" t="str">
        <f>IF(H5092="","",COUNTA($H$6:H5092))</f>
        <v/>
      </c>
      <c r="B5092" s="23"/>
      <c r="C5092" s="24"/>
      <c r="D5092" s="24"/>
      <c r="E5092" s="24"/>
      <c r="F5092" s="24"/>
      <c r="G5092" s="24"/>
      <c r="H5092" s="25"/>
      <c r="I5092" s="24"/>
      <c r="J5092" s="26"/>
      <c r="K5092" s="27"/>
      <c r="L5092" s="24"/>
      <c r="M5092" s="24"/>
      <c r="N5092" s="26"/>
      <c r="O5092" s="24"/>
      <c r="P5092" s="28"/>
      <c r="Q5092" s="24"/>
      <c r="R5092" s="24"/>
      <c r="S5092" s="24"/>
      <c r="T5092" s="29" t="str">
        <f>IF(H5092="","",IF(LEN(H5092)&lt;&gt;14,"ПИНФЛ 14 хонали эмас",IF(B5092="","Вилоят танланмаган",IF(C5092="","Туман танланмаган",IF(COUNTIFS(Рўйхатлар!$H$2:$H$209,B5092,Рўйхатлар!$I$2:$I$209,C5092)=0,"Туман вилоятга мос эмас",IF(J5092="","Хатлов тоифаси танланмаган",IF(K5092="","Сана кўрсатилмаган",IF(COUNTIF($H$6:$H$10005,H5092)&gt;1,"Такрорий ПИНФЛ",IF(OR(L5092="",M5092="",N5092="",O5092="",P5092=""),"Корхона, СТИР, соҳа, лавозим ёки ойлик кўрсатилмаган","✓")))))))))</f>
        <v/>
      </c>
      <c r="U5092" s="22" t="str">
        <f>IF(OR(H5092="",M5092=""),"",IF(COUNTIFS($B$6:B5092,B5092,$C$6:C5092,C5092,$M$6:M5092,M5092)=1,1,0))</f>
        <v/>
      </c>
    </row>
    <row r="5093" spans="1:21" x14ac:dyDescent="0.25">
      <c r="A5093" s="22" t="str">
        <f>IF(H5093="","",COUNTA($H$6:H5093))</f>
        <v/>
      </c>
      <c r="B5093" s="23"/>
      <c r="C5093" s="24"/>
      <c r="D5093" s="24"/>
      <c r="E5093" s="24"/>
      <c r="F5093" s="24"/>
      <c r="G5093" s="24"/>
      <c r="H5093" s="25"/>
      <c r="I5093" s="24"/>
      <c r="J5093" s="26"/>
      <c r="K5093" s="27"/>
      <c r="L5093" s="24"/>
      <c r="M5093" s="24"/>
      <c r="N5093" s="26"/>
      <c r="O5093" s="24"/>
      <c r="P5093" s="28"/>
      <c r="Q5093" s="24"/>
      <c r="R5093" s="24"/>
      <c r="S5093" s="24"/>
      <c r="T5093" s="29" t="str">
        <f>IF(H5093="","",IF(LEN(H5093)&lt;&gt;14,"ПИНФЛ 14 хонали эмас",IF(B5093="","Вилоят танланмаган",IF(C5093="","Туман танланмаган",IF(COUNTIFS(Рўйхатлар!$H$2:$H$209,B5093,Рўйхатлар!$I$2:$I$209,C5093)=0,"Туман вилоятга мос эмас",IF(J5093="","Хатлов тоифаси танланмаган",IF(K5093="","Сана кўрсатилмаган",IF(COUNTIF($H$6:$H$10005,H5093)&gt;1,"Такрорий ПИНФЛ",IF(OR(L5093="",M5093="",N5093="",O5093="",P5093=""),"Корхона, СТИР, соҳа, лавозим ёки ойлик кўрсатилмаган","✓")))))))))</f>
        <v/>
      </c>
      <c r="U5093" s="22" t="str">
        <f>IF(OR(H5093="",M5093=""),"",IF(COUNTIFS($B$6:B5093,B5093,$C$6:C5093,C5093,$M$6:M5093,M5093)=1,1,0))</f>
        <v/>
      </c>
    </row>
    <row r="5094" spans="1:21" x14ac:dyDescent="0.25">
      <c r="A5094" s="22" t="str">
        <f>IF(H5094="","",COUNTA($H$6:H5094))</f>
        <v/>
      </c>
      <c r="B5094" s="23"/>
      <c r="C5094" s="24"/>
      <c r="D5094" s="24"/>
      <c r="E5094" s="24"/>
      <c r="F5094" s="24"/>
      <c r="G5094" s="24"/>
      <c r="H5094" s="25"/>
      <c r="I5094" s="24"/>
      <c r="J5094" s="26"/>
      <c r="K5094" s="27"/>
      <c r="L5094" s="24"/>
      <c r="M5094" s="24"/>
      <c r="N5094" s="26"/>
      <c r="O5094" s="24"/>
      <c r="P5094" s="28"/>
      <c r="Q5094" s="24"/>
      <c r="R5094" s="24"/>
      <c r="S5094" s="24"/>
      <c r="T5094" s="29" t="str">
        <f>IF(H5094="","",IF(LEN(H5094)&lt;&gt;14,"ПИНФЛ 14 хонали эмас",IF(B5094="","Вилоят танланмаган",IF(C5094="","Туман танланмаган",IF(COUNTIFS(Рўйхатлар!$H$2:$H$209,B5094,Рўйхатлар!$I$2:$I$209,C5094)=0,"Туман вилоятга мос эмас",IF(J5094="","Хатлов тоифаси танланмаган",IF(K5094="","Сана кўрсатилмаган",IF(COUNTIF($H$6:$H$10005,H5094)&gt;1,"Такрорий ПИНФЛ",IF(OR(L5094="",M5094="",N5094="",O5094="",P5094=""),"Корхона, СТИР, соҳа, лавозим ёки ойлик кўрсатилмаган","✓")))))))))</f>
        <v/>
      </c>
      <c r="U5094" s="22" t="str">
        <f>IF(OR(H5094="",M5094=""),"",IF(COUNTIFS($B$6:B5094,B5094,$C$6:C5094,C5094,$M$6:M5094,M5094)=1,1,0))</f>
        <v/>
      </c>
    </row>
    <row r="5095" spans="1:21" x14ac:dyDescent="0.25">
      <c r="A5095" s="22" t="str">
        <f>IF(H5095="","",COUNTA($H$6:H5095))</f>
        <v/>
      </c>
      <c r="B5095" s="23"/>
      <c r="C5095" s="24"/>
      <c r="D5095" s="24"/>
      <c r="E5095" s="24"/>
      <c r="F5095" s="24"/>
      <c r="G5095" s="24"/>
      <c r="H5095" s="25"/>
      <c r="I5095" s="24"/>
      <c r="J5095" s="26"/>
      <c r="K5095" s="27"/>
      <c r="L5095" s="24"/>
      <c r="M5095" s="24"/>
      <c r="N5095" s="26"/>
      <c r="O5095" s="24"/>
      <c r="P5095" s="28"/>
      <c r="Q5095" s="24"/>
      <c r="R5095" s="24"/>
      <c r="S5095" s="24"/>
      <c r="T5095" s="29" t="str">
        <f>IF(H5095="","",IF(LEN(H5095)&lt;&gt;14,"ПИНФЛ 14 хонали эмас",IF(B5095="","Вилоят танланмаган",IF(C5095="","Туман танланмаган",IF(COUNTIFS(Рўйхатлар!$H$2:$H$209,B5095,Рўйхатлар!$I$2:$I$209,C5095)=0,"Туман вилоятга мос эмас",IF(J5095="","Хатлов тоифаси танланмаган",IF(K5095="","Сана кўрсатилмаган",IF(COUNTIF($H$6:$H$10005,H5095)&gt;1,"Такрорий ПИНФЛ",IF(OR(L5095="",M5095="",N5095="",O5095="",P5095=""),"Корхона, СТИР, соҳа, лавозим ёки ойлик кўрсатилмаган","✓")))))))))</f>
        <v/>
      </c>
      <c r="U5095" s="22" t="str">
        <f>IF(OR(H5095="",M5095=""),"",IF(COUNTIFS($B$6:B5095,B5095,$C$6:C5095,C5095,$M$6:M5095,M5095)=1,1,0))</f>
        <v/>
      </c>
    </row>
    <row r="5096" spans="1:21" x14ac:dyDescent="0.25">
      <c r="A5096" s="22" t="str">
        <f>IF(H5096="","",COUNTA($H$6:H5096))</f>
        <v/>
      </c>
      <c r="B5096" s="23"/>
      <c r="C5096" s="24"/>
      <c r="D5096" s="24"/>
      <c r="E5096" s="24"/>
      <c r="F5096" s="24"/>
      <c r="G5096" s="24"/>
      <c r="H5096" s="25"/>
      <c r="I5096" s="24"/>
      <c r="J5096" s="26"/>
      <c r="K5096" s="27"/>
      <c r="L5096" s="24"/>
      <c r="M5096" s="24"/>
      <c r="N5096" s="26"/>
      <c r="O5096" s="24"/>
      <c r="P5096" s="28"/>
      <c r="Q5096" s="24"/>
      <c r="R5096" s="24"/>
      <c r="S5096" s="24"/>
      <c r="T5096" s="29" t="str">
        <f>IF(H5096="","",IF(LEN(H5096)&lt;&gt;14,"ПИНФЛ 14 хонали эмас",IF(B5096="","Вилоят танланмаган",IF(C5096="","Туман танланмаган",IF(COUNTIFS(Рўйхатлар!$H$2:$H$209,B5096,Рўйхатлар!$I$2:$I$209,C5096)=0,"Туман вилоятга мос эмас",IF(J5096="","Хатлов тоифаси танланмаган",IF(K5096="","Сана кўрсатилмаган",IF(COUNTIF($H$6:$H$10005,H5096)&gt;1,"Такрорий ПИНФЛ",IF(OR(L5096="",M5096="",N5096="",O5096="",P5096=""),"Корхона, СТИР, соҳа, лавозим ёки ойлик кўрсатилмаган","✓")))))))))</f>
        <v/>
      </c>
      <c r="U5096" s="22" t="str">
        <f>IF(OR(H5096="",M5096=""),"",IF(COUNTIFS($B$6:B5096,B5096,$C$6:C5096,C5096,$M$6:M5096,M5096)=1,1,0))</f>
        <v/>
      </c>
    </row>
    <row r="5097" spans="1:21" x14ac:dyDescent="0.25">
      <c r="A5097" s="22" t="str">
        <f>IF(H5097="","",COUNTA($H$6:H5097))</f>
        <v/>
      </c>
      <c r="B5097" s="23"/>
      <c r="C5097" s="24"/>
      <c r="D5097" s="24"/>
      <c r="E5097" s="24"/>
      <c r="F5097" s="24"/>
      <c r="G5097" s="24"/>
      <c r="H5097" s="25"/>
      <c r="I5097" s="24"/>
      <c r="J5097" s="26"/>
      <c r="K5097" s="27"/>
      <c r="L5097" s="24"/>
      <c r="M5097" s="24"/>
      <c r="N5097" s="26"/>
      <c r="O5097" s="24"/>
      <c r="P5097" s="28"/>
      <c r="Q5097" s="24"/>
      <c r="R5097" s="24"/>
      <c r="S5097" s="24"/>
      <c r="T5097" s="29" t="str">
        <f>IF(H5097="","",IF(LEN(H5097)&lt;&gt;14,"ПИНФЛ 14 хонали эмас",IF(B5097="","Вилоят танланмаган",IF(C5097="","Туман танланмаган",IF(COUNTIFS(Рўйхатлар!$H$2:$H$209,B5097,Рўйхатлар!$I$2:$I$209,C5097)=0,"Туман вилоятга мос эмас",IF(J5097="","Хатлов тоифаси танланмаган",IF(K5097="","Сана кўрсатилмаган",IF(COUNTIF($H$6:$H$10005,H5097)&gt;1,"Такрорий ПИНФЛ",IF(OR(L5097="",M5097="",N5097="",O5097="",P5097=""),"Корхона, СТИР, соҳа, лавозим ёки ойлик кўрсатилмаган","✓")))))))))</f>
        <v/>
      </c>
      <c r="U5097" s="22" t="str">
        <f>IF(OR(H5097="",M5097=""),"",IF(COUNTIFS($B$6:B5097,B5097,$C$6:C5097,C5097,$M$6:M5097,M5097)=1,1,0))</f>
        <v/>
      </c>
    </row>
    <row r="5098" spans="1:21" x14ac:dyDescent="0.25">
      <c r="A5098" s="22" t="str">
        <f>IF(H5098="","",COUNTA($H$6:H5098))</f>
        <v/>
      </c>
      <c r="B5098" s="23"/>
      <c r="C5098" s="24"/>
      <c r="D5098" s="24"/>
      <c r="E5098" s="24"/>
      <c r="F5098" s="24"/>
      <c r="G5098" s="24"/>
      <c r="H5098" s="25"/>
      <c r="I5098" s="24"/>
      <c r="J5098" s="26"/>
      <c r="K5098" s="27"/>
      <c r="L5098" s="24"/>
      <c r="M5098" s="24"/>
      <c r="N5098" s="26"/>
      <c r="O5098" s="24"/>
      <c r="P5098" s="28"/>
      <c r="Q5098" s="24"/>
      <c r="R5098" s="24"/>
      <c r="S5098" s="24"/>
      <c r="T5098" s="29" t="str">
        <f>IF(H5098="","",IF(LEN(H5098)&lt;&gt;14,"ПИНФЛ 14 хонали эмас",IF(B5098="","Вилоят танланмаган",IF(C5098="","Туман танланмаган",IF(COUNTIFS(Рўйхатлар!$H$2:$H$209,B5098,Рўйхатлар!$I$2:$I$209,C5098)=0,"Туман вилоятга мос эмас",IF(J5098="","Хатлов тоифаси танланмаган",IF(K5098="","Сана кўрсатилмаган",IF(COUNTIF($H$6:$H$10005,H5098)&gt;1,"Такрорий ПИНФЛ",IF(OR(L5098="",M5098="",N5098="",O5098="",P5098=""),"Корхона, СТИР, соҳа, лавозим ёки ойлик кўрсатилмаган","✓")))))))))</f>
        <v/>
      </c>
      <c r="U5098" s="22" t="str">
        <f>IF(OR(H5098="",M5098=""),"",IF(COUNTIFS($B$6:B5098,B5098,$C$6:C5098,C5098,$M$6:M5098,M5098)=1,1,0))</f>
        <v/>
      </c>
    </row>
    <row r="5099" spans="1:21" x14ac:dyDescent="0.25">
      <c r="A5099" s="22" t="str">
        <f>IF(H5099="","",COUNTA($H$6:H5099))</f>
        <v/>
      </c>
      <c r="B5099" s="23"/>
      <c r="C5099" s="24"/>
      <c r="D5099" s="24"/>
      <c r="E5099" s="24"/>
      <c r="F5099" s="24"/>
      <c r="G5099" s="24"/>
      <c r="H5099" s="25"/>
      <c r="I5099" s="24"/>
      <c r="J5099" s="26"/>
      <c r="K5099" s="27"/>
      <c r="L5099" s="24"/>
      <c r="M5099" s="24"/>
      <c r="N5099" s="26"/>
      <c r="O5099" s="24"/>
      <c r="P5099" s="28"/>
      <c r="Q5099" s="24"/>
      <c r="R5099" s="24"/>
      <c r="S5099" s="24"/>
      <c r="T5099" s="29" t="str">
        <f>IF(H5099="","",IF(LEN(H5099)&lt;&gt;14,"ПИНФЛ 14 хонали эмас",IF(B5099="","Вилоят танланмаган",IF(C5099="","Туман танланмаган",IF(COUNTIFS(Рўйхатлар!$H$2:$H$209,B5099,Рўйхатлар!$I$2:$I$209,C5099)=0,"Туман вилоятга мос эмас",IF(J5099="","Хатлов тоифаси танланмаган",IF(K5099="","Сана кўрсатилмаган",IF(COUNTIF($H$6:$H$10005,H5099)&gt;1,"Такрорий ПИНФЛ",IF(OR(L5099="",M5099="",N5099="",O5099="",P5099=""),"Корхона, СТИР, соҳа, лавозим ёки ойлик кўрсатилмаган","✓")))))))))</f>
        <v/>
      </c>
      <c r="U5099" s="22" t="str">
        <f>IF(OR(H5099="",M5099=""),"",IF(COUNTIFS($B$6:B5099,B5099,$C$6:C5099,C5099,$M$6:M5099,M5099)=1,1,0))</f>
        <v/>
      </c>
    </row>
    <row r="5100" spans="1:21" x14ac:dyDescent="0.25">
      <c r="A5100" s="22" t="str">
        <f>IF(H5100="","",COUNTA($H$6:H5100))</f>
        <v/>
      </c>
      <c r="B5100" s="23"/>
      <c r="C5100" s="24"/>
      <c r="D5100" s="24"/>
      <c r="E5100" s="24"/>
      <c r="F5100" s="24"/>
      <c r="G5100" s="24"/>
      <c r="H5100" s="25"/>
      <c r="I5100" s="24"/>
      <c r="J5100" s="26"/>
      <c r="K5100" s="27"/>
      <c r="L5100" s="24"/>
      <c r="M5100" s="24"/>
      <c r="N5100" s="26"/>
      <c r="O5100" s="24"/>
      <c r="P5100" s="28"/>
      <c r="Q5100" s="24"/>
      <c r="R5100" s="24"/>
      <c r="S5100" s="24"/>
      <c r="T5100" s="29" t="str">
        <f>IF(H5100="","",IF(LEN(H5100)&lt;&gt;14,"ПИНФЛ 14 хонали эмас",IF(B5100="","Вилоят танланмаган",IF(C5100="","Туман танланмаган",IF(COUNTIFS(Рўйхатлар!$H$2:$H$209,B5100,Рўйхатлар!$I$2:$I$209,C5100)=0,"Туман вилоятга мос эмас",IF(J5100="","Хатлов тоифаси танланмаган",IF(K5100="","Сана кўрсатилмаган",IF(COUNTIF($H$6:$H$10005,H5100)&gt;1,"Такрорий ПИНФЛ",IF(OR(L5100="",M5100="",N5100="",O5100="",P5100=""),"Корхона, СТИР, соҳа, лавозим ёки ойлик кўрсатилмаган","✓")))))))))</f>
        <v/>
      </c>
      <c r="U5100" s="22" t="str">
        <f>IF(OR(H5100="",M5100=""),"",IF(COUNTIFS($B$6:B5100,B5100,$C$6:C5100,C5100,$M$6:M5100,M5100)=1,1,0))</f>
        <v/>
      </c>
    </row>
    <row r="5101" spans="1:21" x14ac:dyDescent="0.25">
      <c r="A5101" s="22" t="str">
        <f>IF(H5101="","",COUNTA($H$6:H5101))</f>
        <v/>
      </c>
      <c r="B5101" s="23"/>
      <c r="C5101" s="24"/>
      <c r="D5101" s="24"/>
      <c r="E5101" s="24"/>
      <c r="F5101" s="24"/>
      <c r="G5101" s="24"/>
      <c r="H5101" s="25"/>
      <c r="I5101" s="24"/>
      <c r="J5101" s="26"/>
      <c r="K5101" s="27"/>
      <c r="L5101" s="24"/>
      <c r="M5101" s="24"/>
      <c r="N5101" s="26"/>
      <c r="O5101" s="24"/>
      <c r="P5101" s="28"/>
      <c r="Q5101" s="24"/>
      <c r="R5101" s="24"/>
      <c r="S5101" s="24"/>
      <c r="T5101" s="29" t="str">
        <f>IF(H5101="","",IF(LEN(H5101)&lt;&gt;14,"ПИНФЛ 14 хонали эмас",IF(B5101="","Вилоят танланмаган",IF(C5101="","Туман танланмаган",IF(COUNTIFS(Рўйхатлар!$H$2:$H$209,B5101,Рўйхатлар!$I$2:$I$209,C5101)=0,"Туман вилоятга мос эмас",IF(J5101="","Хатлов тоифаси танланмаган",IF(K5101="","Сана кўрсатилмаган",IF(COUNTIF($H$6:$H$10005,H5101)&gt;1,"Такрорий ПИНФЛ",IF(OR(L5101="",M5101="",N5101="",O5101="",P5101=""),"Корхона, СТИР, соҳа, лавозим ёки ойлик кўрсатилмаган","✓")))))))))</f>
        <v/>
      </c>
      <c r="U5101" s="22" t="str">
        <f>IF(OR(H5101="",M5101=""),"",IF(COUNTIFS($B$6:B5101,B5101,$C$6:C5101,C5101,$M$6:M5101,M5101)=1,1,0))</f>
        <v/>
      </c>
    </row>
    <row r="5102" spans="1:21" x14ac:dyDescent="0.25">
      <c r="A5102" s="22" t="str">
        <f>IF(H5102="","",COUNTA($H$6:H5102))</f>
        <v/>
      </c>
      <c r="B5102" s="23"/>
      <c r="C5102" s="24"/>
      <c r="D5102" s="24"/>
      <c r="E5102" s="24"/>
      <c r="F5102" s="24"/>
      <c r="G5102" s="24"/>
      <c r="H5102" s="25"/>
      <c r="I5102" s="24"/>
      <c r="J5102" s="26"/>
      <c r="K5102" s="27"/>
      <c r="L5102" s="24"/>
      <c r="M5102" s="24"/>
      <c r="N5102" s="26"/>
      <c r="O5102" s="24"/>
      <c r="P5102" s="28"/>
      <c r="Q5102" s="24"/>
      <c r="R5102" s="24"/>
      <c r="S5102" s="24"/>
      <c r="T5102" s="29" t="str">
        <f>IF(H5102="","",IF(LEN(H5102)&lt;&gt;14,"ПИНФЛ 14 хонали эмас",IF(B5102="","Вилоят танланмаган",IF(C5102="","Туман танланмаган",IF(COUNTIFS(Рўйхатлар!$H$2:$H$209,B5102,Рўйхатлар!$I$2:$I$209,C5102)=0,"Туман вилоятга мос эмас",IF(J5102="","Хатлов тоифаси танланмаган",IF(K5102="","Сана кўрсатилмаган",IF(COUNTIF($H$6:$H$10005,H5102)&gt;1,"Такрорий ПИНФЛ",IF(OR(L5102="",M5102="",N5102="",O5102="",P5102=""),"Корхона, СТИР, соҳа, лавозим ёки ойлик кўрсатилмаган","✓")))))))))</f>
        <v/>
      </c>
      <c r="U5102" s="22" t="str">
        <f>IF(OR(H5102="",M5102=""),"",IF(COUNTIFS($B$6:B5102,B5102,$C$6:C5102,C5102,$M$6:M5102,M5102)=1,1,0))</f>
        <v/>
      </c>
    </row>
    <row r="5103" spans="1:21" x14ac:dyDescent="0.25">
      <c r="A5103" s="22" t="str">
        <f>IF(H5103="","",COUNTA($H$6:H5103))</f>
        <v/>
      </c>
      <c r="B5103" s="23"/>
      <c r="C5103" s="24"/>
      <c r="D5103" s="24"/>
      <c r="E5103" s="24"/>
      <c r="F5103" s="24"/>
      <c r="G5103" s="24"/>
      <c r="H5103" s="25"/>
      <c r="I5103" s="24"/>
      <c r="J5103" s="26"/>
      <c r="K5103" s="27"/>
      <c r="L5103" s="24"/>
      <c r="M5103" s="24"/>
      <c r="N5103" s="26"/>
      <c r="O5103" s="24"/>
      <c r="P5103" s="28"/>
      <c r="Q5103" s="24"/>
      <c r="R5103" s="24"/>
      <c r="S5103" s="24"/>
      <c r="T5103" s="29" t="str">
        <f>IF(H5103="","",IF(LEN(H5103)&lt;&gt;14,"ПИНФЛ 14 хонали эмас",IF(B5103="","Вилоят танланмаган",IF(C5103="","Туман танланмаган",IF(COUNTIFS(Рўйхатлар!$H$2:$H$209,B5103,Рўйхатлар!$I$2:$I$209,C5103)=0,"Туман вилоятга мос эмас",IF(J5103="","Хатлов тоифаси танланмаган",IF(K5103="","Сана кўрсатилмаган",IF(COUNTIF($H$6:$H$10005,H5103)&gt;1,"Такрорий ПИНФЛ",IF(OR(L5103="",M5103="",N5103="",O5103="",P5103=""),"Корхона, СТИР, соҳа, лавозим ёки ойлик кўрсатилмаган","✓")))))))))</f>
        <v/>
      </c>
      <c r="U5103" s="22" t="str">
        <f>IF(OR(H5103="",M5103=""),"",IF(COUNTIFS($B$6:B5103,B5103,$C$6:C5103,C5103,$M$6:M5103,M5103)=1,1,0))</f>
        <v/>
      </c>
    </row>
    <row r="5104" spans="1:21" x14ac:dyDescent="0.25">
      <c r="A5104" s="22" t="str">
        <f>IF(H5104="","",COUNTA($H$6:H5104))</f>
        <v/>
      </c>
      <c r="B5104" s="23"/>
      <c r="C5104" s="24"/>
      <c r="D5104" s="24"/>
      <c r="E5104" s="24"/>
      <c r="F5104" s="24"/>
      <c r="G5104" s="24"/>
      <c r="H5104" s="25"/>
      <c r="I5104" s="24"/>
      <c r="J5104" s="26"/>
      <c r="K5104" s="27"/>
      <c r="L5104" s="24"/>
      <c r="M5104" s="24"/>
      <c r="N5104" s="26"/>
      <c r="O5104" s="24"/>
      <c r="P5104" s="28"/>
      <c r="Q5104" s="24"/>
      <c r="R5104" s="24"/>
      <c r="S5104" s="24"/>
      <c r="T5104" s="29" t="str">
        <f>IF(H5104="","",IF(LEN(H5104)&lt;&gt;14,"ПИНФЛ 14 хонали эмас",IF(B5104="","Вилоят танланмаган",IF(C5104="","Туман танланмаган",IF(COUNTIFS(Рўйхатлар!$H$2:$H$209,B5104,Рўйхатлар!$I$2:$I$209,C5104)=0,"Туман вилоятга мос эмас",IF(J5104="","Хатлов тоифаси танланмаган",IF(K5104="","Сана кўрсатилмаган",IF(COUNTIF($H$6:$H$10005,H5104)&gt;1,"Такрорий ПИНФЛ",IF(OR(L5104="",M5104="",N5104="",O5104="",P5104=""),"Корхона, СТИР, соҳа, лавозим ёки ойлик кўрсатилмаган","✓")))))))))</f>
        <v/>
      </c>
      <c r="U5104" s="22" t="str">
        <f>IF(OR(H5104="",M5104=""),"",IF(COUNTIFS($B$6:B5104,B5104,$C$6:C5104,C5104,$M$6:M5104,M5104)=1,1,0))</f>
        <v/>
      </c>
    </row>
    <row r="5105" spans="1:21" x14ac:dyDescent="0.25">
      <c r="A5105" s="22" t="str">
        <f>IF(H5105="","",COUNTA($H$6:H5105))</f>
        <v/>
      </c>
      <c r="B5105" s="23"/>
      <c r="C5105" s="24"/>
      <c r="D5105" s="24"/>
      <c r="E5105" s="24"/>
      <c r="F5105" s="24"/>
      <c r="G5105" s="24"/>
      <c r="H5105" s="25"/>
      <c r="I5105" s="24"/>
      <c r="J5105" s="26"/>
      <c r="K5105" s="27"/>
      <c r="L5105" s="24"/>
      <c r="M5105" s="24"/>
      <c r="N5105" s="26"/>
      <c r="O5105" s="24"/>
      <c r="P5105" s="28"/>
      <c r="Q5105" s="24"/>
      <c r="R5105" s="24"/>
      <c r="S5105" s="24"/>
      <c r="T5105" s="29" t="str">
        <f>IF(H5105="","",IF(LEN(H5105)&lt;&gt;14,"ПИНФЛ 14 хонали эмас",IF(B5105="","Вилоят танланмаган",IF(C5105="","Туман танланмаган",IF(COUNTIFS(Рўйхатлар!$H$2:$H$209,B5105,Рўйхатлар!$I$2:$I$209,C5105)=0,"Туман вилоятга мос эмас",IF(J5105="","Хатлов тоифаси танланмаган",IF(K5105="","Сана кўрсатилмаган",IF(COUNTIF($H$6:$H$10005,H5105)&gt;1,"Такрорий ПИНФЛ",IF(OR(L5105="",M5105="",N5105="",O5105="",P5105=""),"Корхона, СТИР, соҳа, лавозим ёки ойлик кўрсатилмаган","✓")))))))))</f>
        <v/>
      </c>
      <c r="U5105" s="22" t="str">
        <f>IF(OR(H5105="",M5105=""),"",IF(COUNTIFS($B$6:B5105,B5105,$C$6:C5105,C5105,$M$6:M5105,M5105)=1,1,0))</f>
        <v/>
      </c>
    </row>
    <row r="5106" spans="1:21" x14ac:dyDescent="0.25">
      <c r="A5106" s="22" t="str">
        <f>IF(H5106="","",COUNTA($H$6:H5106))</f>
        <v/>
      </c>
      <c r="B5106" s="23"/>
      <c r="C5106" s="24"/>
      <c r="D5106" s="24"/>
      <c r="E5106" s="24"/>
      <c r="F5106" s="24"/>
      <c r="G5106" s="24"/>
      <c r="H5106" s="25"/>
      <c r="I5106" s="24"/>
      <c r="J5106" s="26"/>
      <c r="K5106" s="27"/>
      <c r="L5106" s="24"/>
      <c r="M5106" s="24"/>
      <c r="N5106" s="26"/>
      <c r="O5106" s="24"/>
      <c r="P5106" s="28"/>
      <c r="Q5106" s="24"/>
      <c r="R5106" s="24"/>
      <c r="S5106" s="24"/>
      <c r="T5106" s="29" t="str">
        <f>IF(H5106="","",IF(LEN(H5106)&lt;&gt;14,"ПИНФЛ 14 хонали эмас",IF(B5106="","Вилоят танланмаган",IF(C5106="","Туман танланмаган",IF(COUNTIFS(Рўйхатлар!$H$2:$H$209,B5106,Рўйхатлар!$I$2:$I$209,C5106)=0,"Туман вилоятга мос эмас",IF(J5106="","Хатлов тоифаси танланмаган",IF(K5106="","Сана кўрсатилмаган",IF(COUNTIF($H$6:$H$10005,H5106)&gt;1,"Такрорий ПИНФЛ",IF(OR(L5106="",M5106="",N5106="",O5106="",P5106=""),"Корхона, СТИР, соҳа, лавозим ёки ойлик кўрсатилмаган","✓")))))))))</f>
        <v/>
      </c>
      <c r="U5106" s="22" t="str">
        <f>IF(OR(H5106="",M5106=""),"",IF(COUNTIFS($B$6:B5106,B5106,$C$6:C5106,C5106,$M$6:M5106,M5106)=1,1,0))</f>
        <v/>
      </c>
    </row>
    <row r="5107" spans="1:21" x14ac:dyDescent="0.25">
      <c r="A5107" s="22" t="str">
        <f>IF(H5107="","",COUNTA($H$6:H5107))</f>
        <v/>
      </c>
      <c r="B5107" s="23"/>
      <c r="C5107" s="24"/>
      <c r="D5107" s="24"/>
      <c r="E5107" s="24"/>
      <c r="F5107" s="24"/>
      <c r="G5107" s="24"/>
      <c r="H5107" s="25"/>
      <c r="I5107" s="24"/>
      <c r="J5107" s="26"/>
      <c r="K5107" s="27"/>
      <c r="L5107" s="24"/>
      <c r="M5107" s="24"/>
      <c r="N5107" s="26"/>
      <c r="O5107" s="24"/>
      <c r="P5107" s="28"/>
      <c r="Q5107" s="24"/>
      <c r="R5107" s="24"/>
      <c r="S5107" s="24"/>
      <c r="T5107" s="29" t="str">
        <f>IF(H5107="","",IF(LEN(H5107)&lt;&gt;14,"ПИНФЛ 14 хонали эмас",IF(B5107="","Вилоят танланмаган",IF(C5107="","Туман танланмаган",IF(COUNTIFS(Рўйхатлар!$H$2:$H$209,B5107,Рўйхатлар!$I$2:$I$209,C5107)=0,"Туман вилоятга мос эмас",IF(J5107="","Хатлов тоифаси танланмаган",IF(K5107="","Сана кўрсатилмаган",IF(COUNTIF($H$6:$H$10005,H5107)&gt;1,"Такрорий ПИНФЛ",IF(OR(L5107="",M5107="",N5107="",O5107="",P5107=""),"Корхона, СТИР, соҳа, лавозим ёки ойлик кўрсатилмаган","✓")))))))))</f>
        <v/>
      </c>
      <c r="U5107" s="22" t="str">
        <f>IF(OR(H5107="",M5107=""),"",IF(COUNTIFS($B$6:B5107,B5107,$C$6:C5107,C5107,$M$6:M5107,M5107)=1,1,0))</f>
        <v/>
      </c>
    </row>
    <row r="5108" spans="1:21" x14ac:dyDescent="0.25">
      <c r="A5108" s="22" t="str">
        <f>IF(H5108="","",COUNTA($H$6:H5108))</f>
        <v/>
      </c>
      <c r="B5108" s="23"/>
      <c r="C5108" s="24"/>
      <c r="D5108" s="24"/>
      <c r="E5108" s="24"/>
      <c r="F5108" s="24"/>
      <c r="G5108" s="24"/>
      <c r="H5108" s="25"/>
      <c r="I5108" s="24"/>
      <c r="J5108" s="26"/>
      <c r="K5108" s="27"/>
      <c r="L5108" s="24"/>
      <c r="M5108" s="24"/>
      <c r="N5108" s="26"/>
      <c r="O5108" s="24"/>
      <c r="P5108" s="28"/>
      <c r="Q5108" s="24"/>
      <c r="R5108" s="24"/>
      <c r="S5108" s="24"/>
      <c r="T5108" s="29" t="str">
        <f>IF(H5108="","",IF(LEN(H5108)&lt;&gt;14,"ПИНФЛ 14 хонали эмас",IF(B5108="","Вилоят танланмаган",IF(C5108="","Туман танланмаган",IF(COUNTIFS(Рўйхатлар!$H$2:$H$209,B5108,Рўйхатлар!$I$2:$I$209,C5108)=0,"Туман вилоятга мос эмас",IF(J5108="","Хатлов тоифаси танланмаган",IF(K5108="","Сана кўрсатилмаган",IF(COUNTIF($H$6:$H$10005,H5108)&gt;1,"Такрорий ПИНФЛ",IF(OR(L5108="",M5108="",N5108="",O5108="",P5108=""),"Корхона, СТИР, соҳа, лавозим ёки ойлик кўрсатилмаган","✓")))))))))</f>
        <v/>
      </c>
      <c r="U5108" s="22" t="str">
        <f>IF(OR(H5108="",M5108=""),"",IF(COUNTIFS($B$6:B5108,B5108,$C$6:C5108,C5108,$M$6:M5108,M5108)=1,1,0))</f>
        <v/>
      </c>
    </row>
    <row r="5109" spans="1:21" x14ac:dyDescent="0.25">
      <c r="A5109" s="22" t="str">
        <f>IF(H5109="","",COUNTA($H$6:H5109))</f>
        <v/>
      </c>
      <c r="B5109" s="23"/>
      <c r="C5109" s="24"/>
      <c r="D5109" s="24"/>
      <c r="E5109" s="24"/>
      <c r="F5109" s="24"/>
      <c r="G5109" s="24"/>
      <c r="H5109" s="25"/>
      <c r="I5109" s="24"/>
      <c r="J5109" s="26"/>
      <c r="K5109" s="27"/>
      <c r="L5109" s="24"/>
      <c r="M5109" s="24"/>
      <c r="N5109" s="26"/>
      <c r="O5109" s="24"/>
      <c r="P5109" s="28"/>
      <c r="Q5109" s="24"/>
      <c r="R5109" s="24"/>
      <c r="S5109" s="24"/>
      <c r="T5109" s="29" t="str">
        <f>IF(H5109="","",IF(LEN(H5109)&lt;&gt;14,"ПИНФЛ 14 хонали эмас",IF(B5109="","Вилоят танланмаган",IF(C5109="","Туман танланмаган",IF(COUNTIFS(Рўйхатлар!$H$2:$H$209,B5109,Рўйхатлар!$I$2:$I$209,C5109)=0,"Туман вилоятга мос эмас",IF(J5109="","Хатлов тоифаси танланмаган",IF(K5109="","Сана кўрсатилмаган",IF(COUNTIF($H$6:$H$10005,H5109)&gt;1,"Такрорий ПИНФЛ",IF(OR(L5109="",M5109="",N5109="",O5109="",P5109=""),"Корхона, СТИР, соҳа, лавозим ёки ойлик кўрсатилмаган","✓")))))))))</f>
        <v/>
      </c>
      <c r="U5109" s="22" t="str">
        <f>IF(OR(H5109="",M5109=""),"",IF(COUNTIFS($B$6:B5109,B5109,$C$6:C5109,C5109,$M$6:M5109,M5109)=1,1,0))</f>
        <v/>
      </c>
    </row>
    <row r="5110" spans="1:21" x14ac:dyDescent="0.25">
      <c r="A5110" s="22" t="str">
        <f>IF(H5110="","",COUNTA($H$6:H5110))</f>
        <v/>
      </c>
      <c r="B5110" s="23"/>
      <c r="C5110" s="24"/>
      <c r="D5110" s="24"/>
      <c r="E5110" s="24"/>
      <c r="F5110" s="24"/>
      <c r="G5110" s="24"/>
      <c r="H5110" s="25"/>
      <c r="I5110" s="24"/>
      <c r="J5110" s="26"/>
      <c r="K5110" s="27"/>
      <c r="L5110" s="24"/>
      <c r="M5110" s="24"/>
      <c r="N5110" s="26"/>
      <c r="O5110" s="24"/>
      <c r="P5110" s="28"/>
      <c r="Q5110" s="24"/>
      <c r="R5110" s="24"/>
      <c r="S5110" s="24"/>
      <c r="T5110" s="29" t="str">
        <f>IF(H5110="","",IF(LEN(H5110)&lt;&gt;14,"ПИНФЛ 14 хонали эмас",IF(B5110="","Вилоят танланмаган",IF(C5110="","Туман танланмаган",IF(COUNTIFS(Рўйхатлар!$H$2:$H$209,B5110,Рўйхатлар!$I$2:$I$209,C5110)=0,"Туман вилоятга мос эмас",IF(J5110="","Хатлов тоифаси танланмаган",IF(K5110="","Сана кўрсатилмаган",IF(COUNTIF($H$6:$H$10005,H5110)&gt;1,"Такрорий ПИНФЛ",IF(OR(L5110="",M5110="",N5110="",O5110="",P5110=""),"Корхона, СТИР, соҳа, лавозим ёки ойлик кўрсатилмаган","✓")))))))))</f>
        <v/>
      </c>
      <c r="U5110" s="22" t="str">
        <f>IF(OR(H5110="",M5110=""),"",IF(COUNTIFS($B$6:B5110,B5110,$C$6:C5110,C5110,$M$6:M5110,M5110)=1,1,0))</f>
        <v/>
      </c>
    </row>
    <row r="5111" spans="1:21" x14ac:dyDescent="0.25">
      <c r="A5111" s="22" t="str">
        <f>IF(H5111="","",COUNTA($H$6:H5111))</f>
        <v/>
      </c>
      <c r="B5111" s="23"/>
      <c r="C5111" s="24"/>
      <c r="D5111" s="24"/>
      <c r="E5111" s="24"/>
      <c r="F5111" s="24"/>
      <c r="G5111" s="24"/>
      <c r="H5111" s="25"/>
      <c r="I5111" s="24"/>
      <c r="J5111" s="26"/>
      <c r="K5111" s="27"/>
      <c r="L5111" s="24"/>
      <c r="M5111" s="24"/>
      <c r="N5111" s="26"/>
      <c r="O5111" s="24"/>
      <c r="P5111" s="28"/>
      <c r="Q5111" s="24"/>
      <c r="R5111" s="24"/>
      <c r="S5111" s="24"/>
      <c r="T5111" s="29" t="str">
        <f>IF(H5111="","",IF(LEN(H5111)&lt;&gt;14,"ПИНФЛ 14 хонали эмас",IF(B5111="","Вилоят танланмаган",IF(C5111="","Туман танланмаган",IF(COUNTIFS(Рўйхатлар!$H$2:$H$209,B5111,Рўйхатлар!$I$2:$I$209,C5111)=0,"Туман вилоятга мос эмас",IF(J5111="","Хатлов тоифаси танланмаган",IF(K5111="","Сана кўрсатилмаган",IF(COUNTIF($H$6:$H$10005,H5111)&gt;1,"Такрорий ПИНФЛ",IF(OR(L5111="",M5111="",N5111="",O5111="",P5111=""),"Корхона, СТИР, соҳа, лавозим ёки ойлик кўрсатилмаган","✓")))))))))</f>
        <v/>
      </c>
      <c r="U5111" s="22" t="str">
        <f>IF(OR(H5111="",M5111=""),"",IF(COUNTIFS($B$6:B5111,B5111,$C$6:C5111,C5111,$M$6:M5111,M5111)=1,1,0))</f>
        <v/>
      </c>
    </row>
    <row r="5112" spans="1:21" x14ac:dyDescent="0.25">
      <c r="A5112" s="22" t="str">
        <f>IF(H5112="","",COUNTA($H$6:H5112))</f>
        <v/>
      </c>
      <c r="B5112" s="23"/>
      <c r="C5112" s="24"/>
      <c r="D5112" s="24"/>
      <c r="E5112" s="24"/>
      <c r="F5112" s="24"/>
      <c r="G5112" s="24"/>
      <c r="H5112" s="25"/>
      <c r="I5112" s="24"/>
      <c r="J5112" s="26"/>
      <c r="K5112" s="27"/>
      <c r="L5112" s="24"/>
      <c r="M5112" s="24"/>
      <c r="N5112" s="26"/>
      <c r="O5112" s="24"/>
      <c r="P5112" s="28"/>
      <c r="Q5112" s="24"/>
      <c r="R5112" s="24"/>
      <c r="S5112" s="24"/>
      <c r="T5112" s="29" t="str">
        <f>IF(H5112="","",IF(LEN(H5112)&lt;&gt;14,"ПИНФЛ 14 хонали эмас",IF(B5112="","Вилоят танланмаган",IF(C5112="","Туман танланмаган",IF(COUNTIFS(Рўйхатлар!$H$2:$H$209,B5112,Рўйхатлар!$I$2:$I$209,C5112)=0,"Туман вилоятга мос эмас",IF(J5112="","Хатлов тоифаси танланмаган",IF(K5112="","Сана кўрсатилмаган",IF(COUNTIF($H$6:$H$10005,H5112)&gt;1,"Такрорий ПИНФЛ",IF(OR(L5112="",M5112="",N5112="",O5112="",P5112=""),"Корхона, СТИР, соҳа, лавозим ёки ойлик кўрсатилмаган","✓")))))))))</f>
        <v/>
      </c>
      <c r="U5112" s="22" t="str">
        <f>IF(OR(H5112="",M5112=""),"",IF(COUNTIFS($B$6:B5112,B5112,$C$6:C5112,C5112,$M$6:M5112,M5112)=1,1,0))</f>
        <v/>
      </c>
    </row>
    <row r="5113" spans="1:21" x14ac:dyDescent="0.25">
      <c r="A5113" s="22" t="str">
        <f>IF(H5113="","",COUNTA($H$6:H5113))</f>
        <v/>
      </c>
      <c r="B5113" s="23"/>
      <c r="C5113" s="24"/>
      <c r="D5113" s="24"/>
      <c r="E5113" s="24"/>
      <c r="F5113" s="24"/>
      <c r="G5113" s="24"/>
      <c r="H5113" s="25"/>
      <c r="I5113" s="24"/>
      <c r="J5113" s="26"/>
      <c r="K5113" s="27"/>
      <c r="L5113" s="24"/>
      <c r="M5113" s="24"/>
      <c r="N5113" s="26"/>
      <c r="O5113" s="24"/>
      <c r="P5113" s="28"/>
      <c r="Q5113" s="24"/>
      <c r="R5113" s="24"/>
      <c r="S5113" s="24"/>
      <c r="T5113" s="29" t="str">
        <f>IF(H5113="","",IF(LEN(H5113)&lt;&gt;14,"ПИНФЛ 14 хонали эмас",IF(B5113="","Вилоят танланмаган",IF(C5113="","Туман танланмаган",IF(COUNTIFS(Рўйхатлар!$H$2:$H$209,B5113,Рўйхатлар!$I$2:$I$209,C5113)=0,"Туман вилоятга мос эмас",IF(J5113="","Хатлов тоифаси танланмаган",IF(K5113="","Сана кўрсатилмаган",IF(COUNTIF($H$6:$H$10005,H5113)&gt;1,"Такрорий ПИНФЛ",IF(OR(L5113="",M5113="",N5113="",O5113="",P5113=""),"Корхона, СТИР, соҳа, лавозим ёки ойлик кўрсатилмаган","✓")))))))))</f>
        <v/>
      </c>
      <c r="U5113" s="22" t="str">
        <f>IF(OR(H5113="",M5113=""),"",IF(COUNTIFS($B$6:B5113,B5113,$C$6:C5113,C5113,$M$6:M5113,M5113)=1,1,0))</f>
        <v/>
      </c>
    </row>
    <row r="5114" spans="1:21" x14ac:dyDescent="0.25">
      <c r="A5114" s="22" t="str">
        <f>IF(H5114="","",COUNTA($H$6:H5114))</f>
        <v/>
      </c>
      <c r="B5114" s="23"/>
      <c r="C5114" s="24"/>
      <c r="D5114" s="24"/>
      <c r="E5114" s="24"/>
      <c r="F5114" s="24"/>
      <c r="G5114" s="24"/>
      <c r="H5114" s="25"/>
      <c r="I5114" s="24"/>
      <c r="J5114" s="26"/>
      <c r="K5114" s="27"/>
      <c r="L5114" s="24"/>
      <c r="M5114" s="24"/>
      <c r="N5114" s="26"/>
      <c r="O5114" s="24"/>
      <c r="P5114" s="28"/>
      <c r="Q5114" s="24"/>
      <c r="R5114" s="24"/>
      <c r="S5114" s="24"/>
      <c r="T5114" s="29" t="str">
        <f>IF(H5114="","",IF(LEN(H5114)&lt;&gt;14,"ПИНФЛ 14 хонали эмас",IF(B5114="","Вилоят танланмаган",IF(C5114="","Туман танланмаган",IF(COUNTIFS(Рўйхатлар!$H$2:$H$209,B5114,Рўйхатлар!$I$2:$I$209,C5114)=0,"Туман вилоятга мос эмас",IF(J5114="","Хатлов тоифаси танланмаган",IF(K5114="","Сана кўрсатилмаган",IF(COUNTIF($H$6:$H$10005,H5114)&gt;1,"Такрорий ПИНФЛ",IF(OR(L5114="",M5114="",N5114="",O5114="",P5114=""),"Корхона, СТИР, соҳа, лавозим ёки ойлик кўрсатилмаган","✓")))))))))</f>
        <v/>
      </c>
      <c r="U5114" s="22" t="str">
        <f>IF(OR(H5114="",M5114=""),"",IF(COUNTIFS($B$6:B5114,B5114,$C$6:C5114,C5114,$M$6:M5114,M5114)=1,1,0))</f>
        <v/>
      </c>
    </row>
    <row r="5115" spans="1:21" x14ac:dyDescent="0.25">
      <c r="A5115" s="22" t="str">
        <f>IF(H5115="","",COUNTA($H$6:H5115))</f>
        <v/>
      </c>
      <c r="B5115" s="23"/>
      <c r="C5115" s="24"/>
      <c r="D5115" s="24"/>
      <c r="E5115" s="24"/>
      <c r="F5115" s="24"/>
      <c r="G5115" s="24"/>
      <c r="H5115" s="25"/>
      <c r="I5115" s="24"/>
      <c r="J5115" s="26"/>
      <c r="K5115" s="27"/>
      <c r="L5115" s="24"/>
      <c r="M5115" s="24"/>
      <c r="N5115" s="26"/>
      <c r="O5115" s="24"/>
      <c r="P5115" s="28"/>
      <c r="Q5115" s="24"/>
      <c r="R5115" s="24"/>
      <c r="S5115" s="24"/>
      <c r="T5115" s="29" t="str">
        <f>IF(H5115="","",IF(LEN(H5115)&lt;&gt;14,"ПИНФЛ 14 хонали эмас",IF(B5115="","Вилоят танланмаган",IF(C5115="","Туман танланмаган",IF(COUNTIFS(Рўйхатлар!$H$2:$H$209,B5115,Рўйхатлар!$I$2:$I$209,C5115)=0,"Туман вилоятга мос эмас",IF(J5115="","Хатлов тоифаси танланмаган",IF(K5115="","Сана кўрсатилмаган",IF(COUNTIF($H$6:$H$10005,H5115)&gt;1,"Такрорий ПИНФЛ",IF(OR(L5115="",M5115="",N5115="",O5115="",P5115=""),"Корхона, СТИР, соҳа, лавозим ёки ойлик кўрсатилмаган","✓")))))))))</f>
        <v/>
      </c>
      <c r="U5115" s="22" t="str">
        <f>IF(OR(H5115="",M5115=""),"",IF(COUNTIFS($B$6:B5115,B5115,$C$6:C5115,C5115,$M$6:M5115,M5115)=1,1,0))</f>
        <v/>
      </c>
    </row>
    <row r="5116" spans="1:21" x14ac:dyDescent="0.25">
      <c r="A5116" s="22" t="str">
        <f>IF(H5116="","",COUNTA($H$6:H5116))</f>
        <v/>
      </c>
      <c r="B5116" s="23"/>
      <c r="C5116" s="24"/>
      <c r="D5116" s="24"/>
      <c r="E5116" s="24"/>
      <c r="F5116" s="24"/>
      <c r="G5116" s="24"/>
      <c r="H5116" s="25"/>
      <c r="I5116" s="24"/>
      <c r="J5116" s="26"/>
      <c r="K5116" s="27"/>
      <c r="L5116" s="24"/>
      <c r="M5116" s="24"/>
      <c r="N5116" s="26"/>
      <c r="O5116" s="24"/>
      <c r="P5116" s="28"/>
      <c r="Q5116" s="24"/>
      <c r="R5116" s="24"/>
      <c r="S5116" s="24"/>
      <c r="T5116" s="29" t="str">
        <f>IF(H5116="","",IF(LEN(H5116)&lt;&gt;14,"ПИНФЛ 14 хонали эмас",IF(B5116="","Вилоят танланмаган",IF(C5116="","Туман танланмаган",IF(COUNTIFS(Рўйхатлар!$H$2:$H$209,B5116,Рўйхатлар!$I$2:$I$209,C5116)=0,"Туман вилоятга мос эмас",IF(J5116="","Хатлов тоифаси танланмаган",IF(K5116="","Сана кўрсатилмаган",IF(COUNTIF($H$6:$H$10005,H5116)&gt;1,"Такрорий ПИНФЛ",IF(OR(L5116="",M5116="",N5116="",O5116="",P5116=""),"Корхона, СТИР, соҳа, лавозим ёки ойлик кўрсатилмаган","✓")))))))))</f>
        <v/>
      </c>
      <c r="U5116" s="22" t="str">
        <f>IF(OR(H5116="",M5116=""),"",IF(COUNTIFS($B$6:B5116,B5116,$C$6:C5116,C5116,$M$6:M5116,M5116)=1,1,0))</f>
        <v/>
      </c>
    </row>
    <row r="5117" spans="1:21" x14ac:dyDescent="0.25">
      <c r="A5117" s="22" t="str">
        <f>IF(H5117="","",COUNTA($H$6:H5117))</f>
        <v/>
      </c>
      <c r="B5117" s="23"/>
      <c r="C5117" s="24"/>
      <c r="D5117" s="24"/>
      <c r="E5117" s="24"/>
      <c r="F5117" s="24"/>
      <c r="G5117" s="24"/>
      <c r="H5117" s="25"/>
      <c r="I5117" s="24"/>
      <c r="J5117" s="26"/>
      <c r="K5117" s="27"/>
      <c r="L5117" s="24"/>
      <c r="M5117" s="24"/>
      <c r="N5117" s="26"/>
      <c r="O5117" s="24"/>
      <c r="P5117" s="28"/>
      <c r="Q5117" s="24"/>
      <c r="R5117" s="24"/>
      <c r="S5117" s="24"/>
      <c r="T5117" s="29" t="str">
        <f>IF(H5117="","",IF(LEN(H5117)&lt;&gt;14,"ПИНФЛ 14 хонали эмас",IF(B5117="","Вилоят танланмаган",IF(C5117="","Туман танланмаган",IF(COUNTIFS(Рўйхатлар!$H$2:$H$209,B5117,Рўйхатлар!$I$2:$I$209,C5117)=0,"Туман вилоятга мос эмас",IF(J5117="","Хатлов тоифаси танланмаган",IF(K5117="","Сана кўрсатилмаган",IF(COUNTIF($H$6:$H$10005,H5117)&gt;1,"Такрорий ПИНФЛ",IF(OR(L5117="",M5117="",N5117="",O5117="",P5117=""),"Корхона, СТИР, соҳа, лавозим ёки ойлик кўрсатилмаган","✓")))))))))</f>
        <v/>
      </c>
      <c r="U5117" s="22" t="str">
        <f>IF(OR(H5117="",M5117=""),"",IF(COUNTIFS($B$6:B5117,B5117,$C$6:C5117,C5117,$M$6:M5117,M5117)=1,1,0))</f>
        <v/>
      </c>
    </row>
    <row r="5118" spans="1:21" x14ac:dyDescent="0.25">
      <c r="A5118" s="22" t="str">
        <f>IF(H5118="","",COUNTA($H$6:H5118))</f>
        <v/>
      </c>
      <c r="B5118" s="23"/>
      <c r="C5118" s="24"/>
      <c r="D5118" s="24"/>
      <c r="E5118" s="24"/>
      <c r="F5118" s="24"/>
      <c r="G5118" s="24"/>
      <c r="H5118" s="25"/>
      <c r="I5118" s="24"/>
      <c r="J5118" s="26"/>
      <c r="K5118" s="27"/>
      <c r="L5118" s="24"/>
      <c r="M5118" s="24"/>
      <c r="N5118" s="26"/>
      <c r="O5118" s="24"/>
      <c r="P5118" s="28"/>
      <c r="Q5118" s="24"/>
      <c r="R5118" s="24"/>
      <c r="S5118" s="24"/>
      <c r="T5118" s="29" t="str">
        <f>IF(H5118="","",IF(LEN(H5118)&lt;&gt;14,"ПИНФЛ 14 хонали эмас",IF(B5118="","Вилоят танланмаган",IF(C5118="","Туман танланмаган",IF(COUNTIFS(Рўйхатлар!$H$2:$H$209,B5118,Рўйхатлар!$I$2:$I$209,C5118)=0,"Туман вилоятга мос эмас",IF(J5118="","Хатлов тоифаси танланмаган",IF(K5118="","Сана кўрсатилмаган",IF(COUNTIF($H$6:$H$10005,H5118)&gt;1,"Такрорий ПИНФЛ",IF(OR(L5118="",M5118="",N5118="",O5118="",P5118=""),"Корхона, СТИР, соҳа, лавозим ёки ойлик кўрсатилмаган","✓")))))))))</f>
        <v/>
      </c>
      <c r="U5118" s="22" t="str">
        <f>IF(OR(H5118="",M5118=""),"",IF(COUNTIFS($B$6:B5118,B5118,$C$6:C5118,C5118,$M$6:M5118,M5118)=1,1,0))</f>
        <v/>
      </c>
    </row>
    <row r="5119" spans="1:21" x14ac:dyDescent="0.25">
      <c r="A5119" s="22" t="str">
        <f>IF(H5119="","",COUNTA($H$6:H5119))</f>
        <v/>
      </c>
      <c r="B5119" s="23"/>
      <c r="C5119" s="24"/>
      <c r="D5119" s="24"/>
      <c r="E5119" s="24"/>
      <c r="F5119" s="24"/>
      <c r="G5119" s="24"/>
      <c r="H5119" s="25"/>
      <c r="I5119" s="24"/>
      <c r="J5119" s="26"/>
      <c r="K5119" s="27"/>
      <c r="L5119" s="24"/>
      <c r="M5119" s="24"/>
      <c r="N5119" s="26"/>
      <c r="O5119" s="24"/>
      <c r="P5119" s="28"/>
      <c r="Q5119" s="24"/>
      <c r="R5119" s="24"/>
      <c r="S5119" s="24"/>
      <c r="T5119" s="29" t="str">
        <f>IF(H5119="","",IF(LEN(H5119)&lt;&gt;14,"ПИНФЛ 14 хонали эмас",IF(B5119="","Вилоят танланмаган",IF(C5119="","Туман танланмаган",IF(COUNTIFS(Рўйхатлар!$H$2:$H$209,B5119,Рўйхатлар!$I$2:$I$209,C5119)=0,"Туман вилоятга мос эмас",IF(J5119="","Хатлов тоифаси танланмаган",IF(K5119="","Сана кўрсатилмаган",IF(COUNTIF($H$6:$H$10005,H5119)&gt;1,"Такрорий ПИНФЛ",IF(OR(L5119="",M5119="",N5119="",O5119="",P5119=""),"Корхона, СТИР, соҳа, лавозим ёки ойлик кўрсатилмаган","✓")))))))))</f>
        <v/>
      </c>
      <c r="U5119" s="22" t="str">
        <f>IF(OR(H5119="",M5119=""),"",IF(COUNTIFS($B$6:B5119,B5119,$C$6:C5119,C5119,$M$6:M5119,M5119)=1,1,0))</f>
        <v/>
      </c>
    </row>
    <row r="5120" spans="1:21" x14ac:dyDescent="0.25">
      <c r="A5120" s="22" t="str">
        <f>IF(H5120="","",COUNTA($H$6:H5120))</f>
        <v/>
      </c>
      <c r="B5120" s="23"/>
      <c r="C5120" s="24"/>
      <c r="D5120" s="24"/>
      <c r="E5120" s="24"/>
      <c r="F5120" s="24"/>
      <c r="G5120" s="24"/>
      <c r="H5120" s="25"/>
      <c r="I5120" s="24"/>
      <c r="J5120" s="26"/>
      <c r="K5120" s="27"/>
      <c r="L5120" s="24"/>
      <c r="M5120" s="24"/>
      <c r="N5120" s="26"/>
      <c r="O5120" s="24"/>
      <c r="P5120" s="28"/>
      <c r="Q5120" s="24"/>
      <c r="R5120" s="24"/>
      <c r="S5120" s="24"/>
      <c r="T5120" s="29" t="str">
        <f>IF(H5120="","",IF(LEN(H5120)&lt;&gt;14,"ПИНФЛ 14 хонали эмас",IF(B5120="","Вилоят танланмаган",IF(C5120="","Туман танланмаган",IF(COUNTIFS(Рўйхатлар!$H$2:$H$209,B5120,Рўйхатлар!$I$2:$I$209,C5120)=0,"Туман вилоятга мос эмас",IF(J5120="","Хатлов тоифаси танланмаган",IF(K5120="","Сана кўрсатилмаган",IF(COUNTIF($H$6:$H$10005,H5120)&gt;1,"Такрорий ПИНФЛ",IF(OR(L5120="",M5120="",N5120="",O5120="",P5120=""),"Корхона, СТИР, соҳа, лавозим ёки ойлик кўрсатилмаган","✓")))))))))</f>
        <v/>
      </c>
      <c r="U5120" s="22" t="str">
        <f>IF(OR(H5120="",M5120=""),"",IF(COUNTIFS($B$6:B5120,B5120,$C$6:C5120,C5120,$M$6:M5120,M5120)=1,1,0))</f>
        <v/>
      </c>
    </row>
    <row r="5121" spans="1:21" x14ac:dyDescent="0.25">
      <c r="A5121" s="22" t="str">
        <f>IF(H5121="","",COUNTA($H$6:H5121))</f>
        <v/>
      </c>
      <c r="B5121" s="23"/>
      <c r="C5121" s="24"/>
      <c r="D5121" s="24"/>
      <c r="E5121" s="24"/>
      <c r="F5121" s="24"/>
      <c r="G5121" s="24"/>
      <c r="H5121" s="25"/>
      <c r="I5121" s="24"/>
      <c r="J5121" s="26"/>
      <c r="K5121" s="27"/>
      <c r="L5121" s="24"/>
      <c r="M5121" s="24"/>
      <c r="N5121" s="26"/>
      <c r="O5121" s="24"/>
      <c r="P5121" s="28"/>
      <c r="Q5121" s="24"/>
      <c r="R5121" s="24"/>
      <c r="S5121" s="24"/>
      <c r="T5121" s="29" t="str">
        <f>IF(H5121="","",IF(LEN(H5121)&lt;&gt;14,"ПИНФЛ 14 хонали эмас",IF(B5121="","Вилоят танланмаган",IF(C5121="","Туман танланмаган",IF(COUNTIFS(Рўйхатлар!$H$2:$H$209,B5121,Рўйхатлар!$I$2:$I$209,C5121)=0,"Туман вилоятга мос эмас",IF(J5121="","Хатлов тоифаси танланмаган",IF(K5121="","Сана кўрсатилмаган",IF(COUNTIF($H$6:$H$10005,H5121)&gt;1,"Такрорий ПИНФЛ",IF(OR(L5121="",M5121="",N5121="",O5121="",P5121=""),"Корхона, СТИР, соҳа, лавозим ёки ойлик кўрсатилмаган","✓")))))))))</f>
        <v/>
      </c>
      <c r="U5121" s="22" t="str">
        <f>IF(OR(H5121="",M5121=""),"",IF(COUNTIFS($B$6:B5121,B5121,$C$6:C5121,C5121,$M$6:M5121,M5121)=1,1,0))</f>
        <v/>
      </c>
    </row>
    <row r="5122" spans="1:21" x14ac:dyDescent="0.25">
      <c r="A5122" s="22" t="str">
        <f>IF(H5122="","",COUNTA($H$6:H5122))</f>
        <v/>
      </c>
      <c r="B5122" s="23"/>
      <c r="C5122" s="24"/>
      <c r="D5122" s="24"/>
      <c r="E5122" s="24"/>
      <c r="F5122" s="24"/>
      <c r="G5122" s="24"/>
      <c r="H5122" s="25"/>
      <c r="I5122" s="24"/>
      <c r="J5122" s="26"/>
      <c r="K5122" s="27"/>
      <c r="L5122" s="24"/>
      <c r="M5122" s="24"/>
      <c r="N5122" s="26"/>
      <c r="O5122" s="24"/>
      <c r="P5122" s="28"/>
      <c r="Q5122" s="24"/>
      <c r="R5122" s="24"/>
      <c r="S5122" s="24"/>
      <c r="T5122" s="29" t="str">
        <f>IF(H5122="","",IF(LEN(H5122)&lt;&gt;14,"ПИНФЛ 14 хонали эмас",IF(B5122="","Вилоят танланмаган",IF(C5122="","Туман танланмаган",IF(COUNTIFS(Рўйхатлар!$H$2:$H$209,B5122,Рўйхатлар!$I$2:$I$209,C5122)=0,"Туман вилоятга мос эмас",IF(J5122="","Хатлов тоифаси танланмаган",IF(K5122="","Сана кўрсатилмаган",IF(COUNTIF($H$6:$H$10005,H5122)&gt;1,"Такрорий ПИНФЛ",IF(OR(L5122="",M5122="",N5122="",O5122="",P5122=""),"Корхона, СТИР, соҳа, лавозим ёки ойлик кўрсатилмаган","✓")))))))))</f>
        <v/>
      </c>
      <c r="U5122" s="22" t="str">
        <f>IF(OR(H5122="",M5122=""),"",IF(COUNTIFS($B$6:B5122,B5122,$C$6:C5122,C5122,$M$6:M5122,M5122)=1,1,0))</f>
        <v/>
      </c>
    </row>
    <row r="5123" spans="1:21" x14ac:dyDescent="0.25">
      <c r="A5123" s="22" t="str">
        <f>IF(H5123="","",COUNTA($H$6:H5123))</f>
        <v/>
      </c>
      <c r="B5123" s="23"/>
      <c r="C5123" s="24"/>
      <c r="D5123" s="24"/>
      <c r="E5123" s="24"/>
      <c r="F5123" s="24"/>
      <c r="G5123" s="24"/>
      <c r="H5123" s="25"/>
      <c r="I5123" s="24"/>
      <c r="J5123" s="26"/>
      <c r="K5123" s="27"/>
      <c r="L5123" s="24"/>
      <c r="M5123" s="24"/>
      <c r="N5123" s="26"/>
      <c r="O5123" s="24"/>
      <c r="P5123" s="28"/>
      <c r="Q5123" s="24"/>
      <c r="R5123" s="24"/>
      <c r="S5123" s="24"/>
      <c r="T5123" s="29" t="str">
        <f>IF(H5123="","",IF(LEN(H5123)&lt;&gt;14,"ПИНФЛ 14 хонали эмас",IF(B5123="","Вилоят танланмаган",IF(C5123="","Туман танланмаган",IF(COUNTIFS(Рўйхатлар!$H$2:$H$209,B5123,Рўйхатлар!$I$2:$I$209,C5123)=0,"Туман вилоятга мос эмас",IF(J5123="","Хатлов тоифаси танланмаган",IF(K5123="","Сана кўрсатилмаган",IF(COUNTIF($H$6:$H$10005,H5123)&gt;1,"Такрорий ПИНФЛ",IF(OR(L5123="",M5123="",N5123="",O5123="",P5123=""),"Корхона, СТИР, соҳа, лавозим ёки ойлик кўрсатилмаган","✓")))))))))</f>
        <v/>
      </c>
      <c r="U5123" s="22" t="str">
        <f>IF(OR(H5123="",M5123=""),"",IF(COUNTIFS($B$6:B5123,B5123,$C$6:C5123,C5123,$M$6:M5123,M5123)=1,1,0))</f>
        <v/>
      </c>
    </row>
    <row r="5124" spans="1:21" x14ac:dyDescent="0.25">
      <c r="A5124" s="22" t="str">
        <f>IF(H5124="","",COUNTA($H$6:H5124))</f>
        <v/>
      </c>
      <c r="B5124" s="23"/>
      <c r="C5124" s="24"/>
      <c r="D5124" s="24"/>
      <c r="E5124" s="24"/>
      <c r="F5124" s="24"/>
      <c r="G5124" s="24"/>
      <c r="H5124" s="25"/>
      <c r="I5124" s="24"/>
      <c r="J5124" s="26"/>
      <c r="K5124" s="27"/>
      <c r="L5124" s="24"/>
      <c r="M5124" s="24"/>
      <c r="N5124" s="26"/>
      <c r="O5124" s="24"/>
      <c r="P5124" s="28"/>
      <c r="Q5124" s="24"/>
      <c r="R5124" s="24"/>
      <c r="S5124" s="24"/>
      <c r="T5124" s="29" t="str">
        <f>IF(H5124="","",IF(LEN(H5124)&lt;&gt;14,"ПИНФЛ 14 хонали эмас",IF(B5124="","Вилоят танланмаган",IF(C5124="","Туман танланмаган",IF(COUNTIFS(Рўйхатлар!$H$2:$H$209,B5124,Рўйхатлар!$I$2:$I$209,C5124)=0,"Туман вилоятга мос эмас",IF(J5124="","Хатлов тоифаси танланмаган",IF(K5124="","Сана кўрсатилмаган",IF(COUNTIF($H$6:$H$10005,H5124)&gt;1,"Такрорий ПИНФЛ",IF(OR(L5124="",M5124="",N5124="",O5124="",P5124=""),"Корхона, СТИР, соҳа, лавозим ёки ойлик кўрсатилмаган","✓")))))))))</f>
        <v/>
      </c>
      <c r="U5124" s="22" t="str">
        <f>IF(OR(H5124="",M5124=""),"",IF(COUNTIFS($B$6:B5124,B5124,$C$6:C5124,C5124,$M$6:M5124,M5124)=1,1,0))</f>
        <v/>
      </c>
    </row>
    <row r="5125" spans="1:21" x14ac:dyDescent="0.25">
      <c r="A5125" s="22" t="str">
        <f>IF(H5125="","",COUNTA($H$6:H5125))</f>
        <v/>
      </c>
      <c r="B5125" s="23"/>
      <c r="C5125" s="24"/>
      <c r="D5125" s="24"/>
      <c r="E5125" s="24"/>
      <c r="F5125" s="24"/>
      <c r="G5125" s="24"/>
      <c r="H5125" s="25"/>
      <c r="I5125" s="24"/>
      <c r="J5125" s="26"/>
      <c r="K5125" s="27"/>
      <c r="L5125" s="24"/>
      <c r="M5125" s="24"/>
      <c r="N5125" s="26"/>
      <c r="O5125" s="24"/>
      <c r="P5125" s="28"/>
      <c r="Q5125" s="24"/>
      <c r="R5125" s="24"/>
      <c r="S5125" s="24"/>
      <c r="T5125" s="29" t="str">
        <f>IF(H5125="","",IF(LEN(H5125)&lt;&gt;14,"ПИНФЛ 14 хонали эмас",IF(B5125="","Вилоят танланмаган",IF(C5125="","Туман танланмаган",IF(COUNTIFS(Рўйхатлар!$H$2:$H$209,B5125,Рўйхатлар!$I$2:$I$209,C5125)=0,"Туман вилоятга мос эмас",IF(J5125="","Хатлов тоифаси танланмаган",IF(K5125="","Сана кўрсатилмаган",IF(COUNTIF($H$6:$H$10005,H5125)&gt;1,"Такрорий ПИНФЛ",IF(OR(L5125="",M5125="",N5125="",O5125="",P5125=""),"Корхона, СТИР, соҳа, лавозим ёки ойлик кўрсатилмаган","✓")))))))))</f>
        <v/>
      </c>
      <c r="U5125" s="22" t="str">
        <f>IF(OR(H5125="",M5125=""),"",IF(COUNTIFS($B$6:B5125,B5125,$C$6:C5125,C5125,$M$6:M5125,M5125)=1,1,0))</f>
        <v/>
      </c>
    </row>
    <row r="5126" spans="1:21" x14ac:dyDescent="0.25">
      <c r="A5126" s="22" t="str">
        <f>IF(H5126="","",COUNTA($H$6:H5126))</f>
        <v/>
      </c>
      <c r="B5126" s="23"/>
      <c r="C5126" s="24"/>
      <c r="D5126" s="24"/>
      <c r="E5126" s="24"/>
      <c r="F5126" s="24"/>
      <c r="G5126" s="24"/>
      <c r="H5126" s="25"/>
      <c r="I5126" s="24"/>
      <c r="J5126" s="26"/>
      <c r="K5126" s="27"/>
      <c r="L5126" s="24"/>
      <c r="M5126" s="24"/>
      <c r="N5126" s="26"/>
      <c r="O5126" s="24"/>
      <c r="P5126" s="28"/>
      <c r="Q5126" s="24"/>
      <c r="R5126" s="24"/>
      <c r="S5126" s="24"/>
      <c r="T5126" s="29" t="str">
        <f>IF(H5126="","",IF(LEN(H5126)&lt;&gt;14,"ПИНФЛ 14 хонали эмас",IF(B5126="","Вилоят танланмаган",IF(C5126="","Туман танланмаган",IF(COUNTIFS(Рўйхатлар!$H$2:$H$209,B5126,Рўйхатлар!$I$2:$I$209,C5126)=0,"Туман вилоятга мос эмас",IF(J5126="","Хатлов тоифаси танланмаган",IF(K5126="","Сана кўрсатилмаган",IF(COUNTIF($H$6:$H$10005,H5126)&gt;1,"Такрорий ПИНФЛ",IF(OR(L5126="",M5126="",N5126="",O5126="",P5126=""),"Корхона, СТИР, соҳа, лавозим ёки ойлик кўрсатилмаган","✓")))))))))</f>
        <v/>
      </c>
      <c r="U5126" s="22" t="str">
        <f>IF(OR(H5126="",M5126=""),"",IF(COUNTIFS($B$6:B5126,B5126,$C$6:C5126,C5126,$M$6:M5126,M5126)=1,1,0))</f>
        <v/>
      </c>
    </row>
    <row r="5127" spans="1:21" x14ac:dyDescent="0.25">
      <c r="A5127" s="22" t="str">
        <f>IF(H5127="","",COUNTA($H$6:H5127))</f>
        <v/>
      </c>
      <c r="B5127" s="23"/>
      <c r="C5127" s="24"/>
      <c r="D5127" s="24"/>
      <c r="E5127" s="24"/>
      <c r="F5127" s="24"/>
      <c r="G5127" s="24"/>
      <c r="H5127" s="25"/>
      <c r="I5127" s="24"/>
      <c r="J5127" s="26"/>
      <c r="K5127" s="27"/>
      <c r="L5127" s="24"/>
      <c r="M5127" s="24"/>
      <c r="N5127" s="26"/>
      <c r="O5127" s="24"/>
      <c r="P5127" s="28"/>
      <c r="Q5127" s="24"/>
      <c r="R5127" s="24"/>
      <c r="S5127" s="24"/>
      <c r="T5127" s="29" t="str">
        <f>IF(H5127="","",IF(LEN(H5127)&lt;&gt;14,"ПИНФЛ 14 хонали эмас",IF(B5127="","Вилоят танланмаган",IF(C5127="","Туман танланмаган",IF(COUNTIFS(Рўйхатлар!$H$2:$H$209,B5127,Рўйхатлар!$I$2:$I$209,C5127)=0,"Туман вилоятга мос эмас",IF(J5127="","Хатлов тоифаси танланмаган",IF(K5127="","Сана кўрсатилмаган",IF(COUNTIF($H$6:$H$10005,H5127)&gt;1,"Такрорий ПИНФЛ",IF(OR(L5127="",M5127="",N5127="",O5127="",P5127=""),"Корхона, СТИР, соҳа, лавозим ёки ойлик кўрсатилмаган","✓")))))))))</f>
        <v/>
      </c>
      <c r="U5127" s="22" t="str">
        <f>IF(OR(H5127="",M5127=""),"",IF(COUNTIFS($B$6:B5127,B5127,$C$6:C5127,C5127,$M$6:M5127,M5127)=1,1,0))</f>
        <v/>
      </c>
    </row>
    <row r="5128" spans="1:21" x14ac:dyDescent="0.25">
      <c r="A5128" s="22" t="str">
        <f>IF(H5128="","",COUNTA($H$6:H5128))</f>
        <v/>
      </c>
      <c r="B5128" s="23"/>
      <c r="C5128" s="24"/>
      <c r="D5128" s="24"/>
      <c r="E5128" s="24"/>
      <c r="F5128" s="24"/>
      <c r="G5128" s="24"/>
      <c r="H5128" s="25"/>
      <c r="I5128" s="24"/>
      <c r="J5128" s="26"/>
      <c r="K5128" s="27"/>
      <c r="L5128" s="24"/>
      <c r="M5128" s="24"/>
      <c r="N5128" s="26"/>
      <c r="O5128" s="24"/>
      <c r="P5128" s="28"/>
      <c r="Q5128" s="24"/>
      <c r="R5128" s="24"/>
      <c r="S5128" s="24"/>
      <c r="T5128" s="29" t="str">
        <f>IF(H5128="","",IF(LEN(H5128)&lt;&gt;14,"ПИНФЛ 14 хонали эмас",IF(B5128="","Вилоят танланмаган",IF(C5128="","Туман танланмаган",IF(COUNTIFS(Рўйхатлар!$H$2:$H$209,B5128,Рўйхатлар!$I$2:$I$209,C5128)=0,"Туман вилоятга мос эмас",IF(J5128="","Хатлов тоифаси танланмаган",IF(K5128="","Сана кўрсатилмаган",IF(COUNTIF($H$6:$H$10005,H5128)&gt;1,"Такрорий ПИНФЛ",IF(OR(L5128="",M5128="",N5128="",O5128="",P5128=""),"Корхона, СТИР, соҳа, лавозим ёки ойлик кўрсатилмаган","✓")))))))))</f>
        <v/>
      </c>
      <c r="U5128" s="22" t="str">
        <f>IF(OR(H5128="",M5128=""),"",IF(COUNTIFS($B$6:B5128,B5128,$C$6:C5128,C5128,$M$6:M5128,M5128)=1,1,0))</f>
        <v/>
      </c>
    </row>
    <row r="5129" spans="1:21" x14ac:dyDescent="0.25">
      <c r="A5129" s="22" t="str">
        <f>IF(H5129="","",COUNTA($H$6:H5129))</f>
        <v/>
      </c>
      <c r="B5129" s="23"/>
      <c r="C5129" s="24"/>
      <c r="D5129" s="24"/>
      <c r="E5129" s="24"/>
      <c r="F5129" s="24"/>
      <c r="G5129" s="24"/>
      <c r="H5129" s="25"/>
      <c r="I5129" s="24"/>
      <c r="J5129" s="26"/>
      <c r="K5129" s="27"/>
      <c r="L5129" s="24"/>
      <c r="M5129" s="24"/>
      <c r="N5129" s="26"/>
      <c r="O5129" s="24"/>
      <c r="P5129" s="28"/>
      <c r="Q5129" s="24"/>
      <c r="R5129" s="24"/>
      <c r="S5129" s="24"/>
      <c r="T5129" s="29" t="str">
        <f>IF(H5129="","",IF(LEN(H5129)&lt;&gt;14,"ПИНФЛ 14 хонали эмас",IF(B5129="","Вилоят танланмаган",IF(C5129="","Туман танланмаган",IF(COUNTIFS(Рўйхатлар!$H$2:$H$209,B5129,Рўйхатлар!$I$2:$I$209,C5129)=0,"Туман вилоятга мос эмас",IF(J5129="","Хатлов тоифаси танланмаган",IF(K5129="","Сана кўрсатилмаган",IF(COUNTIF($H$6:$H$10005,H5129)&gt;1,"Такрорий ПИНФЛ",IF(OR(L5129="",M5129="",N5129="",O5129="",P5129=""),"Корхона, СТИР, соҳа, лавозим ёки ойлик кўрсатилмаган","✓")))))))))</f>
        <v/>
      </c>
      <c r="U5129" s="22" t="str">
        <f>IF(OR(H5129="",M5129=""),"",IF(COUNTIFS($B$6:B5129,B5129,$C$6:C5129,C5129,$M$6:M5129,M5129)=1,1,0))</f>
        <v/>
      </c>
    </row>
    <row r="5130" spans="1:21" x14ac:dyDescent="0.25">
      <c r="A5130" s="22" t="str">
        <f>IF(H5130="","",COUNTA($H$6:H5130))</f>
        <v/>
      </c>
      <c r="B5130" s="23"/>
      <c r="C5130" s="24"/>
      <c r="D5130" s="24"/>
      <c r="E5130" s="24"/>
      <c r="F5130" s="24"/>
      <c r="G5130" s="24"/>
      <c r="H5130" s="25"/>
      <c r="I5130" s="24"/>
      <c r="J5130" s="26"/>
      <c r="K5130" s="27"/>
      <c r="L5130" s="24"/>
      <c r="M5130" s="24"/>
      <c r="N5130" s="26"/>
      <c r="O5130" s="24"/>
      <c r="P5130" s="28"/>
      <c r="Q5130" s="24"/>
      <c r="R5130" s="24"/>
      <c r="S5130" s="24"/>
      <c r="T5130" s="29" t="str">
        <f>IF(H5130="","",IF(LEN(H5130)&lt;&gt;14,"ПИНФЛ 14 хонали эмас",IF(B5130="","Вилоят танланмаган",IF(C5130="","Туман танланмаган",IF(COUNTIFS(Рўйхатлар!$H$2:$H$209,B5130,Рўйхатлар!$I$2:$I$209,C5130)=0,"Туман вилоятга мос эмас",IF(J5130="","Хатлов тоифаси танланмаган",IF(K5130="","Сана кўрсатилмаган",IF(COUNTIF($H$6:$H$10005,H5130)&gt;1,"Такрорий ПИНФЛ",IF(OR(L5130="",M5130="",N5130="",O5130="",P5130=""),"Корхона, СТИР, соҳа, лавозим ёки ойлик кўрсатилмаган","✓")))))))))</f>
        <v/>
      </c>
      <c r="U5130" s="22" t="str">
        <f>IF(OR(H5130="",M5130=""),"",IF(COUNTIFS($B$6:B5130,B5130,$C$6:C5130,C5130,$M$6:M5130,M5130)=1,1,0))</f>
        <v/>
      </c>
    </row>
    <row r="5131" spans="1:21" x14ac:dyDescent="0.25">
      <c r="A5131" s="22" t="str">
        <f>IF(H5131="","",COUNTA($H$6:H5131))</f>
        <v/>
      </c>
      <c r="B5131" s="23"/>
      <c r="C5131" s="24"/>
      <c r="D5131" s="24"/>
      <c r="E5131" s="24"/>
      <c r="F5131" s="24"/>
      <c r="G5131" s="24"/>
      <c r="H5131" s="25"/>
      <c r="I5131" s="24"/>
      <c r="J5131" s="26"/>
      <c r="K5131" s="27"/>
      <c r="L5131" s="24"/>
      <c r="M5131" s="24"/>
      <c r="N5131" s="26"/>
      <c r="O5131" s="24"/>
      <c r="P5131" s="28"/>
      <c r="Q5131" s="24"/>
      <c r="R5131" s="24"/>
      <c r="S5131" s="24"/>
      <c r="T5131" s="29" t="str">
        <f>IF(H5131="","",IF(LEN(H5131)&lt;&gt;14,"ПИНФЛ 14 хонали эмас",IF(B5131="","Вилоят танланмаган",IF(C5131="","Туман танланмаган",IF(COUNTIFS(Рўйхатлар!$H$2:$H$209,B5131,Рўйхатлар!$I$2:$I$209,C5131)=0,"Туман вилоятга мос эмас",IF(J5131="","Хатлов тоифаси танланмаган",IF(K5131="","Сана кўрсатилмаган",IF(COUNTIF($H$6:$H$10005,H5131)&gt;1,"Такрорий ПИНФЛ",IF(OR(L5131="",M5131="",N5131="",O5131="",P5131=""),"Корхона, СТИР, соҳа, лавозим ёки ойлик кўрсатилмаган","✓")))))))))</f>
        <v/>
      </c>
      <c r="U5131" s="22" t="str">
        <f>IF(OR(H5131="",M5131=""),"",IF(COUNTIFS($B$6:B5131,B5131,$C$6:C5131,C5131,$M$6:M5131,M5131)=1,1,0))</f>
        <v/>
      </c>
    </row>
    <row r="5132" spans="1:21" x14ac:dyDescent="0.25">
      <c r="A5132" s="22" t="str">
        <f>IF(H5132="","",COUNTA($H$6:H5132))</f>
        <v/>
      </c>
      <c r="B5132" s="23"/>
      <c r="C5132" s="24"/>
      <c r="D5132" s="24"/>
      <c r="E5132" s="24"/>
      <c r="F5132" s="24"/>
      <c r="G5132" s="24"/>
      <c r="H5132" s="25"/>
      <c r="I5132" s="24"/>
      <c r="J5132" s="26"/>
      <c r="K5132" s="27"/>
      <c r="L5132" s="24"/>
      <c r="M5132" s="24"/>
      <c r="N5132" s="26"/>
      <c r="O5132" s="24"/>
      <c r="P5132" s="28"/>
      <c r="Q5132" s="24"/>
      <c r="R5132" s="24"/>
      <c r="S5132" s="24"/>
      <c r="T5132" s="29" t="str">
        <f>IF(H5132="","",IF(LEN(H5132)&lt;&gt;14,"ПИНФЛ 14 хонали эмас",IF(B5132="","Вилоят танланмаган",IF(C5132="","Туман танланмаган",IF(COUNTIFS(Рўйхатлар!$H$2:$H$209,B5132,Рўйхатлар!$I$2:$I$209,C5132)=0,"Туман вилоятга мос эмас",IF(J5132="","Хатлов тоифаси танланмаган",IF(K5132="","Сана кўрсатилмаган",IF(COUNTIF($H$6:$H$10005,H5132)&gt;1,"Такрорий ПИНФЛ",IF(OR(L5132="",M5132="",N5132="",O5132="",P5132=""),"Корхона, СТИР, соҳа, лавозим ёки ойлик кўрсатилмаган","✓")))))))))</f>
        <v/>
      </c>
      <c r="U5132" s="22" t="str">
        <f>IF(OR(H5132="",M5132=""),"",IF(COUNTIFS($B$6:B5132,B5132,$C$6:C5132,C5132,$M$6:M5132,M5132)=1,1,0))</f>
        <v/>
      </c>
    </row>
    <row r="5133" spans="1:21" x14ac:dyDescent="0.25">
      <c r="A5133" s="22" t="str">
        <f>IF(H5133="","",COUNTA($H$6:H5133))</f>
        <v/>
      </c>
      <c r="B5133" s="23"/>
      <c r="C5133" s="24"/>
      <c r="D5133" s="24"/>
      <c r="E5133" s="24"/>
      <c r="F5133" s="24"/>
      <c r="G5133" s="24"/>
      <c r="H5133" s="25"/>
      <c r="I5133" s="24"/>
      <c r="J5133" s="26"/>
      <c r="K5133" s="27"/>
      <c r="L5133" s="24"/>
      <c r="M5133" s="24"/>
      <c r="N5133" s="26"/>
      <c r="O5133" s="24"/>
      <c r="P5133" s="28"/>
      <c r="Q5133" s="24"/>
      <c r="R5133" s="24"/>
      <c r="S5133" s="24"/>
      <c r="T5133" s="29" t="str">
        <f>IF(H5133="","",IF(LEN(H5133)&lt;&gt;14,"ПИНФЛ 14 хонали эмас",IF(B5133="","Вилоят танланмаган",IF(C5133="","Туман танланмаган",IF(COUNTIFS(Рўйхатлар!$H$2:$H$209,B5133,Рўйхатлар!$I$2:$I$209,C5133)=0,"Туман вилоятга мос эмас",IF(J5133="","Хатлов тоифаси танланмаган",IF(K5133="","Сана кўрсатилмаган",IF(COUNTIF($H$6:$H$10005,H5133)&gt;1,"Такрорий ПИНФЛ",IF(OR(L5133="",M5133="",N5133="",O5133="",P5133=""),"Корхона, СТИР, соҳа, лавозим ёки ойлик кўрсатилмаган","✓")))))))))</f>
        <v/>
      </c>
      <c r="U5133" s="22" t="str">
        <f>IF(OR(H5133="",M5133=""),"",IF(COUNTIFS($B$6:B5133,B5133,$C$6:C5133,C5133,$M$6:M5133,M5133)=1,1,0))</f>
        <v/>
      </c>
    </row>
    <row r="5134" spans="1:21" x14ac:dyDescent="0.25">
      <c r="A5134" s="22" t="str">
        <f>IF(H5134="","",COUNTA($H$6:H5134))</f>
        <v/>
      </c>
      <c r="B5134" s="23"/>
      <c r="C5134" s="24"/>
      <c r="D5134" s="24"/>
      <c r="E5134" s="24"/>
      <c r="F5134" s="24"/>
      <c r="G5134" s="24"/>
      <c r="H5134" s="25"/>
      <c r="I5134" s="24"/>
      <c r="J5134" s="26"/>
      <c r="K5134" s="27"/>
      <c r="L5134" s="24"/>
      <c r="M5134" s="24"/>
      <c r="N5134" s="26"/>
      <c r="O5134" s="24"/>
      <c r="P5134" s="28"/>
      <c r="Q5134" s="24"/>
      <c r="R5134" s="24"/>
      <c r="S5134" s="24"/>
      <c r="T5134" s="29" t="str">
        <f>IF(H5134="","",IF(LEN(H5134)&lt;&gt;14,"ПИНФЛ 14 хонали эмас",IF(B5134="","Вилоят танланмаган",IF(C5134="","Туман танланмаган",IF(COUNTIFS(Рўйхатлар!$H$2:$H$209,B5134,Рўйхатлар!$I$2:$I$209,C5134)=0,"Туман вилоятга мос эмас",IF(J5134="","Хатлов тоифаси танланмаган",IF(K5134="","Сана кўрсатилмаган",IF(COUNTIF($H$6:$H$10005,H5134)&gt;1,"Такрорий ПИНФЛ",IF(OR(L5134="",M5134="",N5134="",O5134="",P5134=""),"Корхона, СТИР, соҳа, лавозим ёки ойлик кўрсатилмаган","✓")))))))))</f>
        <v/>
      </c>
      <c r="U5134" s="22" t="str">
        <f>IF(OR(H5134="",M5134=""),"",IF(COUNTIFS($B$6:B5134,B5134,$C$6:C5134,C5134,$M$6:M5134,M5134)=1,1,0))</f>
        <v/>
      </c>
    </row>
    <row r="5135" spans="1:21" x14ac:dyDescent="0.25">
      <c r="A5135" s="22" t="str">
        <f>IF(H5135="","",COUNTA($H$6:H5135))</f>
        <v/>
      </c>
      <c r="B5135" s="23"/>
      <c r="C5135" s="24"/>
      <c r="D5135" s="24"/>
      <c r="E5135" s="24"/>
      <c r="F5135" s="24"/>
      <c r="G5135" s="24"/>
      <c r="H5135" s="25"/>
      <c r="I5135" s="24"/>
      <c r="J5135" s="26"/>
      <c r="K5135" s="27"/>
      <c r="L5135" s="24"/>
      <c r="M5135" s="24"/>
      <c r="N5135" s="26"/>
      <c r="O5135" s="24"/>
      <c r="P5135" s="28"/>
      <c r="Q5135" s="24"/>
      <c r="R5135" s="24"/>
      <c r="S5135" s="24"/>
      <c r="T5135" s="29" t="str">
        <f>IF(H5135="","",IF(LEN(H5135)&lt;&gt;14,"ПИНФЛ 14 хонали эмас",IF(B5135="","Вилоят танланмаган",IF(C5135="","Туман танланмаган",IF(COUNTIFS(Рўйхатлар!$H$2:$H$209,B5135,Рўйхатлар!$I$2:$I$209,C5135)=0,"Туман вилоятга мос эмас",IF(J5135="","Хатлов тоифаси танланмаган",IF(K5135="","Сана кўрсатилмаган",IF(COUNTIF($H$6:$H$10005,H5135)&gt;1,"Такрорий ПИНФЛ",IF(OR(L5135="",M5135="",N5135="",O5135="",P5135=""),"Корхона, СТИР, соҳа, лавозим ёки ойлик кўрсатилмаган","✓")))))))))</f>
        <v/>
      </c>
      <c r="U5135" s="22" t="str">
        <f>IF(OR(H5135="",M5135=""),"",IF(COUNTIFS($B$6:B5135,B5135,$C$6:C5135,C5135,$M$6:M5135,M5135)=1,1,0))</f>
        <v/>
      </c>
    </row>
    <row r="5136" spans="1:21" x14ac:dyDescent="0.25">
      <c r="A5136" s="22" t="str">
        <f>IF(H5136="","",COUNTA($H$6:H5136))</f>
        <v/>
      </c>
      <c r="B5136" s="23"/>
      <c r="C5136" s="24"/>
      <c r="D5136" s="24"/>
      <c r="E5136" s="24"/>
      <c r="F5136" s="24"/>
      <c r="G5136" s="24"/>
      <c r="H5136" s="25"/>
      <c r="I5136" s="24"/>
      <c r="J5136" s="26"/>
      <c r="K5136" s="27"/>
      <c r="L5136" s="24"/>
      <c r="M5136" s="24"/>
      <c r="N5136" s="26"/>
      <c r="O5136" s="24"/>
      <c r="P5136" s="28"/>
      <c r="Q5136" s="24"/>
      <c r="R5136" s="24"/>
      <c r="S5136" s="24"/>
      <c r="T5136" s="29" t="str">
        <f>IF(H5136="","",IF(LEN(H5136)&lt;&gt;14,"ПИНФЛ 14 хонали эмас",IF(B5136="","Вилоят танланмаган",IF(C5136="","Туман танланмаган",IF(COUNTIFS(Рўйхатлар!$H$2:$H$209,B5136,Рўйхатлар!$I$2:$I$209,C5136)=0,"Туман вилоятга мос эмас",IF(J5136="","Хатлов тоифаси танланмаган",IF(K5136="","Сана кўрсатилмаган",IF(COUNTIF($H$6:$H$10005,H5136)&gt;1,"Такрорий ПИНФЛ",IF(OR(L5136="",M5136="",N5136="",O5136="",P5136=""),"Корхона, СТИР, соҳа, лавозим ёки ойлик кўрсатилмаган","✓")))))))))</f>
        <v/>
      </c>
      <c r="U5136" s="22" t="str">
        <f>IF(OR(H5136="",M5136=""),"",IF(COUNTIFS($B$6:B5136,B5136,$C$6:C5136,C5136,$M$6:M5136,M5136)=1,1,0))</f>
        <v/>
      </c>
    </row>
    <row r="5137" spans="1:21" x14ac:dyDescent="0.25">
      <c r="A5137" s="22" t="str">
        <f>IF(H5137="","",COUNTA($H$6:H5137))</f>
        <v/>
      </c>
      <c r="B5137" s="23"/>
      <c r="C5137" s="24"/>
      <c r="D5137" s="24"/>
      <c r="E5137" s="24"/>
      <c r="F5137" s="24"/>
      <c r="G5137" s="24"/>
      <c r="H5137" s="25"/>
      <c r="I5137" s="24"/>
      <c r="J5137" s="26"/>
      <c r="K5137" s="27"/>
      <c r="L5137" s="24"/>
      <c r="M5137" s="24"/>
      <c r="N5137" s="26"/>
      <c r="O5137" s="24"/>
      <c r="P5137" s="28"/>
      <c r="Q5137" s="24"/>
      <c r="R5137" s="24"/>
      <c r="S5137" s="24"/>
      <c r="T5137" s="29" t="str">
        <f>IF(H5137="","",IF(LEN(H5137)&lt;&gt;14,"ПИНФЛ 14 хонали эмас",IF(B5137="","Вилоят танланмаган",IF(C5137="","Туман танланмаган",IF(COUNTIFS(Рўйхатлар!$H$2:$H$209,B5137,Рўйхатлар!$I$2:$I$209,C5137)=0,"Туман вилоятга мос эмас",IF(J5137="","Хатлов тоифаси танланмаган",IF(K5137="","Сана кўрсатилмаган",IF(COUNTIF($H$6:$H$10005,H5137)&gt;1,"Такрорий ПИНФЛ",IF(OR(L5137="",M5137="",N5137="",O5137="",P5137=""),"Корхона, СТИР, соҳа, лавозим ёки ойлик кўрсатилмаган","✓")))))))))</f>
        <v/>
      </c>
      <c r="U5137" s="22" t="str">
        <f>IF(OR(H5137="",M5137=""),"",IF(COUNTIFS($B$6:B5137,B5137,$C$6:C5137,C5137,$M$6:M5137,M5137)=1,1,0))</f>
        <v/>
      </c>
    </row>
    <row r="5138" spans="1:21" x14ac:dyDescent="0.25">
      <c r="A5138" s="22" t="str">
        <f>IF(H5138="","",COUNTA($H$6:H5138))</f>
        <v/>
      </c>
      <c r="B5138" s="23"/>
      <c r="C5138" s="24"/>
      <c r="D5138" s="24"/>
      <c r="E5138" s="24"/>
      <c r="F5138" s="24"/>
      <c r="G5138" s="24"/>
      <c r="H5138" s="25"/>
      <c r="I5138" s="24"/>
      <c r="J5138" s="26"/>
      <c r="K5138" s="27"/>
      <c r="L5138" s="24"/>
      <c r="M5138" s="24"/>
      <c r="N5138" s="26"/>
      <c r="O5138" s="24"/>
      <c r="P5138" s="28"/>
      <c r="Q5138" s="24"/>
      <c r="R5138" s="24"/>
      <c r="S5138" s="24"/>
      <c r="T5138" s="29" t="str">
        <f>IF(H5138="","",IF(LEN(H5138)&lt;&gt;14,"ПИНФЛ 14 хонали эмас",IF(B5138="","Вилоят танланмаган",IF(C5138="","Туман танланмаган",IF(COUNTIFS(Рўйхатлар!$H$2:$H$209,B5138,Рўйхатлар!$I$2:$I$209,C5138)=0,"Туман вилоятга мос эмас",IF(J5138="","Хатлов тоифаси танланмаган",IF(K5138="","Сана кўрсатилмаган",IF(COUNTIF($H$6:$H$10005,H5138)&gt;1,"Такрорий ПИНФЛ",IF(OR(L5138="",M5138="",N5138="",O5138="",P5138=""),"Корхона, СТИР, соҳа, лавозим ёки ойлик кўрсатилмаган","✓")))))))))</f>
        <v/>
      </c>
      <c r="U5138" s="22" t="str">
        <f>IF(OR(H5138="",M5138=""),"",IF(COUNTIFS($B$6:B5138,B5138,$C$6:C5138,C5138,$M$6:M5138,M5138)=1,1,0))</f>
        <v/>
      </c>
    </row>
    <row r="5139" spans="1:21" x14ac:dyDescent="0.25">
      <c r="A5139" s="22" t="str">
        <f>IF(H5139="","",COUNTA($H$6:H5139))</f>
        <v/>
      </c>
      <c r="B5139" s="23"/>
      <c r="C5139" s="24"/>
      <c r="D5139" s="24"/>
      <c r="E5139" s="24"/>
      <c r="F5139" s="24"/>
      <c r="G5139" s="24"/>
      <c r="H5139" s="25"/>
      <c r="I5139" s="24"/>
      <c r="J5139" s="26"/>
      <c r="K5139" s="27"/>
      <c r="L5139" s="24"/>
      <c r="M5139" s="24"/>
      <c r="N5139" s="26"/>
      <c r="O5139" s="24"/>
      <c r="P5139" s="28"/>
      <c r="Q5139" s="24"/>
      <c r="R5139" s="24"/>
      <c r="S5139" s="24"/>
      <c r="T5139" s="29" t="str">
        <f>IF(H5139="","",IF(LEN(H5139)&lt;&gt;14,"ПИНФЛ 14 хонали эмас",IF(B5139="","Вилоят танланмаган",IF(C5139="","Туман танланмаган",IF(COUNTIFS(Рўйхатлар!$H$2:$H$209,B5139,Рўйхатлар!$I$2:$I$209,C5139)=0,"Туман вилоятга мос эмас",IF(J5139="","Хатлов тоифаси танланмаган",IF(K5139="","Сана кўрсатилмаган",IF(COUNTIF($H$6:$H$10005,H5139)&gt;1,"Такрорий ПИНФЛ",IF(OR(L5139="",M5139="",N5139="",O5139="",P5139=""),"Корхона, СТИР, соҳа, лавозим ёки ойлик кўрсатилмаган","✓")))))))))</f>
        <v/>
      </c>
      <c r="U5139" s="22" t="str">
        <f>IF(OR(H5139="",M5139=""),"",IF(COUNTIFS($B$6:B5139,B5139,$C$6:C5139,C5139,$M$6:M5139,M5139)=1,1,0))</f>
        <v/>
      </c>
    </row>
    <row r="5140" spans="1:21" x14ac:dyDescent="0.25">
      <c r="A5140" s="22" t="str">
        <f>IF(H5140="","",COUNTA($H$6:H5140))</f>
        <v/>
      </c>
      <c r="B5140" s="23"/>
      <c r="C5140" s="24"/>
      <c r="D5140" s="24"/>
      <c r="E5140" s="24"/>
      <c r="F5140" s="24"/>
      <c r="G5140" s="24"/>
      <c r="H5140" s="25"/>
      <c r="I5140" s="24"/>
      <c r="J5140" s="26"/>
      <c r="K5140" s="27"/>
      <c r="L5140" s="24"/>
      <c r="M5140" s="24"/>
      <c r="N5140" s="26"/>
      <c r="O5140" s="24"/>
      <c r="P5140" s="28"/>
      <c r="Q5140" s="24"/>
      <c r="R5140" s="24"/>
      <c r="S5140" s="24"/>
      <c r="T5140" s="29" t="str">
        <f>IF(H5140="","",IF(LEN(H5140)&lt;&gt;14,"ПИНФЛ 14 хонали эмас",IF(B5140="","Вилоят танланмаган",IF(C5140="","Туман танланмаган",IF(COUNTIFS(Рўйхатлар!$H$2:$H$209,B5140,Рўйхатлар!$I$2:$I$209,C5140)=0,"Туман вилоятга мос эмас",IF(J5140="","Хатлов тоифаси танланмаган",IF(K5140="","Сана кўрсатилмаган",IF(COUNTIF($H$6:$H$10005,H5140)&gt;1,"Такрорий ПИНФЛ",IF(OR(L5140="",M5140="",N5140="",O5140="",P5140=""),"Корхона, СТИР, соҳа, лавозим ёки ойлик кўрсатилмаган","✓")))))))))</f>
        <v/>
      </c>
      <c r="U5140" s="22" t="str">
        <f>IF(OR(H5140="",M5140=""),"",IF(COUNTIFS($B$6:B5140,B5140,$C$6:C5140,C5140,$M$6:M5140,M5140)=1,1,0))</f>
        <v/>
      </c>
    </row>
    <row r="5141" spans="1:21" x14ac:dyDescent="0.25">
      <c r="A5141" s="22" t="str">
        <f>IF(H5141="","",COUNTA($H$6:H5141))</f>
        <v/>
      </c>
      <c r="B5141" s="23"/>
      <c r="C5141" s="24"/>
      <c r="D5141" s="24"/>
      <c r="E5141" s="24"/>
      <c r="F5141" s="24"/>
      <c r="G5141" s="24"/>
      <c r="H5141" s="25"/>
      <c r="I5141" s="24"/>
      <c r="J5141" s="26"/>
      <c r="K5141" s="27"/>
      <c r="L5141" s="24"/>
      <c r="M5141" s="24"/>
      <c r="N5141" s="26"/>
      <c r="O5141" s="24"/>
      <c r="P5141" s="28"/>
      <c r="Q5141" s="24"/>
      <c r="R5141" s="24"/>
      <c r="S5141" s="24"/>
      <c r="T5141" s="29" t="str">
        <f>IF(H5141="","",IF(LEN(H5141)&lt;&gt;14,"ПИНФЛ 14 хонали эмас",IF(B5141="","Вилоят танланмаган",IF(C5141="","Туман танланмаган",IF(COUNTIFS(Рўйхатлар!$H$2:$H$209,B5141,Рўйхатлар!$I$2:$I$209,C5141)=0,"Туман вилоятга мос эмас",IF(J5141="","Хатлов тоифаси танланмаган",IF(K5141="","Сана кўрсатилмаган",IF(COUNTIF($H$6:$H$10005,H5141)&gt;1,"Такрорий ПИНФЛ",IF(OR(L5141="",M5141="",N5141="",O5141="",P5141=""),"Корхона, СТИР, соҳа, лавозим ёки ойлик кўрсатилмаган","✓")))))))))</f>
        <v/>
      </c>
      <c r="U5141" s="22" t="str">
        <f>IF(OR(H5141="",M5141=""),"",IF(COUNTIFS($B$6:B5141,B5141,$C$6:C5141,C5141,$M$6:M5141,M5141)=1,1,0))</f>
        <v/>
      </c>
    </row>
    <row r="5142" spans="1:21" x14ac:dyDescent="0.25">
      <c r="A5142" s="22" t="str">
        <f>IF(H5142="","",COUNTA($H$6:H5142))</f>
        <v/>
      </c>
      <c r="B5142" s="23"/>
      <c r="C5142" s="24"/>
      <c r="D5142" s="24"/>
      <c r="E5142" s="24"/>
      <c r="F5142" s="24"/>
      <c r="G5142" s="24"/>
      <c r="H5142" s="25"/>
      <c r="I5142" s="24"/>
      <c r="J5142" s="26"/>
      <c r="K5142" s="27"/>
      <c r="L5142" s="24"/>
      <c r="M5142" s="24"/>
      <c r="N5142" s="26"/>
      <c r="O5142" s="24"/>
      <c r="P5142" s="28"/>
      <c r="Q5142" s="24"/>
      <c r="R5142" s="24"/>
      <c r="S5142" s="24"/>
      <c r="T5142" s="29" t="str">
        <f>IF(H5142="","",IF(LEN(H5142)&lt;&gt;14,"ПИНФЛ 14 хонали эмас",IF(B5142="","Вилоят танланмаган",IF(C5142="","Туман танланмаган",IF(COUNTIFS(Рўйхатлар!$H$2:$H$209,B5142,Рўйхатлар!$I$2:$I$209,C5142)=0,"Туман вилоятга мос эмас",IF(J5142="","Хатлов тоифаси танланмаган",IF(K5142="","Сана кўрсатилмаган",IF(COUNTIF($H$6:$H$10005,H5142)&gt;1,"Такрорий ПИНФЛ",IF(OR(L5142="",M5142="",N5142="",O5142="",P5142=""),"Корхона, СТИР, соҳа, лавозим ёки ойлик кўрсатилмаган","✓")))))))))</f>
        <v/>
      </c>
      <c r="U5142" s="22" t="str">
        <f>IF(OR(H5142="",M5142=""),"",IF(COUNTIFS($B$6:B5142,B5142,$C$6:C5142,C5142,$M$6:M5142,M5142)=1,1,0))</f>
        <v/>
      </c>
    </row>
    <row r="5143" spans="1:21" x14ac:dyDescent="0.25">
      <c r="A5143" s="22" t="str">
        <f>IF(H5143="","",COUNTA($H$6:H5143))</f>
        <v/>
      </c>
      <c r="B5143" s="23"/>
      <c r="C5143" s="24"/>
      <c r="D5143" s="24"/>
      <c r="E5143" s="24"/>
      <c r="F5143" s="24"/>
      <c r="G5143" s="24"/>
      <c r="H5143" s="25"/>
      <c r="I5143" s="24"/>
      <c r="J5143" s="26"/>
      <c r="K5143" s="27"/>
      <c r="L5143" s="24"/>
      <c r="M5143" s="24"/>
      <c r="N5143" s="26"/>
      <c r="O5143" s="24"/>
      <c r="P5143" s="28"/>
      <c r="Q5143" s="24"/>
      <c r="R5143" s="24"/>
      <c r="S5143" s="24"/>
      <c r="T5143" s="29" t="str">
        <f>IF(H5143="","",IF(LEN(H5143)&lt;&gt;14,"ПИНФЛ 14 хонали эмас",IF(B5143="","Вилоят танланмаган",IF(C5143="","Туман танланмаган",IF(COUNTIFS(Рўйхатлар!$H$2:$H$209,B5143,Рўйхатлар!$I$2:$I$209,C5143)=0,"Туман вилоятга мос эмас",IF(J5143="","Хатлов тоифаси танланмаган",IF(K5143="","Сана кўрсатилмаган",IF(COUNTIF($H$6:$H$10005,H5143)&gt;1,"Такрорий ПИНФЛ",IF(OR(L5143="",M5143="",N5143="",O5143="",P5143=""),"Корхона, СТИР, соҳа, лавозим ёки ойлик кўрсатилмаган","✓")))))))))</f>
        <v/>
      </c>
      <c r="U5143" s="22" t="str">
        <f>IF(OR(H5143="",M5143=""),"",IF(COUNTIFS($B$6:B5143,B5143,$C$6:C5143,C5143,$M$6:M5143,M5143)=1,1,0))</f>
        <v/>
      </c>
    </row>
    <row r="5144" spans="1:21" x14ac:dyDescent="0.25">
      <c r="A5144" s="22" t="str">
        <f>IF(H5144="","",COUNTA($H$6:H5144))</f>
        <v/>
      </c>
      <c r="B5144" s="23"/>
      <c r="C5144" s="24"/>
      <c r="D5144" s="24"/>
      <c r="E5144" s="24"/>
      <c r="F5144" s="24"/>
      <c r="G5144" s="24"/>
      <c r="H5144" s="25"/>
      <c r="I5144" s="24"/>
      <c r="J5144" s="26"/>
      <c r="K5144" s="27"/>
      <c r="L5144" s="24"/>
      <c r="M5144" s="24"/>
      <c r="N5144" s="26"/>
      <c r="O5144" s="24"/>
      <c r="P5144" s="28"/>
      <c r="Q5144" s="24"/>
      <c r="R5144" s="24"/>
      <c r="S5144" s="24"/>
      <c r="T5144" s="29" t="str">
        <f>IF(H5144="","",IF(LEN(H5144)&lt;&gt;14,"ПИНФЛ 14 хонали эмас",IF(B5144="","Вилоят танланмаган",IF(C5144="","Туман танланмаган",IF(COUNTIFS(Рўйхатлар!$H$2:$H$209,B5144,Рўйхатлар!$I$2:$I$209,C5144)=0,"Туман вилоятга мос эмас",IF(J5144="","Хатлов тоифаси танланмаган",IF(K5144="","Сана кўрсатилмаган",IF(COUNTIF($H$6:$H$10005,H5144)&gt;1,"Такрорий ПИНФЛ",IF(OR(L5144="",M5144="",N5144="",O5144="",P5144=""),"Корхона, СТИР, соҳа, лавозим ёки ойлик кўрсатилмаган","✓")))))))))</f>
        <v/>
      </c>
      <c r="U5144" s="22" t="str">
        <f>IF(OR(H5144="",M5144=""),"",IF(COUNTIFS($B$6:B5144,B5144,$C$6:C5144,C5144,$M$6:M5144,M5144)=1,1,0))</f>
        <v/>
      </c>
    </row>
    <row r="5145" spans="1:21" x14ac:dyDescent="0.25">
      <c r="A5145" s="22" t="str">
        <f>IF(H5145="","",COUNTA($H$6:H5145))</f>
        <v/>
      </c>
      <c r="B5145" s="23"/>
      <c r="C5145" s="24"/>
      <c r="D5145" s="24"/>
      <c r="E5145" s="24"/>
      <c r="F5145" s="24"/>
      <c r="G5145" s="24"/>
      <c r="H5145" s="25"/>
      <c r="I5145" s="24"/>
      <c r="J5145" s="26"/>
      <c r="K5145" s="27"/>
      <c r="L5145" s="24"/>
      <c r="M5145" s="24"/>
      <c r="N5145" s="26"/>
      <c r="O5145" s="24"/>
      <c r="P5145" s="28"/>
      <c r="Q5145" s="24"/>
      <c r="R5145" s="24"/>
      <c r="S5145" s="24"/>
      <c r="T5145" s="29" t="str">
        <f>IF(H5145="","",IF(LEN(H5145)&lt;&gt;14,"ПИНФЛ 14 хонали эмас",IF(B5145="","Вилоят танланмаган",IF(C5145="","Туман танланмаган",IF(COUNTIFS(Рўйхатлар!$H$2:$H$209,B5145,Рўйхатлар!$I$2:$I$209,C5145)=0,"Туман вилоятга мос эмас",IF(J5145="","Хатлов тоифаси танланмаган",IF(K5145="","Сана кўрсатилмаган",IF(COUNTIF($H$6:$H$10005,H5145)&gt;1,"Такрорий ПИНФЛ",IF(OR(L5145="",M5145="",N5145="",O5145="",P5145=""),"Корхона, СТИР, соҳа, лавозим ёки ойлик кўрсатилмаган","✓")))))))))</f>
        <v/>
      </c>
      <c r="U5145" s="22" t="str">
        <f>IF(OR(H5145="",M5145=""),"",IF(COUNTIFS($B$6:B5145,B5145,$C$6:C5145,C5145,$M$6:M5145,M5145)=1,1,0))</f>
        <v/>
      </c>
    </row>
    <row r="5146" spans="1:21" x14ac:dyDescent="0.25">
      <c r="A5146" s="22" t="str">
        <f>IF(H5146="","",COUNTA($H$6:H5146))</f>
        <v/>
      </c>
      <c r="B5146" s="23"/>
      <c r="C5146" s="24"/>
      <c r="D5146" s="24"/>
      <c r="E5146" s="24"/>
      <c r="F5146" s="24"/>
      <c r="G5146" s="24"/>
      <c r="H5146" s="25"/>
      <c r="I5146" s="24"/>
      <c r="J5146" s="26"/>
      <c r="K5146" s="27"/>
      <c r="L5146" s="24"/>
      <c r="M5146" s="24"/>
      <c r="N5146" s="26"/>
      <c r="O5146" s="24"/>
      <c r="P5146" s="28"/>
      <c r="Q5146" s="24"/>
      <c r="R5146" s="24"/>
      <c r="S5146" s="24"/>
      <c r="T5146" s="29" t="str">
        <f>IF(H5146="","",IF(LEN(H5146)&lt;&gt;14,"ПИНФЛ 14 хонали эмас",IF(B5146="","Вилоят танланмаган",IF(C5146="","Туман танланмаган",IF(COUNTIFS(Рўйхатлар!$H$2:$H$209,B5146,Рўйхатлар!$I$2:$I$209,C5146)=0,"Туман вилоятга мос эмас",IF(J5146="","Хатлов тоифаси танланмаган",IF(K5146="","Сана кўрсатилмаган",IF(COUNTIF($H$6:$H$10005,H5146)&gt;1,"Такрорий ПИНФЛ",IF(OR(L5146="",M5146="",N5146="",O5146="",P5146=""),"Корхона, СТИР, соҳа, лавозим ёки ойлик кўрсатилмаган","✓")))))))))</f>
        <v/>
      </c>
      <c r="U5146" s="22" t="str">
        <f>IF(OR(H5146="",M5146=""),"",IF(COUNTIFS($B$6:B5146,B5146,$C$6:C5146,C5146,$M$6:M5146,M5146)=1,1,0))</f>
        <v/>
      </c>
    </row>
    <row r="5147" spans="1:21" x14ac:dyDescent="0.25">
      <c r="A5147" s="22" t="str">
        <f>IF(H5147="","",COUNTA($H$6:H5147))</f>
        <v/>
      </c>
      <c r="B5147" s="23"/>
      <c r="C5147" s="24"/>
      <c r="D5147" s="24"/>
      <c r="E5147" s="24"/>
      <c r="F5147" s="24"/>
      <c r="G5147" s="24"/>
      <c r="H5147" s="25"/>
      <c r="I5147" s="24"/>
      <c r="J5147" s="26"/>
      <c r="K5147" s="27"/>
      <c r="L5147" s="24"/>
      <c r="M5147" s="24"/>
      <c r="N5147" s="26"/>
      <c r="O5147" s="24"/>
      <c r="P5147" s="28"/>
      <c r="Q5147" s="24"/>
      <c r="R5147" s="24"/>
      <c r="S5147" s="24"/>
      <c r="T5147" s="29" t="str">
        <f>IF(H5147="","",IF(LEN(H5147)&lt;&gt;14,"ПИНФЛ 14 хонали эмас",IF(B5147="","Вилоят танланмаган",IF(C5147="","Туман танланмаган",IF(COUNTIFS(Рўйхатлар!$H$2:$H$209,B5147,Рўйхатлар!$I$2:$I$209,C5147)=0,"Туман вилоятга мос эмас",IF(J5147="","Хатлов тоифаси танланмаган",IF(K5147="","Сана кўрсатилмаган",IF(COUNTIF($H$6:$H$10005,H5147)&gt;1,"Такрорий ПИНФЛ",IF(OR(L5147="",M5147="",N5147="",O5147="",P5147=""),"Корхона, СТИР, соҳа, лавозим ёки ойлик кўрсатилмаган","✓")))))))))</f>
        <v/>
      </c>
      <c r="U5147" s="22" t="str">
        <f>IF(OR(H5147="",M5147=""),"",IF(COUNTIFS($B$6:B5147,B5147,$C$6:C5147,C5147,$M$6:M5147,M5147)=1,1,0))</f>
        <v/>
      </c>
    </row>
    <row r="5148" spans="1:21" x14ac:dyDescent="0.25">
      <c r="A5148" s="22" t="str">
        <f>IF(H5148="","",COUNTA($H$6:H5148))</f>
        <v/>
      </c>
      <c r="B5148" s="23"/>
      <c r="C5148" s="24"/>
      <c r="D5148" s="24"/>
      <c r="E5148" s="24"/>
      <c r="F5148" s="24"/>
      <c r="G5148" s="24"/>
      <c r="H5148" s="25"/>
      <c r="I5148" s="24"/>
      <c r="J5148" s="26"/>
      <c r="K5148" s="27"/>
      <c r="L5148" s="24"/>
      <c r="M5148" s="24"/>
      <c r="N5148" s="26"/>
      <c r="O5148" s="24"/>
      <c r="P5148" s="28"/>
      <c r="Q5148" s="24"/>
      <c r="R5148" s="24"/>
      <c r="S5148" s="24"/>
      <c r="T5148" s="29" t="str">
        <f>IF(H5148="","",IF(LEN(H5148)&lt;&gt;14,"ПИНФЛ 14 хонали эмас",IF(B5148="","Вилоят танланмаган",IF(C5148="","Туман танланмаган",IF(COUNTIFS(Рўйхатлар!$H$2:$H$209,B5148,Рўйхатлар!$I$2:$I$209,C5148)=0,"Туман вилоятга мос эмас",IF(J5148="","Хатлов тоифаси танланмаган",IF(K5148="","Сана кўрсатилмаган",IF(COUNTIF($H$6:$H$10005,H5148)&gt;1,"Такрорий ПИНФЛ",IF(OR(L5148="",M5148="",N5148="",O5148="",P5148=""),"Корхона, СТИР, соҳа, лавозим ёки ойлик кўрсатилмаган","✓")))))))))</f>
        <v/>
      </c>
      <c r="U5148" s="22" t="str">
        <f>IF(OR(H5148="",M5148=""),"",IF(COUNTIFS($B$6:B5148,B5148,$C$6:C5148,C5148,$M$6:M5148,M5148)=1,1,0))</f>
        <v/>
      </c>
    </row>
    <row r="5149" spans="1:21" x14ac:dyDescent="0.25">
      <c r="A5149" s="22" t="str">
        <f>IF(H5149="","",COUNTA($H$6:H5149))</f>
        <v/>
      </c>
      <c r="B5149" s="23"/>
      <c r="C5149" s="24"/>
      <c r="D5149" s="24"/>
      <c r="E5149" s="24"/>
      <c r="F5149" s="24"/>
      <c r="G5149" s="24"/>
      <c r="H5149" s="25"/>
      <c r="I5149" s="24"/>
      <c r="J5149" s="26"/>
      <c r="K5149" s="27"/>
      <c r="L5149" s="24"/>
      <c r="M5149" s="24"/>
      <c r="N5149" s="26"/>
      <c r="O5149" s="24"/>
      <c r="P5149" s="28"/>
      <c r="Q5149" s="24"/>
      <c r="R5149" s="24"/>
      <c r="S5149" s="24"/>
      <c r="T5149" s="29" t="str">
        <f>IF(H5149="","",IF(LEN(H5149)&lt;&gt;14,"ПИНФЛ 14 хонали эмас",IF(B5149="","Вилоят танланмаган",IF(C5149="","Туман танланмаган",IF(COUNTIFS(Рўйхатлар!$H$2:$H$209,B5149,Рўйхатлар!$I$2:$I$209,C5149)=0,"Туман вилоятга мос эмас",IF(J5149="","Хатлов тоифаси танланмаган",IF(K5149="","Сана кўрсатилмаган",IF(COUNTIF($H$6:$H$10005,H5149)&gt;1,"Такрорий ПИНФЛ",IF(OR(L5149="",M5149="",N5149="",O5149="",P5149=""),"Корхона, СТИР, соҳа, лавозим ёки ойлик кўрсатилмаган","✓")))))))))</f>
        <v/>
      </c>
      <c r="U5149" s="22" t="str">
        <f>IF(OR(H5149="",M5149=""),"",IF(COUNTIFS($B$6:B5149,B5149,$C$6:C5149,C5149,$M$6:M5149,M5149)=1,1,0))</f>
        <v/>
      </c>
    </row>
    <row r="5150" spans="1:21" x14ac:dyDescent="0.25">
      <c r="A5150" s="22" t="str">
        <f>IF(H5150="","",COUNTA($H$6:H5150))</f>
        <v/>
      </c>
      <c r="B5150" s="23"/>
      <c r="C5150" s="24"/>
      <c r="D5150" s="24"/>
      <c r="E5150" s="24"/>
      <c r="F5150" s="24"/>
      <c r="G5150" s="24"/>
      <c r="H5150" s="25"/>
      <c r="I5150" s="24"/>
      <c r="J5150" s="26"/>
      <c r="K5150" s="27"/>
      <c r="L5150" s="24"/>
      <c r="M5150" s="24"/>
      <c r="N5150" s="26"/>
      <c r="O5150" s="24"/>
      <c r="P5150" s="28"/>
      <c r="Q5150" s="24"/>
      <c r="R5150" s="24"/>
      <c r="S5150" s="24"/>
      <c r="T5150" s="29" t="str">
        <f>IF(H5150="","",IF(LEN(H5150)&lt;&gt;14,"ПИНФЛ 14 хонали эмас",IF(B5150="","Вилоят танланмаган",IF(C5150="","Туман танланмаган",IF(COUNTIFS(Рўйхатлар!$H$2:$H$209,B5150,Рўйхатлар!$I$2:$I$209,C5150)=0,"Туман вилоятга мос эмас",IF(J5150="","Хатлов тоифаси танланмаган",IF(K5150="","Сана кўрсатилмаган",IF(COUNTIF($H$6:$H$10005,H5150)&gt;1,"Такрорий ПИНФЛ",IF(OR(L5150="",M5150="",N5150="",O5150="",P5150=""),"Корхона, СТИР, соҳа, лавозим ёки ойлик кўрсатилмаган","✓")))))))))</f>
        <v/>
      </c>
      <c r="U5150" s="22" t="str">
        <f>IF(OR(H5150="",M5150=""),"",IF(COUNTIFS($B$6:B5150,B5150,$C$6:C5150,C5150,$M$6:M5150,M5150)=1,1,0))</f>
        <v/>
      </c>
    </row>
    <row r="5151" spans="1:21" x14ac:dyDescent="0.25">
      <c r="A5151" s="22" t="str">
        <f>IF(H5151="","",COUNTA($H$6:H5151))</f>
        <v/>
      </c>
      <c r="B5151" s="23"/>
      <c r="C5151" s="24"/>
      <c r="D5151" s="24"/>
      <c r="E5151" s="24"/>
      <c r="F5151" s="24"/>
      <c r="G5151" s="24"/>
      <c r="H5151" s="25"/>
      <c r="I5151" s="24"/>
      <c r="J5151" s="26"/>
      <c r="K5151" s="27"/>
      <c r="L5151" s="24"/>
      <c r="M5151" s="24"/>
      <c r="N5151" s="26"/>
      <c r="O5151" s="24"/>
      <c r="P5151" s="28"/>
      <c r="Q5151" s="24"/>
      <c r="R5151" s="24"/>
      <c r="S5151" s="24"/>
      <c r="T5151" s="29" t="str">
        <f>IF(H5151="","",IF(LEN(H5151)&lt;&gt;14,"ПИНФЛ 14 хонали эмас",IF(B5151="","Вилоят танланмаган",IF(C5151="","Туман танланмаган",IF(COUNTIFS(Рўйхатлар!$H$2:$H$209,B5151,Рўйхатлар!$I$2:$I$209,C5151)=0,"Туман вилоятга мос эмас",IF(J5151="","Хатлов тоифаси танланмаган",IF(K5151="","Сана кўрсатилмаган",IF(COUNTIF($H$6:$H$10005,H5151)&gt;1,"Такрорий ПИНФЛ",IF(OR(L5151="",M5151="",N5151="",O5151="",P5151=""),"Корхона, СТИР, соҳа, лавозим ёки ойлик кўрсатилмаган","✓")))))))))</f>
        <v/>
      </c>
      <c r="U5151" s="22" t="str">
        <f>IF(OR(H5151="",M5151=""),"",IF(COUNTIFS($B$6:B5151,B5151,$C$6:C5151,C5151,$M$6:M5151,M5151)=1,1,0))</f>
        <v/>
      </c>
    </row>
    <row r="5152" spans="1:21" x14ac:dyDescent="0.25">
      <c r="A5152" s="22" t="str">
        <f>IF(H5152="","",COUNTA($H$6:H5152))</f>
        <v/>
      </c>
      <c r="B5152" s="23"/>
      <c r="C5152" s="24"/>
      <c r="D5152" s="24"/>
      <c r="E5152" s="24"/>
      <c r="F5152" s="24"/>
      <c r="G5152" s="24"/>
      <c r="H5152" s="25"/>
      <c r="I5152" s="24"/>
      <c r="J5152" s="26"/>
      <c r="K5152" s="27"/>
      <c r="L5152" s="24"/>
      <c r="M5152" s="24"/>
      <c r="N5152" s="26"/>
      <c r="O5152" s="24"/>
      <c r="P5152" s="28"/>
      <c r="Q5152" s="24"/>
      <c r="R5152" s="24"/>
      <c r="S5152" s="24"/>
      <c r="T5152" s="29" t="str">
        <f>IF(H5152="","",IF(LEN(H5152)&lt;&gt;14,"ПИНФЛ 14 хонали эмас",IF(B5152="","Вилоят танланмаган",IF(C5152="","Туман танланмаган",IF(COUNTIFS(Рўйхатлар!$H$2:$H$209,B5152,Рўйхатлар!$I$2:$I$209,C5152)=0,"Туман вилоятга мос эмас",IF(J5152="","Хатлов тоифаси танланмаган",IF(K5152="","Сана кўрсатилмаган",IF(COUNTIF($H$6:$H$10005,H5152)&gt;1,"Такрорий ПИНФЛ",IF(OR(L5152="",M5152="",N5152="",O5152="",P5152=""),"Корхона, СТИР, соҳа, лавозим ёки ойлик кўрсатилмаган","✓")))))))))</f>
        <v/>
      </c>
      <c r="U5152" s="22" t="str">
        <f>IF(OR(H5152="",M5152=""),"",IF(COUNTIFS($B$6:B5152,B5152,$C$6:C5152,C5152,$M$6:M5152,M5152)=1,1,0))</f>
        <v/>
      </c>
    </row>
    <row r="5153" spans="1:21" x14ac:dyDescent="0.25">
      <c r="A5153" s="22" t="str">
        <f>IF(H5153="","",COUNTA($H$6:H5153))</f>
        <v/>
      </c>
      <c r="B5153" s="23"/>
      <c r="C5153" s="24"/>
      <c r="D5153" s="24"/>
      <c r="E5153" s="24"/>
      <c r="F5153" s="24"/>
      <c r="G5153" s="24"/>
      <c r="H5153" s="25"/>
      <c r="I5153" s="24"/>
      <c r="J5153" s="26"/>
      <c r="K5153" s="27"/>
      <c r="L5153" s="24"/>
      <c r="M5153" s="24"/>
      <c r="N5153" s="26"/>
      <c r="O5153" s="24"/>
      <c r="P5153" s="28"/>
      <c r="Q5153" s="24"/>
      <c r="R5153" s="24"/>
      <c r="S5153" s="24"/>
      <c r="T5153" s="29" t="str">
        <f>IF(H5153="","",IF(LEN(H5153)&lt;&gt;14,"ПИНФЛ 14 хонали эмас",IF(B5153="","Вилоят танланмаган",IF(C5153="","Туман танланмаган",IF(COUNTIFS(Рўйхатлар!$H$2:$H$209,B5153,Рўйхатлар!$I$2:$I$209,C5153)=0,"Туман вилоятга мос эмас",IF(J5153="","Хатлов тоифаси танланмаган",IF(K5153="","Сана кўрсатилмаган",IF(COUNTIF($H$6:$H$10005,H5153)&gt;1,"Такрорий ПИНФЛ",IF(OR(L5153="",M5153="",N5153="",O5153="",P5153=""),"Корхона, СТИР, соҳа, лавозим ёки ойлик кўрсатилмаган","✓")))))))))</f>
        <v/>
      </c>
      <c r="U5153" s="22" t="str">
        <f>IF(OR(H5153="",M5153=""),"",IF(COUNTIFS($B$6:B5153,B5153,$C$6:C5153,C5153,$M$6:M5153,M5153)=1,1,0))</f>
        <v/>
      </c>
    </row>
    <row r="5154" spans="1:21" x14ac:dyDescent="0.25">
      <c r="A5154" s="22" t="str">
        <f>IF(H5154="","",COUNTA($H$6:H5154))</f>
        <v/>
      </c>
      <c r="B5154" s="23"/>
      <c r="C5154" s="24"/>
      <c r="D5154" s="24"/>
      <c r="E5154" s="24"/>
      <c r="F5154" s="24"/>
      <c r="G5154" s="24"/>
      <c r="H5154" s="25"/>
      <c r="I5154" s="24"/>
      <c r="J5154" s="26"/>
      <c r="K5154" s="27"/>
      <c r="L5154" s="24"/>
      <c r="M5154" s="24"/>
      <c r="N5154" s="26"/>
      <c r="O5154" s="24"/>
      <c r="P5154" s="28"/>
      <c r="Q5154" s="24"/>
      <c r="R5154" s="24"/>
      <c r="S5154" s="24"/>
      <c r="T5154" s="29" t="str">
        <f>IF(H5154="","",IF(LEN(H5154)&lt;&gt;14,"ПИНФЛ 14 хонали эмас",IF(B5154="","Вилоят танланмаган",IF(C5154="","Туман танланмаган",IF(COUNTIFS(Рўйхатлар!$H$2:$H$209,B5154,Рўйхатлар!$I$2:$I$209,C5154)=0,"Туман вилоятга мос эмас",IF(J5154="","Хатлов тоифаси танланмаган",IF(K5154="","Сана кўрсатилмаган",IF(COUNTIF($H$6:$H$10005,H5154)&gt;1,"Такрорий ПИНФЛ",IF(OR(L5154="",M5154="",N5154="",O5154="",P5154=""),"Корхона, СТИР, соҳа, лавозим ёки ойлик кўрсатилмаган","✓")))))))))</f>
        <v/>
      </c>
      <c r="U5154" s="22" t="str">
        <f>IF(OR(H5154="",M5154=""),"",IF(COUNTIFS($B$6:B5154,B5154,$C$6:C5154,C5154,$M$6:M5154,M5154)=1,1,0))</f>
        <v/>
      </c>
    </row>
    <row r="5155" spans="1:21" x14ac:dyDescent="0.25">
      <c r="A5155" s="22" t="str">
        <f>IF(H5155="","",COUNTA($H$6:H5155))</f>
        <v/>
      </c>
      <c r="B5155" s="23"/>
      <c r="C5155" s="24"/>
      <c r="D5155" s="24"/>
      <c r="E5155" s="24"/>
      <c r="F5155" s="24"/>
      <c r="G5155" s="24"/>
      <c r="H5155" s="25"/>
      <c r="I5155" s="24"/>
      <c r="J5155" s="26"/>
      <c r="K5155" s="27"/>
      <c r="L5155" s="24"/>
      <c r="M5155" s="24"/>
      <c r="N5155" s="26"/>
      <c r="O5155" s="24"/>
      <c r="P5155" s="28"/>
      <c r="Q5155" s="24"/>
      <c r="R5155" s="24"/>
      <c r="S5155" s="24"/>
      <c r="T5155" s="29" t="str">
        <f>IF(H5155="","",IF(LEN(H5155)&lt;&gt;14,"ПИНФЛ 14 хонали эмас",IF(B5155="","Вилоят танланмаган",IF(C5155="","Туман танланмаган",IF(COUNTIFS(Рўйхатлар!$H$2:$H$209,B5155,Рўйхатлар!$I$2:$I$209,C5155)=0,"Туман вилоятга мос эмас",IF(J5155="","Хатлов тоифаси танланмаган",IF(K5155="","Сана кўрсатилмаган",IF(COUNTIF($H$6:$H$10005,H5155)&gt;1,"Такрорий ПИНФЛ",IF(OR(L5155="",M5155="",N5155="",O5155="",P5155=""),"Корхона, СТИР, соҳа, лавозим ёки ойлик кўрсатилмаган","✓")))))))))</f>
        <v/>
      </c>
      <c r="U5155" s="22" t="str">
        <f>IF(OR(H5155="",M5155=""),"",IF(COUNTIFS($B$6:B5155,B5155,$C$6:C5155,C5155,$M$6:M5155,M5155)=1,1,0))</f>
        <v/>
      </c>
    </row>
    <row r="5156" spans="1:21" x14ac:dyDescent="0.25">
      <c r="A5156" s="22" t="str">
        <f>IF(H5156="","",COUNTA($H$6:H5156))</f>
        <v/>
      </c>
      <c r="B5156" s="23"/>
      <c r="C5156" s="24"/>
      <c r="D5156" s="24"/>
      <c r="E5156" s="24"/>
      <c r="F5156" s="24"/>
      <c r="G5156" s="24"/>
      <c r="H5156" s="25"/>
      <c r="I5156" s="24"/>
      <c r="J5156" s="26"/>
      <c r="K5156" s="27"/>
      <c r="L5156" s="24"/>
      <c r="M5156" s="24"/>
      <c r="N5156" s="26"/>
      <c r="O5156" s="24"/>
      <c r="P5156" s="28"/>
      <c r="Q5156" s="24"/>
      <c r="R5156" s="24"/>
      <c r="S5156" s="24"/>
      <c r="T5156" s="29" t="str">
        <f>IF(H5156="","",IF(LEN(H5156)&lt;&gt;14,"ПИНФЛ 14 хонали эмас",IF(B5156="","Вилоят танланмаган",IF(C5156="","Туман танланмаган",IF(COUNTIFS(Рўйхатлар!$H$2:$H$209,B5156,Рўйхатлар!$I$2:$I$209,C5156)=0,"Туман вилоятга мос эмас",IF(J5156="","Хатлов тоифаси танланмаган",IF(K5156="","Сана кўрсатилмаган",IF(COUNTIF($H$6:$H$10005,H5156)&gt;1,"Такрорий ПИНФЛ",IF(OR(L5156="",M5156="",N5156="",O5156="",P5156=""),"Корхона, СТИР, соҳа, лавозим ёки ойлик кўрсатилмаган","✓")))))))))</f>
        <v/>
      </c>
      <c r="U5156" s="22" t="str">
        <f>IF(OR(H5156="",M5156=""),"",IF(COUNTIFS($B$6:B5156,B5156,$C$6:C5156,C5156,$M$6:M5156,M5156)=1,1,0))</f>
        <v/>
      </c>
    </row>
    <row r="5157" spans="1:21" x14ac:dyDescent="0.25">
      <c r="A5157" s="22" t="str">
        <f>IF(H5157="","",COUNTA($H$6:H5157))</f>
        <v/>
      </c>
      <c r="B5157" s="23"/>
      <c r="C5157" s="24"/>
      <c r="D5157" s="24"/>
      <c r="E5157" s="24"/>
      <c r="F5157" s="24"/>
      <c r="G5157" s="24"/>
      <c r="H5157" s="25"/>
      <c r="I5157" s="24"/>
      <c r="J5157" s="26"/>
      <c r="K5157" s="27"/>
      <c r="L5157" s="24"/>
      <c r="M5157" s="24"/>
      <c r="N5157" s="26"/>
      <c r="O5157" s="24"/>
      <c r="P5157" s="28"/>
      <c r="Q5157" s="24"/>
      <c r="R5157" s="24"/>
      <c r="S5157" s="24"/>
      <c r="T5157" s="29" t="str">
        <f>IF(H5157="","",IF(LEN(H5157)&lt;&gt;14,"ПИНФЛ 14 хонали эмас",IF(B5157="","Вилоят танланмаган",IF(C5157="","Туман танланмаган",IF(COUNTIFS(Рўйхатлар!$H$2:$H$209,B5157,Рўйхатлар!$I$2:$I$209,C5157)=0,"Туман вилоятга мос эмас",IF(J5157="","Хатлов тоифаси танланмаган",IF(K5157="","Сана кўрсатилмаган",IF(COUNTIF($H$6:$H$10005,H5157)&gt;1,"Такрорий ПИНФЛ",IF(OR(L5157="",M5157="",N5157="",O5157="",P5157=""),"Корхона, СТИР, соҳа, лавозим ёки ойлик кўрсатилмаган","✓")))))))))</f>
        <v/>
      </c>
      <c r="U5157" s="22" t="str">
        <f>IF(OR(H5157="",M5157=""),"",IF(COUNTIFS($B$6:B5157,B5157,$C$6:C5157,C5157,$M$6:M5157,M5157)=1,1,0))</f>
        <v/>
      </c>
    </row>
    <row r="5158" spans="1:21" x14ac:dyDescent="0.25">
      <c r="A5158" s="22" t="str">
        <f>IF(H5158="","",COUNTA($H$6:H5158))</f>
        <v/>
      </c>
      <c r="B5158" s="23"/>
      <c r="C5158" s="24"/>
      <c r="D5158" s="24"/>
      <c r="E5158" s="24"/>
      <c r="F5158" s="24"/>
      <c r="G5158" s="24"/>
      <c r="H5158" s="25"/>
      <c r="I5158" s="24"/>
      <c r="J5158" s="26"/>
      <c r="K5158" s="27"/>
      <c r="L5158" s="24"/>
      <c r="M5158" s="24"/>
      <c r="N5158" s="26"/>
      <c r="O5158" s="24"/>
      <c r="P5158" s="28"/>
      <c r="Q5158" s="24"/>
      <c r="R5158" s="24"/>
      <c r="S5158" s="24"/>
      <c r="T5158" s="29" t="str">
        <f>IF(H5158="","",IF(LEN(H5158)&lt;&gt;14,"ПИНФЛ 14 хонали эмас",IF(B5158="","Вилоят танланмаган",IF(C5158="","Туман танланмаган",IF(COUNTIFS(Рўйхатлар!$H$2:$H$209,B5158,Рўйхатлар!$I$2:$I$209,C5158)=0,"Туман вилоятга мос эмас",IF(J5158="","Хатлов тоифаси танланмаган",IF(K5158="","Сана кўрсатилмаган",IF(COUNTIF($H$6:$H$10005,H5158)&gt;1,"Такрорий ПИНФЛ",IF(OR(L5158="",M5158="",N5158="",O5158="",P5158=""),"Корхона, СТИР, соҳа, лавозим ёки ойлик кўрсатилмаган","✓")))))))))</f>
        <v/>
      </c>
      <c r="U5158" s="22" t="str">
        <f>IF(OR(H5158="",M5158=""),"",IF(COUNTIFS($B$6:B5158,B5158,$C$6:C5158,C5158,$M$6:M5158,M5158)=1,1,0))</f>
        <v/>
      </c>
    </row>
    <row r="5159" spans="1:21" x14ac:dyDescent="0.25">
      <c r="A5159" s="22" t="str">
        <f>IF(H5159="","",COUNTA($H$6:H5159))</f>
        <v/>
      </c>
      <c r="B5159" s="23"/>
      <c r="C5159" s="24"/>
      <c r="D5159" s="24"/>
      <c r="E5159" s="24"/>
      <c r="F5159" s="24"/>
      <c r="G5159" s="24"/>
      <c r="H5159" s="25"/>
      <c r="I5159" s="24"/>
      <c r="J5159" s="26"/>
      <c r="K5159" s="27"/>
      <c r="L5159" s="24"/>
      <c r="M5159" s="24"/>
      <c r="N5159" s="26"/>
      <c r="O5159" s="24"/>
      <c r="P5159" s="28"/>
      <c r="Q5159" s="24"/>
      <c r="R5159" s="24"/>
      <c r="S5159" s="24"/>
      <c r="T5159" s="29" t="str">
        <f>IF(H5159="","",IF(LEN(H5159)&lt;&gt;14,"ПИНФЛ 14 хонали эмас",IF(B5159="","Вилоят танланмаган",IF(C5159="","Туман танланмаган",IF(COUNTIFS(Рўйхатлар!$H$2:$H$209,B5159,Рўйхатлар!$I$2:$I$209,C5159)=0,"Туман вилоятга мос эмас",IF(J5159="","Хатлов тоифаси танланмаган",IF(K5159="","Сана кўрсатилмаган",IF(COUNTIF($H$6:$H$10005,H5159)&gt;1,"Такрорий ПИНФЛ",IF(OR(L5159="",M5159="",N5159="",O5159="",P5159=""),"Корхона, СТИР, соҳа, лавозим ёки ойлик кўрсатилмаган","✓")))))))))</f>
        <v/>
      </c>
      <c r="U5159" s="22" t="str">
        <f>IF(OR(H5159="",M5159=""),"",IF(COUNTIFS($B$6:B5159,B5159,$C$6:C5159,C5159,$M$6:M5159,M5159)=1,1,0))</f>
        <v/>
      </c>
    </row>
    <row r="5160" spans="1:21" x14ac:dyDescent="0.25">
      <c r="A5160" s="22" t="str">
        <f>IF(H5160="","",COUNTA($H$6:H5160))</f>
        <v/>
      </c>
      <c r="B5160" s="23"/>
      <c r="C5160" s="24"/>
      <c r="D5160" s="24"/>
      <c r="E5160" s="24"/>
      <c r="F5160" s="24"/>
      <c r="G5160" s="24"/>
      <c r="H5160" s="25"/>
      <c r="I5160" s="24"/>
      <c r="J5160" s="26"/>
      <c r="K5160" s="27"/>
      <c r="L5160" s="24"/>
      <c r="M5160" s="24"/>
      <c r="N5160" s="26"/>
      <c r="O5160" s="24"/>
      <c r="P5160" s="28"/>
      <c r="Q5160" s="24"/>
      <c r="R5160" s="24"/>
      <c r="S5160" s="24"/>
      <c r="T5160" s="29" t="str">
        <f>IF(H5160="","",IF(LEN(H5160)&lt;&gt;14,"ПИНФЛ 14 хонали эмас",IF(B5160="","Вилоят танланмаган",IF(C5160="","Туман танланмаган",IF(COUNTIFS(Рўйхатлар!$H$2:$H$209,B5160,Рўйхатлар!$I$2:$I$209,C5160)=0,"Туман вилоятга мос эмас",IF(J5160="","Хатлов тоифаси танланмаган",IF(K5160="","Сана кўрсатилмаган",IF(COUNTIF($H$6:$H$10005,H5160)&gt;1,"Такрорий ПИНФЛ",IF(OR(L5160="",M5160="",N5160="",O5160="",P5160=""),"Корхона, СТИР, соҳа, лавозим ёки ойлик кўрсатилмаган","✓")))))))))</f>
        <v/>
      </c>
      <c r="U5160" s="22" t="str">
        <f>IF(OR(H5160="",M5160=""),"",IF(COUNTIFS($B$6:B5160,B5160,$C$6:C5160,C5160,$M$6:M5160,M5160)=1,1,0))</f>
        <v/>
      </c>
    </row>
    <row r="5161" spans="1:21" x14ac:dyDescent="0.25">
      <c r="A5161" s="22" t="str">
        <f>IF(H5161="","",COUNTA($H$6:H5161))</f>
        <v/>
      </c>
      <c r="B5161" s="23"/>
      <c r="C5161" s="24"/>
      <c r="D5161" s="24"/>
      <c r="E5161" s="24"/>
      <c r="F5161" s="24"/>
      <c r="G5161" s="24"/>
      <c r="H5161" s="25"/>
      <c r="I5161" s="24"/>
      <c r="J5161" s="26"/>
      <c r="K5161" s="27"/>
      <c r="L5161" s="24"/>
      <c r="M5161" s="24"/>
      <c r="N5161" s="26"/>
      <c r="O5161" s="24"/>
      <c r="P5161" s="28"/>
      <c r="Q5161" s="24"/>
      <c r="R5161" s="24"/>
      <c r="S5161" s="24"/>
      <c r="T5161" s="29" t="str">
        <f>IF(H5161="","",IF(LEN(H5161)&lt;&gt;14,"ПИНФЛ 14 хонали эмас",IF(B5161="","Вилоят танланмаган",IF(C5161="","Туман танланмаган",IF(COUNTIFS(Рўйхатлар!$H$2:$H$209,B5161,Рўйхатлар!$I$2:$I$209,C5161)=0,"Туман вилоятга мос эмас",IF(J5161="","Хатлов тоифаси танланмаган",IF(K5161="","Сана кўрсатилмаган",IF(COUNTIF($H$6:$H$10005,H5161)&gt;1,"Такрорий ПИНФЛ",IF(OR(L5161="",M5161="",N5161="",O5161="",P5161=""),"Корхона, СТИР, соҳа, лавозим ёки ойлик кўрсатилмаган","✓")))))))))</f>
        <v/>
      </c>
      <c r="U5161" s="22" t="str">
        <f>IF(OR(H5161="",M5161=""),"",IF(COUNTIFS($B$6:B5161,B5161,$C$6:C5161,C5161,$M$6:M5161,M5161)=1,1,0))</f>
        <v/>
      </c>
    </row>
    <row r="5162" spans="1:21" x14ac:dyDescent="0.25">
      <c r="A5162" s="22" t="str">
        <f>IF(H5162="","",COUNTA($H$6:H5162))</f>
        <v/>
      </c>
      <c r="B5162" s="23"/>
      <c r="C5162" s="24"/>
      <c r="D5162" s="24"/>
      <c r="E5162" s="24"/>
      <c r="F5162" s="24"/>
      <c r="G5162" s="24"/>
      <c r="H5162" s="25"/>
      <c r="I5162" s="24"/>
      <c r="J5162" s="26"/>
      <c r="K5162" s="27"/>
      <c r="L5162" s="24"/>
      <c r="M5162" s="24"/>
      <c r="N5162" s="26"/>
      <c r="O5162" s="24"/>
      <c r="P5162" s="28"/>
      <c r="Q5162" s="24"/>
      <c r="R5162" s="24"/>
      <c r="S5162" s="24"/>
      <c r="T5162" s="29" t="str">
        <f>IF(H5162="","",IF(LEN(H5162)&lt;&gt;14,"ПИНФЛ 14 хонали эмас",IF(B5162="","Вилоят танланмаган",IF(C5162="","Туман танланмаган",IF(COUNTIFS(Рўйхатлар!$H$2:$H$209,B5162,Рўйхатлар!$I$2:$I$209,C5162)=0,"Туман вилоятга мос эмас",IF(J5162="","Хатлов тоифаси танланмаган",IF(K5162="","Сана кўрсатилмаган",IF(COUNTIF($H$6:$H$10005,H5162)&gt;1,"Такрорий ПИНФЛ",IF(OR(L5162="",M5162="",N5162="",O5162="",P5162=""),"Корхона, СТИР, соҳа, лавозим ёки ойлик кўрсатилмаган","✓")))))))))</f>
        <v/>
      </c>
      <c r="U5162" s="22" t="str">
        <f>IF(OR(H5162="",M5162=""),"",IF(COUNTIFS($B$6:B5162,B5162,$C$6:C5162,C5162,$M$6:M5162,M5162)=1,1,0))</f>
        <v/>
      </c>
    </row>
    <row r="5163" spans="1:21" x14ac:dyDescent="0.25">
      <c r="A5163" s="22" t="str">
        <f>IF(H5163="","",COUNTA($H$6:H5163))</f>
        <v/>
      </c>
      <c r="B5163" s="23"/>
      <c r="C5163" s="24"/>
      <c r="D5163" s="24"/>
      <c r="E5163" s="24"/>
      <c r="F5163" s="24"/>
      <c r="G5163" s="24"/>
      <c r="H5163" s="25"/>
      <c r="I5163" s="24"/>
      <c r="J5163" s="26"/>
      <c r="K5163" s="27"/>
      <c r="L5163" s="24"/>
      <c r="M5163" s="24"/>
      <c r="N5163" s="26"/>
      <c r="O5163" s="24"/>
      <c r="P5163" s="28"/>
      <c r="Q5163" s="24"/>
      <c r="R5163" s="24"/>
      <c r="S5163" s="24"/>
      <c r="T5163" s="29" t="str">
        <f>IF(H5163="","",IF(LEN(H5163)&lt;&gt;14,"ПИНФЛ 14 хонали эмас",IF(B5163="","Вилоят танланмаган",IF(C5163="","Туман танланмаган",IF(COUNTIFS(Рўйхатлар!$H$2:$H$209,B5163,Рўйхатлар!$I$2:$I$209,C5163)=0,"Туман вилоятга мос эмас",IF(J5163="","Хатлов тоифаси танланмаган",IF(K5163="","Сана кўрсатилмаган",IF(COUNTIF($H$6:$H$10005,H5163)&gt;1,"Такрорий ПИНФЛ",IF(OR(L5163="",M5163="",N5163="",O5163="",P5163=""),"Корхона, СТИР, соҳа, лавозим ёки ойлик кўрсатилмаган","✓")))))))))</f>
        <v/>
      </c>
      <c r="U5163" s="22" t="str">
        <f>IF(OR(H5163="",M5163=""),"",IF(COUNTIFS($B$6:B5163,B5163,$C$6:C5163,C5163,$M$6:M5163,M5163)=1,1,0))</f>
        <v/>
      </c>
    </row>
    <row r="5164" spans="1:21" x14ac:dyDescent="0.25">
      <c r="A5164" s="22" t="str">
        <f>IF(H5164="","",COUNTA($H$6:H5164))</f>
        <v/>
      </c>
      <c r="B5164" s="23"/>
      <c r="C5164" s="24"/>
      <c r="D5164" s="24"/>
      <c r="E5164" s="24"/>
      <c r="F5164" s="24"/>
      <c r="G5164" s="24"/>
      <c r="H5164" s="25"/>
      <c r="I5164" s="24"/>
      <c r="J5164" s="26"/>
      <c r="K5164" s="27"/>
      <c r="L5164" s="24"/>
      <c r="M5164" s="24"/>
      <c r="N5164" s="26"/>
      <c r="O5164" s="24"/>
      <c r="P5164" s="28"/>
      <c r="Q5164" s="24"/>
      <c r="R5164" s="24"/>
      <c r="S5164" s="24"/>
      <c r="T5164" s="29" t="str">
        <f>IF(H5164="","",IF(LEN(H5164)&lt;&gt;14,"ПИНФЛ 14 хонали эмас",IF(B5164="","Вилоят танланмаган",IF(C5164="","Туман танланмаган",IF(COUNTIFS(Рўйхатлар!$H$2:$H$209,B5164,Рўйхатлар!$I$2:$I$209,C5164)=0,"Туман вилоятга мос эмас",IF(J5164="","Хатлов тоифаси танланмаган",IF(K5164="","Сана кўрсатилмаган",IF(COUNTIF($H$6:$H$10005,H5164)&gt;1,"Такрорий ПИНФЛ",IF(OR(L5164="",M5164="",N5164="",O5164="",P5164=""),"Корхона, СТИР, соҳа, лавозим ёки ойлик кўрсатилмаган","✓")))))))))</f>
        <v/>
      </c>
      <c r="U5164" s="22" t="str">
        <f>IF(OR(H5164="",M5164=""),"",IF(COUNTIFS($B$6:B5164,B5164,$C$6:C5164,C5164,$M$6:M5164,M5164)=1,1,0))</f>
        <v/>
      </c>
    </row>
    <row r="5165" spans="1:21" x14ac:dyDescent="0.25">
      <c r="A5165" s="22" t="str">
        <f>IF(H5165="","",COUNTA($H$6:H5165))</f>
        <v/>
      </c>
      <c r="B5165" s="23"/>
      <c r="C5165" s="24"/>
      <c r="D5165" s="24"/>
      <c r="E5165" s="24"/>
      <c r="F5165" s="24"/>
      <c r="G5165" s="24"/>
      <c r="H5165" s="25"/>
      <c r="I5165" s="24"/>
      <c r="J5165" s="26"/>
      <c r="K5165" s="27"/>
      <c r="L5165" s="24"/>
      <c r="M5165" s="24"/>
      <c r="N5165" s="26"/>
      <c r="O5165" s="24"/>
      <c r="P5165" s="28"/>
      <c r="Q5165" s="24"/>
      <c r="R5165" s="24"/>
      <c r="S5165" s="24"/>
      <c r="T5165" s="29" t="str">
        <f>IF(H5165="","",IF(LEN(H5165)&lt;&gt;14,"ПИНФЛ 14 хонали эмас",IF(B5165="","Вилоят танланмаган",IF(C5165="","Туман танланмаган",IF(COUNTIFS(Рўйхатлар!$H$2:$H$209,B5165,Рўйхатлар!$I$2:$I$209,C5165)=0,"Туман вилоятга мос эмас",IF(J5165="","Хатлов тоифаси танланмаган",IF(K5165="","Сана кўрсатилмаган",IF(COUNTIF($H$6:$H$10005,H5165)&gt;1,"Такрорий ПИНФЛ",IF(OR(L5165="",M5165="",N5165="",O5165="",P5165=""),"Корхона, СТИР, соҳа, лавозим ёки ойлик кўрсатилмаган","✓")))))))))</f>
        <v/>
      </c>
      <c r="U5165" s="22" t="str">
        <f>IF(OR(H5165="",M5165=""),"",IF(COUNTIFS($B$6:B5165,B5165,$C$6:C5165,C5165,$M$6:M5165,M5165)=1,1,0))</f>
        <v/>
      </c>
    </row>
    <row r="5166" spans="1:21" x14ac:dyDescent="0.25">
      <c r="A5166" s="22" t="str">
        <f>IF(H5166="","",COUNTA($H$6:H5166))</f>
        <v/>
      </c>
      <c r="B5166" s="23"/>
      <c r="C5166" s="24"/>
      <c r="D5166" s="24"/>
      <c r="E5166" s="24"/>
      <c r="F5166" s="24"/>
      <c r="G5166" s="24"/>
      <c r="H5166" s="25"/>
      <c r="I5166" s="24"/>
      <c r="J5166" s="26"/>
      <c r="K5166" s="27"/>
      <c r="L5166" s="24"/>
      <c r="M5166" s="24"/>
      <c r="N5166" s="26"/>
      <c r="O5166" s="24"/>
      <c r="P5166" s="28"/>
      <c r="Q5166" s="24"/>
      <c r="R5166" s="24"/>
      <c r="S5166" s="24"/>
      <c r="T5166" s="29" t="str">
        <f>IF(H5166="","",IF(LEN(H5166)&lt;&gt;14,"ПИНФЛ 14 хонали эмас",IF(B5166="","Вилоят танланмаган",IF(C5166="","Туман танланмаган",IF(COUNTIFS(Рўйхатлар!$H$2:$H$209,B5166,Рўйхатлар!$I$2:$I$209,C5166)=0,"Туман вилоятга мос эмас",IF(J5166="","Хатлов тоифаси танланмаган",IF(K5166="","Сана кўрсатилмаган",IF(COUNTIF($H$6:$H$10005,H5166)&gt;1,"Такрорий ПИНФЛ",IF(OR(L5166="",M5166="",N5166="",O5166="",P5166=""),"Корхона, СТИР, соҳа, лавозим ёки ойлик кўрсатилмаган","✓")))))))))</f>
        <v/>
      </c>
      <c r="U5166" s="22" t="str">
        <f>IF(OR(H5166="",M5166=""),"",IF(COUNTIFS($B$6:B5166,B5166,$C$6:C5166,C5166,$M$6:M5166,M5166)=1,1,0))</f>
        <v/>
      </c>
    </row>
    <row r="5167" spans="1:21" x14ac:dyDescent="0.25">
      <c r="A5167" s="22" t="str">
        <f>IF(H5167="","",COUNTA($H$6:H5167))</f>
        <v/>
      </c>
      <c r="B5167" s="23"/>
      <c r="C5167" s="24"/>
      <c r="D5167" s="24"/>
      <c r="E5167" s="24"/>
      <c r="F5167" s="24"/>
      <c r="G5167" s="24"/>
      <c r="H5167" s="25"/>
      <c r="I5167" s="24"/>
      <c r="J5167" s="26"/>
      <c r="K5167" s="27"/>
      <c r="L5167" s="24"/>
      <c r="M5167" s="24"/>
      <c r="N5167" s="26"/>
      <c r="O5167" s="24"/>
      <c r="P5167" s="28"/>
      <c r="Q5167" s="24"/>
      <c r="R5167" s="24"/>
      <c r="S5167" s="24"/>
      <c r="T5167" s="29" t="str">
        <f>IF(H5167="","",IF(LEN(H5167)&lt;&gt;14,"ПИНФЛ 14 хонали эмас",IF(B5167="","Вилоят танланмаган",IF(C5167="","Туман танланмаган",IF(COUNTIFS(Рўйхатлар!$H$2:$H$209,B5167,Рўйхатлар!$I$2:$I$209,C5167)=0,"Туман вилоятга мос эмас",IF(J5167="","Хатлов тоифаси танланмаган",IF(K5167="","Сана кўрсатилмаган",IF(COUNTIF($H$6:$H$10005,H5167)&gt;1,"Такрорий ПИНФЛ",IF(OR(L5167="",M5167="",N5167="",O5167="",P5167=""),"Корхона, СТИР, соҳа, лавозим ёки ойлик кўрсатилмаган","✓")))))))))</f>
        <v/>
      </c>
      <c r="U5167" s="22" t="str">
        <f>IF(OR(H5167="",M5167=""),"",IF(COUNTIFS($B$6:B5167,B5167,$C$6:C5167,C5167,$M$6:M5167,M5167)=1,1,0))</f>
        <v/>
      </c>
    </row>
    <row r="5168" spans="1:21" x14ac:dyDescent="0.25">
      <c r="A5168" s="22" t="str">
        <f>IF(H5168="","",COUNTA($H$6:H5168))</f>
        <v/>
      </c>
      <c r="B5168" s="23"/>
      <c r="C5168" s="24"/>
      <c r="D5168" s="24"/>
      <c r="E5168" s="24"/>
      <c r="F5168" s="24"/>
      <c r="G5168" s="24"/>
      <c r="H5168" s="25"/>
      <c r="I5168" s="24"/>
      <c r="J5168" s="26"/>
      <c r="K5168" s="27"/>
      <c r="L5168" s="24"/>
      <c r="M5168" s="24"/>
      <c r="N5168" s="26"/>
      <c r="O5168" s="24"/>
      <c r="P5168" s="28"/>
      <c r="Q5168" s="24"/>
      <c r="R5168" s="24"/>
      <c r="S5168" s="24"/>
      <c r="T5168" s="29" t="str">
        <f>IF(H5168="","",IF(LEN(H5168)&lt;&gt;14,"ПИНФЛ 14 хонали эмас",IF(B5168="","Вилоят танланмаган",IF(C5168="","Туман танланмаган",IF(COUNTIFS(Рўйхатлар!$H$2:$H$209,B5168,Рўйхатлар!$I$2:$I$209,C5168)=0,"Туман вилоятга мос эмас",IF(J5168="","Хатлов тоифаси танланмаган",IF(K5168="","Сана кўрсатилмаган",IF(COUNTIF($H$6:$H$10005,H5168)&gt;1,"Такрорий ПИНФЛ",IF(OR(L5168="",M5168="",N5168="",O5168="",P5168=""),"Корхона, СТИР, соҳа, лавозим ёки ойлик кўрсатилмаган","✓")))))))))</f>
        <v/>
      </c>
      <c r="U5168" s="22" t="str">
        <f>IF(OR(H5168="",M5168=""),"",IF(COUNTIFS($B$6:B5168,B5168,$C$6:C5168,C5168,$M$6:M5168,M5168)=1,1,0))</f>
        <v/>
      </c>
    </row>
    <row r="5169" spans="1:21" x14ac:dyDescent="0.25">
      <c r="A5169" s="22" t="str">
        <f>IF(H5169="","",COUNTA($H$6:H5169))</f>
        <v/>
      </c>
      <c r="B5169" s="23"/>
      <c r="C5169" s="24"/>
      <c r="D5169" s="24"/>
      <c r="E5169" s="24"/>
      <c r="F5169" s="24"/>
      <c r="G5169" s="24"/>
      <c r="H5169" s="25"/>
      <c r="I5169" s="24"/>
      <c r="J5169" s="26"/>
      <c r="K5169" s="27"/>
      <c r="L5169" s="24"/>
      <c r="M5169" s="24"/>
      <c r="N5169" s="26"/>
      <c r="O5169" s="24"/>
      <c r="P5169" s="28"/>
      <c r="Q5169" s="24"/>
      <c r="R5169" s="24"/>
      <c r="S5169" s="24"/>
      <c r="T5169" s="29" t="str">
        <f>IF(H5169="","",IF(LEN(H5169)&lt;&gt;14,"ПИНФЛ 14 хонали эмас",IF(B5169="","Вилоят танланмаган",IF(C5169="","Туман танланмаган",IF(COUNTIFS(Рўйхатлар!$H$2:$H$209,B5169,Рўйхатлар!$I$2:$I$209,C5169)=0,"Туман вилоятга мос эмас",IF(J5169="","Хатлов тоифаси танланмаган",IF(K5169="","Сана кўрсатилмаган",IF(COUNTIF($H$6:$H$10005,H5169)&gt;1,"Такрорий ПИНФЛ",IF(OR(L5169="",M5169="",N5169="",O5169="",P5169=""),"Корхона, СТИР, соҳа, лавозим ёки ойлик кўрсатилмаган","✓")))))))))</f>
        <v/>
      </c>
      <c r="U5169" s="22" t="str">
        <f>IF(OR(H5169="",M5169=""),"",IF(COUNTIFS($B$6:B5169,B5169,$C$6:C5169,C5169,$M$6:M5169,M5169)=1,1,0))</f>
        <v/>
      </c>
    </row>
    <row r="5170" spans="1:21" x14ac:dyDescent="0.25">
      <c r="A5170" s="22" t="str">
        <f>IF(H5170="","",COUNTA($H$6:H5170))</f>
        <v/>
      </c>
      <c r="B5170" s="23"/>
      <c r="C5170" s="24"/>
      <c r="D5170" s="24"/>
      <c r="E5170" s="24"/>
      <c r="F5170" s="24"/>
      <c r="G5170" s="24"/>
      <c r="H5170" s="25"/>
      <c r="I5170" s="24"/>
      <c r="J5170" s="26"/>
      <c r="K5170" s="27"/>
      <c r="L5170" s="24"/>
      <c r="M5170" s="24"/>
      <c r="N5170" s="26"/>
      <c r="O5170" s="24"/>
      <c r="P5170" s="28"/>
      <c r="Q5170" s="24"/>
      <c r="R5170" s="24"/>
      <c r="S5170" s="24"/>
      <c r="T5170" s="29" t="str">
        <f>IF(H5170="","",IF(LEN(H5170)&lt;&gt;14,"ПИНФЛ 14 хонали эмас",IF(B5170="","Вилоят танланмаган",IF(C5170="","Туман танланмаган",IF(COUNTIFS(Рўйхатлар!$H$2:$H$209,B5170,Рўйхатлар!$I$2:$I$209,C5170)=0,"Туман вилоятга мос эмас",IF(J5170="","Хатлов тоифаси танланмаган",IF(K5170="","Сана кўрсатилмаган",IF(COUNTIF($H$6:$H$10005,H5170)&gt;1,"Такрорий ПИНФЛ",IF(OR(L5170="",M5170="",N5170="",O5170="",P5170=""),"Корхона, СТИР, соҳа, лавозим ёки ойлик кўрсатилмаган","✓")))))))))</f>
        <v/>
      </c>
      <c r="U5170" s="22" t="str">
        <f>IF(OR(H5170="",M5170=""),"",IF(COUNTIFS($B$6:B5170,B5170,$C$6:C5170,C5170,$M$6:M5170,M5170)=1,1,0))</f>
        <v/>
      </c>
    </row>
    <row r="5171" spans="1:21" x14ac:dyDescent="0.25">
      <c r="A5171" s="22" t="str">
        <f>IF(H5171="","",COUNTA($H$6:H5171))</f>
        <v/>
      </c>
      <c r="B5171" s="23"/>
      <c r="C5171" s="24"/>
      <c r="D5171" s="24"/>
      <c r="E5171" s="24"/>
      <c r="F5171" s="24"/>
      <c r="G5171" s="24"/>
      <c r="H5171" s="25"/>
      <c r="I5171" s="24"/>
      <c r="J5171" s="26"/>
      <c r="K5171" s="27"/>
      <c r="L5171" s="24"/>
      <c r="M5171" s="24"/>
      <c r="N5171" s="26"/>
      <c r="O5171" s="24"/>
      <c r="P5171" s="28"/>
      <c r="Q5171" s="24"/>
      <c r="R5171" s="24"/>
      <c r="S5171" s="24"/>
      <c r="T5171" s="29" t="str">
        <f>IF(H5171="","",IF(LEN(H5171)&lt;&gt;14,"ПИНФЛ 14 хонали эмас",IF(B5171="","Вилоят танланмаган",IF(C5171="","Туман танланмаган",IF(COUNTIFS(Рўйхатлар!$H$2:$H$209,B5171,Рўйхатлар!$I$2:$I$209,C5171)=0,"Туман вилоятга мос эмас",IF(J5171="","Хатлов тоифаси танланмаган",IF(K5171="","Сана кўрсатилмаган",IF(COUNTIF($H$6:$H$10005,H5171)&gt;1,"Такрорий ПИНФЛ",IF(OR(L5171="",M5171="",N5171="",O5171="",P5171=""),"Корхона, СТИР, соҳа, лавозим ёки ойлик кўрсатилмаган","✓")))))))))</f>
        <v/>
      </c>
      <c r="U5171" s="22" t="str">
        <f>IF(OR(H5171="",M5171=""),"",IF(COUNTIFS($B$6:B5171,B5171,$C$6:C5171,C5171,$M$6:M5171,M5171)=1,1,0))</f>
        <v/>
      </c>
    </row>
    <row r="5172" spans="1:21" x14ac:dyDescent="0.25">
      <c r="A5172" s="22" t="str">
        <f>IF(H5172="","",COUNTA($H$6:H5172))</f>
        <v/>
      </c>
      <c r="B5172" s="23"/>
      <c r="C5172" s="24"/>
      <c r="D5172" s="24"/>
      <c r="E5172" s="24"/>
      <c r="F5172" s="24"/>
      <c r="G5172" s="24"/>
      <c r="H5172" s="25"/>
      <c r="I5172" s="24"/>
      <c r="J5172" s="26"/>
      <c r="K5172" s="27"/>
      <c r="L5172" s="24"/>
      <c r="M5172" s="24"/>
      <c r="N5172" s="26"/>
      <c r="O5172" s="24"/>
      <c r="P5172" s="28"/>
      <c r="Q5172" s="24"/>
      <c r="R5172" s="24"/>
      <c r="S5172" s="24"/>
      <c r="T5172" s="29" t="str">
        <f>IF(H5172="","",IF(LEN(H5172)&lt;&gt;14,"ПИНФЛ 14 хонали эмас",IF(B5172="","Вилоят танланмаган",IF(C5172="","Туман танланмаган",IF(COUNTIFS(Рўйхатлар!$H$2:$H$209,B5172,Рўйхатлар!$I$2:$I$209,C5172)=0,"Туман вилоятга мос эмас",IF(J5172="","Хатлов тоифаси танланмаган",IF(K5172="","Сана кўрсатилмаган",IF(COUNTIF($H$6:$H$10005,H5172)&gt;1,"Такрорий ПИНФЛ",IF(OR(L5172="",M5172="",N5172="",O5172="",P5172=""),"Корхона, СТИР, соҳа, лавозим ёки ойлик кўрсатилмаган","✓")))))))))</f>
        <v/>
      </c>
      <c r="U5172" s="22" t="str">
        <f>IF(OR(H5172="",M5172=""),"",IF(COUNTIFS($B$6:B5172,B5172,$C$6:C5172,C5172,$M$6:M5172,M5172)=1,1,0))</f>
        <v/>
      </c>
    </row>
    <row r="5173" spans="1:21" x14ac:dyDescent="0.25">
      <c r="A5173" s="22" t="str">
        <f>IF(H5173="","",COUNTA($H$6:H5173))</f>
        <v/>
      </c>
      <c r="B5173" s="23"/>
      <c r="C5173" s="24"/>
      <c r="D5173" s="24"/>
      <c r="E5173" s="24"/>
      <c r="F5173" s="24"/>
      <c r="G5173" s="24"/>
      <c r="H5173" s="25"/>
      <c r="I5173" s="24"/>
      <c r="J5173" s="26"/>
      <c r="K5173" s="27"/>
      <c r="L5173" s="24"/>
      <c r="M5173" s="24"/>
      <c r="N5173" s="26"/>
      <c r="O5173" s="24"/>
      <c r="P5173" s="28"/>
      <c r="Q5173" s="24"/>
      <c r="R5173" s="24"/>
      <c r="S5173" s="24"/>
      <c r="T5173" s="29" t="str">
        <f>IF(H5173="","",IF(LEN(H5173)&lt;&gt;14,"ПИНФЛ 14 хонали эмас",IF(B5173="","Вилоят танланмаган",IF(C5173="","Туман танланмаган",IF(COUNTIFS(Рўйхатлар!$H$2:$H$209,B5173,Рўйхатлар!$I$2:$I$209,C5173)=0,"Туман вилоятга мос эмас",IF(J5173="","Хатлов тоифаси танланмаган",IF(K5173="","Сана кўрсатилмаган",IF(COUNTIF($H$6:$H$10005,H5173)&gt;1,"Такрорий ПИНФЛ",IF(OR(L5173="",M5173="",N5173="",O5173="",P5173=""),"Корхона, СТИР, соҳа, лавозим ёки ойлик кўрсатилмаган","✓")))))))))</f>
        <v/>
      </c>
      <c r="U5173" s="22" t="str">
        <f>IF(OR(H5173="",M5173=""),"",IF(COUNTIFS($B$6:B5173,B5173,$C$6:C5173,C5173,$M$6:M5173,M5173)=1,1,0))</f>
        <v/>
      </c>
    </row>
    <row r="5174" spans="1:21" x14ac:dyDescent="0.25">
      <c r="A5174" s="22" t="str">
        <f>IF(H5174="","",COUNTA($H$6:H5174))</f>
        <v/>
      </c>
      <c r="B5174" s="23"/>
      <c r="C5174" s="24"/>
      <c r="D5174" s="24"/>
      <c r="E5174" s="24"/>
      <c r="F5174" s="24"/>
      <c r="G5174" s="24"/>
      <c r="H5174" s="25"/>
      <c r="I5174" s="24"/>
      <c r="J5174" s="26"/>
      <c r="K5174" s="27"/>
      <c r="L5174" s="24"/>
      <c r="M5174" s="24"/>
      <c r="N5174" s="26"/>
      <c r="O5174" s="24"/>
      <c r="P5174" s="28"/>
      <c r="Q5174" s="24"/>
      <c r="R5174" s="24"/>
      <c r="S5174" s="24"/>
      <c r="T5174" s="29" t="str">
        <f>IF(H5174="","",IF(LEN(H5174)&lt;&gt;14,"ПИНФЛ 14 хонали эмас",IF(B5174="","Вилоят танланмаган",IF(C5174="","Туман танланмаган",IF(COUNTIFS(Рўйхатлар!$H$2:$H$209,B5174,Рўйхатлар!$I$2:$I$209,C5174)=0,"Туман вилоятга мос эмас",IF(J5174="","Хатлов тоифаси танланмаган",IF(K5174="","Сана кўрсатилмаган",IF(COUNTIF($H$6:$H$10005,H5174)&gt;1,"Такрорий ПИНФЛ",IF(OR(L5174="",M5174="",N5174="",O5174="",P5174=""),"Корхона, СТИР, соҳа, лавозим ёки ойлик кўрсатилмаган","✓")))))))))</f>
        <v/>
      </c>
      <c r="U5174" s="22" t="str">
        <f>IF(OR(H5174="",M5174=""),"",IF(COUNTIFS($B$6:B5174,B5174,$C$6:C5174,C5174,$M$6:M5174,M5174)=1,1,0))</f>
        <v/>
      </c>
    </row>
    <row r="5175" spans="1:21" x14ac:dyDescent="0.25">
      <c r="A5175" s="22" t="str">
        <f>IF(H5175="","",COUNTA($H$6:H5175))</f>
        <v/>
      </c>
      <c r="B5175" s="23"/>
      <c r="C5175" s="24"/>
      <c r="D5175" s="24"/>
      <c r="E5175" s="24"/>
      <c r="F5175" s="24"/>
      <c r="G5175" s="24"/>
      <c r="H5175" s="25"/>
      <c r="I5175" s="24"/>
      <c r="J5175" s="26"/>
      <c r="K5175" s="27"/>
      <c r="L5175" s="24"/>
      <c r="M5175" s="24"/>
      <c r="N5175" s="26"/>
      <c r="O5175" s="24"/>
      <c r="P5175" s="28"/>
      <c r="Q5175" s="24"/>
      <c r="R5175" s="24"/>
      <c r="S5175" s="24"/>
      <c r="T5175" s="29" t="str">
        <f>IF(H5175="","",IF(LEN(H5175)&lt;&gt;14,"ПИНФЛ 14 хонали эмас",IF(B5175="","Вилоят танланмаган",IF(C5175="","Туман танланмаган",IF(COUNTIFS(Рўйхатлар!$H$2:$H$209,B5175,Рўйхатлар!$I$2:$I$209,C5175)=0,"Туман вилоятга мос эмас",IF(J5175="","Хатлов тоифаси танланмаган",IF(K5175="","Сана кўрсатилмаган",IF(COUNTIF($H$6:$H$10005,H5175)&gt;1,"Такрорий ПИНФЛ",IF(OR(L5175="",M5175="",N5175="",O5175="",P5175=""),"Корхона, СТИР, соҳа, лавозим ёки ойлик кўрсатилмаган","✓")))))))))</f>
        <v/>
      </c>
      <c r="U5175" s="22" t="str">
        <f>IF(OR(H5175="",M5175=""),"",IF(COUNTIFS($B$6:B5175,B5175,$C$6:C5175,C5175,$M$6:M5175,M5175)=1,1,0))</f>
        <v/>
      </c>
    </row>
    <row r="5176" spans="1:21" x14ac:dyDescent="0.25">
      <c r="A5176" s="22" t="str">
        <f>IF(H5176="","",COUNTA($H$6:H5176))</f>
        <v/>
      </c>
      <c r="B5176" s="23"/>
      <c r="C5176" s="24"/>
      <c r="D5176" s="24"/>
      <c r="E5176" s="24"/>
      <c r="F5176" s="24"/>
      <c r="G5176" s="24"/>
      <c r="H5176" s="25"/>
      <c r="I5176" s="24"/>
      <c r="J5176" s="26"/>
      <c r="K5176" s="27"/>
      <c r="L5176" s="24"/>
      <c r="M5176" s="24"/>
      <c r="N5176" s="26"/>
      <c r="O5176" s="24"/>
      <c r="P5176" s="28"/>
      <c r="Q5176" s="24"/>
      <c r="R5176" s="24"/>
      <c r="S5176" s="24"/>
      <c r="T5176" s="29" t="str">
        <f>IF(H5176="","",IF(LEN(H5176)&lt;&gt;14,"ПИНФЛ 14 хонали эмас",IF(B5176="","Вилоят танланмаган",IF(C5176="","Туман танланмаган",IF(COUNTIFS(Рўйхатлар!$H$2:$H$209,B5176,Рўйхатлар!$I$2:$I$209,C5176)=0,"Туман вилоятга мос эмас",IF(J5176="","Хатлов тоифаси танланмаган",IF(K5176="","Сана кўрсатилмаган",IF(COUNTIF($H$6:$H$10005,H5176)&gt;1,"Такрорий ПИНФЛ",IF(OR(L5176="",M5176="",N5176="",O5176="",P5176=""),"Корхона, СТИР, соҳа, лавозим ёки ойлик кўрсатилмаган","✓")))))))))</f>
        <v/>
      </c>
      <c r="U5176" s="22" t="str">
        <f>IF(OR(H5176="",M5176=""),"",IF(COUNTIFS($B$6:B5176,B5176,$C$6:C5176,C5176,$M$6:M5176,M5176)=1,1,0))</f>
        <v/>
      </c>
    </row>
    <row r="5177" spans="1:21" x14ac:dyDescent="0.25">
      <c r="A5177" s="22" t="str">
        <f>IF(H5177="","",COUNTA($H$6:H5177))</f>
        <v/>
      </c>
      <c r="B5177" s="23"/>
      <c r="C5177" s="24"/>
      <c r="D5177" s="24"/>
      <c r="E5177" s="24"/>
      <c r="F5177" s="24"/>
      <c r="G5177" s="24"/>
      <c r="H5177" s="25"/>
      <c r="I5177" s="24"/>
      <c r="J5177" s="26"/>
      <c r="K5177" s="27"/>
      <c r="L5177" s="24"/>
      <c r="M5177" s="24"/>
      <c r="N5177" s="26"/>
      <c r="O5177" s="24"/>
      <c r="P5177" s="28"/>
      <c r="Q5177" s="24"/>
      <c r="R5177" s="24"/>
      <c r="S5177" s="24"/>
      <c r="T5177" s="29" t="str">
        <f>IF(H5177="","",IF(LEN(H5177)&lt;&gt;14,"ПИНФЛ 14 хонали эмас",IF(B5177="","Вилоят танланмаган",IF(C5177="","Туман танланмаган",IF(COUNTIFS(Рўйхатлар!$H$2:$H$209,B5177,Рўйхатлар!$I$2:$I$209,C5177)=0,"Туман вилоятга мос эмас",IF(J5177="","Хатлов тоифаси танланмаган",IF(K5177="","Сана кўрсатилмаган",IF(COUNTIF($H$6:$H$10005,H5177)&gt;1,"Такрорий ПИНФЛ",IF(OR(L5177="",M5177="",N5177="",O5177="",P5177=""),"Корхона, СТИР, соҳа, лавозим ёки ойлик кўрсатилмаган","✓")))))))))</f>
        <v/>
      </c>
      <c r="U5177" s="22" t="str">
        <f>IF(OR(H5177="",M5177=""),"",IF(COUNTIFS($B$6:B5177,B5177,$C$6:C5177,C5177,$M$6:M5177,M5177)=1,1,0))</f>
        <v/>
      </c>
    </row>
    <row r="5178" spans="1:21" x14ac:dyDescent="0.25">
      <c r="A5178" s="22" t="str">
        <f>IF(H5178="","",COUNTA($H$6:H5178))</f>
        <v/>
      </c>
      <c r="B5178" s="23"/>
      <c r="C5178" s="24"/>
      <c r="D5178" s="24"/>
      <c r="E5178" s="24"/>
      <c r="F5178" s="24"/>
      <c r="G5178" s="24"/>
      <c r="H5178" s="25"/>
      <c r="I5178" s="24"/>
      <c r="J5178" s="26"/>
      <c r="K5178" s="27"/>
      <c r="L5178" s="24"/>
      <c r="M5178" s="24"/>
      <c r="N5178" s="26"/>
      <c r="O5178" s="24"/>
      <c r="P5178" s="28"/>
      <c r="Q5178" s="24"/>
      <c r="R5178" s="24"/>
      <c r="S5178" s="24"/>
      <c r="T5178" s="29" t="str">
        <f>IF(H5178="","",IF(LEN(H5178)&lt;&gt;14,"ПИНФЛ 14 хонали эмас",IF(B5178="","Вилоят танланмаган",IF(C5178="","Туман танланмаган",IF(COUNTIFS(Рўйхатлар!$H$2:$H$209,B5178,Рўйхатлар!$I$2:$I$209,C5178)=0,"Туман вилоятга мос эмас",IF(J5178="","Хатлов тоифаси танланмаган",IF(K5178="","Сана кўрсатилмаган",IF(COUNTIF($H$6:$H$10005,H5178)&gt;1,"Такрорий ПИНФЛ",IF(OR(L5178="",M5178="",N5178="",O5178="",P5178=""),"Корхона, СТИР, соҳа, лавозим ёки ойлик кўрсатилмаган","✓")))))))))</f>
        <v/>
      </c>
      <c r="U5178" s="22" t="str">
        <f>IF(OR(H5178="",M5178=""),"",IF(COUNTIFS($B$6:B5178,B5178,$C$6:C5178,C5178,$M$6:M5178,M5178)=1,1,0))</f>
        <v/>
      </c>
    </row>
    <row r="5179" spans="1:21" x14ac:dyDescent="0.25">
      <c r="A5179" s="22" t="str">
        <f>IF(H5179="","",COUNTA($H$6:H5179))</f>
        <v/>
      </c>
      <c r="B5179" s="23"/>
      <c r="C5179" s="24"/>
      <c r="D5179" s="24"/>
      <c r="E5179" s="24"/>
      <c r="F5179" s="24"/>
      <c r="G5179" s="24"/>
      <c r="H5179" s="25"/>
      <c r="I5179" s="24"/>
      <c r="J5179" s="26"/>
      <c r="K5179" s="27"/>
      <c r="L5179" s="24"/>
      <c r="M5179" s="24"/>
      <c r="N5179" s="26"/>
      <c r="O5179" s="24"/>
      <c r="P5179" s="28"/>
      <c r="Q5179" s="24"/>
      <c r="R5179" s="24"/>
      <c r="S5179" s="24"/>
      <c r="T5179" s="29" t="str">
        <f>IF(H5179="","",IF(LEN(H5179)&lt;&gt;14,"ПИНФЛ 14 хонали эмас",IF(B5179="","Вилоят танланмаган",IF(C5179="","Туман танланмаган",IF(COUNTIFS(Рўйхатлар!$H$2:$H$209,B5179,Рўйхатлар!$I$2:$I$209,C5179)=0,"Туман вилоятга мос эмас",IF(J5179="","Хатлов тоифаси танланмаган",IF(K5179="","Сана кўрсатилмаган",IF(COUNTIF($H$6:$H$10005,H5179)&gt;1,"Такрорий ПИНФЛ",IF(OR(L5179="",M5179="",N5179="",O5179="",P5179=""),"Корхона, СТИР, соҳа, лавозим ёки ойлик кўрсатилмаган","✓")))))))))</f>
        <v/>
      </c>
      <c r="U5179" s="22" t="str">
        <f>IF(OR(H5179="",M5179=""),"",IF(COUNTIFS($B$6:B5179,B5179,$C$6:C5179,C5179,$M$6:M5179,M5179)=1,1,0))</f>
        <v/>
      </c>
    </row>
    <row r="5180" spans="1:21" x14ac:dyDescent="0.25">
      <c r="A5180" s="22" t="str">
        <f>IF(H5180="","",COUNTA($H$6:H5180))</f>
        <v/>
      </c>
      <c r="B5180" s="23"/>
      <c r="C5180" s="24"/>
      <c r="D5180" s="24"/>
      <c r="E5180" s="24"/>
      <c r="F5180" s="24"/>
      <c r="G5180" s="24"/>
      <c r="H5180" s="25"/>
      <c r="I5180" s="24"/>
      <c r="J5180" s="26"/>
      <c r="K5180" s="27"/>
      <c r="L5180" s="24"/>
      <c r="M5180" s="24"/>
      <c r="N5180" s="26"/>
      <c r="O5180" s="24"/>
      <c r="P5180" s="28"/>
      <c r="Q5180" s="24"/>
      <c r="R5180" s="24"/>
      <c r="S5180" s="24"/>
      <c r="T5180" s="29" t="str">
        <f>IF(H5180="","",IF(LEN(H5180)&lt;&gt;14,"ПИНФЛ 14 хонали эмас",IF(B5180="","Вилоят танланмаган",IF(C5180="","Туман танланмаган",IF(COUNTIFS(Рўйхатлар!$H$2:$H$209,B5180,Рўйхатлар!$I$2:$I$209,C5180)=0,"Туман вилоятга мос эмас",IF(J5180="","Хатлов тоифаси танланмаган",IF(K5180="","Сана кўрсатилмаган",IF(COUNTIF($H$6:$H$10005,H5180)&gt;1,"Такрорий ПИНФЛ",IF(OR(L5180="",M5180="",N5180="",O5180="",P5180=""),"Корхона, СТИР, соҳа, лавозим ёки ойлик кўрсатилмаган","✓")))))))))</f>
        <v/>
      </c>
      <c r="U5180" s="22" t="str">
        <f>IF(OR(H5180="",M5180=""),"",IF(COUNTIFS($B$6:B5180,B5180,$C$6:C5180,C5180,$M$6:M5180,M5180)=1,1,0))</f>
        <v/>
      </c>
    </row>
    <row r="5181" spans="1:21" x14ac:dyDescent="0.25">
      <c r="A5181" s="22" t="str">
        <f>IF(H5181="","",COUNTA($H$6:H5181))</f>
        <v/>
      </c>
      <c r="B5181" s="23"/>
      <c r="C5181" s="24"/>
      <c r="D5181" s="24"/>
      <c r="E5181" s="24"/>
      <c r="F5181" s="24"/>
      <c r="G5181" s="24"/>
      <c r="H5181" s="25"/>
      <c r="I5181" s="24"/>
      <c r="J5181" s="26"/>
      <c r="K5181" s="27"/>
      <c r="L5181" s="24"/>
      <c r="M5181" s="24"/>
      <c r="N5181" s="26"/>
      <c r="O5181" s="24"/>
      <c r="P5181" s="28"/>
      <c r="Q5181" s="24"/>
      <c r="R5181" s="24"/>
      <c r="S5181" s="24"/>
      <c r="T5181" s="29" t="str">
        <f>IF(H5181="","",IF(LEN(H5181)&lt;&gt;14,"ПИНФЛ 14 хонали эмас",IF(B5181="","Вилоят танланмаган",IF(C5181="","Туман танланмаган",IF(COUNTIFS(Рўйхатлар!$H$2:$H$209,B5181,Рўйхатлар!$I$2:$I$209,C5181)=0,"Туман вилоятга мос эмас",IF(J5181="","Хатлов тоифаси танланмаган",IF(K5181="","Сана кўрсатилмаган",IF(COUNTIF($H$6:$H$10005,H5181)&gt;1,"Такрорий ПИНФЛ",IF(OR(L5181="",M5181="",N5181="",O5181="",P5181=""),"Корхона, СТИР, соҳа, лавозим ёки ойлик кўрсатилмаган","✓")))))))))</f>
        <v/>
      </c>
      <c r="U5181" s="22" t="str">
        <f>IF(OR(H5181="",M5181=""),"",IF(COUNTIFS($B$6:B5181,B5181,$C$6:C5181,C5181,$M$6:M5181,M5181)=1,1,0))</f>
        <v/>
      </c>
    </row>
    <row r="5182" spans="1:21" x14ac:dyDescent="0.25">
      <c r="A5182" s="22" t="str">
        <f>IF(H5182="","",COUNTA($H$6:H5182))</f>
        <v/>
      </c>
      <c r="B5182" s="23"/>
      <c r="C5182" s="24"/>
      <c r="D5182" s="24"/>
      <c r="E5182" s="24"/>
      <c r="F5182" s="24"/>
      <c r="G5182" s="24"/>
      <c r="H5182" s="25"/>
      <c r="I5182" s="24"/>
      <c r="J5182" s="26"/>
      <c r="K5182" s="27"/>
      <c r="L5182" s="24"/>
      <c r="M5182" s="24"/>
      <c r="N5182" s="26"/>
      <c r="O5182" s="24"/>
      <c r="P5182" s="28"/>
      <c r="Q5182" s="24"/>
      <c r="R5182" s="24"/>
      <c r="S5182" s="24"/>
      <c r="T5182" s="29" t="str">
        <f>IF(H5182="","",IF(LEN(H5182)&lt;&gt;14,"ПИНФЛ 14 хонали эмас",IF(B5182="","Вилоят танланмаган",IF(C5182="","Туман танланмаган",IF(COUNTIFS(Рўйхатлар!$H$2:$H$209,B5182,Рўйхатлар!$I$2:$I$209,C5182)=0,"Туман вилоятга мос эмас",IF(J5182="","Хатлов тоифаси танланмаган",IF(K5182="","Сана кўрсатилмаган",IF(COUNTIF($H$6:$H$10005,H5182)&gt;1,"Такрорий ПИНФЛ",IF(OR(L5182="",M5182="",N5182="",O5182="",P5182=""),"Корхона, СТИР, соҳа, лавозим ёки ойлик кўрсатилмаган","✓")))))))))</f>
        <v/>
      </c>
      <c r="U5182" s="22" t="str">
        <f>IF(OR(H5182="",M5182=""),"",IF(COUNTIFS($B$6:B5182,B5182,$C$6:C5182,C5182,$M$6:M5182,M5182)=1,1,0))</f>
        <v/>
      </c>
    </row>
    <row r="5183" spans="1:21" x14ac:dyDescent="0.25">
      <c r="A5183" s="22" t="str">
        <f>IF(H5183="","",COUNTA($H$6:H5183))</f>
        <v/>
      </c>
      <c r="B5183" s="23"/>
      <c r="C5183" s="24"/>
      <c r="D5183" s="24"/>
      <c r="E5183" s="24"/>
      <c r="F5183" s="24"/>
      <c r="G5183" s="24"/>
      <c r="H5183" s="25"/>
      <c r="I5183" s="24"/>
      <c r="J5183" s="26"/>
      <c r="K5183" s="27"/>
      <c r="L5183" s="24"/>
      <c r="M5183" s="24"/>
      <c r="N5183" s="26"/>
      <c r="O5183" s="24"/>
      <c r="P5183" s="28"/>
      <c r="Q5183" s="24"/>
      <c r="R5183" s="24"/>
      <c r="S5183" s="24"/>
      <c r="T5183" s="29" t="str">
        <f>IF(H5183="","",IF(LEN(H5183)&lt;&gt;14,"ПИНФЛ 14 хонали эмас",IF(B5183="","Вилоят танланмаган",IF(C5183="","Туман танланмаган",IF(COUNTIFS(Рўйхатлар!$H$2:$H$209,B5183,Рўйхатлар!$I$2:$I$209,C5183)=0,"Туман вилоятга мос эмас",IF(J5183="","Хатлов тоифаси танланмаган",IF(K5183="","Сана кўрсатилмаган",IF(COUNTIF($H$6:$H$10005,H5183)&gt;1,"Такрорий ПИНФЛ",IF(OR(L5183="",M5183="",N5183="",O5183="",P5183=""),"Корхона, СТИР, соҳа, лавозим ёки ойлик кўрсатилмаган","✓")))))))))</f>
        <v/>
      </c>
      <c r="U5183" s="22" t="str">
        <f>IF(OR(H5183="",M5183=""),"",IF(COUNTIFS($B$6:B5183,B5183,$C$6:C5183,C5183,$M$6:M5183,M5183)=1,1,0))</f>
        <v/>
      </c>
    </row>
    <row r="5184" spans="1:21" x14ac:dyDescent="0.25">
      <c r="A5184" s="22" t="str">
        <f>IF(H5184="","",COUNTA($H$6:H5184))</f>
        <v/>
      </c>
      <c r="B5184" s="23"/>
      <c r="C5184" s="24"/>
      <c r="D5184" s="24"/>
      <c r="E5184" s="24"/>
      <c r="F5184" s="24"/>
      <c r="G5184" s="24"/>
      <c r="H5184" s="25"/>
      <c r="I5184" s="24"/>
      <c r="J5184" s="26"/>
      <c r="K5184" s="27"/>
      <c r="L5184" s="24"/>
      <c r="M5184" s="24"/>
      <c r="N5184" s="26"/>
      <c r="O5184" s="24"/>
      <c r="P5184" s="28"/>
      <c r="Q5184" s="24"/>
      <c r="R5184" s="24"/>
      <c r="S5184" s="24"/>
      <c r="T5184" s="29" t="str">
        <f>IF(H5184="","",IF(LEN(H5184)&lt;&gt;14,"ПИНФЛ 14 хонали эмас",IF(B5184="","Вилоят танланмаган",IF(C5184="","Туман танланмаган",IF(COUNTIFS(Рўйхатлар!$H$2:$H$209,B5184,Рўйхатлар!$I$2:$I$209,C5184)=0,"Туман вилоятга мос эмас",IF(J5184="","Хатлов тоифаси танланмаган",IF(K5184="","Сана кўрсатилмаган",IF(COUNTIF($H$6:$H$10005,H5184)&gt;1,"Такрорий ПИНФЛ",IF(OR(L5184="",M5184="",N5184="",O5184="",P5184=""),"Корхона, СТИР, соҳа, лавозим ёки ойлик кўрсатилмаган","✓")))))))))</f>
        <v/>
      </c>
      <c r="U5184" s="22" t="str">
        <f>IF(OR(H5184="",M5184=""),"",IF(COUNTIFS($B$6:B5184,B5184,$C$6:C5184,C5184,$M$6:M5184,M5184)=1,1,0))</f>
        <v/>
      </c>
    </row>
    <row r="5185" spans="1:21" x14ac:dyDescent="0.25">
      <c r="A5185" s="22" t="str">
        <f>IF(H5185="","",COUNTA($H$6:H5185))</f>
        <v/>
      </c>
      <c r="B5185" s="23"/>
      <c r="C5185" s="24"/>
      <c r="D5185" s="24"/>
      <c r="E5185" s="24"/>
      <c r="F5185" s="24"/>
      <c r="G5185" s="24"/>
      <c r="H5185" s="25"/>
      <c r="I5185" s="24"/>
      <c r="J5185" s="26"/>
      <c r="K5185" s="27"/>
      <c r="L5185" s="24"/>
      <c r="M5185" s="24"/>
      <c r="N5185" s="26"/>
      <c r="O5185" s="24"/>
      <c r="P5185" s="28"/>
      <c r="Q5185" s="24"/>
      <c r="R5185" s="24"/>
      <c r="S5185" s="24"/>
      <c r="T5185" s="29" t="str">
        <f>IF(H5185="","",IF(LEN(H5185)&lt;&gt;14,"ПИНФЛ 14 хонали эмас",IF(B5185="","Вилоят танланмаган",IF(C5185="","Туман танланмаган",IF(COUNTIFS(Рўйхатлар!$H$2:$H$209,B5185,Рўйхатлар!$I$2:$I$209,C5185)=0,"Туман вилоятга мос эмас",IF(J5185="","Хатлов тоифаси танланмаган",IF(K5185="","Сана кўрсатилмаган",IF(COUNTIF($H$6:$H$10005,H5185)&gt;1,"Такрорий ПИНФЛ",IF(OR(L5185="",M5185="",N5185="",O5185="",P5185=""),"Корхона, СТИР, соҳа, лавозим ёки ойлик кўрсатилмаган","✓")))))))))</f>
        <v/>
      </c>
      <c r="U5185" s="22" t="str">
        <f>IF(OR(H5185="",M5185=""),"",IF(COUNTIFS($B$6:B5185,B5185,$C$6:C5185,C5185,$M$6:M5185,M5185)=1,1,0))</f>
        <v/>
      </c>
    </row>
    <row r="5186" spans="1:21" x14ac:dyDescent="0.25">
      <c r="A5186" s="22" t="str">
        <f>IF(H5186="","",COUNTA($H$6:H5186))</f>
        <v/>
      </c>
      <c r="B5186" s="23"/>
      <c r="C5186" s="24"/>
      <c r="D5186" s="24"/>
      <c r="E5186" s="24"/>
      <c r="F5186" s="24"/>
      <c r="G5186" s="24"/>
      <c r="H5186" s="25"/>
      <c r="I5186" s="24"/>
      <c r="J5186" s="26"/>
      <c r="K5186" s="27"/>
      <c r="L5186" s="24"/>
      <c r="M5186" s="24"/>
      <c r="N5186" s="26"/>
      <c r="O5186" s="24"/>
      <c r="P5186" s="28"/>
      <c r="Q5186" s="24"/>
      <c r="R5186" s="24"/>
      <c r="S5186" s="24"/>
      <c r="T5186" s="29" t="str">
        <f>IF(H5186="","",IF(LEN(H5186)&lt;&gt;14,"ПИНФЛ 14 хонали эмас",IF(B5186="","Вилоят танланмаган",IF(C5186="","Туман танланмаган",IF(COUNTIFS(Рўйхатлар!$H$2:$H$209,B5186,Рўйхатлар!$I$2:$I$209,C5186)=0,"Туман вилоятга мос эмас",IF(J5186="","Хатлов тоифаси танланмаган",IF(K5186="","Сана кўрсатилмаган",IF(COUNTIF($H$6:$H$10005,H5186)&gt;1,"Такрорий ПИНФЛ",IF(OR(L5186="",M5186="",N5186="",O5186="",P5186=""),"Корхона, СТИР, соҳа, лавозим ёки ойлик кўрсатилмаган","✓")))))))))</f>
        <v/>
      </c>
      <c r="U5186" s="22" t="str">
        <f>IF(OR(H5186="",M5186=""),"",IF(COUNTIFS($B$6:B5186,B5186,$C$6:C5186,C5186,$M$6:M5186,M5186)=1,1,0))</f>
        <v/>
      </c>
    </row>
    <row r="5187" spans="1:21" x14ac:dyDescent="0.25">
      <c r="A5187" s="22" t="str">
        <f>IF(H5187="","",COUNTA($H$6:H5187))</f>
        <v/>
      </c>
      <c r="B5187" s="23"/>
      <c r="C5187" s="24"/>
      <c r="D5187" s="24"/>
      <c r="E5187" s="24"/>
      <c r="F5187" s="24"/>
      <c r="G5187" s="24"/>
      <c r="H5187" s="25"/>
      <c r="I5187" s="24"/>
      <c r="J5187" s="26"/>
      <c r="K5187" s="27"/>
      <c r="L5187" s="24"/>
      <c r="M5187" s="24"/>
      <c r="N5187" s="26"/>
      <c r="O5187" s="24"/>
      <c r="P5187" s="28"/>
      <c r="Q5187" s="24"/>
      <c r="R5187" s="24"/>
      <c r="S5187" s="24"/>
      <c r="T5187" s="29" t="str">
        <f>IF(H5187="","",IF(LEN(H5187)&lt;&gt;14,"ПИНФЛ 14 хонали эмас",IF(B5187="","Вилоят танланмаган",IF(C5187="","Туман танланмаган",IF(COUNTIFS(Рўйхатлар!$H$2:$H$209,B5187,Рўйхатлар!$I$2:$I$209,C5187)=0,"Туман вилоятга мос эмас",IF(J5187="","Хатлов тоифаси танланмаган",IF(K5187="","Сана кўрсатилмаган",IF(COUNTIF($H$6:$H$10005,H5187)&gt;1,"Такрорий ПИНФЛ",IF(OR(L5187="",M5187="",N5187="",O5187="",P5187=""),"Корхона, СТИР, соҳа, лавозим ёки ойлик кўрсатилмаган","✓")))))))))</f>
        <v/>
      </c>
      <c r="U5187" s="22" t="str">
        <f>IF(OR(H5187="",M5187=""),"",IF(COUNTIFS($B$6:B5187,B5187,$C$6:C5187,C5187,$M$6:M5187,M5187)=1,1,0))</f>
        <v/>
      </c>
    </row>
    <row r="5188" spans="1:21" x14ac:dyDescent="0.25">
      <c r="A5188" s="22" t="str">
        <f>IF(H5188="","",COUNTA($H$6:H5188))</f>
        <v/>
      </c>
      <c r="B5188" s="23"/>
      <c r="C5188" s="24"/>
      <c r="D5188" s="24"/>
      <c r="E5188" s="24"/>
      <c r="F5188" s="24"/>
      <c r="G5188" s="24"/>
      <c r="H5188" s="25"/>
      <c r="I5188" s="24"/>
      <c r="J5188" s="26"/>
      <c r="K5188" s="27"/>
      <c r="L5188" s="24"/>
      <c r="M5188" s="24"/>
      <c r="N5188" s="26"/>
      <c r="O5188" s="24"/>
      <c r="P5188" s="28"/>
      <c r="Q5188" s="24"/>
      <c r="R5188" s="24"/>
      <c r="S5188" s="24"/>
      <c r="T5188" s="29" t="str">
        <f>IF(H5188="","",IF(LEN(H5188)&lt;&gt;14,"ПИНФЛ 14 хонали эмас",IF(B5188="","Вилоят танланмаган",IF(C5188="","Туман танланмаган",IF(COUNTIFS(Рўйхатлар!$H$2:$H$209,B5188,Рўйхатлар!$I$2:$I$209,C5188)=0,"Туман вилоятга мос эмас",IF(J5188="","Хатлов тоифаси танланмаган",IF(K5188="","Сана кўрсатилмаган",IF(COUNTIF($H$6:$H$10005,H5188)&gt;1,"Такрорий ПИНФЛ",IF(OR(L5188="",M5188="",N5188="",O5188="",P5188=""),"Корхона, СТИР, соҳа, лавозим ёки ойлик кўрсатилмаган","✓")))))))))</f>
        <v/>
      </c>
      <c r="U5188" s="22" t="str">
        <f>IF(OR(H5188="",M5188=""),"",IF(COUNTIFS($B$6:B5188,B5188,$C$6:C5188,C5188,$M$6:M5188,M5188)=1,1,0))</f>
        <v/>
      </c>
    </row>
    <row r="5189" spans="1:21" x14ac:dyDescent="0.25">
      <c r="A5189" s="22" t="str">
        <f>IF(H5189="","",COUNTA($H$6:H5189))</f>
        <v/>
      </c>
      <c r="B5189" s="23"/>
      <c r="C5189" s="24"/>
      <c r="D5189" s="24"/>
      <c r="E5189" s="24"/>
      <c r="F5189" s="24"/>
      <c r="G5189" s="24"/>
      <c r="H5189" s="25"/>
      <c r="I5189" s="24"/>
      <c r="J5189" s="26"/>
      <c r="K5189" s="27"/>
      <c r="L5189" s="24"/>
      <c r="M5189" s="24"/>
      <c r="N5189" s="26"/>
      <c r="O5189" s="24"/>
      <c r="P5189" s="28"/>
      <c r="Q5189" s="24"/>
      <c r="R5189" s="24"/>
      <c r="S5189" s="24"/>
      <c r="T5189" s="29" t="str">
        <f>IF(H5189="","",IF(LEN(H5189)&lt;&gt;14,"ПИНФЛ 14 хонали эмас",IF(B5189="","Вилоят танланмаган",IF(C5189="","Туман танланмаган",IF(COUNTIFS(Рўйхатлар!$H$2:$H$209,B5189,Рўйхатлар!$I$2:$I$209,C5189)=0,"Туман вилоятга мос эмас",IF(J5189="","Хатлов тоифаси танланмаган",IF(K5189="","Сана кўрсатилмаган",IF(COUNTIF($H$6:$H$10005,H5189)&gt;1,"Такрорий ПИНФЛ",IF(OR(L5189="",M5189="",N5189="",O5189="",P5189=""),"Корхона, СТИР, соҳа, лавозим ёки ойлик кўрсатилмаган","✓")))))))))</f>
        <v/>
      </c>
      <c r="U5189" s="22" t="str">
        <f>IF(OR(H5189="",M5189=""),"",IF(COUNTIFS($B$6:B5189,B5189,$C$6:C5189,C5189,$M$6:M5189,M5189)=1,1,0))</f>
        <v/>
      </c>
    </row>
    <row r="5190" spans="1:21" x14ac:dyDescent="0.25">
      <c r="A5190" s="22" t="str">
        <f>IF(H5190="","",COUNTA($H$6:H5190))</f>
        <v/>
      </c>
      <c r="B5190" s="23"/>
      <c r="C5190" s="24"/>
      <c r="D5190" s="24"/>
      <c r="E5190" s="24"/>
      <c r="F5190" s="24"/>
      <c r="G5190" s="24"/>
      <c r="H5190" s="25"/>
      <c r="I5190" s="24"/>
      <c r="J5190" s="26"/>
      <c r="K5190" s="27"/>
      <c r="L5190" s="24"/>
      <c r="M5190" s="24"/>
      <c r="N5190" s="26"/>
      <c r="O5190" s="24"/>
      <c r="P5190" s="28"/>
      <c r="Q5190" s="24"/>
      <c r="R5190" s="24"/>
      <c r="S5190" s="24"/>
      <c r="T5190" s="29" t="str">
        <f>IF(H5190="","",IF(LEN(H5190)&lt;&gt;14,"ПИНФЛ 14 хонали эмас",IF(B5190="","Вилоят танланмаган",IF(C5190="","Туман танланмаган",IF(COUNTIFS(Рўйхатлар!$H$2:$H$209,B5190,Рўйхатлар!$I$2:$I$209,C5190)=0,"Туман вилоятга мос эмас",IF(J5190="","Хатлов тоифаси танланмаган",IF(K5190="","Сана кўрсатилмаган",IF(COUNTIF($H$6:$H$10005,H5190)&gt;1,"Такрорий ПИНФЛ",IF(OR(L5190="",M5190="",N5190="",O5190="",P5190=""),"Корхона, СТИР, соҳа, лавозим ёки ойлик кўрсатилмаган","✓")))))))))</f>
        <v/>
      </c>
      <c r="U5190" s="22" t="str">
        <f>IF(OR(H5190="",M5190=""),"",IF(COUNTIFS($B$6:B5190,B5190,$C$6:C5190,C5190,$M$6:M5190,M5190)=1,1,0))</f>
        <v/>
      </c>
    </row>
    <row r="5191" spans="1:21" x14ac:dyDescent="0.25">
      <c r="A5191" s="22" t="str">
        <f>IF(H5191="","",COUNTA($H$6:H5191))</f>
        <v/>
      </c>
      <c r="B5191" s="23"/>
      <c r="C5191" s="24"/>
      <c r="D5191" s="24"/>
      <c r="E5191" s="24"/>
      <c r="F5191" s="24"/>
      <c r="G5191" s="24"/>
      <c r="H5191" s="25"/>
      <c r="I5191" s="24"/>
      <c r="J5191" s="26"/>
      <c r="K5191" s="27"/>
      <c r="L5191" s="24"/>
      <c r="M5191" s="24"/>
      <c r="N5191" s="26"/>
      <c r="O5191" s="24"/>
      <c r="P5191" s="28"/>
      <c r="Q5191" s="24"/>
      <c r="R5191" s="24"/>
      <c r="S5191" s="24"/>
      <c r="T5191" s="29" t="str">
        <f>IF(H5191="","",IF(LEN(H5191)&lt;&gt;14,"ПИНФЛ 14 хонали эмас",IF(B5191="","Вилоят танланмаган",IF(C5191="","Туман танланмаган",IF(COUNTIFS(Рўйхатлар!$H$2:$H$209,B5191,Рўйхатлар!$I$2:$I$209,C5191)=0,"Туман вилоятга мос эмас",IF(J5191="","Хатлов тоифаси танланмаган",IF(K5191="","Сана кўрсатилмаган",IF(COUNTIF($H$6:$H$10005,H5191)&gt;1,"Такрорий ПИНФЛ",IF(OR(L5191="",M5191="",N5191="",O5191="",P5191=""),"Корхона, СТИР, соҳа, лавозим ёки ойлик кўрсатилмаган","✓")))))))))</f>
        <v/>
      </c>
      <c r="U5191" s="22" t="str">
        <f>IF(OR(H5191="",M5191=""),"",IF(COUNTIFS($B$6:B5191,B5191,$C$6:C5191,C5191,$M$6:M5191,M5191)=1,1,0))</f>
        <v/>
      </c>
    </row>
    <row r="5192" spans="1:21" x14ac:dyDescent="0.25">
      <c r="A5192" s="22" t="str">
        <f>IF(H5192="","",COUNTA($H$6:H5192))</f>
        <v/>
      </c>
      <c r="B5192" s="23"/>
      <c r="C5192" s="24"/>
      <c r="D5192" s="24"/>
      <c r="E5192" s="24"/>
      <c r="F5192" s="24"/>
      <c r="G5192" s="24"/>
      <c r="H5192" s="25"/>
      <c r="I5192" s="24"/>
      <c r="J5192" s="26"/>
      <c r="K5192" s="27"/>
      <c r="L5192" s="24"/>
      <c r="M5192" s="24"/>
      <c r="N5192" s="26"/>
      <c r="O5192" s="24"/>
      <c r="P5192" s="28"/>
      <c r="Q5192" s="24"/>
      <c r="R5192" s="24"/>
      <c r="S5192" s="24"/>
      <c r="T5192" s="29" t="str">
        <f>IF(H5192="","",IF(LEN(H5192)&lt;&gt;14,"ПИНФЛ 14 хонали эмас",IF(B5192="","Вилоят танланмаган",IF(C5192="","Туман танланмаган",IF(COUNTIFS(Рўйхатлар!$H$2:$H$209,B5192,Рўйхатлар!$I$2:$I$209,C5192)=0,"Туман вилоятга мос эмас",IF(J5192="","Хатлов тоифаси танланмаган",IF(K5192="","Сана кўрсатилмаган",IF(COUNTIF($H$6:$H$10005,H5192)&gt;1,"Такрорий ПИНФЛ",IF(OR(L5192="",M5192="",N5192="",O5192="",P5192=""),"Корхона, СТИР, соҳа, лавозим ёки ойлик кўрсатилмаган","✓")))))))))</f>
        <v/>
      </c>
      <c r="U5192" s="22" t="str">
        <f>IF(OR(H5192="",M5192=""),"",IF(COUNTIFS($B$6:B5192,B5192,$C$6:C5192,C5192,$M$6:M5192,M5192)=1,1,0))</f>
        <v/>
      </c>
    </row>
    <row r="5193" spans="1:21" x14ac:dyDescent="0.25">
      <c r="A5193" s="22" t="str">
        <f>IF(H5193="","",COUNTA($H$6:H5193))</f>
        <v/>
      </c>
      <c r="B5193" s="23"/>
      <c r="C5193" s="24"/>
      <c r="D5193" s="24"/>
      <c r="E5193" s="24"/>
      <c r="F5193" s="24"/>
      <c r="G5193" s="24"/>
      <c r="H5193" s="25"/>
      <c r="I5193" s="24"/>
      <c r="J5193" s="26"/>
      <c r="K5193" s="27"/>
      <c r="L5193" s="24"/>
      <c r="M5193" s="24"/>
      <c r="N5193" s="26"/>
      <c r="O5193" s="24"/>
      <c r="P5193" s="28"/>
      <c r="Q5193" s="24"/>
      <c r="R5193" s="24"/>
      <c r="S5193" s="24"/>
      <c r="T5193" s="29" t="str">
        <f>IF(H5193="","",IF(LEN(H5193)&lt;&gt;14,"ПИНФЛ 14 хонали эмас",IF(B5193="","Вилоят танланмаган",IF(C5193="","Туман танланмаган",IF(COUNTIFS(Рўйхатлар!$H$2:$H$209,B5193,Рўйхатлар!$I$2:$I$209,C5193)=0,"Туман вилоятга мос эмас",IF(J5193="","Хатлов тоифаси танланмаган",IF(K5193="","Сана кўрсатилмаган",IF(COUNTIF($H$6:$H$10005,H5193)&gt;1,"Такрорий ПИНФЛ",IF(OR(L5193="",M5193="",N5193="",O5193="",P5193=""),"Корхона, СТИР, соҳа, лавозим ёки ойлик кўрсатилмаган","✓")))))))))</f>
        <v/>
      </c>
      <c r="U5193" s="22" t="str">
        <f>IF(OR(H5193="",M5193=""),"",IF(COUNTIFS($B$6:B5193,B5193,$C$6:C5193,C5193,$M$6:M5193,M5193)=1,1,0))</f>
        <v/>
      </c>
    </row>
    <row r="5194" spans="1:21" x14ac:dyDescent="0.25">
      <c r="A5194" s="22" t="str">
        <f>IF(H5194="","",COUNTA($H$6:H5194))</f>
        <v/>
      </c>
      <c r="B5194" s="23"/>
      <c r="C5194" s="24"/>
      <c r="D5194" s="24"/>
      <c r="E5194" s="24"/>
      <c r="F5194" s="24"/>
      <c r="G5194" s="24"/>
      <c r="H5194" s="25"/>
      <c r="I5194" s="24"/>
      <c r="J5194" s="26"/>
      <c r="K5194" s="27"/>
      <c r="L5194" s="24"/>
      <c r="M5194" s="24"/>
      <c r="N5194" s="26"/>
      <c r="O5194" s="24"/>
      <c r="P5194" s="28"/>
      <c r="Q5194" s="24"/>
      <c r="R5194" s="24"/>
      <c r="S5194" s="24"/>
      <c r="T5194" s="29" t="str">
        <f>IF(H5194="","",IF(LEN(H5194)&lt;&gt;14,"ПИНФЛ 14 хонали эмас",IF(B5194="","Вилоят танланмаган",IF(C5194="","Туман танланмаган",IF(COUNTIFS(Рўйхатлар!$H$2:$H$209,B5194,Рўйхатлар!$I$2:$I$209,C5194)=0,"Туман вилоятга мос эмас",IF(J5194="","Хатлов тоифаси танланмаган",IF(K5194="","Сана кўрсатилмаган",IF(COUNTIF($H$6:$H$10005,H5194)&gt;1,"Такрорий ПИНФЛ",IF(OR(L5194="",M5194="",N5194="",O5194="",P5194=""),"Корхона, СТИР, соҳа, лавозим ёки ойлик кўрсатилмаган","✓")))))))))</f>
        <v/>
      </c>
      <c r="U5194" s="22" t="str">
        <f>IF(OR(H5194="",M5194=""),"",IF(COUNTIFS($B$6:B5194,B5194,$C$6:C5194,C5194,$M$6:M5194,M5194)=1,1,0))</f>
        <v/>
      </c>
    </row>
    <row r="5195" spans="1:21" x14ac:dyDescent="0.25">
      <c r="A5195" s="22" t="str">
        <f>IF(H5195="","",COUNTA($H$6:H5195))</f>
        <v/>
      </c>
      <c r="B5195" s="23"/>
      <c r="C5195" s="24"/>
      <c r="D5195" s="24"/>
      <c r="E5195" s="24"/>
      <c r="F5195" s="24"/>
      <c r="G5195" s="24"/>
      <c r="H5195" s="25"/>
      <c r="I5195" s="24"/>
      <c r="J5195" s="26"/>
      <c r="K5195" s="27"/>
      <c r="L5195" s="24"/>
      <c r="M5195" s="24"/>
      <c r="N5195" s="26"/>
      <c r="O5195" s="24"/>
      <c r="P5195" s="28"/>
      <c r="Q5195" s="24"/>
      <c r="R5195" s="24"/>
      <c r="S5195" s="24"/>
      <c r="T5195" s="29" t="str">
        <f>IF(H5195="","",IF(LEN(H5195)&lt;&gt;14,"ПИНФЛ 14 хонали эмас",IF(B5195="","Вилоят танланмаган",IF(C5195="","Туман танланмаган",IF(COUNTIFS(Рўйхатлар!$H$2:$H$209,B5195,Рўйхатлар!$I$2:$I$209,C5195)=0,"Туман вилоятга мос эмас",IF(J5195="","Хатлов тоифаси танланмаган",IF(K5195="","Сана кўрсатилмаган",IF(COUNTIF($H$6:$H$10005,H5195)&gt;1,"Такрорий ПИНФЛ",IF(OR(L5195="",M5195="",N5195="",O5195="",P5195=""),"Корхона, СТИР, соҳа, лавозим ёки ойлик кўрсатилмаган","✓")))))))))</f>
        <v/>
      </c>
      <c r="U5195" s="22" t="str">
        <f>IF(OR(H5195="",M5195=""),"",IF(COUNTIFS($B$6:B5195,B5195,$C$6:C5195,C5195,$M$6:M5195,M5195)=1,1,0))</f>
        <v/>
      </c>
    </row>
    <row r="5196" spans="1:21" x14ac:dyDescent="0.25">
      <c r="A5196" s="22" t="str">
        <f>IF(H5196="","",COUNTA($H$6:H5196))</f>
        <v/>
      </c>
      <c r="B5196" s="23"/>
      <c r="C5196" s="24"/>
      <c r="D5196" s="24"/>
      <c r="E5196" s="24"/>
      <c r="F5196" s="24"/>
      <c r="G5196" s="24"/>
      <c r="H5196" s="25"/>
      <c r="I5196" s="24"/>
      <c r="J5196" s="26"/>
      <c r="K5196" s="27"/>
      <c r="L5196" s="24"/>
      <c r="M5196" s="24"/>
      <c r="N5196" s="26"/>
      <c r="O5196" s="24"/>
      <c r="P5196" s="28"/>
      <c r="Q5196" s="24"/>
      <c r="R5196" s="24"/>
      <c r="S5196" s="24"/>
      <c r="T5196" s="29" t="str">
        <f>IF(H5196="","",IF(LEN(H5196)&lt;&gt;14,"ПИНФЛ 14 хонали эмас",IF(B5196="","Вилоят танланмаган",IF(C5196="","Туман танланмаган",IF(COUNTIFS(Рўйхатлар!$H$2:$H$209,B5196,Рўйхатлар!$I$2:$I$209,C5196)=0,"Туман вилоятга мос эмас",IF(J5196="","Хатлов тоифаси танланмаган",IF(K5196="","Сана кўрсатилмаган",IF(COUNTIF($H$6:$H$10005,H5196)&gt;1,"Такрорий ПИНФЛ",IF(OR(L5196="",M5196="",N5196="",O5196="",P5196=""),"Корхона, СТИР, соҳа, лавозим ёки ойлик кўрсатилмаган","✓")))))))))</f>
        <v/>
      </c>
      <c r="U5196" s="22" t="str">
        <f>IF(OR(H5196="",M5196=""),"",IF(COUNTIFS($B$6:B5196,B5196,$C$6:C5196,C5196,$M$6:M5196,M5196)=1,1,0))</f>
        <v/>
      </c>
    </row>
    <row r="5197" spans="1:21" x14ac:dyDescent="0.25">
      <c r="A5197" s="22" t="str">
        <f>IF(H5197="","",COUNTA($H$6:H5197))</f>
        <v/>
      </c>
      <c r="B5197" s="23"/>
      <c r="C5197" s="24"/>
      <c r="D5197" s="24"/>
      <c r="E5197" s="24"/>
      <c r="F5197" s="24"/>
      <c r="G5197" s="24"/>
      <c r="H5197" s="25"/>
      <c r="I5197" s="24"/>
      <c r="J5197" s="26"/>
      <c r="K5197" s="27"/>
      <c r="L5197" s="24"/>
      <c r="M5197" s="24"/>
      <c r="N5197" s="26"/>
      <c r="O5197" s="24"/>
      <c r="P5197" s="28"/>
      <c r="Q5197" s="24"/>
      <c r="R5197" s="24"/>
      <c r="S5197" s="24"/>
      <c r="T5197" s="29" t="str">
        <f>IF(H5197="","",IF(LEN(H5197)&lt;&gt;14,"ПИНФЛ 14 хонали эмас",IF(B5197="","Вилоят танланмаган",IF(C5197="","Туман танланмаган",IF(COUNTIFS(Рўйхатлар!$H$2:$H$209,B5197,Рўйхатлар!$I$2:$I$209,C5197)=0,"Туман вилоятга мос эмас",IF(J5197="","Хатлов тоифаси танланмаган",IF(K5197="","Сана кўрсатилмаган",IF(COUNTIF($H$6:$H$10005,H5197)&gt;1,"Такрорий ПИНФЛ",IF(OR(L5197="",M5197="",N5197="",O5197="",P5197=""),"Корхона, СТИР, соҳа, лавозим ёки ойлик кўрсатилмаган","✓")))))))))</f>
        <v/>
      </c>
      <c r="U5197" s="22" t="str">
        <f>IF(OR(H5197="",M5197=""),"",IF(COUNTIFS($B$6:B5197,B5197,$C$6:C5197,C5197,$M$6:M5197,M5197)=1,1,0))</f>
        <v/>
      </c>
    </row>
    <row r="5198" spans="1:21" x14ac:dyDescent="0.25">
      <c r="A5198" s="22" t="str">
        <f>IF(H5198="","",COUNTA($H$6:H5198))</f>
        <v/>
      </c>
      <c r="B5198" s="23"/>
      <c r="C5198" s="24"/>
      <c r="D5198" s="24"/>
      <c r="E5198" s="24"/>
      <c r="F5198" s="24"/>
      <c r="G5198" s="24"/>
      <c r="H5198" s="25"/>
      <c r="I5198" s="24"/>
      <c r="J5198" s="26"/>
      <c r="K5198" s="27"/>
      <c r="L5198" s="24"/>
      <c r="M5198" s="24"/>
      <c r="N5198" s="26"/>
      <c r="O5198" s="24"/>
      <c r="P5198" s="28"/>
      <c r="Q5198" s="24"/>
      <c r="R5198" s="24"/>
      <c r="S5198" s="24"/>
      <c r="T5198" s="29" t="str">
        <f>IF(H5198="","",IF(LEN(H5198)&lt;&gt;14,"ПИНФЛ 14 хонали эмас",IF(B5198="","Вилоят танланмаган",IF(C5198="","Туман танланмаган",IF(COUNTIFS(Рўйхатлар!$H$2:$H$209,B5198,Рўйхатлар!$I$2:$I$209,C5198)=0,"Туман вилоятга мос эмас",IF(J5198="","Хатлов тоифаси танланмаган",IF(K5198="","Сана кўрсатилмаган",IF(COUNTIF($H$6:$H$10005,H5198)&gt;1,"Такрорий ПИНФЛ",IF(OR(L5198="",M5198="",N5198="",O5198="",P5198=""),"Корхона, СТИР, соҳа, лавозим ёки ойлик кўрсатилмаган","✓")))))))))</f>
        <v/>
      </c>
      <c r="U5198" s="22" t="str">
        <f>IF(OR(H5198="",M5198=""),"",IF(COUNTIFS($B$6:B5198,B5198,$C$6:C5198,C5198,$M$6:M5198,M5198)=1,1,0))</f>
        <v/>
      </c>
    </row>
    <row r="5199" spans="1:21" x14ac:dyDescent="0.25">
      <c r="A5199" s="22" t="str">
        <f>IF(H5199="","",COUNTA($H$6:H5199))</f>
        <v/>
      </c>
      <c r="B5199" s="23"/>
      <c r="C5199" s="24"/>
      <c r="D5199" s="24"/>
      <c r="E5199" s="24"/>
      <c r="F5199" s="24"/>
      <c r="G5199" s="24"/>
      <c r="H5199" s="25"/>
      <c r="I5199" s="24"/>
      <c r="J5199" s="26"/>
      <c r="K5199" s="27"/>
      <c r="L5199" s="24"/>
      <c r="M5199" s="24"/>
      <c r="N5199" s="26"/>
      <c r="O5199" s="24"/>
      <c r="P5199" s="28"/>
      <c r="Q5199" s="24"/>
      <c r="R5199" s="24"/>
      <c r="S5199" s="24"/>
      <c r="T5199" s="29" t="str">
        <f>IF(H5199="","",IF(LEN(H5199)&lt;&gt;14,"ПИНФЛ 14 хонали эмас",IF(B5199="","Вилоят танланмаган",IF(C5199="","Туман танланмаган",IF(COUNTIFS(Рўйхатлар!$H$2:$H$209,B5199,Рўйхатлар!$I$2:$I$209,C5199)=0,"Туман вилоятга мос эмас",IF(J5199="","Хатлов тоифаси танланмаган",IF(K5199="","Сана кўрсатилмаган",IF(COUNTIF($H$6:$H$10005,H5199)&gt;1,"Такрорий ПИНФЛ",IF(OR(L5199="",M5199="",N5199="",O5199="",P5199=""),"Корхона, СТИР, соҳа, лавозим ёки ойлик кўрсатилмаган","✓")))))))))</f>
        <v/>
      </c>
      <c r="U5199" s="22" t="str">
        <f>IF(OR(H5199="",M5199=""),"",IF(COUNTIFS($B$6:B5199,B5199,$C$6:C5199,C5199,$M$6:M5199,M5199)=1,1,0))</f>
        <v/>
      </c>
    </row>
    <row r="5200" spans="1:21" x14ac:dyDescent="0.25">
      <c r="A5200" s="22" t="str">
        <f>IF(H5200="","",COUNTA($H$6:H5200))</f>
        <v/>
      </c>
      <c r="B5200" s="23"/>
      <c r="C5200" s="24"/>
      <c r="D5200" s="24"/>
      <c r="E5200" s="24"/>
      <c r="F5200" s="24"/>
      <c r="G5200" s="24"/>
      <c r="H5200" s="25"/>
      <c r="I5200" s="24"/>
      <c r="J5200" s="26"/>
      <c r="K5200" s="27"/>
      <c r="L5200" s="24"/>
      <c r="M5200" s="24"/>
      <c r="N5200" s="26"/>
      <c r="O5200" s="24"/>
      <c r="P5200" s="28"/>
      <c r="Q5200" s="24"/>
      <c r="R5200" s="24"/>
      <c r="S5200" s="24"/>
      <c r="T5200" s="29" t="str">
        <f>IF(H5200="","",IF(LEN(H5200)&lt;&gt;14,"ПИНФЛ 14 хонали эмас",IF(B5200="","Вилоят танланмаган",IF(C5200="","Туман танланмаган",IF(COUNTIFS(Рўйхатлар!$H$2:$H$209,B5200,Рўйхатлар!$I$2:$I$209,C5200)=0,"Туман вилоятга мос эмас",IF(J5200="","Хатлов тоифаси танланмаган",IF(K5200="","Сана кўрсатилмаган",IF(COUNTIF($H$6:$H$10005,H5200)&gt;1,"Такрорий ПИНФЛ",IF(OR(L5200="",M5200="",N5200="",O5200="",P5200=""),"Корхона, СТИР, соҳа, лавозим ёки ойлик кўрсатилмаган","✓")))))))))</f>
        <v/>
      </c>
      <c r="U5200" s="22" t="str">
        <f>IF(OR(H5200="",M5200=""),"",IF(COUNTIFS($B$6:B5200,B5200,$C$6:C5200,C5200,$M$6:M5200,M5200)=1,1,0))</f>
        <v/>
      </c>
    </row>
    <row r="5201" spans="1:21" x14ac:dyDescent="0.25">
      <c r="A5201" s="22" t="str">
        <f>IF(H5201="","",COUNTA($H$6:H5201))</f>
        <v/>
      </c>
      <c r="B5201" s="23"/>
      <c r="C5201" s="24"/>
      <c r="D5201" s="24"/>
      <c r="E5201" s="24"/>
      <c r="F5201" s="24"/>
      <c r="G5201" s="24"/>
      <c r="H5201" s="25"/>
      <c r="I5201" s="24"/>
      <c r="J5201" s="26"/>
      <c r="K5201" s="27"/>
      <c r="L5201" s="24"/>
      <c r="M5201" s="24"/>
      <c r="N5201" s="26"/>
      <c r="O5201" s="24"/>
      <c r="P5201" s="28"/>
      <c r="Q5201" s="24"/>
      <c r="R5201" s="24"/>
      <c r="S5201" s="24"/>
      <c r="T5201" s="29" t="str">
        <f>IF(H5201="","",IF(LEN(H5201)&lt;&gt;14,"ПИНФЛ 14 хонали эмас",IF(B5201="","Вилоят танланмаган",IF(C5201="","Туман танланмаган",IF(COUNTIFS(Рўйхатлар!$H$2:$H$209,B5201,Рўйхатлар!$I$2:$I$209,C5201)=0,"Туман вилоятга мос эмас",IF(J5201="","Хатлов тоифаси танланмаган",IF(K5201="","Сана кўрсатилмаган",IF(COUNTIF($H$6:$H$10005,H5201)&gt;1,"Такрорий ПИНФЛ",IF(OR(L5201="",M5201="",N5201="",O5201="",P5201=""),"Корхона, СТИР, соҳа, лавозим ёки ойлик кўрсатилмаган","✓")))))))))</f>
        <v/>
      </c>
      <c r="U5201" s="22" t="str">
        <f>IF(OR(H5201="",M5201=""),"",IF(COUNTIFS($B$6:B5201,B5201,$C$6:C5201,C5201,$M$6:M5201,M5201)=1,1,0))</f>
        <v/>
      </c>
    </row>
    <row r="5202" spans="1:21" x14ac:dyDescent="0.25">
      <c r="A5202" s="22" t="str">
        <f>IF(H5202="","",COUNTA($H$6:H5202))</f>
        <v/>
      </c>
      <c r="B5202" s="23"/>
      <c r="C5202" s="24"/>
      <c r="D5202" s="24"/>
      <c r="E5202" s="24"/>
      <c r="F5202" s="24"/>
      <c r="G5202" s="24"/>
      <c r="H5202" s="25"/>
      <c r="I5202" s="24"/>
      <c r="J5202" s="26"/>
      <c r="K5202" s="27"/>
      <c r="L5202" s="24"/>
      <c r="M5202" s="24"/>
      <c r="N5202" s="26"/>
      <c r="O5202" s="24"/>
      <c r="P5202" s="28"/>
      <c r="Q5202" s="24"/>
      <c r="R5202" s="24"/>
      <c r="S5202" s="24"/>
      <c r="T5202" s="29" t="str">
        <f>IF(H5202="","",IF(LEN(H5202)&lt;&gt;14,"ПИНФЛ 14 хонали эмас",IF(B5202="","Вилоят танланмаган",IF(C5202="","Туман танланмаган",IF(COUNTIFS(Рўйхатлар!$H$2:$H$209,B5202,Рўйхатлар!$I$2:$I$209,C5202)=0,"Туман вилоятга мос эмас",IF(J5202="","Хатлов тоифаси танланмаган",IF(K5202="","Сана кўрсатилмаган",IF(COUNTIF($H$6:$H$10005,H5202)&gt;1,"Такрорий ПИНФЛ",IF(OR(L5202="",M5202="",N5202="",O5202="",P5202=""),"Корхона, СТИР, соҳа, лавозим ёки ойлик кўрсатилмаган","✓")))))))))</f>
        <v/>
      </c>
      <c r="U5202" s="22" t="str">
        <f>IF(OR(H5202="",M5202=""),"",IF(COUNTIFS($B$6:B5202,B5202,$C$6:C5202,C5202,$M$6:M5202,M5202)=1,1,0))</f>
        <v/>
      </c>
    </row>
    <row r="5203" spans="1:21" x14ac:dyDescent="0.25">
      <c r="A5203" s="22" t="str">
        <f>IF(H5203="","",COUNTA($H$6:H5203))</f>
        <v/>
      </c>
      <c r="B5203" s="23"/>
      <c r="C5203" s="24"/>
      <c r="D5203" s="24"/>
      <c r="E5203" s="24"/>
      <c r="F5203" s="24"/>
      <c r="G5203" s="24"/>
      <c r="H5203" s="25"/>
      <c r="I5203" s="24"/>
      <c r="J5203" s="26"/>
      <c r="K5203" s="27"/>
      <c r="L5203" s="24"/>
      <c r="M5203" s="24"/>
      <c r="N5203" s="26"/>
      <c r="O5203" s="24"/>
      <c r="P5203" s="28"/>
      <c r="Q5203" s="24"/>
      <c r="R5203" s="24"/>
      <c r="S5203" s="24"/>
      <c r="T5203" s="29" t="str">
        <f>IF(H5203="","",IF(LEN(H5203)&lt;&gt;14,"ПИНФЛ 14 хонали эмас",IF(B5203="","Вилоят танланмаган",IF(C5203="","Туман танланмаган",IF(COUNTIFS(Рўйхатлар!$H$2:$H$209,B5203,Рўйхатлар!$I$2:$I$209,C5203)=0,"Туман вилоятга мос эмас",IF(J5203="","Хатлов тоифаси танланмаган",IF(K5203="","Сана кўрсатилмаган",IF(COUNTIF($H$6:$H$10005,H5203)&gt;1,"Такрорий ПИНФЛ",IF(OR(L5203="",M5203="",N5203="",O5203="",P5203=""),"Корхона, СТИР, соҳа, лавозим ёки ойлик кўрсатилмаган","✓")))))))))</f>
        <v/>
      </c>
      <c r="U5203" s="22" t="str">
        <f>IF(OR(H5203="",M5203=""),"",IF(COUNTIFS($B$6:B5203,B5203,$C$6:C5203,C5203,$M$6:M5203,M5203)=1,1,0))</f>
        <v/>
      </c>
    </row>
    <row r="5204" spans="1:21" x14ac:dyDescent="0.25">
      <c r="A5204" s="22" t="str">
        <f>IF(H5204="","",COUNTA($H$6:H5204))</f>
        <v/>
      </c>
      <c r="B5204" s="23"/>
      <c r="C5204" s="24"/>
      <c r="D5204" s="24"/>
      <c r="E5204" s="24"/>
      <c r="F5204" s="24"/>
      <c r="G5204" s="24"/>
      <c r="H5204" s="25"/>
      <c r="I5204" s="24"/>
      <c r="J5204" s="26"/>
      <c r="K5204" s="27"/>
      <c r="L5204" s="24"/>
      <c r="M5204" s="24"/>
      <c r="N5204" s="26"/>
      <c r="O5204" s="24"/>
      <c r="P5204" s="28"/>
      <c r="Q5204" s="24"/>
      <c r="R5204" s="24"/>
      <c r="S5204" s="24"/>
      <c r="T5204" s="29" t="str">
        <f>IF(H5204="","",IF(LEN(H5204)&lt;&gt;14,"ПИНФЛ 14 хонали эмас",IF(B5204="","Вилоят танланмаган",IF(C5204="","Туман танланмаган",IF(COUNTIFS(Рўйхатлар!$H$2:$H$209,B5204,Рўйхатлар!$I$2:$I$209,C5204)=0,"Туман вилоятга мос эмас",IF(J5204="","Хатлов тоифаси танланмаган",IF(K5204="","Сана кўрсатилмаган",IF(COUNTIF($H$6:$H$10005,H5204)&gt;1,"Такрорий ПИНФЛ",IF(OR(L5204="",M5204="",N5204="",O5204="",P5204=""),"Корхона, СТИР, соҳа, лавозим ёки ойлик кўрсатилмаган","✓")))))))))</f>
        <v/>
      </c>
      <c r="U5204" s="22" t="str">
        <f>IF(OR(H5204="",M5204=""),"",IF(COUNTIFS($B$6:B5204,B5204,$C$6:C5204,C5204,$M$6:M5204,M5204)=1,1,0))</f>
        <v/>
      </c>
    </row>
    <row r="5205" spans="1:21" x14ac:dyDescent="0.25">
      <c r="A5205" s="22" t="str">
        <f>IF(H5205="","",COUNTA($H$6:H5205))</f>
        <v/>
      </c>
      <c r="B5205" s="23"/>
      <c r="C5205" s="24"/>
      <c r="D5205" s="24"/>
      <c r="E5205" s="24"/>
      <c r="F5205" s="24"/>
      <c r="G5205" s="24"/>
      <c r="H5205" s="25"/>
      <c r="I5205" s="24"/>
      <c r="J5205" s="26"/>
      <c r="K5205" s="27"/>
      <c r="L5205" s="24"/>
      <c r="M5205" s="24"/>
      <c r="N5205" s="26"/>
      <c r="O5205" s="24"/>
      <c r="P5205" s="28"/>
      <c r="Q5205" s="24"/>
      <c r="R5205" s="24"/>
      <c r="S5205" s="24"/>
      <c r="T5205" s="29" t="str">
        <f>IF(H5205="","",IF(LEN(H5205)&lt;&gt;14,"ПИНФЛ 14 хонали эмас",IF(B5205="","Вилоят танланмаган",IF(C5205="","Туман танланмаган",IF(COUNTIFS(Рўйхатлар!$H$2:$H$209,B5205,Рўйхатлар!$I$2:$I$209,C5205)=0,"Туман вилоятга мос эмас",IF(J5205="","Хатлов тоифаси танланмаган",IF(K5205="","Сана кўрсатилмаган",IF(COUNTIF($H$6:$H$10005,H5205)&gt;1,"Такрорий ПИНФЛ",IF(OR(L5205="",M5205="",N5205="",O5205="",P5205=""),"Корхона, СТИР, соҳа, лавозим ёки ойлик кўрсатилмаган","✓")))))))))</f>
        <v/>
      </c>
      <c r="U5205" s="22" t="str">
        <f>IF(OR(H5205="",M5205=""),"",IF(COUNTIFS($B$6:B5205,B5205,$C$6:C5205,C5205,$M$6:M5205,M5205)=1,1,0))</f>
        <v/>
      </c>
    </row>
    <row r="5206" spans="1:21" x14ac:dyDescent="0.25">
      <c r="A5206" s="22" t="str">
        <f>IF(H5206="","",COUNTA($H$6:H5206))</f>
        <v/>
      </c>
      <c r="B5206" s="23"/>
      <c r="C5206" s="24"/>
      <c r="D5206" s="24"/>
      <c r="E5206" s="24"/>
      <c r="F5206" s="24"/>
      <c r="G5206" s="24"/>
      <c r="H5206" s="25"/>
      <c r="I5206" s="24"/>
      <c r="J5206" s="26"/>
      <c r="K5206" s="27"/>
      <c r="L5206" s="24"/>
      <c r="M5206" s="24"/>
      <c r="N5206" s="26"/>
      <c r="O5206" s="24"/>
      <c r="P5206" s="28"/>
      <c r="Q5206" s="24"/>
      <c r="R5206" s="24"/>
      <c r="S5206" s="24"/>
      <c r="T5206" s="29" t="str">
        <f>IF(H5206="","",IF(LEN(H5206)&lt;&gt;14,"ПИНФЛ 14 хонали эмас",IF(B5206="","Вилоят танланмаган",IF(C5206="","Туман танланмаган",IF(COUNTIFS(Рўйхатлар!$H$2:$H$209,B5206,Рўйхатлар!$I$2:$I$209,C5206)=0,"Туман вилоятга мос эмас",IF(J5206="","Хатлов тоифаси танланмаган",IF(K5206="","Сана кўрсатилмаган",IF(COUNTIF($H$6:$H$10005,H5206)&gt;1,"Такрорий ПИНФЛ",IF(OR(L5206="",M5206="",N5206="",O5206="",P5206=""),"Корхона, СТИР, соҳа, лавозим ёки ойлик кўрсатилмаган","✓")))))))))</f>
        <v/>
      </c>
      <c r="U5206" s="22" t="str">
        <f>IF(OR(H5206="",M5206=""),"",IF(COUNTIFS($B$6:B5206,B5206,$C$6:C5206,C5206,$M$6:M5206,M5206)=1,1,0))</f>
        <v/>
      </c>
    </row>
    <row r="5207" spans="1:21" x14ac:dyDescent="0.25">
      <c r="A5207" s="22" t="str">
        <f>IF(H5207="","",COUNTA($H$6:H5207))</f>
        <v/>
      </c>
      <c r="B5207" s="23"/>
      <c r="C5207" s="24"/>
      <c r="D5207" s="24"/>
      <c r="E5207" s="24"/>
      <c r="F5207" s="24"/>
      <c r="G5207" s="24"/>
      <c r="H5207" s="25"/>
      <c r="I5207" s="24"/>
      <c r="J5207" s="26"/>
      <c r="K5207" s="27"/>
      <c r="L5207" s="24"/>
      <c r="M5207" s="24"/>
      <c r="N5207" s="26"/>
      <c r="O5207" s="24"/>
      <c r="P5207" s="28"/>
      <c r="Q5207" s="24"/>
      <c r="R5207" s="24"/>
      <c r="S5207" s="24"/>
      <c r="T5207" s="29" t="str">
        <f>IF(H5207="","",IF(LEN(H5207)&lt;&gt;14,"ПИНФЛ 14 хонали эмас",IF(B5207="","Вилоят танланмаган",IF(C5207="","Туман танланмаган",IF(COUNTIFS(Рўйхатлар!$H$2:$H$209,B5207,Рўйхатлар!$I$2:$I$209,C5207)=0,"Туман вилоятга мос эмас",IF(J5207="","Хатлов тоифаси танланмаган",IF(K5207="","Сана кўрсатилмаган",IF(COUNTIF($H$6:$H$10005,H5207)&gt;1,"Такрорий ПИНФЛ",IF(OR(L5207="",M5207="",N5207="",O5207="",P5207=""),"Корхона, СТИР, соҳа, лавозим ёки ойлик кўрсатилмаган","✓")))))))))</f>
        <v/>
      </c>
      <c r="U5207" s="22" t="str">
        <f>IF(OR(H5207="",M5207=""),"",IF(COUNTIFS($B$6:B5207,B5207,$C$6:C5207,C5207,$M$6:M5207,M5207)=1,1,0))</f>
        <v/>
      </c>
    </row>
    <row r="5208" spans="1:21" x14ac:dyDescent="0.25">
      <c r="A5208" s="22" t="str">
        <f>IF(H5208="","",COUNTA($H$6:H5208))</f>
        <v/>
      </c>
      <c r="B5208" s="23"/>
      <c r="C5208" s="24"/>
      <c r="D5208" s="24"/>
      <c r="E5208" s="24"/>
      <c r="F5208" s="24"/>
      <c r="G5208" s="24"/>
      <c r="H5208" s="25"/>
      <c r="I5208" s="24"/>
      <c r="J5208" s="26"/>
      <c r="K5208" s="27"/>
      <c r="L5208" s="24"/>
      <c r="M5208" s="24"/>
      <c r="N5208" s="26"/>
      <c r="O5208" s="24"/>
      <c r="P5208" s="28"/>
      <c r="Q5208" s="24"/>
      <c r="R5208" s="24"/>
      <c r="S5208" s="24"/>
      <c r="T5208" s="29" t="str">
        <f>IF(H5208="","",IF(LEN(H5208)&lt;&gt;14,"ПИНФЛ 14 хонали эмас",IF(B5208="","Вилоят танланмаган",IF(C5208="","Туман танланмаган",IF(COUNTIFS(Рўйхатлар!$H$2:$H$209,B5208,Рўйхатлар!$I$2:$I$209,C5208)=0,"Туман вилоятга мос эмас",IF(J5208="","Хатлов тоифаси танланмаган",IF(K5208="","Сана кўрсатилмаган",IF(COUNTIF($H$6:$H$10005,H5208)&gt;1,"Такрорий ПИНФЛ",IF(OR(L5208="",M5208="",N5208="",O5208="",P5208=""),"Корхона, СТИР, соҳа, лавозим ёки ойлик кўрсатилмаган","✓")))))))))</f>
        <v/>
      </c>
      <c r="U5208" s="22" t="str">
        <f>IF(OR(H5208="",M5208=""),"",IF(COUNTIFS($B$6:B5208,B5208,$C$6:C5208,C5208,$M$6:M5208,M5208)=1,1,0))</f>
        <v/>
      </c>
    </row>
    <row r="5209" spans="1:21" x14ac:dyDescent="0.25">
      <c r="A5209" s="22" t="str">
        <f>IF(H5209="","",COUNTA($H$6:H5209))</f>
        <v/>
      </c>
      <c r="B5209" s="23"/>
      <c r="C5209" s="24"/>
      <c r="D5209" s="24"/>
      <c r="E5209" s="24"/>
      <c r="F5209" s="24"/>
      <c r="G5209" s="24"/>
      <c r="H5209" s="25"/>
      <c r="I5209" s="24"/>
      <c r="J5209" s="26"/>
      <c r="K5209" s="27"/>
      <c r="L5209" s="24"/>
      <c r="M5209" s="24"/>
      <c r="N5209" s="26"/>
      <c r="O5209" s="24"/>
      <c r="P5209" s="28"/>
      <c r="Q5209" s="24"/>
      <c r="R5209" s="24"/>
      <c r="S5209" s="24"/>
      <c r="T5209" s="29" t="str">
        <f>IF(H5209="","",IF(LEN(H5209)&lt;&gt;14,"ПИНФЛ 14 хонали эмас",IF(B5209="","Вилоят танланмаган",IF(C5209="","Туман танланмаган",IF(COUNTIFS(Рўйхатлар!$H$2:$H$209,B5209,Рўйхатлар!$I$2:$I$209,C5209)=0,"Туман вилоятга мос эмас",IF(J5209="","Хатлов тоифаси танланмаган",IF(K5209="","Сана кўрсатилмаган",IF(COUNTIF($H$6:$H$10005,H5209)&gt;1,"Такрорий ПИНФЛ",IF(OR(L5209="",M5209="",N5209="",O5209="",P5209=""),"Корхона, СТИР, соҳа, лавозим ёки ойлик кўрсатилмаган","✓")))))))))</f>
        <v/>
      </c>
      <c r="U5209" s="22" t="str">
        <f>IF(OR(H5209="",M5209=""),"",IF(COUNTIFS($B$6:B5209,B5209,$C$6:C5209,C5209,$M$6:M5209,M5209)=1,1,0))</f>
        <v/>
      </c>
    </row>
    <row r="5210" spans="1:21" x14ac:dyDescent="0.25">
      <c r="A5210" s="22" t="str">
        <f>IF(H5210="","",COUNTA($H$6:H5210))</f>
        <v/>
      </c>
      <c r="B5210" s="23"/>
      <c r="C5210" s="24"/>
      <c r="D5210" s="24"/>
      <c r="E5210" s="24"/>
      <c r="F5210" s="24"/>
      <c r="G5210" s="24"/>
      <c r="H5210" s="25"/>
      <c r="I5210" s="24"/>
      <c r="J5210" s="26"/>
      <c r="K5210" s="27"/>
      <c r="L5210" s="24"/>
      <c r="M5210" s="24"/>
      <c r="N5210" s="26"/>
      <c r="O5210" s="24"/>
      <c r="P5210" s="28"/>
      <c r="Q5210" s="24"/>
      <c r="R5210" s="24"/>
      <c r="S5210" s="24"/>
      <c r="T5210" s="29" t="str">
        <f>IF(H5210="","",IF(LEN(H5210)&lt;&gt;14,"ПИНФЛ 14 хонали эмас",IF(B5210="","Вилоят танланмаган",IF(C5210="","Туман танланмаган",IF(COUNTIFS(Рўйхатлар!$H$2:$H$209,B5210,Рўйхатлар!$I$2:$I$209,C5210)=0,"Туман вилоятга мос эмас",IF(J5210="","Хатлов тоифаси танланмаган",IF(K5210="","Сана кўрсатилмаган",IF(COUNTIF($H$6:$H$10005,H5210)&gt;1,"Такрорий ПИНФЛ",IF(OR(L5210="",M5210="",N5210="",O5210="",P5210=""),"Корхона, СТИР, соҳа, лавозим ёки ойлик кўрсатилмаган","✓")))))))))</f>
        <v/>
      </c>
      <c r="U5210" s="22" t="str">
        <f>IF(OR(H5210="",M5210=""),"",IF(COUNTIFS($B$6:B5210,B5210,$C$6:C5210,C5210,$M$6:M5210,M5210)=1,1,0))</f>
        <v/>
      </c>
    </row>
    <row r="5211" spans="1:21" x14ac:dyDescent="0.25">
      <c r="A5211" s="22" t="str">
        <f>IF(H5211="","",COUNTA($H$6:H5211))</f>
        <v/>
      </c>
      <c r="B5211" s="23"/>
      <c r="C5211" s="24"/>
      <c r="D5211" s="24"/>
      <c r="E5211" s="24"/>
      <c r="F5211" s="24"/>
      <c r="G5211" s="24"/>
      <c r="H5211" s="25"/>
      <c r="I5211" s="24"/>
      <c r="J5211" s="26"/>
      <c r="K5211" s="27"/>
      <c r="L5211" s="24"/>
      <c r="M5211" s="24"/>
      <c r="N5211" s="26"/>
      <c r="O5211" s="24"/>
      <c r="P5211" s="28"/>
      <c r="Q5211" s="24"/>
      <c r="R5211" s="24"/>
      <c r="S5211" s="24"/>
      <c r="T5211" s="29" t="str">
        <f>IF(H5211="","",IF(LEN(H5211)&lt;&gt;14,"ПИНФЛ 14 хонали эмас",IF(B5211="","Вилоят танланмаган",IF(C5211="","Туман танланмаган",IF(COUNTIFS(Рўйхатлар!$H$2:$H$209,B5211,Рўйхатлар!$I$2:$I$209,C5211)=0,"Туман вилоятга мос эмас",IF(J5211="","Хатлов тоифаси танланмаган",IF(K5211="","Сана кўрсатилмаган",IF(COUNTIF($H$6:$H$10005,H5211)&gt;1,"Такрорий ПИНФЛ",IF(OR(L5211="",M5211="",N5211="",O5211="",P5211=""),"Корхона, СТИР, соҳа, лавозим ёки ойлик кўрсатилмаган","✓")))))))))</f>
        <v/>
      </c>
      <c r="U5211" s="22" t="str">
        <f>IF(OR(H5211="",M5211=""),"",IF(COUNTIFS($B$6:B5211,B5211,$C$6:C5211,C5211,$M$6:M5211,M5211)=1,1,0))</f>
        <v/>
      </c>
    </row>
    <row r="5212" spans="1:21" x14ac:dyDescent="0.25">
      <c r="A5212" s="22" t="str">
        <f>IF(H5212="","",COUNTA($H$6:H5212))</f>
        <v/>
      </c>
      <c r="B5212" s="23"/>
      <c r="C5212" s="24"/>
      <c r="D5212" s="24"/>
      <c r="E5212" s="24"/>
      <c r="F5212" s="24"/>
      <c r="G5212" s="24"/>
      <c r="H5212" s="25"/>
      <c r="I5212" s="24"/>
      <c r="J5212" s="26"/>
      <c r="K5212" s="27"/>
      <c r="L5212" s="24"/>
      <c r="M5212" s="24"/>
      <c r="N5212" s="26"/>
      <c r="O5212" s="24"/>
      <c r="P5212" s="28"/>
      <c r="Q5212" s="24"/>
      <c r="R5212" s="24"/>
      <c r="S5212" s="24"/>
      <c r="T5212" s="29" t="str">
        <f>IF(H5212="","",IF(LEN(H5212)&lt;&gt;14,"ПИНФЛ 14 хонали эмас",IF(B5212="","Вилоят танланмаган",IF(C5212="","Туман танланмаган",IF(COUNTIFS(Рўйхатлар!$H$2:$H$209,B5212,Рўйхатлар!$I$2:$I$209,C5212)=0,"Туман вилоятга мос эмас",IF(J5212="","Хатлов тоифаси танланмаган",IF(K5212="","Сана кўрсатилмаган",IF(COUNTIF($H$6:$H$10005,H5212)&gt;1,"Такрорий ПИНФЛ",IF(OR(L5212="",M5212="",N5212="",O5212="",P5212=""),"Корхона, СТИР, соҳа, лавозим ёки ойлик кўрсатилмаган","✓")))))))))</f>
        <v/>
      </c>
      <c r="U5212" s="22" t="str">
        <f>IF(OR(H5212="",M5212=""),"",IF(COUNTIFS($B$6:B5212,B5212,$C$6:C5212,C5212,$M$6:M5212,M5212)=1,1,0))</f>
        <v/>
      </c>
    </row>
    <row r="5213" spans="1:21" x14ac:dyDescent="0.25">
      <c r="A5213" s="22" t="str">
        <f>IF(H5213="","",COUNTA($H$6:H5213))</f>
        <v/>
      </c>
      <c r="B5213" s="23"/>
      <c r="C5213" s="24"/>
      <c r="D5213" s="24"/>
      <c r="E5213" s="24"/>
      <c r="F5213" s="24"/>
      <c r="G5213" s="24"/>
      <c r="H5213" s="25"/>
      <c r="I5213" s="24"/>
      <c r="J5213" s="26"/>
      <c r="K5213" s="27"/>
      <c r="L5213" s="24"/>
      <c r="M5213" s="24"/>
      <c r="N5213" s="26"/>
      <c r="O5213" s="24"/>
      <c r="P5213" s="28"/>
      <c r="Q5213" s="24"/>
      <c r="R5213" s="24"/>
      <c r="S5213" s="24"/>
      <c r="T5213" s="29" t="str">
        <f>IF(H5213="","",IF(LEN(H5213)&lt;&gt;14,"ПИНФЛ 14 хонали эмас",IF(B5213="","Вилоят танланмаган",IF(C5213="","Туман танланмаган",IF(COUNTIFS(Рўйхатлар!$H$2:$H$209,B5213,Рўйхатлар!$I$2:$I$209,C5213)=0,"Туман вилоятга мос эмас",IF(J5213="","Хатлов тоифаси танланмаган",IF(K5213="","Сана кўрсатилмаган",IF(COUNTIF($H$6:$H$10005,H5213)&gt;1,"Такрорий ПИНФЛ",IF(OR(L5213="",M5213="",N5213="",O5213="",P5213=""),"Корхона, СТИР, соҳа, лавозим ёки ойлик кўрсатилмаган","✓")))))))))</f>
        <v/>
      </c>
      <c r="U5213" s="22" t="str">
        <f>IF(OR(H5213="",M5213=""),"",IF(COUNTIFS($B$6:B5213,B5213,$C$6:C5213,C5213,$M$6:M5213,M5213)=1,1,0))</f>
        <v/>
      </c>
    </row>
    <row r="5214" spans="1:21" x14ac:dyDescent="0.25">
      <c r="A5214" s="22" t="str">
        <f>IF(H5214="","",COUNTA($H$6:H5214))</f>
        <v/>
      </c>
      <c r="B5214" s="23"/>
      <c r="C5214" s="24"/>
      <c r="D5214" s="24"/>
      <c r="E5214" s="24"/>
      <c r="F5214" s="24"/>
      <c r="G5214" s="24"/>
      <c r="H5214" s="25"/>
      <c r="I5214" s="24"/>
      <c r="J5214" s="26"/>
      <c r="K5214" s="27"/>
      <c r="L5214" s="24"/>
      <c r="M5214" s="24"/>
      <c r="N5214" s="26"/>
      <c r="O5214" s="24"/>
      <c r="P5214" s="28"/>
      <c r="Q5214" s="24"/>
      <c r="R5214" s="24"/>
      <c r="S5214" s="24"/>
      <c r="T5214" s="29" t="str">
        <f>IF(H5214="","",IF(LEN(H5214)&lt;&gt;14,"ПИНФЛ 14 хонали эмас",IF(B5214="","Вилоят танланмаган",IF(C5214="","Туман танланмаган",IF(COUNTIFS(Рўйхатлар!$H$2:$H$209,B5214,Рўйхатлар!$I$2:$I$209,C5214)=0,"Туман вилоятга мос эмас",IF(J5214="","Хатлов тоифаси танланмаган",IF(K5214="","Сана кўрсатилмаган",IF(COUNTIF($H$6:$H$10005,H5214)&gt;1,"Такрорий ПИНФЛ",IF(OR(L5214="",M5214="",N5214="",O5214="",P5214=""),"Корхона, СТИР, соҳа, лавозим ёки ойлик кўрсатилмаган","✓")))))))))</f>
        <v/>
      </c>
      <c r="U5214" s="22" t="str">
        <f>IF(OR(H5214="",M5214=""),"",IF(COUNTIFS($B$6:B5214,B5214,$C$6:C5214,C5214,$M$6:M5214,M5214)=1,1,0))</f>
        <v/>
      </c>
    </row>
    <row r="5215" spans="1:21" x14ac:dyDescent="0.25">
      <c r="A5215" s="22" t="str">
        <f>IF(H5215="","",COUNTA($H$6:H5215))</f>
        <v/>
      </c>
      <c r="B5215" s="23"/>
      <c r="C5215" s="24"/>
      <c r="D5215" s="24"/>
      <c r="E5215" s="24"/>
      <c r="F5215" s="24"/>
      <c r="G5215" s="24"/>
      <c r="H5215" s="25"/>
      <c r="I5215" s="24"/>
      <c r="J5215" s="26"/>
      <c r="K5215" s="27"/>
      <c r="L5215" s="24"/>
      <c r="M5215" s="24"/>
      <c r="N5215" s="26"/>
      <c r="O5215" s="24"/>
      <c r="P5215" s="28"/>
      <c r="Q5215" s="24"/>
      <c r="R5215" s="24"/>
      <c r="S5215" s="24"/>
      <c r="T5215" s="29" t="str">
        <f>IF(H5215="","",IF(LEN(H5215)&lt;&gt;14,"ПИНФЛ 14 хонали эмас",IF(B5215="","Вилоят танланмаган",IF(C5215="","Туман танланмаган",IF(COUNTIFS(Рўйхатлар!$H$2:$H$209,B5215,Рўйхатлар!$I$2:$I$209,C5215)=0,"Туман вилоятга мос эмас",IF(J5215="","Хатлов тоифаси танланмаган",IF(K5215="","Сана кўрсатилмаган",IF(COUNTIF($H$6:$H$10005,H5215)&gt;1,"Такрорий ПИНФЛ",IF(OR(L5215="",M5215="",N5215="",O5215="",P5215=""),"Корхона, СТИР, соҳа, лавозим ёки ойлик кўрсатилмаган","✓")))))))))</f>
        <v/>
      </c>
      <c r="U5215" s="22" t="str">
        <f>IF(OR(H5215="",M5215=""),"",IF(COUNTIFS($B$6:B5215,B5215,$C$6:C5215,C5215,$M$6:M5215,M5215)=1,1,0))</f>
        <v/>
      </c>
    </row>
    <row r="5216" spans="1:21" x14ac:dyDescent="0.25">
      <c r="A5216" s="22" t="str">
        <f>IF(H5216="","",COUNTA($H$6:H5216))</f>
        <v/>
      </c>
      <c r="B5216" s="23"/>
      <c r="C5216" s="24"/>
      <c r="D5216" s="24"/>
      <c r="E5216" s="24"/>
      <c r="F5216" s="24"/>
      <c r="G5216" s="24"/>
      <c r="H5216" s="25"/>
      <c r="I5216" s="24"/>
      <c r="J5216" s="26"/>
      <c r="K5216" s="27"/>
      <c r="L5216" s="24"/>
      <c r="M5216" s="24"/>
      <c r="N5216" s="26"/>
      <c r="O5216" s="24"/>
      <c r="P5216" s="28"/>
      <c r="Q5216" s="24"/>
      <c r="R5216" s="24"/>
      <c r="S5216" s="24"/>
      <c r="T5216" s="29" t="str">
        <f>IF(H5216="","",IF(LEN(H5216)&lt;&gt;14,"ПИНФЛ 14 хонали эмас",IF(B5216="","Вилоят танланмаган",IF(C5216="","Туман танланмаган",IF(COUNTIFS(Рўйхатлар!$H$2:$H$209,B5216,Рўйхатлар!$I$2:$I$209,C5216)=0,"Туман вилоятга мос эмас",IF(J5216="","Хатлов тоифаси танланмаган",IF(K5216="","Сана кўрсатилмаган",IF(COUNTIF($H$6:$H$10005,H5216)&gt;1,"Такрорий ПИНФЛ",IF(OR(L5216="",M5216="",N5216="",O5216="",P5216=""),"Корхона, СТИР, соҳа, лавозим ёки ойлик кўрсатилмаган","✓")))))))))</f>
        <v/>
      </c>
      <c r="U5216" s="22" t="str">
        <f>IF(OR(H5216="",M5216=""),"",IF(COUNTIFS($B$6:B5216,B5216,$C$6:C5216,C5216,$M$6:M5216,M5216)=1,1,0))</f>
        <v/>
      </c>
    </row>
    <row r="5217" spans="1:21" x14ac:dyDescent="0.25">
      <c r="A5217" s="22" t="str">
        <f>IF(H5217="","",COUNTA($H$6:H5217))</f>
        <v/>
      </c>
      <c r="B5217" s="23"/>
      <c r="C5217" s="24"/>
      <c r="D5217" s="24"/>
      <c r="E5217" s="24"/>
      <c r="F5217" s="24"/>
      <c r="G5217" s="24"/>
      <c r="H5217" s="25"/>
      <c r="I5217" s="24"/>
      <c r="J5217" s="26"/>
      <c r="K5217" s="27"/>
      <c r="L5217" s="24"/>
      <c r="M5217" s="24"/>
      <c r="N5217" s="26"/>
      <c r="O5217" s="24"/>
      <c r="P5217" s="28"/>
      <c r="Q5217" s="24"/>
      <c r="R5217" s="24"/>
      <c r="S5217" s="24"/>
      <c r="T5217" s="29" t="str">
        <f>IF(H5217="","",IF(LEN(H5217)&lt;&gt;14,"ПИНФЛ 14 хонали эмас",IF(B5217="","Вилоят танланмаган",IF(C5217="","Туман танланмаган",IF(COUNTIFS(Рўйхатлар!$H$2:$H$209,B5217,Рўйхатлар!$I$2:$I$209,C5217)=0,"Туман вилоятга мос эмас",IF(J5217="","Хатлов тоифаси танланмаган",IF(K5217="","Сана кўрсатилмаган",IF(COUNTIF($H$6:$H$10005,H5217)&gt;1,"Такрорий ПИНФЛ",IF(OR(L5217="",M5217="",N5217="",O5217="",P5217=""),"Корхона, СТИР, соҳа, лавозим ёки ойлик кўрсатилмаган","✓")))))))))</f>
        <v/>
      </c>
      <c r="U5217" s="22" t="str">
        <f>IF(OR(H5217="",M5217=""),"",IF(COUNTIFS($B$6:B5217,B5217,$C$6:C5217,C5217,$M$6:M5217,M5217)=1,1,0))</f>
        <v/>
      </c>
    </row>
    <row r="5218" spans="1:21" x14ac:dyDescent="0.25">
      <c r="A5218" s="22" t="str">
        <f>IF(H5218="","",COUNTA($H$6:H5218))</f>
        <v/>
      </c>
      <c r="B5218" s="23"/>
      <c r="C5218" s="24"/>
      <c r="D5218" s="24"/>
      <c r="E5218" s="24"/>
      <c r="F5218" s="24"/>
      <c r="G5218" s="24"/>
      <c r="H5218" s="25"/>
      <c r="I5218" s="24"/>
      <c r="J5218" s="26"/>
      <c r="K5218" s="27"/>
      <c r="L5218" s="24"/>
      <c r="M5218" s="24"/>
      <c r="N5218" s="26"/>
      <c r="O5218" s="24"/>
      <c r="P5218" s="28"/>
      <c r="Q5218" s="24"/>
      <c r="R5218" s="24"/>
      <c r="S5218" s="24"/>
      <c r="T5218" s="29" t="str">
        <f>IF(H5218="","",IF(LEN(H5218)&lt;&gt;14,"ПИНФЛ 14 хонали эмас",IF(B5218="","Вилоят танланмаган",IF(C5218="","Туман танланмаган",IF(COUNTIFS(Рўйхатлар!$H$2:$H$209,B5218,Рўйхатлар!$I$2:$I$209,C5218)=0,"Туман вилоятга мос эмас",IF(J5218="","Хатлов тоифаси танланмаган",IF(K5218="","Сана кўрсатилмаган",IF(COUNTIF($H$6:$H$10005,H5218)&gt;1,"Такрорий ПИНФЛ",IF(OR(L5218="",M5218="",N5218="",O5218="",P5218=""),"Корхона, СТИР, соҳа, лавозим ёки ойлик кўрсатилмаган","✓")))))))))</f>
        <v/>
      </c>
      <c r="U5218" s="22" t="str">
        <f>IF(OR(H5218="",M5218=""),"",IF(COUNTIFS($B$6:B5218,B5218,$C$6:C5218,C5218,$M$6:M5218,M5218)=1,1,0))</f>
        <v/>
      </c>
    </row>
    <row r="5219" spans="1:21" x14ac:dyDescent="0.25">
      <c r="A5219" s="22" t="str">
        <f>IF(H5219="","",COUNTA($H$6:H5219))</f>
        <v/>
      </c>
      <c r="B5219" s="23"/>
      <c r="C5219" s="24"/>
      <c r="D5219" s="24"/>
      <c r="E5219" s="24"/>
      <c r="F5219" s="24"/>
      <c r="G5219" s="24"/>
      <c r="H5219" s="25"/>
      <c r="I5219" s="24"/>
      <c r="J5219" s="26"/>
      <c r="K5219" s="27"/>
      <c r="L5219" s="24"/>
      <c r="M5219" s="24"/>
      <c r="N5219" s="26"/>
      <c r="O5219" s="24"/>
      <c r="P5219" s="28"/>
      <c r="Q5219" s="24"/>
      <c r="R5219" s="24"/>
      <c r="S5219" s="24"/>
      <c r="T5219" s="29" t="str">
        <f>IF(H5219="","",IF(LEN(H5219)&lt;&gt;14,"ПИНФЛ 14 хонали эмас",IF(B5219="","Вилоят танланмаган",IF(C5219="","Туман танланмаган",IF(COUNTIFS(Рўйхатлар!$H$2:$H$209,B5219,Рўйхатлар!$I$2:$I$209,C5219)=0,"Туман вилоятга мос эмас",IF(J5219="","Хатлов тоифаси танланмаган",IF(K5219="","Сана кўрсатилмаган",IF(COUNTIF($H$6:$H$10005,H5219)&gt;1,"Такрорий ПИНФЛ",IF(OR(L5219="",M5219="",N5219="",O5219="",P5219=""),"Корхона, СТИР, соҳа, лавозим ёки ойлик кўрсатилмаган","✓")))))))))</f>
        <v/>
      </c>
      <c r="U5219" s="22" t="str">
        <f>IF(OR(H5219="",M5219=""),"",IF(COUNTIFS($B$6:B5219,B5219,$C$6:C5219,C5219,$M$6:M5219,M5219)=1,1,0))</f>
        <v/>
      </c>
    </row>
    <row r="5220" spans="1:21" x14ac:dyDescent="0.25">
      <c r="A5220" s="22" t="str">
        <f>IF(H5220="","",COUNTA($H$6:H5220))</f>
        <v/>
      </c>
      <c r="B5220" s="23"/>
      <c r="C5220" s="24"/>
      <c r="D5220" s="24"/>
      <c r="E5220" s="24"/>
      <c r="F5220" s="24"/>
      <c r="G5220" s="24"/>
      <c r="H5220" s="25"/>
      <c r="I5220" s="24"/>
      <c r="J5220" s="26"/>
      <c r="K5220" s="27"/>
      <c r="L5220" s="24"/>
      <c r="M5220" s="24"/>
      <c r="N5220" s="26"/>
      <c r="O5220" s="24"/>
      <c r="P5220" s="28"/>
      <c r="Q5220" s="24"/>
      <c r="R5220" s="24"/>
      <c r="S5220" s="24"/>
      <c r="T5220" s="29" t="str">
        <f>IF(H5220="","",IF(LEN(H5220)&lt;&gt;14,"ПИНФЛ 14 хонали эмас",IF(B5220="","Вилоят танланмаган",IF(C5220="","Туман танланмаган",IF(COUNTIFS(Рўйхатлар!$H$2:$H$209,B5220,Рўйхатлар!$I$2:$I$209,C5220)=0,"Туман вилоятга мос эмас",IF(J5220="","Хатлов тоифаси танланмаган",IF(K5220="","Сана кўрсатилмаган",IF(COUNTIF($H$6:$H$10005,H5220)&gt;1,"Такрорий ПИНФЛ",IF(OR(L5220="",M5220="",N5220="",O5220="",P5220=""),"Корхона, СТИР, соҳа, лавозим ёки ойлик кўрсатилмаган","✓")))))))))</f>
        <v/>
      </c>
      <c r="U5220" s="22" t="str">
        <f>IF(OR(H5220="",M5220=""),"",IF(COUNTIFS($B$6:B5220,B5220,$C$6:C5220,C5220,$M$6:M5220,M5220)=1,1,0))</f>
        <v/>
      </c>
    </row>
    <row r="5221" spans="1:21" x14ac:dyDescent="0.25">
      <c r="A5221" s="22" t="str">
        <f>IF(H5221="","",COUNTA($H$6:H5221))</f>
        <v/>
      </c>
      <c r="B5221" s="23"/>
      <c r="C5221" s="24"/>
      <c r="D5221" s="24"/>
      <c r="E5221" s="24"/>
      <c r="F5221" s="24"/>
      <c r="G5221" s="24"/>
      <c r="H5221" s="25"/>
      <c r="I5221" s="24"/>
      <c r="J5221" s="26"/>
      <c r="K5221" s="27"/>
      <c r="L5221" s="24"/>
      <c r="M5221" s="24"/>
      <c r="N5221" s="26"/>
      <c r="O5221" s="24"/>
      <c r="P5221" s="28"/>
      <c r="Q5221" s="24"/>
      <c r="R5221" s="24"/>
      <c r="S5221" s="24"/>
      <c r="T5221" s="29" t="str">
        <f>IF(H5221="","",IF(LEN(H5221)&lt;&gt;14,"ПИНФЛ 14 хонали эмас",IF(B5221="","Вилоят танланмаган",IF(C5221="","Туман танланмаган",IF(COUNTIFS(Рўйхатлар!$H$2:$H$209,B5221,Рўйхатлар!$I$2:$I$209,C5221)=0,"Туман вилоятга мос эмас",IF(J5221="","Хатлов тоифаси танланмаган",IF(K5221="","Сана кўрсатилмаган",IF(COUNTIF($H$6:$H$10005,H5221)&gt;1,"Такрорий ПИНФЛ",IF(OR(L5221="",M5221="",N5221="",O5221="",P5221=""),"Корхона, СТИР, соҳа, лавозим ёки ойлик кўрсатилмаган","✓")))))))))</f>
        <v/>
      </c>
      <c r="U5221" s="22" t="str">
        <f>IF(OR(H5221="",M5221=""),"",IF(COUNTIFS($B$6:B5221,B5221,$C$6:C5221,C5221,$M$6:M5221,M5221)=1,1,0))</f>
        <v/>
      </c>
    </row>
    <row r="5222" spans="1:21" x14ac:dyDescent="0.25">
      <c r="A5222" s="22" t="str">
        <f>IF(H5222="","",COUNTA($H$6:H5222))</f>
        <v/>
      </c>
      <c r="B5222" s="23"/>
      <c r="C5222" s="24"/>
      <c r="D5222" s="24"/>
      <c r="E5222" s="24"/>
      <c r="F5222" s="24"/>
      <c r="G5222" s="24"/>
      <c r="H5222" s="25"/>
      <c r="I5222" s="24"/>
      <c r="J5222" s="26"/>
      <c r="K5222" s="27"/>
      <c r="L5222" s="24"/>
      <c r="M5222" s="24"/>
      <c r="N5222" s="26"/>
      <c r="O5222" s="24"/>
      <c r="P5222" s="28"/>
      <c r="Q5222" s="24"/>
      <c r="R5222" s="24"/>
      <c r="S5222" s="24"/>
      <c r="T5222" s="29" t="str">
        <f>IF(H5222="","",IF(LEN(H5222)&lt;&gt;14,"ПИНФЛ 14 хонали эмас",IF(B5222="","Вилоят танланмаган",IF(C5222="","Туман танланмаган",IF(COUNTIFS(Рўйхатлар!$H$2:$H$209,B5222,Рўйхатлар!$I$2:$I$209,C5222)=0,"Туман вилоятга мос эмас",IF(J5222="","Хатлов тоифаси танланмаган",IF(K5222="","Сана кўрсатилмаган",IF(COUNTIF($H$6:$H$10005,H5222)&gt;1,"Такрорий ПИНФЛ",IF(OR(L5222="",M5222="",N5222="",O5222="",P5222=""),"Корхона, СТИР, соҳа, лавозим ёки ойлик кўрсатилмаган","✓")))))))))</f>
        <v/>
      </c>
      <c r="U5222" s="22" t="str">
        <f>IF(OR(H5222="",M5222=""),"",IF(COUNTIFS($B$6:B5222,B5222,$C$6:C5222,C5222,$M$6:M5222,M5222)=1,1,0))</f>
        <v/>
      </c>
    </row>
    <row r="5223" spans="1:21" x14ac:dyDescent="0.25">
      <c r="A5223" s="22" t="str">
        <f>IF(H5223="","",COUNTA($H$6:H5223))</f>
        <v/>
      </c>
      <c r="B5223" s="23"/>
      <c r="C5223" s="24"/>
      <c r="D5223" s="24"/>
      <c r="E5223" s="24"/>
      <c r="F5223" s="24"/>
      <c r="G5223" s="24"/>
      <c r="H5223" s="25"/>
      <c r="I5223" s="24"/>
      <c r="J5223" s="26"/>
      <c r="K5223" s="27"/>
      <c r="L5223" s="24"/>
      <c r="M5223" s="24"/>
      <c r="N5223" s="26"/>
      <c r="O5223" s="24"/>
      <c r="P5223" s="28"/>
      <c r="Q5223" s="24"/>
      <c r="R5223" s="24"/>
      <c r="S5223" s="24"/>
      <c r="T5223" s="29" t="str">
        <f>IF(H5223="","",IF(LEN(H5223)&lt;&gt;14,"ПИНФЛ 14 хонали эмас",IF(B5223="","Вилоят танланмаган",IF(C5223="","Туман танланмаган",IF(COUNTIFS(Рўйхатлар!$H$2:$H$209,B5223,Рўйхатлар!$I$2:$I$209,C5223)=0,"Туман вилоятга мос эмас",IF(J5223="","Хатлов тоифаси танланмаган",IF(K5223="","Сана кўрсатилмаган",IF(COUNTIF($H$6:$H$10005,H5223)&gt;1,"Такрорий ПИНФЛ",IF(OR(L5223="",M5223="",N5223="",O5223="",P5223=""),"Корхона, СТИР, соҳа, лавозим ёки ойлик кўрсатилмаган","✓")))))))))</f>
        <v/>
      </c>
      <c r="U5223" s="22" t="str">
        <f>IF(OR(H5223="",M5223=""),"",IF(COUNTIFS($B$6:B5223,B5223,$C$6:C5223,C5223,$M$6:M5223,M5223)=1,1,0))</f>
        <v/>
      </c>
    </row>
    <row r="5224" spans="1:21" x14ac:dyDescent="0.25">
      <c r="A5224" s="22" t="str">
        <f>IF(H5224="","",COUNTA($H$6:H5224))</f>
        <v/>
      </c>
      <c r="B5224" s="23"/>
      <c r="C5224" s="24"/>
      <c r="D5224" s="24"/>
      <c r="E5224" s="24"/>
      <c r="F5224" s="24"/>
      <c r="G5224" s="24"/>
      <c r="H5224" s="25"/>
      <c r="I5224" s="24"/>
      <c r="J5224" s="26"/>
      <c r="K5224" s="27"/>
      <c r="L5224" s="24"/>
      <c r="M5224" s="24"/>
      <c r="N5224" s="26"/>
      <c r="O5224" s="24"/>
      <c r="P5224" s="28"/>
      <c r="Q5224" s="24"/>
      <c r="R5224" s="24"/>
      <c r="S5224" s="24"/>
      <c r="T5224" s="29" t="str">
        <f>IF(H5224="","",IF(LEN(H5224)&lt;&gt;14,"ПИНФЛ 14 хонали эмас",IF(B5224="","Вилоят танланмаган",IF(C5224="","Туман танланмаган",IF(COUNTIFS(Рўйхатлар!$H$2:$H$209,B5224,Рўйхатлар!$I$2:$I$209,C5224)=0,"Туман вилоятга мос эмас",IF(J5224="","Хатлов тоифаси танланмаган",IF(K5224="","Сана кўрсатилмаган",IF(COUNTIF($H$6:$H$10005,H5224)&gt;1,"Такрорий ПИНФЛ",IF(OR(L5224="",M5224="",N5224="",O5224="",P5224=""),"Корхона, СТИР, соҳа, лавозим ёки ойлик кўрсатилмаган","✓")))))))))</f>
        <v/>
      </c>
      <c r="U5224" s="22" t="str">
        <f>IF(OR(H5224="",M5224=""),"",IF(COUNTIFS($B$6:B5224,B5224,$C$6:C5224,C5224,$M$6:M5224,M5224)=1,1,0))</f>
        <v/>
      </c>
    </row>
    <row r="5225" spans="1:21" x14ac:dyDescent="0.25">
      <c r="A5225" s="22" t="str">
        <f>IF(H5225="","",COUNTA($H$6:H5225))</f>
        <v/>
      </c>
      <c r="B5225" s="23"/>
      <c r="C5225" s="24"/>
      <c r="D5225" s="24"/>
      <c r="E5225" s="24"/>
      <c r="F5225" s="24"/>
      <c r="G5225" s="24"/>
      <c r="H5225" s="25"/>
      <c r="I5225" s="24"/>
      <c r="J5225" s="26"/>
      <c r="K5225" s="27"/>
      <c r="L5225" s="24"/>
      <c r="M5225" s="24"/>
      <c r="N5225" s="26"/>
      <c r="O5225" s="24"/>
      <c r="P5225" s="28"/>
      <c r="Q5225" s="24"/>
      <c r="R5225" s="24"/>
      <c r="S5225" s="24"/>
      <c r="T5225" s="29" t="str">
        <f>IF(H5225="","",IF(LEN(H5225)&lt;&gt;14,"ПИНФЛ 14 хонали эмас",IF(B5225="","Вилоят танланмаган",IF(C5225="","Туман танланмаган",IF(COUNTIFS(Рўйхатлар!$H$2:$H$209,B5225,Рўйхатлар!$I$2:$I$209,C5225)=0,"Туман вилоятга мос эмас",IF(J5225="","Хатлов тоифаси танланмаган",IF(K5225="","Сана кўрсатилмаган",IF(COUNTIF($H$6:$H$10005,H5225)&gt;1,"Такрорий ПИНФЛ",IF(OR(L5225="",M5225="",N5225="",O5225="",P5225=""),"Корхона, СТИР, соҳа, лавозим ёки ойлик кўрсатилмаган","✓")))))))))</f>
        <v/>
      </c>
      <c r="U5225" s="22" t="str">
        <f>IF(OR(H5225="",M5225=""),"",IF(COUNTIFS($B$6:B5225,B5225,$C$6:C5225,C5225,$M$6:M5225,M5225)=1,1,0))</f>
        <v/>
      </c>
    </row>
    <row r="5226" spans="1:21" x14ac:dyDescent="0.25">
      <c r="A5226" s="22" t="str">
        <f>IF(H5226="","",COUNTA($H$6:H5226))</f>
        <v/>
      </c>
      <c r="B5226" s="23"/>
      <c r="C5226" s="24"/>
      <c r="D5226" s="24"/>
      <c r="E5226" s="24"/>
      <c r="F5226" s="24"/>
      <c r="G5226" s="24"/>
      <c r="H5226" s="25"/>
      <c r="I5226" s="24"/>
      <c r="J5226" s="26"/>
      <c r="K5226" s="27"/>
      <c r="L5226" s="24"/>
      <c r="M5226" s="24"/>
      <c r="N5226" s="26"/>
      <c r="O5226" s="24"/>
      <c r="P5226" s="28"/>
      <c r="Q5226" s="24"/>
      <c r="R5226" s="24"/>
      <c r="S5226" s="24"/>
      <c r="T5226" s="29" t="str">
        <f>IF(H5226="","",IF(LEN(H5226)&lt;&gt;14,"ПИНФЛ 14 хонали эмас",IF(B5226="","Вилоят танланмаган",IF(C5226="","Туман танланмаган",IF(COUNTIFS(Рўйхатлар!$H$2:$H$209,B5226,Рўйхатлар!$I$2:$I$209,C5226)=0,"Туман вилоятга мос эмас",IF(J5226="","Хатлов тоифаси танланмаган",IF(K5226="","Сана кўрсатилмаган",IF(COUNTIF($H$6:$H$10005,H5226)&gt;1,"Такрорий ПИНФЛ",IF(OR(L5226="",M5226="",N5226="",O5226="",P5226=""),"Корхона, СТИР, соҳа, лавозим ёки ойлик кўрсатилмаган","✓")))))))))</f>
        <v/>
      </c>
      <c r="U5226" s="22" t="str">
        <f>IF(OR(H5226="",M5226=""),"",IF(COUNTIFS($B$6:B5226,B5226,$C$6:C5226,C5226,$M$6:M5226,M5226)=1,1,0))</f>
        <v/>
      </c>
    </row>
    <row r="5227" spans="1:21" x14ac:dyDescent="0.25">
      <c r="A5227" s="22" t="str">
        <f>IF(H5227="","",COUNTA($H$6:H5227))</f>
        <v/>
      </c>
      <c r="B5227" s="23"/>
      <c r="C5227" s="24"/>
      <c r="D5227" s="24"/>
      <c r="E5227" s="24"/>
      <c r="F5227" s="24"/>
      <c r="G5227" s="24"/>
      <c r="H5227" s="25"/>
      <c r="I5227" s="24"/>
      <c r="J5227" s="26"/>
      <c r="K5227" s="27"/>
      <c r="L5227" s="24"/>
      <c r="M5227" s="24"/>
      <c r="N5227" s="26"/>
      <c r="O5227" s="24"/>
      <c r="P5227" s="28"/>
      <c r="Q5227" s="24"/>
      <c r="R5227" s="24"/>
      <c r="S5227" s="24"/>
      <c r="T5227" s="29" t="str">
        <f>IF(H5227="","",IF(LEN(H5227)&lt;&gt;14,"ПИНФЛ 14 хонали эмас",IF(B5227="","Вилоят танланмаган",IF(C5227="","Туман танланмаган",IF(COUNTIFS(Рўйхатлар!$H$2:$H$209,B5227,Рўйхатлар!$I$2:$I$209,C5227)=0,"Туман вилоятга мос эмас",IF(J5227="","Хатлов тоифаси танланмаган",IF(K5227="","Сана кўрсатилмаган",IF(COUNTIF($H$6:$H$10005,H5227)&gt;1,"Такрорий ПИНФЛ",IF(OR(L5227="",M5227="",N5227="",O5227="",P5227=""),"Корхона, СТИР, соҳа, лавозим ёки ойлик кўрсатилмаган","✓")))))))))</f>
        <v/>
      </c>
      <c r="U5227" s="22" t="str">
        <f>IF(OR(H5227="",M5227=""),"",IF(COUNTIFS($B$6:B5227,B5227,$C$6:C5227,C5227,$M$6:M5227,M5227)=1,1,0))</f>
        <v/>
      </c>
    </row>
    <row r="5228" spans="1:21" x14ac:dyDescent="0.25">
      <c r="A5228" s="22" t="str">
        <f>IF(H5228="","",COUNTA($H$6:H5228))</f>
        <v/>
      </c>
      <c r="B5228" s="23"/>
      <c r="C5228" s="24"/>
      <c r="D5228" s="24"/>
      <c r="E5228" s="24"/>
      <c r="F5228" s="24"/>
      <c r="G5228" s="24"/>
      <c r="H5228" s="25"/>
      <c r="I5228" s="24"/>
      <c r="J5228" s="26"/>
      <c r="K5228" s="27"/>
      <c r="L5228" s="24"/>
      <c r="M5228" s="24"/>
      <c r="N5228" s="26"/>
      <c r="O5228" s="24"/>
      <c r="P5228" s="28"/>
      <c r="Q5228" s="24"/>
      <c r="R5228" s="24"/>
      <c r="S5228" s="24"/>
      <c r="T5228" s="29" t="str">
        <f>IF(H5228="","",IF(LEN(H5228)&lt;&gt;14,"ПИНФЛ 14 хонали эмас",IF(B5228="","Вилоят танланмаган",IF(C5228="","Туман танланмаган",IF(COUNTIFS(Рўйхатлар!$H$2:$H$209,B5228,Рўйхатлар!$I$2:$I$209,C5228)=0,"Туман вилоятга мос эмас",IF(J5228="","Хатлов тоифаси танланмаган",IF(K5228="","Сана кўрсатилмаган",IF(COUNTIF($H$6:$H$10005,H5228)&gt;1,"Такрорий ПИНФЛ",IF(OR(L5228="",M5228="",N5228="",O5228="",P5228=""),"Корхона, СТИР, соҳа, лавозим ёки ойлик кўрсатилмаган","✓")))))))))</f>
        <v/>
      </c>
      <c r="U5228" s="22" t="str">
        <f>IF(OR(H5228="",M5228=""),"",IF(COUNTIFS($B$6:B5228,B5228,$C$6:C5228,C5228,$M$6:M5228,M5228)=1,1,0))</f>
        <v/>
      </c>
    </row>
    <row r="5229" spans="1:21" x14ac:dyDescent="0.25">
      <c r="A5229" s="22" t="str">
        <f>IF(H5229="","",COUNTA($H$6:H5229))</f>
        <v/>
      </c>
      <c r="B5229" s="23"/>
      <c r="C5229" s="24"/>
      <c r="D5229" s="24"/>
      <c r="E5229" s="24"/>
      <c r="F5229" s="24"/>
      <c r="G5229" s="24"/>
      <c r="H5229" s="25"/>
      <c r="I5229" s="24"/>
      <c r="J5229" s="26"/>
      <c r="K5229" s="27"/>
      <c r="L5229" s="24"/>
      <c r="M5229" s="24"/>
      <c r="N5229" s="26"/>
      <c r="O5229" s="24"/>
      <c r="P5229" s="28"/>
      <c r="Q5229" s="24"/>
      <c r="R5229" s="24"/>
      <c r="S5229" s="24"/>
      <c r="T5229" s="29" t="str">
        <f>IF(H5229="","",IF(LEN(H5229)&lt;&gt;14,"ПИНФЛ 14 хонали эмас",IF(B5229="","Вилоят танланмаган",IF(C5229="","Туман танланмаган",IF(COUNTIFS(Рўйхатлар!$H$2:$H$209,B5229,Рўйхатлар!$I$2:$I$209,C5229)=0,"Туман вилоятга мос эмас",IF(J5229="","Хатлов тоифаси танланмаган",IF(K5229="","Сана кўрсатилмаган",IF(COUNTIF($H$6:$H$10005,H5229)&gt;1,"Такрорий ПИНФЛ",IF(OR(L5229="",M5229="",N5229="",O5229="",P5229=""),"Корхона, СТИР, соҳа, лавозим ёки ойлик кўрсатилмаган","✓")))))))))</f>
        <v/>
      </c>
      <c r="U5229" s="22" t="str">
        <f>IF(OR(H5229="",M5229=""),"",IF(COUNTIFS($B$6:B5229,B5229,$C$6:C5229,C5229,$M$6:M5229,M5229)=1,1,0))</f>
        <v/>
      </c>
    </row>
    <row r="5230" spans="1:21" x14ac:dyDescent="0.25">
      <c r="A5230" s="22" t="str">
        <f>IF(H5230="","",COUNTA($H$6:H5230))</f>
        <v/>
      </c>
      <c r="B5230" s="23"/>
      <c r="C5230" s="24"/>
      <c r="D5230" s="24"/>
      <c r="E5230" s="24"/>
      <c r="F5230" s="24"/>
      <c r="G5230" s="24"/>
      <c r="H5230" s="25"/>
      <c r="I5230" s="24"/>
      <c r="J5230" s="26"/>
      <c r="K5230" s="27"/>
      <c r="L5230" s="24"/>
      <c r="M5230" s="24"/>
      <c r="N5230" s="26"/>
      <c r="O5230" s="24"/>
      <c r="P5230" s="28"/>
      <c r="Q5230" s="24"/>
      <c r="R5230" s="24"/>
      <c r="S5230" s="24"/>
      <c r="T5230" s="29" t="str">
        <f>IF(H5230="","",IF(LEN(H5230)&lt;&gt;14,"ПИНФЛ 14 хонали эмас",IF(B5230="","Вилоят танланмаган",IF(C5230="","Туман танланмаган",IF(COUNTIFS(Рўйхатлар!$H$2:$H$209,B5230,Рўйхатлар!$I$2:$I$209,C5230)=0,"Туман вилоятга мос эмас",IF(J5230="","Хатлов тоифаси танланмаган",IF(K5230="","Сана кўрсатилмаган",IF(COUNTIF($H$6:$H$10005,H5230)&gt;1,"Такрорий ПИНФЛ",IF(OR(L5230="",M5230="",N5230="",O5230="",P5230=""),"Корхона, СТИР, соҳа, лавозим ёки ойлик кўрсатилмаган","✓")))))))))</f>
        <v/>
      </c>
      <c r="U5230" s="22" t="str">
        <f>IF(OR(H5230="",M5230=""),"",IF(COUNTIFS($B$6:B5230,B5230,$C$6:C5230,C5230,$M$6:M5230,M5230)=1,1,0))</f>
        <v/>
      </c>
    </row>
    <row r="5231" spans="1:21" x14ac:dyDescent="0.25">
      <c r="A5231" s="22" t="str">
        <f>IF(H5231="","",COUNTA($H$6:H5231))</f>
        <v/>
      </c>
      <c r="B5231" s="23"/>
      <c r="C5231" s="24"/>
      <c r="D5231" s="24"/>
      <c r="E5231" s="24"/>
      <c r="F5231" s="24"/>
      <c r="G5231" s="24"/>
      <c r="H5231" s="25"/>
      <c r="I5231" s="24"/>
      <c r="J5231" s="26"/>
      <c r="K5231" s="27"/>
      <c r="L5231" s="24"/>
      <c r="M5231" s="24"/>
      <c r="N5231" s="26"/>
      <c r="O5231" s="24"/>
      <c r="P5231" s="28"/>
      <c r="Q5231" s="24"/>
      <c r="R5231" s="24"/>
      <c r="S5231" s="24"/>
      <c r="T5231" s="29" t="str">
        <f>IF(H5231="","",IF(LEN(H5231)&lt;&gt;14,"ПИНФЛ 14 хонали эмас",IF(B5231="","Вилоят танланмаган",IF(C5231="","Туман танланмаган",IF(COUNTIFS(Рўйхатлар!$H$2:$H$209,B5231,Рўйхатлар!$I$2:$I$209,C5231)=0,"Туман вилоятга мос эмас",IF(J5231="","Хатлов тоифаси танланмаган",IF(K5231="","Сана кўрсатилмаган",IF(COUNTIF($H$6:$H$10005,H5231)&gt;1,"Такрорий ПИНФЛ",IF(OR(L5231="",M5231="",N5231="",O5231="",P5231=""),"Корхона, СТИР, соҳа, лавозим ёки ойлик кўрсатилмаган","✓")))))))))</f>
        <v/>
      </c>
      <c r="U5231" s="22" t="str">
        <f>IF(OR(H5231="",M5231=""),"",IF(COUNTIFS($B$6:B5231,B5231,$C$6:C5231,C5231,$M$6:M5231,M5231)=1,1,0))</f>
        <v/>
      </c>
    </row>
    <row r="5232" spans="1:21" x14ac:dyDescent="0.25">
      <c r="A5232" s="22" t="str">
        <f>IF(H5232="","",COUNTA($H$6:H5232))</f>
        <v/>
      </c>
      <c r="B5232" s="23"/>
      <c r="C5232" s="24"/>
      <c r="D5232" s="24"/>
      <c r="E5232" s="24"/>
      <c r="F5232" s="24"/>
      <c r="G5232" s="24"/>
      <c r="H5232" s="25"/>
      <c r="I5232" s="24"/>
      <c r="J5232" s="26"/>
      <c r="K5232" s="27"/>
      <c r="L5232" s="24"/>
      <c r="M5232" s="24"/>
      <c r="N5232" s="26"/>
      <c r="O5232" s="24"/>
      <c r="P5232" s="28"/>
      <c r="Q5232" s="24"/>
      <c r="R5232" s="24"/>
      <c r="S5232" s="24"/>
      <c r="T5232" s="29" t="str">
        <f>IF(H5232="","",IF(LEN(H5232)&lt;&gt;14,"ПИНФЛ 14 хонали эмас",IF(B5232="","Вилоят танланмаган",IF(C5232="","Туман танланмаган",IF(COUNTIFS(Рўйхатлар!$H$2:$H$209,B5232,Рўйхатлар!$I$2:$I$209,C5232)=0,"Туман вилоятга мос эмас",IF(J5232="","Хатлов тоифаси танланмаган",IF(K5232="","Сана кўрсатилмаган",IF(COUNTIF($H$6:$H$10005,H5232)&gt;1,"Такрорий ПИНФЛ",IF(OR(L5232="",M5232="",N5232="",O5232="",P5232=""),"Корхона, СТИР, соҳа, лавозим ёки ойлик кўрсатилмаган","✓")))))))))</f>
        <v/>
      </c>
      <c r="U5232" s="22" t="str">
        <f>IF(OR(H5232="",M5232=""),"",IF(COUNTIFS($B$6:B5232,B5232,$C$6:C5232,C5232,$M$6:M5232,M5232)=1,1,0))</f>
        <v/>
      </c>
    </row>
    <row r="5233" spans="1:21" x14ac:dyDescent="0.25">
      <c r="A5233" s="22" t="str">
        <f>IF(H5233="","",COUNTA($H$6:H5233))</f>
        <v/>
      </c>
      <c r="B5233" s="23"/>
      <c r="C5233" s="24"/>
      <c r="D5233" s="24"/>
      <c r="E5233" s="24"/>
      <c r="F5233" s="24"/>
      <c r="G5233" s="24"/>
      <c r="H5233" s="25"/>
      <c r="I5233" s="24"/>
      <c r="J5233" s="26"/>
      <c r="K5233" s="27"/>
      <c r="L5233" s="24"/>
      <c r="M5233" s="24"/>
      <c r="N5233" s="26"/>
      <c r="O5233" s="24"/>
      <c r="P5233" s="28"/>
      <c r="Q5233" s="24"/>
      <c r="R5233" s="24"/>
      <c r="S5233" s="24"/>
      <c r="T5233" s="29" t="str">
        <f>IF(H5233="","",IF(LEN(H5233)&lt;&gt;14,"ПИНФЛ 14 хонали эмас",IF(B5233="","Вилоят танланмаган",IF(C5233="","Туман танланмаган",IF(COUNTIFS(Рўйхатлар!$H$2:$H$209,B5233,Рўйхатлар!$I$2:$I$209,C5233)=0,"Туман вилоятга мос эмас",IF(J5233="","Хатлов тоифаси танланмаган",IF(K5233="","Сана кўрсатилмаган",IF(COUNTIF($H$6:$H$10005,H5233)&gt;1,"Такрорий ПИНФЛ",IF(OR(L5233="",M5233="",N5233="",O5233="",P5233=""),"Корхона, СТИР, соҳа, лавозим ёки ойлик кўрсатилмаган","✓")))))))))</f>
        <v/>
      </c>
      <c r="U5233" s="22" t="str">
        <f>IF(OR(H5233="",M5233=""),"",IF(COUNTIFS($B$6:B5233,B5233,$C$6:C5233,C5233,$M$6:M5233,M5233)=1,1,0))</f>
        <v/>
      </c>
    </row>
    <row r="5234" spans="1:21" x14ac:dyDescent="0.25">
      <c r="A5234" s="22" t="str">
        <f>IF(H5234="","",COUNTA($H$6:H5234))</f>
        <v/>
      </c>
      <c r="B5234" s="23"/>
      <c r="C5234" s="24"/>
      <c r="D5234" s="24"/>
      <c r="E5234" s="24"/>
      <c r="F5234" s="24"/>
      <c r="G5234" s="24"/>
      <c r="H5234" s="25"/>
      <c r="I5234" s="24"/>
      <c r="J5234" s="26"/>
      <c r="K5234" s="27"/>
      <c r="L5234" s="24"/>
      <c r="M5234" s="24"/>
      <c r="N5234" s="26"/>
      <c r="O5234" s="24"/>
      <c r="P5234" s="28"/>
      <c r="Q5234" s="24"/>
      <c r="R5234" s="24"/>
      <c r="S5234" s="24"/>
      <c r="T5234" s="29" t="str">
        <f>IF(H5234="","",IF(LEN(H5234)&lt;&gt;14,"ПИНФЛ 14 хонали эмас",IF(B5234="","Вилоят танланмаган",IF(C5234="","Туман танланмаган",IF(COUNTIFS(Рўйхатлар!$H$2:$H$209,B5234,Рўйхатлар!$I$2:$I$209,C5234)=0,"Туман вилоятга мос эмас",IF(J5234="","Хатлов тоифаси танланмаган",IF(K5234="","Сана кўрсатилмаган",IF(COUNTIF($H$6:$H$10005,H5234)&gt;1,"Такрорий ПИНФЛ",IF(OR(L5234="",M5234="",N5234="",O5234="",P5234=""),"Корхона, СТИР, соҳа, лавозим ёки ойлик кўрсатилмаган","✓")))))))))</f>
        <v/>
      </c>
      <c r="U5234" s="22" t="str">
        <f>IF(OR(H5234="",M5234=""),"",IF(COUNTIFS($B$6:B5234,B5234,$C$6:C5234,C5234,$M$6:M5234,M5234)=1,1,0))</f>
        <v/>
      </c>
    </row>
    <row r="5235" spans="1:21" x14ac:dyDescent="0.25">
      <c r="A5235" s="22" t="str">
        <f>IF(H5235="","",COUNTA($H$6:H5235))</f>
        <v/>
      </c>
      <c r="B5235" s="23"/>
      <c r="C5235" s="24"/>
      <c r="D5235" s="24"/>
      <c r="E5235" s="24"/>
      <c r="F5235" s="24"/>
      <c r="G5235" s="24"/>
      <c r="H5235" s="25"/>
      <c r="I5235" s="24"/>
      <c r="J5235" s="26"/>
      <c r="K5235" s="27"/>
      <c r="L5235" s="24"/>
      <c r="M5235" s="24"/>
      <c r="N5235" s="26"/>
      <c r="O5235" s="24"/>
      <c r="P5235" s="28"/>
      <c r="Q5235" s="24"/>
      <c r="R5235" s="24"/>
      <c r="S5235" s="24"/>
      <c r="T5235" s="29" t="str">
        <f>IF(H5235="","",IF(LEN(H5235)&lt;&gt;14,"ПИНФЛ 14 хонали эмас",IF(B5235="","Вилоят танланмаган",IF(C5235="","Туман танланмаган",IF(COUNTIFS(Рўйхатлар!$H$2:$H$209,B5235,Рўйхатлар!$I$2:$I$209,C5235)=0,"Туман вилоятга мос эмас",IF(J5235="","Хатлов тоифаси танланмаган",IF(K5235="","Сана кўрсатилмаган",IF(COUNTIF($H$6:$H$10005,H5235)&gt;1,"Такрорий ПИНФЛ",IF(OR(L5235="",M5235="",N5235="",O5235="",P5235=""),"Корхона, СТИР, соҳа, лавозим ёки ойлик кўрсатилмаган","✓")))))))))</f>
        <v/>
      </c>
      <c r="U5235" s="22" t="str">
        <f>IF(OR(H5235="",M5235=""),"",IF(COUNTIFS($B$6:B5235,B5235,$C$6:C5235,C5235,$M$6:M5235,M5235)=1,1,0))</f>
        <v/>
      </c>
    </row>
    <row r="5236" spans="1:21" x14ac:dyDescent="0.25">
      <c r="A5236" s="22" t="str">
        <f>IF(H5236="","",COUNTA($H$6:H5236))</f>
        <v/>
      </c>
      <c r="B5236" s="23"/>
      <c r="C5236" s="24"/>
      <c r="D5236" s="24"/>
      <c r="E5236" s="24"/>
      <c r="F5236" s="24"/>
      <c r="G5236" s="24"/>
      <c r="H5236" s="25"/>
      <c r="I5236" s="24"/>
      <c r="J5236" s="26"/>
      <c r="K5236" s="27"/>
      <c r="L5236" s="24"/>
      <c r="M5236" s="24"/>
      <c r="N5236" s="26"/>
      <c r="O5236" s="24"/>
      <c r="P5236" s="28"/>
      <c r="Q5236" s="24"/>
      <c r="R5236" s="24"/>
      <c r="S5236" s="24"/>
      <c r="T5236" s="29" t="str">
        <f>IF(H5236="","",IF(LEN(H5236)&lt;&gt;14,"ПИНФЛ 14 хонали эмас",IF(B5236="","Вилоят танланмаган",IF(C5236="","Туман танланмаган",IF(COUNTIFS(Рўйхатлар!$H$2:$H$209,B5236,Рўйхатлар!$I$2:$I$209,C5236)=0,"Туман вилоятга мос эмас",IF(J5236="","Хатлов тоифаси танланмаган",IF(K5236="","Сана кўрсатилмаган",IF(COUNTIF($H$6:$H$10005,H5236)&gt;1,"Такрорий ПИНФЛ",IF(OR(L5236="",M5236="",N5236="",O5236="",P5236=""),"Корхона, СТИР, соҳа, лавозим ёки ойлик кўрсатилмаган","✓")))))))))</f>
        <v/>
      </c>
      <c r="U5236" s="22" t="str">
        <f>IF(OR(H5236="",M5236=""),"",IF(COUNTIFS($B$6:B5236,B5236,$C$6:C5236,C5236,$M$6:M5236,M5236)=1,1,0))</f>
        <v/>
      </c>
    </row>
    <row r="5237" spans="1:21" x14ac:dyDescent="0.25">
      <c r="A5237" s="22" t="str">
        <f>IF(H5237="","",COUNTA($H$6:H5237))</f>
        <v/>
      </c>
      <c r="B5237" s="23"/>
      <c r="C5237" s="24"/>
      <c r="D5237" s="24"/>
      <c r="E5237" s="24"/>
      <c r="F5237" s="24"/>
      <c r="G5237" s="24"/>
      <c r="H5237" s="25"/>
      <c r="I5237" s="24"/>
      <c r="J5237" s="26"/>
      <c r="K5237" s="27"/>
      <c r="L5237" s="24"/>
      <c r="M5237" s="24"/>
      <c r="N5237" s="26"/>
      <c r="O5237" s="24"/>
      <c r="P5237" s="28"/>
      <c r="Q5237" s="24"/>
      <c r="R5237" s="24"/>
      <c r="S5237" s="24"/>
      <c r="T5237" s="29" t="str">
        <f>IF(H5237="","",IF(LEN(H5237)&lt;&gt;14,"ПИНФЛ 14 хонали эмас",IF(B5237="","Вилоят танланмаган",IF(C5237="","Туман танланмаган",IF(COUNTIFS(Рўйхатлар!$H$2:$H$209,B5237,Рўйхатлар!$I$2:$I$209,C5237)=0,"Туман вилоятга мос эмас",IF(J5237="","Хатлов тоифаси танланмаган",IF(K5237="","Сана кўрсатилмаган",IF(COUNTIF($H$6:$H$10005,H5237)&gt;1,"Такрорий ПИНФЛ",IF(OR(L5237="",M5237="",N5237="",O5237="",P5237=""),"Корхона, СТИР, соҳа, лавозим ёки ойлик кўрсатилмаган","✓")))))))))</f>
        <v/>
      </c>
      <c r="U5237" s="22" t="str">
        <f>IF(OR(H5237="",M5237=""),"",IF(COUNTIFS($B$6:B5237,B5237,$C$6:C5237,C5237,$M$6:M5237,M5237)=1,1,0))</f>
        <v/>
      </c>
    </row>
    <row r="5238" spans="1:21" x14ac:dyDescent="0.25">
      <c r="A5238" s="22" t="str">
        <f>IF(H5238="","",COUNTA($H$6:H5238))</f>
        <v/>
      </c>
      <c r="B5238" s="23"/>
      <c r="C5238" s="24"/>
      <c r="D5238" s="24"/>
      <c r="E5238" s="24"/>
      <c r="F5238" s="24"/>
      <c r="G5238" s="24"/>
      <c r="H5238" s="25"/>
      <c r="I5238" s="24"/>
      <c r="J5238" s="26"/>
      <c r="K5238" s="27"/>
      <c r="L5238" s="24"/>
      <c r="M5238" s="24"/>
      <c r="N5238" s="26"/>
      <c r="O5238" s="24"/>
      <c r="P5238" s="28"/>
      <c r="Q5238" s="24"/>
      <c r="R5238" s="24"/>
      <c r="S5238" s="24"/>
      <c r="T5238" s="29" t="str">
        <f>IF(H5238="","",IF(LEN(H5238)&lt;&gt;14,"ПИНФЛ 14 хонали эмас",IF(B5238="","Вилоят танланмаган",IF(C5238="","Туман танланмаган",IF(COUNTIFS(Рўйхатлар!$H$2:$H$209,B5238,Рўйхатлар!$I$2:$I$209,C5238)=0,"Туман вилоятга мос эмас",IF(J5238="","Хатлов тоифаси танланмаган",IF(K5238="","Сана кўрсатилмаган",IF(COUNTIF($H$6:$H$10005,H5238)&gt;1,"Такрорий ПИНФЛ",IF(OR(L5238="",M5238="",N5238="",O5238="",P5238=""),"Корхона, СТИР, соҳа, лавозим ёки ойлик кўрсатилмаган","✓")))))))))</f>
        <v/>
      </c>
      <c r="U5238" s="22" t="str">
        <f>IF(OR(H5238="",M5238=""),"",IF(COUNTIFS($B$6:B5238,B5238,$C$6:C5238,C5238,$M$6:M5238,M5238)=1,1,0))</f>
        <v/>
      </c>
    </row>
    <row r="5239" spans="1:21" x14ac:dyDescent="0.25">
      <c r="A5239" s="22" t="str">
        <f>IF(H5239="","",COUNTA($H$6:H5239))</f>
        <v/>
      </c>
      <c r="B5239" s="23"/>
      <c r="C5239" s="24"/>
      <c r="D5239" s="24"/>
      <c r="E5239" s="24"/>
      <c r="F5239" s="24"/>
      <c r="G5239" s="24"/>
      <c r="H5239" s="25"/>
      <c r="I5239" s="24"/>
      <c r="J5239" s="26"/>
      <c r="K5239" s="27"/>
      <c r="L5239" s="24"/>
      <c r="M5239" s="24"/>
      <c r="N5239" s="26"/>
      <c r="O5239" s="24"/>
      <c r="P5239" s="28"/>
      <c r="Q5239" s="24"/>
      <c r="R5239" s="24"/>
      <c r="S5239" s="24"/>
      <c r="T5239" s="29" t="str">
        <f>IF(H5239="","",IF(LEN(H5239)&lt;&gt;14,"ПИНФЛ 14 хонали эмас",IF(B5239="","Вилоят танланмаган",IF(C5239="","Туман танланмаган",IF(COUNTIFS(Рўйхатлар!$H$2:$H$209,B5239,Рўйхатлар!$I$2:$I$209,C5239)=0,"Туман вилоятга мос эмас",IF(J5239="","Хатлов тоифаси танланмаган",IF(K5239="","Сана кўрсатилмаган",IF(COUNTIF($H$6:$H$10005,H5239)&gt;1,"Такрорий ПИНФЛ",IF(OR(L5239="",M5239="",N5239="",O5239="",P5239=""),"Корхона, СТИР, соҳа, лавозим ёки ойлик кўрсатилмаган","✓")))))))))</f>
        <v/>
      </c>
      <c r="U5239" s="22" t="str">
        <f>IF(OR(H5239="",M5239=""),"",IF(COUNTIFS($B$6:B5239,B5239,$C$6:C5239,C5239,$M$6:M5239,M5239)=1,1,0))</f>
        <v/>
      </c>
    </row>
    <row r="5240" spans="1:21" x14ac:dyDescent="0.25">
      <c r="A5240" s="22" t="str">
        <f>IF(H5240="","",COUNTA($H$6:H5240))</f>
        <v/>
      </c>
      <c r="B5240" s="23"/>
      <c r="C5240" s="24"/>
      <c r="D5240" s="24"/>
      <c r="E5240" s="24"/>
      <c r="F5240" s="24"/>
      <c r="G5240" s="24"/>
      <c r="H5240" s="25"/>
      <c r="I5240" s="24"/>
      <c r="J5240" s="26"/>
      <c r="K5240" s="27"/>
      <c r="L5240" s="24"/>
      <c r="M5240" s="24"/>
      <c r="N5240" s="26"/>
      <c r="O5240" s="24"/>
      <c r="P5240" s="28"/>
      <c r="Q5240" s="24"/>
      <c r="R5240" s="24"/>
      <c r="S5240" s="24"/>
      <c r="T5240" s="29" t="str">
        <f>IF(H5240="","",IF(LEN(H5240)&lt;&gt;14,"ПИНФЛ 14 хонали эмас",IF(B5240="","Вилоят танланмаган",IF(C5240="","Туман танланмаган",IF(COUNTIFS(Рўйхатлар!$H$2:$H$209,B5240,Рўйхатлар!$I$2:$I$209,C5240)=0,"Туман вилоятга мос эмас",IF(J5240="","Хатлов тоифаси танланмаган",IF(K5240="","Сана кўрсатилмаган",IF(COUNTIF($H$6:$H$10005,H5240)&gt;1,"Такрорий ПИНФЛ",IF(OR(L5240="",M5240="",N5240="",O5240="",P5240=""),"Корхона, СТИР, соҳа, лавозим ёки ойлик кўрсатилмаган","✓")))))))))</f>
        <v/>
      </c>
      <c r="U5240" s="22" t="str">
        <f>IF(OR(H5240="",M5240=""),"",IF(COUNTIFS($B$6:B5240,B5240,$C$6:C5240,C5240,$M$6:M5240,M5240)=1,1,0))</f>
        <v/>
      </c>
    </row>
    <row r="5241" spans="1:21" x14ac:dyDescent="0.25">
      <c r="A5241" s="22" t="str">
        <f>IF(H5241="","",COUNTA($H$6:H5241))</f>
        <v/>
      </c>
      <c r="B5241" s="23"/>
      <c r="C5241" s="24"/>
      <c r="D5241" s="24"/>
      <c r="E5241" s="24"/>
      <c r="F5241" s="24"/>
      <c r="G5241" s="24"/>
      <c r="H5241" s="25"/>
      <c r="I5241" s="24"/>
      <c r="J5241" s="26"/>
      <c r="K5241" s="27"/>
      <c r="L5241" s="24"/>
      <c r="M5241" s="24"/>
      <c r="N5241" s="26"/>
      <c r="O5241" s="24"/>
      <c r="P5241" s="28"/>
      <c r="Q5241" s="24"/>
      <c r="R5241" s="24"/>
      <c r="S5241" s="24"/>
      <c r="T5241" s="29" t="str">
        <f>IF(H5241="","",IF(LEN(H5241)&lt;&gt;14,"ПИНФЛ 14 хонали эмас",IF(B5241="","Вилоят танланмаган",IF(C5241="","Туман танланмаган",IF(COUNTIFS(Рўйхатлар!$H$2:$H$209,B5241,Рўйхатлар!$I$2:$I$209,C5241)=0,"Туман вилоятга мос эмас",IF(J5241="","Хатлов тоифаси танланмаган",IF(K5241="","Сана кўрсатилмаган",IF(COUNTIF($H$6:$H$10005,H5241)&gt;1,"Такрорий ПИНФЛ",IF(OR(L5241="",M5241="",N5241="",O5241="",P5241=""),"Корхона, СТИР, соҳа, лавозим ёки ойлик кўрсатилмаган","✓")))))))))</f>
        <v/>
      </c>
      <c r="U5241" s="22" t="str">
        <f>IF(OR(H5241="",M5241=""),"",IF(COUNTIFS($B$6:B5241,B5241,$C$6:C5241,C5241,$M$6:M5241,M5241)=1,1,0))</f>
        <v/>
      </c>
    </row>
    <row r="5242" spans="1:21" x14ac:dyDescent="0.25">
      <c r="A5242" s="22" t="str">
        <f>IF(H5242="","",COUNTA($H$6:H5242))</f>
        <v/>
      </c>
      <c r="B5242" s="23"/>
      <c r="C5242" s="24"/>
      <c r="D5242" s="24"/>
      <c r="E5242" s="24"/>
      <c r="F5242" s="24"/>
      <c r="G5242" s="24"/>
      <c r="H5242" s="25"/>
      <c r="I5242" s="24"/>
      <c r="J5242" s="26"/>
      <c r="K5242" s="27"/>
      <c r="L5242" s="24"/>
      <c r="M5242" s="24"/>
      <c r="N5242" s="26"/>
      <c r="O5242" s="24"/>
      <c r="P5242" s="28"/>
      <c r="Q5242" s="24"/>
      <c r="R5242" s="24"/>
      <c r="S5242" s="24"/>
      <c r="T5242" s="29" t="str">
        <f>IF(H5242="","",IF(LEN(H5242)&lt;&gt;14,"ПИНФЛ 14 хонали эмас",IF(B5242="","Вилоят танланмаган",IF(C5242="","Туман танланмаган",IF(COUNTIFS(Рўйхатлар!$H$2:$H$209,B5242,Рўйхатлар!$I$2:$I$209,C5242)=0,"Туман вилоятга мос эмас",IF(J5242="","Хатлов тоифаси танланмаган",IF(K5242="","Сана кўрсатилмаган",IF(COUNTIF($H$6:$H$10005,H5242)&gt;1,"Такрорий ПИНФЛ",IF(OR(L5242="",M5242="",N5242="",O5242="",P5242=""),"Корхона, СТИР, соҳа, лавозим ёки ойлик кўрсатилмаган","✓")))))))))</f>
        <v/>
      </c>
      <c r="U5242" s="22" t="str">
        <f>IF(OR(H5242="",M5242=""),"",IF(COUNTIFS($B$6:B5242,B5242,$C$6:C5242,C5242,$M$6:M5242,M5242)=1,1,0))</f>
        <v/>
      </c>
    </row>
    <row r="5243" spans="1:21" x14ac:dyDescent="0.25">
      <c r="A5243" s="22" t="str">
        <f>IF(H5243="","",COUNTA($H$6:H5243))</f>
        <v/>
      </c>
      <c r="B5243" s="23"/>
      <c r="C5243" s="24"/>
      <c r="D5243" s="24"/>
      <c r="E5243" s="24"/>
      <c r="F5243" s="24"/>
      <c r="G5243" s="24"/>
      <c r="H5243" s="25"/>
      <c r="I5243" s="24"/>
      <c r="J5243" s="26"/>
      <c r="K5243" s="27"/>
      <c r="L5243" s="24"/>
      <c r="M5243" s="24"/>
      <c r="N5243" s="26"/>
      <c r="O5243" s="24"/>
      <c r="P5243" s="28"/>
      <c r="Q5243" s="24"/>
      <c r="R5243" s="24"/>
      <c r="S5243" s="24"/>
      <c r="T5243" s="29" t="str">
        <f>IF(H5243="","",IF(LEN(H5243)&lt;&gt;14,"ПИНФЛ 14 хонали эмас",IF(B5243="","Вилоят танланмаган",IF(C5243="","Туман танланмаган",IF(COUNTIFS(Рўйхатлар!$H$2:$H$209,B5243,Рўйхатлар!$I$2:$I$209,C5243)=0,"Туман вилоятга мос эмас",IF(J5243="","Хатлов тоифаси танланмаган",IF(K5243="","Сана кўрсатилмаган",IF(COUNTIF($H$6:$H$10005,H5243)&gt;1,"Такрорий ПИНФЛ",IF(OR(L5243="",M5243="",N5243="",O5243="",P5243=""),"Корхона, СТИР, соҳа, лавозим ёки ойлик кўрсатилмаган","✓")))))))))</f>
        <v/>
      </c>
      <c r="U5243" s="22" t="str">
        <f>IF(OR(H5243="",M5243=""),"",IF(COUNTIFS($B$6:B5243,B5243,$C$6:C5243,C5243,$M$6:M5243,M5243)=1,1,0))</f>
        <v/>
      </c>
    </row>
    <row r="5244" spans="1:21" x14ac:dyDescent="0.25">
      <c r="A5244" s="22" t="str">
        <f>IF(H5244="","",COUNTA($H$6:H5244))</f>
        <v/>
      </c>
      <c r="B5244" s="23"/>
      <c r="C5244" s="24"/>
      <c r="D5244" s="24"/>
      <c r="E5244" s="24"/>
      <c r="F5244" s="24"/>
      <c r="G5244" s="24"/>
      <c r="H5244" s="25"/>
      <c r="I5244" s="24"/>
      <c r="J5244" s="26"/>
      <c r="K5244" s="27"/>
      <c r="L5244" s="24"/>
      <c r="M5244" s="24"/>
      <c r="N5244" s="26"/>
      <c r="O5244" s="24"/>
      <c r="P5244" s="28"/>
      <c r="Q5244" s="24"/>
      <c r="R5244" s="24"/>
      <c r="S5244" s="24"/>
      <c r="T5244" s="29" t="str">
        <f>IF(H5244="","",IF(LEN(H5244)&lt;&gt;14,"ПИНФЛ 14 хонали эмас",IF(B5244="","Вилоят танланмаган",IF(C5244="","Туман танланмаган",IF(COUNTIFS(Рўйхатлар!$H$2:$H$209,B5244,Рўйхатлар!$I$2:$I$209,C5244)=0,"Туман вилоятга мос эмас",IF(J5244="","Хатлов тоифаси танланмаган",IF(K5244="","Сана кўрсатилмаган",IF(COUNTIF($H$6:$H$10005,H5244)&gt;1,"Такрорий ПИНФЛ",IF(OR(L5244="",M5244="",N5244="",O5244="",P5244=""),"Корхона, СТИР, соҳа, лавозим ёки ойлик кўрсатилмаган","✓")))))))))</f>
        <v/>
      </c>
      <c r="U5244" s="22" t="str">
        <f>IF(OR(H5244="",M5244=""),"",IF(COUNTIFS($B$6:B5244,B5244,$C$6:C5244,C5244,$M$6:M5244,M5244)=1,1,0))</f>
        <v/>
      </c>
    </row>
    <row r="5245" spans="1:21" x14ac:dyDescent="0.25">
      <c r="A5245" s="22" t="str">
        <f>IF(H5245="","",COUNTA($H$6:H5245))</f>
        <v/>
      </c>
      <c r="B5245" s="23"/>
      <c r="C5245" s="24"/>
      <c r="D5245" s="24"/>
      <c r="E5245" s="24"/>
      <c r="F5245" s="24"/>
      <c r="G5245" s="24"/>
      <c r="H5245" s="25"/>
      <c r="I5245" s="24"/>
      <c r="J5245" s="26"/>
      <c r="K5245" s="27"/>
      <c r="L5245" s="24"/>
      <c r="M5245" s="24"/>
      <c r="N5245" s="26"/>
      <c r="O5245" s="24"/>
      <c r="P5245" s="28"/>
      <c r="Q5245" s="24"/>
      <c r="R5245" s="24"/>
      <c r="S5245" s="24"/>
      <c r="T5245" s="29" t="str">
        <f>IF(H5245="","",IF(LEN(H5245)&lt;&gt;14,"ПИНФЛ 14 хонали эмас",IF(B5245="","Вилоят танланмаган",IF(C5245="","Туман танланмаган",IF(COUNTIFS(Рўйхатлар!$H$2:$H$209,B5245,Рўйхатлар!$I$2:$I$209,C5245)=0,"Туман вилоятга мос эмас",IF(J5245="","Хатлов тоифаси танланмаган",IF(K5245="","Сана кўрсатилмаган",IF(COUNTIF($H$6:$H$10005,H5245)&gt;1,"Такрорий ПИНФЛ",IF(OR(L5245="",M5245="",N5245="",O5245="",P5245=""),"Корхона, СТИР, соҳа, лавозим ёки ойлик кўрсатилмаган","✓")))))))))</f>
        <v/>
      </c>
      <c r="U5245" s="22" t="str">
        <f>IF(OR(H5245="",M5245=""),"",IF(COUNTIFS($B$6:B5245,B5245,$C$6:C5245,C5245,$M$6:M5245,M5245)=1,1,0))</f>
        <v/>
      </c>
    </row>
    <row r="5246" spans="1:21" x14ac:dyDescent="0.25">
      <c r="A5246" s="22" t="str">
        <f>IF(H5246="","",COUNTA($H$6:H5246))</f>
        <v/>
      </c>
      <c r="B5246" s="23"/>
      <c r="C5246" s="24"/>
      <c r="D5246" s="24"/>
      <c r="E5246" s="24"/>
      <c r="F5246" s="24"/>
      <c r="G5246" s="24"/>
      <c r="H5246" s="25"/>
      <c r="I5246" s="24"/>
      <c r="J5246" s="26"/>
      <c r="K5246" s="27"/>
      <c r="L5246" s="24"/>
      <c r="M5246" s="24"/>
      <c r="N5246" s="26"/>
      <c r="O5246" s="24"/>
      <c r="P5246" s="28"/>
      <c r="Q5246" s="24"/>
      <c r="R5246" s="24"/>
      <c r="S5246" s="24"/>
      <c r="T5246" s="29" t="str">
        <f>IF(H5246="","",IF(LEN(H5246)&lt;&gt;14,"ПИНФЛ 14 хонали эмас",IF(B5246="","Вилоят танланмаган",IF(C5246="","Туман танланмаган",IF(COUNTIFS(Рўйхатлар!$H$2:$H$209,B5246,Рўйхатлар!$I$2:$I$209,C5246)=0,"Туман вилоятга мос эмас",IF(J5246="","Хатлов тоифаси танланмаган",IF(K5246="","Сана кўрсатилмаган",IF(COUNTIF($H$6:$H$10005,H5246)&gt;1,"Такрорий ПИНФЛ",IF(OR(L5246="",M5246="",N5246="",O5246="",P5246=""),"Корхона, СТИР, соҳа, лавозим ёки ойлик кўрсатилмаган","✓")))))))))</f>
        <v/>
      </c>
      <c r="U5246" s="22" t="str">
        <f>IF(OR(H5246="",M5246=""),"",IF(COUNTIFS($B$6:B5246,B5246,$C$6:C5246,C5246,$M$6:M5246,M5246)=1,1,0))</f>
        <v/>
      </c>
    </row>
    <row r="5247" spans="1:21" x14ac:dyDescent="0.25">
      <c r="A5247" s="22" t="str">
        <f>IF(H5247="","",COUNTA($H$6:H5247))</f>
        <v/>
      </c>
      <c r="B5247" s="23"/>
      <c r="C5247" s="24"/>
      <c r="D5247" s="24"/>
      <c r="E5247" s="24"/>
      <c r="F5247" s="24"/>
      <c r="G5247" s="24"/>
      <c r="H5247" s="25"/>
      <c r="I5247" s="24"/>
      <c r="J5247" s="26"/>
      <c r="K5247" s="27"/>
      <c r="L5247" s="24"/>
      <c r="M5247" s="24"/>
      <c r="N5247" s="26"/>
      <c r="O5247" s="24"/>
      <c r="P5247" s="28"/>
      <c r="Q5247" s="24"/>
      <c r="R5247" s="24"/>
      <c r="S5247" s="24"/>
      <c r="T5247" s="29" t="str">
        <f>IF(H5247="","",IF(LEN(H5247)&lt;&gt;14,"ПИНФЛ 14 хонали эмас",IF(B5247="","Вилоят танланмаган",IF(C5247="","Туман танланмаган",IF(COUNTIFS(Рўйхатлар!$H$2:$H$209,B5247,Рўйхатлар!$I$2:$I$209,C5247)=0,"Туман вилоятга мос эмас",IF(J5247="","Хатлов тоифаси танланмаган",IF(K5247="","Сана кўрсатилмаган",IF(COUNTIF($H$6:$H$10005,H5247)&gt;1,"Такрорий ПИНФЛ",IF(OR(L5247="",M5247="",N5247="",O5247="",P5247=""),"Корхона, СТИР, соҳа, лавозим ёки ойлик кўрсатилмаган","✓")))))))))</f>
        <v/>
      </c>
      <c r="U5247" s="22" t="str">
        <f>IF(OR(H5247="",M5247=""),"",IF(COUNTIFS($B$6:B5247,B5247,$C$6:C5247,C5247,$M$6:M5247,M5247)=1,1,0))</f>
        <v/>
      </c>
    </row>
    <row r="5248" spans="1:21" x14ac:dyDescent="0.25">
      <c r="A5248" s="22" t="str">
        <f>IF(H5248="","",COUNTA($H$6:H5248))</f>
        <v/>
      </c>
      <c r="B5248" s="23"/>
      <c r="C5248" s="24"/>
      <c r="D5248" s="24"/>
      <c r="E5248" s="24"/>
      <c r="F5248" s="24"/>
      <c r="G5248" s="24"/>
      <c r="H5248" s="25"/>
      <c r="I5248" s="24"/>
      <c r="J5248" s="26"/>
      <c r="K5248" s="27"/>
      <c r="L5248" s="24"/>
      <c r="M5248" s="24"/>
      <c r="N5248" s="26"/>
      <c r="O5248" s="24"/>
      <c r="P5248" s="28"/>
      <c r="Q5248" s="24"/>
      <c r="R5248" s="24"/>
      <c r="S5248" s="24"/>
      <c r="T5248" s="29" t="str">
        <f>IF(H5248="","",IF(LEN(H5248)&lt;&gt;14,"ПИНФЛ 14 хонали эмас",IF(B5248="","Вилоят танланмаган",IF(C5248="","Туман танланмаган",IF(COUNTIFS(Рўйхатлар!$H$2:$H$209,B5248,Рўйхатлар!$I$2:$I$209,C5248)=0,"Туман вилоятга мос эмас",IF(J5248="","Хатлов тоифаси танланмаган",IF(K5248="","Сана кўрсатилмаган",IF(COUNTIF($H$6:$H$10005,H5248)&gt;1,"Такрорий ПИНФЛ",IF(OR(L5248="",M5248="",N5248="",O5248="",P5248=""),"Корхона, СТИР, соҳа, лавозим ёки ойлик кўрсатилмаган","✓")))))))))</f>
        <v/>
      </c>
      <c r="U5248" s="22" t="str">
        <f>IF(OR(H5248="",M5248=""),"",IF(COUNTIFS($B$6:B5248,B5248,$C$6:C5248,C5248,$M$6:M5248,M5248)=1,1,0))</f>
        <v/>
      </c>
    </row>
    <row r="5249" spans="1:21" x14ac:dyDescent="0.25">
      <c r="A5249" s="22" t="str">
        <f>IF(H5249="","",COUNTA($H$6:H5249))</f>
        <v/>
      </c>
      <c r="B5249" s="23"/>
      <c r="C5249" s="24"/>
      <c r="D5249" s="24"/>
      <c r="E5249" s="24"/>
      <c r="F5249" s="24"/>
      <c r="G5249" s="24"/>
      <c r="H5249" s="25"/>
      <c r="I5249" s="24"/>
      <c r="J5249" s="26"/>
      <c r="K5249" s="27"/>
      <c r="L5249" s="24"/>
      <c r="M5249" s="24"/>
      <c r="N5249" s="26"/>
      <c r="O5249" s="24"/>
      <c r="P5249" s="28"/>
      <c r="Q5249" s="24"/>
      <c r="R5249" s="24"/>
      <c r="S5249" s="24"/>
      <c r="T5249" s="29" t="str">
        <f>IF(H5249="","",IF(LEN(H5249)&lt;&gt;14,"ПИНФЛ 14 хонали эмас",IF(B5249="","Вилоят танланмаган",IF(C5249="","Туман танланмаган",IF(COUNTIFS(Рўйхатлар!$H$2:$H$209,B5249,Рўйхатлар!$I$2:$I$209,C5249)=0,"Туман вилоятга мос эмас",IF(J5249="","Хатлов тоифаси танланмаган",IF(K5249="","Сана кўрсатилмаган",IF(COUNTIF($H$6:$H$10005,H5249)&gt;1,"Такрорий ПИНФЛ",IF(OR(L5249="",M5249="",N5249="",O5249="",P5249=""),"Корхона, СТИР, соҳа, лавозим ёки ойлик кўрсатилмаган","✓")))))))))</f>
        <v/>
      </c>
      <c r="U5249" s="22" t="str">
        <f>IF(OR(H5249="",M5249=""),"",IF(COUNTIFS($B$6:B5249,B5249,$C$6:C5249,C5249,$M$6:M5249,M5249)=1,1,0))</f>
        <v/>
      </c>
    </row>
    <row r="5250" spans="1:21" x14ac:dyDescent="0.25">
      <c r="A5250" s="22" t="str">
        <f>IF(H5250="","",COUNTA($H$6:H5250))</f>
        <v/>
      </c>
      <c r="B5250" s="23"/>
      <c r="C5250" s="24"/>
      <c r="D5250" s="24"/>
      <c r="E5250" s="24"/>
      <c r="F5250" s="24"/>
      <c r="G5250" s="24"/>
      <c r="H5250" s="25"/>
      <c r="I5250" s="24"/>
      <c r="J5250" s="26"/>
      <c r="K5250" s="27"/>
      <c r="L5250" s="24"/>
      <c r="M5250" s="24"/>
      <c r="N5250" s="26"/>
      <c r="O5250" s="24"/>
      <c r="P5250" s="28"/>
      <c r="Q5250" s="24"/>
      <c r="R5250" s="24"/>
      <c r="S5250" s="24"/>
      <c r="T5250" s="29" t="str">
        <f>IF(H5250="","",IF(LEN(H5250)&lt;&gt;14,"ПИНФЛ 14 хонали эмас",IF(B5250="","Вилоят танланмаган",IF(C5250="","Туман танланмаган",IF(COUNTIFS(Рўйхатлар!$H$2:$H$209,B5250,Рўйхатлар!$I$2:$I$209,C5250)=0,"Туман вилоятга мос эмас",IF(J5250="","Хатлов тоифаси танланмаган",IF(K5250="","Сана кўрсатилмаган",IF(COUNTIF($H$6:$H$10005,H5250)&gt;1,"Такрорий ПИНФЛ",IF(OR(L5250="",M5250="",N5250="",O5250="",P5250=""),"Корхона, СТИР, соҳа, лавозим ёки ойлик кўрсатилмаган","✓")))))))))</f>
        <v/>
      </c>
      <c r="U5250" s="22" t="str">
        <f>IF(OR(H5250="",M5250=""),"",IF(COUNTIFS($B$6:B5250,B5250,$C$6:C5250,C5250,$M$6:M5250,M5250)=1,1,0))</f>
        <v/>
      </c>
    </row>
    <row r="5251" spans="1:21" x14ac:dyDescent="0.25">
      <c r="A5251" s="22" t="str">
        <f>IF(H5251="","",COUNTA($H$6:H5251))</f>
        <v/>
      </c>
      <c r="B5251" s="23"/>
      <c r="C5251" s="24"/>
      <c r="D5251" s="24"/>
      <c r="E5251" s="24"/>
      <c r="F5251" s="24"/>
      <c r="G5251" s="24"/>
      <c r="H5251" s="25"/>
      <c r="I5251" s="24"/>
      <c r="J5251" s="26"/>
      <c r="K5251" s="27"/>
      <c r="L5251" s="24"/>
      <c r="M5251" s="24"/>
      <c r="N5251" s="26"/>
      <c r="O5251" s="24"/>
      <c r="P5251" s="28"/>
      <c r="Q5251" s="24"/>
      <c r="R5251" s="24"/>
      <c r="S5251" s="24"/>
      <c r="T5251" s="29" t="str">
        <f>IF(H5251="","",IF(LEN(H5251)&lt;&gt;14,"ПИНФЛ 14 хонали эмас",IF(B5251="","Вилоят танланмаган",IF(C5251="","Туман танланмаган",IF(COUNTIFS(Рўйхатлар!$H$2:$H$209,B5251,Рўйхатлар!$I$2:$I$209,C5251)=0,"Туман вилоятга мос эмас",IF(J5251="","Хатлов тоифаси танланмаган",IF(K5251="","Сана кўрсатилмаган",IF(COUNTIF($H$6:$H$10005,H5251)&gt;1,"Такрорий ПИНФЛ",IF(OR(L5251="",M5251="",N5251="",O5251="",P5251=""),"Корхона, СТИР, соҳа, лавозим ёки ойлик кўрсатилмаган","✓")))))))))</f>
        <v/>
      </c>
      <c r="U5251" s="22" t="str">
        <f>IF(OR(H5251="",M5251=""),"",IF(COUNTIFS($B$6:B5251,B5251,$C$6:C5251,C5251,$M$6:M5251,M5251)=1,1,0))</f>
        <v/>
      </c>
    </row>
    <row r="5252" spans="1:21" x14ac:dyDescent="0.25">
      <c r="A5252" s="22" t="str">
        <f>IF(H5252="","",COUNTA($H$6:H5252))</f>
        <v/>
      </c>
      <c r="B5252" s="23"/>
      <c r="C5252" s="24"/>
      <c r="D5252" s="24"/>
      <c r="E5252" s="24"/>
      <c r="F5252" s="24"/>
      <c r="G5252" s="24"/>
      <c r="H5252" s="25"/>
      <c r="I5252" s="24"/>
      <c r="J5252" s="26"/>
      <c r="K5252" s="27"/>
      <c r="L5252" s="24"/>
      <c r="M5252" s="24"/>
      <c r="N5252" s="26"/>
      <c r="O5252" s="24"/>
      <c r="P5252" s="28"/>
      <c r="Q5252" s="24"/>
      <c r="R5252" s="24"/>
      <c r="S5252" s="24"/>
      <c r="T5252" s="29" t="str">
        <f>IF(H5252="","",IF(LEN(H5252)&lt;&gt;14,"ПИНФЛ 14 хонали эмас",IF(B5252="","Вилоят танланмаган",IF(C5252="","Туман танланмаган",IF(COUNTIFS(Рўйхатлар!$H$2:$H$209,B5252,Рўйхатлар!$I$2:$I$209,C5252)=0,"Туман вилоятга мос эмас",IF(J5252="","Хатлов тоифаси танланмаган",IF(K5252="","Сана кўрсатилмаган",IF(COUNTIF($H$6:$H$10005,H5252)&gt;1,"Такрорий ПИНФЛ",IF(OR(L5252="",M5252="",N5252="",O5252="",P5252=""),"Корхона, СТИР, соҳа, лавозим ёки ойлик кўрсатилмаган","✓")))))))))</f>
        <v/>
      </c>
      <c r="U5252" s="22" t="str">
        <f>IF(OR(H5252="",M5252=""),"",IF(COUNTIFS($B$6:B5252,B5252,$C$6:C5252,C5252,$M$6:M5252,M5252)=1,1,0))</f>
        <v/>
      </c>
    </row>
    <row r="5253" spans="1:21" x14ac:dyDescent="0.25">
      <c r="A5253" s="22" t="str">
        <f>IF(H5253="","",COUNTA($H$6:H5253))</f>
        <v/>
      </c>
      <c r="B5253" s="23"/>
      <c r="C5253" s="24"/>
      <c r="D5253" s="24"/>
      <c r="E5253" s="24"/>
      <c r="F5253" s="24"/>
      <c r="G5253" s="24"/>
      <c r="H5253" s="25"/>
      <c r="I5253" s="24"/>
      <c r="J5253" s="26"/>
      <c r="K5253" s="27"/>
      <c r="L5253" s="24"/>
      <c r="M5253" s="24"/>
      <c r="N5253" s="26"/>
      <c r="O5253" s="24"/>
      <c r="P5253" s="28"/>
      <c r="Q5253" s="24"/>
      <c r="R5253" s="24"/>
      <c r="S5253" s="24"/>
      <c r="T5253" s="29" t="str">
        <f>IF(H5253="","",IF(LEN(H5253)&lt;&gt;14,"ПИНФЛ 14 хонали эмас",IF(B5253="","Вилоят танланмаган",IF(C5253="","Туман танланмаган",IF(COUNTIFS(Рўйхатлар!$H$2:$H$209,B5253,Рўйхатлар!$I$2:$I$209,C5253)=0,"Туман вилоятга мос эмас",IF(J5253="","Хатлов тоифаси танланмаган",IF(K5253="","Сана кўрсатилмаган",IF(COUNTIF($H$6:$H$10005,H5253)&gt;1,"Такрорий ПИНФЛ",IF(OR(L5253="",M5253="",N5253="",O5253="",P5253=""),"Корхона, СТИР, соҳа, лавозим ёки ойлик кўрсатилмаган","✓")))))))))</f>
        <v/>
      </c>
      <c r="U5253" s="22" t="str">
        <f>IF(OR(H5253="",M5253=""),"",IF(COUNTIFS($B$6:B5253,B5253,$C$6:C5253,C5253,$M$6:M5253,M5253)=1,1,0))</f>
        <v/>
      </c>
    </row>
    <row r="5254" spans="1:21" x14ac:dyDescent="0.25">
      <c r="A5254" s="22" t="str">
        <f>IF(H5254="","",COUNTA($H$6:H5254))</f>
        <v/>
      </c>
      <c r="B5254" s="23"/>
      <c r="C5254" s="24"/>
      <c r="D5254" s="24"/>
      <c r="E5254" s="24"/>
      <c r="F5254" s="24"/>
      <c r="G5254" s="24"/>
      <c r="H5254" s="25"/>
      <c r="I5254" s="24"/>
      <c r="J5254" s="26"/>
      <c r="K5254" s="27"/>
      <c r="L5254" s="24"/>
      <c r="M5254" s="24"/>
      <c r="N5254" s="26"/>
      <c r="O5254" s="24"/>
      <c r="P5254" s="28"/>
      <c r="Q5254" s="24"/>
      <c r="R5254" s="24"/>
      <c r="S5254" s="24"/>
      <c r="T5254" s="29" t="str">
        <f>IF(H5254="","",IF(LEN(H5254)&lt;&gt;14,"ПИНФЛ 14 хонали эмас",IF(B5254="","Вилоят танланмаган",IF(C5254="","Туман танланмаган",IF(COUNTIFS(Рўйхатлар!$H$2:$H$209,B5254,Рўйхатлар!$I$2:$I$209,C5254)=0,"Туман вилоятга мос эмас",IF(J5254="","Хатлов тоифаси танланмаган",IF(K5254="","Сана кўрсатилмаган",IF(COUNTIF($H$6:$H$10005,H5254)&gt;1,"Такрорий ПИНФЛ",IF(OR(L5254="",M5254="",N5254="",O5254="",P5254=""),"Корхона, СТИР, соҳа, лавозим ёки ойлик кўрсатилмаган","✓")))))))))</f>
        <v/>
      </c>
      <c r="U5254" s="22" t="str">
        <f>IF(OR(H5254="",M5254=""),"",IF(COUNTIFS($B$6:B5254,B5254,$C$6:C5254,C5254,$M$6:M5254,M5254)=1,1,0))</f>
        <v/>
      </c>
    </row>
    <row r="5255" spans="1:21" x14ac:dyDescent="0.25">
      <c r="A5255" s="22" t="str">
        <f>IF(H5255="","",COUNTA($H$6:H5255))</f>
        <v/>
      </c>
      <c r="B5255" s="23"/>
      <c r="C5255" s="24"/>
      <c r="D5255" s="24"/>
      <c r="E5255" s="24"/>
      <c r="F5255" s="24"/>
      <c r="G5255" s="24"/>
      <c r="H5255" s="25"/>
      <c r="I5255" s="24"/>
      <c r="J5255" s="26"/>
      <c r="K5255" s="27"/>
      <c r="L5255" s="24"/>
      <c r="M5255" s="24"/>
      <c r="N5255" s="26"/>
      <c r="O5255" s="24"/>
      <c r="P5255" s="28"/>
      <c r="Q5255" s="24"/>
      <c r="R5255" s="24"/>
      <c r="S5255" s="24"/>
      <c r="T5255" s="29" t="str">
        <f>IF(H5255="","",IF(LEN(H5255)&lt;&gt;14,"ПИНФЛ 14 хонали эмас",IF(B5255="","Вилоят танланмаган",IF(C5255="","Туман танланмаган",IF(COUNTIFS(Рўйхатлар!$H$2:$H$209,B5255,Рўйхатлар!$I$2:$I$209,C5255)=0,"Туман вилоятга мос эмас",IF(J5255="","Хатлов тоифаси танланмаган",IF(K5255="","Сана кўрсатилмаган",IF(COUNTIF($H$6:$H$10005,H5255)&gt;1,"Такрорий ПИНФЛ",IF(OR(L5255="",M5255="",N5255="",O5255="",P5255=""),"Корхона, СТИР, соҳа, лавозим ёки ойлик кўрсатилмаган","✓")))))))))</f>
        <v/>
      </c>
      <c r="U5255" s="22" t="str">
        <f>IF(OR(H5255="",M5255=""),"",IF(COUNTIFS($B$6:B5255,B5255,$C$6:C5255,C5255,$M$6:M5255,M5255)=1,1,0))</f>
        <v/>
      </c>
    </row>
    <row r="5256" spans="1:21" x14ac:dyDescent="0.25">
      <c r="A5256" s="22" t="str">
        <f>IF(H5256="","",COUNTA($H$6:H5256))</f>
        <v/>
      </c>
      <c r="B5256" s="23"/>
      <c r="C5256" s="24"/>
      <c r="D5256" s="24"/>
      <c r="E5256" s="24"/>
      <c r="F5256" s="24"/>
      <c r="G5256" s="24"/>
      <c r="H5256" s="25"/>
      <c r="I5256" s="24"/>
      <c r="J5256" s="26"/>
      <c r="K5256" s="27"/>
      <c r="L5256" s="24"/>
      <c r="M5256" s="24"/>
      <c r="N5256" s="26"/>
      <c r="O5256" s="24"/>
      <c r="P5256" s="28"/>
      <c r="Q5256" s="24"/>
      <c r="R5256" s="24"/>
      <c r="S5256" s="24"/>
      <c r="T5256" s="29" t="str">
        <f>IF(H5256="","",IF(LEN(H5256)&lt;&gt;14,"ПИНФЛ 14 хонали эмас",IF(B5256="","Вилоят танланмаган",IF(C5256="","Туман танланмаган",IF(COUNTIFS(Рўйхатлар!$H$2:$H$209,B5256,Рўйхатлар!$I$2:$I$209,C5256)=0,"Туман вилоятга мос эмас",IF(J5256="","Хатлов тоифаси танланмаган",IF(K5256="","Сана кўрсатилмаган",IF(COUNTIF($H$6:$H$10005,H5256)&gt;1,"Такрорий ПИНФЛ",IF(OR(L5256="",M5256="",N5256="",O5256="",P5256=""),"Корхона, СТИР, соҳа, лавозим ёки ойлик кўрсатилмаган","✓")))))))))</f>
        <v/>
      </c>
      <c r="U5256" s="22" t="str">
        <f>IF(OR(H5256="",M5256=""),"",IF(COUNTIFS($B$6:B5256,B5256,$C$6:C5256,C5256,$M$6:M5256,M5256)=1,1,0))</f>
        <v/>
      </c>
    </row>
    <row r="5257" spans="1:21" x14ac:dyDescent="0.25">
      <c r="A5257" s="22" t="str">
        <f>IF(H5257="","",COUNTA($H$6:H5257))</f>
        <v/>
      </c>
      <c r="B5257" s="23"/>
      <c r="C5257" s="24"/>
      <c r="D5257" s="24"/>
      <c r="E5257" s="24"/>
      <c r="F5257" s="24"/>
      <c r="G5257" s="24"/>
      <c r="H5257" s="25"/>
      <c r="I5257" s="24"/>
      <c r="J5257" s="26"/>
      <c r="K5257" s="27"/>
      <c r="L5257" s="24"/>
      <c r="M5257" s="24"/>
      <c r="N5257" s="26"/>
      <c r="O5257" s="24"/>
      <c r="P5257" s="28"/>
      <c r="Q5257" s="24"/>
      <c r="R5257" s="24"/>
      <c r="S5257" s="24"/>
      <c r="T5257" s="29" t="str">
        <f>IF(H5257="","",IF(LEN(H5257)&lt;&gt;14,"ПИНФЛ 14 хонали эмас",IF(B5257="","Вилоят танланмаган",IF(C5257="","Туман танланмаган",IF(COUNTIFS(Рўйхатлар!$H$2:$H$209,B5257,Рўйхатлар!$I$2:$I$209,C5257)=0,"Туман вилоятга мос эмас",IF(J5257="","Хатлов тоифаси танланмаган",IF(K5257="","Сана кўрсатилмаган",IF(COUNTIF($H$6:$H$10005,H5257)&gt;1,"Такрорий ПИНФЛ",IF(OR(L5257="",M5257="",N5257="",O5257="",P5257=""),"Корхона, СТИР, соҳа, лавозим ёки ойлик кўрсатилмаган","✓")))))))))</f>
        <v/>
      </c>
      <c r="U5257" s="22" t="str">
        <f>IF(OR(H5257="",M5257=""),"",IF(COUNTIFS($B$6:B5257,B5257,$C$6:C5257,C5257,$M$6:M5257,M5257)=1,1,0))</f>
        <v/>
      </c>
    </row>
    <row r="5258" spans="1:21" x14ac:dyDescent="0.25">
      <c r="A5258" s="22" t="str">
        <f>IF(H5258="","",COUNTA($H$6:H5258))</f>
        <v/>
      </c>
      <c r="B5258" s="23"/>
      <c r="C5258" s="24"/>
      <c r="D5258" s="24"/>
      <c r="E5258" s="24"/>
      <c r="F5258" s="24"/>
      <c r="G5258" s="24"/>
      <c r="H5258" s="25"/>
      <c r="I5258" s="24"/>
      <c r="J5258" s="26"/>
      <c r="K5258" s="27"/>
      <c r="L5258" s="24"/>
      <c r="M5258" s="24"/>
      <c r="N5258" s="26"/>
      <c r="O5258" s="24"/>
      <c r="P5258" s="28"/>
      <c r="Q5258" s="24"/>
      <c r="R5258" s="24"/>
      <c r="S5258" s="24"/>
      <c r="T5258" s="29" t="str">
        <f>IF(H5258="","",IF(LEN(H5258)&lt;&gt;14,"ПИНФЛ 14 хонали эмас",IF(B5258="","Вилоят танланмаган",IF(C5258="","Туман танланмаган",IF(COUNTIFS(Рўйхатлар!$H$2:$H$209,B5258,Рўйхатлар!$I$2:$I$209,C5258)=0,"Туман вилоятга мос эмас",IF(J5258="","Хатлов тоифаси танланмаган",IF(K5258="","Сана кўрсатилмаган",IF(COUNTIF($H$6:$H$10005,H5258)&gt;1,"Такрорий ПИНФЛ",IF(OR(L5258="",M5258="",N5258="",O5258="",P5258=""),"Корхона, СТИР, соҳа, лавозим ёки ойлик кўрсатилмаган","✓")))))))))</f>
        <v/>
      </c>
      <c r="U5258" s="22" t="str">
        <f>IF(OR(H5258="",M5258=""),"",IF(COUNTIFS($B$6:B5258,B5258,$C$6:C5258,C5258,$M$6:M5258,M5258)=1,1,0))</f>
        <v/>
      </c>
    </row>
    <row r="5259" spans="1:21" x14ac:dyDescent="0.25">
      <c r="A5259" s="22" t="str">
        <f>IF(H5259="","",COUNTA($H$6:H5259))</f>
        <v/>
      </c>
      <c r="B5259" s="23"/>
      <c r="C5259" s="24"/>
      <c r="D5259" s="24"/>
      <c r="E5259" s="24"/>
      <c r="F5259" s="24"/>
      <c r="G5259" s="24"/>
      <c r="H5259" s="25"/>
      <c r="I5259" s="24"/>
      <c r="J5259" s="26"/>
      <c r="K5259" s="27"/>
      <c r="L5259" s="24"/>
      <c r="M5259" s="24"/>
      <c r="N5259" s="26"/>
      <c r="O5259" s="24"/>
      <c r="P5259" s="28"/>
      <c r="Q5259" s="24"/>
      <c r="R5259" s="24"/>
      <c r="S5259" s="24"/>
      <c r="T5259" s="29" t="str">
        <f>IF(H5259="","",IF(LEN(H5259)&lt;&gt;14,"ПИНФЛ 14 хонали эмас",IF(B5259="","Вилоят танланмаган",IF(C5259="","Туман танланмаган",IF(COUNTIFS(Рўйхатлар!$H$2:$H$209,B5259,Рўйхатлар!$I$2:$I$209,C5259)=0,"Туман вилоятга мос эмас",IF(J5259="","Хатлов тоифаси танланмаган",IF(K5259="","Сана кўрсатилмаган",IF(COUNTIF($H$6:$H$10005,H5259)&gt;1,"Такрорий ПИНФЛ",IF(OR(L5259="",M5259="",N5259="",O5259="",P5259=""),"Корхона, СТИР, соҳа, лавозим ёки ойлик кўрсатилмаган","✓")))))))))</f>
        <v/>
      </c>
      <c r="U5259" s="22" t="str">
        <f>IF(OR(H5259="",M5259=""),"",IF(COUNTIFS($B$6:B5259,B5259,$C$6:C5259,C5259,$M$6:M5259,M5259)=1,1,0))</f>
        <v/>
      </c>
    </row>
    <row r="5260" spans="1:21" x14ac:dyDescent="0.25">
      <c r="A5260" s="22" t="str">
        <f>IF(H5260="","",COUNTA($H$6:H5260))</f>
        <v/>
      </c>
      <c r="B5260" s="23"/>
      <c r="C5260" s="24"/>
      <c r="D5260" s="24"/>
      <c r="E5260" s="24"/>
      <c r="F5260" s="24"/>
      <c r="G5260" s="24"/>
      <c r="H5260" s="25"/>
      <c r="I5260" s="24"/>
      <c r="J5260" s="26"/>
      <c r="K5260" s="27"/>
      <c r="L5260" s="24"/>
      <c r="M5260" s="24"/>
      <c r="N5260" s="26"/>
      <c r="O5260" s="24"/>
      <c r="P5260" s="28"/>
      <c r="Q5260" s="24"/>
      <c r="R5260" s="24"/>
      <c r="S5260" s="24"/>
      <c r="T5260" s="29" t="str">
        <f>IF(H5260="","",IF(LEN(H5260)&lt;&gt;14,"ПИНФЛ 14 хонали эмас",IF(B5260="","Вилоят танланмаган",IF(C5260="","Туман танланмаган",IF(COUNTIFS(Рўйхатлар!$H$2:$H$209,B5260,Рўйхатлар!$I$2:$I$209,C5260)=0,"Туман вилоятга мос эмас",IF(J5260="","Хатлов тоифаси танланмаган",IF(K5260="","Сана кўрсатилмаган",IF(COUNTIF($H$6:$H$10005,H5260)&gt;1,"Такрорий ПИНФЛ",IF(OR(L5260="",M5260="",N5260="",O5260="",P5260=""),"Корхона, СТИР, соҳа, лавозим ёки ойлик кўрсатилмаган","✓")))))))))</f>
        <v/>
      </c>
      <c r="U5260" s="22" t="str">
        <f>IF(OR(H5260="",M5260=""),"",IF(COUNTIFS($B$6:B5260,B5260,$C$6:C5260,C5260,$M$6:M5260,M5260)=1,1,0))</f>
        <v/>
      </c>
    </row>
    <row r="5261" spans="1:21" x14ac:dyDescent="0.25">
      <c r="A5261" s="22" t="str">
        <f>IF(H5261="","",COUNTA($H$6:H5261))</f>
        <v/>
      </c>
      <c r="B5261" s="23"/>
      <c r="C5261" s="24"/>
      <c r="D5261" s="24"/>
      <c r="E5261" s="24"/>
      <c r="F5261" s="24"/>
      <c r="G5261" s="24"/>
      <c r="H5261" s="25"/>
      <c r="I5261" s="24"/>
      <c r="J5261" s="26"/>
      <c r="K5261" s="27"/>
      <c r="L5261" s="24"/>
      <c r="M5261" s="24"/>
      <c r="N5261" s="26"/>
      <c r="O5261" s="24"/>
      <c r="P5261" s="28"/>
      <c r="Q5261" s="24"/>
      <c r="R5261" s="24"/>
      <c r="S5261" s="24"/>
      <c r="T5261" s="29" t="str">
        <f>IF(H5261="","",IF(LEN(H5261)&lt;&gt;14,"ПИНФЛ 14 хонали эмас",IF(B5261="","Вилоят танланмаган",IF(C5261="","Туман танланмаган",IF(COUNTIFS(Рўйхатлар!$H$2:$H$209,B5261,Рўйхатлар!$I$2:$I$209,C5261)=0,"Туман вилоятга мос эмас",IF(J5261="","Хатлов тоифаси танланмаган",IF(K5261="","Сана кўрсатилмаган",IF(COUNTIF($H$6:$H$10005,H5261)&gt;1,"Такрорий ПИНФЛ",IF(OR(L5261="",M5261="",N5261="",O5261="",P5261=""),"Корхона, СТИР, соҳа, лавозим ёки ойлик кўрсатилмаган","✓")))))))))</f>
        <v/>
      </c>
      <c r="U5261" s="22" t="str">
        <f>IF(OR(H5261="",M5261=""),"",IF(COUNTIFS($B$6:B5261,B5261,$C$6:C5261,C5261,$M$6:M5261,M5261)=1,1,0))</f>
        <v/>
      </c>
    </row>
    <row r="5262" spans="1:21" x14ac:dyDescent="0.25">
      <c r="A5262" s="22" t="str">
        <f>IF(H5262="","",COUNTA($H$6:H5262))</f>
        <v/>
      </c>
      <c r="B5262" s="23"/>
      <c r="C5262" s="24"/>
      <c r="D5262" s="24"/>
      <c r="E5262" s="24"/>
      <c r="F5262" s="24"/>
      <c r="G5262" s="24"/>
      <c r="H5262" s="25"/>
      <c r="I5262" s="24"/>
      <c r="J5262" s="26"/>
      <c r="K5262" s="27"/>
      <c r="L5262" s="24"/>
      <c r="M5262" s="24"/>
      <c r="N5262" s="26"/>
      <c r="O5262" s="24"/>
      <c r="P5262" s="28"/>
      <c r="Q5262" s="24"/>
      <c r="R5262" s="24"/>
      <c r="S5262" s="24"/>
      <c r="T5262" s="29" t="str">
        <f>IF(H5262="","",IF(LEN(H5262)&lt;&gt;14,"ПИНФЛ 14 хонали эмас",IF(B5262="","Вилоят танланмаган",IF(C5262="","Туман танланмаган",IF(COUNTIFS(Рўйхатлар!$H$2:$H$209,B5262,Рўйхатлар!$I$2:$I$209,C5262)=0,"Туман вилоятга мос эмас",IF(J5262="","Хатлов тоифаси танланмаган",IF(K5262="","Сана кўрсатилмаган",IF(COUNTIF($H$6:$H$10005,H5262)&gt;1,"Такрорий ПИНФЛ",IF(OR(L5262="",M5262="",N5262="",O5262="",P5262=""),"Корхона, СТИР, соҳа, лавозим ёки ойлик кўрсатилмаган","✓")))))))))</f>
        <v/>
      </c>
      <c r="U5262" s="22" t="str">
        <f>IF(OR(H5262="",M5262=""),"",IF(COUNTIFS($B$6:B5262,B5262,$C$6:C5262,C5262,$M$6:M5262,M5262)=1,1,0))</f>
        <v/>
      </c>
    </row>
    <row r="5263" spans="1:21" x14ac:dyDescent="0.25">
      <c r="A5263" s="22" t="str">
        <f>IF(H5263="","",COUNTA($H$6:H5263))</f>
        <v/>
      </c>
      <c r="B5263" s="23"/>
      <c r="C5263" s="24"/>
      <c r="D5263" s="24"/>
      <c r="E5263" s="24"/>
      <c r="F5263" s="24"/>
      <c r="G5263" s="24"/>
      <c r="H5263" s="25"/>
      <c r="I5263" s="24"/>
      <c r="J5263" s="26"/>
      <c r="K5263" s="27"/>
      <c r="L5263" s="24"/>
      <c r="M5263" s="24"/>
      <c r="N5263" s="26"/>
      <c r="O5263" s="24"/>
      <c r="P5263" s="28"/>
      <c r="Q5263" s="24"/>
      <c r="R5263" s="24"/>
      <c r="S5263" s="24"/>
      <c r="T5263" s="29" t="str">
        <f>IF(H5263="","",IF(LEN(H5263)&lt;&gt;14,"ПИНФЛ 14 хонали эмас",IF(B5263="","Вилоят танланмаган",IF(C5263="","Туман танланмаган",IF(COUNTIFS(Рўйхатлар!$H$2:$H$209,B5263,Рўйхатлар!$I$2:$I$209,C5263)=0,"Туман вилоятга мос эмас",IF(J5263="","Хатлов тоифаси танланмаган",IF(K5263="","Сана кўрсатилмаган",IF(COUNTIF($H$6:$H$10005,H5263)&gt;1,"Такрорий ПИНФЛ",IF(OR(L5263="",M5263="",N5263="",O5263="",P5263=""),"Корхона, СТИР, соҳа, лавозим ёки ойлик кўрсатилмаган","✓")))))))))</f>
        <v/>
      </c>
      <c r="U5263" s="22" t="str">
        <f>IF(OR(H5263="",M5263=""),"",IF(COUNTIFS($B$6:B5263,B5263,$C$6:C5263,C5263,$M$6:M5263,M5263)=1,1,0))</f>
        <v/>
      </c>
    </row>
    <row r="5264" spans="1:21" x14ac:dyDescent="0.25">
      <c r="A5264" s="22" t="str">
        <f>IF(H5264="","",COUNTA($H$6:H5264))</f>
        <v/>
      </c>
      <c r="B5264" s="23"/>
      <c r="C5264" s="24"/>
      <c r="D5264" s="24"/>
      <c r="E5264" s="24"/>
      <c r="F5264" s="24"/>
      <c r="G5264" s="24"/>
      <c r="H5264" s="25"/>
      <c r="I5264" s="24"/>
      <c r="J5264" s="26"/>
      <c r="K5264" s="27"/>
      <c r="L5264" s="24"/>
      <c r="M5264" s="24"/>
      <c r="N5264" s="26"/>
      <c r="O5264" s="24"/>
      <c r="P5264" s="28"/>
      <c r="Q5264" s="24"/>
      <c r="R5264" s="24"/>
      <c r="S5264" s="24"/>
      <c r="T5264" s="29" t="str">
        <f>IF(H5264="","",IF(LEN(H5264)&lt;&gt;14,"ПИНФЛ 14 хонали эмас",IF(B5264="","Вилоят танланмаган",IF(C5264="","Туман танланмаган",IF(COUNTIFS(Рўйхатлар!$H$2:$H$209,B5264,Рўйхатлар!$I$2:$I$209,C5264)=0,"Туман вилоятга мос эмас",IF(J5264="","Хатлов тоифаси танланмаган",IF(K5264="","Сана кўрсатилмаган",IF(COUNTIF($H$6:$H$10005,H5264)&gt;1,"Такрорий ПИНФЛ",IF(OR(L5264="",M5264="",N5264="",O5264="",P5264=""),"Корхона, СТИР, соҳа, лавозим ёки ойлик кўрсатилмаган","✓")))))))))</f>
        <v/>
      </c>
      <c r="U5264" s="22" t="str">
        <f>IF(OR(H5264="",M5264=""),"",IF(COUNTIFS($B$6:B5264,B5264,$C$6:C5264,C5264,$M$6:M5264,M5264)=1,1,0))</f>
        <v/>
      </c>
    </row>
    <row r="5265" spans="1:21" x14ac:dyDescent="0.25">
      <c r="A5265" s="22" t="str">
        <f>IF(H5265="","",COUNTA($H$6:H5265))</f>
        <v/>
      </c>
      <c r="B5265" s="23"/>
      <c r="C5265" s="24"/>
      <c r="D5265" s="24"/>
      <c r="E5265" s="24"/>
      <c r="F5265" s="24"/>
      <c r="G5265" s="24"/>
      <c r="H5265" s="25"/>
      <c r="I5265" s="24"/>
      <c r="J5265" s="26"/>
      <c r="K5265" s="27"/>
      <c r="L5265" s="24"/>
      <c r="M5265" s="24"/>
      <c r="N5265" s="26"/>
      <c r="O5265" s="24"/>
      <c r="P5265" s="28"/>
      <c r="Q5265" s="24"/>
      <c r="R5265" s="24"/>
      <c r="S5265" s="24"/>
      <c r="T5265" s="29" t="str">
        <f>IF(H5265="","",IF(LEN(H5265)&lt;&gt;14,"ПИНФЛ 14 хонали эмас",IF(B5265="","Вилоят танланмаган",IF(C5265="","Туман танланмаган",IF(COUNTIFS(Рўйхатлар!$H$2:$H$209,B5265,Рўйхатлар!$I$2:$I$209,C5265)=0,"Туман вилоятга мос эмас",IF(J5265="","Хатлов тоифаси танланмаган",IF(K5265="","Сана кўрсатилмаган",IF(COUNTIF($H$6:$H$10005,H5265)&gt;1,"Такрорий ПИНФЛ",IF(OR(L5265="",M5265="",N5265="",O5265="",P5265=""),"Корхона, СТИР, соҳа, лавозим ёки ойлик кўрсатилмаган","✓")))))))))</f>
        <v/>
      </c>
      <c r="U5265" s="22" t="str">
        <f>IF(OR(H5265="",M5265=""),"",IF(COUNTIFS($B$6:B5265,B5265,$C$6:C5265,C5265,$M$6:M5265,M5265)=1,1,0))</f>
        <v/>
      </c>
    </row>
    <row r="5266" spans="1:21" x14ac:dyDescent="0.25">
      <c r="A5266" s="22" t="str">
        <f>IF(H5266="","",COUNTA($H$6:H5266))</f>
        <v/>
      </c>
      <c r="B5266" s="23"/>
      <c r="C5266" s="24"/>
      <c r="D5266" s="24"/>
      <c r="E5266" s="24"/>
      <c r="F5266" s="24"/>
      <c r="G5266" s="24"/>
      <c r="H5266" s="25"/>
      <c r="I5266" s="24"/>
      <c r="J5266" s="26"/>
      <c r="K5266" s="27"/>
      <c r="L5266" s="24"/>
      <c r="M5266" s="24"/>
      <c r="N5266" s="26"/>
      <c r="O5266" s="24"/>
      <c r="P5266" s="28"/>
      <c r="Q5266" s="24"/>
      <c r="R5266" s="24"/>
      <c r="S5266" s="24"/>
      <c r="T5266" s="29" t="str">
        <f>IF(H5266="","",IF(LEN(H5266)&lt;&gt;14,"ПИНФЛ 14 хонали эмас",IF(B5266="","Вилоят танланмаган",IF(C5266="","Туман танланмаган",IF(COUNTIFS(Рўйхатлар!$H$2:$H$209,B5266,Рўйхатлар!$I$2:$I$209,C5266)=0,"Туман вилоятга мос эмас",IF(J5266="","Хатлов тоифаси танланмаган",IF(K5266="","Сана кўрсатилмаган",IF(COUNTIF($H$6:$H$10005,H5266)&gt;1,"Такрорий ПИНФЛ",IF(OR(L5266="",M5266="",N5266="",O5266="",P5266=""),"Корхона, СТИР, соҳа, лавозим ёки ойлик кўрсатилмаган","✓")))))))))</f>
        <v/>
      </c>
      <c r="U5266" s="22" t="str">
        <f>IF(OR(H5266="",M5266=""),"",IF(COUNTIFS($B$6:B5266,B5266,$C$6:C5266,C5266,$M$6:M5266,M5266)=1,1,0))</f>
        <v/>
      </c>
    </row>
    <row r="5267" spans="1:21" x14ac:dyDescent="0.25">
      <c r="A5267" s="22" t="str">
        <f>IF(H5267="","",COUNTA($H$6:H5267))</f>
        <v/>
      </c>
      <c r="B5267" s="23"/>
      <c r="C5267" s="24"/>
      <c r="D5267" s="24"/>
      <c r="E5267" s="24"/>
      <c r="F5267" s="24"/>
      <c r="G5267" s="24"/>
      <c r="H5267" s="25"/>
      <c r="I5267" s="24"/>
      <c r="J5267" s="26"/>
      <c r="K5267" s="27"/>
      <c r="L5267" s="24"/>
      <c r="M5267" s="24"/>
      <c r="N5267" s="26"/>
      <c r="O5267" s="24"/>
      <c r="P5267" s="28"/>
      <c r="Q5267" s="24"/>
      <c r="R5267" s="24"/>
      <c r="S5267" s="24"/>
      <c r="T5267" s="29" t="str">
        <f>IF(H5267="","",IF(LEN(H5267)&lt;&gt;14,"ПИНФЛ 14 хонали эмас",IF(B5267="","Вилоят танланмаган",IF(C5267="","Туман танланмаган",IF(COUNTIFS(Рўйхатлар!$H$2:$H$209,B5267,Рўйхатлар!$I$2:$I$209,C5267)=0,"Туман вилоятга мос эмас",IF(J5267="","Хатлов тоифаси танланмаган",IF(K5267="","Сана кўрсатилмаган",IF(COUNTIF($H$6:$H$10005,H5267)&gt;1,"Такрорий ПИНФЛ",IF(OR(L5267="",M5267="",N5267="",O5267="",P5267=""),"Корхона, СТИР, соҳа, лавозим ёки ойлик кўрсатилмаган","✓")))))))))</f>
        <v/>
      </c>
      <c r="U5267" s="22" t="str">
        <f>IF(OR(H5267="",M5267=""),"",IF(COUNTIFS($B$6:B5267,B5267,$C$6:C5267,C5267,$M$6:M5267,M5267)=1,1,0))</f>
        <v/>
      </c>
    </row>
    <row r="5268" spans="1:21" x14ac:dyDescent="0.25">
      <c r="A5268" s="22" t="str">
        <f>IF(H5268="","",COUNTA($H$6:H5268))</f>
        <v/>
      </c>
      <c r="B5268" s="23"/>
      <c r="C5268" s="24"/>
      <c r="D5268" s="24"/>
      <c r="E5268" s="24"/>
      <c r="F5268" s="24"/>
      <c r="G5268" s="24"/>
      <c r="H5268" s="25"/>
      <c r="I5268" s="24"/>
      <c r="J5268" s="26"/>
      <c r="K5268" s="27"/>
      <c r="L5268" s="24"/>
      <c r="M5268" s="24"/>
      <c r="N5268" s="26"/>
      <c r="O5268" s="24"/>
      <c r="P5268" s="28"/>
      <c r="Q5268" s="24"/>
      <c r="R5268" s="24"/>
      <c r="S5268" s="24"/>
      <c r="T5268" s="29" t="str">
        <f>IF(H5268="","",IF(LEN(H5268)&lt;&gt;14,"ПИНФЛ 14 хонали эмас",IF(B5268="","Вилоят танланмаган",IF(C5268="","Туман танланмаган",IF(COUNTIFS(Рўйхатлар!$H$2:$H$209,B5268,Рўйхатлар!$I$2:$I$209,C5268)=0,"Туман вилоятга мос эмас",IF(J5268="","Хатлов тоифаси танланмаган",IF(K5268="","Сана кўрсатилмаган",IF(COUNTIF($H$6:$H$10005,H5268)&gt;1,"Такрорий ПИНФЛ",IF(OR(L5268="",M5268="",N5268="",O5268="",P5268=""),"Корхона, СТИР, соҳа, лавозим ёки ойлик кўрсатилмаган","✓")))))))))</f>
        <v/>
      </c>
      <c r="U5268" s="22" t="str">
        <f>IF(OR(H5268="",M5268=""),"",IF(COUNTIFS($B$6:B5268,B5268,$C$6:C5268,C5268,$M$6:M5268,M5268)=1,1,0))</f>
        <v/>
      </c>
    </row>
    <row r="5269" spans="1:21" x14ac:dyDescent="0.25">
      <c r="A5269" s="22" t="str">
        <f>IF(H5269="","",COUNTA($H$6:H5269))</f>
        <v/>
      </c>
      <c r="B5269" s="23"/>
      <c r="C5269" s="24"/>
      <c r="D5269" s="24"/>
      <c r="E5269" s="24"/>
      <c r="F5269" s="24"/>
      <c r="G5269" s="24"/>
      <c r="H5269" s="25"/>
      <c r="I5269" s="24"/>
      <c r="J5269" s="26"/>
      <c r="K5269" s="27"/>
      <c r="L5269" s="24"/>
      <c r="M5269" s="24"/>
      <c r="N5269" s="26"/>
      <c r="O5269" s="24"/>
      <c r="P5269" s="28"/>
      <c r="Q5269" s="24"/>
      <c r="R5269" s="24"/>
      <c r="S5269" s="24"/>
      <c r="T5269" s="29" t="str">
        <f>IF(H5269="","",IF(LEN(H5269)&lt;&gt;14,"ПИНФЛ 14 хонали эмас",IF(B5269="","Вилоят танланмаган",IF(C5269="","Туман танланмаган",IF(COUNTIFS(Рўйхатлар!$H$2:$H$209,B5269,Рўйхатлар!$I$2:$I$209,C5269)=0,"Туман вилоятга мос эмас",IF(J5269="","Хатлов тоифаси танланмаган",IF(K5269="","Сана кўрсатилмаган",IF(COUNTIF($H$6:$H$10005,H5269)&gt;1,"Такрорий ПИНФЛ",IF(OR(L5269="",M5269="",N5269="",O5269="",P5269=""),"Корхона, СТИР, соҳа, лавозим ёки ойлик кўрсатилмаган","✓")))))))))</f>
        <v/>
      </c>
      <c r="U5269" s="22" t="str">
        <f>IF(OR(H5269="",M5269=""),"",IF(COUNTIFS($B$6:B5269,B5269,$C$6:C5269,C5269,$M$6:M5269,M5269)=1,1,0))</f>
        <v/>
      </c>
    </row>
    <row r="5270" spans="1:21" x14ac:dyDescent="0.25">
      <c r="A5270" s="22" t="str">
        <f>IF(H5270="","",COUNTA($H$6:H5270))</f>
        <v/>
      </c>
      <c r="B5270" s="23"/>
      <c r="C5270" s="24"/>
      <c r="D5270" s="24"/>
      <c r="E5270" s="24"/>
      <c r="F5270" s="24"/>
      <c r="G5270" s="24"/>
      <c r="H5270" s="25"/>
      <c r="I5270" s="24"/>
      <c r="J5270" s="26"/>
      <c r="K5270" s="27"/>
      <c r="L5270" s="24"/>
      <c r="M5270" s="24"/>
      <c r="N5270" s="26"/>
      <c r="O5270" s="24"/>
      <c r="P5270" s="28"/>
      <c r="Q5270" s="24"/>
      <c r="R5270" s="24"/>
      <c r="S5270" s="24"/>
      <c r="T5270" s="29" t="str">
        <f>IF(H5270="","",IF(LEN(H5270)&lt;&gt;14,"ПИНФЛ 14 хонали эмас",IF(B5270="","Вилоят танланмаган",IF(C5270="","Туман танланмаган",IF(COUNTIFS(Рўйхатлар!$H$2:$H$209,B5270,Рўйхатлар!$I$2:$I$209,C5270)=0,"Туман вилоятга мос эмас",IF(J5270="","Хатлов тоифаси танланмаган",IF(K5270="","Сана кўрсатилмаган",IF(COUNTIF($H$6:$H$10005,H5270)&gt;1,"Такрорий ПИНФЛ",IF(OR(L5270="",M5270="",N5270="",O5270="",P5270=""),"Корхона, СТИР, соҳа, лавозим ёки ойлик кўрсатилмаган","✓")))))))))</f>
        <v/>
      </c>
      <c r="U5270" s="22" t="str">
        <f>IF(OR(H5270="",M5270=""),"",IF(COUNTIFS($B$6:B5270,B5270,$C$6:C5270,C5270,$M$6:M5270,M5270)=1,1,0))</f>
        <v/>
      </c>
    </row>
    <row r="5271" spans="1:21" x14ac:dyDescent="0.25">
      <c r="A5271" s="22" t="str">
        <f>IF(H5271="","",COUNTA($H$6:H5271))</f>
        <v/>
      </c>
      <c r="B5271" s="23"/>
      <c r="C5271" s="24"/>
      <c r="D5271" s="24"/>
      <c r="E5271" s="24"/>
      <c r="F5271" s="24"/>
      <c r="G5271" s="24"/>
      <c r="H5271" s="25"/>
      <c r="I5271" s="24"/>
      <c r="J5271" s="26"/>
      <c r="K5271" s="27"/>
      <c r="L5271" s="24"/>
      <c r="M5271" s="24"/>
      <c r="N5271" s="26"/>
      <c r="O5271" s="24"/>
      <c r="P5271" s="28"/>
      <c r="Q5271" s="24"/>
      <c r="R5271" s="24"/>
      <c r="S5271" s="24"/>
      <c r="T5271" s="29" t="str">
        <f>IF(H5271="","",IF(LEN(H5271)&lt;&gt;14,"ПИНФЛ 14 хонали эмас",IF(B5271="","Вилоят танланмаган",IF(C5271="","Туман танланмаган",IF(COUNTIFS(Рўйхатлар!$H$2:$H$209,B5271,Рўйхатлар!$I$2:$I$209,C5271)=0,"Туман вилоятга мос эмас",IF(J5271="","Хатлов тоифаси танланмаган",IF(K5271="","Сана кўрсатилмаган",IF(COUNTIF($H$6:$H$10005,H5271)&gt;1,"Такрорий ПИНФЛ",IF(OR(L5271="",M5271="",N5271="",O5271="",P5271=""),"Корхона, СТИР, соҳа, лавозим ёки ойлик кўрсатилмаган","✓")))))))))</f>
        <v/>
      </c>
      <c r="U5271" s="22" t="str">
        <f>IF(OR(H5271="",M5271=""),"",IF(COUNTIFS($B$6:B5271,B5271,$C$6:C5271,C5271,$M$6:M5271,M5271)=1,1,0))</f>
        <v/>
      </c>
    </row>
    <row r="5272" spans="1:21" x14ac:dyDescent="0.25">
      <c r="A5272" s="22" t="str">
        <f>IF(H5272="","",COUNTA($H$6:H5272))</f>
        <v/>
      </c>
      <c r="B5272" s="23"/>
      <c r="C5272" s="24"/>
      <c r="D5272" s="24"/>
      <c r="E5272" s="24"/>
      <c r="F5272" s="24"/>
      <c r="G5272" s="24"/>
      <c r="H5272" s="25"/>
      <c r="I5272" s="24"/>
      <c r="J5272" s="26"/>
      <c r="K5272" s="27"/>
      <c r="L5272" s="24"/>
      <c r="M5272" s="24"/>
      <c r="N5272" s="26"/>
      <c r="O5272" s="24"/>
      <c r="P5272" s="28"/>
      <c r="Q5272" s="24"/>
      <c r="R5272" s="24"/>
      <c r="S5272" s="24"/>
      <c r="T5272" s="29" t="str">
        <f>IF(H5272="","",IF(LEN(H5272)&lt;&gt;14,"ПИНФЛ 14 хонали эмас",IF(B5272="","Вилоят танланмаган",IF(C5272="","Туман танланмаган",IF(COUNTIFS(Рўйхатлар!$H$2:$H$209,B5272,Рўйхатлар!$I$2:$I$209,C5272)=0,"Туман вилоятга мос эмас",IF(J5272="","Хатлов тоифаси танланмаган",IF(K5272="","Сана кўрсатилмаган",IF(COUNTIF($H$6:$H$10005,H5272)&gt;1,"Такрорий ПИНФЛ",IF(OR(L5272="",M5272="",N5272="",O5272="",P5272=""),"Корхона, СТИР, соҳа, лавозим ёки ойлик кўрсатилмаган","✓")))))))))</f>
        <v/>
      </c>
      <c r="U5272" s="22" t="str">
        <f>IF(OR(H5272="",M5272=""),"",IF(COUNTIFS($B$6:B5272,B5272,$C$6:C5272,C5272,$M$6:M5272,M5272)=1,1,0))</f>
        <v/>
      </c>
    </row>
    <row r="5273" spans="1:21" x14ac:dyDescent="0.25">
      <c r="A5273" s="22" t="str">
        <f>IF(H5273="","",COUNTA($H$6:H5273))</f>
        <v/>
      </c>
      <c r="B5273" s="23"/>
      <c r="C5273" s="24"/>
      <c r="D5273" s="24"/>
      <c r="E5273" s="24"/>
      <c r="F5273" s="24"/>
      <c r="G5273" s="24"/>
      <c r="H5273" s="25"/>
      <c r="I5273" s="24"/>
      <c r="J5273" s="26"/>
      <c r="K5273" s="27"/>
      <c r="L5273" s="24"/>
      <c r="M5273" s="24"/>
      <c r="N5273" s="26"/>
      <c r="O5273" s="24"/>
      <c r="P5273" s="28"/>
      <c r="Q5273" s="24"/>
      <c r="R5273" s="24"/>
      <c r="S5273" s="24"/>
      <c r="T5273" s="29" t="str">
        <f>IF(H5273="","",IF(LEN(H5273)&lt;&gt;14,"ПИНФЛ 14 хонали эмас",IF(B5273="","Вилоят танланмаган",IF(C5273="","Туман танланмаган",IF(COUNTIFS(Рўйхатлар!$H$2:$H$209,B5273,Рўйхатлар!$I$2:$I$209,C5273)=0,"Туман вилоятга мос эмас",IF(J5273="","Хатлов тоифаси танланмаган",IF(K5273="","Сана кўрсатилмаган",IF(COUNTIF($H$6:$H$10005,H5273)&gt;1,"Такрорий ПИНФЛ",IF(OR(L5273="",M5273="",N5273="",O5273="",P5273=""),"Корхона, СТИР, соҳа, лавозим ёки ойлик кўрсатилмаган","✓")))))))))</f>
        <v/>
      </c>
      <c r="U5273" s="22" t="str">
        <f>IF(OR(H5273="",M5273=""),"",IF(COUNTIFS($B$6:B5273,B5273,$C$6:C5273,C5273,$M$6:M5273,M5273)=1,1,0))</f>
        <v/>
      </c>
    </row>
    <row r="5274" spans="1:21" x14ac:dyDescent="0.25">
      <c r="A5274" s="22" t="str">
        <f>IF(H5274="","",COUNTA($H$6:H5274))</f>
        <v/>
      </c>
      <c r="B5274" s="23"/>
      <c r="C5274" s="24"/>
      <c r="D5274" s="24"/>
      <c r="E5274" s="24"/>
      <c r="F5274" s="24"/>
      <c r="G5274" s="24"/>
      <c r="H5274" s="25"/>
      <c r="I5274" s="24"/>
      <c r="J5274" s="26"/>
      <c r="K5274" s="27"/>
      <c r="L5274" s="24"/>
      <c r="M5274" s="24"/>
      <c r="N5274" s="26"/>
      <c r="O5274" s="24"/>
      <c r="P5274" s="28"/>
      <c r="Q5274" s="24"/>
      <c r="R5274" s="24"/>
      <c r="S5274" s="24"/>
      <c r="T5274" s="29" t="str">
        <f>IF(H5274="","",IF(LEN(H5274)&lt;&gt;14,"ПИНФЛ 14 хонали эмас",IF(B5274="","Вилоят танланмаган",IF(C5274="","Туман танланмаган",IF(COUNTIFS(Рўйхатлар!$H$2:$H$209,B5274,Рўйхатлар!$I$2:$I$209,C5274)=0,"Туман вилоятга мос эмас",IF(J5274="","Хатлов тоифаси танланмаган",IF(K5274="","Сана кўрсатилмаган",IF(COUNTIF($H$6:$H$10005,H5274)&gt;1,"Такрорий ПИНФЛ",IF(OR(L5274="",M5274="",N5274="",O5274="",P5274=""),"Корхона, СТИР, соҳа, лавозим ёки ойлик кўрсатилмаган","✓")))))))))</f>
        <v/>
      </c>
      <c r="U5274" s="22" t="str">
        <f>IF(OR(H5274="",M5274=""),"",IF(COUNTIFS($B$6:B5274,B5274,$C$6:C5274,C5274,$M$6:M5274,M5274)=1,1,0))</f>
        <v/>
      </c>
    </row>
    <row r="5275" spans="1:21" x14ac:dyDescent="0.25">
      <c r="A5275" s="22" t="str">
        <f>IF(H5275="","",COUNTA($H$6:H5275))</f>
        <v/>
      </c>
      <c r="B5275" s="23"/>
      <c r="C5275" s="24"/>
      <c r="D5275" s="24"/>
      <c r="E5275" s="24"/>
      <c r="F5275" s="24"/>
      <c r="G5275" s="24"/>
      <c r="H5275" s="25"/>
      <c r="I5275" s="24"/>
      <c r="J5275" s="26"/>
      <c r="K5275" s="27"/>
      <c r="L5275" s="24"/>
      <c r="M5275" s="24"/>
      <c r="N5275" s="26"/>
      <c r="O5275" s="24"/>
      <c r="P5275" s="28"/>
      <c r="Q5275" s="24"/>
      <c r="R5275" s="24"/>
      <c r="S5275" s="24"/>
      <c r="T5275" s="29" t="str">
        <f>IF(H5275="","",IF(LEN(H5275)&lt;&gt;14,"ПИНФЛ 14 хонали эмас",IF(B5275="","Вилоят танланмаган",IF(C5275="","Туман танланмаган",IF(COUNTIFS(Рўйхатлар!$H$2:$H$209,B5275,Рўйхатлар!$I$2:$I$209,C5275)=0,"Туман вилоятга мос эмас",IF(J5275="","Хатлов тоифаси танланмаган",IF(K5275="","Сана кўрсатилмаган",IF(COUNTIF($H$6:$H$10005,H5275)&gt;1,"Такрорий ПИНФЛ",IF(OR(L5275="",M5275="",N5275="",O5275="",P5275=""),"Корхона, СТИР, соҳа, лавозим ёки ойлик кўрсатилмаган","✓")))))))))</f>
        <v/>
      </c>
      <c r="U5275" s="22" t="str">
        <f>IF(OR(H5275="",M5275=""),"",IF(COUNTIFS($B$6:B5275,B5275,$C$6:C5275,C5275,$M$6:M5275,M5275)=1,1,0))</f>
        <v/>
      </c>
    </row>
    <row r="5276" spans="1:21" x14ac:dyDescent="0.25">
      <c r="A5276" s="22" t="str">
        <f>IF(H5276="","",COUNTA($H$6:H5276))</f>
        <v/>
      </c>
      <c r="B5276" s="23"/>
      <c r="C5276" s="24"/>
      <c r="D5276" s="24"/>
      <c r="E5276" s="24"/>
      <c r="F5276" s="24"/>
      <c r="G5276" s="24"/>
      <c r="H5276" s="25"/>
      <c r="I5276" s="24"/>
      <c r="J5276" s="26"/>
      <c r="K5276" s="27"/>
      <c r="L5276" s="24"/>
      <c r="M5276" s="24"/>
      <c r="N5276" s="26"/>
      <c r="O5276" s="24"/>
      <c r="P5276" s="28"/>
      <c r="Q5276" s="24"/>
      <c r="R5276" s="24"/>
      <c r="S5276" s="24"/>
      <c r="T5276" s="29" t="str">
        <f>IF(H5276="","",IF(LEN(H5276)&lt;&gt;14,"ПИНФЛ 14 хонали эмас",IF(B5276="","Вилоят танланмаган",IF(C5276="","Туман танланмаган",IF(COUNTIFS(Рўйхатлар!$H$2:$H$209,B5276,Рўйхатлар!$I$2:$I$209,C5276)=0,"Туман вилоятга мос эмас",IF(J5276="","Хатлов тоифаси танланмаган",IF(K5276="","Сана кўрсатилмаган",IF(COUNTIF($H$6:$H$10005,H5276)&gt;1,"Такрорий ПИНФЛ",IF(OR(L5276="",M5276="",N5276="",O5276="",P5276=""),"Корхона, СТИР, соҳа, лавозим ёки ойлик кўрсатилмаган","✓")))))))))</f>
        <v/>
      </c>
      <c r="U5276" s="22" t="str">
        <f>IF(OR(H5276="",M5276=""),"",IF(COUNTIFS($B$6:B5276,B5276,$C$6:C5276,C5276,$M$6:M5276,M5276)=1,1,0))</f>
        <v/>
      </c>
    </row>
    <row r="5277" spans="1:21" x14ac:dyDescent="0.25">
      <c r="A5277" s="22" t="str">
        <f>IF(H5277="","",COUNTA($H$6:H5277))</f>
        <v/>
      </c>
      <c r="B5277" s="23"/>
      <c r="C5277" s="24"/>
      <c r="D5277" s="24"/>
      <c r="E5277" s="24"/>
      <c r="F5277" s="24"/>
      <c r="G5277" s="24"/>
      <c r="H5277" s="25"/>
      <c r="I5277" s="24"/>
      <c r="J5277" s="26"/>
      <c r="K5277" s="27"/>
      <c r="L5277" s="24"/>
      <c r="M5277" s="24"/>
      <c r="N5277" s="26"/>
      <c r="O5277" s="24"/>
      <c r="P5277" s="28"/>
      <c r="Q5277" s="24"/>
      <c r="R5277" s="24"/>
      <c r="S5277" s="24"/>
      <c r="T5277" s="29" t="str">
        <f>IF(H5277="","",IF(LEN(H5277)&lt;&gt;14,"ПИНФЛ 14 хонали эмас",IF(B5277="","Вилоят танланмаган",IF(C5277="","Туман танланмаган",IF(COUNTIFS(Рўйхатлар!$H$2:$H$209,B5277,Рўйхатлар!$I$2:$I$209,C5277)=0,"Туман вилоятга мос эмас",IF(J5277="","Хатлов тоифаси танланмаган",IF(K5277="","Сана кўрсатилмаган",IF(COUNTIF($H$6:$H$10005,H5277)&gt;1,"Такрорий ПИНФЛ",IF(OR(L5277="",M5277="",N5277="",O5277="",P5277=""),"Корхона, СТИР, соҳа, лавозим ёки ойлик кўрсатилмаган","✓")))))))))</f>
        <v/>
      </c>
      <c r="U5277" s="22" t="str">
        <f>IF(OR(H5277="",M5277=""),"",IF(COUNTIFS($B$6:B5277,B5277,$C$6:C5277,C5277,$M$6:M5277,M5277)=1,1,0))</f>
        <v/>
      </c>
    </row>
    <row r="5278" spans="1:21" x14ac:dyDescent="0.25">
      <c r="A5278" s="22" t="str">
        <f>IF(H5278="","",COUNTA($H$6:H5278))</f>
        <v/>
      </c>
      <c r="B5278" s="23"/>
      <c r="C5278" s="24"/>
      <c r="D5278" s="24"/>
      <c r="E5278" s="24"/>
      <c r="F5278" s="24"/>
      <c r="G5278" s="24"/>
      <c r="H5278" s="25"/>
      <c r="I5278" s="24"/>
      <c r="J5278" s="26"/>
      <c r="K5278" s="27"/>
      <c r="L5278" s="24"/>
      <c r="M5278" s="24"/>
      <c r="N5278" s="26"/>
      <c r="O5278" s="24"/>
      <c r="P5278" s="28"/>
      <c r="Q5278" s="24"/>
      <c r="R5278" s="24"/>
      <c r="S5278" s="24"/>
      <c r="T5278" s="29" t="str">
        <f>IF(H5278="","",IF(LEN(H5278)&lt;&gt;14,"ПИНФЛ 14 хонали эмас",IF(B5278="","Вилоят танланмаган",IF(C5278="","Туман танланмаган",IF(COUNTIFS(Рўйхатлар!$H$2:$H$209,B5278,Рўйхатлар!$I$2:$I$209,C5278)=0,"Туман вилоятга мос эмас",IF(J5278="","Хатлов тоифаси танланмаган",IF(K5278="","Сана кўрсатилмаган",IF(COUNTIF($H$6:$H$10005,H5278)&gt;1,"Такрорий ПИНФЛ",IF(OR(L5278="",M5278="",N5278="",O5278="",P5278=""),"Корхона, СТИР, соҳа, лавозим ёки ойлик кўрсатилмаган","✓")))))))))</f>
        <v/>
      </c>
      <c r="U5278" s="22" t="str">
        <f>IF(OR(H5278="",M5278=""),"",IF(COUNTIFS($B$6:B5278,B5278,$C$6:C5278,C5278,$M$6:M5278,M5278)=1,1,0))</f>
        <v/>
      </c>
    </row>
    <row r="5279" spans="1:21" x14ac:dyDescent="0.25">
      <c r="A5279" s="22" t="str">
        <f>IF(H5279="","",COUNTA($H$6:H5279))</f>
        <v/>
      </c>
      <c r="B5279" s="23"/>
      <c r="C5279" s="24"/>
      <c r="D5279" s="24"/>
      <c r="E5279" s="24"/>
      <c r="F5279" s="24"/>
      <c r="G5279" s="24"/>
      <c r="H5279" s="25"/>
      <c r="I5279" s="24"/>
      <c r="J5279" s="26"/>
      <c r="K5279" s="27"/>
      <c r="L5279" s="24"/>
      <c r="M5279" s="24"/>
      <c r="N5279" s="26"/>
      <c r="O5279" s="24"/>
      <c r="P5279" s="28"/>
      <c r="Q5279" s="24"/>
      <c r="R5279" s="24"/>
      <c r="S5279" s="24"/>
      <c r="T5279" s="29" t="str">
        <f>IF(H5279="","",IF(LEN(H5279)&lt;&gt;14,"ПИНФЛ 14 хонали эмас",IF(B5279="","Вилоят танланмаган",IF(C5279="","Туман танланмаган",IF(COUNTIFS(Рўйхатлар!$H$2:$H$209,B5279,Рўйхатлар!$I$2:$I$209,C5279)=0,"Туман вилоятга мос эмас",IF(J5279="","Хатлов тоифаси танланмаган",IF(K5279="","Сана кўрсатилмаган",IF(COUNTIF($H$6:$H$10005,H5279)&gt;1,"Такрорий ПИНФЛ",IF(OR(L5279="",M5279="",N5279="",O5279="",P5279=""),"Корхона, СТИР, соҳа, лавозим ёки ойлик кўрсатилмаган","✓")))))))))</f>
        <v/>
      </c>
      <c r="U5279" s="22" t="str">
        <f>IF(OR(H5279="",M5279=""),"",IF(COUNTIFS($B$6:B5279,B5279,$C$6:C5279,C5279,$M$6:M5279,M5279)=1,1,0))</f>
        <v/>
      </c>
    </row>
    <row r="5280" spans="1:21" x14ac:dyDescent="0.25">
      <c r="A5280" s="22" t="str">
        <f>IF(H5280="","",COUNTA($H$6:H5280))</f>
        <v/>
      </c>
      <c r="B5280" s="23"/>
      <c r="C5280" s="24"/>
      <c r="D5280" s="24"/>
      <c r="E5280" s="24"/>
      <c r="F5280" s="24"/>
      <c r="G5280" s="24"/>
      <c r="H5280" s="25"/>
      <c r="I5280" s="24"/>
      <c r="J5280" s="26"/>
      <c r="K5280" s="27"/>
      <c r="L5280" s="24"/>
      <c r="M5280" s="24"/>
      <c r="N5280" s="26"/>
      <c r="O5280" s="24"/>
      <c r="P5280" s="28"/>
      <c r="Q5280" s="24"/>
      <c r="R5280" s="24"/>
      <c r="S5280" s="24"/>
      <c r="T5280" s="29" t="str">
        <f>IF(H5280="","",IF(LEN(H5280)&lt;&gt;14,"ПИНФЛ 14 хонали эмас",IF(B5280="","Вилоят танланмаган",IF(C5280="","Туман танланмаган",IF(COUNTIFS(Рўйхатлар!$H$2:$H$209,B5280,Рўйхатлар!$I$2:$I$209,C5280)=0,"Туман вилоятга мос эмас",IF(J5280="","Хатлов тоифаси танланмаган",IF(K5280="","Сана кўрсатилмаган",IF(COUNTIF($H$6:$H$10005,H5280)&gt;1,"Такрорий ПИНФЛ",IF(OR(L5280="",M5280="",N5280="",O5280="",P5280=""),"Корхона, СТИР, соҳа, лавозим ёки ойлик кўрсатилмаган","✓")))))))))</f>
        <v/>
      </c>
      <c r="U5280" s="22" t="str">
        <f>IF(OR(H5280="",M5280=""),"",IF(COUNTIFS($B$6:B5280,B5280,$C$6:C5280,C5280,$M$6:M5280,M5280)=1,1,0))</f>
        <v/>
      </c>
    </row>
    <row r="5281" spans="1:21" x14ac:dyDescent="0.25">
      <c r="A5281" s="22" t="str">
        <f>IF(H5281="","",COUNTA($H$6:H5281))</f>
        <v/>
      </c>
      <c r="B5281" s="23"/>
      <c r="C5281" s="24"/>
      <c r="D5281" s="24"/>
      <c r="E5281" s="24"/>
      <c r="F5281" s="24"/>
      <c r="G5281" s="24"/>
      <c r="H5281" s="25"/>
      <c r="I5281" s="24"/>
      <c r="J5281" s="26"/>
      <c r="K5281" s="27"/>
      <c r="L5281" s="24"/>
      <c r="M5281" s="24"/>
      <c r="N5281" s="26"/>
      <c r="O5281" s="24"/>
      <c r="P5281" s="28"/>
      <c r="Q5281" s="24"/>
      <c r="R5281" s="24"/>
      <c r="S5281" s="24"/>
      <c r="T5281" s="29" t="str">
        <f>IF(H5281="","",IF(LEN(H5281)&lt;&gt;14,"ПИНФЛ 14 хонали эмас",IF(B5281="","Вилоят танланмаган",IF(C5281="","Туман танланмаган",IF(COUNTIFS(Рўйхатлар!$H$2:$H$209,B5281,Рўйхатлар!$I$2:$I$209,C5281)=0,"Туман вилоятга мос эмас",IF(J5281="","Хатлов тоифаси танланмаган",IF(K5281="","Сана кўрсатилмаган",IF(COUNTIF($H$6:$H$10005,H5281)&gt;1,"Такрорий ПИНФЛ",IF(OR(L5281="",M5281="",N5281="",O5281="",P5281=""),"Корхона, СТИР, соҳа, лавозим ёки ойлик кўрсатилмаган","✓")))))))))</f>
        <v/>
      </c>
      <c r="U5281" s="22" t="str">
        <f>IF(OR(H5281="",M5281=""),"",IF(COUNTIFS($B$6:B5281,B5281,$C$6:C5281,C5281,$M$6:M5281,M5281)=1,1,0))</f>
        <v/>
      </c>
    </row>
    <row r="5282" spans="1:21" x14ac:dyDescent="0.25">
      <c r="A5282" s="22" t="str">
        <f>IF(H5282="","",COUNTA($H$6:H5282))</f>
        <v/>
      </c>
      <c r="B5282" s="23"/>
      <c r="C5282" s="24"/>
      <c r="D5282" s="24"/>
      <c r="E5282" s="24"/>
      <c r="F5282" s="24"/>
      <c r="G5282" s="24"/>
      <c r="H5282" s="25"/>
      <c r="I5282" s="24"/>
      <c r="J5282" s="26"/>
      <c r="K5282" s="27"/>
      <c r="L5282" s="24"/>
      <c r="M5282" s="24"/>
      <c r="N5282" s="26"/>
      <c r="O5282" s="24"/>
      <c r="P5282" s="28"/>
      <c r="Q5282" s="24"/>
      <c r="R5282" s="24"/>
      <c r="S5282" s="24"/>
      <c r="T5282" s="29" t="str">
        <f>IF(H5282="","",IF(LEN(H5282)&lt;&gt;14,"ПИНФЛ 14 хонали эмас",IF(B5282="","Вилоят танланмаган",IF(C5282="","Туман танланмаган",IF(COUNTIFS(Рўйхатлар!$H$2:$H$209,B5282,Рўйхатлар!$I$2:$I$209,C5282)=0,"Туман вилоятга мос эмас",IF(J5282="","Хатлов тоифаси танланмаган",IF(K5282="","Сана кўрсатилмаган",IF(COUNTIF($H$6:$H$10005,H5282)&gt;1,"Такрорий ПИНФЛ",IF(OR(L5282="",M5282="",N5282="",O5282="",P5282=""),"Корхона, СТИР, соҳа, лавозим ёки ойлик кўрсатилмаган","✓")))))))))</f>
        <v/>
      </c>
      <c r="U5282" s="22" t="str">
        <f>IF(OR(H5282="",M5282=""),"",IF(COUNTIFS($B$6:B5282,B5282,$C$6:C5282,C5282,$M$6:M5282,M5282)=1,1,0))</f>
        <v/>
      </c>
    </row>
    <row r="5283" spans="1:21" x14ac:dyDescent="0.25">
      <c r="A5283" s="22" t="str">
        <f>IF(H5283="","",COUNTA($H$6:H5283))</f>
        <v/>
      </c>
      <c r="B5283" s="23"/>
      <c r="C5283" s="24"/>
      <c r="D5283" s="24"/>
      <c r="E5283" s="24"/>
      <c r="F5283" s="24"/>
      <c r="G5283" s="24"/>
      <c r="H5283" s="25"/>
      <c r="I5283" s="24"/>
      <c r="J5283" s="26"/>
      <c r="K5283" s="27"/>
      <c r="L5283" s="24"/>
      <c r="M5283" s="24"/>
      <c r="N5283" s="26"/>
      <c r="O5283" s="24"/>
      <c r="P5283" s="28"/>
      <c r="Q5283" s="24"/>
      <c r="R5283" s="24"/>
      <c r="S5283" s="24"/>
      <c r="T5283" s="29" t="str">
        <f>IF(H5283="","",IF(LEN(H5283)&lt;&gt;14,"ПИНФЛ 14 хонали эмас",IF(B5283="","Вилоят танланмаган",IF(C5283="","Туман танланмаган",IF(COUNTIFS(Рўйхатлар!$H$2:$H$209,B5283,Рўйхатлар!$I$2:$I$209,C5283)=0,"Туман вилоятга мос эмас",IF(J5283="","Хатлов тоифаси танланмаган",IF(K5283="","Сана кўрсатилмаган",IF(COUNTIF($H$6:$H$10005,H5283)&gt;1,"Такрорий ПИНФЛ",IF(OR(L5283="",M5283="",N5283="",O5283="",P5283=""),"Корхона, СТИР, соҳа, лавозим ёки ойлик кўрсатилмаган","✓")))))))))</f>
        <v/>
      </c>
      <c r="U5283" s="22" t="str">
        <f>IF(OR(H5283="",M5283=""),"",IF(COUNTIFS($B$6:B5283,B5283,$C$6:C5283,C5283,$M$6:M5283,M5283)=1,1,0))</f>
        <v/>
      </c>
    </row>
    <row r="5284" spans="1:21" x14ac:dyDescent="0.25">
      <c r="A5284" s="22" t="str">
        <f>IF(H5284="","",COUNTA($H$6:H5284))</f>
        <v/>
      </c>
      <c r="B5284" s="23"/>
      <c r="C5284" s="24"/>
      <c r="D5284" s="24"/>
      <c r="E5284" s="24"/>
      <c r="F5284" s="24"/>
      <c r="G5284" s="24"/>
      <c r="H5284" s="25"/>
      <c r="I5284" s="24"/>
      <c r="J5284" s="26"/>
      <c r="K5284" s="27"/>
      <c r="L5284" s="24"/>
      <c r="M5284" s="24"/>
      <c r="N5284" s="26"/>
      <c r="O5284" s="24"/>
      <c r="P5284" s="28"/>
      <c r="Q5284" s="24"/>
      <c r="R5284" s="24"/>
      <c r="S5284" s="24"/>
      <c r="T5284" s="29" t="str">
        <f>IF(H5284="","",IF(LEN(H5284)&lt;&gt;14,"ПИНФЛ 14 хонали эмас",IF(B5284="","Вилоят танланмаган",IF(C5284="","Туман танланмаган",IF(COUNTIFS(Рўйхатлар!$H$2:$H$209,B5284,Рўйхатлар!$I$2:$I$209,C5284)=0,"Туман вилоятга мос эмас",IF(J5284="","Хатлов тоифаси танланмаган",IF(K5284="","Сана кўрсатилмаган",IF(COUNTIF($H$6:$H$10005,H5284)&gt;1,"Такрорий ПИНФЛ",IF(OR(L5284="",M5284="",N5284="",O5284="",P5284=""),"Корхона, СТИР, соҳа, лавозим ёки ойлик кўрсатилмаган","✓")))))))))</f>
        <v/>
      </c>
      <c r="U5284" s="22" t="str">
        <f>IF(OR(H5284="",M5284=""),"",IF(COUNTIFS($B$6:B5284,B5284,$C$6:C5284,C5284,$M$6:M5284,M5284)=1,1,0))</f>
        <v/>
      </c>
    </row>
    <row r="5285" spans="1:21" x14ac:dyDescent="0.25">
      <c r="A5285" s="22" t="str">
        <f>IF(H5285="","",COUNTA($H$6:H5285))</f>
        <v/>
      </c>
      <c r="B5285" s="23"/>
      <c r="C5285" s="24"/>
      <c r="D5285" s="24"/>
      <c r="E5285" s="24"/>
      <c r="F5285" s="24"/>
      <c r="G5285" s="24"/>
      <c r="H5285" s="25"/>
      <c r="I5285" s="24"/>
      <c r="J5285" s="26"/>
      <c r="K5285" s="27"/>
      <c r="L5285" s="24"/>
      <c r="M5285" s="24"/>
      <c r="N5285" s="26"/>
      <c r="O5285" s="24"/>
      <c r="P5285" s="28"/>
      <c r="Q5285" s="24"/>
      <c r="R5285" s="24"/>
      <c r="S5285" s="24"/>
      <c r="T5285" s="29" t="str">
        <f>IF(H5285="","",IF(LEN(H5285)&lt;&gt;14,"ПИНФЛ 14 хонали эмас",IF(B5285="","Вилоят танланмаган",IF(C5285="","Туман танланмаган",IF(COUNTIFS(Рўйхатлар!$H$2:$H$209,B5285,Рўйхатлар!$I$2:$I$209,C5285)=0,"Туман вилоятга мос эмас",IF(J5285="","Хатлов тоифаси танланмаган",IF(K5285="","Сана кўрсатилмаган",IF(COUNTIF($H$6:$H$10005,H5285)&gt;1,"Такрорий ПИНФЛ",IF(OR(L5285="",M5285="",N5285="",O5285="",P5285=""),"Корхона, СТИР, соҳа, лавозим ёки ойлик кўрсатилмаган","✓")))))))))</f>
        <v/>
      </c>
      <c r="U5285" s="22" t="str">
        <f>IF(OR(H5285="",M5285=""),"",IF(COUNTIFS($B$6:B5285,B5285,$C$6:C5285,C5285,$M$6:M5285,M5285)=1,1,0))</f>
        <v/>
      </c>
    </row>
    <row r="5286" spans="1:21" x14ac:dyDescent="0.25">
      <c r="A5286" s="22" t="str">
        <f>IF(H5286="","",COUNTA($H$6:H5286))</f>
        <v/>
      </c>
      <c r="B5286" s="23"/>
      <c r="C5286" s="24"/>
      <c r="D5286" s="24"/>
      <c r="E5286" s="24"/>
      <c r="F5286" s="24"/>
      <c r="G5286" s="24"/>
      <c r="H5286" s="25"/>
      <c r="I5286" s="24"/>
      <c r="J5286" s="26"/>
      <c r="K5286" s="27"/>
      <c r="L5286" s="24"/>
      <c r="M5286" s="24"/>
      <c r="N5286" s="26"/>
      <c r="O5286" s="24"/>
      <c r="P5286" s="28"/>
      <c r="Q5286" s="24"/>
      <c r="R5286" s="24"/>
      <c r="S5286" s="24"/>
      <c r="T5286" s="29" t="str">
        <f>IF(H5286="","",IF(LEN(H5286)&lt;&gt;14,"ПИНФЛ 14 хонали эмас",IF(B5286="","Вилоят танланмаган",IF(C5286="","Туман танланмаган",IF(COUNTIFS(Рўйхатлар!$H$2:$H$209,B5286,Рўйхатлар!$I$2:$I$209,C5286)=0,"Туман вилоятга мос эмас",IF(J5286="","Хатлов тоифаси танланмаган",IF(K5286="","Сана кўрсатилмаган",IF(COUNTIF($H$6:$H$10005,H5286)&gt;1,"Такрорий ПИНФЛ",IF(OR(L5286="",M5286="",N5286="",O5286="",P5286=""),"Корхона, СТИР, соҳа, лавозим ёки ойлик кўрсатилмаган","✓")))))))))</f>
        <v/>
      </c>
      <c r="U5286" s="22" t="str">
        <f>IF(OR(H5286="",M5286=""),"",IF(COUNTIFS($B$6:B5286,B5286,$C$6:C5286,C5286,$M$6:M5286,M5286)=1,1,0))</f>
        <v/>
      </c>
    </row>
    <row r="5287" spans="1:21" x14ac:dyDescent="0.25">
      <c r="A5287" s="22" t="str">
        <f>IF(H5287="","",COUNTA($H$6:H5287))</f>
        <v/>
      </c>
      <c r="B5287" s="23"/>
      <c r="C5287" s="24"/>
      <c r="D5287" s="24"/>
      <c r="E5287" s="24"/>
      <c r="F5287" s="24"/>
      <c r="G5287" s="24"/>
      <c r="H5287" s="25"/>
      <c r="I5287" s="24"/>
      <c r="J5287" s="26"/>
      <c r="K5287" s="27"/>
      <c r="L5287" s="24"/>
      <c r="M5287" s="24"/>
      <c r="N5287" s="26"/>
      <c r="O5287" s="24"/>
      <c r="P5287" s="28"/>
      <c r="Q5287" s="24"/>
      <c r="R5287" s="24"/>
      <c r="S5287" s="24"/>
      <c r="T5287" s="29" t="str">
        <f>IF(H5287="","",IF(LEN(H5287)&lt;&gt;14,"ПИНФЛ 14 хонали эмас",IF(B5287="","Вилоят танланмаган",IF(C5287="","Туман танланмаган",IF(COUNTIFS(Рўйхатлар!$H$2:$H$209,B5287,Рўйхатлар!$I$2:$I$209,C5287)=0,"Туман вилоятга мос эмас",IF(J5287="","Хатлов тоифаси танланмаган",IF(K5287="","Сана кўрсатилмаган",IF(COUNTIF($H$6:$H$10005,H5287)&gt;1,"Такрорий ПИНФЛ",IF(OR(L5287="",M5287="",N5287="",O5287="",P5287=""),"Корхона, СТИР, соҳа, лавозим ёки ойлик кўрсатилмаган","✓")))))))))</f>
        <v/>
      </c>
      <c r="U5287" s="22" t="str">
        <f>IF(OR(H5287="",M5287=""),"",IF(COUNTIFS($B$6:B5287,B5287,$C$6:C5287,C5287,$M$6:M5287,M5287)=1,1,0))</f>
        <v/>
      </c>
    </row>
    <row r="5288" spans="1:21" x14ac:dyDescent="0.25">
      <c r="A5288" s="22" t="str">
        <f>IF(H5288="","",COUNTA($H$6:H5288))</f>
        <v/>
      </c>
      <c r="B5288" s="23"/>
      <c r="C5288" s="24"/>
      <c r="D5288" s="24"/>
      <c r="E5288" s="24"/>
      <c r="F5288" s="24"/>
      <c r="G5288" s="24"/>
      <c r="H5288" s="25"/>
      <c r="I5288" s="24"/>
      <c r="J5288" s="26"/>
      <c r="K5288" s="27"/>
      <c r="L5288" s="24"/>
      <c r="M5288" s="24"/>
      <c r="N5288" s="26"/>
      <c r="O5288" s="24"/>
      <c r="P5288" s="28"/>
      <c r="Q5288" s="24"/>
      <c r="R5288" s="24"/>
      <c r="S5288" s="24"/>
      <c r="T5288" s="29" t="str">
        <f>IF(H5288="","",IF(LEN(H5288)&lt;&gt;14,"ПИНФЛ 14 хонали эмас",IF(B5288="","Вилоят танланмаган",IF(C5288="","Туман танланмаган",IF(COUNTIFS(Рўйхатлар!$H$2:$H$209,B5288,Рўйхатлар!$I$2:$I$209,C5288)=0,"Туман вилоятга мос эмас",IF(J5288="","Хатлов тоифаси танланмаган",IF(K5288="","Сана кўрсатилмаган",IF(COUNTIF($H$6:$H$10005,H5288)&gt;1,"Такрорий ПИНФЛ",IF(OR(L5288="",M5288="",N5288="",O5288="",P5288=""),"Корхона, СТИР, соҳа, лавозим ёки ойлик кўрсатилмаган","✓")))))))))</f>
        <v/>
      </c>
      <c r="U5288" s="22" t="str">
        <f>IF(OR(H5288="",M5288=""),"",IF(COUNTIFS($B$6:B5288,B5288,$C$6:C5288,C5288,$M$6:M5288,M5288)=1,1,0))</f>
        <v/>
      </c>
    </row>
    <row r="5289" spans="1:21" x14ac:dyDescent="0.25">
      <c r="A5289" s="22" t="str">
        <f>IF(H5289="","",COUNTA($H$6:H5289))</f>
        <v/>
      </c>
      <c r="B5289" s="23"/>
      <c r="C5289" s="24"/>
      <c r="D5289" s="24"/>
      <c r="E5289" s="24"/>
      <c r="F5289" s="24"/>
      <c r="G5289" s="24"/>
      <c r="H5289" s="25"/>
      <c r="I5289" s="24"/>
      <c r="J5289" s="26"/>
      <c r="K5289" s="27"/>
      <c r="L5289" s="24"/>
      <c r="M5289" s="24"/>
      <c r="N5289" s="26"/>
      <c r="O5289" s="24"/>
      <c r="P5289" s="28"/>
      <c r="Q5289" s="24"/>
      <c r="R5289" s="24"/>
      <c r="S5289" s="24"/>
      <c r="T5289" s="29" t="str">
        <f>IF(H5289="","",IF(LEN(H5289)&lt;&gt;14,"ПИНФЛ 14 хонали эмас",IF(B5289="","Вилоят танланмаган",IF(C5289="","Туман танланмаган",IF(COUNTIFS(Рўйхатлар!$H$2:$H$209,B5289,Рўйхатлар!$I$2:$I$209,C5289)=0,"Туман вилоятга мос эмас",IF(J5289="","Хатлов тоифаси танланмаган",IF(K5289="","Сана кўрсатилмаган",IF(COUNTIF($H$6:$H$10005,H5289)&gt;1,"Такрорий ПИНФЛ",IF(OR(L5289="",M5289="",N5289="",O5289="",P5289=""),"Корхона, СТИР, соҳа, лавозим ёки ойлик кўрсатилмаган","✓")))))))))</f>
        <v/>
      </c>
      <c r="U5289" s="22" t="str">
        <f>IF(OR(H5289="",M5289=""),"",IF(COUNTIFS($B$6:B5289,B5289,$C$6:C5289,C5289,$M$6:M5289,M5289)=1,1,0))</f>
        <v/>
      </c>
    </row>
    <row r="5290" spans="1:21" x14ac:dyDescent="0.25">
      <c r="A5290" s="22" t="str">
        <f>IF(H5290="","",COUNTA($H$6:H5290))</f>
        <v/>
      </c>
      <c r="B5290" s="23"/>
      <c r="C5290" s="24"/>
      <c r="D5290" s="24"/>
      <c r="E5290" s="24"/>
      <c r="F5290" s="24"/>
      <c r="G5290" s="24"/>
      <c r="H5290" s="25"/>
      <c r="I5290" s="24"/>
      <c r="J5290" s="26"/>
      <c r="K5290" s="27"/>
      <c r="L5290" s="24"/>
      <c r="M5290" s="24"/>
      <c r="N5290" s="26"/>
      <c r="O5290" s="24"/>
      <c r="P5290" s="28"/>
      <c r="Q5290" s="24"/>
      <c r="R5290" s="24"/>
      <c r="S5290" s="24"/>
      <c r="T5290" s="29" t="str">
        <f>IF(H5290="","",IF(LEN(H5290)&lt;&gt;14,"ПИНФЛ 14 хонали эмас",IF(B5290="","Вилоят танланмаган",IF(C5290="","Туман танланмаган",IF(COUNTIFS(Рўйхатлар!$H$2:$H$209,B5290,Рўйхатлар!$I$2:$I$209,C5290)=0,"Туман вилоятга мос эмас",IF(J5290="","Хатлов тоифаси танланмаган",IF(K5290="","Сана кўрсатилмаган",IF(COUNTIF($H$6:$H$10005,H5290)&gt;1,"Такрорий ПИНФЛ",IF(OR(L5290="",M5290="",N5290="",O5290="",P5290=""),"Корхона, СТИР, соҳа, лавозим ёки ойлик кўрсатилмаган","✓")))))))))</f>
        <v/>
      </c>
      <c r="U5290" s="22" t="str">
        <f>IF(OR(H5290="",M5290=""),"",IF(COUNTIFS($B$6:B5290,B5290,$C$6:C5290,C5290,$M$6:M5290,M5290)=1,1,0))</f>
        <v/>
      </c>
    </row>
    <row r="5291" spans="1:21" x14ac:dyDescent="0.25">
      <c r="A5291" s="22" t="str">
        <f>IF(H5291="","",COUNTA($H$6:H5291))</f>
        <v/>
      </c>
      <c r="B5291" s="23"/>
      <c r="C5291" s="24"/>
      <c r="D5291" s="24"/>
      <c r="E5291" s="24"/>
      <c r="F5291" s="24"/>
      <c r="G5291" s="24"/>
      <c r="H5291" s="25"/>
      <c r="I5291" s="24"/>
      <c r="J5291" s="26"/>
      <c r="K5291" s="27"/>
      <c r="L5291" s="24"/>
      <c r="M5291" s="24"/>
      <c r="N5291" s="26"/>
      <c r="O5291" s="24"/>
      <c r="P5291" s="28"/>
      <c r="Q5291" s="24"/>
      <c r="R5291" s="24"/>
      <c r="S5291" s="24"/>
      <c r="T5291" s="29" t="str">
        <f>IF(H5291="","",IF(LEN(H5291)&lt;&gt;14,"ПИНФЛ 14 хонали эмас",IF(B5291="","Вилоят танланмаган",IF(C5291="","Туман танланмаган",IF(COUNTIFS(Рўйхатлар!$H$2:$H$209,B5291,Рўйхатлар!$I$2:$I$209,C5291)=0,"Туман вилоятга мос эмас",IF(J5291="","Хатлов тоифаси танланмаган",IF(K5291="","Сана кўрсатилмаган",IF(COUNTIF($H$6:$H$10005,H5291)&gt;1,"Такрорий ПИНФЛ",IF(OR(L5291="",M5291="",N5291="",O5291="",P5291=""),"Корхона, СТИР, соҳа, лавозим ёки ойлик кўрсатилмаган","✓")))))))))</f>
        <v/>
      </c>
      <c r="U5291" s="22" t="str">
        <f>IF(OR(H5291="",M5291=""),"",IF(COUNTIFS($B$6:B5291,B5291,$C$6:C5291,C5291,$M$6:M5291,M5291)=1,1,0))</f>
        <v/>
      </c>
    </row>
    <row r="5292" spans="1:21" x14ac:dyDescent="0.25">
      <c r="A5292" s="22" t="str">
        <f>IF(H5292="","",COUNTA($H$6:H5292))</f>
        <v/>
      </c>
      <c r="B5292" s="23"/>
      <c r="C5292" s="24"/>
      <c r="D5292" s="24"/>
      <c r="E5292" s="24"/>
      <c r="F5292" s="24"/>
      <c r="G5292" s="24"/>
      <c r="H5292" s="25"/>
      <c r="I5292" s="24"/>
      <c r="J5292" s="26"/>
      <c r="K5292" s="27"/>
      <c r="L5292" s="24"/>
      <c r="M5292" s="24"/>
      <c r="N5292" s="26"/>
      <c r="O5292" s="24"/>
      <c r="P5292" s="28"/>
      <c r="Q5292" s="24"/>
      <c r="R5292" s="24"/>
      <c r="S5292" s="24"/>
      <c r="T5292" s="29" t="str">
        <f>IF(H5292="","",IF(LEN(H5292)&lt;&gt;14,"ПИНФЛ 14 хонали эмас",IF(B5292="","Вилоят танланмаган",IF(C5292="","Туман танланмаган",IF(COUNTIFS(Рўйхатлар!$H$2:$H$209,B5292,Рўйхатлар!$I$2:$I$209,C5292)=0,"Туман вилоятга мос эмас",IF(J5292="","Хатлов тоифаси танланмаган",IF(K5292="","Сана кўрсатилмаган",IF(COUNTIF($H$6:$H$10005,H5292)&gt;1,"Такрорий ПИНФЛ",IF(OR(L5292="",M5292="",N5292="",O5292="",P5292=""),"Корхона, СТИР, соҳа, лавозим ёки ойлик кўрсатилмаган","✓")))))))))</f>
        <v/>
      </c>
      <c r="U5292" s="22" t="str">
        <f>IF(OR(H5292="",M5292=""),"",IF(COUNTIFS($B$6:B5292,B5292,$C$6:C5292,C5292,$M$6:M5292,M5292)=1,1,0))</f>
        <v/>
      </c>
    </row>
    <row r="5293" spans="1:21" x14ac:dyDescent="0.25">
      <c r="A5293" s="22" t="str">
        <f>IF(H5293="","",COUNTA($H$6:H5293))</f>
        <v/>
      </c>
      <c r="B5293" s="23"/>
      <c r="C5293" s="24"/>
      <c r="D5293" s="24"/>
      <c r="E5293" s="24"/>
      <c r="F5293" s="24"/>
      <c r="G5293" s="24"/>
      <c r="H5293" s="25"/>
      <c r="I5293" s="24"/>
      <c r="J5293" s="26"/>
      <c r="K5293" s="27"/>
      <c r="L5293" s="24"/>
      <c r="M5293" s="24"/>
      <c r="N5293" s="26"/>
      <c r="O5293" s="24"/>
      <c r="P5293" s="28"/>
      <c r="Q5293" s="24"/>
      <c r="R5293" s="24"/>
      <c r="S5293" s="24"/>
      <c r="T5293" s="29" t="str">
        <f>IF(H5293="","",IF(LEN(H5293)&lt;&gt;14,"ПИНФЛ 14 хонали эмас",IF(B5293="","Вилоят танланмаган",IF(C5293="","Туман танланмаган",IF(COUNTIFS(Рўйхатлар!$H$2:$H$209,B5293,Рўйхатлар!$I$2:$I$209,C5293)=0,"Туман вилоятга мос эмас",IF(J5293="","Хатлов тоифаси танланмаган",IF(K5293="","Сана кўрсатилмаган",IF(COUNTIF($H$6:$H$10005,H5293)&gt;1,"Такрорий ПИНФЛ",IF(OR(L5293="",M5293="",N5293="",O5293="",P5293=""),"Корхона, СТИР, соҳа, лавозим ёки ойлик кўрсатилмаган","✓")))))))))</f>
        <v/>
      </c>
      <c r="U5293" s="22" t="str">
        <f>IF(OR(H5293="",M5293=""),"",IF(COUNTIFS($B$6:B5293,B5293,$C$6:C5293,C5293,$M$6:M5293,M5293)=1,1,0))</f>
        <v/>
      </c>
    </row>
    <row r="5294" spans="1:21" x14ac:dyDescent="0.25">
      <c r="A5294" s="22" t="str">
        <f>IF(H5294="","",COUNTA($H$6:H5294))</f>
        <v/>
      </c>
      <c r="B5294" s="23"/>
      <c r="C5294" s="24"/>
      <c r="D5294" s="24"/>
      <c r="E5294" s="24"/>
      <c r="F5294" s="24"/>
      <c r="G5294" s="24"/>
      <c r="H5294" s="25"/>
      <c r="I5294" s="24"/>
      <c r="J5294" s="26"/>
      <c r="K5294" s="27"/>
      <c r="L5294" s="24"/>
      <c r="M5294" s="24"/>
      <c r="N5294" s="26"/>
      <c r="O5294" s="24"/>
      <c r="P5294" s="28"/>
      <c r="Q5294" s="24"/>
      <c r="R5294" s="24"/>
      <c r="S5294" s="24"/>
      <c r="T5294" s="29" t="str">
        <f>IF(H5294="","",IF(LEN(H5294)&lt;&gt;14,"ПИНФЛ 14 хонали эмас",IF(B5294="","Вилоят танланмаган",IF(C5294="","Туман танланмаган",IF(COUNTIFS(Рўйхатлар!$H$2:$H$209,B5294,Рўйхатлар!$I$2:$I$209,C5294)=0,"Туман вилоятга мос эмас",IF(J5294="","Хатлов тоифаси танланмаган",IF(K5294="","Сана кўрсатилмаган",IF(COUNTIF($H$6:$H$10005,H5294)&gt;1,"Такрорий ПИНФЛ",IF(OR(L5294="",M5294="",N5294="",O5294="",P5294=""),"Корхона, СТИР, соҳа, лавозим ёки ойлик кўрсатилмаган","✓")))))))))</f>
        <v/>
      </c>
      <c r="U5294" s="22" t="str">
        <f>IF(OR(H5294="",M5294=""),"",IF(COUNTIFS($B$6:B5294,B5294,$C$6:C5294,C5294,$M$6:M5294,M5294)=1,1,0))</f>
        <v/>
      </c>
    </row>
    <row r="5295" spans="1:21" x14ac:dyDescent="0.25">
      <c r="A5295" s="22" t="str">
        <f>IF(H5295="","",COUNTA($H$6:H5295))</f>
        <v/>
      </c>
      <c r="B5295" s="23"/>
      <c r="C5295" s="24"/>
      <c r="D5295" s="24"/>
      <c r="E5295" s="24"/>
      <c r="F5295" s="24"/>
      <c r="G5295" s="24"/>
      <c r="H5295" s="25"/>
      <c r="I5295" s="24"/>
      <c r="J5295" s="26"/>
      <c r="K5295" s="27"/>
      <c r="L5295" s="24"/>
      <c r="M5295" s="24"/>
      <c r="N5295" s="26"/>
      <c r="O5295" s="24"/>
      <c r="P5295" s="28"/>
      <c r="Q5295" s="24"/>
      <c r="R5295" s="24"/>
      <c r="S5295" s="24"/>
      <c r="T5295" s="29" t="str">
        <f>IF(H5295="","",IF(LEN(H5295)&lt;&gt;14,"ПИНФЛ 14 хонали эмас",IF(B5295="","Вилоят танланмаган",IF(C5295="","Туман танланмаган",IF(COUNTIFS(Рўйхатлар!$H$2:$H$209,B5295,Рўйхатлар!$I$2:$I$209,C5295)=0,"Туман вилоятга мос эмас",IF(J5295="","Хатлов тоифаси танланмаган",IF(K5295="","Сана кўрсатилмаган",IF(COUNTIF($H$6:$H$10005,H5295)&gt;1,"Такрорий ПИНФЛ",IF(OR(L5295="",M5295="",N5295="",O5295="",P5295=""),"Корхона, СТИР, соҳа, лавозим ёки ойлик кўрсатилмаган","✓")))))))))</f>
        <v/>
      </c>
      <c r="U5295" s="22" t="str">
        <f>IF(OR(H5295="",M5295=""),"",IF(COUNTIFS($B$6:B5295,B5295,$C$6:C5295,C5295,$M$6:M5295,M5295)=1,1,0))</f>
        <v/>
      </c>
    </row>
    <row r="5296" spans="1:21" x14ac:dyDescent="0.25">
      <c r="A5296" s="22" t="str">
        <f>IF(H5296="","",COUNTA($H$6:H5296))</f>
        <v/>
      </c>
      <c r="B5296" s="23"/>
      <c r="C5296" s="24"/>
      <c r="D5296" s="24"/>
      <c r="E5296" s="24"/>
      <c r="F5296" s="24"/>
      <c r="G5296" s="24"/>
      <c r="H5296" s="25"/>
      <c r="I5296" s="24"/>
      <c r="J5296" s="26"/>
      <c r="K5296" s="27"/>
      <c r="L5296" s="24"/>
      <c r="M5296" s="24"/>
      <c r="N5296" s="26"/>
      <c r="O5296" s="24"/>
      <c r="P5296" s="28"/>
      <c r="Q5296" s="24"/>
      <c r="R5296" s="24"/>
      <c r="S5296" s="24"/>
      <c r="T5296" s="29" t="str">
        <f>IF(H5296="","",IF(LEN(H5296)&lt;&gt;14,"ПИНФЛ 14 хонали эмас",IF(B5296="","Вилоят танланмаган",IF(C5296="","Туман танланмаган",IF(COUNTIFS(Рўйхатлар!$H$2:$H$209,B5296,Рўйхатлар!$I$2:$I$209,C5296)=0,"Туман вилоятга мос эмас",IF(J5296="","Хатлов тоифаси танланмаган",IF(K5296="","Сана кўрсатилмаган",IF(COUNTIF($H$6:$H$10005,H5296)&gt;1,"Такрорий ПИНФЛ",IF(OR(L5296="",M5296="",N5296="",O5296="",P5296=""),"Корхона, СТИР, соҳа, лавозим ёки ойлик кўрсатилмаган","✓")))))))))</f>
        <v/>
      </c>
      <c r="U5296" s="22" t="str">
        <f>IF(OR(H5296="",M5296=""),"",IF(COUNTIFS($B$6:B5296,B5296,$C$6:C5296,C5296,$M$6:M5296,M5296)=1,1,0))</f>
        <v/>
      </c>
    </row>
    <row r="5297" spans="1:21" x14ac:dyDescent="0.25">
      <c r="A5297" s="22" t="str">
        <f>IF(H5297="","",COUNTA($H$6:H5297))</f>
        <v/>
      </c>
      <c r="B5297" s="23"/>
      <c r="C5297" s="24"/>
      <c r="D5297" s="24"/>
      <c r="E5297" s="24"/>
      <c r="F5297" s="24"/>
      <c r="G5297" s="24"/>
      <c r="H5297" s="25"/>
      <c r="I5297" s="24"/>
      <c r="J5297" s="26"/>
      <c r="K5297" s="27"/>
      <c r="L5297" s="24"/>
      <c r="M5297" s="24"/>
      <c r="N5297" s="26"/>
      <c r="O5297" s="24"/>
      <c r="P5297" s="28"/>
      <c r="Q5297" s="24"/>
      <c r="R5297" s="24"/>
      <c r="S5297" s="24"/>
      <c r="T5297" s="29" t="str">
        <f>IF(H5297="","",IF(LEN(H5297)&lt;&gt;14,"ПИНФЛ 14 хонали эмас",IF(B5297="","Вилоят танланмаган",IF(C5297="","Туман танланмаган",IF(COUNTIFS(Рўйхатлар!$H$2:$H$209,B5297,Рўйхатлар!$I$2:$I$209,C5297)=0,"Туман вилоятга мос эмас",IF(J5297="","Хатлов тоифаси танланмаган",IF(K5297="","Сана кўрсатилмаган",IF(COUNTIF($H$6:$H$10005,H5297)&gt;1,"Такрорий ПИНФЛ",IF(OR(L5297="",M5297="",N5297="",O5297="",P5297=""),"Корхона, СТИР, соҳа, лавозим ёки ойлик кўрсатилмаган","✓")))))))))</f>
        <v/>
      </c>
      <c r="U5297" s="22" t="str">
        <f>IF(OR(H5297="",M5297=""),"",IF(COUNTIFS($B$6:B5297,B5297,$C$6:C5297,C5297,$M$6:M5297,M5297)=1,1,0))</f>
        <v/>
      </c>
    </row>
    <row r="5298" spans="1:21" x14ac:dyDescent="0.25">
      <c r="A5298" s="22" t="str">
        <f>IF(H5298="","",COUNTA($H$6:H5298))</f>
        <v/>
      </c>
      <c r="B5298" s="23"/>
      <c r="C5298" s="24"/>
      <c r="D5298" s="24"/>
      <c r="E5298" s="24"/>
      <c r="F5298" s="24"/>
      <c r="G5298" s="24"/>
      <c r="H5298" s="25"/>
      <c r="I5298" s="24"/>
      <c r="J5298" s="26"/>
      <c r="K5298" s="27"/>
      <c r="L5298" s="24"/>
      <c r="M5298" s="24"/>
      <c r="N5298" s="26"/>
      <c r="O5298" s="24"/>
      <c r="P5298" s="28"/>
      <c r="Q5298" s="24"/>
      <c r="R5298" s="24"/>
      <c r="S5298" s="24"/>
      <c r="T5298" s="29" t="str">
        <f>IF(H5298="","",IF(LEN(H5298)&lt;&gt;14,"ПИНФЛ 14 хонали эмас",IF(B5298="","Вилоят танланмаган",IF(C5298="","Туман танланмаган",IF(COUNTIFS(Рўйхатлар!$H$2:$H$209,B5298,Рўйхатлар!$I$2:$I$209,C5298)=0,"Туман вилоятга мос эмас",IF(J5298="","Хатлов тоифаси танланмаган",IF(K5298="","Сана кўрсатилмаган",IF(COUNTIF($H$6:$H$10005,H5298)&gt;1,"Такрорий ПИНФЛ",IF(OR(L5298="",M5298="",N5298="",O5298="",P5298=""),"Корхона, СТИР, соҳа, лавозим ёки ойлик кўрсатилмаган","✓")))))))))</f>
        <v/>
      </c>
      <c r="U5298" s="22" t="str">
        <f>IF(OR(H5298="",M5298=""),"",IF(COUNTIFS($B$6:B5298,B5298,$C$6:C5298,C5298,$M$6:M5298,M5298)=1,1,0))</f>
        <v/>
      </c>
    </row>
    <row r="5299" spans="1:21" x14ac:dyDescent="0.25">
      <c r="A5299" s="22" t="str">
        <f>IF(H5299="","",COUNTA($H$6:H5299))</f>
        <v/>
      </c>
      <c r="B5299" s="23"/>
      <c r="C5299" s="24"/>
      <c r="D5299" s="24"/>
      <c r="E5299" s="24"/>
      <c r="F5299" s="24"/>
      <c r="G5299" s="24"/>
      <c r="H5299" s="25"/>
      <c r="I5299" s="24"/>
      <c r="J5299" s="26"/>
      <c r="K5299" s="27"/>
      <c r="L5299" s="24"/>
      <c r="M5299" s="24"/>
      <c r="N5299" s="26"/>
      <c r="O5299" s="24"/>
      <c r="P5299" s="28"/>
      <c r="Q5299" s="24"/>
      <c r="R5299" s="24"/>
      <c r="S5299" s="24"/>
      <c r="T5299" s="29" t="str">
        <f>IF(H5299="","",IF(LEN(H5299)&lt;&gt;14,"ПИНФЛ 14 хонали эмас",IF(B5299="","Вилоят танланмаган",IF(C5299="","Туман танланмаган",IF(COUNTIFS(Рўйхатлар!$H$2:$H$209,B5299,Рўйхатлар!$I$2:$I$209,C5299)=0,"Туман вилоятга мос эмас",IF(J5299="","Хатлов тоифаси танланмаган",IF(K5299="","Сана кўрсатилмаган",IF(COUNTIF($H$6:$H$10005,H5299)&gt;1,"Такрорий ПИНФЛ",IF(OR(L5299="",M5299="",N5299="",O5299="",P5299=""),"Корхона, СТИР, соҳа, лавозим ёки ойлик кўрсатилмаган","✓")))))))))</f>
        <v/>
      </c>
      <c r="U5299" s="22" t="str">
        <f>IF(OR(H5299="",M5299=""),"",IF(COUNTIFS($B$6:B5299,B5299,$C$6:C5299,C5299,$M$6:M5299,M5299)=1,1,0))</f>
        <v/>
      </c>
    </row>
    <row r="5300" spans="1:21" x14ac:dyDescent="0.25">
      <c r="A5300" s="22" t="str">
        <f>IF(H5300="","",COUNTA($H$6:H5300))</f>
        <v/>
      </c>
      <c r="B5300" s="23"/>
      <c r="C5300" s="24"/>
      <c r="D5300" s="24"/>
      <c r="E5300" s="24"/>
      <c r="F5300" s="24"/>
      <c r="G5300" s="24"/>
      <c r="H5300" s="25"/>
      <c r="I5300" s="24"/>
      <c r="J5300" s="26"/>
      <c r="K5300" s="27"/>
      <c r="L5300" s="24"/>
      <c r="M5300" s="24"/>
      <c r="N5300" s="26"/>
      <c r="O5300" s="24"/>
      <c r="P5300" s="28"/>
      <c r="Q5300" s="24"/>
      <c r="R5300" s="24"/>
      <c r="S5300" s="24"/>
      <c r="T5300" s="29" t="str">
        <f>IF(H5300="","",IF(LEN(H5300)&lt;&gt;14,"ПИНФЛ 14 хонали эмас",IF(B5300="","Вилоят танланмаган",IF(C5300="","Туман танланмаган",IF(COUNTIFS(Рўйхатлар!$H$2:$H$209,B5300,Рўйхатлар!$I$2:$I$209,C5300)=0,"Туман вилоятга мос эмас",IF(J5300="","Хатлов тоифаси танланмаган",IF(K5300="","Сана кўрсатилмаган",IF(COUNTIF($H$6:$H$10005,H5300)&gt;1,"Такрорий ПИНФЛ",IF(OR(L5300="",M5300="",N5300="",O5300="",P5300=""),"Корхона, СТИР, соҳа, лавозим ёки ойлик кўрсатилмаган","✓")))))))))</f>
        <v/>
      </c>
      <c r="U5300" s="22" t="str">
        <f>IF(OR(H5300="",M5300=""),"",IF(COUNTIFS($B$6:B5300,B5300,$C$6:C5300,C5300,$M$6:M5300,M5300)=1,1,0))</f>
        <v/>
      </c>
    </row>
    <row r="5301" spans="1:21" x14ac:dyDescent="0.25">
      <c r="A5301" s="22" t="str">
        <f>IF(H5301="","",COUNTA($H$6:H5301))</f>
        <v/>
      </c>
      <c r="B5301" s="23"/>
      <c r="C5301" s="24"/>
      <c r="D5301" s="24"/>
      <c r="E5301" s="24"/>
      <c r="F5301" s="24"/>
      <c r="G5301" s="24"/>
      <c r="H5301" s="25"/>
      <c r="I5301" s="24"/>
      <c r="J5301" s="26"/>
      <c r="K5301" s="27"/>
      <c r="L5301" s="24"/>
      <c r="M5301" s="24"/>
      <c r="N5301" s="26"/>
      <c r="O5301" s="24"/>
      <c r="P5301" s="28"/>
      <c r="Q5301" s="24"/>
      <c r="R5301" s="24"/>
      <c r="S5301" s="24"/>
      <c r="T5301" s="29" t="str">
        <f>IF(H5301="","",IF(LEN(H5301)&lt;&gt;14,"ПИНФЛ 14 хонали эмас",IF(B5301="","Вилоят танланмаган",IF(C5301="","Туман танланмаган",IF(COUNTIFS(Рўйхатлар!$H$2:$H$209,B5301,Рўйхатлар!$I$2:$I$209,C5301)=0,"Туман вилоятга мос эмас",IF(J5301="","Хатлов тоифаси танланмаган",IF(K5301="","Сана кўрсатилмаган",IF(COUNTIF($H$6:$H$10005,H5301)&gt;1,"Такрорий ПИНФЛ",IF(OR(L5301="",M5301="",N5301="",O5301="",P5301=""),"Корхона, СТИР, соҳа, лавозим ёки ойлик кўрсатилмаган","✓")))))))))</f>
        <v/>
      </c>
      <c r="U5301" s="22" t="str">
        <f>IF(OR(H5301="",M5301=""),"",IF(COUNTIFS($B$6:B5301,B5301,$C$6:C5301,C5301,$M$6:M5301,M5301)=1,1,0))</f>
        <v/>
      </c>
    </row>
    <row r="5302" spans="1:21" x14ac:dyDescent="0.25">
      <c r="A5302" s="22" t="str">
        <f>IF(H5302="","",COUNTA($H$6:H5302))</f>
        <v/>
      </c>
      <c r="B5302" s="23"/>
      <c r="C5302" s="24"/>
      <c r="D5302" s="24"/>
      <c r="E5302" s="24"/>
      <c r="F5302" s="24"/>
      <c r="G5302" s="24"/>
      <c r="H5302" s="25"/>
      <c r="I5302" s="24"/>
      <c r="J5302" s="26"/>
      <c r="K5302" s="27"/>
      <c r="L5302" s="24"/>
      <c r="M5302" s="24"/>
      <c r="N5302" s="26"/>
      <c r="O5302" s="24"/>
      <c r="P5302" s="28"/>
      <c r="Q5302" s="24"/>
      <c r="R5302" s="24"/>
      <c r="S5302" s="24"/>
      <c r="T5302" s="29" t="str">
        <f>IF(H5302="","",IF(LEN(H5302)&lt;&gt;14,"ПИНФЛ 14 хонали эмас",IF(B5302="","Вилоят танланмаган",IF(C5302="","Туман танланмаган",IF(COUNTIFS(Рўйхатлар!$H$2:$H$209,B5302,Рўйхатлар!$I$2:$I$209,C5302)=0,"Туман вилоятга мос эмас",IF(J5302="","Хатлов тоифаси танланмаган",IF(K5302="","Сана кўрсатилмаган",IF(COUNTIF($H$6:$H$10005,H5302)&gt;1,"Такрорий ПИНФЛ",IF(OR(L5302="",M5302="",N5302="",O5302="",P5302=""),"Корхона, СТИР, соҳа, лавозим ёки ойлик кўрсатилмаган","✓")))))))))</f>
        <v/>
      </c>
      <c r="U5302" s="22" t="str">
        <f>IF(OR(H5302="",M5302=""),"",IF(COUNTIFS($B$6:B5302,B5302,$C$6:C5302,C5302,$M$6:M5302,M5302)=1,1,0))</f>
        <v/>
      </c>
    </row>
    <row r="5303" spans="1:21" x14ac:dyDescent="0.25">
      <c r="A5303" s="22" t="str">
        <f>IF(H5303="","",COUNTA($H$6:H5303))</f>
        <v/>
      </c>
      <c r="B5303" s="23"/>
      <c r="C5303" s="24"/>
      <c r="D5303" s="24"/>
      <c r="E5303" s="24"/>
      <c r="F5303" s="24"/>
      <c r="G5303" s="24"/>
      <c r="H5303" s="25"/>
      <c r="I5303" s="24"/>
      <c r="J5303" s="26"/>
      <c r="K5303" s="27"/>
      <c r="L5303" s="24"/>
      <c r="M5303" s="24"/>
      <c r="N5303" s="26"/>
      <c r="O5303" s="24"/>
      <c r="P5303" s="28"/>
      <c r="Q5303" s="24"/>
      <c r="R5303" s="24"/>
      <c r="S5303" s="24"/>
      <c r="T5303" s="29" t="str">
        <f>IF(H5303="","",IF(LEN(H5303)&lt;&gt;14,"ПИНФЛ 14 хонали эмас",IF(B5303="","Вилоят танланмаган",IF(C5303="","Туман танланмаган",IF(COUNTIFS(Рўйхатлар!$H$2:$H$209,B5303,Рўйхатлар!$I$2:$I$209,C5303)=0,"Туман вилоятга мос эмас",IF(J5303="","Хатлов тоифаси танланмаган",IF(K5303="","Сана кўрсатилмаган",IF(COUNTIF($H$6:$H$10005,H5303)&gt;1,"Такрорий ПИНФЛ",IF(OR(L5303="",M5303="",N5303="",O5303="",P5303=""),"Корхона, СТИР, соҳа, лавозим ёки ойлик кўрсатилмаган","✓")))))))))</f>
        <v/>
      </c>
      <c r="U5303" s="22" t="str">
        <f>IF(OR(H5303="",M5303=""),"",IF(COUNTIFS($B$6:B5303,B5303,$C$6:C5303,C5303,$M$6:M5303,M5303)=1,1,0))</f>
        <v/>
      </c>
    </row>
    <row r="5304" spans="1:21" x14ac:dyDescent="0.25">
      <c r="A5304" s="22" t="str">
        <f>IF(H5304="","",COUNTA($H$6:H5304))</f>
        <v/>
      </c>
      <c r="B5304" s="23"/>
      <c r="C5304" s="24"/>
      <c r="D5304" s="24"/>
      <c r="E5304" s="24"/>
      <c r="F5304" s="24"/>
      <c r="G5304" s="24"/>
      <c r="H5304" s="25"/>
      <c r="I5304" s="24"/>
      <c r="J5304" s="26"/>
      <c r="K5304" s="27"/>
      <c r="L5304" s="24"/>
      <c r="M5304" s="24"/>
      <c r="N5304" s="26"/>
      <c r="O5304" s="24"/>
      <c r="P5304" s="28"/>
      <c r="Q5304" s="24"/>
      <c r="R5304" s="24"/>
      <c r="S5304" s="24"/>
      <c r="T5304" s="29" t="str">
        <f>IF(H5304="","",IF(LEN(H5304)&lt;&gt;14,"ПИНФЛ 14 хонали эмас",IF(B5304="","Вилоят танланмаган",IF(C5304="","Туман танланмаган",IF(COUNTIFS(Рўйхатлар!$H$2:$H$209,B5304,Рўйхатлар!$I$2:$I$209,C5304)=0,"Туман вилоятга мос эмас",IF(J5304="","Хатлов тоифаси танланмаган",IF(K5304="","Сана кўрсатилмаган",IF(COUNTIF($H$6:$H$10005,H5304)&gt;1,"Такрорий ПИНФЛ",IF(OR(L5304="",M5304="",N5304="",O5304="",P5304=""),"Корхона, СТИР, соҳа, лавозим ёки ойлик кўрсатилмаган","✓")))))))))</f>
        <v/>
      </c>
      <c r="U5304" s="22" t="str">
        <f>IF(OR(H5304="",M5304=""),"",IF(COUNTIFS($B$6:B5304,B5304,$C$6:C5304,C5304,$M$6:M5304,M5304)=1,1,0))</f>
        <v/>
      </c>
    </row>
    <row r="5305" spans="1:21" x14ac:dyDescent="0.25">
      <c r="A5305" s="22" t="str">
        <f>IF(H5305="","",COUNTA($H$6:H5305))</f>
        <v/>
      </c>
      <c r="B5305" s="23"/>
      <c r="C5305" s="24"/>
      <c r="D5305" s="24"/>
      <c r="E5305" s="24"/>
      <c r="F5305" s="24"/>
      <c r="G5305" s="24"/>
      <c r="H5305" s="25"/>
      <c r="I5305" s="24"/>
      <c r="J5305" s="26"/>
      <c r="K5305" s="27"/>
      <c r="L5305" s="24"/>
      <c r="M5305" s="24"/>
      <c r="N5305" s="26"/>
      <c r="O5305" s="24"/>
      <c r="P5305" s="28"/>
      <c r="Q5305" s="24"/>
      <c r="R5305" s="24"/>
      <c r="S5305" s="24"/>
      <c r="T5305" s="29" t="str">
        <f>IF(H5305="","",IF(LEN(H5305)&lt;&gt;14,"ПИНФЛ 14 хонали эмас",IF(B5305="","Вилоят танланмаган",IF(C5305="","Туман танланмаган",IF(COUNTIFS(Рўйхатлар!$H$2:$H$209,B5305,Рўйхатлар!$I$2:$I$209,C5305)=0,"Туман вилоятга мос эмас",IF(J5305="","Хатлов тоифаси танланмаган",IF(K5305="","Сана кўрсатилмаган",IF(COUNTIF($H$6:$H$10005,H5305)&gt;1,"Такрорий ПИНФЛ",IF(OR(L5305="",M5305="",N5305="",O5305="",P5305=""),"Корхона, СТИР, соҳа, лавозим ёки ойлик кўрсатилмаган","✓")))))))))</f>
        <v/>
      </c>
      <c r="U5305" s="22" t="str">
        <f>IF(OR(H5305="",M5305=""),"",IF(COUNTIFS($B$6:B5305,B5305,$C$6:C5305,C5305,$M$6:M5305,M5305)=1,1,0))</f>
        <v/>
      </c>
    </row>
    <row r="5306" spans="1:21" x14ac:dyDescent="0.25">
      <c r="A5306" s="22" t="str">
        <f>IF(H5306="","",COUNTA($H$6:H5306))</f>
        <v/>
      </c>
      <c r="B5306" s="23"/>
      <c r="C5306" s="24"/>
      <c r="D5306" s="24"/>
      <c r="E5306" s="24"/>
      <c r="F5306" s="24"/>
      <c r="G5306" s="24"/>
      <c r="H5306" s="25"/>
      <c r="I5306" s="24"/>
      <c r="J5306" s="26"/>
      <c r="K5306" s="27"/>
      <c r="L5306" s="24"/>
      <c r="M5306" s="24"/>
      <c r="N5306" s="26"/>
      <c r="O5306" s="24"/>
      <c r="P5306" s="28"/>
      <c r="Q5306" s="24"/>
      <c r="R5306" s="24"/>
      <c r="S5306" s="24"/>
      <c r="T5306" s="29" t="str">
        <f>IF(H5306="","",IF(LEN(H5306)&lt;&gt;14,"ПИНФЛ 14 хонали эмас",IF(B5306="","Вилоят танланмаган",IF(C5306="","Туман танланмаган",IF(COUNTIFS(Рўйхатлар!$H$2:$H$209,B5306,Рўйхатлар!$I$2:$I$209,C5306)=0,"Туман вилоятга мос эмас",IF(J5306="","Хатлов тоифаси танланмаган",IF(K5306="","Сана кўрсатилмаган",IF(COUNTIF($H$6:$H$10005,H5306)&gt;1,"Такрорий ПИНФЛ",IF(OR(L5306="",M5306="",N5306="",O5306="",P5306=""),"Корхона, СТИР, соҳа, лавозим ёки ойлик кўрсатилмаган","✓")))))))))</f>
        <v/>
      </c>
      <c r="U5306" s="22" t="str">
        <f>IF(OR(H5306="",M5306=""),"",IF(COUNTIFS($B$6:B5306,B5306,$C$6:C5306,C5306,$M$6:M5306,M5306)=1,1,0))</f>
        <v/>
      </c>
    </row>
    <row r="5307" spans="1:21" x14ac:dyDescent="0.25">
      <c r="A5307" s="22" t="str">
        <f>IF(H5307="","",COUNTA($H$6:H5307))</f>
        <v/>
      </c>
      <c r="B5307" s="23"/>
      <c r="C5307" s="24"/>
      <c r="D5307" s="24"/>
      <c r="E5307" s="24"/>
      <c r="F5307" s="24"/>
      <c r="G5307" s="24"/>
      <c r="H5307" s="25"/>
      <c r="I5307" s="24"/>
      <c r="J5307" s="26"/>
      <c r="K5307" s="27"/>
      <c r="L5307" s="24"/>
      <c r="M5307" s="24"/>
      <c r="N5307" s="26"/>
      <c r="O5307" s="24"/>
      <c r="P5307" s="28"/>
      <c r="Q5307" s="24"/>
      <c r="R5307" s="24"/>
      <c r="S5307" s="24"/>
      <c r="T5307" s="29" t="str">
        <f>IF(H5307="","",IF(LEN(H5307)&lt;&gt;14,"ПИНФЛ 14 хонали эмас",IF(B5307="","Вилоят танланмаган",IF(C5307="","Туман танланмаган",IF(COUNTIFS(Рўйхатлар!$H$2:$H$209,B5307,Рўйхатлар!$I$2:$I$209,C5307)=0,"Туман вилоятга мос эмас",IF(J5307="","Хатлов тоифаси танланмаган",IF(K5307="","Сана кўрсатилмаган",IF(COUNTIF($H$6:$H$10005,H5307)&gt;1,"Такрорий ПИНФЛ",IF(OR(L5307="",M5307="",N5307="",O5307="",P5307=""),"Корхона, СТИР, соҳа, лавозим ёки ойлик кўрсатилмаган","✓")))))))))</f>
        <v/>
      </c>
      <c r="U5307" s="22" t="str">
        <f>IF(OR(H5307="",M5307=""),"",IF(COUNTIFS($B$6:B5307,B5307,$C$6:C5307,C5307,$M$6:M5307,M5307)=1,1,0))</f>
        <v/>
      </c>
    </row>
    <row r="5308" spans="1:21" x14ac:dyDescent="0.25">
      <c r="A5308" s="22" t="str">
        <f>IF(H5308="","",COUNTA($H$6:H5308))</f>
        <v/>
      </c>
      <c r="B5308" s="23"/>
      <c r="C5308" s="24"/>
      <c r="D5308" s="24"/>
      <c r="E5308" s="24"/>
      <c r="F5308" s="24"/>
      <c r="G5308" s="24"/>
      <c r="H5308" s="25"/>
      <c r="I5308" s="24"/>
      <c r="J5308" s="26"/>
      <c r="K5308" s="27"/>
      <c r="L5308" s="24"/>
      <c r="M5308" s="24"/>
      <c r="N5308" s="26"/>
      <c r="O5308" s="24"/>
      <c r="P5308" s="28"/>
      <c r="Q5308" s="24"/>
      <c r="R5308" s="24"/>
      <c r="S5308" s="24"/>
      <c r="T5308" s="29" t="str">
        <f>IF(H5308="","",IF(LEN(H5308)&lt;&gt;14,"ПИНФЛ 14 хонали эмас",IF(B5308="","Вилоят танланмаган",IF(C5308="","Туман танланмаган",IF(COUNTIFS(Рўйхатлар!$H$2:$H$209,B5308,Рўйхатлар!$I$2:$I$209,C5308)=0,"Туман вилоятга мос эмас",IF(J5308="","Хатлов тоифаси танланмаган",IF(K5308="","Сана кўрсатилмаган",IF(COUNTIF($H$6:$H$10005,H5308)&gt;1,"Такрорий ПИНФЛ",IF(OR(L5308="",M5308="",N5308="",O5308="",P5308=""),"Корхона, СТИР, соҳа, лавозим ёки ойлик кўрсатилмаган","✓")))))))))</f>
        <v/>
      </c>
      <c r="U5308" s="22" t="str">
        <f>IF(OR(H5308="",M5308=""),"",IF(COUNTIFS($B$6:B5308,B5308,$C$6:C5308,C5308,$M$6:M5308,M5308)=1,1,0))</f>
        <v/>
      </c>
    </row>
    <row r="5309" spans="1:21" x14ac:dyDescent="0.25">
      <c r="A5309" s="22" t="str">
        <f>IF(H5309="","",COUNTA($H$6:H5309))</f>
        <v/>
      </c>
      <c r="B5309" s="23"/>
      <c r="C5309" s="24"/>
      <c r="D5309" s="24"/>
      <c r="E5309" s="24"/>
      <c r="F5309" s="24"/>
      <c r="G5309" s="24"/>
      <c r="H5309" s="25"/>
      <c r="I5309" s="24"/>
      <c r="J5309" s="26"/>
      <c r="K5309" s="27"/>
      <c r="L5309" s="24"/>
      <c r="M5309" s="24"/>
      <c r="N5309" s="26"/>
      <c r="O5309" s="24"/>
      <c r="P5309" s="28"/>
      <c r="Q5309" s="24"/>
      <c r="R5309" s="24"/>
      <c r="S5309" s="24"/>
      <c r="T5309" s="29" t="str">
        <f>IF(H5309="","",IF(LEN(H5309)&lt;&gt;14,"ПИНФЛ 14 хонали эмас",IF(B5309="","Вилоят танланмаган",IF(C5309="","Туман танланмаган",IF(COUNTIFS(Рўйхатлар!$H$2:$H$209,B5309,Рўйхатлар!$I$2:$I$209,C5309)=0,"Туман вилоятга мос эмас",IF(J5309="","Хатлов тоифаси танланмаган",IF(K5309="","Сана кўрсатилмаган",IF(COUNTIF($H$6:$H$10005,H5309)&gt;1,"Такрорий ПИНФЛ",IF(OR(L5309="",M5309="",N5309="",O5309="",P5309=""),"Корхона, СТИР, соҳа, лавозим ёки ойлик кўрсатилмаган","✓")))))))))</f>
        <v/>
      </c>
      <c r="U5309" s="22" t="str">
        <f>IF(OR(H5309="",M5309=""),"",IF(COUNTIFS($B$6:B5309,B5309,$C$6:C5309,C5309,$M$6:M5309,M5309)=1,1,0))</f>
        <v/>
      </c>
    </row>
    <row r="5310" spans="1:21" x14ac:dyDescent="0.25">
      <c r="A5310" s="22" t="str">
        <f>IF(H5310="","",COUNTA($H$6:H5310))</f>
        <v/>
      </c>
      <c r="B5310" s="23"/>
      <c r="C5310" s="24"/>
      <c r="D5310" s="24"/>
      <c r="E5310" s="24"/>
      <c r="F5310" s="24"/>
      <c r="G5310" s="24"/>
      <c r="H5310" s="25"/>
      <c r="I5310" s="24"/>
      <c r="J5310" s="26"/>
      <c r="K5310" s="27"/>
      <c r="L5310" s="24"/>
      <c r="M5310" s="24"/>
      <c r="N5310" s="26"/>
      <c r="O5310" s="24"/>
      <c r="P5310" s="28"/>
      <c r="Q5310" s="24"/>
      <c r="R5310" s="24"/>
      <c r="S5310" s="24"/>
      <c r="T5310" s="29" t="str">
        <f>IF(H5310="","",IF(LEN(H5310)&lt;&gt;14,"ПИНФЛ 14 хонали эмас",IF(B5310="","Вилоят танланмаган",IF(C5310="","Туман танланмаган",IF(COUNTIFS(Рўйхатлар!$H$2:$H$209,B5310,Рўйхатлар!$I$2:$I$209,C5310)=0,"Туман вилоятга мос эмас",IF(J5310="","Хатлов тоифаси танланмаган",IF(K5310="","Сана кўрсатилмаган",IF(COUNTIF($H$6:$H$10005,H5310)&gt;1,"Такрорий ПИНФЛ",IF(OR(L5310="",M5310="",N5310="",O5310="",P5310=""),"Корхона, СТИР, соҳа, лавозим ёки ойлик кўрсатилмаган","✓")))))))))</f>
        <v/>
      </c>
      <c r="U5310" s="22" t="str">
        <f>IF(OR(H5310="",M5310=""),"",IF(COUNTIFS($B$6:B5310,B5310,$C$6:C5310,C5310,$M$6:M5310,M5310)=1,1,0))</f>
        <v/>
      </c>
    </row>
    <row r="5311" spans="1:21" x14ac:dyDescent="0.25">
      <c r="A5311" s="22" t="str">
        <f>IF(H5311="","",COUNTA($H$6:H5311))</f>
        <v/>
      </c>
      <c r="B5311" s="23"/>
      <c r="C5311" s="24"/>
      <c r="D5311" s="24"/>
      <c r="E5311" s="24"/>
      <c r="F5311" s="24"/>
      <c r="G5311" s="24"/>
      <c r="H5311" s="25"/>
      <c r="I5311" s="24"/>
      <c r="J5311" s="26"/>
      <c r="K5311" s="27"/>
      <c r="L5311" s="24"/>
      <c r="M5311" s="24"/>
      <c r="N5311" s="26"/>
      <c r="O5311" s="24"/>
      <c r="P5311" s="28"/>
      <c r="Q5311" s="24"/>
      <c r="R5311" s="24"/>
      <c r="S5311" s="24"/>
      <c r="T5311" s="29" t="str">
        <f>IF(H5311="","",IF(LEN(H5311)&lt;&gt;14,"ПИНФЛ 14 хонали эмас",IF(B5311="","Вилоят танланмаган",IF(C5311="","Туман танланмаган",IF(COUNTIFS(Рўйхатлар!$H$2:$H$209,B5311,Рўйхатлар!$I$2:$I$209,C5311)=0,"Туман вилоятга мос эмас",IF(J5311="","Хатлов тоифаси танланмаган",IF(K5311="","Сана кўрсатилмаган",IF(COUNTIF($H$6:$H$10005,H5311)&gt;1,"Такрорий ПИНФЛ",IF(OR(L5311="",M5311="",N5311="",O5311="",P5311=""),"Корхона, СТИР, соҳа, лавозим ёки ойлик кўрсатилмаган","✓")))))))))</f>
        <v/>
      </c>
      <c r="U5311" s="22" t="str">
        <f>IF(OR(H5311="",M5311=""),"",IF(COUNTIFS($B$6:B5311,B5311,$C$6:C5311,C5311,$M$6:M5311,M5311)=1,1,0))</f>
        <v/>
      </c>
    </row>
    <row r="5312" spans="1:21" x14ac:dyDescent="0.25">
      <c r="A5312" s="22" t="str">
        <f>IF(H5312="","",COUNTA($H$6:H5312))</f>
        <v/>
      </c>
      <c r="B5312" s="23"/>
      <c r="C5312" s="24"/>
      <c r="D5312" s="24"/>
      <c r="E5312" s="24"/>
      <c r="F5312" s="24"/>
      <c r="G5312" s="24"/>
      <c r="H5312" s="25"/>
      <c r="I5312" s="24"/>
      <c r="J5312" s="26"/>
      <c r="K5312" s="27"/>
      <c r="L5312" s="24"/>
      <c r="M5312" s="24"/>
      <c r="N5312" s="26"/>
      <c r="O5312" s="24"/>
      <c r="P5312" s="28"/>
      <c r="Q5312" s="24"/>
      <c r="R5312" s="24"/>
      <c r="S5312" s="24"/>
      <c r="T5312" s="29" t="str">
        <f>IF(H5312="","",IF(LEN(H5312)&lt;&gt;14,"ПИНФЛ 14 хонали эмас",IF(B5312="","Вилоят танланмаган",IF(C5312="","Туман танланмаган",IF(COUNTIFS(Рўйхатлар!$H$2:$H$209,B5312,Рўйхатлар!$I$2:$I$209,C5312)=0,"Туман вилоятга мос эмас",IF(J5312="","Хатлов тоифаси танланмаган",IF(K5312="","Сана кўрсатилмаган",IF(COUNTIF($H$6:$H$10005,H5312)&gt;1,"Такрорий ПИНФЛ",IF(OR(L5312="",M5312="",N5312="",O5312="",P5312=""),"Корхона, СТИР, соҳа, лавозим ёки ойлик кўрсатилмаган","✓")))))))))</f>
        <v/>
      </c>
      <c r="U5312" s="22" t="str">
        <f>IF(OR(H5312="",M5312=""),"",IF(COUNTIFS($B$6:B5312,B5312,$C$6:C5312,C5312,$M$6:M5312,M5312)=1,1,0))</f>
        <v/>
      </c>
    </row>
    <row r="5313" spans="1:21" x14ac:dyDescent="0.25">
      <c r="A5313" s="22" t="str">
        <f>IF(H5313="","",COUNTA($H$6:H5313))</f>
        <v/>
      </c>
      <c r="B5313" s="23"/>
      <c r="C5313" s="24"/>
      <c r="D5313" s="24"/>
      <c r="E5313" s="24"/>
      <c r="F5313" s="24"/>
      <c r="G5313" s="24"/>
      <c r="H5313" s="25"/>
      <c r="I5313" s="24"/>
      <c r="J5313" s="26"/>
      <c r="K5313" s="27"/>
      <c r="L5313" s="24"/>
      <c r="M5313" s="24"/>
      <c r="N5313" s="26"/>
      <c r="O5313" s="24"/>
      <c r="P5313" s="28"/>
      <c r="Q5313" s="24"/>
      <c r="R5313" s="24"/>
      <c r="S5313" s="24"/>
      <c r="T5313" s="29" t="str">
        <f>IF(H5313="","",IF(LEN(H5313)&lt;&gt;14,"ПИНФЛ 14 хонали эмас",IF(B5313="","Вилоят танланмаган",IF(C5313="","Туман танланмаган",IF(COUNTIFS(Рўйхатлар!$H$2:$H$209,B5313,Рўйхатлар!$I$2:$I$209,C5313)=0,"Туман вилоятга мос эмас",IF(J5313="","Хатлов тоифаси танланмаган",IF(K5313="","Сана кўрсатилмаган",IF(COUNTIF($H$6:$H$10005,H5313)&gt;1,"Такрорий ПИНФЛ",IF(OR(L5313="",M5313="",N5313="",O5313="",P5313=""),"Корхона, СТИР, соҳа, лавозим ёки ойлик кўрсатилмаган","✓")))))))))</f>
        <v/>
      </c>
      <c r="U5313" s="22" t="str">
        <f>IF(OR(H5313="",M5313=""),"",IF(COUNTIFS($B$6:B5313,B5313,$C$6:C5313,C5313,$M$6:M5313,M5313)=1,1,0))</f>
        <v/>
      </c>
    </row>
    <row r="5314" spans="1:21" x14ac:dyDescent="0.25">
      <c r="A5314" s="22" t="str">
        <f>IF(H5314="","",COUNTA($H$6:H5314))</f>
        <v/>
      </c>
      <c r="B5314" s="23"/>
      <c r="C5314" s="24"/>
      <c r="D5314" s="24"/>
      <c r="E5314" s="24"/>
      <c r="F5314" s="24"/>
      <c r="G5314" s="24"/>
      <c r="H5314" s="25"/>
      <c r="I5314" s="24"/>
      <c r="J5314" s="26"/>
      <c r="K5314" s="27"/>
      <c r="L5314" s="24"/>
      <c r="M5314" s="24"/>
      <c r="N5314" s="26"/>
      <c r="O5314" s="24"/>
      <c r="P5314" s="28"/>
      <c r="Q5314" s="24"/>
      <c r="R5314" s="24"/>
      <c r="S5314" s="24"/>
      <c r="T5314" s="29" t="str">
        <f>IF(H5314="","",IF(LEN(H5314)&lt;&gt;14,"ПИНФЛ 14 хонали эмас",IF(B5314="","Вилоят танланмаган",IF(C5314="","Туман танланмаган",IF(COUNTIFS(Рўйхатлар!$H$2:$H$209,B5314,Рўйхатлар!$I$2:$I$209,C5314)=0,"Туман вилоятга мос эмас",IF(J5314="","Хатлов тоифаси танланмаган",IF(K5314="","Сана кўрсатилмаган",IF(COUNTIF($H$6:$H$10005,H5314)&gt;1,"Такрорий ПИНФЛ",IF(OR(L5314="",M5314="",N5314="",O5314="",P5314=""),"Корхона, СТИР, соҳа, лавозим ёки ойлик кўрсатилмаган","✓")))))))))</f>
        <v/>
      </c>
      <c r="U5314" s="22" t="str">
        <f>IF(OR(H5314="",M5314=""),"",IF(COUNTIFS($B$6:B5314,B5314,$C$6:C5314,C5314,$M$6:M5314,M5314)=1,1,0))</f>
        <v/>
      </c>
    </row>
    <row r="5315" spans="1:21" x14ac:dyDescent="0.25">
      <c r="A5315" s="22" t="str">
        <f>IF(H5315="","",COUNTA($H$6:H5315))</f>
        <v/>
      </c>
      <c r="B5315" s="23"/>
      <c r="C5315" s="24"/>
      <c r="D5315" s="24"/>
      <c r="E5315" s="24"/>
      <c r="F5315" s="24"/>
      <c r="G5315" s="24"/>
      <c r="H5315" s="25"/>
      <c r="I5315" s="24"/>
      <c r="J5315" s="26"/>
      <c r="K5315" s="27"/>
      <c r="L5315" s="24"/>
      <c r="M5315" s="24"/>
      <c r="N5315" s="26"/>
      <c r="O5315" s="24"/>
      <c r="P5315" s="28"/>
      <c r="Q5315" s="24"/>
      <c r="R5315" s="24"/>
      <c r="S5315" s="24"/>
      <c r="T5315" s="29" t="str">
        <f>IF(H5315="","",IF(LEN(H5315)&lt;&gt;14,"ПИНФЛ 14 хонали эмас",IF(B5315="","Вилоят танланмаган",IF(C5315="","Туман танланмаган",IF(COUNTIFS(Рўйхатлар!$H$2:$H$209,B5315,Рўйхатлар!$I$2:$I$209,C5315)=0,"Туман вилоятга мос эмас",IF(J5315="","Хатлов тоифаси танланмаган",IF(K5315="","Сана кўрсатилмаган",IF(COUNTIF($H$6:$H$10005,H5315)&gt;1,"Такрорий ПИНФЛ",IF(OR(L5315="",M5315="",N5315="",O5315="",P5315=""),"Корхона, СТИР, соҳа, лавозим ёки ойлик кўрсатилмаган","✓")))))))))</f>
        <v/>
      </c>
      <c r="U5315" s="22" t="str">
        <f>IF(OR(H5315="",M5315=""),"",IF(COUNTIFS($B$6:B5315,B5315,$C$6:C5315,C5315,$M$6:M5315,M5315)=1,1,0))</f>
        <v/>
      </c>
    </row>
    <row r="5316" spans="1:21" x14ac:dyDescent="0.25">
      <c r="A5316" s="22" t="str">
        <f>IF(H5316="","",COUNTA($H$6:H5316))</f>
        <v/>
      </c>
      <c r="B5316" s="23"/>
      <c r="C5316" s="24"/>
      <c r="D5316" s="24"/>
      <c r="E5316" s="24"/>
      <c r="F5316" s="24"/>
      <c r="G5316" s="24"/>
      <c r="H5316" s="25"/>
      <c r="I5316" s="24"/>
      <c r="J5316" s="26"/>
      <c r="K5316" s="27"/>
      <c r="L5316" s="24"/>
      <c r="M5316" s="24"/>
      <c r="N5316" s="26"/>
      <c r="O5316" s="24"/>
      <c r="P5316" s="28"/>
      <c r="Q5316" s="24"/>
      <c r="R5316" s="24"/>
      <c r="S5316" s="24"/>
      <c r="T5316" s="29" t="str">
        <f>IF(H5316="","",IF(LEN(H5316)&lt;&gt;14,"ПИНФЛ 14 хонали эмас",IF(B5316="","Вилоят танланмаган",IF(C5316="","Туман танланмаган",IF(COUNTIFS(Рўйхатлар!$H$2:$H$209,B5316,Рўйхатлар!$I$2:$I$209,C5316)=0,"Туман вилоятга мос эмас",IF(J5316="","Хатлов тоифаси танланмаган",IF(K5316="","Сана кўрсатилмаган",IF(COUNTIF($H$6:$H$10005,H5316)&gt;1,"Такрорий ПИНФЛ",IF(OR(L5316="",M5316="",N5316="",O5316="",P5316=""),"Корхона, СТИР, соҳа, лавозим ёки ойлик кўрсатилмаган","✓")))))))))</f>
        <v/>
      </c>
      <c r="U5316" s="22" t="str">
        <f>IF(OR(H5316="",M5316=""),"",IF(COUNTIFS($B$6:B5316,B5316,$C$6:C5316,C5316,$M$6:M5316,M5316)=1,1,0))</f>
        <v/>
      </c>
    </row>
    <row r="5317" spans="1:21" x14ac:dyDescent="0.25">
      <c r="A5317" s="22" t="str">
        <f>IF(H5317="","",COUNTA($H$6:H5317))</f>
        <v/>
      </c>
      <c r="B5317" s="23"/>
      <c r="C5317" s="24"/>
      <c r="D5317" s="24"/>
      <c r="E5317" s="24"/>
      <c r="F5317" s="24"/>
      <c r="G5317" s="24"/>
      <c r="H5317" s="25"/>
      <c r="I5317" s="24"/>
      <c r="J5317" s="26"/>
      <c r="K5317" s="27"/>
      <c r="L5317" s="24"/>
      <c r="M5317" s="24"/>
      <c r="N5317" s="26"/>
      <c r="O5317" s="24"/>
      <c r="P5317" s="28"/>
      <c r="Q5317" s="24"/>
      <c r="R5317" s="24"/>
      <c r="S5317" s="24"/>
      <c r="T5317" s="29" t="str">
        <f>IF(H5317="","",IF(LEN(H5317)&lt;&gt;14,"ПИНФЛ 14 хонали эмас",IF(B5317="","Вилоят танланмаган",IF(C5317="","Туман танланмаган",IF(COUNTIFS(Рўйхатлар!$H$2:$H$209,B5317,Рўйхатлар!$I$2:$I$209,C5317)=0,"Туман вилоятга мос эмас",IF(J5317="","Хатлов тоифаси танланмаган",IF(K5317="","Сана кўрсатилмаган",IF(COUNTIF($H$6:$H$10005,H5317)&gt;1,"Такрорий ПИНФЛ",IF(OR(L5317="",M5317="",N5317="",O5317="",P5317=""),"Корхона, СТИР, соҳа, лавозим ёки ойлик кўрсатилмаган","✓")))))))))</f>
        <v/>
      </c>
      <c r="U5317" s="22" t="str">
        <f>IF(OR(H5317="",M5317=""),"",IF(COUNTIFS($B$6:B5317,B5317,$C$6:C5317,C5317,$M$6:M5317,M5317)=1,1,0))</f>
        <v/>
      </c>
    </row>
    <row r="5318" spans="1:21" x14ac:dyDescent="0.25">
      <c r="A5318" s="22" t="str">
        <f>IF(H5318="","",COUNTA($H$6:H5318))</f>
        <v/>
      </c>
      <c r="B5318" s="23"/>
      <c r="C5318" s="24"/>
      <c r="D5318" s="24"/>
      <c r="E5318" s="24"/>
      <c r="F5318" s="24"/>
      <c r="G5318" s="24"/>
      <c r="H5318" s="25"/>
      <c r="I5318" s="24"/>
      <c r="J5318" s="26"/>
      <c r="K5318" s="27"/>
      <c r="L5318" s="24"/>
      <c r="M5318" s="24"/>
      <c r="N5318" s="26"/>
      <c r="O5318" s="24"/>
      <c r="P5318" s="28"/>
      <c r="Q5318" s="24"/>
      <c r="R5318" s="24"/>
      <c r="S5318" s="24"/>
      <c r="T5318" s="29" t="str">
        <f>IF(H5318="","",IF(LEN(H5318)&lt;&gt;14,"ПИНФЛ 14 хонали эмас",IF(B5318="","Вилоят танланмаган",IF(C5318="","Туман танланмаган",IF(COUNTIFS(Рўйхатлар!$H$2:$H$209,B5318,Рўйхатлар!$I$2:$I$209,C5318)=0,"Туман вилоятга мос эмас",IF(J5318="","Хатлов тоифаси танланмаган",IF(K5318="","Сана кўрсатилмаган",IF(COUNTIF($H$6:$H$10005,H5318)&gt;1,"Такрорий ПИНФЛ",IF(OR(L5318="",M5318="",N5318="",O5318="",P5318=""),"Корхона, СТИР, соҳа, лавозим ёки ойлик кўрсатилмаган","✓")))))))))</f>
        <v/>
      </c>
      <c r="U5318" s="22" t="str">
        <f>IF(OR(H5318="",M5318=""),"",IF(COUNTIFS($B$6:B5318,B5318,$C$6:C5318,C5318,$M$6:M5318,M5318)=1,1,0))</f>
        <v/>
      </c>
    </row>
    <row r="5319" spans="1:21" x14ac:dyDescent="0.25">
      <c r="A5319" s="22" t="str">
        <f>IF(H5319="","",COUNTA($H$6:H5319))</f>
        <v/>
      </c>
      <c r="B5319" s="23"/>
      <c r="C5319" s="24"/>
      <c r="D5319" s="24"/>
      <c r="E5319" s="24"/>
      <c r="F5319" s="24"/>
      <c r="G5319" s="24"/>
      <c r="H5319" s="25"/>
      <c r="I5319" s="24"/>
      <c r="J5319" s="26"/>
      <c r="K5319" s="27"/>
      <c r="L5319" s="24"/>
      <c r="M5319" s="24"/>
      <c r="N5319" s="26"/>
      <c r="O5319" s="24"/>
      <c r="P5319" s="28"/>
      <c r="Q5319" s="24"/>
      <c r="R5319" s="24"/>
      <c r="S5319" s="24"/>
      <c r="T5319" s="29" t="str">
        <f>IF(H5319="","",IF(LEN(H5319)&lt;&gt;14,"ПИНФЛ 14 хонали эмас",IF(B5319="","Вилоят танланмаган",IF(C5319="","Туман танланмаган",IF(COUNTIFS(Рўйхатлар!$H$2:$H$209,B5319,Рўйхатлар!$I$2:$I$209,C5319)=0,"Туман вилоятга мос эмас",IF(J5319="","Хатлов тоифаси танланмаган",IF(K5319="","Сана кўрсатилмаган",IF(COUNTIF($H$6:$H$10005,H5319)&gt;1,"Такрорий ПИНФЛ",IF(OR(L5319="",M5319="",N5319="",O5319="",P5319=""),"Корхона, СТИР, соҳа, лавозим ёки ойлик кўрсатилмаган","✓")))))))))</f>
        <v/>
      </c>
      <c r="U5319" s="22" t="str">
        <f>IF(OR(H5319="",M5319=""),"",IF(COUNTIFS($B$6:B5319,B5319,$C$6:C5319,C5319,$M$6:M5319,M5319)=1,1,0))</f>
        <v/>
      </c>
    </row>
    <row r="5320" spans="1:21" x14ac:dyDescent="0.25">
      <c r="A5320" s="22" t="str">
        <f>IF(H5320="","",COUNTA($H$6:H5320))</f>
        <v/>
      </c>
      <c r="B5320" s="23"/>
      <c r="C5320" s="24"/>
      <c r="D5320" s="24"/>
      <c r="E5320" s="24"/>
      <c r="F5320" s="24"/>
      <c r="G5320" s="24"/>
      <c r="H5320" s="25"/>
      <c r="I5320" s="24"/>
      <c r="J5320" s="26"/>
      <c r="K5320" s="27"/>
      <c r="L5320" s="24"/>
      <c r="M5320" s="24"/>
      <c r="N5320" s="26"/>
      <c r="O5320" s="24"/>
      <c r="P5320" s="28"/>
      <c r="Q5320" s="24"/>
      <c r="R5320" s="24"/>
      <c r="S5320" s="24"/>
      <c r="T5320" s="29" t="str">
        <f>IF(H5320="","",IF(LEN(H5320)&lt;&gt;14,"ПИНФЛ 14 хонали эмас",IF(B5320="","Вилоят танланмаган",IF(C5320="","Туман танланмаган",IF(COUNTIFS(Рўйхатлар!$H$2:$H$209,B5320,Рўйхатлар!$I$2:$I$209,C5320)=0,"Туман вилоятга мос эмас",IF(J5320="","Хатлов тоифаси танланмаган",IF(K5320="","Сана кўрсатилмаган",IF(COUNTIF($H$6:$H$10005,H5320)&gt;1,"Такрорий ПИНФЛ",IF(OR(L5320="",M5320="",N5320="",O5320="",P5320=""),"Корхона, СТИР, соҳа, лавозим ёки ойлик кўрсатилмаган","✓")))))))))</f>
        <v/>
      </c>
      <c r="U5320" s="22" t="str">
        <f>IF(OR(H5320="",M5320=""),"",IF(COUNTIFS($B$6:B5320,B5320,$C$6:C5320,C5320,$M$6:M5320,M5320)=1,1,0))</f>
        <v/>
      </c>
    </row>
    <row r="5321" spans="1:21" x14ac:dyDescent="0.25">
      <c r="A5321" s="22" t="str">
        <f>IF(H5321="","",COUNTA($H$6:H5321))</f>
        <v/>
      </c>
      <c r="B5321" s="23"/>
      <c r="C5321" s="24"/>
      <c r="D5321" s="24"/>
      <c r="E5321" s="24"/>
      <c r="F5321" s="24"/>
      <c r="G5321" s="24"/>
      <c r="H5321" s="25"/>
      <c r="I5321" s="24"/>
      <c r="J5321" s="26"/>
      <c r="K5321" s="27"/>
      <c r="L5321" s="24"/>
      <c r="M5321" s="24"/>
      <c r="N5321" s="26"/>
      <c r="O5321" s="24"/>
      <c r="P5321" s="28"/>
      <c r="Q5321" s="24"/>
      <c r="R5321" s="24"/>
      <c r="S5321" s="24"/>
      <c r="T5321" s="29" t="str">
        <f>IF(H5321="","",IF(LEN(H5321)&lt;&gt;14,"ПИНФЛ 14 хонали эмас",IF(B5321="","Вилоят танланмаган",IF(C5321="","Туман танланмаган",IF(COUNTIFS(Рўйхатлар!$H$2:$H$209,B5321,Рўйхатлар!$I$2:$I$209,C5321)=0,"Туман вилоятга мос эмас",IF(J5321="","Хатлов тоифаси танланмаган",IF(K5321="","Сана кўрсатилмаган",IF(COUNTIF($H$6:$H$10005,H5321)&gt;1,"Такрорий ПИНФЛ",IF(OR(L5321="",M5321="",N5321="",O5321="",P5321=""),"Корхона, СТИР, соҳа, лавозим ёки ойлик кўрсатилмаган","✓")))))))))</f>
        <v/>
      </c>
      <c r="U5321" s="22" t="str">
        <f>IF(OR(H5321="",M5321=""),"",IF(COUNTIFS($B$6:B5321,B5321,$C$6:C5321,C5321,$M$6:M5321,M5321)=1,1,0))</f>
        <v/>
      </c>
    </row>
    <row r="5322" spans="1:21" x14ac:dyDescent="0.25">
      <c r="A5322" s="22" t="str">
        <f>IF(H5322="","",COUNTA($H$6:H5322))</f>
        <v/>
      </c>
      <c r="B5322" s="23"/>
      <c r="C5322" s="24"/>
      <c r="D5322" s="24"/>
      <c r="E5322" s="24"/>
      <c r="F5322" s="24"/>
      <c r="G5322" s="24"/>
      <c r="H5322" s="25"/>
      <c r="I5322" s="24"/>
      <c r="J5322" s="26"/>
      <c r="K5322" s="27"/>
      <c r="L5322" s="24"/>
      <c r="M5322" s="24"/>
      <c r="N5322" s="26"/>
      <c r="O5322" s="24"/>
      <c r="P5322" s="28"/>
      <c r="Q5322" s="24"/>
      <c r="R5322" s="24"/>
      <c r="S5322" s="24"/>
      <c r="T5322" s="29" t="str">
        <f>IF(H5322="","",IF(LEN(H5322)&lt;&gt;14,"ПИНФЛ 14 хонали эмас",IF(B5322="","Вилоят танланмаган",IF(C5322="","Туман танланмаган",IF(COUNTIFS(Рўйхатлар!$H$2:$H$209,B5322,Рўйхатлар!$I$2:$I$209,C5322)=0,"Туман вилоятга мос эмас",IF(J5322="","Хатлов тоифаси танланмаган",IF(K5322="","Сана кўрсатилмаган",IF(COUNTIF($H$6:$H$10005,H5322)&gt;1,"Такрорий ПИНФЛ",IF(OR(L5322="",M5322="",N5322="",O5322="",P5322=""),"Корхона, СТИР, соҳа, лавозим ёки ойлик кўрсатилмаган","✓")))))))))</f>
        <v/>
      </c>
      <c r="U5322" s="22" t="str">
        <f>IF(OR(H5322="",M5322=""),"",IF(COUNTIFS($B$6:B5322,B5322,$C$6:C5322,C5322,$M$6:M5322,M5322)=1,1,0))</f>
        <v/>
      </c>
    </row>
    <row r="5323" spans="1:21" x14ac:dyDescent="0.25">
      <c r="A5323" s="22" t="str">
        <f>IF(H5323="","",COUNTA($H$6:H5323))</f>
        <v/>
      </c>
      <c r="B5323" s="23"/>
      <c r="C5323" s="24"/>
      <c r="D5323" s="24"/>
      <c r="E5323" s="24"/>
      <c r="F5323" s="24"/>
      <c r="G5323" s="24"/>
      <c r="H5323" s="25"/>
      <c r="I5323" s="24"/>
      <c r="J5323" s="26"/>
      <c r="K5323" s="27"/>
      <c r="L5323" s="24"/>
      <c r="M5323" s="24"/>
      <c r="N5323" s="26"/>
      <c r="O5323" s="24"/>
      <c r="P5323" s="28"/>
      <c r="Q5323" s="24"/>
      <c r="R5323" s="24"/>
      <c r="S5323" s="24"/>
      <c r="T5323" s="29" t="str">
        <f>IF(H5323="","",IF(LEN(H5323)&lt;&gt;14,"ПИНФЛ 14 хонали эмас",IF(B5323="","Вилоят танланмаган",IF(C5323="","Туман танланмаган",IF(COUNTIFS(Рўйхатлар!$H$2:$H$209,B5323,Рўйхатлар!$I$2:$I$209,C5323)=0,"Туман вилоятга мос эмас",IF(J5323="","Хатлов тоифаси танланмаган",IF(K5323="","Сана кўрсатилмаган",IF(COUNTIF($H$6:$H$10005,H5323)&gt;1,"Такрорий ПИНФЛ",IF(OR(L5323="",M5323="",N5323="",O5323="",P5323=""),"Корхона, СТИР, соҳа, лавозим ёки ойлик кўрсатилмаган","✓")))))))))</f>
        <v/>
      </c>
      <c r="U5323" s="22" t="str">
        <f>IF(OR(H5323="",M5323=""),"",IF(COUNTIFS($B$6:B5323,B5323,$C$6:C5323,C5323,$M$6:M5323,M5323)=1,1,0))</f>
        <v/>
      </c>
    </row>
    <row r="5324" spans="1:21" x14ac:dyDescent="0.25">
      <c r="A5324" s="22" t="str">
        <f>IF(H5324="","",COUNTA($H$6:H5324))</f>
        <v/>
      </c>
      <c r="B5324" s="23"/>
      <c r="C5324" s="24"/>
      <c r="D5324" s="24"/>
      <c r="E5324" s="24"/>
      <c r="F5324" s="24"/>
      <c r="G5324" s="24"/>
      <c r="H5324" s="25"/>
      <c r="I5324" s="24"/>
      <c r="J5324" s="26"/>
      <c r="K5324" s="27"/>
      <c r="L5324" s="24"/>
      <c r="M5324" s="24"/>
      <c r="N5324" s="26"/>
      <c r="O5324" s="24"/>
      <c r="P5324" s="28"/>
      <c r="Q5324" s="24"/>
      <c r="R5324" s="24"/>
      <c r="S5324" s="24"/>
      <c r="T5324" s="29" t="str">
        <f>IF(H5324="","",IF(LEN(H5324)&lt;&gt;14,"ПИНФЛ 14 хонали эмас",IF(B5324="","Вилоят танланмаган",IF(C5324="","Туман танланмаган",IF(COUNTIFS(Рўйхатлар!$H$2:$H$209,B5324,Рўйхатлар!$I$2:$I$209,C5324)=0,"Туман вилоятга мос эмас",IF(J5324="","Хатлов тоифаси танланмаган",IF(K5324="","Сана кўрсатилмаган",IF(COUNTIF($H$6:$H$10005,H5324)&gt;1,"Такрорий ПИНФЛ",IF(OR(L5324="",M5324="",N5324="",O5324="",P5324=""),"Корхона, СТИР, соҳа, лавозим ёки ойлик кўрсатилмаган","✓")))))))))</f>
        <v/>
      </c>
      <c r="U5324" s="22" t="str">
        <f>IF(OR(H5324="",M5324=""),"",IF(COUNTIFS($B$6:B5324,B5324,$C$6:C5324,C5324,$M$6:M5324,M5324)=1,1,0))</f>
        <v/>
      </c>
    </row>
    <row r="5325" spans="1:21" x14ac:dyDescent="0.25">
      <c r="A5325" s="22" t="str">
        <f>IF(H5325="","",COUNTA($H$6:H5325))</f>
        <v/>
      </c>
      <c r="B5325" s="23"/>
      <c r="C5325" s="24"/>
      <c r="D5325" s="24"/>
      <c r="E5325" s="24"/>
      <c r="F5325" s="24"/>
      <c r="G5325" s="24"/>
      <c r="H5325" s="25"/>
      <c r="I5325" s="24"/>
      <c r="J5325" s="26"/>
      <c r="K5325" s="27"/>
      <c r="L5325" s="24"/>
      <c r="M5325" s="24"/>
      <c r="N5325" s="26"/>
      <c r="O5325" s="24"/>
      <c r="P5325" s="28"/>
      <c r="Q5325" s="24"/>
      <c r="R5325" s="24"/>
      <c r="S5325" s="24"/>
      <c r="T5325" s="29" t="str">
        <f>IF(H5325="","",IF(LEN(H5325)&lt;&gt;14,"ПИНФЛ 14 хонали эмас",IF(B5325="","Вилоят танланмаган",IF(C5325="","Туман танланмаган",IF(COUNTIFS(Рўйхатлар!$H$2:$H$209,B5325,Рўйхатлар!$I$2:$I$209,C5325)=0,"Туман вилоятга мос эмас",IF(J5325="","Хатлов тоифаси танланмаган",IF(K5325="","Сана кўрсатилмаган",IF(COUNTIF($H$6:$H$10005,H5325)&gt;1,"Такрорий ПИНФЛ",IF(OR(L5325="",M5325="",N5325="",O5325="",P5325=""),"Корхона, СТИР, соҳа, лавозим ёки ойлик кўрсатилмаган","✓")))))))))</f>
        <v/>
      </c>
      <c r="U5325" s="22" t="str">
        <f>IF(OR(H5325="",M5325=""),"",IF(COUNTIFS($B$6:B5325,B5325,$C$6:C5325,C5325,$M$6:M5325,M5325)=1,1,0))</f>
        <v/>
      </c>
    </row>
    <row r="5326" spans="1:21" x14ac:dyDescent="0.25">
      <c r="A5326" s="22" t="str">
        <f>IF(H5326="","",COUNTA($H$6:H5326))</f>
        <v/>
      </c>
      <c r="B5326" s="23"/>
      <c r="C5326" s="24"/>
      <c r="D5326" s="24"/>
      <c r="E5326" s="24"/>
      <c r="F5326" s="24"/>
      <c r="G5326" s="24"/>
      <c r="H5326" s="25"/>
      <c r="I5326" s="24"/>
      <c r="J5326" s="26"/>
      <c r="K5326" s="27"/>
      <c r="L5326" s="24"/>
      <c r="M5326" s="24"/>
      <c r="N5326" s="26"/>
      <c r="O5326" s="24"/>
      <c r="P5326" s="28"/>
      <c r="Q5326" s="24"/>
      <c r="R5326" s="24"/>
      <c r="S5326" s="24"/>
      <c r="T5326" s="29" t="str">
        <f>IF(H5326="","",IF(LEN(H5326)&lt;&gt;14,"ПИНФЛ 14 хонали эмас",IF(B5326="","Вилоят танланмаган",IF(C5326="","Туман танланмаган",IF(COUNTIFS(Рўйхатлар!$H$2:$H$209,B5326,Рўйхатлар!$I$2:$I$209,C5326)=0,"Туман вилоятга мос эмас",IF(J5326="","Хатлов тоифаси танланмаган",IF(K5326="","Сана кўрсатилмаган",IF(COUNTIF($H$6:$H$10005,H5326)&gt;1,"Такрорий ПИНФЛ",IF(OR(L5326="",M5326="",N5326="",O5326="",P5326=""),"Корхона, СТИР, соҳа, лавозим ёки ойлик кўрсатилмаган","✓")))))))))</f>
        <v/>
      </c>
      <c r="U5326" s="22" t="str">
        <f>IF(OR(H5326="",M5326=""),"",IF(COUNTIFS($B$6:B5326,B5326,$C$6:C5326,C5326,$M$6:M5326,M5326)=1,1,0))</f>
        <v/>
      </c>
    </row>
    <row r="5327" spans="1:21" x14ac:dyDescent="0.25">
      <c r="A5327" s="22" t="str">
        <f>IF(H5327="","",COUNTA($H$6:H5327))</f>
        <v/>
      </c>
      <c r="B5327" s="23"/>
      <c r="C5327" s="24"/>
      <c r="D5327" s="24"/>
      <c r="E5327" s="24"/>
      <c r="F5327" s="24"/>
      <c r="G5327" s="24"/>
      <c r="H5327" s="25"/>
      <c r="I5327" s="24"/>
      <c r="J5327" s="26"/>
      <c r="K5327" s="27"/>
      <c r="L5327" s="24"/>
      <c r="M5327" s="24"/>
      <c r="N5327" s="26"/>
      <c r="O5327" s="24"/>
      <c r="P5327" s="28"/>
      <c r="Q5327" s="24"/>
      <c r="R5327" s="24"/>
      <c r="S5327" s="24"/>
      <c r="T5327" s="29" t="str">
        <f>IF(H5327="","",IF(LEN(H5327)&lt;&gt;14,"ПИНФЛ 14 хонали эмас",IF(B5327="","Вилоят танланмаган",IF(C5327="","Туман танланмаган",IF(COUNTIFS(Рўйхатлар!$H$2:$H$209,B5327,Рўйхатлар!$I$2:$I$209,C5327)=0,"Туман вилоятга мос эмас",IF(J5327="","Хатлов тоифаси танланмаган",IF(K5327="","Сана кўрсатилмаган",IF(COUNTIF($H$6:$H$10005,H5327)&gt;1,"Такрорий ПИНФЛ",IF(OR(L5327="",M5327="",N5327="",O5327="",P5327=""),"Корхона, СТИР, соҳа, лавозим ёки ойлик кўрсатилмаган","✓")))))))))</f>
        <v/>
      </c>
      <c r="U5327" s="22" t="str">
        <f>IF(OR(H5327="",M5327=""),"",IF(COUNTIFS($B$6:B5327,B5327,$C$6:C5327,C5327,$M$6:M5327,M5327)=1,1,0))</f>
        <v/>
      </c>
    </row>
    <row r="5328" spans="1:21" x14ac:dyDescent="0.25">
      <c r="A5328" s="22" t="str">
        <f>IF(H5328="","",COUNTA($H$6:H5328))</f>
        <v/>
      </c>
      <c r="B5328" s="23"/>
      <c r="C5328" s="24"/>
      <c r="D5328" s="24"/>
      <c r="E5328" s="24"/>
      <c r="F5328" s="24"/>
      <c r="G5328" s="24"/>
      <c r="H5328" s="25"/>
      <c r="I5328" s="24"/>
      <c r="J5328" s="26"/>
      <c r="K5328" s="27"/>
      <c r="L5328" s="24"/>
      <c r="M5328" s="24"/>
      <c r="N5328" s="26"/>
      <c r="O5328" s="24"/>
      <c r="P5328" s="28"/>
      <c r="Q5328" s="24"/>
      <c r="R5328" s="24"/>
      <c r="S5328" s="24"/>
      <c r="T5328" s="29" t="str">
        <f>IF(H5328="","",IF(LEN(H5328)&lt;&gt;14,"ПИНФЛ 14 хонали эмас",IF(B5328="","Вилоят танланмаган",IF(C5328="","Туман танланмаган",IF(COUNTIFS(Рўйхатлар!$H$2:$H$209,B5328,Рўйхатлар!$I$2:$I$209,C5328)=0,"Туман вилоятга мос эмас",IF(J5328="","Хатлов тоифаси танланмаган",IF(K5328="","Сана кўрсатилмаган",IF(COUNTIF($H$6:$H$10005,H5328)&gt;1,"Такрорий ПИНФЛ",IF(OR(L5328="",M5328="",N5328="",O5328="",P5328=""),"Корхона, СТИР, соҳа, лавозим ёки ойлик кўрсатилмаган","✓")))))))))</f>
        <v/>
      </c>
      <c r="U5328" s="22" t="str">
        <f>IF(OR(H5328="",M5328=""),"",IF(COUNTIFS($B$6:B5328,B5328,$C$6:C5328,C5328,$M$6:M5328,M5328)=1,1,0))</f>
        <v/>
      </c>
    </row>
    <row r="5329" spans="1:21" x14ac:dyDescent="0.25">
      <c r="A5329" s="22" t="str">
        <f>IF(H5329="","",COUNTA($H$6:H5329))</f>
        <v/>
      </c>
      <c r="B5329" s="23"/>
      <c r="C5329" s="24"/>
      <c r="D5329" s="24"/>
      <c r="E5329" s="24"/>
      <c r="F5329" s="24"/>
      <c r="G5329" s="24"/>
      <c r="H5329" s="25"/>
      <c r="I5329" s="24"/>
      <c r="J5329" s="26"/>
      <c r="K5329" s="27"/>
      <c r="L5329" s="24"/>
      <c r="M5329" s="24"/>
      <c r="N5329" s="26"/>
      <c r="O5329" s="24"/>
      <c r="P5329" s="28"/>
      <c r="Q5329" s="24"/>
      <c r="R5329" s="24"/>
      <c r="S5329" s="24"/>
      <c r="T5329" s="29" t="str">
        <f>IF(H5329="","",IF(LEN(H5329)&lt;&gt;14,"ПИНФЛ 14 хонали эмас",IF(B5329="","Вилоят танланмаган",IF(C5329="","Туман танланмаган",IF(COUNTIFS(Рўйхатлар!$H$2:$H$209,B5329,Рўйхатлар!$I$2:$I$209,C5329)=0,"Туман вилоятга мос эмас",IF(J5329="","Хатлов тоифаси танланмаган",IF(K5329="","Сана кўрсатилмаган",IF(COUNTIF($H$6:$H$10005,H5329)&gt;1,"Такрорий ПИНФЛ",IF(OR(L5329="",M5329="",N5329="",O5329="",P5329=""),"Корхона, СТИР, соҳа, лавозим ёки ойлик кўрсатилмаган","✓")))))))))</f>
        <v/>
      </c>
      <c r="U5329" s="22" t="str">
        <f>IF(OR(H5329="",M5329=""),"",IF(COUNTIFS($B$6:B5329,B5329,$C$6:C5329,C5329,$M$6:M5329,M5329)=1,1,0))</f>
        <v/>
      </c>
    </row>
    <row r="5330" spans="1:21" x14ac:dyDescent="0.25">
      <c r="A5330" s="22" t="str">
        <f>IF(H5330="","",COUNTA($H$6:H5330))</f>
        <v/>
      </c>
      <c r="B5330" s="23"/>
      <c r="C5330" s="24"/>
      <c r="D5330" s="24"/>
      <c r="E5330" s="24"/>
      <c r="F5330" s="24"/>
      <c r="G5330" s="24"/>
      <c r="H5330" s="25"/>
      <c r="I5330" s="24"/>
      <c r="J5330" s="26"/>
      <c r="K5330" s="27"/>
      <c r="L5330" s="24"/>
      <c r="M5330" s="24"/>
      <c r="N5330" s="26"/>
      <c r="O5330" s="24"/>
      <c r="P5330" s="28"/>
      <c r="Q5330" s="24"/>
      <c r="R5330" s="24"/>
      <c r="S5330" s="24"/>
      <c r="T5330" s="29" t="str">
        <f>IF(H5330="","",IF(LEN(H5330)&lt;&gt;14,"ПИНФЛ 14 хонали эмас",IF(B5330="","Вилоят танланмаган",IF(C5330="","Туман танланмаган",IF(COUNTIFS(Рўйхатлар!$H$2:$H$209,B5330,Рўйхатлар!$I$2:$I$209,C5330)=0,"Туман вилоятга мос эмас",IF(J5330="","Хатлов тоифаси танланмаган",IF(K5330="","Сана кўрсатилмаган",IF(COUNTIF($H$6:$H$10005,H5330)&gt;1,"Такрорий ПИНФЛ",IF(OR(L5330="",M5330="",N5330="",O5330="",P5330=""),"Корхона, СТИР, соҳа, лавозим ёки ойлик кўрсатилмаган","✓")))))))))</f>
        <v/>
      </c>
      <c r="U5330" s="22" t="str">
        <f>IF(OR(H5330="",M5330=""),"",IF(COUNTIFS($B$6:B5330,B5330,$C$6:C5330,C5330,$M$6:M5330,M5330)=1,1,0))</f>
        <v/>
      </c>
    </row>
    <row r="5331" spans="1:21" x14ac:dyDescent="0.25">
      <c r="A5331" s="22" t="str">
        <f>IF(H5331="","",COUNTA($H$6:H5331))</f>
        <v/>
      </c>
      <c r="B5331" s="23"/>
      <c r="C5331" s="24"/>
      <c r="D5331" s="24"/>
      <c r="E5331" s="24"/>
      <c r="F5331" s="24"/>
      <c r="G5331" s="24"/>
      <c r="H5331" s="25"/>
      <c r="I5331" s="24"/>
      <c r="J5331" s="26"/>
      <c r="K5331" s="27"/>
      <c r="L5331" s="24"/>
      <c r="M5331" s="24"/>
      <c r="N5331" s="26"/>
      <c r="O5331" s="24"/>
      <c r="P5331" s="28"/>
      <c r="Q5331" s="24"/>
      <c r="R5331" s="24"/>
      <c r="S5331" s="24"/>
      <c r="T5331" s="29" t="str">
        <f>IF(H5331="","",IF(LEN(H5331)&lt;&gt;14,"ПИНФЛ 14 хонали эмас",IF(B5331="","Вилоят танланмаган",IF(C5331="","Туман танланмаган",IF(COUNTIFS(Рўйхатлар!$H$2:$H$209,B5331,Рўйхатлар!$I$2:$I$209,C5331)=0,"Туман вилоятга мос эмас",IF(J5331="","Хатлов тоифаси танланмаган",IF(K5331="","Сана кўрсатилмаган",IF(COUNTIF($H$6:$H$10005,H5331)&gt;1,"Такрорий ПИНФЛ",IF(OR(L5331="",M5331="",N5331="",O5331="",P5331=""),"Корхона, СТИР, соҳа, лавозим ёки ойлик кўрсатилмаган","✓")))))))))</f>
        <v/>
      </c>
      <c r="U5331" s="22" t="str">
        <f>IF(OR(H5331="",M5331=""),"",IF(COUNTIFS($B$6:B5331,B5331,$C$6:C5331,C5331,$M$6:M5331,M5331)=1,1,0))</f>
        <v/>
      </c>
    </row>
    <row r="5332" spans="1:21" x14ac:dyDescent="0.25">
      <c r="A5332" s="22" t="str">
        <f>IF(H5332="","",COUNTA($H$6:H5332))</f>
        <v/>
      </c>
      <c r="B5332" s="23"/>
      <c r="C5332" s="24"/>
      <c r="D5332" s="24"/>
      <c r="E5332" s="24"/>
      <c r="F5332" s="24"/>
      <c r="G5332" s="24"/>
      <c r="H5332" s="25"/>
      <c r="I5332" s="24"/>
      <c r="J5332" s="26"/>
      <c r="K5332" s="27"/>
      <c r="L5332" s="24"/>
      <c r="M5332" s="24"/>
      <c r="N5332" s="26"/>
      <c r="O5332" s="24"/>
      <c r="P5332" s="28"/>
      <c r="Q5332" s="24"/>
      <c r="R5332" s="24"/>
      <c r="S5332" s="24"/>
      <c r="T5332" s="29" t="str">
        <f>IF(H5332="","",IF(LEN(H5332)&lt;&gt;14,"ПИНФЛ 14 хонали эмас",IF(B5332="","Вилоят танланмаган",IF(C5332="","Туман танланмаган",IF(COUNTIFS(Рўйхатлар!$H$2:$H$209,B5332,Рўйхатлар!$I$2:$I$209,C5332)=0,"Туман вилоятга мос эмас",IF(J5332="","Хатлов тоифаси танланмаган",IF(K5332="","Сана кўрсатилмаган",IF(COUNTIF($H$6:$H$10005,H5332)&gt;1,"Такрорий ПИНФЛ",IF(OR(L5332="",M5332="",N5332="",O5332="",P5332=""),"Корхона, СТИР, соҳа, лавозим ёки ойлик кўрсатилмаган","✓")))))))))</f>
        <v/>
      </c>
      <c r="U5332" s="22" t="str">
        <f>IF(OR(H5332="",M5332=""),"",IF(COUNTIFS($B$6:B5332,B5332,$C$6:C5332,C5332,$M$6:M5332,M5332)=1,1,0))</f>
        <v/>
      </c>
    </row>
    <row r="5333" spans="1:21" x14ac:dyDescent="0.25">
      <c r="A5333" s="22" t="str">
        <f>IF(H5333="","",COUNTA($H$6:H5333))</f>
        <v/>
      </c>
      <c r="B5333" s="23"/>
      <c r="C5333" s="24"/>
      <c r="D5333" s="24"/>
      <c r="E5333" s="24"/>
      <c r="F5333" s="24"/>
      <c r="G5333" s="24"/>
      <c r="H5333" s="25"/>
      <c r="I5333" s="24"/>
      <c r="J5333" s="26"/>
      <c r="K5333" s="27"/>
      <c r="L5333" s="24"/>
      <c r="M5333" s="24"/>
      <c r="N5333" s="26"/>
      <c r="O5333" s="24"/>
      <c r="P5333" s="28"/>
      <c r="Q5333" s="24"/>
      <c r="R5333" s="24"/>
      <c r="S5333" s="24"/>
      <c r="T5333" s="29" t="str">
        <f>IF(H5333="","",IF(LEN(H5333)&lt;&gt;14,"ПИНФЛ 14 хонали эмас",IF(B5333="","Вилоят танланмаган",IF(C5333="","Туман танланмаган",IF(COUNTIFS(Рўйхатлар!$H$2:$H$209,B5333,Рўйхатлар!$I$2:$I$209,C5333)=0,"Туман вилоятга мос эмас",IF(J5333="","Хатлов тоифаси танланмаган",IF(K5333="","Сана кўрсатилмаган",IF(COUNTIF($H$6:$H$10005,H5333)&gt;1,"Такрорий ПИНФЛ",IF(OR(L5333="",M5333="",N5333="",O5333="",P5333=""),"Корхона, СТИР, соҳа, лавозим ёки ойлик кўрсатилмаган","✓")))))))))</f>
        <v/>
      </c>
      <c r="U5333" s="22" t="str">
        <f>IF(OR(H5333="",M5333=""),"",IF(COUNTIFS($B$6:B5333,B5333,$C$6:C5333,C5333,$M$6:M5333,M5333)=1,1,0))</f>
        <v/>
      </c>
    </row>
    <row r="5334" spans="1:21" x14ac:dyDescent="0.25">
      <c r="A5334" s="22" t="str">
        <f>IF(H5334="","",COUNTA($H$6:H5334))</f>
        <v/>
      </c>
      <c r="B5334" s="23"/>
      <c r="C5334" s="24"/>
      <c r="D5334" s="24"/>
      <c r="E5334" s="24"/>
      <c r="F5334" s="24"/>
      <c r="G5334" s="24"/>
      <c r="H5334" s="25"/>
      <c r="I5334" s="24"/>
      <c r="J5334" s="26"/>
      <c r="K5334" s="27"/>
      <c r="L5334" s="24"/>
      <c r="M5334" s="24"/>
      <c r="N5334" s="26"/>
      <c r="O5334" s="24"/>
      <c r="P5334" s="28"/>
      <c r="Q5334" s="24"/>
      <c r="R5334" s="24"/>
      <c r="S5334" s="24"/>
      <c r="T5334" s="29" t="str">
        <f>IF(H5334="","",IF(LEN(H5334)&lt;&gt;14,"ПИНФЛ 14 хонали эмас",IF(B5334="","Вилоят танланмаган",IF(C5334="","Туман танланмаган",IF(COUNTIFS(Рўйхатлар!$H$2:$H$209,B5334,Рўйхатлар!$I$2:$I$209,C5334)=0,"Туман вилоятга мос эмас",IF(J5334="","Хатлов тоифаси танланмаган",IF(K5334="","Сана кўрсатилмаган",IF(COUNTIF($H$6:$H$10005,H5334)&gt;1,"Такрорий ПИНФЛ",IF(OR(L5334="",M5334="",N5334="",O5334="",P5334=""),"Корхона, СТИР, соҳа, лавозим ёки ойлик кўрсатилмаган","✓")))))))))</f>
        <v/>
      </c>
      <c r="U5334" s="22" t="str">
        <f>IF(OR(H5334="",M5334=""),"",IF(COUNTIFS($B$6:B5334,B5334,$C$6:C5334,C5334,$M$6:M5334,M5334)=1,1,0))</f>
        <v/>
      </c>
    </row>
    <row r="5335" spans="1:21" x14ac:dyDescent="0.25">
      <c r="A5335" s="22" t="str">
        <f>IF(H5335="","",COUNTA($H$6:H5335))</f>
        <v/>
      </c>
      <c r="B5335" s="23"/>
      <c r="C5335" s="24"/>
      <c r="D5335" s="24"/>
      <c r="E5335" s="24"/>
      <c r="F5335" s="24"/>
      <c r="G5335" s="24"/>
      <c r="H5335" s="25"/>
      <c r="I5335" s="24"/>
      <c r="J5335" s="26"/>
      <c r="K5335" s="27"/>
      <c r="L5335" s="24"/>
      <c r="M5335" s="24"/>
      <c r="N5335" s="26"/>
      <c r="O5335" s="24"/>
      <c r="P5335" s="28"/>
      <c r="Q5335" s="24"/>
      <c r="R5335" s="24"/>
      <c r="S5335" s="24"/>
      <c r="T5335" s="29" t="str">
        <f>IF(H5335="","",IF(LEN(H5335)&lt;&gt;14,"ПИНФЛ 14 хонали эмас",IF(B5335="","Вилоят танланмаган",IF(C5335="","Туман танланмаган",IF(COUNTIFS(Рўйхатлар!$H$2:$H$209,B5335,Рўйхатлар!$I$2:$I$209,C5335)=0,"Туман вилоятга мос эмас",IF(J5335="","Хатлов тоифаси танланмаган",IF(K5335="","Сана кўрсатилмаган",IF(COUNTIF($H$6:$H$10005,H5335)&gt;1,"Такрорий ПИНФЛ",IF(OR(L5335="",M5335="",N5335="",O5335="",P5335=""),"Корхона, СТИР, соҳа, лавозим ёки ойлик кўрсатилмаган","✓")))))))))</f>
        <v/>
      </c>
      <c r="U5335" s="22" t="str">
        <f>IF(OR(H5335="",M5335=""),"",IF(COUNTIFS($B$6:B5335,B5335,$C$6:C5335,C5335,$M$6:M5335,M5335)=1,1,0))</f>
        <v/>
      </c>
    </row>
    <row r="5336" spans="1:21" x14ac:dyDescent="0.25">
      <c r="A5336" s="22" t="str">
        <f>IF(H5336="","",COUNTA($H$6:H5336))</f>
        <v/>
      </c>
      <c r="B5336" s="23"/>
      <c r="C5336" s="24"/>
      <c r="D5336" s="24"/>
      <c r="E5336" s="24"/>
      <c r="F5336" s="24"/>
      <c r="G5336" s="24"/>
      <c r="H5336" s="25"/>
      <c r="I5336" s="24"/>
      <c r="J5336" s="26"/>
      <c r="K5336" s="27"/>
      <c r="L5336" s="24"/>
      <c r="M5336" s="24"/>
      <c r="N5336" s="26"/>
      <c r="O5336" s="24"/>
      <c r="P5336" s="28"/>
      <c r="Q5336" s="24"/>
      <c r="R5336" s="24"/>
      <c r="S5336" s="24"/>
      <c r="T5336" s="29" t="str">
        <f>IF(H5336="","",IF(LEN(H5336)&lt;&gt;14,"ПИНФЛ 14 хонали эмас",IF(B5336="","Вилоят танланмаган",IF(C5336="","Туман танланмаган",IF(COUNTIFS(Рўйхатлар!$H$2:$H$209,B5336,Рўйхатлар!$I$2:$I$209,C5336)=0,"Туман вилоятга мос эмас",IF(J5336="","Хатлов тоифаси танланмаган",IF(K5336="","Сана кўрсатилмаган",IF(COUNTIF($H$6:$H$10005,H5336)&gt;1,"Такрорий ПИНФЛ",IF(OR(L5336="",M5336="",N5336="",O5336="",P5336=""),"Корхона, СТИР, соҳа, лавозим ёки ойлик кўрсатилмаган","✓")))))))))</f>
        <v/>
      </c>
      <c r="U5336" s="22" t="str">
        <f>IF(OR(H5336="",M5336=""),"",IF(COUNTIFS($B$6:B5336,B5336,$C$6:C5336,C5336,$M$6:M5336,M5336)=1,1,0))</f>
        <v/>
      </c>
    </row>
    <row r="5337" spans="1:21" x14ac:dyDescent="0.25">
      <c r="A5337" s="22" t="str">
        <f>IF(H5337="","",COUNTA($H$6:H5337))</f>
        <v/>
      </c>
      <c r="B5337" s="23"/>
      <c r="C5337" s="24"/>
      <c r="D5337" s="24"/>
      <c r="E5337" s="24"/>
      <c r="F5337" s="24"/>
      <c r="G5337" s="24"/>
      <c r="H5337" s="25"/>
      <c r="I5337" s="24"/>
      <c r="J5337" s="26"/>
      <c r="K5337" s="27"/>
      <c r="L5337" s="24"/>
      <c r="M5337" s="24"/>
      <c r="N5337" s="26"/>
      <c r="O5337" s="24"/>
      <c r="P5337" s="28"/>
      <c r="Q5337" s="24"/>
      <c r="R5337" s="24"/>
      <c r="S5337" s="24"/>
      <c r="T5337" s="29" t="str">
        <f>IF(H5337="","",IF(LEN(H5337)&lt;&gt;14,"ПИНФЛ 14 хонали эмас",IF(B5337="","Вилоят танланмаган",IF(C5337="","Туман танланмаган",IF(COUNTIFS(Рўйхатлар!$H$2:$H$209,B5337,Рўйхатлар!$I$2:$I$209,C5337)=0,"Туман вилоятга мос эмас",IF(J5337="","Хатлов тоифаси танланмаган",IF(K5337="","Сана кўрсатилмаган",IF(COUNTIF($H$6:$H$10005,H5337)&gt;1,"Такрорий ПИНФЛ",IF(OR(L5337="",M5337="",N5337="",O5337="",P5337=""),"Корхона, СТИР, соҳа, лавозим ёки ойлик кўрсатилмаган","✓")))))))))</f>
        <v/>
      </c>
      <c r="U5337" s="22" t="str">
        <f>IF(OR(H5337="",M5337=""),"",IF(COUNTIFS($B$6:B5337,B5337,$C$6:C5337,C5337,$M$6:M5337,M5337)=1,1,0))</f>
        <v/>
      </c>
    </row>
    <row r="5338" spans="1:21" x14ac:dyDescent="0.25">
      <c r="A5338" s="22" t="str">
        <f>IF(H5338="","",COUNTA($H$6:H5338))</f>
        <v/>
      </c>
      <c r="B5338" s="23"/>
      <c r="C5338" s="24"/>
      <c r="D5338" s="24"/>
      <c r="E5338" s="24"/>
      <c r="F5338" s="24"/>
      <c r="G5338" s="24"/>
      <c r="H5338" s="25"/>
      <c r="I5338" s="24"/>
      <c r="J5338" s="26"/>
      <c r="K5338" s="27"/>
      <c r="L5338" s="24"/>
      <c r="M5338" s="24"/>
      <c r="N5338" s="26"/>
      <c r="O5338" s="24"/>
      <c r="P5338" s="28"/>
      <c r="Q5338" s="24"/>
      <c r="R5338" s="24"/>
      <c r="S5338" s="24"/>
      <c r="T5338" s="29" t="str">
        <f>IF(H5338="","",IF(LEN(H5338)&lt;&gt;14,"ПИНФЛ 14 хонали эмас",IF(B5338="","Вилоят танланмаган",IF(C5338="","Туман танланмаган",IF(COUNTIFS(Рўйхатлар!$H$2:$H$209,B5338,Рўйхатлар!$I$2:$I$209,C5338)=0,"Туман вилоятга мос эмас",IF(J5338="","Хатлов тоифаси танланмаган",IF(K5338="","Сана кўрсатилмаган",IF(COUNTIF($H$6:$H$10005,H5338)&gt;1,"Такрорий ПИНФЛ",IF(OR(L5338="",M5338="",N5338="",O5338="",P5338=""),"Корхона, СТИР, соҳа, лавозим ёки ойлик кўрсатилмаган","✓")))))))))</f>
        <v/>
      </c>
      <c r="U5338" s="22" t="str">
        <f>IF(OR(H5338="",M5338=""),"",IF(COUNTIFS($B$6:B5338,B5338,$C$6:C5338,C5338,$M$6:M5338,M5338)=1,1,0))</f>
        <v/>
      </c>
    </row>
    <row r="5339" spans="1:21" x14ac:dyDescent="0.25">
      <c r="A5339" s="22" t="str">
        <f>IF(H5339="","",COUNTA($H$6:H5339))</f>
        <v/>
      </c>
      <c r="B5339" s="23"/>
      <c r="C5339" s="24"/>
      <c r="D5339" s="24"/>
      <c r="E5339" s="24"/>
      <c r="F5339" s="24"/>
      <c r="G5339" s="24"/>
      <c r="H5339" s="25"/>
      <c r="I5339" s="24"/>
      <c r="J5339" s="26"/>
      <c r="K5339" s="27"/>
      <c r="L5339" s="24"/>
      <c r="M5339" s="24"/>
      <c r="N5339" s="26"/>
      <c r="O5339" s="24"/>
      <c r="P5339" s="28"/>
      <c r="Q5339" s="24"/>
      <c r="R5339" s="24"/>
      <c r="S5339" s="24"/>
      <c r="T5339" s="29" t="str">
        <f>IF(H5339="","",IF(LEN(H5339)&lt;&gt;14,"ПИНФЛ 14 хонали эмас",IF(B5339="","Вилоят танланмаган",IF(C5339="","Туман танланмаган",IF(COUNTIFS(Рўйхатлар!$H$2:$H$209,B5339,Рўйхатлар!$I$2:$I$209,C5339)=0,"Туман вилоятга мос эмас",IF(J5339="","Хатлов тоифаси танланмаган",IF(K5339="","Сана кўрсатилмаган",IF(COUNTIF($H$6:$H$10005,H5339)&gt;1,"Такрорий ПИНФЛ",IF(OR(L5339="",M5339="",N5339="",O5339="",P5339=""),"Корхона, СТИР, соҳа, лавозим ёки ойлик кўрсатилмаган","✓")))))))))</f>
        <v/>
      </c>
      <c r="U5339" s="22" t="str">
        <f>IF(OR(H5339="",M5339=""),"",IF(COUNTIFS($B$6:B5339,B5339,$C$6:C5339,C5339,$M$6:M5339,M5339)=1,1,0))</f>
        <v/>
      </c>
    </row>
    <row r="5340" spans="1:21" x14ac:dyDescent="0.25">
      <c r="A5340" s="22" t="str">
        <f>IF(H5340="","",COUNTA($H$6:H5340))</f>
        <v/>
      </c>
      <c r="B5340" s="23"/>
      <c r="C5340" s="24"/>
      <c r="D5340" s="24"/>
      <c r="E5340" s="24"/>
      <c r="F5340" s="24"/>
      <c r="G5340" s="24"/>
      <c r="H5340" s="25"/>
      <c r="I5340" s="24"/>
      <c r="J5340" s="26"/>
      <c r="K5340" s="27"/>
      <c r="L5340" s="24"/>
      <c r="M5340" s="24"/>
      <c r="N5340" s="26"/>
      <c r="O5340" s="24"/>
      <c r="P5340" s="28"/>
      <c r="Q5340" s="24"/>
      <c r="R5340" s="24"/>
      <c r="S5340" s="24"/>
      <c r="T5340" s="29" t="str">
        <f>IF(H5340="","",IF(LEN(H5340)&lt;&gt;14,"ПИНФЛ 14 хонали эмас",IF(B5340="","Вилоят танланмаган",IF(C5340="","Туман танланмаган",IF(COUNTIFS(Рўйхатлар!$H$2:$H$209,B5340,Рўйхатлар!$I$2:$I$209,C5340)=0,"Туман вилоятга мос эмас",IF(J5340="","Хатлов тоифаси танланмаган",IF(K5340="","Сана кўрсатилмаган",IF(COUNTIF($H$6:$H$10005,H5340)&gt;1,"Такрорий ПИНФЛ",IF(OR(L5340="",M5340="",N5340="",O5340="",P5340=""),"Корхона, СТИР, соҳа, лавозим ёки ойлик кўрсатилмаган","✓")))))))))</f>
        <v/>
      </c>
      <c r="U5340" s="22" t="str">
        <f>IF(OR(H5340="",M5340=""),"",IF(COUNTIFS($B$6:B5340,B5340,$C$6:C5340,C5340,$M$6:M5340,M5340)=1,1,0))</f>
        <v/>
      </c>
    </row>
    <row r="5341" spans="1:21" x14ac:dyDescent="0.25">
      <c r="A5341" s="22" t="str">
        <f>IF(H5341="","",COUNTA($H$6:H5341))</f>
        <v/>
      </c>
      <c r="B5341" s="23"/>
      <c r="C5341" s="24"/>
      <c r="D5341" s="24"/>
      <c r="E5341" s="24"/>
      <c r="F5341" s="24"/>
      <c r="G5341" s="24"/>
      <c r="H5341" s="25"/>
      <c r="I5341" s="24"/>
      <c r="J5341" s="26"/>
      <c r="K5341" s="27"/>
      <c r="L5341" s="24"/>
      <c r="M5341" s="24"/>
      <c r="N5341" s="26"/>
      <c r="O5341" s="24"/>
      <c r="P5341" s="28"/>
      <c r="Q5341" s="24"/>
      <c r="R5341" s="24"/>
      <c r="S5341" s="24"/>
      <c r="T5341" s="29" t="str">
        <f>IF(H5341="","",IF(LEN(H5341)&lt;&gt;14,"ПИНФЛ 14 хонали эмас",IF(B5341="","Вилоят танланмаган",IF(C5341="","Туман танланмаган",IF(COUNTIFS(Рўйхатлар!$H$2:$H$209,B5341,Рўйхатлар!$I$2:$I$209,C5341)=0,"Туман вилоятга мос эмас",IF(J5341="","Хатлов тоифаси танланмаган",IF(K5341="","Сана кўрсатилмаган",IF(COUNTIF($H$6:$H$10005,H5341)&gt;1,"Такрорий ПИНФЛ",IF(OR(L5341="",M5341="",N5341="",O5341="",P5341=""),"Корхона, СТИР, соҳа, лавозим ёки ойлик кўрсатилмаган","✓")))))))))</f>
        <v/>
      </c>
      <c r="U5341" s="22" t="str">
        <f>IF(OR(H5341="",M5341=""),"",IF(COUNTIFS($B$6:B5341,B5341,$C$6:C5341,C5341,$M$6:M5341,M5341)=1,1,0))</f>
        <v/>
      </c>
    </row>
    <row r="5342" spans="1:21" x14ac:dyDescent="0.25">
      <c r="A5342" s="22" t="str">
        <f>IF(H5342="","",COUNTA($H$6:H5342))</f>
        <v/>
      </c>
      <c r="B5342" s="23"/>
      <c r="C5342" s="24"/>
      <c r="D5342" s="24"/>
      <c r="E5342" s="24"/>
      <c r="F5342" s="24"/>
      <c r="G5342" s="24"/>
      <c r="H5342" s="25"/>
      <c r="I5342" s="24"/>
      <c r="J5342" s="26"/>
      <c r="K5342" s="27"/>
      <c r="L5342" s="24"/>
      <c r="M5342" s="24"/>
      <c r="N5342" s="26"/>
      <c r="O5342" s="24"/>
      <c r="P5342" s="28"/>
      <c r="Q5342" s="24"/>
      <c r="R5342" s="24"/>
      <c r="S5342" s="24"/>
      <c r="T5342" s="29" t="str">
        <f>IF(H5342="","",IF(LEN(H5342)&lt;&gt;14,"ПИНФЛ 14 хонали эмас",IF(B5342="","Вилоят танланмаган",IF(C5342="","Туман танланмаган",IF(COUNTIFS(Рўйхатлар!$H$2:$H$209,B5342,Рўйхатлар!$I$2:$I$209,C5342)=0,"Туман вилоятга мос эмас",IF(J5342="","Хатлов тоифаси танланмаган",IF(K5342="","Сана кўрсатилмаган",IF(COUNTIF($H$6:$H$10005,H5342)&gt;1,"Такрорий ПИНФЛ",IF(OR(L5342="",M5342="",N5342="",O5342="",P5342=""),"Корхона, СТИР, соҳа, лавозим ёки ойлик кўрсатилмаган","✓")))))))))</f>
        <v/>
      </c>
      <c r="U5342" s="22" t="str">
        <f>IF(OR(H5342="",M5342=""),"",IF(COUNTIFS($B$6:B5342,B5342,$C$6:C5342,C5342,$M$6:M5342,M5342)=1,1,0))</f>
        <v/>
      </c>
    </row>
    <row r="5343" spans="1:21" x14ac:dyDescent="0.25">
      <c r="A5343" s="22" t="str">
        <f>IF(H5343="","",COUNTA($H$6:H5343))</f>
        <v/>
      </c>
      <c r="B5343" s="23"/>
      <c r="C5343" s="24"/>
      <c r="D5343" s="24"/>
      <c r="E5343" s="24"/>
      <c r="F5343" s="24"/>
      <c r="G5343" s="24"/>
      <c r="H5343" s="25"/>
      <c r="I5343" s="24"/>
      <c r="J5343" s="26"/>
      <c r="K5343" s="27"/>
      <c r="L5343" s="24"/>
      <c r="M5343" s="24"/>
      <c r="N5343" s="26"/>
      <c r="O5343" s="24"/>
      <c r="P5343" s="28"/>
      <c r="Q5343" s="24"/>
      <c r="R5343" s="24"/>
      <c r="S5343" s="24"/>
      <c r="T5343" s="29" t="str">
        <f>IF(H5343="","",IF(LEN(H5343)&lt;&gt;14,"ПИНФЛ 14 хонали эмас",IF(B5343="","Вилоят танланмаган",IF(C5343="","Туман танланмаган",IF(COUNTIFS(Рўйхатлар!$H$2:$H$209,B5343,Рўйхатлар!$I$2:$I$209,C5343)=0,"Туман вилоятга мос эмас",IF(J5343="","Хатлов тоифаси танланмаган",IF(K5343="","Сана кўрсатилмаган",IF(COUNTIF($H$6:$H$10005,H5343)&gt;1,"Такрорий ПИНФЛ",IF(OR(L5343="",M5343="",N5343="",O5343="",P5343=""),"Корхона, СТИР, соҳа, лавозим ёки ойлик кўрсатилмаган","✓")))))))))</f>
        <v/>
      </c>
      <c r="U5343" s="22" t="str">
        <f>IF(OR(H5343="",M5343=""),"",IF(COUNTIFS($B$6:B5343,B5343,$C$6:C5343,C5343,$M$6:M5343,M5343)=1,1,0))</f>
        <v/>
      </c>
    </row>
    <row r="5344" spans="1:21" x14ac:dyDescent="0.25">
      <c r="A5344" s="22" t="str">
        <f>IF(H5344="","",COUNTA($H$6:H5344))</f>
        <v/>
      </c>
      <c r="B5344" s="23"/>
      <c r="C5344" s="24"/>
      <c r="D5344" s="24"/>
      <c r="E5344" s="24"/>
      <c r="F5344" s="24"/>
      <c r="G5344" s="24"/>
      <c r="H5344" s="25"/>
      <c r="I5344" s="24"/>
      <c r="J5344" s="26"/>
      <c r="K5344" s="27"/>
      <c r="L5344" s="24"/>
      <c r="M5344" s="24"/>
      <c r="N5344" s="26"/>
      <c r="O5344" s="24"/>
      <c r="P5344" s="28"/>
      <c r="Q5344" s="24"/>
      <c r="R5344" s="24"/>
      <c r="S5344" s="24"/>
      <c r="T5344" s="29" t="str">
        <f>IF(H5344="","",IF(LEN(H5344)&lt;&gt;14,"ПИНФЛ 14 хонали эмас",IF(B5344="","Вилоят танланмаган",IF(C5344="","Туман танланмаган",IF(COUNTIFS(Рўйхатлар!$H$2:$H$209,B5344,Рўйхатлар!$I$2:$I$209,C5344)=0,"Туман вилоятга мос эмас",IF(J5344="","Хатлов тоифаси танланмаган",IF(K5344="","Сана кўрсатилмаган",IF(COUNTIF($H$6:$H$10005,H5344)&gt;1,"Такрорий ПИНФЛ",IF(OR(L5344="",M5344="",N5344="",O5344="",P5344=""),"Корхона, СТИР, соҳа, лавозим ёки ойлик кўрсатилмаган","✓")))))))))</f>
        <v/>
      </c>
      <c r="U5344" s="22" t="str">
        <f>IF(OR(H5344="",M5344=""),"",IF(COUNTIFS($B$6:B5344,B5344,$C$6:C5344,C5344,$M$6:M5344,M5344)=1,1,0))</f>
        <v/>
      </c>
    </row>
    <row r="5345" spans="1:21" x14ac:dyDescent="0.25">
      <c r="A5345" s="22" t="str">
        <f>IF(H5345="","",COUNTA($H$6:H5345))</f>
        <v/>
      </c>
      <c r="B5345" s="23"/>
      <c r="C5345" s="24"/>
      <c r="D5345" s="24"/>
      <c r="E5345" s="24"/>
      <c r="F5345" s="24"/>
      <c r="G5345" s="24"/>
      <c r="H5345" s="25"/>
      <c r="I5345" s="24"/>
      <c r="J5345" s="26"/>
      <c r="K5345" s="27"/>
      <c r="L5345" s="24"/>
      <c r="M5345" s="24"/>
      <c r="N5345" s="26"/>
      <c r="O5345" s="24"/>
      <c r="P5345" s="28"/>
      <c r="Q5345" s="24"/>
      <c r="R5345" s="24"/>
      <c r="S5345" s="24"/>
      <c r="T5345" s="29" t="str">
        <f>IF(H5345="","",IF(LEN(H5345)&lt;&gt;14,"ПИНФЛ 14 хонали эмас",IF(B5345="","Вилоят танланмаган",IF(C5345="","Туман танланмаган",IF(COUNTIFS(Рўйхатлар!$H$2:$H$209,B5345,Рўйхатлар!$I$2:$I$209,C5345)=0,"Туман вилоятга мос эмас",IF(J5345="","Хатлов тоифаси танланмаган",IF(K5345="","Сана кўрсатилмаган",IF(COUNTIF($H$6:$H$10005,H5345)&gt;1,"Такрорий ПИНФЛ",IF(OR(L5345="",M5345="",N5345="",O5345="",P5345=""),"Корхона, СТИР, соҳа, лавозим ёки ойлик кўрсатилмаган","✓")))))))))</f>
        <v/>
      </c>
      <c r="U5345" s="22" t="str">
        <f>IF(OR(H5345="",M5345=""),"",IF(COUNTIFS($B$6:B5345,B5345,$C$6:C5345,C5345,$M$6:M5345,M5345)=1,1,0))</f>
        <v/>
      </c>
    </row>
    <row r="5346" spans="1:21" x14ac:dyDescent="0.25">
      <c r="A5346" s="22" t="str">
        <f>IF(H5346="","",COUNTA($H$6:H5346))</f>
        <v/>
      </c>
      <c r="B5346" s="23"/>
      <c r="C5346" s="24"/>
      <c r="D5346" s="24"/>
      <c r="E5346" s="24"/>
      <c r="F5346" s="24"/>
      <c r="G5346" s="24"/>
      <c r="H5346" s="25"/>
      <c r="I5346" s="24"/>
      <c r="J5346" s="26"/>
      <c r="K5346" s="27"/>
      <c r="L5346" s="24"/>
      <c r="M5346" s="24"/>
      <c r="N5346" s="26"/>
      <c r="O5346" s="24"/>
      <c r="P5346" s="28"/>
      <c r="Q5346" s="24"/>
      <c r="R5346" s="24"/>
      <c r="S5346" s="24"/>
      <c r="T5346" s="29" t="str">
        <f>IF(H5346="","",IF(LEN(H5346)&lt;&gt;14,"ПИНФЛ 14 хонали эмас",IF(B5346="","Вилоят танланмаган",IF(C5346="","Туман танланмаган",IF(COUNTIFS(Рўйхатлар!$H$2:$H$209,B5346,Рўйхатлар!$I$2:$I$209,C5346)=0,"Туман вилоятга мос эмас",IF(J5346="","Хатлов тоифаси танланмаган",IF(K5346="","Сана кўрсатилмаган",IF(COUNTIF($H$6:$H$10005,H5346)&gt;1,"Такрорий ПИНФЛ",IF(OR(L5346="",M5346="",N5346="",O5346="",P5346=""),"Корхона, СТИР, соҳа, лавозим ёки ойлик кўрсатилмаган","✓")))))))))</f>
        <v/>
      </c>
      <c r="U5346" s="22" t="str">
        <f>IF(OR(H5346="",M5346=""),"",IF(COUNTIFS($B$6:B5346,B5346,$C$6:C5346,C5346,$M$6:M5346,M5346)=1,1,0))</f>
        <v/>
      </c>
    </row>
    <row r="5347" spans="1:21" x14ac:dyDescent="0.25">
      <c r="A5347" s="22" t="str">
        <f>IF(H5347="","",COUNTA($H$6:H5347))</f>
        <v/>
      </c>
      <c r="B5347" s="23"/>
      <c r="C5347" s="24"/>
      <c r="D5347" s="24"/>
      <c r="E5347" s="24"/>
      <c r="F5347" s="24"/>
      <c r="G5347" s="24"/>
      <c r="H5347" s="25"/>
      <c r="I5347" s="24"/>
      <c r="J5347" s="26"/>
      <c r="K5347" s="27"/>
      <c r="L5347" s="24"/>
      <c r="M5347" s="24"/>
      <c r="N5347" s="26"/>
      <c r="O5347" s="24"/>
      <c r="P5347" s="28"/>
      <c r="Q5347" s="24"/>
      <c r="R5347" s="24"/>
      <c r="S5347" s="24"/>
      <c r="T5347" s="29" t="str">
        <f>IF(H5347="","",IF(LEN(H5347)&lt;&gt;14,"ПИНФЛ 14 хонали эмас",IF(B5347="","Вилоят танланмаган",IF(C5347="","Туман танланмаган",IF(COUNTIFS(Рўйхатлар!$H$2:$H$209,B5347,Рўйхатлар!$I$2:$I$209,C5347)=0,"Туман вилоятга мос эмас",IF(J5347="","Хатлов тоифаси танланмаган",IF(K5347="","Сана кўрсатилмаган",IF(COUNTIF($H$6:$H$10005,H5347)&gt;1,"Такрорий ПИНФЛ",IF(OR(L5347="",M5347="",N5347="",O5347="",P5347=""),"Корхона, СТИР, соҳа, лавозим ёки ойлик кўрсатилмаган","✓")))))))))</f>
        <v/>
      </c>
      <c r="U5347" s="22" t="str">
        <f>IF(OR(H5347="",M5347=""),"",IF(COUNTIFS($B$6:B5347,B5347,$C$6:C5347,C5347,$M$6:M5347,M5347)=1,1,0))</f>
        <v/>
      </c>
    </row>
    <row r="5348" spans="1:21" x14ac:dyDescent="0.25">
      <c r="A5348" s="22" t="str">
        <f>IF(H5348="","",COUNTA($H$6:H5348))</f>
        <v/>
      </c>
      <c r="B5348" s="23"/>
      <c r="C5348" s="24"/>
      <c r="D5348" s="24"/>
      <c r="E5348" s="24"/>
      <c r="F5348" s="24"/>
      <c r="G5348" s="24"/>
      <c r="H5348" s="25"/>
      <c r="I5348" s="24"/>
      <c r="J5348" s="26"/>
      <c r="K5348" s="27"/>
      <c r="L5348" s="24"/>
      <c r="M5348" s="24"/>
      <c r="N5348" s="26"/>
      <c r="O5348" s="24"/>
      <c r="P5348" s="28"/>
      <c r="Q5348" s="24"/>
      <c r="R5348" s="24"/>
      <c r="S5348" s="24"/>
      <c r="T5348" s="29" t="str">
        <f>IF(H5348="","",IF(LEN(H5348)&lt;&gt;14,"ПИНФЛ 14 хонали эмас",IF(B5348="","Вилоят танланмаган",IF(C5348="","Туман танланмаган",IF(COUNTIFS(Рўйхатлар!$H$2:$H$209,B5348,Рўйхатлар!$I$2:$I$209,C5348)=0,"Туман вилоятга мос эмас",IF(J5348="","Хатлов тоифаси танланмаган",IF(K5348="","Сана кўрсатилмаган",IF(COUNTIF($H$6:$H$10005,H5348)&gt;1,"Такрорий ПИНФЛ",IF(OR(L5348="",M5348="",N5348="",O5348="",P5348=""),"Корхона, СТИР, соҳа, лавозим ёки ойлик кўрсатилмаган","✓")))))))))</f>
        <v/>
      </c>
      <c r="U5348" s="22" t="str">
        <f>IF(OR(H5348="",M5348=""),"",IF(COUNTIFS($B$6:B5348,B5348,$C$6:C5348,C5348,$M$6:M5348,M5348)=1,1,0))</f>
        <v/>
      </c>
    </row>
    <row r="5349" spans="1:21" x14ac:dyDescent="0.25">
      <c r="A5349" s="22" t="str">
        <f>IF(H5349="","",COUNTA($H$6:H5349))</f>
        <v/>
      </c>
      <c r="B5349" s="23"/>
      <c r="C5349" s="24"/>
      <c r="D5349" s="24"/>
      <c r="E5349" s="24"/>
      <c r="F5349" s="24"/>
      <c r="G5349" s="24"/>
      <c r="H5349" s="25"/>
      <c r="I5349" s="24"/>
      <c r="J5349" s="26"/>
      <c r="K5349" s="27"/>
      <c r="L5349" s="24"/>
      <c r="M5349" s="24"/>
      <c r="N5349" s="26"/>
      <c r="O5349" s="24"/>
      <c r="P5349" s="28"/>
      <c r="Q5349" s="24"/>
      <c r="R5349" s="24"/>
      <c r="S5349" s="24"/>
      <c r="T5349" s="29" t="str">
        <f>IF(H5349="","",IF(LEN(H5349)&lt;&gt;14,"ПИНФЛ 14 хонали эмас",IF(B5349="","Вилоят танланмаган",IF(C5349="","Туман танланмаган",IF(COUNTIFS(Рўйхатлар!$H$2:$H$209,B5349,Рўйхатлар!$I$2:$I$209,C5349)=0,"Туман вилоятга мос эмас",IF(J5349="","Хатлов тоифаси танланмаган",IF(K5349="","Сана кўрсатилмаган",IF(COUNTIF($H$6:$H$10005,H5349)&gt;1,"Такрорий ПИНФЛ",IF(OR(L5349="",M5349="",N5349="",O5349="",P5349=""),"Корхона, СТИР, соҳа, лавозим ёки ойлик кўрсатилмаган","✓")))))))))</f>
        <v/>
      </c>
      <c r="U5349" s="22" t="str">
        <f>IF(OR(H5349="",M5349=""),"",IF(COUNTIFS($B$6:B5349,B5349,$C$6:C5349,C5349,$M$6:M5349,M5349)=1,1,0))</f>
        <v/>
      </c>
    </row>
    <row r="5350" spans="1:21" x14ac:dyDescent="0.25">
      <c r="A5350" s="22" t="str">
        <f>IF(H5350="","",COUNTA($H$6:H5350))</f>
        <v/>
      </c>
      <c r="B5350" s="23"/>
      <c r="C5350" s="24"/>
      <c r="D5350" s="24"/>
      <c r="E5350" s="24"/>
      <c r="F5350" s="24"/>
      <c r="G5350" s="24"/>
      <c r="H5350" s="25"/>
      <c r="I5350" s="24"/>
      <c r="J5350" s="26"/>
      <c r="K5350" s="27"/>
      <c r="L5350" s="24"/>
      <c r="M5350" s="24"/>
      <c r="N5350" s="26"/>
      <c r="O5350" s="24"/>
      <c r="P5350" s="28"/>
      <c r="Q5350" s="24"/>
      <c r="R5350" s="24"/>
      <c r="S5350" s="24"/>
      <c r="T5350" s="29" t="str">
        <f>IF(H5350="","",IF(LEN(H5350)&lt;&gt;14,"ПИНФЛ 14 хонали эмас",IF(B5350="","Вилоят танланмаган",IF(C5350="","Туман танланмаган",IF(COUNTIFS(Рўйхатлар!$H$2:$H$209,B5350,Рўйхатлар!$I$2:$I$209,C5350)=0,"Туман вилоятга мос эмас",IF(J5350="","Хатлов тоифаси танланмаган",IF(K5350="","Сана кўрсатилмаган",IF(COUNTIF($H$6:$H$10005,H5350)&gt;1,"Такрорий ПИНФЛ",IF(OR(L5350="",M5350="",N5350="",O5350="",P5350=""),"Корхона, СТИР, соҳа, лавозим ёки ойлик кўрсатилмаган","✓")))))))))</f>
        <v/>
      </c>
      <c r="U5350" s="22" t="str">
        <f>IF(OR(H5350="",M5350=""),"",IF(COUNTIFS($B$6:B5350,B5350,$C$6:C5350,C5350,$M$6:M5350,M5350)=1,1,0))</f>
        <v/>
      </c>
    </row>
    <row r="5351" spans="1:21" x14ac:dyDescent="0.25">
      <c r="A5351" s="22" t="str">
        <f>IF(H5351="","",COUNTA($H$6:H5351))</f>
        <v/>
      </c>
      <c r="B5351" s="23"/>
      <c r="C5351" s="24"/>
      <c r="D5351" s="24"/>
      <c r="E5351" s="24"/>
      <c r="F5351" s="24"/>
      <c r="G5351" s="24"/>
      <c r="H5351" s="25"/>
      <c r="I5351" s="24"/>
      <c r="J5351" s="26"/>
      <c r="K5351" s="27"/>
      <c r="L5351" s="24"/>
      <c r="M5351" s="24"/>
      <c r="N5351" s="26"/>
      <c r="O5351" s="24"/>
      <c r="P5351" s="28"/>
      <c r="Q5351" s="24"/>
      <c r="R5351" s="24"/>
      <c r="S5351" s="24"/>
      <c r="T5351" s="29" t="str">
        <f>IF(H5351="","",IF(LEN(H5351)&lt;&gt;14,"ПИНФЛ 14 хонали эмас",IF(B5351="","Вилоят танланмаган",IF(C5351="","Туман танланмаган",IF(COUNTIFS(Рўйхатлар!$H$2:$H$209,B5351,Рўйхатлар!$I$2:$I$209,C5351)=0,"Туман вилоятга мос эмас",IF(J5351="","Хатлов тоифаси танланмаган",IF(K5351="","Сана кўрсатилмаган",IF(COUNTIF($H$6:$H$10005,H5351)&gt;1,"Такрорий ПИНФЛ",IF(OR(L5351="",M5351="",N5351="",O5351="",P5351=""),"Корхона, СТИР, соҳа, лавозим ёки ойлик кўрсатилмаган","✓")))))))))</f>
        <v/>
      </c>
      <c r="U5351" s="22" t="str">
        <f>IF(OR(H5351="",M5351=""),"",IF(COUNTIFS($B$6:B5351,B5351,$C$6:C5351,C5351,$M$6:M5351,M5351)=1,1,0))</f>
        <v/>
      </c>
    </row>
    <row r="5352" spans="1:21" x14ac:dyDescent="0.25">
      <c r="A5352" s="22" t="str">
        <f>IF(H5352="","",COUNTA($H$6:H5352))</f>
        <v/>
      </c>
      <c r="B5352" s="23"/>
      <c r="C5352" s="24"/>
      <c r="D5352" s="24"/>
      <c r="E5352" s="24"/>
      <c r="F5352" s="24"/>
      <c r="G5352" s="24"/>
      <c r="H5352" s="25"/>
      <c r="I5352" s="24"/>
      <c r="J5352" s="26"/>
      <c r="K5352" s="27"/>
      <c r="L5352" s="24"/>
      <c r="M5352" s="24"/>
      <c r="N5352" s="26"/>
      <c r="O5352" s="24"/>
      <c r="P5352" s="28"/>
      <c r="Q5352" s="24"/>
      <c r="R5352" s="24"/>
      <c r="S5352" s="24"/>
      <c r="T5352" s="29" t="str">
        <f>IF(H5352="","",IF(LEN(H5352)&lt;&gt;14,"ПИНФЛ 14 хонали эмас",IF(B5352="","Вилоят танланмаган",IF(C5352="","Туман танланмаган",IF(COUNTIFS(Рўйхатлар!$H$2:$H$209,B5352,Рўйхатлар!$I$2:$I$209,C5352)=0,"Туман вилоятга мос эмас",IF(J5352="","Хатлов тоифаси танланмаган",IF(K5352="","Сана кўрсатилмаган",IF(COUNTIF($H$6:$H$10005,H5352)&gt;1,"Такрорий ПИНФЛ",IF(OR(L5352="",M5352="",N5352="",O5352="",P5352=""),"Корхона, СТИР, соҳа, лавозим ёки ойлик кўрсатилмаган","✓")))))))))</f>
        <v/>
      </c>
      <c r="U5352" s="22" t="str">
        <f>IF(OR(H5352="",M5352=""),"",IF(COUNTIFS($B$6:B5352,B5352,$C$6:C5352,C5352,$M$6:M5352,M5352)=1,1,0))</f>
        <v/>
      </c>
    </row>
    <row r="5353" spans="1:21" x14ac:dyDescent="0.25">
      <c r="A5353" s="22" t="str">
        <f>IF(H5353="","",COUNTA($H$6:H5353))</f>
        <v/>
      </c>
      <c r="B5353" s="23"/>
      <c r="C5353" s="24"/>
      <c r="D5353" s="24"/>
      <c r="E5353" s="24"/>
      <c r="F5353" s="24"/>
      <c r="G5353" s="24"/>
      <c r="H5353" s="25"/>
      <c r="I5353" s="24"/>
      <c r="J5353" s="26"/>
      <c r="K5353" s="27"/>
      <c r="L5353" s="24"/>
      <c r="M5353" s="24"/>
      <c r="N5353" s="26"/>
      <c r="O5353" s="24"/>
      <c r="P5353" s="28"/>
      <c r="Q5353" s="24"/>
      <c r="R5353" s="24"/>
      <c r="S5353" s="24"/>
      <c r="T5353" s="29" t="str">
        <f>IF(H5353="","",IF(LEN(H5353)&lt;&gt;14,"ПИНФЛ 14 хонали эмас",IF(B5353="","Вилоят танланмаган",IF(C5353="","Туман танланмаган",IF(COUNTIFS(Рўйхатлар!$H$2:$H$209,B5353,Рўйхатлар!$I$2:$I$209,C5353)=0,"Туман вилоятга мос эмас",IF(J5353="","Хатлов тоифаси танланмаган",IF(K5353="","Сана кўрсатилмаган",IF(COUNTIF($H$6:$H$10005,H5353)&gt;1,"Такрорий ПИНФЛ",IF(OR(L5353="",M5353="",N5353="",O5353="",P5353=""),"Корхона, СТИР, соҳа, лавозим ёки ойлик кўрсатилмаган","✓")))))))))</f>
        <v/>
      </c>
      <c r="U5353" s="22" t="str">
        <f>IF(OR(H5353="",M5353=""),"",IF(COUNTIFS($B$6:B5353,B5353,$C$6:C5353,C5353,$M$6:M5353,M5353)=1,1,0))</f>
        <v/>
      </c>
    </row>
    <row r="5354" spans="1:21" x14ac:dyDescent="0.25">
      <c r="A5354" s="22" t="str">
        <f>IF(H5354="","",COUNTA($H$6:H5354))</f>
        <v/>
      </c>
      <c r="B5354" s="23"/>
      <c r="C5354" s="24"/>
      <c r="D5354" s="24"/>
      <c r="E5354" s="24"/>
      <c r="F5354" s="24"/>
      <c r="G5354" s="24"/>
      <c r="H5354" s="25"/>
      <c r="I5354" s="24"/>
      <c r="J5354" s="26"/>
      <c r="K5354" s="27"/>
      <c r="L5354" s="24"/>
      <c r="M5354" s="24"/>
      <c r="N5354" s="26"/>
      <c r="O5354" s="24"/>
      <c r="P5354" s="28"/>
      <c r="Q5354" s="24"/>
      <c r="R5354" s="24"/>
      <c r="S5354" s="24"/>
      <c r="T5354" s="29" t="str">
        <f>IF(H5354="","",IF(LEN(H5354)&lt;&gt;14,"ПИНФЛ 14 хонали эмас",IF(B5354="","Вилоят танланмаган",IF(C5354="","Туман танланмаган",IF(COUNTIFS(Рўйхатлар!$H$2:$H$209,B5354,Рўйхатлар!$I$2:$I$209,C5354)=0,"Туман вилоятга мос эмас",IF(J5354="","Хатлов тоифаси танланмаган",IF(K5354="","Сана кўрсатилмаган",IF(COUNTIF($H$6:$H$10005,H5354)&gt;1,"Такрорий ПИНФЛ",IF(OR(L5354="",M5354="",N5354="",O5354="",P5354=""),"Корхона, СТИР, соҳа, лавозим ёки ойлик кўрсатилмаган","✓")))))))))</f>
        <v/>
      </c>
      <c r="U5354" s="22" t="str">
        <f>IF(OR(H5354="",M5354=""),"",IF(COUNTIFS($B$6:B5354,B5354,$C$6:C5354,C5354,$M$6:M5354,M5354)=1,1,0))</f>
        <v/>
      </c>
    </row>
    <row r="5355" spans="1:21" x14ac:dyDescent="0.25">
      <c r="A5355" s="22" t="str">
        <f>IF(H5355="","",COUNTA($H$6:H5355))</f>
        <v/>
      </c>
      <c r="B5355" s="23"/>
      <c r="C5355" s="24"/>
      <c r="D5355" s="24"/>
      <c r="E5355" s="24"/>
      <c r="F5355" s="24"/>
      <c r="G5355" s="24"/>
      <c r="H5355" s="25"/>
      <c r="I5355" s="24"/>
      <c r="J5355" s="26"/>
      <c r="K5355" s="27"/>
      <c r="L5355" s="24"/>
      <c r="M5355" s="24"/>
      <c r="N5355" s="26"/>
      <c r="O5355" s="24"/>
      <c r="P5355" s="28"/>
      <c r="Q5355" s="24"/>
      <c r="R5355" s="24"/>
      <c r="S5355" s="24"/>
      <c r="T5355" s="29" t="str">
        <f>IF(H5355="","",IF(LEN(H5355)&lt;&gt;14,"ПИНФЛ 14 хонали эмас",IF(B5355="","Вилоят танланмаган",IF(C5355="","Туман танланмаган",IF(COUNTIFS(Рўйхатлар!$H$2:$H$209,B5355,Рўйхатлар!$I$2:$I$209,C5355)=0,"Туман вилоятга мос эмас",IF(J5355="","Хатлов тоифаси танланмаган",IF(K5355="","Сана кўрсатилмаган",IF(COUNTIF($H$6:$H$10005,H5355)&gt;1,"Такрорий ПИНФЛ",IF(OR(L5355="",M5355="",N5355="",O5355="",P5355=""),"Корхона, СТИР, соҳа, лавозим ёки ойлик кўрсатилмаган","✓")))))))))</f>
        <v/>
      </c>
      <c r="U5355" s="22" t="str">
        <f>IF(OR(H5355="",M5355=""),"",IF(COUNTIFS($B$6:B5355,B5355,$C$6:C5355,C5355,$M$6:M5355,M5355)=1,1,0))</f>
        <v/>
      </c>
    </row>
    <row r="5356" spans="1:21" x14ac:dyDescent="0.25">
      <c r="A5356" s="22" t="str">
        <f>IF(H5356="","",COUNTA($H$6:H5356))</f>
        <v/>
      </c>
      <c r="B5356" s="23"/>
      <c r="C5356" s="24"/>
      <c r="D5356" s="24"/>
      <c r="E5356" s="24"/>
      <c r="F5356" s="24"/>
      <c r="G5356" s="24"/>
      <c r="H5356" s="25"/>
      <c r="I5356" s="24"/>
      <c r="J5356" s="26"/>
      <c r="K5356" s="27"/>
      <c r="L5356" s="24"/>
      <c r="M5356" s="24"/>
      <c r="N5356" s="26"/>
      <c r="O5356" s="24"/>
      <c r="P5356" s="28"/>
      <c r="Q5356" s="24"/>
      <c r="R5356" s="24"/>
      <c r="S5356" s="24"/>
      <c r="T5356" s="29" t="str">
        <f>IF(H5356="","",IF(LEN(H5356)&lt;&gt;14,"ПИНФЛ 14 хонали эмас",IF(B5356="","Вилоят танланмаган",IF(C5356="","Туман танланмаган",IF(COUNTIFS(Рўйхатлар!$H$2:$H$209,B5356,Рўйхатлар!$I$2:$I$209,C5356)=0,"Туман вилоятга мос эмас",IF(J5356="","Хатлов тоифаси танланмаган",IF(K5356="","Сана кўрсатилмаган",IF(COUNTIF($H$6:$H$10005,H5356)&gt;1,"Такрорий ПИНФЛ",IF(OR(L5356="",M5356="",N5356="",O5356="",P5356=""),"Корхона, СТИР, соҳа, лавозим ёки ойлик кўрсатилмаган","✓")))))))))</f>
        <v/>
      </c>
      <c r="U5356" s="22" t="str">
        <f>IF(OR(H5356="",M5356=""),"",IF(COUNTIFS($B$6:B5356,B5356,$C$6:C5356,C5356,$M$6:M5356,M5356)=1,1,0))</f>
        <v/>
      </c>
    </row>
    <row r="5357" spans="1:21" x14ac:dyDescent="0.25">
      <c r="A5357" s="22" t="str">
        <f>IF(H5357="","",COUNTA($H$6:H5357))</f>
        <v/>
      </c>
      <c r="B5357" s="23"/>
      <c r="C5357" s="24"/>
      <c r="D5357" s="24"/>
      <c r="E5357" s="24"/>
      <c r="F5357" s="24"/>
      <c r="G5357" s="24"/>
      <c r="H5357" s="25"/>
      <c r="I5357" s="24"/>
      <c r="J5357" s="26"/>
      <c r="K5357" s="27"/>
      <c r="L5357" s="24"/>
      <c r="M5357" s="24"/>
      <c r="N5357" s="26"/>
      <c r="O5357" s="24"/>
      <c r="P5357" s="28"/>
      <c r="Q5357" s="24"/>
      <c r="R5357" s="24"/>
      <c r="S5357" s="24"/>
      <c r="T5357" s="29" t="str">
        <f>IF(H5357="","",IF(LEN(H5357)&lt;&gt;14,"ПИНФЛ 14 хонали эмас",IF(B5357="","Вилоят танланмаган",IF(C5357="","Туман танланмаган",IF(COUNTIFS(Рўйхатлар!$H$2:$H$209,B5357,Рўйхатлар!$I$2:$I$209,C5357)=0,"Туман вилоятга мос эмас",IF(J5357="","Хатлов тоифаси танланмаган",IF(K5357="","Сана кўрсатилмаган",IF(COUNTIF($H$6:$H$10005,H5357)&gt;1,"Такрорий ПИНФЛ",IF(OR(L5357="",M5357="",N5357="",O5357="",P5357=""),"Корхона, СТИР, соҳа, лавозим ёки ойлик кўрсатилмаган","✓")))))))))</f>
        <v/>
      </c>
      <c r="U5357" s="22" t="str">
        <f>IF(OR(H5357="",M5357=""),"",IF(COUNTIFS($B$6:B5357,B5357,$C$6:C5357,C5357,$M$6:M5357,M5357)=1,1,0))</f>
        <v/>
      </c>
    </row>
    <row r="5358" spans="1:21" x14ac:dyDescent="0.25">
      <c r="A5358" s="22" t="str">
        <f>IF(H5358="","",COUNTA($H$6:H5358))</f>
        <v/>
      </c>
      <c r="B5358" s="23"/>
      <c r="C5358" s="24"/>
      <c r="D5358" s="24"/>
      <c r="E5358" s="24"/>
      <c r="F5358" s="24"/>
      <c r="G5358" s="24"/>
      <c r="H5358" s="25"/>
      <c r="I5358" s="24"/>
      <c r="J5358" s="26"/>
      <c r="K5358" s="27"/>
      <c r="L5358" s="24"/>
      <c r="M5358" s="24"/>
      <c r="N5358" s="26"/>
      <c r="O5358" s="24"/>
      <c r="P5358" s="28"/>
      <c r="Q5358" s="24"/>
      <c r="R5358" s="24"/>
      <c r="S5358" s="24"/>
      <c r="T5358" s="29" t="str">
        <f>IF(H5358="","",IF(LEN(H5358)&lt;&gt;14,"ПИНФЛ 14 хонали эмас",IF(B5358="","Вилоят танланмаган",IF(C5358="","Туман танланмаган",IF(COUNTIFS(Рўйхатлар!$H$2:$H$209,B5358,Рўйхатлар!$I$2:$I$209,C5358)=0,"Туман вилоятга мос эмас",IF(J5358="","Хатлов тоифаси танланмаган",IF(K5358="","Сана кўрсатилмаган",IF(COUNTIF($H$6:$H$10005,H5358)&gt;1,"Такрорий ПИНФЛ",IF(OR(L5358="",M5358="",N5358="",O5358="",P5358=""),"Корхона, СТИР, соҳа, лавозим ёки ойлик кўрсатилмаган","✓")))))))))</f>
        <v/>
      </c>
      <c r="U5358" s="22" t="str">
        <f>IF(OR(H5358="",M5358=""),"",IF(COUNTIFS($B$6:B5358,B5358,$C$6:C5358,C5358,$M$6:M5358,M5358)=1,1,0))</f>
        <v/>
      </c>
    </row>
    <row r="5359" spans="1:21" x14ac:dyDescent="0.25">
      <c r="A5359" s="22" t="str">
        <f>IF(H5359="","",COUNTA($H$6:H5359))</f>
        <v/>
      </c>
      <c r="B5359" s="23"/>
      <c r="C5359" s="24"/>
      <c r="D5359" s="24"/>
      <c r="E5359" s="24"/>
      <c r="F5359" s="24"/>
      <c r="G5359" s="24"/>
      <c r="H5359" s="25"/>
      <c r="I5359" s="24"/>
      <c r="J5359" s="26"/>
      <c r="K5359" s="27"/>
      <c r="L5359" s="24"/>
      <c r="M5359" s="24"/>
      <c r="N5359" s="26"/>
      <c r="O5359" s="24"/>
      <c r="P5359" s="28"/>
      <c r="Q5359" s="24"/>
      <c r="R5359" s="24"/>
      <c r="S5359" s="24"/>
      <c r="T5359" s="29" t="str">
        <f>IF(H5359="","",IF(LEN(H5359)&lt;&gt;14,"ПИНФЛ 14 хонали эмас",IF(B5359="","Вилоят танланмаган",IF(C5359="","Туман танланмаган",IF(COUNTIFS(Рўйхатлар!$H$2:$H$209,B5359,Рўйхатлар!$I$2:$I$209,C5359)=0,"Туман вилоятга мос эмас",IF(J5359="","Хатлов тоифаси танланмаган",IF(K5359="","Сана кўрсатилмаган",IF(COUNTIF($H$6:$H$10005,H5359)&gt;1,"Такрорий ПИНФЛ",IF(OR(L5359="",M5359="",N5359="",O5359="",P5359=""),"Корхона, СТИР, соҳа, лавозим ёки ойлик кўрсатилмаган","✓")))))))))</f>
        <v/>
      </c>
      <c r="U5359" s="22" t="str">
        <f>IF(OR(H5359="",M5359=""),"",IF(COUNTIFS($B$6:B5359,B5359,$C$6:C5359,C5359,$M$6:M5359,M5359)=1,1,0))</f>
        <v/>
      </c>
    </row>
    <row r="5360" spans="1:21" x14ac:dyDescent="0.25">
      <c r="A5360" s="22" t="str">
        <f>IF(H5360="","",COUNTA($H$6:H5360))</f>
        <v/>
      </c>
      <c r="B5360" s="23"/>
      <c r="C5360" s="24"/>
      <c r="D5360" s="24"/>
      <c r="E5360" s="24"/>
      <c r="F5360" s="24"/>
      <c r="G5360" s="24"/>
      <c r="H5360" s="25"/>
      <c r="I5360" s="24"/>
      <c r="J5360" s="26"/>
      <c r="K5360" s="27"/>
      <c r="L5360" s="24"/>
      <c r="M5360" s="24"/>
      <c r="N5360" s="26"/>
      <c r="O5360" s="24"/>
      <c r="P5360" s="28"/>
      <c r="Q5360" s="24"/>
      <c r="R5360" s="24"/>
      <c r="S5360" s="24"/>
      <c r="T5360" s="29" t="str">
        <f>IF(H5360="","",IF(LEN(H5360)&lt;&gt;14,"ПИНФЛ 14 хонали эмас",IF(B5360="","Вилоят танланмаган",IF(C5360="","Туман танланмаган",IF(COUNTIFS(Рўйхатлар!$H$2:$H$209,B5360,Рўйхатлар!$I$2:$I$209,C5360)=0,"Туман вилоятга мос эмас",IF(J5360="","Хатлов тоифаси танланмаган",IF(K5360="","Сана кўрсатилмаган",IF(COUNTIF($H$6:$H$10005,H5360)&gt;1,"Такрорий ПИНФЛ",IF(OR(L5360="",M5360="",N5360="",O5360="",P5360=""),"Корхона, СТИР, соҳа, лавозим ёки ойлик кўрсатилмаган","✓")))))))))</f>
        <v/>
      </c>
      <c r="U5360" s="22" t="str">
        <f>IF(OR(H5360="",M5360=""),"",IF(COUNTIFS($B$6:B5360,B5360,$C$6:C5360,C5360,$M$6:M5360,M5360)=1,1,0))</f>
        <v/>
      </c>
    </row>
    <row r="5361" spans="1:21" x14ac:dyDescent="0.25">
      <c r="A5361" s="22" t="str">
        <f>IF(H5361="","",COUNTA($H$6:H5361))</f>
        <v/>
      </c>
      <c r="B5361" s="23"/>
      <c r="C5361" s="24"/>
      <c r="D5361" s="24"/>
      <c r="E5361" s="24"/>
      <c r="F5361" s="24"/>
      <c r="G5361" s="24"/>
      <c r="H5361" s="25"/>
      <c r="I5361" s="24"/>
      <c r="J5361" s="26"/>
      <c r="K5361" s="27"/>
      <c r="L5361" s="24"/>
      <c r="M5361" s="24"/>
      <c r="N5361" s="26"/>
      <c r="O5361" s="24"/>
      <c r="P5361" s="28"/>
      <c r="Q5361" s="24"/>
      <c r="R5361" s="24"/>
      <c r="S5361" s="24"/>
      <c r="T5361" s="29" t="str">
        <f>IF(H5361="","",IF(LEN(H5361)&lt;&gt;14,"ПИНФЛ 14 хонали эмас",IF(B5361="","Вилоят танланмаган",IF(C5361="","Туман танланмаган",IF(COUNTIFS(Рўйхатлар!$H$2:$H$209,B5361,Рўйхатлар!$I$2:$I$209,C5361)=0,"Туман вилоятга мос эмас",IF(J5361="","Хатлов тоифаси танланмаган",IF(K5361="","Сана кўрсатилмаган",IF(COUNTIF($H$6:$H$10005,H5361)&gt;1,"Такрорий ПИНФЛ",IF(OR(L5361="",M5361="",N5361="",O5361="",P5361=""),"Корхона, СТИР, соҳа, лавозим ёки ойлик кўрсатилмаган","✓")))))))))</f>
        <v/>
      </c>
      <c r="U5361" s="22" t="str">
        <f>IF(OR(H5361="",M5361=""),"",IF(COUNTIFS($B$6:B5361,B5361,$C$6:C5361,C5361,$M$6:M5361,M5361)=1,1,0))</f>
        <v/>
      </c>
    </row>
    <row r="5362" spans="1:21" x14ac:dyDescent="0.25">
      <c r="A5362" s="22" t="str">
        <f>IF(H5362="","",COUNTA($H$6:H5362))</f>
        <v/>
      </c>
      <c r="B5362" s="23"/>
      <c r="C5362" s="24"/>
      <c r="D5362" s="24"/>
      <c r="E5362" s="24"/>
      <c r="F5362" s="24"/>
      <c r="G5362" s="24"/>
      <c r="H5362" s="25"/>
      <c r="I5362" s="24"/>
      <c r="J5362" s="26"/>
      <c r="K5362" s="27"/>
      <c r="L5362" s="24"/>
      <c r="M5362" s="24"/>
      <c r="N5362" s="26"/>
      <c r="O5362" s="24"/>
      <c r="P5362" s="28"/>
      <c r="Q5362" s="24"/>
      <c r="R5362" s="24"/>
      <c r="S5362" s="24"/>
      <c r="T5362" s="29" t="str">
        <f>IF(H5362="","",IF(LEN(H5362)&lt;&gt;14,"ПИНФЛ 14 хонали эмас",IF(B5362="","Вилоят танланмаган",IF(C5362="","Туман танланмаган",IF(COUNTIFS(Рўйхатлар!$H$2:$H$209,B5362,Рўйхатлар!$I$2:$I$209,C5362)=0,"Туман вилоятга мос эмас",IF(J5362="","Хатлов тоифаси танланмаган",IF(K5362="","Сана кўрсатилмаган",IF(COUNTIF($H$6:$H$10005,H5362)&gt;1,"Такрорий ПИНФЛ",IF(OR(L5362="",M5362="",N5362="",O5362="",P5362=""),"Корхона, СТИР, соҳа, лавозим ёки ойлик кўрсатилмаган","✓")))))))))</f>
        <v/>
      </c>
      <c r="U5362" s="22" t="str">
        <f>IF(OR(H5362="",M5362=""),"",IF(COUNTIFS($B$6:B5362,B5362,$C$6:C5362,C5362,$M$6:M5362,M5362)=1,1,0))</f>
        <v/>
      </c>
    </row>
    <row r="5363" spans="1:21" x14ac:dyDescent="0.25">
      <c r="A5363" s="22" t="str">
        <f>IF(H5363="","",COUNTA($H$6:H5363))</f>
        <v/>
      </c>
      <c r="B5363" s="23"/>
      <c r="C5363" s="24"/>
      <c r="D5363" s="24"/>
      <c r="E5363" s="24"/>
      <c r="F5363" s="24"/>
      <c r="G5363" s="24"/>
      <c r="H5363" s="25"/>
      <c r="I5363" s="24"/>
      <c r="J5363" s="26"/>
      <c r="K5363" s="27"/>
      <c r="L5363" s="24"/>
      <c r="M5363" s="24"/>
      <c r="N5363" s="26"/>
      <c r="O5363" s="24"/>
      <c r="P5363" s="28"/>
      <c r="Q5363" s="24"/>
      <c r="R5363" s="24"/>
      <c r="S5363" s="24"/>
      <c r="T5363" s="29" t="str">
        <f>IF(H5363="","",IF(LEN(H5363)&lt;&gt;14,"ПИНФЛ 14 хонали эмас",IF(B5363="","Вилоят танланмаган",IF(C5363="","Туман танланмаган",IF(COUNTIFS(Рўйхатлар!$H$2:$H$209,B5363,Рўйхатлар!$I$2:$I$209,C5363)=0,"Туман вилоятга мос эмас",IF(J5363="","Хатлов тоифаси танланмаган",IF(K5363="","Сана кўрсатилмаган",IF(COUNTIF($H$6:$H$10005,H5363)&gt;1,"Такрорий ПИНФЛ",IF(OR(L5363="",M5363="",N5363="",O5363="",P5363=""),"Корхона, СТИР, соҳа, лавозим ёки ойлик кўрсатилмаган","✓")))))))))</f>
        <v/>
      </c>
      <c r="U5363" s="22" t="str">
        <f>IF(OR(H5363="",M5363=""),"",IF(COUNTIFS($B$6:B5363,B5363,$C$6:C5363,C5363,$M$6:M5363,M5363)=1,1,0))</f>
        <v/>
      </c>
    </row>
    <row r="5364" spans="1:21" x14ac:dyDescent="0.25">
      <c r="A5364" s="22" t="str">
        <f>IF(H5364="","",COUNTA($H$6:H5364))</f>
        <v/>
      </c>
      <c r="B5364" s="23"/>
      <c r="C5364" s="24"/>
      <c r="D5364" s="24"/>
      <c r="E5364" s="24"/>
      <c r="F5364" s="24"/>
      <c r="G5364" s="24"/>
      <c r="H5364" s="25"/>
      <c r="I5364" s="24"/>
      <c r="J5364" s="26"/>
      <c r="K5364" s="27"/>
      <c r="L5364" s="24"/>
      <c r="M5364" s="24"/>
      <c r="N5364" s="26"/>
      <c r="O5364" s="24"/>
      <c r="P5364" s="28"/>
      <c r="Q5364" s="24"/>
      <c r="R5364" s="24"/>
      <c r="S5364" s="24"/>
      <c r="T5364" s="29" t="str">
        <f>IF(H5364="","",IF(LEN(H5364)&lt;&gt;14,"ПИНФЛ 14 хонали эмас",IF(B5364="","Вилоят танланмаган",IF(C5364="","Туман танланмаган",IF(COUNTIFS(Рўйхатлар!$H$2:$H$209,B5364,Рўйхатлар!$I$2:$I$209,C5364)=0,"Туман вилоятга мос эмас",IF(J5364="","Хатлов тоифаси танланмаган",IF(K5364="","Сана кўрсатилмаган",IF(COUNTIF($H$6:$H$10005,H5364)&gt;1,"Такрорий ПИНФЛ",IF(OR(L5364="",M5364="",N5364="",O5364="",P5364=""),"Корхона, СТИР, соҳа, лавозим ёки ойлик кўрсатилмаган","✓")))))))))</f>
        <v/>
      </c>
      <c r="U5364" s="22" t="str">
        <f>IF(OR(H5364="",M5364=""),"",IF(COUNTIFS($B$6:B5364,B5364,$C$6:C5364,C5364,$M$6:M5364,M5364)=1,1,0))</f>
        <v/>
      </c>
    </row>
    <row r="5365" spans="1:21" x14ac:dyDescent="0.25">
      <c r="A5365" s="22" t="str">
        <f>IF(H5365="","",COUNTA($H$6:H5365))</f>
        <v/>
      </c>
      <c r="B5365" s="23"/>
      <c r="C5365" s="24"/>
      <c r="D5365" s="24"/>
      <c r="E5365" s="24"/>
      <c r="F5365" s="24"/>
      <c r="G5365" s="24"/>
      <c r="H5365" s="25"/>
      <c r="I5365" s="24"/>
      <c r="J5365" s="26"/>
      <c r="K5365" s="27"/>
      <c r="L5365" s="24"/>
      <c r="M5365" s="24"/>
      <c r="N5365" s="26"/>
      <c r="O5365" s="24"/>
      <c r="P5365" s="28"/>
      <c r="Q5365" s="24"/>
      <c r="R5365" s="24"/>
      <c r="S5365" s="24"/>
      <c r="T5365" s="29" t="str">
        <f>IF(H5365="","",IF(LEN(H5365)&lt;&gt;14,"ПИНФЛ 14 хонали эмас",IF(B5365="","Вилоят танланмаган",IF(C5365="","Туман танланмаган",IF(COUNTIFS(Рўйхатлар!$H$2:$H$209,B5365,Рўйхатлар!$I$2:$I$209,C5365)=0,"Туман вилоятга мос эмас",IF(J5365="","Хатлов тоифаси танланмаган",IF(K5365="","Сана кўрсатилмаган",IF(COUNTIF($H$6:$H$10005,H5365)&gt;1,"Такрорий ПИНФЛ",IF(OR(L5365="",M5365="",N5365="",O5365="",P5365=""),"Корхона, СТИР, соҳа, лавозим ёки ойлик кўрсатилмаган","✓")))))))))</f>
        <v/>
      </c>
      <c r="U5365" s="22" t="str">
        <f>IF(OR(H5365="",M5365=""),"",IF(COUNTIFS($B$6:B5365,B5365,$C$6:C5365,C5365,$M$6:M5365,M5365)=1,1,0))</f>
        <v/>
      </c>
    </row>
    <row r="5366" spans="1:21" x14ac:dyDescent="0.25">
      <c r="A5366" s="22" t="str">
        <f>IF(H5366="","",COUNTA($H$6:H5366))</f>
        <v/>
      </c>
      <c r="B5366" s="23"/>
      <c r="C5366" s="24"/>
      <c r="D5366" s="24"/>
      <c r="E5366" s="24"/>
      <c r="F5366" s="24"/>
      <c r="G5366" s="24"/>
      <c r="H5366" s="25"/>
      <c r="I5366" s="24"/>
      <c r="J5366" s="26"/>
      <c r="K5366" s="27"/>
      <c r="L5366" s="24"/>
      <c r="M5366" s="24"/>
      <c r="N5366" s="26"/>
      <c r="O5366" s="24"/>
      <c r="P5366" s="28"/>
      <c r="Q5366" s="24"/>
      <c r="R5366" s="24"/>
      <c r="S5366" s="24"/>
      <c r="T5366" s="29" t="str">
        <f>IF(H5366="","",IF(LEN(H5366)&lt;&gt;14,"ПИНФЛ 14 хонали эмас",IF(B5366="","Вилоят танланмаган",IF(C5366="","Туман танланмаган",IF(COUNTIFS(Рўйхатлар!$H$2:$H$209,B5366,Рўйхатлар!$I$2:$I$209,C5366)=0,"Туман вилоятга мос эмас",IF(J5366="","Хатлов тоифаси танланмаган",IF(K5366="","Сана кўрсатилмаган",IF(COUNTIF($H$6:$H$10005,H5366)&gt;1,"Такрорий ПИНФЛ",IF(OR(L5366="",M5366="",N5366="",O5366="",P5366=""),"Корхона, СТИР, соҳа, лавозим ёки ойлик кўрсатилмаган","✓")))))))))</f>
        <v/>
      </c>
      <c r="U5366" s="22" t="str">
        <f>IF(OR(H5366="",M5366=""),"",IF(COUNTIFS($B$6:B5366,B5366,$C$6:C5366,C5366,$M$6:M5366,M5366)=1,1,0))</f>
        <v/>
      </c>
    </row>
    <row r="5367" spans="1:21" x14ac:dyDescent="0.25">
      <c r="A5367" s="22" t="str">
        <f>IF(H5367="","",COUNTA($H$6:H5367))</f>
        <v/>
      </c>
      <c r="B5367" s="23"/>
      <c r="C5367" s="24"/>
      <c r="D5367" s="24"/>
      <c r="E5367" s="24"/>
      <c r="F5367" s="24"/>
      <c r="G5367" s="24"/>
      <c r="H5367" s="25"/>
      <c r="I5367" s="24"/>
      <c r="J5367" s="26"/>
      <c r="K5367" s="27"/>
      <c r="L5367" s="24"/>
      <c r="M5367" s="24"/>
      <c r="N5367" s="26"/>
      <c r="O5367" s="24"/>
      <c r="P5367" s="28"/>
      <c r="Q5367" s="24"/>
      <c r="R5367" s="24"/>
      <c r="S5367" s="24"/>
      <c r="T5367" s="29" t="str">
        <f>IF(H5367="","",IF(LEN(H5367)&lt;&gt;14,"ПИНФЛ 14 хонали эмас",IF(B5367="","Вилоят танланмаган",IF(C5367="","Туман танланмаган",IF(COUNTIFS(Рўйхатлар!$H$2:$H$209,B5367,Рўйхатлар!$I$2:$I$209,C5367)=0,"Туман вилоятга мос эмас",IF(J5367="","Хатлов тоифаси танланмаган",IF(K5367="","Сана кўрсатилмаган",IF(COUNTIF($H$6:$H$10005,H5367)&gt;1,"Такрорий ПИНФЛ",IF(OR(L5367="",M5367="",N5367="",O5367="",P5367=""),"Корхона, СТИР, соҳа, лавозим ёки ойлик кўрсатилмаган","✓")))))))))</f>
        <v/>
      </c>
      <c r="U5367" s="22" t="str">
        <f>IF(OR(H5367="",M5367=""),"",IF(COUNTIFS($B$6:B5367,B5367,$C$6:C5367,C5367,$M$6:M5367,M5367)=1,1,0))</f>
        <v/>
      </c>
    </row>
    <row r="5368" spans="1:21" x14ac:dyDescent="0.25">
      <c r="A5368" s="22" t="str">
        <f>IF(H5368="","",COUNTA($H$6:H5368))</f>
        <v/>
      </c>
      <c r="B5368" s="23"/>
      <c r="C5368" s="24"/>
      <c r="D5368" s="24"/>
      <c r="E5368" s="24"/>
      <c r="F5368" s="24"/>
      <c r="G5368" s="24"/>
      <c r="H5368" s="25"/>
      <c r="I5368" s="24"/>
      <c r="J5368" s="26"/>
      <c r="K5368" s="27"/>
      <c r="L5368" s="24"/>
      <c r="M5368" s="24"/>
      <c r="N5368" s="26"/>
      <c r="O5368" s="24"/>
      <c r="P5368" s="28"/>
      <c r="Q5368" s="24"/>
      <c r="R5368" s="24"/>
      <c r="S5368" s="24"/>
      <c r="T5368" s="29" t="str">
        <f>IF(H5368="","",IF(LEN(H5368)&lt;&gt;14,"ПИНФЛ 14 хонали эмас",IF(B5368="","Вилоят танланмаган",IF(C5368="","Туман танланмаган",IF(COUNTIFS(Рўйхатлар!$H$2:$H$209,B5368,Рўйхатлар!$I$2:$I$209,C5368)=0,"Туман вилоятга мос эмас",IF(J5368="","Хатлов тоифаси танланмаган",IF(K5368="","Сана кўрсатилмаган",IF(COUNTIF($H$6:$H$10005,H5368)&gt;1,"Такрорий ПИНФЛ",IF(OR(L5368="",M5368="",N5368="",O5368="",P5368=""),"Корхона, СТИР, соҳа, лавозим ёки ойлик кўрсатилмаган","✓")))))))))</f>
        <v/>
      </c>
      <c r="U5368" s="22" t="str">
        <f>IF(OR(H5368="",M5368=""),"",IF(COUNTIFS($B$6:B5368,B5368,$C$6:C5368,C5368,$M$6:M5368,M5368)=1,1,0))</f>
        <v/>
      </c>
    </row>
    <row r="5369" spans="1:21" x14ac:dyDescent="0.25">
      <c r="A5369" s="22" t="str">
        <f>IF(H5369="","",COUNTA($H$6:H5369))</f>
        <v/>
      </c>
      <c r="B5369" s="23"/>
      <c r="C5369" s="24"/>
      <c r="D5369" s="24"/>
      <c r="E5369" s="24"/>
      <c r="F5369" s="24"/>
      <c r="G5369" s="24"/>
      <c r="H5369" s="25"/>
      <c r="I5369" s="24"/>
      <c r="J5369" s="26"/>
      <c r="K5369" s="27"/>
      <c r="L5369" s="24"/>
      <c r="M5369" s="24"/>
      <c r="N5369" s="26"/>
      <c r="O5369" s="24"/>
      <c r="P5369" s="28"/>
      <c r="Q5369" s="24"/>
      <c r="R5369" s="24"/>
      <c r="S5369" s="24"/>
      <c r="T5369" s="29" t="str">
        <f>IF(H5369="","",IF(LEN(H5369)&lt;&gt;14,"ПИНФЛ 14 хонали эмас",IF(B5369="","Вилоят танланмаган",IF(C5369="","Туман танланмаган",IF(COUNTIFS(Рўйхатлар!$H$2:$H$209,B5369,Рўйхатлар!$I$2:$I$209,C5369)=0,"Туман вилоятга мос эмас",IF(J5369="","Хатлов тоифаси танланмаган",IF(K5369="","Сана кўрсатилмаган",IF(COUNTIF($H$6:$H$10005,H5369)&gt;1,"Такрорий ПИНФЛ",IF(OR(L5369="",M5369="",N5369="",O5369="",P5369=""),"Корхона, СТИР, соҳа, лавозим ёки ойлик кўрсатилмаган","✓")))))))))</f>
        <v/>
      </c>
      <c r="U5369" s="22" t="str">
        <f>IF(OR(H5369="",M5369=""),"",IF(COUNTIFS($B$6:B5369,B5369,$C$6:C5369,C5369,$M$6:M5369,M5369)=1,1,0))</f>
        <v/>
      </c>
    </row>
    <row r="5370" spans="1:21" x14ac:dyDescent="0.25">
      <c r="A5370" s="22" t="str">
        <f>IF(H5370="","",COUNTA($H$6:H5370))</f>
        <v/>
      </c>
      <c r="B5370" s="23"/>
      <c r="C5370" s="24"/>
      <c r="D5370" s="24"/>
      <c r="E5370" s="24"/>
      <c r="F5370" s="24"/>
      <c r="G5370" s="24"/>
      <c r="H5370" s="25"/>
      <c r="I5370" s="24"/>
      <c r="J5370" s="26"/>
      <c r="K5370" s="27"/>
      <c r="L5370" s="24"/>
      <c r="M5370" s="24"/>
      <c r="N5370" s="26"/>
      <c r="O5370" s="24"/>
      <c r="P5370" s="28"/>
      <c r="Q5370" s="24"/>
      <c r="R5370" s="24"/>
      <c r="S5370" s="24"/>
      <c r="T5370" s="29" t="str">
        <f>IF(H5370="","",IF(LEN(H5370)&lt;&gt;14,"ПИНФЛ 14 хонали эмас",IF(B5370="","Вилоят танланмаган",IF(C5370="","Туман танланмаган",IF(COUNTIFS(Рўйхатлар!$H$2:$H$209,B5370,Рўйхатлар!$I$2:$I$209,C5370)=0,"Туман вилоятга мос эмас",IF(J5370="","Хатлов тоифаси танланмаган",IF(K5370="","Сана кўрсатилмаган",IF(COUNTIF($H$6:$H$10005,H5370)&gt;1,"Такрорий ПИНФЛ",IF(OR(L5370="",M5370="",N5370="",O5370="",P5370=""),"Корхона, СТИР, соҳа, лавозим ёки ойлик кўрсатилмаган","✓")))))))))</f>
        <v/>
      </c>
      <c r="U5370" s="22" t="str">
        <f>IF(OR(H5370="",M5370=""),"",IF(COUNTIFS($B$6:B5370,B5370,$C$6:C5370,C5370,$M$6:M5370,M5370)=1,1,0))</f>
        <v/>
      </c>
    </row>
    <row r="5371" spans="1:21" x14ac:dyDescent="0.25">
      <c r="A5371" s="22" t="str">
        <f>IF(H5371="","",COUNTA($H$6:H5371))</f>
        <v/>
      </c>
      <c r="B5371" s="23"/>
      <c r="C5371" s="24"/>
      <c r="D5371" s="24"/>
      <c r="E5371" s="24"/>
      <c r="F5371" s="24"/>
      <c r="G5371" s="24"/>
      <c r="H5371" s="25"/>
      <c r="I5371" s="24"/>
      <c r="J5371" s="26"/>
      <c r="K5371" s="27"/>
      <c r="L5371" s="24"/>
      <c r="M5371" s="24"/>
      <c r="N5371" s="26"/>
      <c r="O5371" s="24"/>
      <c r="P5371" s="28"/>
      <c r="Q5371" s="24"/>
      <c r="R5371" s="24"/>
      <c r="S5371" s="24"/>
      <c r="T5371" s="29" t="str">
        <f>IF(H5371="","",IF(LEN(H5371)&lt;&gt;14,"ПИНФЛ 14 хонали эмас",IF(B5371="","Вилоят танланмаган",IF(C5371="","Туман танланмаган",IF(COUNTIFS(Рўйхатлар!$H$2:$H$209,B5371,Рўйхатлар!$I$2:$I$209,C5371)=0,"Туман вилоятга мос эмас",IF(J5371="","Хатлов тоифаси танланмаган",IF(K5371="","Сана кўрсатилмаган",IF(COUNTIF($H$6:$H$10005,H5371)&gt;1,"Такрорий ПИНФЛ",IF(OR(L5371="",M5371="",N5371="",O5371="",P5371=""),"Корхона, СТИР, соҳа, лавозим ёки ойлик кўрсатилмаган","✓")))))))))</f>
        <v/>
      </c>
      <c r="U5371" s="22" t="str">
        <f>IF(OR(H5371="",M5371=""),"",IF(COUNTIFS($B$6:B5371,B5371,$C$6:C5371,C5371,$M$6:M5371,M5371)=1,1,0))</f>
        <v/>
      </c>
    </row>
    <row r="5372" spans="1:21" x14ac:dyDescent="0.25">
      <c r="A5372" s="22" t="str">
        <f>IF(H5372="","",COUNTA($H$6:H5372))</f>
        <v/>
      </c>
      <c r="B5372" s="23"/>
      <c r="C5372" s="24"/>
      <c r="D5372" s="24"/>
      <c r="E5372" s="24"/>
      <c r="F5372" s="24"/>
      <c r="G5372" s="24"/>
      <c r="H5372" s="25"/>
      <c r="I5372" s="24"/>
      <c r="J5372" s="26"/>
      <c r="K5372" s="27"/>
      <c r="L5372" s="24"/>
      <c r="M5372" s="24"/>
      <c r="N5372" s="26"/>
      <c r="O5372" s="24"/>
      <c r="P5372" s="28"/>
      <c r="Q5372" s="24"/>
      <c r="R5372" s="24"/>
      <c r="S5372" s="24"/>
      <c r="T5372" s="29" t="str">
        <f>IF(H5372="","",IF(LEN(H5372)&lt;&gt;14,"ПИНФЛ 14 хонали эмас",IF(B5372="","Вилоят танланмаган",IF(C5372="","Туман танланмаган",IF(COUNTIFS(Рўйхатлар!$H$2:$H$209,B5372,Рўйхатлар!$I$2:$I$209,C5372)=0,"Туман вилоятга мос эмас",IF(J5372="","Хатлов тоифаси танланмаган",IF(K5372="","Сана кўрсатилмаган",IF(COUNTIF($H$6:$H$10005,H5372)&gt;1,"Такрорий ПИНФЛ",IF(OR(L5372="",M5372="",N5372="",O5372="",P5372=""),"Корхона, СТИР, соҳа, лавозим ёки ойлик кўрсатилмаган","✓")))))))))</f>
        <v/>
      </c>
      <c r="U5372" s="22" t="str">
        <f>IF(OR(H5372="",M5372=""),"",IF(COUNTIFS($B$6:B5372,B5372,$C$6:C5372,C5372,$M$6:M5372,M5372)=1,1,0))</f>
        <v/>
      </c>
    </row>
    <row r="5373" spans="1:21" x14ac:dyDescent="0.25">
      <c r="A5373" s="22" t="str">
        <f>IF(H5373="","",COUNTA($H$6:H5373))</f>
        <v/>
      </c>
      <c r="B5373" s="23"/>
      <c r="C5373" s="24"/>
      <c r="D5373" s="24"/>
      <c r="E5373" s="24"/>
      <c r="F5373" s="24"/>
      <c r="G5373" s="24"/>
      <c r="H5373" s="25"/>
      <c r="I5373" s="24"/>
      <c r="J5373" s="26"/>
      <c r="K5373" s="27"/>
      <c r="L5373" s="24"/>
      <c r="M5373" s="24"/>
      <c r="N5373" s="26"/>
      <c r="O5373" s="24"/>
      <c r="P5373" s="28"/>
      <c r="Q5373" s="24"/>
      <c r="R5373" s="24"/>
      <c r="S5373" s="24"/>
      <c r="T5373" s="29" t="str">
        <f>IF(H5373="","",IF(LEN(H5373)&lt;&gt;14,"ПИНФЛ 14 хонали эмас",IF(B5373="","Вилоят танланмаган",IF(C5373="","Туман танланмаган",IF(COUNTIFS(Рўйхатлар!$H$2:$H$209,B5373,Рўйхатлар!$I$2:$I$209,C5373)=0,"Туман вилоятга мос эмас",IF(J5373="","Хатлов тоифаси танланмаган",IF(K5373="","Сана кўрсатилмаган",IF(COUNTIF($H$6:$H$10005,H5373)&gt;1,"Такрорий ПИНФЛ",IF(OR(L5373="",M5373="",N5373="",O5373="",P5373=""),"Корхона, СТИР, соҳа, лавозим ёки ойлик кўрсатилмаган","✓")))))))))</f>
        <v/>
      </c>
      <c r="U5373" s="22" t="str">
        <f>IF(OR(H5373="",M5373=""),"",IF(COUNTIFS($B$6:B5373,B5373,$C$6:C5373,C5373,$M$6:M5373,M5373)=1,1,0))</f>
        <v/>
      </c>
    </row>
    <row r="5374" spans="1:21" x14ac:dyDescent="0.25">
      <c r="A5374" s="22" t="str">
        <f>IF(H5374="","",COUNTA($H$6:H5374))</f>
        <v/>
      </c>
      <c r="B5374" s="23"/>
      <c r="C5374" s="24"/>
      <c r="D5374" s="24"/>
      <c r="E5374" s="24"/>
      <c r="F5374" s="24"/>
      <c r="G5374" s="24"/>
      <c r="H5374" s="25"/>
      <c r="I5374" s="24"/>
      <c r="J5374" s="26"/>
      <c r="K5374" s="27"/>
      <c r="L5374" s="24"/>
      <c r="M5374" s="24"/>
      <c r="N5374" s="26"/>
      <c r="O5374" s="24"/>
      <c r="P5374" s="28"/>
      <c r="Q5374" s="24"/>
      <c r="R5374" s="24"/>
      <c r="S5374" s="24"/>
      <c r="T5374" s="29" t="str">
        <f>IF(H5374="","",IF(LEN(H5374)&lt;&gt;14,"ПИНФЛ 14 хонали эмас",IF(B5374="","Вилоят танланмаган",IF(C5374="","Туман танланмаган",IF(COUNTIFS(Рўйхатлар!$H$2:$H$209,B5374,Рўйхатлар!$I$2:$I$209,C5374)=0,"Туман вилоятга мос эмас",IF(J5374="","Хатлов тоифаси танланмаган",IF(K5374="","Сана кўрсатилмаган",IF(COUNTIF($H$6:$H$10005,H5374)&gt;1,"Такрорий ПИНФЛ",IF(OR(L5374="",M5374="",N5374="",O5374="",P5374=""),"Корхона, СТИР, соҳа, лавозим ёки ойлик кўрсатилмаган","✓")))))))))</f>
        <v/>
      </c>
      <c r="U5374" s="22" t="str">
        <f>IF(OR(H5374="",M5374=""),"",IF(COUNTIFS($B$6:B5374,B5374,$C$6:C5374,C5374,$M$6:M5374,M5374)=1,1,0))</f>
        <v/>
      </c>
    </row>
    <row r="5375" spans="1:21" x14ac:dyDescent="0.25">
      <c r="A5375" s="22" t="str">
        <f>IF(H5375="","",COUNTA($H$6:H5375))</f>
        <v/>
      </c>
      <c r="B5375" s="23"/>
      <c r="C5375" s="24"/>
      <c r="D5375" s="24"/>
      <c r="E5375" s="24"/>
      <c r="F5375" s="24"/>
      <c r="G5375" s="24"/>
      <c r="H5375" s="25"/>
      <c r="I5375" s="24"/>
      <c r="J5375" s="26"/>
      <c r="K5375" s="27"/>
      <c r="L5375" s="24"/>
      <c r="M5375" s="24"/>
      <c r="N5375" s="26"/>
      <c r="O5375" s="24"/>
      <c r="P5375" s="28"/>
      <c r="Q5375" s="24"/>
      <c r="R5375" s="24"/>
      <c r="S5375" s="24"/>
      <c r="T5375" s="29" t="str">
        <f>IF(H5375="","",IF(LEN(H5375)&lt;&gt;14,"ПИНФЛ 14 хонали эмас",IF(B5375="","Вилоят танланмаган",IF(C5375="","Туман танланмаган",IF(COUNTIFS(Рўйхатлар!$H$2:$H$209,B5375,Рўйхатлар!$I$2:$I$209,C5375)=0,"Туман вилоятга мос эмас",IF(J5375="","Хатлов тоифаси танланмаган",IF(K5375="","Сана кўрсатилмаган",IF(COUNTIF($H$6:$H$10005,H5375)&gt;1,"Такрорий ПИНФЛ",IF(OR(L5375="",M5375="",N5375="",O5375="",P5375=""),"Корхона, СТИР, соҳа, лавозим ёки ойлик кўрсатилмаган","✓")))))))))</f>
        <v/>
      </c>
      <c r="U5375" s="22" t="str">
        <f>IF(OR(H5375="",M5375=""),"",IF(COUNTIFS($B$6:B5375,B5375,$C$6:C5375,C5375,$M$6:M5375,M5375)=1,1,0))</f>
        <v/>
      </c>
    </row>
    <row r="5376" spans="1:21" x14ac:dyDescent="0.25">
      <c r="A5376" s="22" t="str">
        <f>IF(H5376="","",COUNTA($H$6:H5376))</f>
        <v/>
      </c>
      <c r="B5376" s="23"/>
      <c r="C5376" s="24"/>
      <c r="D5376" s="24"/>
      <c r="E5376" s="24"/>
      <c r="F5376" s="24"/>
      <c r="G5376" s="24"/>
      <c r="H5376" s="25"/>
      <c r="I5376" s="24"/>
      <c r="J5376" s="26"/>
      <c r="K5376" s="27"/>
      <c r="L5376" s="24"/>
      <c r="M5376" s="24"/>
      <c r="N5376" s="26"/>
      <c r="O5376" s="24"/>
      <c r="P5376" s="28"/>
      <c r="Q5376" s="24"/>
      <c r="R5376" s="24"/>
      <c r="S5376" s="24"/>
      <c r="T5376" s="29" t="str">
        <f>IF(H5376="","",IF(LEN(H5376)&lt;&gt;14,"ПИНФЛ 14 хонали эмас",IF(B5376="","Вилоят танланмаган",IF(C5376="","Туман танланмаган",IF(COUNTIFS(Рўйхатлар!$H$2:$H$209,B5376,Рўйхатлар!$I$2:$I$209,C5376)=0,"Туман вилоятга мос эмас",IF(J5376="","Хатлов тоифаси танланмаган",IF(K5376="","Сана кўрсатилмаган",IF(COUNTIF($H$6:$H$10005,H5376)&gt;1,"Такрорий ПИНФЛ",IF(OR(L5376="",M5376="",N5376="",O5376="",P5376=""),"Корхона, СТИР, соҳа, лавозим ёки ойлик кўрсатилмаган","✓")))))))))</f>
        <v/>
      </c>
      <c r="U5376" s="22" t="str">
        <f>IF(OR(H5376="",M5376=""),"",IF(COUNTIFS($B$6:B5376,B5376,$C$6:C5376,C5376,$M$6:M5376,M5376)=1,1,0))</f>
        <v/>
      </c>
    </row>
    <row r="5377" spans="1:21" x14ac:dyDescent="0.25">
      <c r="A5377" s="22" t="str">
        <f>IF(H5377="","",COUNTA($H$6:H5377))</f>
        <v/>
      </c>
      <c r="B5377" s="23"/>
      <c r="C5377" s="24"/>
      <c r="D5377" s="24"/>
      <c r="E5377" s="24"/>
      <c r="F5377" s="24"/>
      <c r="G5377" s="24"/>
      <c r="H5377" s="25"/>
      <c r="I5377" s="24"/>
      <c r="J5377" s="26"/>
      <c r="K5377" s="27"/>
      <c r="L5377" s="24"/>
      <c r="M5377" s="24"/>
      <c r="N5377" s="26"/>
      <c r="O5377" s="24"/>
      <c r="P5377" s="28"/>
      <c r="Q5377" s="24"/>
      <c r="R5377" s="24"/>
      <c r="S5377" s="24"/>
      <c r="T5377" s="29" t="str">
        <f>IF(H5377="","",IF(LEN(H5377)&lt;&gt;14,"ПИНФЛ 14 хонали эмас",IF(B5377="","Вилоят танланмаган",IF(C5377="","Туман танланмаган",IF(COUNTIFS(Рўйхатлар!$H$2:$H$209,B5377,Рўйхатлар!$I$2:$I$209,C5377)=0,"Туман вилоятга мос эмас",IF(J5377="","Хатлов тоифаси танланмаган",IF(K5377="","Сана кўрсатилмаган",IF(COUNTIF($H$6:$H$10005,H5377)&gt;1,"Такрорий ПИНФЛ",IF(OR(L5377="",M5377="",N5377="",O5377="",P5377=""),"Корхона, СТИР, соҳа, лавозим ёки ойлик кўрсатилмаган","✓")))))))))</f>
        <v/>
      </c>
      <c r="U5377" s="22" t="str">
        <f>IF(OR(H5377="",M5377=""),"",IF(COUNTIFS($B$6:B5377,B5377,$C$6:C5377,C5377,$M$6:M5377,M5377)=1,1,0))</f>
        <v/>
      </c>
    </row>
    <row r="5378" spans="1:21" x14ac:dyDescent="0.25">
      <c r="A5378" s="22" t="str">
        <f>IF(H5378="","",COUNTA($H$6:H5378))</f>
        <v/>
      </c>
      <c r="B5378" s="23"/>
      <c r="C5378" s="24"/>
      <c r="D5378" s="24"/>
      <c r="E5378" s="24"/>
      <c r="F5378" s="24"/>
      <c r="G5378" s="24"/>
      <c r="H5378" s="25"/>
      <c r="I5378" s="24"/>
      <c r="J5378" s="26"/>
      <c r="K5378" s="27"/>
      <c r="L5378" s="24"/>
      <c r="M5378" s="24"/>
      <c r="N5378" s="26"/>
      <c r="O5378" s="24"/>
      <c r="P5378" s="28"/>
      <c r="Q5378" s="24"/>
      <c r="R5378" s="24"/>
      <c r="S5378" s="24"/>
      <c r="T5378" s="29" t="str">
        <f>IF(H5378="","",IF(LEN(H5378)&lt;&gt;14,"ПИНФЛ 14 хонали эмас",IF(B5378="","Вилоят танланмаган",IF(C5378="","Туман танланмаган",IF(COUNTIFS(Рўйхатлар!$H$2:$H$209,B5378,Рўйхатлар!$I$2:$I$209,C5378)=0,"Туман вилоятга мос эмас",IF(J5378="","Хатлов тоифаси танланмаган",IF(K5378="","Сана кўрсатилмаган",IF(COUNTIF($H$6:$H$10005,H5378)&gt;1,"Такрорий ПИНФЛ",IF(OR(L5378="",M5378="",N5378="",O5378="",P5378=""),"Корхона, СТИР, соҳа, лавозим ёки ойлик кўрсатилмаган","✓")))))))))</f>
        <v/>
      </c>
      <c r="U5378" s="22" t="str">
        <f>IF(OR(H5378="",M5378=""),"",IF(COUNTIFS($B$6:B5378,B5378,$C$6:C5378,C5378,$M$6:M5378,M5378)=1,1,0))</f>
        <v/>
      </c>
    </row>
    <row r="5379" spans="1:21" x14ac:dyDescent="0.25">
      <c r="A5379" s="22" t="str">
        <f>IF(H5379="","",COUNTA($H$6:H5379))</f>
        <v/>
      </c>
      <c r="B5379" s="23"/>
      <c r="C5379" s="24"/>
      <c r="D5379" s="24"/>
      <c r="E5379" s="24"/>
      <c r="F5379" s="24"/>
      <c r="G5379" s="24"/>
      <c r="H5379" s="25"/>
      <c r="I5379" s="24"/>
      <c r="J5379" s="26"/>
      <c r="K5379" s="27"/>
      <c r="L5379" s="24"/>
      <c r="M5379" s="24"/>
      <c r="N5379" s="26"/>
      <c r="O5379" s="24"/>
      <c r="P5379" s="28"/>
      <c r="Q5379" s="24"/>
      <c r="R5379" s="24"/>
      <c r="S5379" s="24"/>
      <c r="T5379" s="29" t="str">
        <f>IF(H5379="","",IF(LEN(H5379)&lt;&gt;14,"ПИНФЛ 14 хонали эмас",IF(B5379="","Вилоят танланмаган",IF(C5379="","Туман танланмаган",IF(COUNTIFS(Рўйхатлар!$H$2:$H$209,B5379,Рўйхатлар!$I$2:$I$209,C5379)=0,"Туман вилоятга мос эмас",IF(J5379="","Хатлов тоифаси танланмаган",IF(K5379="","Сана кўрсатилмаган",IF(COUNTIF($H$6:$H$10005,H5379)&gt;1,"Такрорий ПИНФЛ",IF(OR(L5379="",M5379="",N5379="",O5379="",P5379=""),"Корхона, СТИР, соҳа, лавозим ёки ойлик кўрсатилмаган","✓")))))))))</f>
        <v/>
      </c>
      <c r="U5379" s="22" t="str">
        <f>IF(OR(H5379="",M5379=""),"",IF(COUNTIFS($B$6:B5379,B5379,$C$6:C5379,C5379,$M$6:M5379,M5379)=1,1,0))</f>
        <v/>
      </c>
    </row>
    <row r="5380" spans="1:21" x14ac:dyDescent="0.25">
      <c r="A5380" s="22" t="str">
        <f>IF(H5380="","",COUNTA($H$6:H5380))</f>
        <v/>
      </c>
      <c r="B5380" s="23"/>
      <c r="C5380" s="24"/>
      <c r="D5380" s="24"/>
      <c r="E5380" s="24"/>
      <c r="F5380" s="24"/>
      <c r="G5380" s="24"/>
      <c r="H5380" s="25"/>
      <c r="I5380" s="24"/>
      <c r="J5380" s="26"/>
      <c r="K5380" s="27"/>
      <c r="L5380" s="24"/>
      <c r="M5380" s="24"/>
      <c r="N5380" s="26"/>
      <c r="O5380" s="24"/>
      <c r="P5380" s="28"/>
      <c r="Q5380" s="24"/>
      <c r="R5380" s="24"/>
      <c r="S5380" s="24"/>
      <c r="T5380" s="29" t="str">
        <f>IF(H5380="","",IF(LEN(H5380)&lt;&gt;14,"ПИНФЛ 14 хонали эмас",IF(B5380="","Вилоят танланмаган",IF(C5380="","Туман танланмаган",IF(COUNTIFS(Рўйхатлар!$H$2:$H$209,B5380,Рўйхатлар!$I$2:$I$209,C5380)=0,"Туман вилоятга мос эмас",IF(J5380="","Хатлов тоифаси танланмаган",IF(K5380="","Сана кўрсатилмаган",IF(COUNTIF($H$6:$H$10005,H5380)&gt;1,"Такрорий ПИНФЛ",IF(OR(L5380="",M5380="",N5380="",O5380="",P5380=""),"Корхона, СТИР, соҳа, лавозим ёки ойлик кўрсатилмаган","✓")))))))))</f>
        <v/>
      </c>
      <c r="U5380" s="22" t="str">
        <f>IF(OR(H5380="",M5380=""),"",IF(COUNTIFS($B$6:B5380,B5380,$C$6:C5380,C5380,$M$6:M5380,M5380)=1,1,0))</f>
        <v/>
      </c>
    </row>
    <row r="5381" spans="1:21" x14ac:dyDescent="0.25">
      <c r="A5381" s="22" t="str">
        <f>IF(H5381="","",COUNTA($H$6:H5381))</f>
        <v/>
      </c>
      <c r="B5381" s="23"/>
      <c r="C5381" s="24"/>
      <c r="D5381" s="24"/>
      <c r="E5381" s="24"/>
      <c r="F5381" s="24"/>
      <c r="G5381" s="24"/>
      <c r="H5381" s="25"/>
      <c r="I5381" s="24"/>
      <c r="J5381" s="26"/>
      <c r="K5381" s="27"/>
      <c r="L5381" s="24"/>
      <c r="M5381" s="24"/>
      <c r="N5381" s="26"/>
      <c r="O5381" s="24"/>
      <c r="P5381" s="28"/>
      <c r="Q5381" s="24"/>
      <c r="R5381" s="24"/>
      <c r="S5381" s="24"/>
      <c r="T5381" s="29" t="str">
        <f>IF(H5381="","",IF(LEN(H5381)&lt;&gt;14,"ПИНФЛ 14 хонали эмас",IF(B5381="","Вилоят танланмаган",IF(C5381="","Туман танланмаган",IF(COUNTIFS(Рўйхатлар!$H$2:$H$209,B5381,Рўйхатлар!$I$2:$I$209,C5381)=0,"Туман вилоятга мос эмас",IF(J5381="","Хатлов тоифаси танланмаган",IF(K5381="","Сана кўрсатилмаган",IF(COUNTIF($H$6:$H$10005,H5381)&gt;1,"Такрорий ПИНФЛ",IF(OR(L5381="",M5381="",N5381="",O5381="",P5381=""),"Корхона, СТИР, соҳа, лавозим ёки ойлик кўрсатилмаган","✓")))))))))</f>
        <v/>
      </c>
      <c r="U5381" s="22" t="str">
        <f>IF(OR(H5381="",M5381=""),"",IF(COUNTIFS($B$6:B5381,B5381,$C$6:C5381,C5381,$M$6:M5381,M5381)=1,1,0))</f>
        <v/>
      </c>
    </row>
    <row r="5382" spans="1:21" x14ac:dyDescent="0.25">
      <c r="A5382" s="22" t="str">
        <f>IF(H5382="","",COUNTA($H$6:H5382))</f>
        <v/>
      </c>
      <c r="B5382" s="23"/>
      <c r="C5382" s="24"/>
      <c r="D5382" s="24"/>
      <c r="E5382" s="24"/>
      <c r="F5382" s="24"/>
      <c r="G5382" s="24"/>
      <c r="H5382" s="25"/>
      <c r="I5382" s="24"/>
      <c r="J5382" s="26"/>
      <c r="K5382" s="27"/>
      <c r="L5382" s="24"/>
      <c r="M5382" s="24"/>
      <c r="N5382" s="26"/>
      <c r="O5382" s="24"/>
      <c r="P5382" s="28"/>
      <c r="Q5382" s="24"/>
      <c r="R5382" s="24"/>
      <c r="S5382" s="24"/>
      <c r="T5382" s="29" t="str">
        <f>IF(H5382="","",IF(LEN(H5382)&lt;&gt;14,"ПИНФЛ 14 хонали эмас",IF(B5382="","Вилоят танланмаган",IF(C5382="","Туман танланмаган",IF(COUNTIFS(Рўйхатлар!$H$2:$H$209,B5382,Рўйхатлар!$I$2:$I$209,C5382)=0,"Туман вилоятга мос эмас",IF(J5382="","Хатлов тоифаси танланмаган",IF(K5382="","Сана кўрсатилмаган",IF(COUNTIF($H$6:$H$10005,H5382)&gt;1,"Такрорий ПИНФЛ",IF(OR(L5382="",M5382="",N5382="",O5382="",P5382=""),"Корхона, СТИР, соҳа, лавозим ёки ойлик кўрсатилмаган","✓")))))))))</f>
        <v/>
      </c>
      <c r="U5382" s="22" t="str">
        <f>IF(OR(H5382="",M5382=""),"",IF(COUNTIFS($B$6:B5382,B5382,$C$6:C5382,C5382,$M$6:M5382,M5382)=1,1,0))</f>
        <v/>
      </c>
    </row>
    <row r="5383" spans="1:21" x14ac:dyDescent="0.25">
      <c r="A5383" s="22" t="str">
        <f>IF(H5383="","",COUNTA($H$6:H5383))</f>
        <v/>
      </c>
      <c r="B5383" s="23"/>
      <c r="C5383" s="24"/>
      <c r="D5383" s="24"/>
      <c r="E5383" s="24"/>
      <c r="F5383" s="24"/>
      <c r="G5383" s="24"/>
      <c r="H5383" s="25"/>
      <c r="I5383" s="24"/>
      <c r="J5383" s="26"/>
      <c r="K5383" s="27"/>
      <c r="L5383" s="24"/>
      <c r="M5383" s="24"/>
      <c r="N5383" s="26"/>
      <c r="O5383" s="24"/>
      <c r="P5383" s="28"/>
      <c r="Q5383" s="24"/>
      <c r="R5383" s="24"/>
      <c r="S5383" s="24"/>
      <c r="T5383" s="29" t="str">
        <f>IF(H5383="","",IF(LEN(H5383)&lt;&gt;14,"ПИНФЛ 14 хонали эмас",IF(B5383="","Вилоят танланмаган",IF(C5383="","Туман танланмаган",IF(COUNTIFS(Рўйхатлар!$H$2:$H$209,B5383,Рўйхатлар!$I$2:$I$209,C5383)=0,"Туман вилоятга мос эмас",IF(J5383="","Хатлов тоифаси танланмаган",IF(K5383="","Сана кўрсатилмаган",IF(COUNTIF($H$6:$H$10005,H5383)&gt;1,"Такрорий ПИНФЛ",IF(OR(L5383="",M5383="",N5383="",O5383="",P5383=""),"Корхона, СТИР, соҳа, лавозим ёки ойлик кўрсатилмаган","✓")))))))))</f>
        <v/>
      </c>
      <c r="U5383" s="22" t="str">
        <f>IF(OR(H5383="",M5383=""),"",IF(COUNTIFS($B$6:B5383,B5383,$C$6:C5383,C5383,$M$6:M5383,M5383)=1,1,0))</f>
        <v/>
      </c>
    </row>
    <row r="5384" spans="1:21" x14ac:dyDescent="0.25">
      <c r="A5384" s="22" t="str">
        <f>IF(H5384="","",COUNTA($H$6:H5384))</f>
        <v/>
      </c>
      <c r="B5384" s="23"/>
      <c r="C5384" s="24"/>
      <c r="D5384" s="24"/>
      <c r="E5384" s="24"/>
      <c r="F5384" s="24"/>
      <c r="G5384" s="24"/>
      <c r="H5384" s="25"/>
      <c r="I5384" s="24"/>
      <c r="J5384" s="26"/>
      <c r="K5384" s="27"/>
      <c r="L5384" s="24"/>
      <c r="M5384" s="24"/>
      <c r="N5384" s="26"/>
      <c r="O5384" s="24"/>
      <c r="P5384" s="28"/>
      <c r="Q5384" s="24"/>
      <c r="R5384" s="24"/>
      <c r="S5384" s="24"/>
      <c r="T5384" s="29" t="str">
        <f>IF(H5384="","",IF(LEN(H5384)&lt;&gt;14,"ПИНФЛ 14 хонали эмас",IF(B5384="","Вилоят танланмаган",IF(C5384="","Туман танланмаган",IF(COUNTIFS(Рўйхатлар!$H$2:$H$209,B5384,Рўйхатлар!$I$2:$I$209,C5384)=0,"Туман вилоятга мос эмас",IF(J5384="","Хатлов тоифаси танланмаган",IF(K5384="","Сана кўрсатилмаган",IF(COUNTIF($H$6:$H$10005,H5384)&gt;1,"Такрорий ПИНФЛ",IF(OR(L5384="",M5384="",N5384="",O5384="",P5384=""),"Корхона, СТИР, соҳа, лавозим ёки ойлик кўрсатилмаган","✓")))))))))</f>
        <v/>
      </c>
      <c r="U5384" s="22" t="str">
        <f>IF(OR(H5384="",M5384=""),"",IF(COUNTIFS($B$6:B5384,B5384,$C$6:C5384,C5384,$M$6:M5384,M5384)=1,1,0))</f>
        <v/>
      </c>
    </row>
    <row r="5385" spans="1:21" x14ac:dyDescent="0.25">
      <c r="A5385" s="22" t="str">
        <f>IF(H5385="","",COUNTA($H$6:H5385))</f>
        <v/>
      </c>
      <c r="B5385" s="23"/>
      <c r="C5385" s="24"/>
      <c r="D5385" s="24"/>
      <c r="E5385" s="24"/>
      <c r="F5385" s="24"/>
      <c r="G5385" s="24"/>
      <c r="H5385" s="25"/>
      <c r="I5385" s="24"/>
      <c r="J5385" s="26"/>
      <c r="K5385" s="27"/>
      <c r="L5385" s="24"/>
      <c r="M5385" s="24"/>
      <c r="N5385" s="26"/>
      <c r="O5385" s="24"/>
      <c r="P5385" s="28"/>
      <c r="Q5385" s="24"/>
      <c r="R5385" s="24"/>
      <c r="S5385" s="24"/>
      <c r="T5385" s="29" t="str">
        <f>IF(H5385="","",IF(LEN(H5385)&lt;&gt;14,"ПИНФЛ 14 хонали эмас",IF(B5385="","Вилоят танланмаган",IF(C5385="","Туман танланмаган",IF(COUNTIFS(Рўйхатлар!$H$2:$H$209,B5385,Рўйхатлар!$I$2:$I$209,C5385)=0,"Туман вилоятга мос эмас",IF(J5385="","Хатлов тоифаси танланмаган",IF(K5385="","Сана кўрсатилмаган",IF(COUNTIF($H$6:$H$10005,H5385)&gt;1,"Такрорий ПИНФЛ",IF(OR(L5385="",M5385="",N5385="",O5385="",P5385=""),"Корхона, СТИР, соҳа, лавозим ёки ойлик кўрсатилмаган","✓")))))))))</f>
        <v/>
      </c>
      <c r="U5385" s="22" t="str">
        <f>IF(OR(H5385="",M5385=""),"",IF(COUNTIFS($B$6:B5385,B5385,$C$6:C5385,C5385,$M$6:M5385,M5385)=1,1,0))</f>
        <v/>
      </c>
    </row>
    <row r="5386" spans="1:21" x14ac:dyDescent="0.25">
      <c r="A5386" s="22" t="str">
        <f>IF(H5386="","",COUNTA($H$6:H5386))</f>
        <v/>
      </c>
      <c r="B5386" s="23"/>
      <c r="C5386" s="24"/>
      <c r="D5386" s="24"/>
      <c r="E5386" s="24"/>
      <c r="F5386" s="24"/>
      <c r="G5386" s="24"/>
      <c r="H5386" s="25"/>
      <c r="I5386" s="24"/>
      <c r="J5386" s="26"/>
      <c r="K5386" s="27"/>
      <c r="L5386" s="24"/>
      <c r="M5386" s="24"/>
      <c r="N5386" s="26"/>
      <c r="O5386" s="24"/>
      <c r="P5386" s="28"/>
      <c r="Q5386" s="24"/>
      <c r="R5386" s="24"/>
      <c r="S5386" s="24"/>
      <c r="T5386" s="29" t="str">
        <f>IF(H5386="","",IF(LEN(H5386)&lt;&gt;14,"ПИНФЛ 14 хонали эмас",IF(B5386="","Вилоят танланмаган",IF(C5386="","Туман танланмаган",IF(COUNTIFS(Рўйхатлар!$H$2:$H$209,B5386,Рўйхатлар!$I$2:$I$209,C5386)=0,"Туман вилоятга мос эмас",IF(J5386="","Хатлов тоифаси танланмаган",IF(K5386="","Сана кўрсатилмаган",IF(COUNTIF($H$6:$H$10005,H5386)&gt;1,"Такрорий ПИНФЛ",IF(OR(L5386="",M5386="",N5386="",O5386="",P5386=""),"Корхона, СТИР, соҳа, лавозим ёки ойлик кўрсатилмаган","✓")))))))))</f>
        <v/>
      </c>
      <c r="U5386" s="22" t="str">
        <f>IF(OR(H5386="",M5386=""),"",IF(COUNTIFS($B$6:B5386,B5386,$C$6:C5386,C5386,$M$6:M5386,M5386)=1,1,0))</f>
        <v/>
      </c>
    </row>
    <row r="5387" spans="1:21" x14ac:dyDescent="0.25">
      <c r="A5387" s="22" t="str">
        <f>IF(H5387="","",COUNTA($H$6:H5387))</f>
        <v/>
      </c>
      <c r="B5387" s="23"/>
      <c r="C5387" s="24"/>
      <c r="D5387" s="24"/>
      <c r="E5387" s="24"/>
      <c r="F5387" s="24"/>
      <c r="G5387" s="24"/>
      <c r="H5387" s="25"/>
      <c r="I5387" s="24"/>
      <c r="J5387" s="26"/>
      <c r="K5387" s="27"/>
      <c r="L5387" s="24"/>
      <c r="M5387" s="24"/>
      <c r="N5387" s="26"/>
      <c r="O5387" s="24"/>
      <c r="P5387" s="28"/>
      <c r="Q5387" s="24"/>
      <c r="R5387" s="24"/>
      <c r="S5387" s="24"/>
      <c r="T5387" s="29" t="str">
        <f>IF(H5387="","",IF(LEN(H5387)&lt;&gt;14,"ПИНФЛ 14 хонали эмас",IF(B5387="","Вилоят танланмаган",IF(C5387="","Туман танланмаган",IF(COUNTIFS(Рўйхатлар!$H$2:$H$209,B5387,Рўйхатлар!$I$2:$I$209,C5387)=0,"Туман вилоятга мос эмас",IF(J5387="","Хатлов тоифаси танланмаган",IF(K5387="","Сана кўрсатилмаган",IF(COUNTIF($H$6:$H$10005,H5387)&gt;1,"Такрорий ПИНФЛ",IF(OR(L5387="",M5387="",N5387="",O5387="",P5387=""),"Корхона, СТИР, соҳа, лавозим ёки ойлик кўрсатилмаган","✓")))))))))</f>
        <v/>
      </c>
      <c r="U5387" s="22" t="str">
        <f>IF(OR(H5387="",M5387=""),"",IF(COUNTIFS($B$6:B5387,B5387,$C$6:C5387,C5387,$M$6:M5387,M5387)=1,1,0))</f>
        <v/>
      </c>
    </row>
    <row r="5388" spans="1:21" x14ac:dyDescent="0.25">
      <c r="A5388" s="22" t="str">
        <f>IF(H5388="","",COUNTA($H$6:H5388))</f>
        <v/>
      </c>
      <c r="B5388" s="23"/>
      <c r="C5388" s="24"/>
      <c r="D5388" s="24"/>
      <c r="E5388" s="24"/>
      <c r="F5388" s="24"/>
      <c r="G5388" s="24"/>
      <c r="H5388" s="25"/>
      <c r="I5388" s="24"/>
      <c r="J5388" s="26"/>
      <c r="K5388" s="27"/>
      <c r="L5388" s="24"/>
      <c r="M5388" s="24"/>
      <c r="N5388" s="26"/>
      <c r="O5388" s="24"/>
      <c r="P5388" s="28"/>
      <c r="Q5388" s="24"/>
      <c r="R5388" s="24"/>
      <c r="S5388" s="24"/>
      <c r="T5388" s="29" t="str">
        <f>IF(H5388="","",IF(LEN(H5388)&lt;&gt;14,"ПИНФЛ 14 хонали эмас",IF(B5388="","Вилоят танланмаган",IF(C5388="","Туман танланмаган",IF(COUNTIFS(Рўйхатлар!$H$2:$H$209,B5388,Рўйхатлар!$I$2:$I$209,C5388)=0,"Туман вилоятга мос эмас",IF(J5388="","Хатлов тоифаси танланмаган",IF(K5388="","Сана кўрсатилмаган",IF(COUNTIF($H$6:$H$10005,H5388)&gt;1,"Такрорий ПИНФЛ",IF(OR(L5388="",M5388="",N5388="",O5388="",P5388=""),"Корхона, СТИР, соҳа, лавозим ёки ойлик кўрсатилмаган","✓")))))))))</f>
        <v/>
      </c>
      <c r="U5388" s="22" t="str">
        <f>IF(OR(H5388="",M5388=""),"",IF(COUNTIFS($B$6:B5388,B5388,$C$6:C5388,C5388,$M$6:M5388,M5388)=1,1,0))</f>
        <v/>
      </c>
    </row>
    <row r="5389" spans="1:21" x14ac:dyDescent="0.25">
      <c r="A5389" s="22" t="str">
        <f>IF(H5389="","",COUNTA($H$6:H5389))</f>
        <v/>
      </c>
      <c r="B5389" s="23"/>
      <c r="C5389" s="24"/>
      <c r="D5389" s="24"/>
      <c r="E5389" s="24"/>
      <c r="F5389" s="24"/>
      <c r="G5389" s="24"/>
      <c r="H5389" s="25"/>
      <c r="I5389" s="24"/>
      <c r="J5389" s="26"/>
      <c r="K5389" s="27"/>
      <c r="L5389" s="24"/>
      <c r="M5389" s="24"/>
      <c r="N5389" s="26"/>
      <c r="O5389" s="24"/>
      <c r="P5389" s="28"/>
      <c r="Q5389" s="24"/>
      <c r="R5389" s="24"/>
      <c r="S5389" s="24"/>
      <c r="T5389" s="29" t="str">
        <f>IF(H5389="","",IF(LEN(H5389)&lt;&gt;14,"ПИНФЛ 14 хонали эмас",IF(B5389="","Вилоят танланмаган",IF(C5389="","Туман танланмаган",IF(COUNTIFS(Рўйхатлар!$H$2:$H$209,B5389,Рўйхатлар!$I$2:$I$209,C5389)=0,"Туман вилоятга мос эмас",IF(J5389="","Хатлов тоифаси танланмаган",IF(K5389="","Сана кўрсатилмаган",IF(COUNTIF($H$6:$H$10005,H5389)&gt;1,"Такрорий ПИНФЛ",IF(OR(L5389="",M5389="",N5389="",O5389="",P5389=""),"Корхона, СТИР, соҳа, лавозим ёки ойлик кўрсатилмаган","✓")))))))))</f>
        <v/>
      </c>
      <c r="U5389" s="22" t="str">
        <f>IF(OR(H5389="",M5389=""),"",IF(COUNTIFS($B$6:B5389,B5389,$C$6:C5389,C5389,$M$6:M5389,M5389)=1,1,0))</f>
        <v/>
      </c>
    </row>
    <row r="5390" spans="1:21" x14ac:dyDescent="0.25">
      <c r="A5390" s="22" t="str">
        <f>IF(H5390="","",COUNTA($H$6:H5390))</f>
        <v/>
      </c>
      <c r="B5390" s="23"/>
      <c r="C5390" s="24"/>
      <c r="D5390" s="24"/>
      <c r="E5390" s="24"/>
      <c r="F5390" s="24"/>
      <c r="G5390" s="24"/>
      <c r="H5390" s="25"/>
      <c r="I5390" s="24"/>
      <c r="J5390" s="26"/>
      <c r="K5390" s="27"/>
      <c r="L5390" s="24"/>
      <c r="M5390" s="24"/>
      <c r="N5390" s="26"/>
      <c r="O5390" s="24"/>
      <c r="P5390" s="28"/>
      <c r="Q5390" s="24"/>
      <c r="R5390" s="24"/>
      <c r="S5390" s="24"/>
      <c r="T5390" s="29" t="str">
        <f>IF(H5390="","",IF(LEN(H5390)&lt;&gt;14,"ПИНФЛ 14 хонали эмас",IF(B5390="","Вилоят танланмаган",IF(C5390="","Туман танланмаган",IF(COUNTIFS(Рўйхатлар!$H$2:$H$209,B5390,Рўйхатлар!$I$2:$I$209,C5390)=0,"Туман вилоятга мос эмас",IF(J5390="","Хатлов тоифаси танланмаган",IF(K5390="","Сана кўрсатилмаган",IF(COUNTIF($H$6:$H$10005,H5390)&gt;1,"Такрорий ПИНФЛ",IF(OR(L5390="",M5390="",N5390="",O5390="",P5390=""),"Корхона, СТИР, соҳа, лавозим ёки ойлик кўрсатилмаган","✓")))))))))</f>
        <v/>
      </c>
      <c r="U5390" s="22" t="str">
        <f>IF(OR(H5390="",M5390=""),"",IF(COUNTIFS($B$6:B5390,B5390,$C$6:C5390,C5390,$M$6:M5390,M5390)=1,1,0))</f>
        <v/>
      </c>
    </row>
    <row r="5391" spans="1:21" x14ac:dyDescent="0.25">
      <c r="A5391" s="22" t="str">
        <f>IF(H5391="","",COUNTA($H$6:H5391))</f>
        <v/>
      </c>
      <c r="B5391" s="23"/>
      <c r="C5391" s="24"/>
      <c r="D5391" s="24"/>
      <c r="E5391" s="24"/>
      <c r="F5391" s="24"/>
      <c r="G5391" s="24"/>
      <c r="H5391" s="25"/>
      <c r="I5391" s="24"/>
      <c r="J5391" s="26"/>
      <c r="K5391" s="27"/>
      <c r="L5391" s="24"/>
      <c r="M5391" s="24"/>
      <c r="N5391" s="26"/>
      <c r="O5391" s="24"/>
      <c r="P5391" s="28"/>
      <c r="Q5391" s="24"/>
      <c r="R5391" s="24"/>
      <c r="S5391" s="24"/>
      <c r="T5391" s="29" t="str">
        <f>IF(H5391="","",IF(LEN(H5391)&lt;&gt;14,"ПИНФЛ 14 хонали эмас",IF(B5391="","Вилоят танланмаган",IF(C5391="","Туман танланмаган",IF(COUNTIFS(Рўйхатлар!$H$2:$H$209,B5391,Рўйхатлар!$I$2:$I$209,C5391)=0,"Туман вилоятга мос эмас",IF(J5391="","Хатлов тоифаси танланмаган",IF(K5391="","Сана кўрсатилмаган",IF(COUNTIF($H$6:$H$10005,H5391)&gt;1,"Такрорий ПИНФЛ",IF(OR(L5391="",M5391="",N5391="",O5391="",P5391=""),"Корхона, СТИР, соҳа, лавозим ёки ойлик кўрсатилмаган","✓")))))))))</f>
        <v/>
      </c>
      <c r="U5391" s="22" t="str">
        <f>IF(OR(H5391="",M5391=""),"",IF(COUNTIFS($B$6:B5391,B5391,$C$6:C5391,C5391,$M$6:M5391,M5391)=1,1,0))</f>
        <v/>
      </c>
    </row>
    <row r="5392" spans="1:21" x14ac:dyDescent="0.25">
      <c r="A5392" s="22" t="str">
        <f>IF(H5392="","",COUNTA($H$6:H5392))</f>
        <v/>
      </c>
      <c r="B5392" s="23"/>
      <c r="C5392" s="24"/>
      <c r="D5392" s="24"/>
      <c r="E5392" s="24"/>
      <c r="F5392" s="24"/>
      <c r="G5392" s="24"/>
      <c r="H5392" s="25"/>
      <c r="I5392" s="24"/>
      <c r="J5392" s="26"/>
      <c r="K5392" s="27"/>
      <c r="L5392" s="24"/>
      <c r="M5392" s="24"/>
      <c r="N5392" s="26"/>
      <c r="O5392" s="24"/>
      <c r="P5392" s="28"/>
      <c r="Q5392" s="24"/>
      <c r="R5392" s="24"/>
      <c r="S5392" s="24"/>
      <c r="T5392" s="29" t="str">
        <f>IF(H5392="","",IF(LEN(H5392)&lt;&gt;14,"ПИНФЛ 14 хонали эмас",IF(B5392="","Вилоят танланмаган",IF(C5392="","Туман танланмаган",IF(COUNTIFS(Рўйхатлар!$H$2:$H$209,B5392,Рўйхатлар!$I$2:$I$209,C5392)=0,"Туман вилоятга мос эмас",IF(J5392="","Хатлов тоифаси танланмаган",IF(K5392="","Сана кўрсатилмаган",IF(COUNTIF($H$6:$H$10005,H5392)&gt;1,"Такрорий ПИНФЛ",IF(OR(L5392="",M5392="",N5392="",O5392="",P5392=""),"Корхона, СТИР, соҳа, лавозим ёки ойлик кўрсатилмаган","✓")))))))))</f>
        <v/>
      </c>
      <c r="U5392" s="22" t="str">
        <f>IF(OR(H5392="",M5392=""),"",IF(COUNTIFS($B$6:B5392,B5392,$C$6:C5392,C5392,$M$6:M5392,M5392)=1,1,0))</f>
        <v/>
      </c>
    </row>
    <row r="5393" spans="1:21" x14ac:dyDescent="0.25">
      <c r="A5393" s="22" t="str">
        <f>IF(H5393="","",COUNTA($H$6:H5393))</f>
        <v/>
      </c>
      <c r="B5393" s="23"/>
      <c r="C5393" s="24"/>
      <c r="D5393" s="24"/>
      <c r="E5393" s="24"/>
      <c r="F5393" s="24"/>
      <c r="G5393" s="24"/>
      <c r="H5393" s="25"/>
      <c r="I5393" s="24"/>
      <c r="J5393" s="26"/>
      <c r="K5393" s="27"/>
      <c r="L5393" s="24"/>
      <c r="M5393" s="24"/>
      <c r="N5393" s="26"/>
      <c r="O5393" s="24"/>
      <c r="P5393" s="28"/>
      <c r="Q5393" s="24"/>
      <c r="R5393" s="24"/>
      <c r="S5393" s="24"/>
      <c r="T5393" s="29" t="str">
        <f>IF(H5393="","",IF(LEN(H5393)&lt;&gt;14,"ПИНФЛ 14 хонали эмас",IF(B5393="","Вилоят танланмаган",IF(C5393="","Туман танланмаган",IF(COUNTIFS(Рўйхатлар!$H$2:$H$209,B5393,Рўйхатлар!$I$2:$I$209,C5393)=0,"Туман вилоятга мос эмас",IF(J5393="","Хатлов тоифаси танланмаган",IF(K5393="","Сана кўрсатилмаган",IF(COUNTIF($H$6:$H$10005,H5393)&gt;1,"Такрорий ПИНФЛ",IF(OR(L5393="",M5393="",N5393="",O5393="",P5393=""),"Корхона, СТИР, соҳа, лавозим ёки ойлик кўрсатилмаган","✓")))))))))</f>
        <v/>
      </c>
      <c r="U5393" s="22" t="str">
        <f>IF(OR(H5393="",M5393=""),"",IF(COUNTIFS($B$6:B5393,B5393,$C$6:C5393,C5393,$M$6:M5393,M5393)=1,1,0))</f>
        <v/>
      </c>
    </row>
    <row r="5394" spans="1:21" x14ac:dyDescent="0.25">
      <c r="A5394" s="22" t="str">
        <f>IF(H5394="","",COUNTA($H$6:H5394))</f>
        <v/>
      </c>
      <c r="B5394" s="23"/>
      <c r="C5394" s="24"/>
      <c r="D5394" s="24"/>
      <c r="E5394" s="24"/>
      <c r="F5394" s="24"/>
      <c r="G5394" s="24"/>
      <c r="H5394" s="25"/>
      <c r="I5394" s="24"/>
      <c r="J5394" s="26"/>
      <c r="K5394" s="27"/>
      <c r="L5394" s="24"/>
      <c r="M5394" s="24"/>
      <c r="N5394" s="26"/>
      <c r="O5394" s="24"/>
      <c r="P5394" s="28"/>
      <c r="Q5394" s="24"/>
      <c r="R5394" s="24"/>
      <c r="S5394" s="24"/>
      <c r="T5394" s="29" t="str">
        <f>IF(H5394="","",IF(LEN(H5394)&lt;&gt;14,"ПИНФЛ 14 хонали эмас",IF(B5394="","Вилоят танланмаган",IF(C5394="","Туман танланмаган",IF(COUNTIFS(Рўйхатлар!$H$2:$H$209,B5394,Рўйхатлар!$I$2:$I$209,C5394)=0,"Туман вилоятга мос эмас",IF(J5394="","Хатлов тоифаси танланмаган",IF(K5394="","Сана кўрсатилмаган",IF(COUNTIF($H$6:$H$10005,H5394)&gt;1,"Такрорий ПИНФЛ",IF(OR(L5394="",M5394="",N5394="",O5394="",P5394=""),"Корхона, СТИР, соҳа, лавозим ёки ойлик кўрсатилмаган","✓")))))))))</f>
        <v/>
      </c>
      <c r="U5394" s="22" t="str">
        <f>IF(OR(H5394="",M5394=""),"",IF(COUNTIFS($B$6:B5394,B5394,$C$6:C5394,C5394,$M$6:M5394,M5394)=1,1,0))</f>
        <v/>
      </c>
    </row>
    <row r="5395" spans="1:21" x14ac:dyDescent="0.25">
      <c r="A5395" s="22" t="str">
        <f>IF(H5395="","",COUNTA($H$6:H5395))</f>
        <v/>
      </c>
      <c r="B5395" s="23"/>
      <c r="C5395" s="24"/>
      <c r="D5395" s="24"/>
      <c r="E5395" s="24"/>
      <c r="F5395" s="24"/>
      <c r="G5395" s="24"/>
      <c r="H5395" s="25"/>
      <c r="I5395" s="24"/>
      <c r="J5395" s="26"/>
      <c r="K5395" s="27"/>
      <c r="L5395" s="24"/>
      <c r="M5395" s="24"/>
      <c r="N5395" s="26"/>
      <c r="O5395" s="24"/>
      <c r="P5395" s="28"/>
      <c r="Q5395" s="24"/>
      <c r="R5395" s="24"/>
      <c r="S5395" s="24"/>
      <c r="T5395" s="29" t="str">
        <f>IF(H5395="","",IF(LEN(H5395)&lt;&gt;14,"ПИНФЛ 14 хонали эмас",IF(B5395="","Вилоят танланмаган",IF(C5395="","Туман танланмаган",IF(COUNTIFS(Рўйхатлар!$H$2:$H$209,B5395,Рўйхатлар!$I$2:$I$209,C5395)=0,"Туман вилоятга мос эмас",IF(J5395="","Хатлов тоифаси танланмаган",IF(K5395="","Сана кўрсатилмаган",IF(COUNTIF($H$6:$H$10005,H5395)&gt;1,"Такрорий ПИНФЛ",IF(OR(L5395="",M5395="",N5395="",O5395="",P5395=""),"Корхона, СТИР, соҳа, лавозим ёки ойлик кўрсатилмаган","✓")))))))))</f>
        <v/>
      </c>
      <c r="U5395" s="22" t="str">
        <f>IF(OR(H5395="",M5395=""),"",IF(COUNTIFS($B$6:B5395,B5395,$C$6:C5395,C5395,$M$6:M5395,M5395)=1,1,0))</f>
        <v/>
      </c>
    </row>
    <row r="5396" spans="1:21" x14ac:dyDescent="0.25">
      <c r="A5396" s="22" t="str">
        <f>IF(H5396="","",COUNTA($H$6:H5396))</f>
        <v/>
      </c>
      <c r="B5396" s="23"/>
      <c r="C5396" s="24"/>
      <c r="D5396" s="24"/>
      <c r="E5396" s="24"/>
      <c r="F5396" s="24"/>
      <c r="G5396" s="24"/>
      <c r="H5396" s="25"/>
      <c r="I5396" s="24"/>
      <c r="J5396" s="26"/>
      <c r="K5396" s="27"/>
      <c r="L5396" s="24"/>
      <c r="M5396" s="24"/>
      <c r="N5396" s="26"/>
      <c r="O5396" s="24"/>
      <c r="P5396" s="28"/>
      <c r="Q5396" s="24"/>
      <c r="R5396" s="24"/>
      <c r="S5396" s="24"/>
      <c r="T5396" s="29" t="str">
        <f>IF(H5396="","",IF(LEN(H5396)&lt;&gt;14,"ПИНФЛ 14 хонали эмас",IF(B5396="","Вилоят танланмаган",IF(C5396="","Туман танланмаган",IF(COUNTIFS(Рўйхатлар!$H$2:$H$209,B5396,Рўйхатлар!$I$2:$I$209,C5396)=0,"Туман вилоятга мос эмас",IF(J5396="","Хатлов тоифаси танланмаган",IF(K5396="","Сана кўрсатилмаган",IF(COUNTIF($H$6:$H$10005,H5396)&gt;1,"Такрорий ПИНФЛ",IF(OR(L5396="",M5396="",N5396="",O5396="",P5396=""),"Корхона, СТИР, соҳа, лавозим ёки ойлик кўрсатилмаган","✓")))))))))</f>
        <v/>
      </c>
      <c r="U5396" s="22" t="str">
        <f>IF(OR(H5396="",M5396=""),"",IF(COUNTIFS($B$6:B5396,B5396,$C$6:C5396,C5396,$M$6:M5396,M5396)=1,1,0))</f>
        <v/>
      </c>
    </row>
    <row r="5397" spans="1:21" x14ac:dyDescent="0.25">
      <c r="A5397" s="22" t="str">
        <f>IF(H5397="","",COUNTA($H$6:H5397))</f>
        <v/>
      </c>
      <c r="B5397" s="23"/>
      <c r="C5397" s="24"/>
      <c r="D5397" s="24"/>
      <c r="E5397" s="24"/>
      <c r="F5397" s="24"/>
      <c r="G5397" s="24"/>
      <c r="H5397" s="25"/>
      <c r="I5397" s="24"/>
      <c r="J5397" s="26"/>
      <c r="K5397" s="27"/>
      <c r="L5397" s="24"/>
      <c r="M5397" s="24"/>
      <c r="N5397" s="26"/>
      <c r="O5397" s="24"/>
      <c r="P5397" s="28"/>
      <c r="Q5397" s="24"/>
      <c r="R5397" s="24"/>
      <c r="S5397" s="24"/>
      <c r="T5397" s="29" t="str">
        <f>IF(H5397="","",IF(LEN(H5397)&lt;&gt;14,"ПИНФЛ 14 хонали эмас",IF(B5397="","Вилоят танланмаган",IF(C5397="","Туман танланмаган",IF(COUNTIFS(Рўйхатлар!$H$2:$H$209,B5397,Рўйхатлар!$I$2:$I$209,C5397)=0,"Туман вилоятга мос эмас",IF(J5397="","Хатлов тоифаси танланмаган",IF(K5397="","Сана кўрсатилмаган",IF(COUNTIF($H$6:$H$10005,H5397)&gt;1,"Такрорий ПИНФЛ",IF(OR(L5397="",M5397="",N5397="",O5397="",P5397=""),"Корхона, СТИР, соҳа, лавозим ёки ойлик кўрсатилмаган","✓")))))))))</f>
        <v/>
      </c>
      <c r="U5397" s="22" t="str">
        <f>IF(OR(H5397="",M5397=""),"",IF(COUNTIFS($B$6:B5397,B5397,$C$6:C5397,C5397,$M$6:M5397,M5397)=1,1,0))</f>
        <v/>
      </c>
    </row>
    <row r="5398" spans="1:21" x14ac:dyDescent="0.25">
      <c r="A5398" s="22" t="str">
        <f>IF(H5398="","",COUNTA($H$6:H5398))</f>
        <v/>
      </c>
      <c r="B5398" s="23"/>
      <c r="C5398" s="24"/>
      <c r="D5398" s="24"/>
      <c r="E5398" s="24"/>
      <c r="F5398" s="24"/>
      <c r="G5398" s="24"/>
      <c r="H5398" s="25"/>
      <c r="I5398" s="24"/>
      <c r="J5398" s="26"/>
      <c r="K5398" s="27"/>
      <c r="L5398" s="24"/>
      <c r="M5398" s="24"/>
      <c r="N5398" s="26"/>
      <c r="O5398" s="24"/>
      <c r="P5398" s="28"/>
      <c r="Q5398" s="24"/>
      <c r="R5398" s="24"/>
      <c r="S5398" s="24"/>
      <c r="T5398" s="29" t="str">
        <f>IF(H5398="","",IF(LEN(H5398)&lt;&gt;14,"ПИНФЛ 14 хонали эмас",IF(B5398="","Вилоят танланмаган",IF(C5398="","Туман танланмаган",IF(COUNTIFS(Рўйхатлар!$H$2:$H$209,B5398,Рўйхатлар!$I$2:$I$209,C5398)=0,"Туман вилоятга мос эмас",IF(J5398="","Хатлов тоифаси танланмаган",IF(K5398="","Сана кўрсатилмаган",IF(COUNTIF($H$6:$H$10005,H5398)&gt;1,"Такрорий ПИНФЛ",IF(OR(L5398="",M5398="",N5398="",O5398="",P5398=""),"Корхона, СТИР, соҳа, лавозим ёки ойлик кўрсатилмаган","✓")))))))))</f>
        <v/>
      </c>
      <c r="U5398" s="22" t="str">
        <f>IF(OR(H5398="",M5398=""),"",IF(COUNTIFS($B$6:B5398,B5398,$C$6:C5398,C5398,$M$6:M5398,M5398)=1,1,0))</f>
        <v/>
      </c>
    </row>
    <row r="5399" spans="1:21" x14ac:dyDescent="0.25">
      <c r="A5399" s="22" t="str">
        <f>IF(H5399="","",COUNTA($H$6:H5399))</f>
        <v/>
      </c>
      <c r="B5399" s="23"/>
      <c r="C5399" s="24"/>
      <c r="D5399" s="24"/>
      <c r="E5399" s="24"/>
      <c r="F5399" s="24"/>
      <c r="G5399" s="24"/>
      <c r="H5399" s="25"/>
      <c r="I5399" s="24"/>
      <c r="J5399" s="26"/>
      <c r="K5399" s="27"/>
      <c r="L5399" s="24"/>
      <c r="M5399" s="24"/>
      <c r="N5399" s="26"/>
      <c r="O5399" s="24"/>
      <c r="P5399" s="28"/>
      <c r="Q5399" s="24"/>
      <c r="R5399" s="24"/>
      <c r="S5399" s="24"/>
      <c r="T5399" s="29" t="str">
        <f>IF(H5399="","",IF(LEN(H5399)&lt;&gt;14,"ПИНФЛ 14 хонали эмас",IF(B5399="","Вилоят танланмаган",IF(C5399="","Туман танланмаган",IF(COUNTIFS(Рўйхатлар!$H$2:$H$209,B5399,Рўйхатлар!$I$2:$I$209,C5399)=0,"Туман вилоятга мос эмас",IF(J5399="","Хатлов тоифаси танланмаган",IF(K5399="","Сана кўрсатилмаган",IF(COUNTIF($H$6:$H$10005,H5399)&gt;1,"Такрорий ПИНФЛ",IF(OR(L5399="",M5399="",N5399="",O5399="",P5399=""),"Корхона, СТИР, соҳа, лавозим ёки ойлик кўрсатилмаган","✓")))))))))</f>
        <v/>
      </c>
      <c r="U5399" s="22" t="str">
        <f>IF(OR(H5399="",M5399=""),"",IF(COUNTIFS($B$6:B5399,B5399,$C$6:C5399,C5399,$M$6:M5399,M5399)=1,1,0))</f>
        <v/>
      </c>
    </row>
    <row r="5400" spans="1:21" x14ac:dyDescent="0.25">
      <c r="A5400" s="22" t="str">
        <f>IF(H5400="","",COUNTA($H$6:H5400))</f>
        <v/>
      </c>
      <c r="B5400" s="23"/>
      <c r="C5400" s="24"/>
      <c r="D5400" s="24"/>
      <c r="E5400" s="24"/>
      <c r="F5400" s="24"/>
      <c r="G5400" s="24"/>
      <c r="H5400" s="25"/>
      <c r="I5400" s="24"/>
      <c r="J5400" s="26"/>
      <c r="K5400" s="27"/>
      <c r="L5400" s="24"/>
      <c r="M5400" s="24"/>
      <c r="N5400" s="26"/>
      <c r="O5400" s="24"/>
      <c r="P5400" s="28"/>
      <c r="Q5400" s="24"/>
      <c r="R5400" s="24"/>
      <c r="S5400" s="24"/>
      <c r="T5400" s="29" t="str">
        <f>IF(H5400="","",IF(LEN(H5400)&lt;&gt;14,"ПИНФЛ 14 хонали эмас",IF(B5400="","Вилоят танланмаган",IF(C5400="","Туман танланмаган",IF(COUNTIFS(Рўйхатлар!$H$2:$H$209,B5400,Рўйхатлар!$I$2:$I$209,C5400)=0,"Туман вилоятга мос эмас",IF(J5400="","Хатлов тоифаси танланмаган",IF(K5400="","Сана кўрсатилмаган",IF(COUNTIF($H$6:$H$10005,H5400)&gt;1,"Такрорий ПИНФЛ",IF(OR(L5400="",M5400="",N5400="",O5400="",P5400=""),"Корхона, СТИР, соҳа, лавозим ёки ойлик кўрсатилмаган","✓")))))))))</f>
        <v/>
      </c>
      <c r="U5400" s="22" t="str">
        <f>IF(OR(H5400="",M5400=""),"",IF(COUNTIFS($B$6:B5400,B5400,$C$6:C5400,C5400,$M$6:M5400,M5400)=1,1,0))</f>
        <v/>
      </c>
    </row>
    <row r="5401" spans="1:21" x14ac:dyDescent="0.25">
      <c r="A5401" s="22" t="str">
        <f>IF(H5401="","",COUNTA($H$6:H5401))</f>
        <v/>
      </c>
      <c r="B5401" s="23"/>
      <c r="C5401" s="24"/>
      <c r="D5401" s="24"/>
      <c r="E5401" s="24"/>
      <c r="F5401" s="24"/>
      <c r="G5401" s="24"/>
      <c r="H5401" s="25"/>
      <c r="I5401" s="24"/>
      <c r="J5401" s="26"/>
      <c r="K5401" s="27"/>
      <c r="L5401" s="24"/>
      <c r="M5401" s="24"/>
      <c r="N5401" s="26"/>
      <c r="O5401" s="24"/>
      <c r="P5401" s="28"/>
      <c r="Q5401" s="24"/>
      <c r="R5401" s="24"/>
      <c r="S5401" s="24"/>
      <c r="T5401" s="29" t="str">
        <f>IF(H5401="","",IF(LEN(H5401)&lt;&gt;14,"ПИНФЛ 14 хонали эмас",IF(B5401="","Вилоят танланмаган",IF(C5401="","Туман танланмаган",IF(COUNTIFS(Рўйхатлар!$H$2:$H$209,B5401,Рўйхатлар!$I$2:$I$209,C5401)=0,"Туман вилоятга мос эмас",IF(J5401="","Хатлов тоифаси танланмаган",IF(K5401="","Сана кўрсатилмаган",IF(COUNTIF($H$6:$H$10005,H5401)&gt;1,"Такрорий ПИНФЛ",IF(OR(L5401="",M5401="",N5401="",O5401="",P5401=""),"Корхона, СТИР, соҳа, лавозим ёки ойлик кўрсатилмаган","✓")))))))))</f>
        <v/>
      </c>
      <c r="U5401" s="22" t="str">
        <f>IF(OR(H5401="",M5401=""),"",IF(COUNTIFS($B$6:B5401,B5401,$C$6:C5401,C5401,$M$6:M5401,M5401)=1,1,0))</f>
        <v/>
      </c>
    </row>
    <row r="5402" spans="1:21" x14ac:dyDescent="0.25">
      <c r="A5402" s="22" t="str">
        <f>IF(H5402="","",COUNTA($H$6:H5402))</f>
        <v/>
      </c>
      <c r="B5402" s="23"/>
      <c r="C5402" s="24"/>
      <c r="D5402" s="24"/>
      <c r="E5402" s="24"/>
      <c r="F5402" s="24"/>
      <c r="G5402" s="24"/>
      <c r="H5402" s="25"/>
      <c r="I5402" s="24"/>
      <c r="J5402" s="26"/>
      <c r="K5402" s="27"/>
      <c r="L5402" s="24"/>
      <c r="M5402" s="24"/>
      <c r="N5402" s="26"/>
      <c r="O5402" s="24"/>
      <c r="P5402" s="28"/>
      <c r="Q5402" s="24"/>
      <c r="R5402" s="24"/>
      <c r="S5402" s="24"/>
      <c r="T5402" s="29" t="str">
        <f>IF(H5402="","",IF(LEN(H5402)&lt;&gt;14,"ПИНФЛ 14 хонали эмас",IF(B5402="","Вилоят танланмаган",IF(C5402="","Туман танланмаган",IF(COUNTIFS(Рўйхатлар!$H$2:$H$209,B5402,Рўйхатлар!$I$2:$I$209,C5402)=0,"Туман вилоятга мос эмас",IF(J5402="","Хатлов тоифаси танланмаган",IF(K5402="","Сана кўрсатилмаган",IF(COUNTIF($H$6:$H$10005,H5402)&gt;1,"Такрорий ПИНФЛ",IF(OR(L5402="",M5402="",N5402="",O5402="",P5402=""),"Корхона, СТИР, соҳа, лавозим ёки ойлик кўрсатилмаган","✓")))))))))</f>
        <v/>
      </c>
      <c r="U5402" s="22" t="str">
        <f>IF(OR(H5402="",M5402=""),"",IF(COUNTIFS($B$6:B5402,B5402,$C$6:C5402,C5402,$M$6:M5402,M5402)=1,1,0))</f>
        <v/>
      </c>
    </row>
    <row r="5403" spans="1:21" x14ac:dyDescent="0.25">
      <c r="A5403" s="22" t="str">
        <f>IF(H5403="","",COUNTA($H$6:H5403))</f>
        <v/>
      </c>
      <c r="B5403" s="23"/>
      <c r="C5403" s="24"/>
      <c r="D5403" s="24"/>
      <c r="E5403" s="24"/>
      <c r="F5403" s="24"/>
      <c r="G5403" s="24"/>
      <c r="H5403" s="25"/>
      <c r="I5403" s="24"/>
      <c r="J5403" s="26"/>
      <c r="K5403" s="27"/>
      <c r="L5403" s="24"/>
      <c r="M5403" s="24"/>
      <c r="N5403" s="26"/>
      <c r="O5403" s="24"/>
      <c r="P5403" s="28"/>
      <c r="Q5403" s="24"/>
      <c r="R5403" s="24"/>
      <c r="S5403" s="24"/>
      <c r="T5403" s="29" t="str">
        <f>IF(H5403="","",IF(LEN(H5403)&lt;&gt;14,"ПИНФЛ 14 хонали эмас",IF(B5403="","Вилоят танланмаган",IF(C5403="","Туман танланмаган",IF(COUNTIFS(Рўйхатлар!$H$2:$H$209,B5403,Рўйхатлар!$I$2:$I$209,C5403)=0,"Туман вилоятга мос эмас",IF(J5403="","Хатлов тоифаси танланмаган",IF(K5403="","Сана кўрсатилмаган",IF(COUNTIF($H$6:$H$10005,H5403)&gt;1,"Такрорий ПИНФЛ",IF(OR(L5403="",M5403="",N5403="",O5403="",P5403=""),"Корхона, СТИР, соҳа, лавозим ёки ойлик кўрсатилмаган","✓")))))))))</f>
        <v/>
      </c>
      <c r="U5403" s="22" t="str">
        <f>IF(OR(H5403="",M5403=""),"",IF(COUNTIFS($B$6:B5403,B5403,$C$6:C5403,C5403,$M$6:M5403,M5403)=1,1,0))</f>
        <v/>
      </c>
    </row>
    <row r="5404" spans="1:21" x14ac:dyDescent="0.25">
      <c r="A5404" s="22" t="str">
        <f>IF(H5404="","",COUNTA($H$6:H5404))</f>
        <v/>
      </c>
      <c r="B5404" s="23"/>
      <c r="C5404" s="24"/>
      <c r="D5404" s="24"/>
      <c r="E5404" s="24"/>
      <c r="F5404" s="24"/>
      <c r="G5404" s="24"/>
      <c r="H5404" s="25"/>
      <c r="I5404" s="24"/>
      <c r="J5404" s="26"/>
      <c r="K5404" s="27"/>
      <c r="L5404" s="24"/>
      <c r="M5404" s="24"/>
      <c r="N5404" s="26"/>
      <c r="O5404" s="24"/>
      <c r="P5404" s="28"/>
      <c r="Q5404" s="24"/>
      <c r="R5404" s="24"/>
      <c r="S5404" s="24"/>
      <c r="T5404" s="29" t="str">
        <f>IF(H5404="","",IF(LEN(H5404)&lt;&gt;14,"ПИНФЛ 14 хонали эмас",IF(B5404="","Вилоят танланмаган",IF(C5404="","Туман танланмаган",IF(COUNTIFS(Рўйхатлар!$H$2:$H$209,B5404,Рўйхатлар!$I$2:$I$209,C5404)=0,"Туман вилоятга мос эмас",IF(J5404="","Хатлов тоифаси танланмаган",IF(K5404="","Сана кўрсатилмаган",IF(COUNTIF($H$6:$H$10005,H5404)&gt;1,"Такрорий ПИНФЛ",IF(OR(L5404="",M5404="",N5404="",O5404="",P5404=""),"Корхона, СТИР, соҳа, лавозим ёки ойлик кўрсатилмаган","✓")))))))))</f>
        <v/>
      </c>
      <c r="U5404" s="22" t="str">
        <f>IF(OR(H5404="",M5404=""),"",IF(COUNTIFS($B$6:B5404,B5404,$C$6:C5404,C5404,$M$6:M5404,M5404)=1,1,0))</f>
        <v/>
      </c>
    </row>
    <row r="5405" spans="1:21" x14ac:dyDescent="0.25">
      <c r="A5405" s="22" t="str">
        <f>IF(H5405="","",COUNTA($H$6:H5405))</f>
        <v/>
      </c>
      <c r="B5405" s="23"/>
      <c r="C5405" s="24"/>
      <c r="D5405" s="24"/>
      <c r="E5405" s="24"/>
      <c r="F5405" s="24"/>
      <c r="G5405" s="24"/>
      <c r="H5405" s="25"/>
      <c r="I5405" s="24"/>
      <c r="J5405" s="26"/>
      <c r="K5405" s="27"/>
      <c r="L5405" s="24"/>
      <c r="M5405" s="24"/>
      <c r="N5405" s="26"/>
      <c r="O5405" s="24"/>
      <c r="P5405" s="28"/>
      <c r="Q5405" s="24"/>
      <c r="R5405" s="24"/>
      <c r="S5405" s="24"/>
      <c r="T5405" s="29" t="str">
        <f>IF(H5405="","",IF(LEN(H5405)&lt;&gt;14,"ПИНФЛ 14 хонали эмас",IF(B5405="","Вилоят танланмаган",IF(C5405="","Туман танланмаган",IF(COUNTIFS(Рўйхатлар!$H$2:$H$209,B5405,Рўйхатлар!$I$2:$I$209,C5405)=0,"Туман вилоятга мос эмас",IF(J5405="","Хатлов тоифаси танланмаган",IF(K5405="","Сана кўрсатилмаган",IF(COUNTIF($H$6:$H$10005,H5405)&gt;1,"Такрорий ПИНФЛ",IF(OR(L5405="",M5405="",N5405="",O5405="",P5405=""),"Корхона, СТИР, соҳа, лавозим ёки ойлик кўрсатилмаган","✓")))))))))</f>
        <v/>
      </c>
      <c r="U5405" s="22" t="str">
        <f>IF(OR(H5405="",M5405=""),"",IF(COUNTIFS($B$6:B5405,B5405,$C$6:C5405,C5405,$M$6:M5405,M5405)=1,1,0))</f>
        <v/>
      </c>
    </row>
    <row r="5406" spans="1:21" x14ac:dyDescent="0.25">
      <c r="A5406" s="22" t="str">
        <f>IF(H5406="","",COUNTA($H$6:H5406))</f>
        <v/>
      </c>
      <c r="B5406" s="23"/>
      <c r="C5406" s="24"/>
      <c r="D5406" s="24"/>
      <c r="E5406" s="24"/>
      <c r="F5406" s="24"/>
      <c r="G5406" s="24"/>
      <c r="H5406" s="25"/>
      <c r="I5406" s="24"/>
      <c r="J5406" s="26"/>
      <c r="K5406" s="27"/>
      <c r="L5406" s="24"/>
      <c r="M5406" s="24"/>
      <c r="N5406" s="26"/>
      <c r="O5406" s="24"/>
      <c r="P5406" s="28"/>
      <c r="Q5406" s="24"/>
      <c r="R5406" s="24"/>
      <c r="S5406" s="24"/>
      <c r="T5406" s="29" t="str">
        <f>IF(H5406="","",IF(LEN(H5406)&lt;&gt;14,"ПИНФЛ 14 хонали эмас",IF(B5406="","Вилоят танланмаган",IF(C5406="","Туман танланмаган",IF(COUNTIFS(Рўйхатлар!$H$2:$H$209,B5406,Рўйхатлар!$I$2:$I$209,C5406)=0,"Туман вилоятга мос эмас",IF(J5406="","Хатлов тоифаси танланмаган",IF(K5406="","Сана кўрсатилмаган",IF(COUNTIF($H$6:$H$10005,H5406)&gt;1,"Такрорий ПИНФЛ",IF(OR(L5406="",M5406="",N5406="",O5406="",P5406=""),"Корхона, СТИР, соҳа, лавозим ёки ойлик кўрсатилмаган","✓")))))))))</f>
        <v/>
      </c>
      <c r="U5406" s="22" t="str">
        <f>IF(OR(H5406="",M5406=""),"",IF(COUNTIFS($B$6:B5406,B5406,$C$6:C5406,C5406,$M$6:M5406,M5406)=1,1,0))</f>
        <v/>
      </c>
    </row>
    <row r="5407" spans="1:21" x14ac:dyDescent="0.25">
      <c r="A5407" s="22" t="str">
        <f>IF(H5407="","",COUNTA($H$6:H5407))</f>
        <v/>
      </c>
      <c r="B5407" s="23"/>
      <c r="C5407" s="24"/>
      <c r="D5407" s="24"/>
      <c r="E5407" s="24"/>
      <c r="F5407" s="24"/>
      <c r="G5407" s="24"/>
      <c r="H5407" s="25"/>
      <c r="I5407" s="24"/>
      <c r="J5407" s="26"/>
      <c r="K5407" s="27"/>
      <c r="L5407" s="24"/>
      <c r="M5407" s="24"/>
      <c r="N5407" s="26"/>
      <c r="O5407" s="24"/>
      <c r="P5407" s="28"/>
      <c r="Q5407" s="24"/>
      <c r="R5407" s="24"/>
      <c r="S5407" s="24"/>
      <c r="T5407" s="29" t="str">
        <f>IF(H5407="","",IF(LEN(H5407)&lt;&gt;14,"ПИНФЛ 14 хонали эмас",IF(B5407="","Вилоят танланмаган",IF(C5407="","Туман танланмаган",IF(COUNTIFS(Рўйхатлар!$H$2:$H$209,B5407,Рўйхатлар!$I$2:$I$209,C5407)=0,"Туман вилоятга мос эмас",IF(J5407="","Хатлов тоифаси танланмаган",IF(K5407="","Сана кўрсатилмаган",IF(COUNTIF($H$6:$H$10005,H5407)&gt;1,"Такрорий ПИНФЛ",IF(OR(L5407="",M5407="",N5407="",O5407="",P5407=""),"Корхона, СТИР, соҳа, лавозим ёки ойлик кўрсатилмаган","✓")))))))))</f>
        <v/>
      </c>
      <c r="U5407" s="22" t="str">
        <f>IF(OR(H5407="",M5407=""),"",IF(COUNTIFS($B$6:B5407,B5407,$C$6:C5407,C5407,$M$6:M5407,M5407)=1,1,0))</f>
        <v/>
      </c>
    </row>
    <row r="5408" spans="1:21" x14ac:dyDescent="0.25">
      <c r="A5408" s="22" t="str">
        <f>IF(H5408="","",COUNTA($H$6:H5408))</f>
        <v/>
      </c>
      <c r="B5408" s="23"/>
      <c r="C5408" s="24"/>
      <c r="D5408" s="24"/>
      <c r="E5408" s="24"/>
      <c r="F5408" s="24"/>
      <c r="G5408" s="24"/>
      <c r="H5408" s="25"/>
      <c r="I5408" s="24"/>
      <c r="J5408" s="26"/>
      <c r="K5408" s="27"/>
      <c r="L5408" s="24"/>
      <c r="M5408" s="24"/>
      <c r="N5408" s="26"/>
      <c r="O5408" s="24"/>
      <c r="P5408" s="28"/>
      <c r="Q5408" s="24"/>
      <c r="R5408" s="24"/>
      <c r="S5408" s="24"/>
      <c r="T5408" s="29" t="str">
        <f>IF(H5408="","",IF(LEN(H5408)&lt;&gt;14,"ПИНФЛ 14 хонали эмас",IF(B5408="","Вилоят танланмаган",IF(C5408="","Туман танланмаган",IF(COUNTIFS(Рўйхатлар!$H$2:$H$209,B5408,Рўйхатлар!$I$2:$I$209,C5408)=0,"Туман вилоятга мос эмас",IF(J5408="","Хатлов тоифаси танланмаган",IF(K5408="","Сана кўрсатилмаган",IF(COUNTIF($H$6:$H$10005,H5408)&gt;1,"Такрорий ПИНФЛ",IF(OR(L5408="",M5408="",N5408="",O5408="",P5408=""),"Корхона, СТИР, соҳа, лавозим ёки ойлик кўрсатилмаган","✓")))))))))</f>
        <v/>
      </c>
      <c r="U5408" s="22" t="str">
        <f>IF(OR(H5408="",M5408=""),"",IF(COUNTIFS($B$6:B5408,B5408,$C$6:C5408,C5408,$M$6:M5408,M5408)=1,1,0))</f>
        <v/>
      </c>
    </row>
    <row r="5409" spans="1:21" x14ac:dyDescent="0.25">
      <c r="A5409" s="22" t="str">
        <f>IF(H5409="","",COUNTA($H$6:H5409))</f>
        <v/>
      </c>
      <c r="B5409" s="23"/>
      <c r="C5409" s="24"/>
      <c r="D5409" s="24"/>
      <c r="E5409" s="24"/>
      <c r="F5409" s="24"/>
      <c r="G5409" s="24"/>
      <c r="H5409" s="25"/>
      <c r="I5409" s="24"/>
      <c r="J5409" s="26"/>
      <c r="K5409" s="27"/>
      <c r="L5409" s="24"/>
      <c r="M5409" s="24"/>
      <c r="N5409" s="26"/>
      <c r="O5409" s="24"/>
      <c r="P5409" s="28"/>
      <c r="Q5409" s="24"/>
      <c r="R5409" s="24"/>
      <c r="S5409" s="24"/>
      <c r="T5409" s="29" t="str">
        <f>IF(H5409="","",IF(LEN(H5409)&lt;&gt;14,"ПИНФЛ 14 хонали эмас",IF(B5409="","Вилоят танланмаган",IF(C5409="","Туман танланмаган",IF(COUNTIFS(Рўйхатлар!$H$2:$H$209,B5409,Рўйхатлар!$I$2:$I$209,C5409)=0,"Туман вилоятга мос эмас",IF(J5409="","Хатлов тоифаси танланмаган",IF(K5409="","Сана кўрсатилмаган",IF(COUNTIF($H$6:$H$10005,H5409)&gt;1,"Такрорий ПИНФЛ",IF(OR(L5409="",M5409="",N5409="",O5409="",P5409=""),"Корхона, СТИР, соҳа, лавозим ёки ойлик кўрсатилмаган","✓")))))))))</f>
        <v/>
      </c>
      <c r="U5409" s="22" t="str">
        <f>IF(OR(H5409="",M5409=""),"",IF(COUNTIFS($B$6:B5409,B5409,$C$6:C5409,C5409,$M$6:M5409,M5409)=1,1,0))</f>
        <v/>
      </c>
    </row>
    <row r="5410" spans="1:21" x14ac:dyDescent="0.25">
      <c r="A5410" s="22" t="str">
        <f>IF(H5410="","",COUNTA($H$6:H5410))</f>
        <v/>
      </c>
      <c r="B5410" s="23"/>
      <c r="C5410" s="24"/>
      <c r="D5410" s="24"/>
      <c r="E5410" s="24"/>
      <c r="F5410" s="24"/>
      <c r="G5410" s="24"/>
      <c r="H5410" s="25"/>
      <c r="I5410" s="24"/>
      <c r="J5410" s="26"/>
      <c r="K5410" s="27"/>
      <c r="L5410" s="24"/>
      <c r="M5410" s="24"/>
      <c r="N5410" s="26"/>
      <c r="O5410" s="24"/>
      <c r="P5410" s="28"/>
      <c r="Q5410" s="24"/>
      <c r="R5410" s="24"/>
      <c r="S5410" s="24"/>
      <c r="T5410" s="29" t="str">
        <f>IF(H5410="","",IF(LEN(H5410)&lt;&gt;14,"ПИНФЛ 14 хонали эмас",IF(B5410="","Вилоят танланмаган",IF(C5410="","Туман танланмаган",IF(COUNTIFS(Рўйхатлар!$H$2:$H$209,B5410,Рўйхатлар!$I$2:$I$209,C5410)=0,"Туман вилоятга мос эмас",IF(J5410="","Хатлов тоифаси танланмаган",IF(K5410="","Сана кўрсатилмаган",IF(COUNTIF($H$6:$H$10005,H5410)&gt;1,"Такрорий ПИНФЛ",IF(OR(L5410="",M5410="",N5410="",O5410="",P5410=""),"Корхона, СТИР, соҳа, лавозим ёки ойлик кўрсатилмаган","✓")))))))))</f>
        <v/>
      </c>
      <c r="U5410" s="22" t="str">
        <f>IF(OR(H5410="",M5410=""),"",IF(COUNTIFS($B$6:B5410,B5410,$C$6:C5410,C5410,$M$6:M5410,M5410)=1,1,0))</f>
        <v/>
      </c>
    </row>
    <row r="5411" spans="1:21" x14ac:dyDescent="0.25">
      <c r="A5411" s="22" t="str">
        <f>IF(H5411="","",COUNTA($H$6:H5411))</f>
        <v/>
      </c>
      <c r="B5411" s="23"/>
      <c r="C5411" s="24"/>
      <c r="D5411" s="24"/>
      <c r="E5411" s="24"/>
      <c r="F5411" s="24"/>
      <c r="G5411" s="24"/>
      <c r="H5411" s="25"/>
      <c r="I5411" s="24"/>
      <c r="J5411" s="26"/>
      <c r="K5411" s="27"/>
      <c r="L5411" s="24"/>
      <c r="M5411" s="24"/>
      <c r="N5411" s="26"/>
      <c r="O5411" s="24"/>
      <c r="P5411" s="28"/>
      <c r="Q5411" s="24"/>
      <c r="R5411" s="24"/>
      <c r="S5411" s="24"/>
      <c r="T5411" s="29" t="str">
        <f>IF(H5411="","",IF(LEN(H5411)&lt;&gt;14,"ПИНФЛ 14 хонали эмас",IF(B5411="","Вилоят танланмаган",IF(C5411="","Туман танланмаган",IF(COUNTIFS(Рўйхатлар!$H$2:$H$209,B5411,Рўйхатлар!$I$2:$I$209,C5411)=0,"Туман вилоятга мос эмас",IF(J5411="","Хатлов тоифаси танланмаган",IF(K5411="","Сана кўрсатилмаган",IF(COUNTIF($H$6:$H$10005,H5411)&gt;1,"Такрорий ПИНФЛ",IF(OR(L5411="",M5411="",N5411="",O5411="",P5411=""),"Корхона, СТИР, соҳа, лавозим ёки ойлик кўрсатилмаган","✓")))))))))</f>
        <v/>
      </c>
      <c r="U5411" s="22" t="str">
        <f>IF(OR(H5411="",M5411=""),"",IF(COUNTIFS($B$6:B5411,B5411,$C$6:C5411,C5411,$M$6:M5411,M5411)=1,1,0))</f>
        <v/>
      </c>
    </row>
    <row r="5412" spans="1:21" x14ac:dyDescent="0.25">
      <c r="A5412" s="22" t="str">
        <f>IF(H5412="","",COUNTA($H$6:H5412))</f>
        <v/>
      </c>
      <c r="B5412" s="23"/>
      <c r="C5412" s="24"/>
      <c r="D5412" s="24"/>
      <c r="E5412" s="24"/>
      <c r="F5412" s="24"/>
      <c r="G5412" s="24"/>
      <c r="H5412" s="25"/>
      <c r="I5412" s="24"/>
      <c r="J5412" s="26"/>
      <c r="K5412" s="27"/>
      <c r="L5412" s="24"/>
      <c r="M5412" s="24"/>
      <c r="N5412" s="26"/>
      <c r="O5412" s="24"/>
      <c r="P5412" s="28"/>
      <c r="Q5412" s="24"/>
      <c r="R5412" s="24"/>
      <c r="S5412" s="24"/>
      <c r="T5412" s="29" t="str">
        <f>IF(H5412="","",IF(LEN(H5412)&lt;&gt;14,"ПИНФЛ 14 хонали эмас",IF(B5412="","Вилоят танланмаган",IF(C5412="","Туман танланмаган",IF(COUNTIFS(Рўйхатлар!$H$2:$H$209,B5412,Рўйхатлар!$I$2:$I$209,C5412)=0,"Туман вилоятга мос эмас",IF(J5412="","Хатлов тоифаси танланмаган",IF(K5412="","Сана кўрсатилмаган",IF(COUNTIF($H$6:$H$10005,H5412)&gt;1,"Такрорий ПИНФЛ",IF(OR(L5412="",M5412="",N5412="",O5412="",P5412=""),"Корхона, СТИР, соҳа, лавозим ёки ойлик кўрсатилмаган","✓")))))))))</f>
        <v/>
      </c>
      <c r="U5412" s="22" t="str">
        <f>IF(OR(H5412="",M5412=""),"",IF(COUNTIFS($B$6:B5412,B5412,$C$6:C5412,C5412,$M$6:M5412,M5412)=1,1,0))</f>
        <v/>
      </c>
    </row>
    <row r="5413" spans="1:21" x14ac:dyDescent="0.25">
      <c r="A5413" s="22" t="str">
        <f>IF(H5413="","",COUNTA($H$6:H5413))</f>
        <v/>
      </c>
      <c r="B5413" s="23"/>
      <c r="C5413" s="24"/>
      <c r="D5413" s="24"/>
      <c r="E5413" s="24"/>
      <c r="F5413" s="24"/>
      <c r="G5413" s="24"/>
      <c r="H5413" s="25"/>
      <c r="I5413" s="24"/>
      <c r="J5413" s="26"/>
      <c r="K5413" s="27"/>
      <c r="L5413" s="24"/>
      <c r="M5413" s="24"/>
      <c r="N5413" s="26"/>
      <c r="O5413" s="24"/>
      <c r="P5413" s="28"/>
      <c r="Q5413" s="24"/>
      <c r="R5413" s="24"/>
      <c r="S5413" s="24"/>
      <c r="T5413" s="29" t="str">
        <f>IF(H5413="","",IF(LEN(H5413)&lt;&gt;14,"ПИНФЛ 14 хонали эмас",IF(B5413="","Вилоят танланмаган",IF(C5413="","Туман танланмаган",IF(COUNTIFS(Рўйхатлар!$H$2:$H$209,B5413,Рўйхатлар!$I$2:$I$209,C5413)=0,"Туман вилоятга мос эмас",IF(J5413="","Хатлов тоифаси танланмаган",IF(K5413="","Сана кўрсатилмаган",IF(COUNTIF($H$6:$H$10005,H5413)&gt;1,"Такрорий ПИНФЛ",IF(OR(L5413="",M5413="",N5413="",O5413="",P5413=""),"Корхона, СТИР, соҳа, лавозим ёки ойлик кўрсатилмаган","✓")))))))))</f>
        <v/>
      </c>
      <c r="U5413" s="22" t="str">
        <f>IF(OR(H5413="",M5413=""),"",IF(COUNTIFS($B$6:B5413,B5413,$C$6:C5413,C5413,$M$6:M5413,M5413)=1,1,0))</f>
        <v/>
      </c>
    </row>
    <row r="5414" spans="1:21" x14ac:dyDescent="0.25">
      <c r="A5414" s="22" t="str">
        <f>IF(H5414="","",COUNTA($H$6:H5414))</f>
        <v/>
      </c>
      <c r="B5414" s="23"/>
      <c r="C5414" s="24"/>
      <c r="D5414" s="24"/>
      <c r="E5414" s="24"/>
      <c r="F5414" s="24"/>
      <c r="G5414" s="24"/>
      <c r="H5414" s="25"/>
      <c r="I5414" s="24"/>
      <c r="J5414" s="26"/>
      <c r="K5414" s="27"/>
      <c r="L5414" s="24"/>
      <c r="M5414" s="24"/>
      <c r="N5414" s="26"/>
      <c r="O5414" s="24"/>
      <c r="P5414" s="28"/>
      <c r="Q5414" s="24"/>
      <c r="R5414" s="24"/>
      <c r="S5414" s="24"/>
      <c r="T5414" s="29" t="str">
        <f>IF(H5414="","",IF(LEN(H5414)&lt;&gt;14,"ПИНФЛ 14 хонали эмас",IF(B5414="","Вилоят танланмаган",IF(C5414="","Туман танланмаган",IF(COUNTIFS(Рўйхатлар!$H$2:$H$209,B5414,Рўйхатлар!$I$2:$I$209,C5414)=0,"Туман вилоятга мос эмас",IF(J5414="","Хатлов тоифаси танланмаган",IF(K5414="","Сана кўрсатилмаган",IF(COUNTIF($H$6:$H$10005,H5414)&gt;1,"Такрорий ПИНФЛ",IF(OR(L5414="",M5414="",N5414="",O5414="",P5414=""),"Корхона, СТИР, соҳа, лавозим ёки ойлик кўрсатилмаган","✓")))))))))</f>
        <v/>
      </c>
      <c r="U5414" s="22" t="str">
        <f>IF(OR(H5414="",M5414=""),"",IF(COUNTIFS($B$6:B5414,B5414,$C$6:C5414,C5414,$M$6:M5414,M5414)=1,1,0))</f>
        <v/>
      </c>
    </row>
    <row r="5415" spans="1:21" x14ac:dyDescent="0.25">
      <c r="A5415" s="22" t="str">
        <f>IF(H5415="","",COUNTA($H$6:H5415))</f>
        <v/>
      </c>
      <c r="B5415" s="23"/>
      <c r="C5415" s="24"/>
      <c r="D5415" s="24"/>
      <c r="E5415" s="24"/>
      <c r="F5415" s="24"/>
      <c r="G5415" s="24"/>
      <c r="H5415" s="25"/>
      <c r="I5415" s="24"/>
      <c r="J5415" s="26"/>
      <c r="K5415" s="27"/>
      <c r="L5415" s="24"/>
      <c r="M5415" s="24"/>
      <c r="N5415" s="26"/>
      <c r="O5415" s="24"/>
      <c r="P5415" s="28"/>
      <c r="Q5415" s="24"/>
      <c r="R5415" s="24"/>
      <c r="S5415" s="24"/>
      <c r="T5415" s="29" t="str">
        <f>IF(H5415="","",IF(LEN(H5415)&lt;&gt;14,"ПИНФЛ 14 хонали эмас",IF(B5415="","Вилоят танланмаган",IF(C5415="","Туман танланмаган",IF(COUNTIFS(Рўйхатлар!$H$2:$H$209,B5415,Рўйхатлар!$I$2:$I$209,C5415)=0,"Туман вилоятга мос эмас",IF(J5415="","Хатлов тоифаси танланмаган",IF(K5415="","Сана кўрсатилмаган",IF(COUNTIF($H$6:$H$10005,H5415)&gt;1,"Такрорий ПИНФЛ",IF(OR(L5415="",M5415="",N5415="",O5415="",P5415=""),"Корхона, СТИР, соҳа, лавозим ёки ойлик кўрсатилмаган","✓")))))))))</f>
        <v/>
      </c>
      <c r="U5415" s="22" t="str">
        <f>IF(OR(H5415="",M5415=""),"",IF(COUNTIFS($B$6:B5415,B5415,$C$6:C5415,C5415,$M$6:M5415,M5415)=1,1,0))</f>
        <v/>
      </c>
    </row>
    <row r="5416" spans="1:21" x14ac:dyDescent="0.25">
      <c r="A5416" s="22" t="str">
        <f>IF(H5416="","",COUNTA($H$6:H5416))</f>
        <v/>
      </c>
      <c r="B5416" s="23"/>
      <c r="C5416" s="24"/>
      <c r="D5416" s="24"/>
      <c r="E5416" s="24"/>
      <c r="F5416" s="24"/>
      <c r="G5416" s="24"/>
      <c r="H5416" s="25"/>
      <c r="I5416" s="24"/>
      <c r="J5416" s="26"/>
      <c r="K5416" s="27"/>
      <c r="L5416" s="24"/>
      <c r="M5416" s="24"/>
      <c r="N5416" s="26"/>
      <c r="O5416" s="24"/>
      <c r="P5416" s="28"/>
      <c r="Q5416" s="24"/>
      <c r="R5416" s="24"/>
      <c r="S5416" s="24"/>
      <c r="T5416" s="29" t="str">
        <f>IF(H5416="","",IF(LEN(H5416)&lt;&gt;14,"ПИНФЛ 14 хонали эмас",IF(B5416="","Вилоят танланмаган",IF(C5416="","Туман танланмаган",IF(COUNTIFS(Рўйхатлар!$H$2:$H$209,B5416,Рўйхатлар!$I$2:$I$209,C5416)=0,"Туман вилоятга мос эмас",IF(J5416="","Хатлов тоифаси танланмаган",IF(K5416="","Сана кўрсатилмаган",IF(COUNTIF($H$6:$H$10005,H5416)&gt;1,"Такрорий ПИНФЛ",IF(OR(L5416="",M5416="",N5416="",O5416="",P5416=""),"Корхона, СТИР, соҳа, лавозим ёки ойлик кўрсатилмаган","✓")))))))))</f>
        <v/>
      </c>
      <c r="U5416" s="22" t="str">
        <f>IF(OR(H5416="",M5416=""),"",IF(COUNTIFS($B$6:B5416,B5416,$C$6:C5416,C5416,$M$6:M5416,M5416)=1,1,0))</f>
        <v/>
      </c>
    </row>
    <row r="5417" spans="1:21" x14ac:dyDescent="0.25">
      <c r="A5417" s="22" t="str">
        <f>IF(H5417="","",COUNTA($H$6:H5417))</f>
        <v/>
      </c>
      <c r="B5417" s="23"/>
      <c r="C5417" s="24"/>
      <c r="D5417" s="24"/>
      <c r="E5417" s="24"/>
      <c r="F5417" s="24"/>
      <c r="G5417" s="24"/>
      <c r="H5417" s="25"/>
      <c r="I5417" s="24"/>
      <c r="J5417" s="26"/>
      <c r="K5417" s="27"/>
      <c r="L5417" s="24"/>
      <c r="M5417" s="24"/>
      <c r="N5417" s="26"/>
      <c r="O5417" s="24"/>
      <c r="P5417" s="28"/>
      <c r="Q5417" s="24"/>
      <c r="R5417" s="24"/>
      <c r="S5417" s="24"/>
      <c r="T5417" s="29" t="str">
        <f>IF(H5417="","",IF(LEN(H5417)&lt;&gt;14,"ПИНФЛ 14 хонали эмас",IF(B5417="","Вилоят танланмаган",IF(C5417="","Туман танланмаган",IF(COUNTIFS(Рўйхатлар!$H$2:$H$209,B5417,Рўйхатлар!$I$2:$I$209,C5417)=0,"Туман вилоятга мос эмас",IF(J5417="","Хатлов тоифаси танланмаган",IF(K5417="","Сана кўрсатилмаган",IF(COUNTIF($H$6:$H$10005,H5417)&gt;1,"Такрорий ПИНФЛ",IF(OR(L5417="",M5417="",N5417="",O5417="",P5417=""),"Корхона, СТИР, соҳа, лавозим ёки ойлик кўрсатилмаган","✓")))))))))</f>
        <v/>
      </c>
      <c r="U5417" s="22" t="str">
        <f>IF(OR(H5417="",M5417=""),"",IF(COUNTIFS($B$6:B5417,B5417,$C$6:C5417,C5417,$M$6:M5417,M5417)=1,1,0))</f>
        <v/>
      </c>
    </row>
    <row r="5418" spans="1:21" x14ac:dyDescent="0.25">
      <c r="A5418" s="22" t="str">
        <f>IF(H5418="","",COUNTA($H$6:H5418))</f>
        <v/>
      </c>
      <c r="B5418" s="23"/>
      <c r="C5418" s="24"/>
      <c r="D5418" s="24"/>
      <c r="E5418" s="24"/>
      <c r="F5418" s="24"/>
      <c r="G5418" s="24"/>
      <c r="H5418" s="25"/>
      <c r="I5418" s="24"/>
      <c r="J5418" s="26"/>
      <c r="K5418" s="27"/>
      <c r="L5418" s="24"/>
      <c r="M5418" s="24"/>
      <c r="N5418" s="26"/>
      <c r="O5418" s="24"/>
      <c r="P5418" s="28"/>
      <c r="Q5418" s="24"/>
      <c r="R5418" s="24"/>
      <c r="S5418" s="24"/>
      <c r="T5418" s="29" t="str">
        <f>IF(H5418="","",IF(LEN(H5418)&lt;&gt;14,"ПИНФЛ 14 хонали эмас",IF(B5418="","Вилоят танланмаган",IF(C5418="","Туман танланмаган",IF(COUNTIFS(Рўйхатлар!$H$2:$H$209,B5418,Рўйхатлар!$I$2:$I$209,C5418)=0,"Туман вилоятга мос эмас",IF(J5418="","Хатлов тоифаси танланмаган",IF(K5418="","Сана кўрсатилмаган",IF(COUNTIF($H$6:$H$10005,H5418)&gt;1,"Такрорий ПИНФЛ",IF(OR(L5418="",M5418="",N5418="",O5418="",P5418=""),"Корхона, СТИР, соҳа, лавозим ёки ойлик кўрсатилмаган","✓")))))))))</f>
        <v/>
      </c>
      <c r="U5418" s="22" t="str">
        <f>IF(OR(H5418="",M5418=""),"",IF(COUNTIFS($B$6:B5418,B5418,$C$6:C5418,C5418,$M$6:M5418,M5418)=1,1,0))</f>
        <v/>
      </c>
    </row>
    <row r="5419" spans="1:21" x14ac:dyDescent="0.25">
      <c r="A5419" s="22" t="str">
        <f>IF(H5419="","",COUNTA($H$6:H5419))</f>
        <v/>
      </c>
      <c r="B5419" s="23"/>
      <c r="C5419" s="24"/>
      <c r="D5419" s="24"/>
      <c r="E5419" s="24"/>
      <c r="F5419" s="24"/>
      <c r="G5419" s="24"/>
      <c r="H5419" s="25"/>
      <c r="I5419" s="24"/>
      <c r="J5419" s="26"/>
      <c r="K5419" s="27"/>
      <c r="L5419" s="24"/>
      <c r="M5419" s="24"/>
      <c r="N5419" s="26"/>
      <c r="O5419" s="24"/>
      <c r="P5419" s="28"/>
      <c r="Q5419" s="24"/>
      <c r="R5419" s="24"/>
      <c r="S5419" s="24"/>
      <c r="T5419" s="29" t="str">
        <f>IF(H5419="","",IF(LEN(H5419)&lt;&gt;14,"ПИНФЛ 14 хонали эмас",IF(B5419="","Вилоят танланмаган",IF(C5419="","Туман танланмаган",IF(COUNTIFS(Рўйхатлар!$H$2:$H$209,B5419,Рўйхатлар!$I$2:$I$209,C5419)=0,"Туман вилоятга мос эмас",IF(J5419="","Хатлов тоифаси танланмаган",IF(K5419="","Сана кўрсатилмаган",IF(COUNTIF($H$6:$H$10005,H5419)&gt;1,"Такрорий ПИНФЛ",IF(OR(L5419="",M5419="",N5419="",O5419="",P5419=""),"Корхона, СТИР, соҳа, лавозим ёки ойлик кўрсатилмаган","✓")))))))))</f>
        <v/>
      </c>
      <c r="U5419" s="22" t="str">
        <f>IF(OR(H5419="",M5419=""),"",IF(COUNTIFS($B$6:B5419,B5419,$C$6:C5419,C5419,$M$6:M5419,M5419)=1,1,0))</f>
        <v/>
      </c>
    </row>
    <row r="5420" spans="1:21" x14ac:dyDescent="0.25">
      <c r="A5420" s="22" t="str">
        <f>IF(H5420="","",COUNTA($H$6:H5420))</f>
        <v/>
      </c>
      <c r="B5420" s="23"/>
      <c r="C5420" s="24"/>
      <c r="D5420" s="24"/>
      <c r="E5420" s="24"/>
      <c r="F5420" s="24"/>
      <c r="G5420" s="24"/>
      <c r="H5420" s="25"/>
      <c r="I5420" s="24"/>
      <c r="J5420" s="26"/>
      <c r="K5420" s="27"/>
      <c r="L5420" s="24"/>
      <c r="M5420" s="24"/>
      <c r="N5420" s="26"/>
      <c r="O5420" s="24"/>
      <c r="P5420" s="28"/>
      <c r="Q5420" s="24"/>
      <c r="R5420" s="24"/>
      <c r="S5420" s="24"/>
      <c r="T5420" s="29" t="str">
        <f>IF(H5420="","",IF(LEN(H5420)&lt;&gt;14,"ПИНФЛ 14 хонали эмас",IF(B5420="","Вилоят танланмаган",IF(C5420="","Туман танланмаган",IF(COUNTIFS(Рўйхатлар!$H$2:$H$209,B5420,Рўйхатлар!$I$2:$I$209,C5420)=0,"Туман вилоятга мос эмас",IF(J5420="","Хатлов тоифаси танланмаган",IF(K5420="","Сана кўрсатилмаган",IF(COUNTIF($H$6:$H$10005,H5420)&gt;1,"Такрорий ПИНФЛ",IF(OR(L5420="",M5420="",N5420="",O5420="",P5420=""),"Корхона, СТИР, соҳа, лавозим ёки ойлик кўрсатилмаган","✓")))))))))</f>
        <v/>
      </c>
      <c r="U5420" s="22" t="str">
        <f>IF(OR(H5420="",M5420=""),"",IF(COUNTIFS($B$6:B5420,B5420,$C$6:C5420,C5420,$M$6:M5420,M5420)=1,1,0))</f>
        <v/>
      </c>
    </row>
    <row r="5421" spans="1:21" x14ac:dyDescent="0.25">
      <c r="A5421" s="22" t="str">
        <f>IF(H5421="","",COUNTA($H$6:H5421))</f>
        <v/>
      </c>
      <c r="B5421" s="23"/>
      <c r="C5421" s="24"/>
      <c r="D5421" s="24"/>
      <c r="E5421" s="24"/>
      <c r="F5421" s="24"/>
      <c r="G5421" s="24"/>
      <c r="H5421" s="25"/>
      <c r="I5421" s="24"/>
      <c r="J5421" s="26"/>
      <c r="K5421" s="27"/>
      <c r="L5421" s="24"/>
      <c r="M5421" s="24"/>
      <c r="N5421" s="26"/>
      <c r="O5421" s="24"/>
      <c r="P5421" s="28"/>
      <c r="Q5421" s="24"/>
      <c r="R5421" s="24"/>
      <c r="S5421" s="24"/>
      <c r="T5421" s="29" t="str">
        <f>IF(H5421="","",IF(LEN(H5421)&lt;&gt;14,"ПИНФЛ 14 хонали эмас",IF(B5421="","Вилоят танланмаган",IF(C5421="","Туман танланмаган",IF(COUNTIFS(Рўйхатлар!$H$2:$H$209,B5421,Рўйхатлар!$I$2:$I$209,C5421)=0,"Туман вилоятга мос эмас",IF(J5421="","Хатлов тоифаси танланмаган",IF(K5421="","Сана кўрсатилмаган",IF(COUNTIF($H$6:$H$10005,H5421)&gt;1,"Такрорий ПИНФЛ",IF(OR(L5421="",M5421="",N5421="",O5421="",P5421=""),"Корхона, СТИР, соҳа, лавозим ёки ойлик кўрсатилмаган","✓")))))))))</f>
        <v/>
      </c>
      <c r="U5421" s="22" t="str">
        <f>IF(OR(H5421="",M5421=""),"",IF(COUNTIFS($B$6:B5421,B5421,$C$6:C5421,C5421,$M$6:M5421,M5421)=1,1,0))</f>
        <v/>
      </c>
    </row>
    <row r="5422" spans="1:21" x14ac:dyDescent="0.25">
      <c r="A5422" s="22" t="str">
        <f>IF(H5422="","",COUNTA($H$6:H5422))</f>
        <v/>
      </c>
      <c r="B5422" s="23"/>
      <c r="C5422" s="24"/>
      <c r="D5422" s="24"/>
      <c r="E5422" s="24"/>
      <c r="F5422" s="24"/>
      <c r="G5422" s="24"/>
      <c r="H5422" s="25"/>
      <c r="I5422" s="24"/>
      <c r="J5422" s="26"/>
      <c r="K5422" s="27"/>
      <c r="L5422" s="24"/>
      <c r="M5422" s="24"/>
      <c r="N5422" s="26"/>
      <c r="O5422" s="24"/>
      <c r="P5422" s="28"/>
      <c r="Q5422" s="24"/>
      <c r="R5422" s="24"/>
      <c r="S5422" s="24"/>
      <c r="T5422" s="29" t="str">
        <f>IF(H5422="","",IF(LEN(H5422)&lt;&gt;14,"ПИНФЛ 14 хонали эмас",IF(B5422="","Вилоят танланмаган",IF(C5422="","Туман танланмаган",IF(COUNTIFS(Рўйхатлар!$H$2:$H$209,B5422,Рўйхатлар!$I$2:$I$209,C5422)=0,"Туман вилоятга мос эмас",IF(J5422="","Хатлов тоифаси танланмаган",IF(K5422="","Сана кўрсатилмаган",IF(COUNTIF($H$6:$H$10005,H5422)&gt;1,"Такрорий ПИНФЛ",IF(OR(L5422="",M5422="",N5422="",O5422="",P5422=""),"Корхона, СТИР, соҳа, лавозим ёки ойлик кўрсатилмаган","✓")))))))))</f>
        <v/>
      </c>
      <c r="U5422" s="22" t="str">
        <f>IF(OR(H5422="",M5422=""),"",IF(COUNTIFS($B$6:B5422,B5422,$C$6:C5422,C5422,$M$6:M5422,M5422)=1,1,0))</f>
        <v/>
      </c>
    </row>
    <row r="5423" spans="1:21" x14ac:dyDescent="0.25">
      <c r="A5423" s="22" t="str">
        <f>IF(H5423="","",COUNTA($H$6:H5423))</f>
        <v/>
      </c>
      <c r="B5423" s="23"/>
      <c r="C5423" s="24"/>
      <c r="D5423" s="24"/>
      <c r="E5423" s="24"/>
      <c r="F5423" s="24"/>
      <c r="G5423" s="24"/>
      <c r="H5423" s="25"/>
      <c r="I5423" s="24"/>
      <c r="J5423" s="26"/>
      <c r="K5423" s="27"/>
      <c r="L5423" s="24"/>
      <c r="M5423" s="24"/>
      <c r="N5423" s="26"/>
      <c r="O5423" s="24"/>
      <c r="P5423" s="28"/>
      <c r="Q5423" s="24"/>
      <c r="R5423" s="24"/>
      <c r="S5423" s="24"/>
      <c r="T5423" s="29" t="str">
        <f>IF(H5423="","",IF(LEN(H5423)&lt;&gt;14,"ПИНФЛ 14 хонали эмас",IF(B5423="","Вилоят танланмаган",IF(C5423="","Туман танланмаган",IF(COUNTIFS(Рўйхатлар!$H$2:$H$209,B5423,Рўйхатлар!$I$2:$I$209,C5423)=0,"Туман вилоятга мос эмас",IF(J5423="","Хатлов тоифаси танланмаган",IF(K5423="","Сана кўрсатилмаган",IF(COUNTIF($H$6:$H$10005,H5423)&gt;1,"Такрорий ПИНФЛ",IF(OR(L5423="",M5423="",N5423="",O5423="",P5423=""),"Корхона, СТИР, соҳа, лавозим ёки ойлик кўрсатилмаган","✓")))))))))</f>
        <v/>
      </c>
      <c r="U5423" s="22" t="str">
        <f>IF(OR(H5423="",M5423=""),"",IF(COUNTIFS($B$6:B5423,B5423,$C$6:C5423,C5423,$M$6:M5423,M5423)=1,1,0))</f>
        <v/>
      </c>
    </row>
    <row r="5424" spans="1:21" x14ac:dyDescent="0.25">
      <c r="A5424" s="22" t="str">
        <f>IF(H5424="","",COUNTA($H$6:H5424))</f>
        <v/>
      </c>
      <c r="B5424" s="23"/>
      <c r="C5424" s="24"/>
      <c r="D5424" s="24"/>
      <c r="E5424" s="24"/>
      <c r="F5424" s="24"/>
      <c r="G5424" s="24"/>
      <c r="H5424" s="25"/>
      <c r="I5424" s="24"/>
      <c r="J5424" s="26"/>
      <c r="K5424" s="27"/>
      <c r="L5424" s="24"/>
      <c r="M5424" s="24"/>
      <c r="N5424" s="26"/>
      <c r="O5424" s="24"/>
      <c r="P5424" s="28"/>
      <c r="Q5424" s="24"/>
      <c r="R5424" s="24"/>
      <c r="S5424" s="24"/>
      <c r="T5424" s="29" t="str">
        <f>IF(H5424="","",IF(LEN(H5424)&lt;&gt;14,"ПИНФЛ 14 хонали эмас",IF(B5424="","Вилоят танланмаган",IF(C5424="","Туман танланмаган",IF(COUNTIFS(Рўйхатлар!$H$2:$H$209,B5424,Рўйхатлар!$I$2:$I$209,C5424)=0,"Туман вилоятга мос эмас",IF(J5424="","Хатлов тоифаси танланмаган",IF(K5424="","Сана кўрсатилмаган",IF(COUNTIF($H$6:$H$10005,H5424)&gt;1,"Такрорий ПИНФЛ",IF(OR(L5424="",M5424="",N5424="",O5424="",P5424=""),"Корхона, СТИР, соҳа, лавозим ёки ойлик кўрсатилмаган","✓")))))))))</f>
        <v/>
      </c>
      <c r="U5424" s="22" t="str">
        <f>IF(OR(H5424="",M5424=""),"",IF(COUNTIFS($B$6:B5424,B5424,$C$6:C5424,C5424,$M$6:M5424,M5424)=1,1,0))</f>
        <v/>
      </c>
    </row>
    <row r="5425" spans="1:21" x14ac:dyDescent="0.25">
      <c r="A5425" s="22" t="str">
        <f>IF(H5425="","",COUNTA($H$6:H5425))</f>
        <v/>
      </c>
      <c r="B5425" s="23"/>
      <c r="C5425" s="24"/>
      <c r="D5425" s="24"/>
      <c r="E5425" s="24"/>
      <c r="F5425" s="24"/>
      <c r="G5425" s="24"/>
      <c r="H5425" s="25"/>
      <c r="I5425" s="24"/>
      <c r="J5425" s="26"/>
      <c r="K5425" s="27"/>
      <c r="L5425" s="24"/>
      <c r="M5425" s="24"/>
      <c r="N5425" s="26"/>
      <c r="O5425" s="24"/>
      <c r="P5425" s="28"/>
      <c r="Q5425" s="24"/>
      <c r="R5425" s="24"/>
      <c r="S5425" s="24"/>
      <c r="T5425" s="29" t="str">
        <f>IF(H5425="","",IF(LEN(H5425)&lt;&gt;14,"ПИНФЛ 14 хонали эмас",IF(B5425="","Вилоят танланмаган",IF(C5425="","Туман танланмаган",IF(COUNTIFS(Рўйхатлар!$H$2:$H$209,B5425,Рўйхатлар!$I$2:$I$209,C5425)=0,"Туман вилоятга мос эмас",IF(J5425="","Хатлов тоифаси танланмаган",IF(K5425="","Сана кўрсатилмаган",IF(COUNTIF($H$6:$H$10005,H5425)&gt;1,"Такрорий ПИНФЛ",IF(OR(L5425="",M5425="",N5425="",O5425="",P5425=""),"Корхона, СТИР, соҳа, лавозим ёки ойлик кўрсатилмаган","✓")))))))))</f>
        <v/>
      </c>
      <c r="U5425" s="22" t="str">
        <f>IF(OR(H5425="",M5425=""),"",IF(COUNTIFS($B$6:B5425,B5425,$C$6:C5425,C5425,$M$6:M5425,M5425)=1,1,0))</f>
        <v/>
      </c>
    </row>
    <row r="5426" spans="1:21" x14ac:dyDescent="0.25">
      <c r="A5426" s="22" t="str">
        <f>IF(H5426="","",COUNTA($H$6:H5426))</f>
        <v/>
      </c>
      <c r="B5426" s="23"/>
      <c r="C5426" s="24"/>
      <c r="D5426" s="24"/>
      <c r="E5426" s="24"/>
      <c r="F5426" s="24"/>
      <c r="G5426" s="24"/>
      <c r="H5426" s="25"/>
      <c r="I5426" s="24"/>
      <c r="J5426" s="26"/>
      <c r="K5426" s="27"/>
      <c r="L5426" s="24"/>
      <c r="M5426" s="24"/>
      <c r="N5426" s="26"/>
      <c r="O5426" s="24"/>
      <c r="P5426" s="28"/>
      <c r="Q5426" s="24"/>
      <c r="R5426" s="24"/>
      <c r="S5426" s="24"/>
      <c r="T5426" s="29" t="str">
        <f>IF(H5426="","",IF(LEN(H5426)&lt;&gt;14,"ПИНФЛ 14 хонали эмас",IF(B5426="","Вилоят танланмаган",IF(C5426="","Туман танланмаган",IF(COUNTIFS(Рўйхатлар!$H$2:$H$209,B5426,Рўйхатлар!$I$2:$I$209,C5426)=0,"Туман вилоятга мос эмас",IF(J5426="","Хатлов тоифаси танланмаган",IF(K5426="","Сана кўрсатилмаган",IF(COUNTIF($H$6:$H$10005,H5426)&gt;1,"Такрорий ПИНФЛ",IF(OR(L5426="",M5426="",N5426="",O5426="",P5426=""),"Корхона, СТИР, соҳа, лавозим ёки ойлик кўрсатилмаган","✓")))))))))</f>
        <v/>
      </c>
      <c r="U5426" s="22" t="str">
        <f>IF(OR(H5426="",M5426=""),"",IF(COUNTIFS($B$6:B5426,B5426,$C$6:C5426,C5426,$M$6:M5426,M5426)=1,1,0))</f>
        <v/>
      </c>
    </row>
    <row r="5427" spans="1:21" x14ac:dyDescent="0.25">
      <c r="A5427" s="22" t="str">
        <f>IF(H5427="","",COUNTA($H$6:H5427))</f>
        <v/>
      </c>
      <c r="B5427" s="23"/>
      <c r="C5427" s="24"/>
      <c r="D5427" s="24"/>
      <c r="E5427" s="24"/>
      <c r="F5427" s="24"/>
      <c r="G5427" s="24"/>
      <c r="H5427" s="25"/>
      <c r="I5427" s="24"/>
      <c r="J5427" s="26"/>
      <c r="K5427" s="27"/>
      <c r="L5427" s="24"/>
      <c r="M5427" s="24"/>
      <c r="N5427" s="26"/>
      <c r="O5427" s="24"/>
      <c r="P5427" s="28"/>
      <c r="Q5427" s="24"/>
      <c r="R5427" s="24"/>
      <c r="S5427" s="24"/>
      <c r="T5427" s="29" t="str">
        <f>IF(H5427="","",IF(LEN(H5427)&lt;&gt;14,"ПИНФЛ 14 хонали эмас",IF(B5427="","Вилоят танланмаган",IF(C5427="","Туман танланмаган",IF(COUNTIFS(Рўйхатлар!$H$2:$H$209,B5427,Рўйхатлар!$I$2:$I$209,C5427)=0,"Туман вилоятга мос эмас",IF(J5427="","Хатлов тоифаси танланмаган",IF(K5427="","Сана кўрсатилмаган",IF(COUNTIF($H$6:$H$10005,H5427)&gt;1,"Такрорий ПИНФЛ",IF(OR(L5427="",M5427="",N5427="",O5427="",P5427=""),"Корхона, СТИР, соҳа, лавозим ёки ойлик кўрсатилмаган","✓")))))))))</f>
        <v/>
      </c>
      <c r="U5427" s="22" t="str">
        <f>IF(OR(H5427="",M5427=""),"",IF(COUNTIFS($B$6:B5427,B5427,$C$6:C5427,C5427,$M$6:M5427,M5427)=1,1,0))</f>
        <v/>
      </c>
    </row>
    <row r="5428" spans="1:21" x14ac:dyDescent="0.25">
      <c r="A5428" s="22" t="str">
        <f>IF(H5428="","",COUNTA($H$6:H5428))</f>
        <v/>
      </c>
      <c r="B5428" s="23"/>
      <c r="C5428" s="24"/>
      <c r="D5428" s="24"/>
      <c r="E5428" s="24"/>
      <c r="F5428" s="24"/>
      <c r="G5428" s="24"/>
      <c r="H5428" s="25"/>
      <c r="I5428" s="24"/>
      <c r="J5428" s="26"/>
      <c r="K5428" s="27"/>
      <c r="L5428" s="24"/>
      <c r="M5428" s="24"/>
      <c r="N5428" s="26"/>
      <c r="O5428" s="24"/>
      <c r="P5428" s="28"/>
      <c r="Q5428" s="24"/>
      <c r="R5428" s="24"/>
      <c r="S5428" s="24"/>
      <c r="T5428" s="29" t="str">
        <f>IF(H5428="","",IF(LEN(H5428)&lt;&gt;14,"ПИНФЛ 14 хонали эмас",IF(B5428="","Вилоят танланмаган",IF(C5428="","Туман танланмаган",IF(COUNTIFS(Рўйхатлар!$H$2:$H$209,B5428,Рўйхатлар!$I$2:$I$209,C5428)=0,"Туман вилоятга мос эмас",IF(J5428="","Хатлов тоифаси танланмаган",IF(K5428="","Сана кўрсатилмаган",IF(COUNTIF($H$6:$H$10005,H5428)&gt;1,"Такрорий ПИНФЛ",IF(OR(L5428="",M5428="",N5428="",O5428="",P5428=""),"Корхона, СТИР, соҳа, лавозим ёки ойлик кўрсатилмаган","✓")))))))))</f>
        <v/>
      </c>
      <c r="U5428" s="22" t="str">
        <f>IF(OR(H5428="",M5428=""),"",IF(COUNTIFS($B$6:B5428,B5428,$C$6:C5428,C5428,$M$6:M5428,M5428)=1,1,0))</f>
        <v/>
      </c>
    </row>
    <row r="5429" spans="1:21" x14ac:dyDescent="0.25">
      <c r="A5429" s="22" t="str">
        <f>IF(H5429="","",COUNTA($H$6:H5429))</f>
        <v/>
      </c>
      <c r="B5429" s="23"/>
      <c r="C5429" s="24"/>
      <c r="D5429" s="24"/>
      <c r="E5429" s="24"/>
      <c r="F5429" s="24"/>
      <c r="G5429" s="24"/>
      <c r="H5429" s="25"/>
      <c r="I5429" s="24"/>
      <c r="J5429" s="26"/>
      <c r="K5429" s="27"/>
      <c r="L5429" s="24"/>
      <c r="M5429" s="24"/>
      <c r="N5429" s="26"/>
      <c r="O5429" s="24"/>
      <c r="P5429" s="28"/>
      <c r="Q5429" s="24"/>
      <c r="R5429" s="24"/>
      <c r="S5429" s="24"/>
      <c r="T5429" s="29" t="str">
        <f>IF(H5429="","",IF(LEN(H5429)&lt;&gt;14,"ПИНФЛ 14 хонали эмас",IF(B5429="","Вилоят танланмаган",IF(C5429="","Туман танланмаган",IF(COUNTIFS(Рўйхатлар!$H$2:$H$209,B5429,Рўйхатлар!$I$2:$I$209,C5429)=0,"Туман вилоятга мос эмас",IF(J5429="","Хатлов тоифаси танланмаган",IF(K5429="","Сана кўрсатилмаган",IF(COUNTIF($H$6:$H$10005,H5429)&gt;1,"Такрорий ПИНФЛ",IF(OR(L5429="",M5429="",N5429="",O5429="",P5429=""),"Корхона, СТИР, соҳа, лавозим ёки ойлик кўрсатилмаган","✓")))))))))</f>
        <v/>
      </c>
      <c r="U5429" s="22" t="str">
        <f>IF(OR(H5429="",M5429=""),"",IF(COUNTIFS($B$6:B5429,B5429,$C$6:C5429,C5429,$M$6:M5429,M5429)=1,1,0))</f>
        <v/>
      </c>
    </row>
    <row r="5430" spans="1:21" x14ac:dyDescent="0.25">
      <c r="A5430" s="22" t="str">
        <f>IF(H5430="","",COUNTA($H$6:H5430))</f>
        <v/>
      </c>
      <c r="B5430" s="23"/>
      <c r="C5430" s="24"/>
      <c r="D5430" s="24"/>
      <c r="E5430" s="24"/>
      <c r="F5430" s="24"/>
      <c r="G5430" s="24"/>
      <c r="H5430" s="25"/>
      <c r="I5430" s="24"/>
      <c r="J5430" s="26"/>
      <c r="K5430" s="27"/>
      <c r="L5430" s="24"/>
      <c r="M5430" s="24"/>
      <c r="N5430" s="26"/>
      <c r="O5430" s="24"/>
      <c r="P5430" s="28"/>
      <c r="Q5430" s="24"/>
      <c r="R5430" s="24"/>
      <c r="S5430" s="24"/>
      <c r="T5430" s="29" t="str">
        <f>IF(H5430="","",IF(LEN(H5430)&lt;&gt;14,"ПИНФЛ 14 хонали эмас",IF(B5430="","Вилоят танланмаган",IF(C5430="","Туман танланмаган",IF(COUNTIFS(Рўйхатлар!$H$2:$H$209,B5430,Рўйхатлар!$I$2:$I$209,C5430)=0,"Туман вилоятга мос эмас",IF(J5430="","Хатлов тоифаси танланмаган",IF(K5430="","Сана кўрсатилмаган",IF(COUNTIF($H$6:$H$10005,H5430)&gt;1,"Такрорий ПИНФЛ",IF(OR(L5430="",M5430="",N5430="",O5430="",P5430=""),"Корхона, СТИР, соҳа, лавозим ёки ойлик кўрсатилмаган","✓")))))))))</f>
        <v/>
      </c>
      <c r="U5430" s="22" t="str">
        <f>IF(OR(H5430="",M5430=""),"",IF(COUNTIFS($B$6:B5430,B5430,$C$6:C5430,C5430,$M$6:M5430,M5430)=1,1,0))</f>
        <v/>
      </c>
    </row>
    <row r="5431" spans="1:21" x14ac:dyDescent="0.25">
      <c r="A5431" s="22" t="str">
        <f>IF(H5431="","",COUNTA($H$6:H5431))</f>
        <v/>
      </c>
      <c r="B5431" s="23"/>
      <c r="C5431" s="24"/>
      <c r="D5431" s="24"/>
      <c r="E5431" s="24"/>
      <c r="F5431" s="24"/>
      <c r="G5431" s="24"/>
      <c r="H5431" s="25"/>
      <c r="I5431" s="24"/>
      <c r="J5431" s="26"/>
      <c r="K5431" s="27"/>
      <c r="L5431" s="24"/>
      <c r="M5431" s="24"/>
      <c r="N5431" s="26"/>
      <c r="O5431" s="24"/>
      <c r="P5431" s="28"/>
      <c r="Q5431" s="24"/>
      <c r="R5431" s="24"/>
      <c r="S5431" s="24"/>
      <c r="T5431" s="29" t="str">
        <f>IF(H5431="","",IF(LEN(H5431)&lt;&gt;14,"ПИНФЛ 14 хонали эмас",IF(B5431="","Вилоят танланмаган",IF(C5431="","Туман танланмаган",IF(COUNTIFS(Рўйхатлар!$H$2:$H$209,B5431,Рўйхатлар!$I$2:$I$209,C5431)=0,"Туман вилоятга мос эмас",IF(J5431="","Хатлов тоифаси танланмаган",IF(K5431="","Сана кўрсатилмаган",IF(COUNTIF($H$6:$H$10005,H5431)&gt;1,"Такрорий ПИНФЛ",IF(OR(L5431="",M5431="",N5431="",O5431="",P5431=""),"Корхона, СТИР, соҳа, лавозим ёки ойлик кўрсатилмаган","✓")))))))))</f>
        <v/>
      </c>
      <c r="U5431" s="22" t="str">
        <f>IF(OR(H5431="",M5431=""),"",IF(COUNTIFS($B$6:B5431,B5431,$C$6:C5431,C5431,$M$6:M5431,M5431)=1,1,0))</f>
        <v/>
      </c>
    </row>
    <row r="5432" spans="1:21" x14ac:dyDescent="0.25">
      <c r="A5432" s="22" t="str">
        <f>IF(H5432="","",COUNTA($H$6:H5432))</f>
        <v/>
      </c>
      <c r="B5432" s="23"/>
      <c r="C5432" s="24"/>
      <c r="D5432" s="24"/>
      <c r="E5432" s="24"/>
      <c r="F5432" s="24"/>
      <c r="G5432" s="24"/>
      <c r="H5432" s="25"/>
      <c r="I5432" s="24"/>
      <c r="J5432" s="26"/>
      <c r="K5432" s="27"/>
      <c r="L5432" s="24"/>
      <c r="M5432" s="24"/>
      <c r="N5432" s="26"/>
      <c r="O5432" s="24"/>
      <c r="P5432" s="28"/>
      <c r="Q5432" s="24"/>
      <c r="R5432" s="24"/>
      <c r="S5432" s="24"/>
      <c r="T5432" s="29" t="str">
        <f>IF(H5432="","",IF(LEN(H5432)&lt;&gt;14,"ПИНФЛ 14 хонали эмас",IF(B5432="","Вилоят танланмаган",IF(C5432="","Туман танланмаган",IF(COUNTIFS(Рўйхатлар!$H$2:$H$209,B5432,Рўйхатлар!$I$2:$I$209,C5432)=0,"Туман вилоятга мос эмас",IF(J5432="","Хатлов тоифаси танланмаган",IF(K5432="","Сана кўрсатилмаган",IF(COUNTIF($H$6:$H$10005,H5432)&gt;1,"Такрорий ПИНФЛ",IF(OR(L5432="",M5432="",N5432="",O5432="",P5432=""),"Корхона, СТИР, соҳа, лавозим ёки ойлик кўрсатилмаган","✓")))))))))</f>
        <v/>
      </c>
      <c r="U5432" s="22" t="str">
        <f>IF(OR(H5432="",M5432=""),"",IF(COUNTIFS($B$6:B5432,B5432,$C$6:C5432,C5432,$M$6:M5432,M5432)=1,1,0))</f>
        <v/>
      </c>
    </row>
    <row r="5433" spans="1:21" x14ac:dyDescent="0.25">
      <c r="A5433" s="22" t="str">
        <f>IF(H5433="","",COUNTA($H$6:H5433))</f>
        <v/>
      </c>
      <c r="B5433" s="23"/>
      <c r="C5433" s="24"/>
      <c r="D5433" s="24"/>
      <c r="E5433" s="24"/>
      <c r="F5433" s="24"/>
      <c r="G5433" s="24"/>
      <c r="H5433" s="25"/>
      <c r="I5433" s="24"/>
      <c r="J5433" s="26"/>
      <c r="K5433" s="27"/>
      <c r="L5433" s="24"/>
      <c r="M5433" s="24"/>
      <c r="N5433" s="26"/>
      <c r="O5433" s="24"/>
      <c r="P5433" s="28"/>
      <c r="Q5433" s="24"/>
      <c r="R5433" s="24"/>
      <c r="S5433" s="24"/>
      <c r="T5433" s="29" t="str">
        <f>IF(H5433="","",IF(LEN(H5433)&lt;&gt;14,"ПИНФЛ 14 хонали эмас",IF(B5433="","Вилоят танланмаган",IF(C5433="","Туман танланмаган",IF(COUNTIFS(Рўйхатлар!$H$2:$H$209,B5433,Рўйхатлар!$I$2:$I$209,C5433)=0,"Туман вилоятга мос эмас",IF(J5433="","Хатлов тоифаси танланмаган",IF(K5433="","Сана кўрсатилмаган",IF(COUNTIF($H$6:$H$10005,H5433)&gt;1,"Такрорий ПИНФЛ",IF(OR(L5433="",M5433="",N5433="",O5433="",P5433=""),"Корхона, СТИР, соҳа, лавозим ёки ойлик кўрсатилмаган","✓")))))))))</f>
        <v/>
      </c>
      <c r="U5433" s="22" t="str">
        <f>IF(OR(H5433="",M5433=""),"",IF(COUNTIFS($B$6:B5433,B5433,$C$6:C5433,C5433,$M$6:M5433,M5433)=1,1,0))</f>
        <v/>
      </c>
    </row>
    <row r="5434" spans="1:21" x14ac:dyDescent="0.25">
      <c r="A5434" s="22" t="str">
        <f>IF(H5434="","",COUNTA($H$6:H5434))</f>
        <v/>
      </c>
      <c r="B5434" s="23"/>
      <c r="C5434" s="24"/>
      <c r="D5434" s="24"/>
      <c r="E5434" s="24"/>
      <c r="F5434" s="24"/>
      <c r="G5434" s="24"/>
      <c r="H5434" s="25"/>
      <c r="I5434" s="24"/>
      <c r="J5434" s="26"/>
      <c r="K5434" s="27"/>
      <c r="L5434" s="24"/>
      <c r="M5434" s="24"/>
      <c r="N5434" s="26"/>
      <c r="O5434" s="24"/>
      <c r="P5434" s="28"/>
      <c r="Q5434" s="24"/>
      <c r="R5434" s="24"/>
      <c r="S5434" s="24"/>
      <c r="T5434" s="29" t="str">
        <f>IF(H5434="","",IF(LEN(H5434)&lt;&gt;14,"ПИНФЛ 14 хонали эмас",IF(B5434="","Вилоят танланмаган",IF(C5434="","Туман танланмаган",IF(COUNTIFS(Рўйхатлар!$H$2:$H$209,B5434,Рўйхатлар!$I$2:$I$209,C5434)=0,"Туман вилоятга мос эмас",IF(J5434="","Хатлов тоифаси танланмаган",IF(K5434="","Сана кўрсатилмаган",IF(COUNTIF($H$6:$H$10005,H5434)&gt;1,"Такрорий ПИНФЛ",IF(OR(L5434="",M5434="",N5434="",O5434="",P5434=""),"Корхона, СТИР, соҳа, лавозим ёки ойлик кўрсатилмаган","✓")))))))))</f>
        <v/>
      </c>
      <c r="U5434" s="22" t="str">
        <f>IF(OR(H5434="",M5434=""),"",IF(COUNTIFS($B$6:B5434,B5434,$C$6:C5434,C5434,$M$6:M5434,M5434)=1,1,0))</f>
        <v/>
      </c>
    </row>
    <row r="5435" spans="1:21" x14ac:dyDescent="0.25">
      <c r="A5435" s="22" t="str">
        <f>IF(H5435="","",COUNTA($H$6:H5435))</f>
        <v/>
      </c>
      <c r="B5435" s="23"/>
      <c r="C5435" s="24"/>
      <c r="D5435" s="24"/>
      <c r="E5435" s="24"/>
      <c r="F5435" s="24"/>
      <c r="G5435" s="24"/>
      <c r="H5435" s="25"/>
      <c r="I5435" s="24"/>
      <c r="J5435" s="26"/>
      <c r="K5435" s="27"/>
      <c r="L5435" s="24"/>
      <c r="M5435" s="24"/>
      <c r="N5435" s="26"/>
      <c r="O5435" s="24"/>
      <c r="P5435" s="28"/>
      <c r="Q5435" s="24"/>
      <c r="R5435" s="24"/>
      <c r="S5435" s="24"/>
      <c r="T5435" s="29" t="str">
        <f>IF(H5435="","",IF(LEN(H5435)&lt;&gt;14,"ПИНФЛ 14 хонали эмас",IF(B5435="","Вилоят танланмаган",IF(C5435="","Туман танланмаган",IF(COUNTIFS(Рўйхатлар!$H$2:$H$209,B5435,Рўйхатлар!$I$2:$I$209,C5435)=0,"Туман вилоятга мос эмас",IF(J5435="","Хатлов тоифаси танланмаган",IF(K5435="","Сана кўрсатилмаган",IF(COUNTIF($H$6:$H$10005,H5435)&gt;1,"Такрорий ПИНФЛ",IF(OR(L5435="",M5435="",N5435="",O5435="",P5435=""),"Корхона, СТИР, соҳа, лавозим ёки ойлик кўрсатилмаган","✓")))))))))</f>
        <v/>
      </c>
      <c r="U5435" s="22" t="str">
        <f>IF(OR(H5435="",M5435=""),"",IF(COUNTIFS($B$6:B5435,B5435,$C$6:C5435,C5435,$M$6:M5435,M5435)=1,1,0))</f>
        <v/>
      </c>
    </row>
    <row r="5436" spans="1:21" x14ac:dyDescent="0.25">
      <c r="A5436" s="22" t="str">
        <f>IF(H5436="","",COUNTA($H$6:H5436))</f>
        <v/>
      </c>
      <c r="B5436" s="23"/>
      <c r="C5436" s="24"/>
      <c r="D5436" s="24"/>
      <c r="E5436" s="24"/>
      <c r="F5436" s="24"/>
      <c r="G5436" s="24"/>
      <c r="H5436" s="25"/>
      <c r="I5436" s="24"/>
      <c r="J5436" s="26"/>
      <c r="K5436" s="27"/>
      <c r="L5436" s="24"/>
      <c r="M5436" s="24"/>
      <c r="N5436" s="26"/>
      <c r="O5436" s="24"/>
      <c r="P5436" s="28"/>
      <c r="Q5436" s="24"/>
      <c r="R5436" s="24"/>
      <c r="S5436" s="24"/>
      <c r="T5436" s="29" t="str">
        <f>IF(H5436="","",IF(LEN(H5436)&lt;&gt;14,"ПИНФЛ 14 хонали эмас",IF(B5436="","Вилоят танланмаган",IF(C5436="","Туман танланмаган",IF(COUNTIFS(Рўйхатлар!$H$2:$H$209,B5436,Рўйхатлар!$I$2:$I$209,C5436)=0,"Туман вилоятга мос эмас",IF(J5436="","Хатлов тоифаси танланмаган",IF(K5436="","Сана кўрсатилмаган",IF(COUNTIF($H$6:$H$10005,H5436)&gt;1,"Такрорий ПИНФЛ",IF(OR(L5436="",M5436="",N5436="",O5436="",P5436=""),"Корхона, СТИР, соҳа, лавозим ёки ойлик кўрсатилмаган","✓")))))))))</f>
        <v/>
      </c>
      <c r="U5436" s="22" t="str">
        <f>IF(OR(H5436="",M5436=""),"",IF(COUNTIFS($B$6:B5436,B5436,$C$6:C5436,C5436,$M$6:M5436,M5436)=1,1,0))</f>
        <v/>
      </c>
    </row>
    <row r="5437" spans="1:21" x14ac:dyDescent="0.25">
      <c r="A5437" s="22" t="str">
        <f>IF(H5437="","",COUNTA($H$6:H5437))</f>
        <v/>
      </c>
      <c r="B5437" s="23"/>
      <c r="C5437" s="24"/>
      <c r="D5437" s="24"/>
      <c r="E5437" s="24"/>
      <c r="F5437" s="24"/>
      <c r="G5437" s="24"/>
      <c r="H5437" s="25"/>
      <c r="I5437" s="24"/>
      <c r="J5437" s="26"/>
      <c r="K5437" s="27"/>
      <c r="L5437" s="24"/>
      <c r="M5437" s="24"/>
      <c r="N5437" s="26"/>
      <c r="O5437" s="24"/>
      <c r="P5437" s="28"/>
      <c r="Q5437" s="24"/>
      <c r="R5437" s="24"/>
      <c r="S5437" s="24"/>
      <c r="T5437" s="29" t="str">
        <f>IF(H5437="","",IF(LEN(H5437)&lt;&gt;14,"ПИНФЛ 14 хонали эмас",IF(B5437="","Вилоят танланмаган",IF(C5437="","Туман танланмаган",IF(COUNTIFS(Рўйхатлар!$H$2:$H$209,B5437,Рўйхатлар!$I$2:$I$209,C5437)=0,"Туман вилоятга мос эмас",IF(J5437="","Хатлов тоифаси танланмаган",IF(K5437="","Сана кўрсатилмаган",IF(COUNTIF($H$6:$H$10005,H5437)&gt;1,"Такрорий ПИНФЛ",IF(OR(L5437="",M5437="",N5437="",O5437="",P5437=""),"Корхона, СТИР, соҳа, лавозим ёки ойлик кўрсатилмаган","✓")))))))))</f>
        <v/>
      </c>
      <c r="U5437" s="22" t="str">
        <f>IF(OR(H5437="",M5437=""),"",IF(COUNTIFS($B$6:B5437,B5437,$C$6:C5437,C5437,$M$6:M5437,M5437)=1,1,0))</f>
        <v/>
      </c>
    </row>
    <row r="5438" spans="1:21" x14ac:dyDescent="0.25">
      <c r="A5438" s="22" t="str">
        <f>IF(H5438="","",COUNTA($H$6:H5438))</f>
        <v/>
      </c>
      <c r="B5438" s="23"/>
      <c r="C5438" s="24"/>
      <c r="D5438" s="24"/>
      <c r="E5438" s="24"/>
      <c r="F5438" s="24"/>
      <c r="G5438" s="24"/>
      <c r="H5438" s="25"/>
      <c r="I5438" s="24"/>
      <c r="J5438" s="26"/>
      <c r="K5438" s="27"/>
      <c r="L5438" s="24"/>
      <c r="M5438" s="24"/>
      <c r="N5438" s="26"/>
      <c r="O5438" s="24"/>
      <c r="P5438" s="28"/>
      <c r="Q5438" s="24"/>
      <c r="R5438" s="24"/>
      <c r="S5438" s="24"/>
      <c r="T5438" s="29" t="str">
        <f>IF(H5438="","",IF(LEN(H5438)&lt;&gt;14,"ПИНФЛ 14 хонали эмас",IF(B5438="","Вилоят танланмаган",IF(C5438="","Туман танланмаган",IF(COUNTIFS(Рўйхатлар!$H$2:$H$209,B5438,Рўйхатлар!$I$2:$I$209,C5438)=0,"Туман вилоятга мос эмас",IF(J5438="","Хатлов тоифаси танланмаган",IF(K5438="","Сана кўрсатилмаган",IF(COUNTIF($H$6:$H$10005,H5438)&gt;1,"Такрорий ПИНФЛ",IF(OR(L5438="",M5438="",N5438="",O5438="",P5438=""),"Корхона, СТИР, соҳа, лавозим ёки ойлик кўрсатилмаган","✓")))))))))</f>
        <v/>
      </c>
      <c r="U5438" s="22" t="str">
        <f>IF(OR(H5438="",M5438=""),"",IF(COUNTIFS($B$6:B5438,B5438,$C$6:C5438,C5438,$M$6:M5438,M5438)=1,1,0))</f>
        <v/>
      </c>
    </row>
    <row r="5439" spans="1:21" x14ac:dyDescent="0.25">
      <c r="A5439" s="22" t="str">
        <f>IF(H5439="","",COUNTA($H$6:H5439))</f>
        <v/>
      </c>
      <c r="B5439" s="23"/>
      <c r="C5439" s="24"/>
      <c r="D5439" s="24"/>
      <c r="E5439" s="24"/>
      <c r="F5439" s="24"/>
      <c r="G5439" s="24"/>
      <c r="H5439" s="25"/>
      <c r="I5439" s="24"/>
      <c r="J5439" s="26"/>
      <c r="K5439" s="27"/>
      <c r="L5439" s="24"/>
      <c r="M5439" s="24"/>
      <c r="N5439" s="26"/>
      <c r="O5439" s="24"/>
      <c r="P5439" s="28"/>
      <c r="Q5439" s="24"/>
      <c r="R5439" s="24"/>
      <c r="S5439" s="24"/>
      <c r="T5439" s="29" t="str">
        <f>IF(H5439="","",IF(LEN(H5439)&lt;&gt;14,"ПИНФЛ 14 хонали эмас",IF(B5439="","Вилоят танланмаган",IF(C5439="","Туман танланмаган",IF(COUNTIFS(Рўйхатлар!$H$2:$H$209,B5439,Рўйхатлар!$I$2:$I$209,C5439)=0,"Туман вилоятга мос эмас",IF(J5439="","Хатлов тоифаси танланмаган",IF(K5439="","Сана кўрсатилмаган",IF(COUNTIF($H$6:$H$10005,H5439)&gt;1,"Такрорий ПИНФЛ",IF(OR(L5439="",M5439="",N5439="",O5439="",P5439=""),"Корхона, СТИР, соҳа, лавозим ёки ойлик кўрсатилмаган","✓")))))))))</f>
        <v/>
      </c>
      <c r="U5439" s="22" t="str">
        <f>IF(OR(H5439="",M5439=""),"",IF(COUNTIFS($B$6:B5439,B5439,$C$6:C5439,C5439,$M$6:M5439,M5439)=1,1,0))</f>
        <v/>
      </c>
    </row>
    <row r="5440" spans="1:21" x14ac:dyDescent="0.25">
      <c r="A5440" s="22" t="str">
        <f>IF(H5440="","",COUNTA($H$6:H5440))</f>
        <v/>
      </c>
      <c r="B5440" s="23"/>
      <c r="C5440" s="24"/>
      <c r="D5440" s="24"/>
      <c r="E5440" s="24"/>
      <c r="F5440" s="24"/>
      <c r="G5440" s="24"/>
      <c r="H5440" s="25"/>
      <c r="I5440" s="24"/>
      <c r="J5440" s="26"/>
      <c r="K5440" s="27"/>
      <c r="L5440" s="24"/>
      <c r="M5440" s="24"/>
      <c r="N5440" s="26"/>
      <c r="O5440" s="24"/>
      <c r="P5440" s="28"/>
      <c r="Q5440" s="24"/>
      <c r="R5440" s="24"/>
      <c r="S5440" s="24"/>
      <c r="T5440" s="29" t="str">
        <f>IF(H5440="","",IF(LEN(H5440)&lt;&gt;14,"ПИНФЛ 14 хонали эмас",IF(B5440="","Вилоят танланмаган",IF(C5440="","Туман танланмаган",IF(COUNTIFS(Рўйхатлар!$H$2:$H$209,B5440,Рўйхатлар!$I$2:$I$209,C5440)=0,"Туман вилоятга мос эмас",IF(J5440="","Хатлов тоифаси танланмаган",IF(K5440="","Сана кўрсатилмаган",IF(COUNTIF($H$6:$H$10005,H5440)&gt;1,"Такрорий ПИНФЛ",IF(OR(L5440="",M5440="",N5440="",O5440="",P5440=""),"Корхона, СТИР, соҳа, лавозим ёки ойлик кўрсатилмаган","✓")))))))))</f>
        <v/>
      </c>
      <c r="U5440" s="22" t="str">
        <f>IF(OR(H5440="",M5440=""),"",IF(COUNTIFS($B$6:B5440,B5440,$C$6:C5440,C5440,$M$6:M5440,M5440)=1,1,0))</f>
        <v/>
      </c>
    </row>
    <row r="5441" spans="1:21" x14ac:dyDescent="0.25">
      <c r="A5441" s="22" t="str">
        <f>IF(H5441="","",COUNTA($H$6:H5441))</f>
        <v/>
      </c>
      <c r="B5441" s="23"/>
      <c r="C5441" s="24"/>
      <c r="D5441" s="24"/>
      <c r="E5441" s="24"/>
      <c r="F5441" s="24"/>
      <c r="G5441" s="24"/>
      <c r="H5441" s="25"/>
      <c r="I5441" s="24"/>
      <c r="J5441" s="26"/>
      <c r="K5441" s="27"/>
      <c r="L5441" s="24"/>
      <c r="M5441" s="24"/>
      <c r="N5441" s="26"/>
      <c r="O5441" s="24"/>
      <c r="P5441" s="28"/>
      <c r="Q5441" s="24"/>
      <c r="R5441" s="24"/>
      <c r="S5441" s="24"/>
      <c r="T5441" s="29" t="str">
        <f>IF(H5441="","",IF(LEN(H5441)&lt;&gt;14,"ПИНФЛ 14 хонали эмас",IF(B5441="","Вилоят танланмаган",IF(C5441="","Туман танланмаган",IF(COUNTIFS(Рўйхатлар!$H$2:$H$209,B5441,Рўйхатлар!$I$2:$I$209,C5441)=0,"Туман вилоятга мос эмас",IF(J5441="","Хатлов тоифаси танланмаган",IF(K5441="","Сана кўрсатилмаган",IF(COUNTIF($H$6:$H$10005,H5441)&gt;1,"Такрорий ПИНФЛ",IF(OR(L5441="",M5441="",N5441="",O5441="",P5441=""),"Корхона, СТИР, соҳа, лавозим ёки ойлик кўрсатилмаган","✓")))))))))</f>
        <v/>
      </c>
      <c r="U5441" s="22" t="str">
        <f>IF(OR(H5441="",M5441=""),"",IF(COUNTIFS($B$6:B5441,B5441,$C$6:C5441,C5441,$M$6:M5441,M5441)=1,1,0))</f>
        <v/>
      </c>
    </row>
    <row r="5442" spans="1:21" x14ac:dyDescent="0.25">
      <c r="A5442" s="22" t="str">
        <f>IF(H5442="","",COUNTA($H$6:H5442))</f>
        <v/>
      </c>
      <c r="B5442" s="23"/>
      <c r="C5442" s="24"/>
      <c r="D5442" s="24"/>
      <c r="E5442" s="24"/>
      <c r="F5442" s="24"/>
      <c r="G5442" s="24"/>
      <c r="H5442" s="25"/>
      <c r="I5442" s="24"/>
      <c r="J5442" s="26"/>
      <c r="K5442" s="27"/>
      <c r="L5442" s="24"/>
      <c r="M5442" s="24"/>
      <c r="N5442" s="26"/>
      <c r="O5442" s="24"/>
      <c r="P5442" s="28"/>
      <c r="Q5442" s="24"/>
      <c r="R5442" s="24"/>
      <c r="S5442" s="24"/>
      <c r="T5442" s="29" t="str">
        <f>IF(H5442="","",IF(LEN(H5442)&lt;&gt;14,"ПИНФЛ 14 хонали эмас",IF(B5442="","Вилоят танланмаган",IF(C5442="","Туман танланмаган",IF(COUNTIFS(Рўйхатлар!$H$2:$H$209,B5442,Рўйхатлар!$I$2:$I$209,C5442)=0,"Туман вилоятга мос эмас",IF(J5442="","Хатлов тоифаси танланмаган",IF(K5442="","Сана кўрсатилмаган",IF(COUNTIF($H$6:$H$10005,H5442)&gt;1,"Такрорий ПИНФЛ",IF(OR(L5442="",M5442="",N5442="",O5442="",P5442=""),"Корхона, СТИР, соҳа, лавозим ёки ойлик кўрсатилмаган","✓")))))))))</f>
        <v/>
      </c>
      <c r="U5442" s="22" t="str">
        <f>IF(OR(H5442="",M5442=""),"",IF(COUNTIFS($B$6:B5442,B5442,$C$6:C5442,C5442,$M$6:M5442,M5442)=1,1,0))</f>
        <v/>
      </c>
    </row>
    <row r="5443" spans="1:21" x14ac:dyDescent="0.25">
      <c r="A5443" s="22" t="str">
        <f>IF(H5443="","",COUNTA($H$6:H5443))</f>
        <v/>
      </c>
      <c r="B5443" s="23"/>
      <c r="C5443" s="24"/>
      <c r="D5443" s="24"/>
      <c r="E5443" s="24"/>
      <c r="F5443" s="24"/>
      <c r="G5443" s="24"/>
      <c r="H5443" s="25"/>
      <c r="I5443" s="24"/>
      <c r="J5443" s="26"/>
      <c r="K5443" s="27"/>
      <c r="L5443" s="24"/>
      <c r="M5443" s="24"/>
      <c r="N5443" s="26"/>
      <c r="O5443" s="24"/>
      <c r="P5443" s="28"/>
      <c r="Q5443" s="24"/>
      <c r="R5443" s="24"/>
      <c r="S5443" s="24"/>
      <c r="T5443" s="29" t="str">
        <f>IF(H5443="","",IF(LEN(H5443)&lt;&gt;14,"ПИНФЛ 14 хонали эмас",IF(B5443="","Вилоят танланмаган",IF(C5443="","Туман танланмаган",IF(COUNTIFS(Рўйхатлар!$H$2:$H$209,B5443,Рўйхатлар!$I$2:$I$209,C5443)=0,"Туман вилоятга мос эмас",IF(J5443="","Хатлов тоифаси танланмаган",IF(K5443="","Сана кўрсатилмаган",IF(COUNTIF($H$6:$H$10005,H5443)&gt;1,"Такрорий ПИНФЛ",IF(OR(L5443="",M5443="",N5443="",O5443="",P5443=""),"Корхона, СТИР, соҳа, лавозим ёки ойлик кўрсатилмаган","✓")))))))))</f>
        <v/>
      </c>
      <c r="U5443" s="22" t="str">
        <f>IF(OR(H5443="",M5443=""),"",IF(COUNTIFS($B$6:B5443,B5443,$C$6:C5443,C5443,$M$6:M5443,M5443)=1,1,0))</f>
        <v/>
      </c>
    </row>
    <row r="5444" spans="1:21" x14ac:dyDescent="0.25">
      <c r="A5444" s="22" t="str">
        <f>IF(H5444="","",COUNTA($H$6:H5444))</f>
        <v/>
      </c>
      <c r="B5444" s="23"/>
      <c r="C5444" s="24"/>
      <c r="D5444" s="24"/>
      <c r="E5444" s="24"/>
      <c r="F5444" s="24"/>
      <c r="G5444" s="24"/>
      <c r="H5444" s="25"/>
      <c r="I5444" s="24"/>
      <c r="J5444" s="26"/>
      <c r="K5444" s="27"/>
      <c r="L5444" s="24"/>
      <c r="M5444" s="24"/>
      <c r="N5444" s="26"/>
      <c r="O5444" s="24"/>
      <c r="P5444" s="28"/>
      <c r="Q5444" s="24"/>
      <c r="R5444" s="24"/>
      <c r="S5444" s="24"/>
      <c r="T5444" s="29" t="str">
        <f>IF(H5444="","",IF(LEN(H5444)&lt;&gt;14,"ПИНФЛ 14 хонали эмас",IF(B5444="","Вилоят танланмаган",IF(C5444="","Туман танланмаган",IF(COUNTIFS(Рўйхатлар!$H$2:$H$209,B5444,Рўйхатлар!$I$2:$I$209,C5444)=0,"Туман вилоятга мос эмас",IF(J5444="","Хатлов тоифаси танланмаган",IF(K5444="","Сана кўрсатилмаган",IF(COUNTIF($H$6:$H$10005,H5444)&gt;1,"Такрорий ПИНФЛ",IF(OR(L5444="",M5444="",N5444="",O5444="",P5444=""),"Корхона, СТИР, соҳа, лавозим ёки ойлик кўрсатилмаган","✓")))))))))</f>
        <v/>
      </c>
      <c r="U5444" s="22" t="str">
        <f>IF(OR(H5444="",M5444=""),"",IF(COUNTIFS($B$6:B5444,B5444,$C$6:C5444,C5444,$M$6:M5444,M5444)=1,1,0))</f>
        <v/>
      </c>
    </row>
    <row r="5445" spans="1:21" x14ac:dyDescent="0.25">
      <c r="A5445" s="22" t="str">
        <f>IF(H5445="","",COUNTA($H$6:H5445))</f>
        <v/>
      </c>
      <c r="B5445" s="23"/>
      <c r="C5445" s="24"/>
      <c r="D5445" s="24"/>
      <c r="E5445" s="24"/>
      <c r="F5445" s="24"/>
      <c r="G5445" s="24"/>
      <c r="H5445" s="25"/>
      <c r="I5445" s="24"/>
      <c r="J5445" s="26"/>
      <c r="K5445" s="27"/>
      <c r="L5445" s="24"/>
      <c r="M5445" s="24"/>
      <c r="N5445" s="26"/>
      <c r="O5445" s="24"/>
      <c r="P5445" s="28"/>
      <c r="Q5445" s="24"/>
      <c r="R5445" s="24"/>
      <c r="S5445" s="24"/>
      <c r="T5445" s="29" t="str">
        <f>IF(H5445="","",IF(LEN(H5445)&lt;&gt;14,"ПИНФЛ 14 хонали эмас",IF(B5445="","Вилоят танланмаган",IF(C5445="","Туман танланмаган",IF(COUNTIFS(Рўйхатлар!$H$2:$H$209,B5445,Рўйхатлар!$I$2:$I$209,C5445)=0,"Туман вилоятга мос эмас",IF(J5445="","Хатлов тоифаси танланмаган",IF(K5445="","Сана кўрсатилмаган",IF(COUNTIF($H$6:$H$10005,H5445)&gt;1,"Такрорий ПИНФЛ",IF(OR(L5445="",M5445="",N5445="",O5445="",P5445=""),"Корхона, СТИР, соҳа, лавозим ёки ойлик кўрсатилмаган","✓")))))))))</f>
        <v/>
      </c>
      <c r="U5445" s="22" t="str">
        <f>IF(OR(H5445="",M5445=""),"",IF(COUNTIFS($B$6:B5445,B5445,$C$6:C5445,C5445,$M$6:M5445,M5445)=1,1,0))</f>
        <v/>
      </c>
    </row>
    <row r="5446" spans="1:21" x14ac:dyDescent="0.25">
      <c r="A5446" s="22" t="str">
        <f>IF(H5446="","",COUNTA($H$6:H5446))</f>
        <v/>
      </c>
      <c r="B5446" s="23"/>
      <c r="C5446" s="24"/>
      <c r="D5446" s="24"/>
      <c r="E5446" s="24"/>
      <c r="F5446" s="24"/>
      <c r="G5446" s="24"/>
      <c r="H5446" s="25"/>
      <c r="I5446" s="24"/>
      <c r="J5446" s="26"/>
      <c r="K5446" s="27"/>
      <c r="L5446" s="24"/>
      <c r="M5446" s="24"/>
      <c r="N5446" s="26"/>
      <c r="O5446" s="24"/>
      <c r="P5446" s="28"/>
      <c r="Q5446" s="24"/>
      <c r="R5446" s="24"/>
      <c r="S5446" s="24"/>
      <c r="T5446" s="29" t="str">
        <f>IF(H5446="","",IF(LEN(H5446)&lt;&gt;14,"ПИНФЛ 14 хонали эмас",IF(B5446="","Вилоят танланмаган",IF(C5446="","Туман танланмаган",IF(COUNTIFS(Рўйхатлар!$H$2:$H$209,B5446,Рўйхатлар!$I$2:$I$209,C5446)=0,"Туман вилоятга мос эмас",IF(J5446="","Хатлов тоифаси танланмаган",IF(K5446="","Сана кўрсатилмаган",IF(COUNTIF($H$6:$H$10005,H5446)&gt;1,"Такрорий ПИНФЛ",IF(OR(L5446="",M5446="",N5446="",O5446="",P5446=""),"Корхона, СТИР, соҳа, лавозим ёки ойлик кўрсатилмаган","✓")))))))))</f>
        <v/>
      </c>
      <c r="U5446" s="22" t="str">
        <f>IF(OR(H5446="",M5446=""),"",IF(COUNTIFS($B$6:B5446,B5446,$C$6:C5446,C5446,$M$6:M5446,M5446)=1,1,0))</f>
        <v/>
      </c>
    </row>
    <row r="5447" spans="1:21" x14ac:dyDescent="0.25">
      <c r="A5447" s="22" t="str">
        <f>IF(H5447="","",COUNTA($H$6:H5447))</f>
        <v/>
      </c>
      <c r="B5447" s="23"/>
      <c r="C5447" s="24"/>
      <c r="D5447" s="24"/>
      <c r="E5447" s="24"/>
      <c r="F5447" s="24"/>
      <c r="G5447" s="24"/>
      <c r="H5447" s="25"/>
      <c r="I5447" s="24"/>
      <c r="J5447" s="26"/>
      <c r="K5447" s="27"/>
      <c r="L5447" s="24"/>
      <c r="M5447" s="24"/>
      <c r="N5447" s="26"/>
      <c r="O5447" s="24"/>
      <c r="P5447" s="28"/>
      <c r="Q5447" s="24"/>
      <c r="R5447" s="24"/>
      <c r="S5447" s="24"/>
      <c r="T5447" s="29" t="str">
        <f>IF(H5447="","",IF(LEN(H5447)&lt;&gt;14,"ПИНФЛ 14 хонали эмас",IF(B5447="","Вилоят танланмаган",IF(C5447="","Туман танланмаган",IF(COUNTIFS(Рўйхатлар!$H$2:$H$209,B5447,Рўйхатлар!$I$2:$I$209,C5447)=0,"Туман вилоятга мос эмас",IF(J5447="","Хатлов тоифаси танланмаган",IF(K5447="","Сана кўрсатилмаган",IF(COUNTIF($H$6:$H$10005,H5447)&gt;1,"Такрорий ПИНФЛ",IF(OR(L5447="",M5447="",N5447="",O5447="",P5447=""),"Корхона, СТИР, соҳа, лавозим ёки ойлик кўрсатилмаган","✓")))))))))</f>
        <v/>
      </c>
      <c r="U5447" s="22" t="str">
        <f>IF(OR(H5447="",M5447=""),"",IF(COUNTIFS($B$6:B5447,B5447,$C$6:C5447,C5447,$M$6:M5447,M5447)=1,1,0))</f>
        <v/>
      </c>
    </row>
    <row r="5448" spans="1:21" x14ac:dyDescent="0.25">
      <c r="A5448" s="22" t="str">
        <f>IF(H5448="","",COUNTA($H$6:H5448))</f>
        <v/>
      </c>
      <c r="B5448" s="23"/>
      <c r="C5448" s="24"/>
      <c r="D5448" s="24"/>
      <c r="E5448" s="24"/>
      <c r="F5448" s="24"/>
      <c r="G5448" s="24"/>
      <c r="H5448" s="25"/>
      <c r="I5448" s="24"/>
      <c r="J5448" s="26"/>
      <c r="K5448" s="27"/>
      <c r="L5448" s="24"/>
      <c r="M5448" s="24"/>
      <c r="N5448" s="26"/>
      <c r="O5448" s="24"/>
      <c r="P5448" s="28"/>
      <c r="Q5448" s="24"/>
      <c r="R5448" s="24"/>
      <c r="S5448" s="24"/>
      <c r="T5448" s="29" t="str">
        <f>IF(H5448="","",IF(LEN(H5448)&lt;&gt;14,"ПИНФЛ 14 хонали эмас",IF(B5448="","Вилоят танланмаган",IF(C5448="","Туман танланмаган",IF(COUNTIFS(Рўйхатлар!$H$2:$H$209,B5448,Рўйхатлар!$I$2:$I$209,C5448)=0,"Туман вилоятга мос эмас",IF(J5448="","Хатлов тоифаси танланмаган",IF(K5448="","Сана кўрсатилмаган",IF(COUNTIF($H$6:$H$10005,H5448)&gt;1,"Такрорий ПИНФЛ",IF(OR(L5448="",M5448="",N5448="",O5448="",P5448=""),"Корхона, СТИР, соҳа, лавозим ёки ойлик кўрсатилмаган","✓")))))))))</f>
        <v/>
      </c>
      <c r="U5448" s="22" t="str">
        <f>IF(OR(H5448="",M5448=""),"",IF(COUNTIFS($B$6:B5448,B5448,$C$6:C5448,C5448,$M$6:M5448,M5448)=1,1,0))</f>
        <v/>
      </c>
    </row>
    <row r="5449" spans="1:21" x14ac:dyDescent="0.25">
      <c r="A5449" s="22" t="str">
        <f>IF(H5449="","",COUNTA($H$6:H5449))</f>
        <v/>
      </c>
      <c r="B5449" s="23"/>
      <c r="C5449" s="24"/>
      <c r="D5449" s="24"/>
      <c r="E5449" s="24"/>
      <c r="F5449" s="24"/>
      <c r="G5449" s="24"/>
      <c r="H5449" s="25"/>
      <c r="I5449" s="24"/>
      <c r="J5449" s="26"/>
      <c r="K5449" s="27"/>
      <c r="L5449" s="24"/>
      <c r="M5449" s="24"/>
      <c r="N5449" s="26"/>
      <c r="O5449" s="24"/>
      <c r="P5449" s="28"/>
      <c r="Q5449" s="24"/>
      <c r="R5449" s="24"/>
      <c r="S5449" s="24"/>
      <c r="T5449" s="29" t="str">
        <f>IF(H5449="","",IF(LEN(H5449)&lt;&gt;14,"ПИНФЛ 14 хонали эмас",IF(B5449="","Вилоят танланмаган",IF(C5449="","Туман танланмаган",IF(COUNTIFS(Рўйхатлар!$H$2:$H$209,B5449,Рўйхатлар!$I$2:$I$209,C5449)=0,"Туман вилоятга мос эмас",IF(J5449="","Хатлов тоифаси танланмаган",IF(K5449="","Сана кўрсатилмаган",IF(COUNTIF($H$6:$H$10005,H5449)&gt;1,"Такрорий ПИНФЛ",IF(OR(L5449="",M5449="",N5449="",O5449="",P5449=""),"Корхона, СТИР, соҳа, лавозим ёки ойлик кўрсатилмаган","✓")))))))))</f>
        <v/>
      </c>
      <c r="U5449" s="22" t="str">
        <f>IF(OR(H5449="",M5449=""),"",IF(COUNTIFS($B$6:B5449,B5449,$C$6:C5449,C5449,$M$6:M5449,M5449)=1,1,0))</f>
        <v/>
      </c>
    </row>
    <row r="5450" spans="1:21" x14ac:dyDescent="0.25">
      <c r="A5450" s="22" t="str">
        <f>IF(H5450="","",COUNTA($H$6:H5450))</f>
        <v/>
      </c>
      <c r="B5450" s="23"/>
      <c r="C5450" s="24"/>
      <c r="D5450" s="24"/>
      <c r="E5450" s="24"/>
      <c r="F5450" s="24"/>
      <c r="G5450" s="24"/>
      <c r="H5450" s="25"/>
      <c r="I5450" s="24"/>
      <c r="J5450" s="26"/>
      <c r="K5450" s="27"/>
      <c r="L5450" s="24"/>
      <c r="M5450" s="24"/>
      <c r="N5450" s="26"/>
      <c r="O5450" s="24"/>
      <c r="P5450" s="28"/>
      <c r="Q5450" s="24"/>
      <c r="R5450" s="24"/>
      <c r="S5450" s="24"/>
      <c r="T5450" s="29" t="str">
        <f>IF(H5450="","",IF(LEN(H5450)&lt;&gt;14,"ПИНФЛ 14 хонали эмас",IF(B5450="","Вилоят танланмаган",IF(C5450="","Туман танланмаган",IF(COUNTIFS(Рўйхатлар!$H$2:$H$209,B5450,Рўйхатлар!$I$2:$I$209,C5450)=0,"Туман вилоятга мос эмас",IF(J5450="","Хатлов тоифаси танланмаган",IF(K5450="","Сана кўрсатилмаган",IF(COUNTIF($H$6:$H$10005,H5450)&gt;1,"Такрорий ПИНФЛ",IF(OR(L5450="",M5450="",N5450="",O5450="",P5450=""),"Корхона, СТИР, соҳа, лавозим ёки ойлик кўрсатилмаган","✓")))))))))</f>
        <v/>
      </c>
      <c r="U5450" s="22" t="str">
        <f>IF(OR(H5450="",M5450=""),"",IF(COUNTIFS($B$6:B5450,B5450,$C$6:C5450,C5450,$M$6:M5450,M5450)=1,1,0))</f>
        <v/>
      </c>
    </row>
    <row r="5451" spans="1:21" x14ac:dyDescent="0.25">
      <c r="A5451" s="22" t="str">
        <f>IF(H5451="","",COUNTA($H$6:H5451))</f>
        <v/>
      </c>
      <c r="B5451" s="23"/>
      <c r="C5451" s="24"/>
      <c r="D5451" s="24"/>
      <c r="E5451" s="24"/>
      <c r="F5451" s="24"/>
      <c r="G5451" s="24"/>
      <c r="H5451" s="25"/>
      <c r="I5451" s="24"/>
      <c r="J5451" s="26"/>
      <c r="K5451" s="27"/>
      <c r="L5451" s="24"/>
      <c r="M5451" s="24"/>
      <c r="N5451" s="26"/>
      <c r="O5451" s="24"/>
      <c r="P5451" s="28"/>
      <c r="Q5451" s="24"/>
      <c r="R5451" s="24"/>
      <c r="S5451" s="24"/>
      <c r="T5451" s="29" t="str">
        <f>IF(H5451="","",IF(LEN(H5451)&lt;&gt;14,"ПИНФЛ 14 хонали эмас",IF(B5451="","Вилоят танланмаган",IF(C5451="","Туман танланмаган",IF(COUNTIFS(Рўйхатлар!$H$2:$H$209,B5451,Рўйхатлар!$I$2:$I$209,C5451)=0,"Туман вилоятга мос эмас",IF(J5451="","Хатлов тоифаси танланмаган",IF(K5451="","Сана кўрсатилмаган",IF(COUNTIF($H$6:$H$10005,H5451)&gt;1,"Такрорий ПИНФЛ",IF(OR(L5451="",M5451="",N5451="",O5451="",P5451=""),"Корхона, СТИР, соҳа, лавозим ёки ойлик кўрсатилмаган","✓")))))))))</f>
        <v/>
      </c>
      <c r="U5451" s="22" t="str">
        <f>IF(OR(H5451="",M5451=""),"",IF(COUNTIFS($B$6:B5451,B5451,$C$6:C5451,C5451,$M$6:M5451,M5451)=1,1,0))</f>
        <v/>
      </c>
    </row>
    <row r="5452" spans="1:21" x14ac:dyDescent="0.25">
      <c r="A5452" s="22" t="str">
        <f>IF(H5452="","",COUNTA($H$6:H5452))</f>
        <v/>
      </c>
      <c r="B5452" s="23"/>
      <c r="C5452" s="24"/>
      <c r="D5452" s="24"/>
      <c r="E5452" s="24"/>
      <c r="F5452" s="24"/>
      <c r="G5452" s="24"/>
      <c r="H5452" s="25"/>
      <c r="I5452" s="24"/>
      <c r="J5452" s="26"/>
      <c r="K5452" s="27"/>
      <c r="L5452" s="24"/>
      <c r="M5452" s="24"/>
      <c r="N5452" s="26"/>
      <c r="O5452" s="24"/>
      <c r="P5452" s="28"/>
      <c r="Q5452" s="24"/>
      <c r="R5452" s="24"/>
      <c r="S5452" s="24"/>
      <c r="T5452" s="29" t="str">
        <f>IF(H5452="","",IF(LEN(H5452)&lt;&gt;14,"ПИНФЛ 14 хонали эмас",IF(B5452="","Вилоят танланмаган",IF(C5452="","Туман танланмаган",IF(COUNTIFS(Рўйхатлар!$H$2:$H$209,B5452,Рўйхатлар!$I$2:$I$209,C5452)=0,"Туман вилоятга мос эмас",IF(J5452="","Хатлов тоифаси танланмаган",IF(K5452="","Сана кўрсатилмаган",IF(COUNTIF($H$6:$H$10005,H5452)&gt;1,"Такрорий ПИНФЛ",IF(OR(L5452="",M5452="",N5452="",O5452="",P5452=""),"Корхона, СТИР, соҳа, лавозим ёки ойлик кўрсатилмаган","✓")))))))))</f>
        <v/>
      </c>
      <c r="U5452" s="22" t="str">
        <f>IF(OR(H5452="",M5452=""),"",IF(COUNTIFS($B$6:B5452,B5452,$C$6:C5452,C5452,$M$6:M5452,M5452)=1,1,0))</f>
        <v/>
      </c>
    </row>
    <row r="5453" spans="1:21" x14ac:dyDescent="0.25">
      <c r="A5453" s="22" t="str">
        <f>IF(H5453="","",COUNTA($H$6:H5453))</f>
        <v/>
      </c>
      <c r="B5453" s="23"/>
      <c r="C5453" s="24"/>
      <c r="D5453" s="24"/>
      <c r="E5453" s="24"/>
      <c r="F5453" s="24"/>
      <c r="G5453" s="24"/>
      <c r="H5453" s="25"/>
      <c r="I5453" s="24"/>
      <c r="J5453" s="26"/>
      <c r="K5453" s="27"/>
      <c r="L5453" s="24"/>
      <c r="M5453" s="24"/>
      <c r="N5453" s="26"/>
      <c r="O5453" s="24"/>
      <c r="P5453" s="28"/>
      <c r="Q5453" s="24"/>
      <c r="R5453" s="24"/>
      <c r="S5453" s="24"/>
      <c r="T5453" s="29" t="str">
        <f>IF(H5453="","",IF(LEN(H5453)&lt;&gt;14,"ПИНФЛ 14 хонали эмас",IF(B5453="","Вилоят танланмаган",IF(C5453="","Туман танланмаган",IF(COUNTIFS(Рўйхатлар!$H$2:$H$209,B5453,Рўйхатлар!$I$2:$I$209,C5453)=0,"Туман вилоятга мос эмас",IF(J5453="","Хатлов тоифаси танланмаган",IF(K5453="","Сана кўрсатилмаган",IF(COUNTIF($H$6:$H$10005,H5453)&gt;1,"Такрорий ПИНФЛ",IF(OR(L5453="",M5453="",N5453="",O5453="",P5453=""),"Корхона, СТИР, соҳа, лавозим ёки ойлик кўрсатилмаган","✓")))))))))</f>
        <v/>
      </c>
      <c r="U5453" s="22" t="str">
        <f>IF(OR(H5453="",M5453=""),"",IF(COUNTIFS($B$6:B5453,B5453,$C$6:C5453,C5453,$M$6:M5453,M5453)=1,1,0))</f>
        <v/>
      </c>
    </row>
    <row r="5454" spans="1:21" x14ac:dyDescent="0.25">
      <c r="A5454" s="22" t="str">
        <f>IF(H5454="","",COUNTA($H$6:H5454))</f>
        <v/>
      </c>
      <c r="B5454" s="23"/>
      <c r="C5454" s="24"/>
      <c r="D5454" s="24"/>
      <c r="E5454" s="24"/>
      <c r="F5454" s="24"/>
      <c r="G5454" s="24"/>
      <c r="H5454" s="25"/>
      <c r="I5454" s="24"/>
      <c r="J5454" s="26"/>
      <c r="K5454" s="27"/>
      <c r="L5454" s="24"/>
      <c r="M5454" s="24"/>
      <c r="N5454" s="26"/>
      <c r="O5454" s="24"/>
      <c r="P5454" s="28"/>
      <c r="Q5454" s="24"/>
      <c r="R5454" s="24"/>
      <c r="S5454" s="24"/>
      <c r="T5454" s="29" t="str">
        <f>IF(H5454="","",IF(LEN(H5454)&lt;&gt;14,"ПИНФЛ 14 хонали эмас",IF(B5454="","Вилоят танланмаган",IF(C5454="","Туман танланмаган",IF(COUNTIFS(Рўйхатлар!$H$2:$H$209,B5454,Рўйхатлар!$I$2:$I$209,C5454)=0,"Туман вилоятга мос эмас",IF(J5454="","Хатлов тоифаси танланмаган",IF(K5454="","Сана кўрсатилмаган",IF(COUNTIF($H$6:$H$10005,H5454)&gt;1,"Такрорий ПИНФЛ",IF(OR(L5454="",M5454="",N5454="",O5454="",P5454=""),"Корхона, СТИР, соҳа, лавозим ёки ойлик кўрсатилмаган","✓")))))))))</f>
        <v/>
      </c>
      <c r="U5454" s="22" t="str">
        <f>IF(OR(H5454="",M5454=""),"",IF(COUNTIFS($B$6:B5454,B5454,$C$6:C5454,C5454,$M$6:M5454,M5454)=1,1,0))</f>
        <v/>
      </c>
    </row>
    <row r="5455" spans="1:21" x14ac:dyDescent="0.25">
      <c r="A5455" s="22" t="str">
        <f>IF(H5455="","",COUNTA($H$6:H5455))</f>
        <v/>
      </c>
      <c r="B5455" s="23"/>
      <c r="C5455" s="24"/>
      <c r="D5455" s="24"/>
      <c r="E5455" s="24"/>
      <c r="F5455" s="24"/>
      <c r="G5455" s="24"/>
      <c r="H5455" s="25"/>
      <c r="I5455" s="24"/>
      <c r="J5455" s="26"/>
      <c r="K5455" s="27"/>
      <c r="L5455" s="24"/>
      <c r="M5455" s="24"/>
      <c r="N5455" s="26"/>
      <c r="O5455" s="24"/>
      <c r="P5455" s="28"/>
      <c r="Q5455" s="24"/>
      <c r="R5455" s="24"/>
      <c r="S5455" s="24"/>
      <c r="T5455" s="29" t="str">
        <f>IF(H5455="","",IF(LEN(H5455)&lt;&gt;14,"ПИНФЛ 14 хонали эмас",IF(B5455="","Вилоят танланмаган",IF(C5455="","Туман танланмаган",IF(COUNTIFS(Рўйхатлар!$H$2:$H$209,B5455,Рўйхатлар!$I$2:$I$209,C5455)=0,"Туман вилоятга мос эмас",IF(J5455="","Хатлов тоифаси танланмаган",IF(K5455="","Сана кўрсатилмаган",IF(COUNTIF($H$6:$H$10005,H5455)&gt;1,"Такрорий ПИНФЛ",IF(OR(L5455="",M5455="",N5455="",O5455="",P5455=""),"Корхона, СТИР, соҳа, лавозим ёки ойлик кўрсатилмаган","✓")))))))))</f>
        <v/>
      </c>
      <c r="U5455" s="22" t="str">
        <f>IF(OR(H5455="",M5455=""),"",IF(COUNTIFS($B$6:B5455,B5455,$C$6:C5455,C5455,$M$6:M5455,M5455)=1,1,0))</f>
        <v/>
      </c>
    </row>
    <row r="5456" spans="1:21" x14ac:dyDescent="0.25">
      <c r="A5456" s="22" t="str">
        <f>IF(H5456="","",COUNTA($H$6:H5456))</f>
        <v/>
      </c>
      <c r="B5456" s="23"/>
      <c r="C5456" s="24"/>
      <c r="D5456" s="24"/>
      <c r="E5456" s="24"/>
      <c r="F5456" s="24"/>
      <c r="G5456" s="24"/>
      <c r="H5456" s="25"/>
      <c r="I5456" s="24"/>
      <c r="J5456" s="26"/>
      <c r="K5456" s="27"/>
      <c r="L5456" s="24"/>
      <c r="M5456" s="24"/>
      <c r="N5456" s="26"/>
      <c r="O5456" s="24"/>
      <c r="P5456" s="28"/>
      <c r="Q5456" s="24"/>
      <c r="R5456" s="24"/>
      <c r="S5456" s="24"/>
      <c r="T5456" s="29" t="str">
        <f>IF(H5456="","",IF(LEN(H5456)&lt;&gt;14,"ПИНФЛ 14 хонали эмас",IF(B5456="","Вилоят танланмаган",IF(C5456="","Туман танланмаган",IF(COUNTIFS(Рўйхатлар!$H$2:$H$209,B5456,Рўйхатлар!$I$2:$I$209,C5456)=0,"Туман вилоятга мос эмас",IF(J5456="","Хатлов тоифаси танланмаган",IF(K5456="","Сана кўрсатилмаган",IF(COUNTIF($H$6:$H$10005,H5456)&gt;1,"Такрорий ПИНФЛ",IF(OR(L5456="",M5456="",N5456="",O5456="",P5456=""),"Корхона, СТИР, соҳа, лавозим ёки ойлик кўрсатилмаган","✓")))))))))</f>
        <v/>
      </c>
      <c r="U5456" s="22" t="str">
        <f>IF(OR(H5456="",M5456=""),"",IF(COUNTIFS($B$6:B5456,B5456,$C$6:C5456,C5456,$M$6:M5456,M5456)=1,1,0))</f>
        <v/>
      </c>
    </row>
    <row r="5457" spans="1:21" x14ac:dyDescent="0.25">
      <c r="A5457" s="22" t="str">
        <f>IF(H5457="","",COUNTA($H$6:H5457))</f>
        <v/>
      </c>
      <c r="B5457" s="23"/>
      <c r="C5457" s="24"/>
      <c r="D5457" s="24"/>
      <c r="E5457" s="24"/>
      <c r="F5457" s="24"/>
      <c r="G5457" s="24"/>
      <c r="H5457" s="25"/>
      <c r="I5457" s="24"/>
      <c r="J5457" s="26"/>
      <c r="K5457" s="27"/>
      <c r="L5457" s="24"/>
      <c r="M5457" s="24"/>
      <c r="N5457" s="26"/>
      <c r="O5457" s="24"/>
      <c r="P5457" s="28"/>
      <c r="Q5457" s="24"/>
      <c r="R5457" s="24"/>
      <c r="S5457" s="24"/>
      <c r="T5457" s="29" t="str">
        <f>IF(H5457="","",IF(LEN(H5457)&lt;&gt;14,"ПИНФЛ 14 хонали эмас",IF(B5457="","Вилоят танланмаган",IF(C5457="","Туман танланмаган",IF(COUNTIFS(Рўйхатлар!$H$2:$H$209,B5457,Рўйхатлар!$I$2:$I$209,C5457)=0,"Туман вилоятга мос эмас",IF(J5457="","Хатлов тоифаси танланмаган",IF(K5457="","Сана кўрсатилмаган",IF(COUNTIF($H$6:$H$10005,H5457)&gt;1,"Такрорий ПИНФЛ",IF(OR(L5457="",M5457="",N5457="",O5457="",P5457=""),"Корхона, СТИР, соҳа, лавозим ёки ойлик кўрсатилмаган","✓")))))))))</f>
        <v/>
      </c>
      <c r="U5457" s="22" t="str">
        <f>IF(OR(H5457="",M5457=""),"",IF(COUNTIFS($B$6:B5457,B5457,$C$6:C5457,C5457,$M$6:M5457,M5457)=1,1,0))</f>
        <v/>
      </c>
    </row>
    <row r="5458" spans="1:21" x14ac:dyDescent="0.25">
      <c r="A5458" s="22" t="str">
        <f>IF(H5458="","",COUNTA($H$6:H5458))</f>
        <v/>
      </c>
      <c r="B5458" s="23"/>
      <c r="C5458" s="24"/>
      <c r="D5458" s="24"/>
      <c r="E5458" s="24"/>
      <c r="F5458" s="24"/>
      <c r="G5458" s="24"/>
      <c r="H5458" s="25"/>
      <c r="I5458" s="24"/>
      <c r="J5458" s="26"/>
      <c r="K5458" s="27"/>
      <c r="L5458" s="24"/>
      <c r="M5458" s="24"/>
      <c r="N5458" s="26"/>
      <c r="O5458" s="24"/>
      <c r="P5458" s="28"/>
      <c r="Q5458" s="24"/>
      <c r="R5458" s="24"/>
      <c r="S5458" s="24"/>
      <c r="T5458" s="29" t="str">
        <f>IF(H5458="","",IF(LEN(H5458)&lt;&gt;14,"ПИНФЛ 14 хонали эмас",IF(B5458="","Вилоят танланмаган",IF(C5458="","Туман танланмаган",IF(COUNTIFS(Рўйхатлар!$H$2:$H$209,B5458,Рўйхатлар!$I$2:$I$209,C5458)=0,"Туман вилоятга мос эмас",IF(J5458="","Хатлов тоифаси танланмаган",IF(K5458="","Сана кўрсатилмаган",IF(COUNTIF($H$6:$H$10005,H5458)&gt;1,"Такрорий ПИНФЛ",IF(OR(L5458="",M5458="",N5458="",O5458="",P5458=""),"Корхона, СТИР, соҳа, лавозим ёки ойлик кўрсатилмаган","✓")))))))))</f>
        <v/>
      </c>
      <c r="U5458" s="22" t="str">
        <f>IF(OR(H5458="",M5458=""),"",IF(COUNTIFS($B$6:B5458,B5458,$C$6:C5458,C5458,$M$6:M5458,M5458)=1,1,0))</f>
        <v/>
      </c>
    </row>
    <row r="5459" spans="1:21" x14ac:dyDescent="0.25">
      <c r="A5459" s="22" t="str">
        <f>IF(H5459="","",COUNTA($H$6:H5459))</f>
        <v/>
      </c>
      <c r="B5459" s="23"/>
      <c r="C5459" s="24"/>
      <c r="D5459" s="24"/>
      <c r="E5459" s="24"/>
      <c r="F5459" s="24"/>
      <c r="G5459" s="24"/>
      <c r="H5459" s="25"/>
      <c r="I5459" s="24"/>
      <c r="J5459" s="26"/>
      <c r="K5459" s="27"/>
      <c r="L5459" s="24"/>
      <c r="M5459" s="24"/>
      <c r="N5459" s="26"/>
      <c r="O5459" s="24"/>
      <c r="P5459" s="28"/>
      <c r="Q5459" s="24"/>
      <c r="R5459" s="24"/>
      <c r="S5459" s="24"/>
      <c r="T5459" s="29" t="str">
        <f>IF(H5459="","",IF(LEN(H5459)&lt;&gt;14,"ПИНФЛ 14 хонали эмас",IF(B5459="","Вилоят танланмаган",IF(C5459="","Туман танланмаган",IF(COUNTIFS(Рўйхатлар!$H$2:$H$209,B5459,Рўйхатлар!$I$2:$I$209,C5459)=0,"Туман вилоятга мос эмас",IF(J5459="","Хатлов тоифаси танланмаган",IF(K5459="","Сана кўрсатилмаган",IF(COUNTIF($H$6:$H$10005,H5459)&gt;1,"Такрорий ПИНФЛ",IF(OR(L5459="",M5459="",N5459="",O5459="",P5459=""),"Корхона, СТИР, соҳа, лавозим ёки ойлик кўрсатилмаган","✓")))))))))</f>
        <v/>
      </c>
      <c r="U5459" s="22" t="str">
        <f>IF(OR(H5459="",M5459=""),"",IF(COUNTIFS($B$6:B5459,B5459,$C$6:C5459,C5459,$M$6:M5459,M5459)=1,1,0))</f>
        <v/>
      </c>
    </row>
    <row r="5460" spans="1:21" x14ac:dyDescent="0.25">
      <c r="A5460" s="22" t="str">
        <f>IF(H5460="","",COUNTA($H$6:H5460))</f>
        <v/>
      </c>
      <c r="B5460" s="23"/>
      <c r="C5460" s="24"/>
      <c r="D5460" s="24"/>
      <c r="E5460" s="24"/>
      <c r="F5460" s="24"/>
      <c r="G5460" s="24"/>
      <c r="H5460" s="25"/>
      <c r="I5460" s="24"/>
      <c r="J5460" s="26"/>
      <c r="K5460" s="27"/>
      <c r="L5460" s="24"/>
      <c r="M5460" s="24"/>
      <c r="N5460" s="26"/>
      <c r="O5460" s="24"/>
      <c r="P5460" s="28"/>
      <c r="Q5460" s="24"/>
      <c r="R5460" s="24"/>
      <c r="S5460" s="24"/>
      <c r="T5460" s="29" t="str">
        <f>IF(H5460="","",IF(LEN(H5460)&lt;&gt;14,"ПИНФЛ 14 хонали эмас",IF(B5460="","Вилоят танланмаган",IF(C5460="","Туман танланмаган",IF(COUNTIFS(Рўйхатлар!$H$2:$H$209,B5460,Рўйхатлар!$I$2:$I$209,C5460)=0,"Туман вилоятга мос эмас",IF(J5460="","Хатлов тоифаси танланмаган",IF(K5460="","Сана кўрсатилмаган",IF(COUNTIF($H$6:$H$10005,H5460)&gt;1,"Такрорий ПИНФЛ",IF(OR(L5460="",M5460="",N5460="",O5460="",P5460=""),"Корхона, СТИР, соҳа, лавозим ёки ойлик кўрсатилмаган","✓")))))))))</f>
        <v/>
      </c>
      <c r="U5460" s="22" t="str">
        <f>IF(OR(H5460="",M5460=""),"",IF(COUNTIFS($B$6:B5460,B5460,$C$6:C5460,C5460,$M$6:M5460,M5460)=1,1,0))</f>
        <v/>
      </c>
    </row>
    <row r="5461" spans="1:21" x14ac:dyDescent="0.25">
      <c r="A5461" s="22" t="str">
        <f>IF(H5461="","",COUNTA($H$6:H5461))</f>
        <v/>
      </c>
      <c r="B5461" s="23"/>
      <c r="C5461" s="24"/>
      <c r="D5461" s="24"/>
      <c r="E5461" s="24"/>
      <c r="F5461" s="24"/>
      <c r="G5461" s="24"/>
      <c r="H5461" s="25"/>
      <c r="I5461" s="24"/>
      <c r="J5461" s="26"/>
      <c r="K5461" s="27"/>
      <c r="L5461" s="24"/>
      <c r="M5461" s="24"/>
      <c r="N5461" s="26"/>
      <c r="O5461" s="24"/>
      <c r="P5461" s="28"/>
      <c r="Q5461" s="24"/>
      <c r="R5461" s="24"/>
      <c r="S5461" s="24"/>
      <c r="T5461" s="29" t="str">
        <f>IF(H5461="","",IF(LEN(H5461)&lt;&gt;14,"ПИНФЛ 14 хонали эмас",IF(B5461="","Вилоят танланмаган",IF(C5461="","Туман танланмаган",IF(COUNTIFS(Рўйхатлар!$H$2:$H$209,B5461,Рўйхатлар!$I$2:$I$209,C5461)=0,"Туман вилоятга мос эмас",IF(J5461="","Хатлов тоифаси танланмаган",IF(K5461="","Сана кўрсатилмаган",IF(COUNTIF($H$6:$H$10005,H5461)&gt;1,"Такрорий ПИНФЛ",IF(OR(L5461="",M5461="",N5461="",O5461="",P5461=""),"Корхона, СТИР, соҳа, лавозим ёки ойлик кўрсатилмаган","✓")))))))))</f>
        <v/>
      </c>
      <c r="U5461" s="22" t="str">
        <f>IF(OR(H5461="",M5461=""),"",IF(COUNTIFS($B$6:B5461,B5461,$C$6:C5461,C5461,$M$6:M5461,M5461)=1,1,0))</f>
        <v/>
      </c>
    </row>
    <row r="5462" spans="1:21" x14ac:dyDescent="0.25">
      <c r="A5462" s="22" t="str">
        <f>IF(H5462="","",COUNTA($H$6:H5462))</f>
        <v/>
      </c>
      <c r="B5462" s="23"/>
      <c r="C5462" s="24"/>
      <c r="D5462" s="24"/>
      <c r="E5462" s="24"/>
      <c r="F5462" s="24"/>
      <c r="G5462" s="24"/>
      <c r="H5462" s="25"/>
      <c r="I5462" s="24"/>
      <c r="J5462" s="26"/>
      <c r="K5462" s="27"/>
      <c r="L5462" s="24"/>
      <c r="M5462" s="24"/>
      <c r="N5462" s="26"/>
      <c r="O5462" s="24"/>
      <c r="P5462" s="28"/>
      <c r="Q5462" s="24"/>
      <c r="R5462" s="24"/>
      <c r="S5462" s="24"/>
      <c r="T5462" s="29" t="str">
        <f>IF(H5462="","",IF(LEN(H5462)&lt;&gt;14,"ПИНФЛ 14 хонали эмас",IF(B5462="","Вилоят танланмаган",IF(C5462="","Туман танланмаган",IF(COUNTIFS(Рўйхатлар!$H$2:$H$209,B5462,Рўйхатлар!$I$2:$I$209,C5462)=0,"Туман вилоятга мос эмас",IF(J5462="","Хатлов тоифаси танланмаган",IF(K5462="","Сана кўрсатилмаган",IF(COUNTIF($H$6:$H$10005,H5462)&gt;1,"Такрорий ПИНФЛ",IF(OR(L5462="",M5462="",N5462="",O5462="",P5462=""),"Корхона, СТИР, соҳа, лавозим ёки ойлик кўрсатилмаган","✓")))))))))</f>
        <v/>
      </c>
      <c r="U5462" s="22" t="str">
        <f>IF(OR(H5462="",M5462=""),"",IF(COUNTIFS($B$6:B5462,B5462,$C$6:C5462,C5462,$M$6:M5462,M5462)=1,1,0))</f>
        <v/>
      </c>
    </row>
    <row r="5463" spans="1:21" x14ac:dyDescent="0.25">
      <c r="A5463" s="22" t="str">
        <f>IF(H5463="","",COUNTA($H$6:H5463))</f>
        <v/>
      </c>
      <c r="B5463" s="23"/>
      <c r="C5463" s="24"/>
      <c r="D5463" s="24"/>
      <c r="E5463" s="24"/>
      <c r="F5463" s="24"/>
      <c r="G5463" s="24"/>
      <c r="H5463" s="25"/>
      <c r="I5463" s="24"/>
      <c r="J5463" s="26"/>
      <c r="K5463" s="27"/>
      <c r="L5463" s="24"/>
      <c r="M5463" s="24"/>
      <c r="N5463" s="26"/>
      <c r="O5463" s="24"/>
      <c r="P5463" s="28"/>
      <c r="Q5463" s="24"/>
      <c r="R5463" s="24"/>
      <c r="S5463" s="24"/>
      <c r="T5463" s="29" t="str">
        <f>IF(H5463="","",IF(LEN(H5463)&lt;&gt;14,"ПИНФЛ 14 хонали эмас",IF(B5463="","Вилоят танланмаган",IF(C5463="","Туман танланмаган",IF(COUNTIFS(Рўйхатлар!$H$2:$H$209,B5463,Рўйхатлар!$I$2:$I$209,C5463)=0,"Туман вилоятга мос эмас",IF(J5463="","Хатлов тоифаси танланмаган",IF(K5463="","Сана кўрсатилмаган",IF(COUNTIF($H$6:$H$10005,H5463)&gt;1,"Такрорий ПИНФЛ",IF(OR(L5463="",M5463="",N5463="",O5463="",P5463=""),"Корхона, СТИР, соҳа, лавозим ёки ойлик кўрсатилмаган","✓")))))))))</f>
        <v/>
      </c>
      <c r="U5463" s="22" t="str">
        <f>IF(OR(H5463="",M5463=""),"",IF(COUNTIFS($B$6:B5463,B5463,$C$6:C5463,C5463,$M$6:M5463,M5463)=1,1,0))</f>
        <v/>
      </c>
    </row>
    <row r="5464" spans="1:21" x14ac:dyDescent="0.25">
      <c r="A5464" s="22" t="str">
        <f>IF(H5464="","",COUNTA($H$6:H5464))</f>
        <v/>
      </c>
      <c r="B5464" s="23"/>
      <c r="C5464" s="24"/>
      <c r="D5464" s="24"/>
      <c r="E5464" s="24"/>
      <c r="F5464" s="24"/>
      <c r="G5464" s="24"/>
      <c r="H5464" s="25"/>
      <c r="I5464" s="24"/>
      <c r="J5464" s="26"/>
      <c r="K5464" s="27"/>
      <c r="L5464" s="24"/>
      <c r="M5464" s="24"/>
      <c r="N5464" s="26"/>
      <c r="O5464" s="24"/>
      <c r="P5464" s="28"/>
      <c r="Q5464" s="24"/>
      <c r="R5464" s="24"/>
      <c r="S5464" s="24"/>
      <c r="T5464" s="29" t="str">
        <f>IF(H5464="","",IF(LEN(H5464)&lt;&gt;14,"ПИНФЛ 14 хонали эмас",IF(B5464="","Вилоят танланмаган",IF(C5464="","Туман танланмаган",IF(COUNTIFS(Рўйхатлар!$H$2:$H$209,B5464,Рўйхатлар!$I$2:$I$209,C5464)=0,"Туман вилоятга мос эмас",IF(J5464="","Хатлов тоифаси танланмаган",IF(K5464="","Сана кўрсатилмаган",IF(COUNTIF($H$6:$H$10005,H5464)&gt;1,"Такрорий ПИНФЛ",IF(OR(L5464="",M5464="",N5464="",O5464="",P5464=""),"Корхона, СТИР, соҳа, лавозим ёки ойлик кўрсатилмаган","✓")))))))))</f>
        <v/>
      </c>
      <c r="U5464" s="22" t="str">
        <f>IF(OR(H5464="",M5464=""),"",IF(COUNTIFS($B$6:B5464,B5464,$C$6:C5464,C5464,$M$6:M5464,M5464)=1,1,0))</f>
        <v/>
      </c>
    </row>
    <row r="5465" spans="1:21" x14ac:dyDescent="0.25">
      <c r="A5465" s="22" t="str">
        <f>IF(H5465="","",COUNTA($H$6:H5465))</f>
        <v/>
      </c>
      <c r="B5465" s="23"/>
      <c r="C5465" s="24"/>
      <c r="D5465" s="24"/>
      <c r="E5465" s="24"/>
      <c r="F5465" s="24"/>
      <c r="G5465" s="24"/>
      <c r="H5465" s="25"/>
      <c r="I5465" s="24"/>
      <c r="J5465" s="26"/>
      <c r="K5465" s="27"/>
      <c r="L5465" s="24"/>
      <c r="M5465" s="24"/>
      <c r="N5465" s="26"/>
      <c r="O5465" s="24"/>
      <c r="P5465" s="28"/>
      <c r="Q5465" s="24"/>
      <c r="R5465" s="24"/>
      <c r="S5465" s="24"/>
      <c r="T5465" s="29" t="str">
        <f>IF(H5465="","",IF(LEN(H5465)&lt;&gt;14,"ПИНФЛ 14 хонали эмас",IF(B5465="","Вилоят танланмаган",IF(C5465="","Туман танланмаган",IF(COUNTIFS(Рўйхатлар!$H$2:$H$209,B5465,Рўйхатлар!$I$2:$I$209,C5465)=0,"Туман вилоятга мос эмас",IF(J5465="","Хатлов тоифаси танланмаган",IF(K5465="","Сана кўрсатилмаган",IF(COUNTIF($H$6:$H$10005,H5465)&gt;1,"Такрорий ПИНФЛ",IF(OR(L5465="",M5465="",N5465="",O5465="",P5465=""),"Корхона, СТИР, соҳа, лавозим ёки ойлик кўрсатилмаган","✓")))))))))</f>
        <v/>
      </c>
      <c r="U5465" s="22" t="str">
        <f>IF(OR(H5465="",M5465=""),"",IF(COUNTIFS($B$6:B5465,B5465,$C$6:C5465,C5465,$M$6:M5465,M5465)=1,1,0))</f>
        <v/>
      </c>
    </row>
    <row r="5466" spans="1:21" x14ac:dyDescent="0.25">
      <c r="A5466" s="22" t="str">
        <f>IF(H5466="","",COUNTA($H$6:H5466))</f>
        <v/>
      </c>
      <c r="B5466" s="23"/>
      <c r="C5466" s="24"/>
      <c r="D5466" s="24"/>
      <c r="E5466" s="24"/>
      <c r="F5466" s="24"/>
      <c r="G5466" s="24"/>
      <c r="H5466" s="25"/>
      <c r="I5466" s="24"/>
      <c r="J5466" s="26"/>
      <c r="K5466" s="27"/>
      <c r="L5466" s="24"/>
      <c r="M5466" s="24"/>
      <c r="N5466" s="26"/>
      <c r="O5466" s="24"/>
      <c r="P5466" s="28"/>
      <c r="Q5466" s="24"/>
      <c r="R5466" s="24"/>
      <c r="S5466" s="24"/>
      <c r="T5466" s="29" t="str">
        <f>IF(H5466="","",IF(LEN(H5466)&lt;&gt;14,"ПИНФЛ 14 хонали эмас",IF(B5466="","Вилоят танланмаган",IF(C5466="","Туман танланмаган",IF(COUNTIFS(Рўйхатлар!$H$2:$H$209,B5466,Рўйхатлар!$I$2:$I$209,C5466)=0,"Туман вилоятга мос эмас",IF(J5466="","Хатлов тоифаси танланмаган",IF(K5466="","Сана кўрсатилмаган",IF(COUNTIF($H$6:$H$10005,H5466)&gt;1,"Такрорий ПИНФЛ",IF(OR(L5466="",M5466="",N5466="",O5466="",P5466=""),"Корхона, СТИР, соҳа, лавозим ёки ойлик кўрсатилмаган","✓")))))))))</f>
        <v/>
      </c>
      <c r="U5466" s="22" t="str">
        <f>IF(OR(H5466="",M5466=""),"",IF(COUNTIFS($B$6:B5466,B5466,$C$6:C5466,C5466,$M$6:M5466,M5466)=1,1,0))</f>
        <v/>
      </c>
    </row>
    <row r="5467" spans="1:21" x14ac:dyDescent="0.25">
      <c r="A5467" s="22" t="str">
        <f>IF(H5467="","",COUNTA($H$6:H5467))</f>
        <v/>
      </c>
      <c r="B5467" s="23"/>
      <c r="C5467" s="24"/>
      <c r="D5467" s="24"/>
      <c r="E5467" s="24"/>
      <c r="F5467" s="24"/>
      <c r="G5467" s="24"/>
      <c r="H5467" s="25"/>
      <c r="I5467" s="24"/>
      <c r="J5467" s="26"/>
      <c r="K5467" s="27"/>
      <c r="L5467" s="24"/>
      <c r="M5467" s="24"/>
      <c r="N5467" s="26"/>
      <c r="O5467" s="24"/>
      <c r="P5467" s="28"/>
      <c r="Q5467" s="24"/>
      <c r="R5467" s="24"/>
      <c r="S5467" s="24"/>
      <c r="T5467" s="29" t="str">
        <f>IF(H5467="","",IF(LEN(H5467)&lt;&gt;14,"ПИНФЛ 14 хонали эмас",IF(B5467="","Вилоят танланмаган",IF(C5467="","Туман танланмаган",IF(COUNTIFS(Рўйхатлар!$H$2:$H$209,B5467,Рўйхатлар!$I$2:$I$209,C5467)=0,"Туман вилоятга мос эмас",IF(J5467="","Хатлов тоифаси танланмаган",IF(K5467="","Сана кўрсатилмаган",IF(COUNTIF($H$6:$H$10005,H5467)&gt;1,"Такрорий ПИНФЛ",IF(OR(L5467="",M5467="",N5467="",O5467="",P5467=""),"Корхона, СТИР, соҳа, лавозим ёки ойлик кўрсатилмаган","✓")))))))))</f>
        <v/>
      </c>
      <c r="U5467" s="22" t="str">
        <f>IF(OR(H5467="",M5467=""),"",IF(COUNTIFS($B$6:B5467,B5467,$C$6:C5467,C5467,$M$6:M5467,M5467)=1,1,0))</f>
        <v/>
      </c>
    </row>
    <row r="5468" spans="1:21" x14ac:dyDescent="0.25">
      <c r="A5468" s="22" t="str">
        <f>IF(H5468="","",COUNTA($H$6:H5468))</f>
        <v/>
      </c>
      <c r="B5468" s="23"/>
      <c r="C5468" s="24"/>
      <c r="D5468" s="24"/>
      <c r="E5468" s="24"/>
      <c r="F5468" s="24"/>
      <c r="G5468" s="24"/>
      <c r="H5468" s="25"/>
      <c r="I5468" s="24"/>
      <c r="J5468" s="26"/>
      <c r="K5468" s="27"/>
      <c r="L5468" s="24"/>
      <c r="M5468" s="24"/>
      <c r="N5468" s="26"/>
      <c r="O5468" s="24"/>
      <c r="P5468" s="28"/>
      <c r="Q5468" s="24"/>
      <c r="R5468" s="24"/>
      <c r="S5468" s="24"/>
      <c r="T5468" s="29" t="str">
        <f>IF(H5468="","",IF(LEN(H5468)&lt;&gt;14,"ПИНФЛ 14 хонали эмас",IF(B5468="","Вилоят танланмаган",IF(C5468="","Туман танланмаган",IF(COUNTIFS(Рўйхатлар!$H$2:$H$209,B5468,Рўйхатлар!$I$2:$I$209,C5468)=0,"Туман вилоятга мос эмас",IF(J5468="","Хатлов тоифаси танланмаган",IF(K5468="","Сана кўрсатилмаган",IF(COUNTIF($H$6:$H$10005,H5468)&gt;1,"Такрорий ПИНФЛ",IF(OR(L5468="",M5468="",N5468="",O5468="",P5468=""),"Корхона, СТИР, соҳа, лавозим ёки ойлик кўрсатилмаган","✓")))))))))</f>
        <v/>
      </c>
      <c r="U5468" s="22" t="str">
        <f>IF(OR(H5468="",M5468=""),"",IF(COUNTIFS($B$6:B5468,B5468,$C$6:C5468,C5468,$M$6:M5468,M5468)=1,1,0))</f>
        <v/>
      </c>
    </row>
    <row r="5469" spans="1:21" x14ac:dyDescent="0.25">
      <c r="A5469" s="22" t="str">
        <f>IF(H5469="","",COUNTA($H$6:H5469))</f>
        <v/>
      </c>
      <c r="B5469" s="23"/>
      <c r="C5469" s="24"/>
      <c r="D5469" s="24"/>
      <c r="E5469" s="24"/>
      <c r="F5469" s="24"/>
      <c r="G5469" s="24"/>
      <c r="H5469" s="25"/>
      <c r="I5469" s="24"/>
      <c r="J5469" s="26"/>
      <c r="K5469" s="27"/>
      <c r="L5469" s="24"/>
      <c r="M5469" s="24"/>
      <c r="N5469" s="26"/>
      <c r="O5469" s="24"/>
      <c r="P5469" s="28"/>
      <c r="Q5469" s="24"/>
      <c r="R5469" s="24"/>
      <c r="S5469" s="24"/>
      <c r="T5469" s="29" t="str">
        <f>IF(H5469="","",IF(LEN(H5469)&lt;&gt;14,"ПИНФЛ 14 хонали эмас",IF(B5469="","Вилоят танланмаган",IF(C5469="","Туман танланмаган",IF(COUNTIFS(Рўйхатлар!$H$2:$H$209,B5469,Рўйхатлар!$I$2:$I$209,C5469)=0,"Туман вилоятга мос эмас",IF(J5469="","Хатлов тоифаси танланмаган",IF(K5469="","Сана кўрсатилмаган",IF(COUNTIF($H$6:$H$10005,H5469)&gt;1,"Такрорий ПИНФЛ",IF(OR(L5469="",M5469="",N5469="",O5469="",P5469=""),"Корхона, СТИР, соҳа, лавозим ёки ойлик кўрсатилмаган","✓")))))))))</f>
        <v/>
      </c>
      <c r="U5469" s="22" t="str">
        <f>IF(OR(H5469="",M5469=""),"",IF(COUNTIFS($B$6:B5469,B5469,$C$6:C5469,C5469,$M$6:M5469,M5469)=1,1,0))</f>
        <v/>
      </c>
    </row>
    <row r="5470" spans="1:21" x14ac:dyDescent="0.25">
      <c r="A5470" s="22" t="str">
        <f>IF(H5470="","",COUNTA($H$6:H5470))</f>
        <v/>
      </c>
      <c r="B5470" s="23"/>
      <c r="C5470" s="24"/>
      <c r="D5470" s="24"/>
      <c r="E5470" s="24"/>
      <c r="F5470" s="24"/>
      <c r="G5470" s="24"/>
      <c r="H5470" s="25"/>
      <c r="I5470" s="24"/>
      <c r="J5470" s="26"/>
      <c r="K5470" s="27"/>
      <c r="L5470" s="24"/>
      <c r="M5470" s="24"/>
      <c r="N5470" s="26"/>
      <c r="O5470" s="24"/>
      <c r="P5470" s="28"/>
      <c r="Q5470" s="24"/>
      <c r="R5470" s="24"/>
      <c r="S5470" s="24"/>
      <c r="T5470" s="29" t="str">
        <f>IF(H5470="","",IF(LEN(H5470)&lt;&gt;14,"ПИНФЛ 14 хонали эмас",IF(B5470="","Вилоят танланмаган",IF(C5470="","Туман танланмаган",IF(COUNTIFS(Рўйхатлар!$H$2:$H$209,B5470,Рўйхатлар!$I$2:$I$209,C5470)=0,"Туман вилоятга мос эмас",IF(J5470="","Хатлов тоифаси танланмаган",IF(K5470="","Сана кўрсатилмаган",IF(COUNTIF($H$6:$H$10005,H5470)&gt;1,"Такрорий ПИНФЛ",IF(OR(L5470="",M5470="",N5470="",O5470="",P5470=""),"Корхона, СТИР, соҳа, лавозим ёки ойлик кўрсатилмаган","✓")))))))))</f>
        <v/>
      </c>
      <c r="U5470" s="22" t="str">
        <f>IF(OR(H5470="",M5470=""),"",IF(COUNTIFS($B$6:B5470,B5470,$C$6:C5470,C5470,$M$6:M5470,M5470)=1,1,0))</f>
        <v/>
      </c>
    </row>
    <row r="5471" spans="1:21" x14ac:dyDescent="0.25">
      <c r="A5471" s="22" t="str">
        <f>IF(H5471="","",COUNTA($H$6:H5471))</f>
        <v/>
      </c>
      <c r="B5471" s="23"/>
      <c r="C5471" s="24"/>
      <c r="D5471" s="24"/>
      <c r="E5471" s="24"/>
      <c r="F5471" s="24"/>
      <c r="G5471" s="24"/>
      <c r="H5471" s="25"/>
      <c r="I5471" s="24"/>
      <c r="J5471" s="26"/>
      <c r="K5471" s="27"/>
      <c r="L5471" s="24"/>
      <c r="M5471" s="24"/>
      <c r="N5471" s="26"/>
      <c r="O5471" s="24"/>
      <c r="P5471" s="28"/>
      <c r="Q5471" s="24"/>
      <c r="R5471" s="24"/>
      <c r="S5471" s="24"/>
      <c r="T5471" s="29" t="str">
        <f>IF(H5471="","",IF(LEN(H5471)&lt;&gt;14,"ПИНФЛ 14 хонали эмас",IF(B5471="","Вилоят танланмаган",IF(C5471="","Туман танланмаган",IF(COUNTIFS(Рўйхатлар!$H$2:$H$209,B5471,Рўйхатлар!$I$2:$I$209,C5471)=0,"Туман вилоятга мос эмас",IF(J5471="","Хатлов тоифаси танланмаган",IF(K5471="","Сана кўрсатилмаган",IF(COUNTIF($H$6:$H$10005,H5471)&gt;1,"Такрорий ПИНФЛ",IF(OR(L5471="",M5471="",N5471="",O5471="",P5471=""),"Корхона, СТИР, соҳа, лавозим ёки ойлик кўрсатилмаган","✓")))))))))</f>
        <v/>
      </c>
      <c r="U5471" s="22" t="str">
        <f>IF(OR(H5471="",M5471=""),"",IF(COUNTIFS($B$6:B5471,B5471,$C$6:C5471,C5471,$M$6:M5471,M5471)=1,1,0))</f>
        <v/>
      </c>
    </row>
    <row r="5472" spans="1:21" x14ac:dyDescent="0.25">
      <c r="A5472" s="22" t="str">
        <f>IF(H5472="","",COUNTA($H$6:H5472))</f>
        <v/>
      </c>
      <c r="B5472" s="23"/>
      <c r="C5472" s="24"/>
      <c r="D5472" s="24"/>
      <c r="E5472" s="24"/>
      <c r="F5472" s="24"/>
      <c r="G5472" s="24"/>
      <c r="H5472" s="25"/>
      <c r="I5472" s="24"/>
      <c r="J5472" s="26"/>
      <c r="K5472" s="27"/>
      <c r="L5472" s="24"/>
      <c r="M5472" s="24"/>
      <c r="N5472" s="26"/>
      <c r="O5472" s="24"/>
      <c r="P5472" s="28"/>
      <c r="Q5472" s="24"/>
      <c r="R5472" s="24"/>
      <c r="S5472" s="24"/>
      <c r="T5472" s="29" t="str">
        <f>IF(H5472="","",IF(LEN(H5472)&lt;&gt;14,"ПИНФЛ 14 хонали эмас",IF(B5472="","Вилоят танланмаган",IF(C5472="","Туман танланмаган",IF(COUNTIFS(Рўйхатлар!$H$2:$H$209,B5472,Рўйхатлар!$I$2:$I$209,C5472)=0,"Туман вилоятга мос эмас",IF(J5472="","Хатлов тоифаси танланмаган",IF(K5472="","Сана кўрсатилмаган",IF(COUNTIF($H$6:$H$10005,H5472)&gt;1,"Такрорий ПИНФЛ",IF(OR(L5472="",M5472="",N5472="",O5472="",P5472=""),"Корхона, СТИР, соҳа, лавозим ёки ойлик кўрсатилмаган","✓")))))))))</f>
        <v/>
      </c>
      <c r="U5472" s="22" t="str">
        <f>IF(OR(H5472="",M5472=""),"",IF(COUNTIFS($B$6:B5472,B5472,$C$6:C5472,C5472,$M$6:M5472,M5472)=1,1,0))</f>
        <v/>
      </c>
    </row>
    <row r="5473" spans="1:21" x14ac:dyDescent="0.25">
      <c r="A5473" s="22" t="str">
        <f>IF(H5473="","",COUNTA($H$6:H5473))</f>
        <v/>
      </c>
      <c r="B5473" s="23"/>
      <c r="C5473" s="24"/>
      <c r="D5473" s="24"/>
      <c r="E5473" s="24"/>
      <c r="F5473" s="24"/>
      <c r="G5473" s="24"/>
      <c r="H5473" s="25"/>
      <c r="I5473" s="24"/>
      <c r="J5473" s="26"/>
      <c r="K5473" s="27"/>
      <c r="L5473" s="24"/>
      <c r="M5473" s="24"/>
      <c r="N5473" s="26"/>
      <c r="O5473" s="24"/>
      <c r="P5473" s="28"/>
      <c r="Q5473" s="24"/>
      <c r="R5473" s="24"/>
      <c r="S5473" s="24"/>
      <c r="T5473" s="29" t="str">
        <f>IF(H5473="","",IF(LEN(H5473)&lt;&gt;14,"ПИНФЛ 14 хонали эмас",IF(B5473="","Вилоят танланмаган",IF(C5473="","Туман танланмаган",IF(COUNTIFS(Рўйхатлар!$H$2:$H$209,B5473,Рўйхатлар!$I$2:$I$209,C5473)=0,"Туман вилоятга мос эмас",IF(J5473="","Хатлов тоифаси танланмаган",IF(K5473="","Сана кўрсатилмаган",IF(COUNTIF($H$6:$H$10005,H5473)&gt;1,"Такрорий ПИНФЛ",IF(OR(L5473="",M5473="",N5473="",O5473="",P5473=""),"Корхона, СТИР, соҳа, лавозим ёки ойлик кўрсатилмаган","✓")))))))))</f>
        <v/>
      </c>
      <c r="U5473" s="22" t="str">
        <f>IF(OR(H5473="",M5473=""),"",IF(COUNTIFS($B$6:B5473,B5473,$C$6:C5473,C5473,$M$6:M5473,M5473)=1,1,0))</f>
        <v/>
      </c>
    </row>
    <row r="5474" spans="1:21" x14ac:dyDescent="0.25">
      <c r="A5474" s="22" t="str">
        <f>IF(H5474="","",COUNTA($H$6:H5474))</f>
        <v/>
      </c>
      <c r="B5474" s="23"/>
      <c r="C5474" s="24"/>
      <c r="D5474" s="24"/>
      <c r="E5474" s="24"/>
      <c r="F5474" s="24"/>
      <c r="G5474" s="24"/>
      <c r="H5474" s="25"/>
      <c r="I5474" s="24"/>
      <c r="J5474" s="26"/>
      <c r="K5474" s="27"/>
      <c r="L5474" s="24"/>
      <c r="M5474" s="24"/>
      <c r="N5474" s="26"/>
      <c r="O5474" s="24"/>
      <c r="P5474" s="28"/>
      <c r="Q5474" s="24"/>
      <c r="R5474" s="24"/>
      <c r="S5474" s="24"/>
      <c r="T5474" s="29" t="str">
        <f>IF(H5474="","",IF(LEN(H5474)&lt;&gt;14,"ПИНФЛ 14 хонали эмас",IF(B5474="","Вилоят танланмаган",IF(C5474="","Туман танланмаган",IF(COUNTIFS(Рўйхатлар!$H$2:$H$209,B5474,Рўйхатлар!$I$2:$I$209,C5474)=0,"Туман вилоятга мос эмас",IF(J5474="","Хатлов тоифаси танланмаган",IF(K5474="","Сана кўрсатилмаган",IF(COUNTIF($H$6:$H$10005,H5474)&gt;1,"Такрорий ПИНФЛ",IF(OR(L5474="",M5474="",N5474="",O5474="",P5474=""),"Корхона, СТИР, соҳа, лавозим ёки ойлик кўрсатилмаган","✓")))))))))</f>
        <v/>
      </c>
      <c r="U5474" s="22" t="str">
        <f>IF(OR(H5474="",M5474=""),"",IF(COUNTIFS($B$6:B5474,B5474,$C$6:C5474,C5474,$M$6:M5474,M5474)=1,1,0))</f>
        <v/>
      </c>
    </row>
    <row r="5475" spans="1:21" x14ac:dyDescent="0.25">
      <c r="A5475" s="22" t="str">
        <f>IF(H5475="","",COUNTA($H$6:H5475))</f>
        <v/>
      </c>
      <c r="B5475" s="23"/>
      <c r="C5475" s="24"/>
      <c r="D5475" s="24"/>
      <c r="E5475" s="24"/>
      <c r="F5475" s="24"/>
      <c r="G5475" s="24"/>
      <c r="H5475" s="25"/>
      <c r="I5475" s="24"/>
      <c r="J5475" s="26"/>
      <c r="K5475" s="27"/>
      <c r="L5475" s="24"/>
      <c r="M5475" s="24"/>
      <c r="N5475" s="26"/>
      <c r="O5475" s="24"/>
      <c r="P5475" s="28"/>
      <c r="Q5475" s="24"/>
      <c r="R5475" s="24"/>
      <c r="S5475" s="24"/>
      <c r="T5475" s="29" t="str">
        <f>IF(H5475="","",IF(LEN(H5475)&lt;&gt;14,"ПИНФЛ 14 хонали эмас",IF(B5475="","Вилоят танланмаган",IF(C5475="","Туман танланмаган",IF(COUNTIFS(Рўйхатлар!$H$2:$H$209,B5475,Рўйхатлар!$I$2:$I$209,C5475)=0,"Туман вилоятга мос эмас",IF(J5475="","Хатлов тоифаси танланмаган",IF(K5475="","Сана кўрсатилмаган",IF(COUNTIF($H$6:$H$10005,H5475)&gt;1,"Такрорий ПИНФЛ",IF(OR(L5475="",M5475="",N5475="",O5475="",P5475=""),"Корхона, СТИР, соҳа, лавозим ёки ойлик кўрсатилмаган","✓")))))))))</f>
        <v/>
      </c>
      <c r="U5475" s="22" t="str">
        <f>IF(OR(H5475="",M5475=""),"",IF(COUNTIFS($B$6:B5475,B5475,$C$6:C5475,C5475,$M$6:M5475,M5475)=1,1,0))</f>
        <v/>
      </c>
    </row>
    <row r="5476" spans="1:21" x14ac:dyDescent="0.25">
      <c r="A5476" s="22" t="str">
        <f>IF(H5476="","",COUNTA($H$6:H5476))</f>
        <v/>
      </c>
      <c r="B5476" s="23"/>
      <c r="C5476" s="24"/>
      <c r="D5476" s="24"/>
      <c r="E5476" s="24"/>
      <c r="F5476" s="24"/>
      <c r="G5476" s="24"/>
      <c r="H5476" s="25"/>
      <c r="I5476" s="24"/>
      <c r="J5476" s="26"/>
      <c r="K5476" s="27"/>
      <c r="L5476" s="24"/>
      <c r="M5476" s="24"/>
      <c r="N5476" s="26"/>
      <c r="O5476" s="24"/>
      <c r="P5476" s="28"/>
      <c r="Q5476" s="24"/>
      <c r="R5476" s="24"/>
      <c r="S5476" s="24"/>
      <c r="T5476" s="29" t="str">
        <f>IF(H5476="","",IF(LEN(H5476)&lt;&gt;14,"ПИНФЛ 14 хонали эмас",IF(B5476="","Вилоят танланмаган",IF(C5476="","Туман танланмаган",IF(COUNTIFS(Рўйхатлар!$H$2:$H$209,B5476,Рўйхатлар!$I$2:$I$209,C5476)=0,"Туман вилоятга мос эмас",IF(J5476="","Хатлов тоифаси танланмаган",IF(K5476="","Сана кўрсатилмаган",IF(COUNTIF($H$6:$H$10005,H5476)&gt;1,"Такрорий ПИНФЛ",IF(OR(L5476="",M5476="",N5476="",O5476="",P5476=""),"Корхона, СТИР, соҳа, лавозим ёки ойлик кўрсатилмаган","✓")))))))))</f>
        <v/>
      </c>
      <c r="U5476" s="22" t="str">
        <f>IF(OR(H5476="",M5476=""),"",IF(COUNTIFS($B$6:B5476,B5476,$C$6:C5476,C5476,$M$6:M5476,M5476)=1,1,0))</f>
        <v/>
      </c>
    </row>
    <row r="5477" spans="1:21" x14ac:dyDescent="0.25">
      <c r="A5477" s="22" t="str">
        <f>IF(H5477="","",COUNTA($H$6:H5477))</f>
        <v/>
      </c>
      <c r="B5477" s="23"/>
      <c r="C5477" s="24"/>
      <c r="D5477" s="24"/>
      <c r="E5477" s="24"/>
      <c r="F5477" s="24"/>
      <c r="G5477" s="24"/>
      <c r="H5477" s="25"/>
      <c r="I5477" s="24"/>
      <c r="J5477" s="26"/>
      <c r="K5477" s="27"/>
      <c r="L5477" s="24"/>
      <c r="M5477" s="24"/>
      <c r="N5477" s="26"/>
      <c r="O5477" s="24"/>
      <c r="P5477" s="28"/>
      <c r="Q5477" s="24"/>
      <c r="R5477" s="24"/>
      <c r="S5477" s="24"/>
      <c r="T5477" s="29" t="str">
        <f>IF(H5477="","",IF(LEN(H5477)&lt;&gt;14,"ПИНФЛ 14 хонали эмас",IF(B5477="","Вилоят танланмаган",IF(C5477="","Туман танланмаган",IF(COUNTIFS(Рўйхатлар!$H$2:$H$209,B5477,Рўйхатлар!$I$2:$I$209,C5477)=0,"Туман вилоятга мос эмас",IF(J5477="","Хатлов тоифаси танланмаган",IF(K5477="","Сана кўрсатилмаган",IF(COUNTIF($H$6:$H$10005,H5477)&gt;1,"Такрорий ПИНФЛ",IF(OR(L5477="",M5477="",N5477="",O5477="",P5477=""),"Корхона, СТИР, соҳа, лавозим ёки ойлик кўрсатилмаган","✓")))))))))</f>
        <v/>
      </c>
      <c r="U5477" s="22" t="str">
        <f>IF(OR(H5477="",M5477=""),"",IF(COUNTIFS($B$6:B5477,B5477,$C$6:C5477,C5477,$M$6:M5477,M5477)=1,1,0))</f>
        <v/>
      </c>
    </row>
    <row r="5478" spans="1:21" x14ac:dyDescent="0.25">
      <c r="A5478" s="22" t="str">
        <f>IF(H5478="","",COUNTA($H$6:H5478))</f>
        <v/>
      </c>
      <c r="B5478" s="23"/>
      <c r="C5478" s="24"/>
      <c r="D5478" s="24"/>
      <c r="E5478" s="24"/>
      <c r="F5478" s="24"/>
      <c r="G5478" s="24"/>
      <c r="H5478" s="25"/>
      <c r="I5478" s="24"/>
      <c r="J5478" s="26"/>
      <c r="K5478" s="27"/>
      <c r="L5478" s="24"/>
      <c r="M5478" s="24"/>
      <c r="N5478" s="26"/>
      <c r="O5478" s="24"/>
      <c r="P5478" s="28"/>
      <c r="Q5478" s="24"/>
      <c r="R5478" s="24"/>
      <c r="S5478" s="24"/>
      <c r="T5478" s="29" t="str">
        <f>IF(H5478="","",IF(LEN(H5478)&lt;&gt;14,"ПИНФЛ 14 хонали эмас",IF(B5478="","Вилоят танланмаган",IF(C5478="","Туман танланмаган",IF(COUNTIFS(Рўйхатлар!$H$2:$H$209,B5478,Рўйхатлар!$I$2:$I$209,C5478)=0,"Туман вилоятга мос эмас",IF(J5478="","Хатлов тоифаси танланмаган",IF(K5478="","Сана кўрсатилмаган",IF(COUNTIF($H$6:$H$10005,H5478)&gt;1,"Такрорий ПИНФЛ",IF(OR(L5478="",M5478="",N5478="",O5478="",P5478=""),"Корхона, СТИР, соҳа, лавозим ёки ойлик кўрсатилмаган","✓")))))))))</f>
        <v/>
      </c>
      <c r="U5478" s="22" t="str">
        <f>IF(OR(H5478="",M5478=""),"",IF(COUNTIFS($B$6:B5478,B5478,$C$6:C5478,C5478,$M$6:M5478,M5478)=1,1,0))</f>
        <v/>
      </c>
    </row>
    <row r="5479" spans="1:21" x14ac:dyDescent="0.25">
      <c r="A5479" s="22" t="str">
        <f>IF(H5479="","",COUNTA($H$6:H5479))</f>
        <v/>
      </c>
      <c r="B5479" s="23"/>
      <c r="C5479" s="24"/>
      <c r="D5479" s="24"/>
      <c r="E5479" s="24"/>
      <c r="F5479" s="24"/>
      <c r="G5479" s="24"/>
      <c r="H5479" s="25"/>
      <c r="I5479" s="24"/>
      <c r="J5479" s="26"/>
      <c r="K5479" s="27"/>
      <c r="L5479" s="24"/>
      <c r="M5479" s="24"/>
      <c r="N5479" s="26"/>
      <c r="O5479" s="24"/>
      <c r="P5479" s="28"/>
      <c r="Q5479" s="24"/>
      <c r="R5479" s="24"/>
      <c r="S5479" s="24"/>
      <c r="T5479" s="29" t="str">
        <f>IF(H5479="","",IF(LEN(H5479)&lt;&gt;14,"ПИНФЛ 14 хонали эмас",IF(B5479="","Вилоят танланмаган",IF(C5479="","Туман танланмаган",IF(COUNTIFS(Рўйхатлар!$H$2:$H$209,B5479,Рўйхатлар!$I$2:$I$209,C5479)=0,"Туман вилоятга мос эмас",IF(J5479="","Хатлов тоифаси танланмаган",IF(K5479="","Сана кўрсатилмаган",IF(COUNTIF($H$6:$H$10005,H5479)&gt;1,"Такрорий ПИНФЛ",IF(OR(L5479="",M5479="",N5479="",O5479="",P5479=""),"Корхона, СТИР, соҳа, лавозим ёки ойлик кўрсатилмаган","✓")))))))))</f>
        <v/>
      </c>
      <c r="U5479" s="22" t="str">
        <f>IF(OR(H5479="",M5479=""),"",IF(COUNTIFS($B$6:B5479,B5479,$C$6:C5479,C5479,$M$6:M5479,M5479)=1,1,0))</f>
        <v/>
      </c>
    </row>
    <row r="5480" spans="1:21" x14ac:dyDescent="0.25">
      <c r="A5480" s="22" t="str">
        <f>IF(H5480="","",COUNTA($H$6:H5480))</f>
        <v/>
      </c>
      <c r="B5480" s="23"/>
      <c r="C5480" s="24"/>
      <c r="D5480" s="24"/>
      <c r="E5480" s="24"/>
      <c r="F5480" s="24"/>
      <c r="G5480" s="24"/>
      <c r="H5480" s="25"/>
      <c r="I5480" s="24"/>
      <c r="J5480" s="26"/>
      <c r="K5480" s="27"/>
      <c r="L5480" s="24"/>
      <c r="M5480" s="24"/>
      <c r="N5480" s="26"/>
      <c r="O5480" s="24"/>
      <c r="P5480" s="28"/>
      <c r="Q5480" s="24"/>
      <c r="R5480" s="24"/>
      <c r="S5480" s="24"/>
      <c r="T5480" s="29" t="str">
        <f>IF(H5480="","",IF(LEN(H5480)&lt;&gt;14,"ПИНФЛ 14 хонали эмас",IF(B5480="","Вилоят танланмаган",IF(C5480="","Туман танланмаган",IF(COUNTIFS(Рўйхатлар!$H$2:$H$209,B5480,Рўйхатлар!$I$2:$I$209,C5480)=0,"Туман вилоятга мос эмас",IF(J5480="","Хатлов тоифаси танланмаган",IF(K5480="","Сана кўрсатилмаган",IF(COUNTIF($H$6:$H$10005,H5480)&gt;1,"Такрорий ПИНФЛ",IF(OR(L5480="",M5480="",N5480="",O5480="",P5480=""),"Корхона, СТИР, соҳа, лавозим ёки ойлик кўрсатилмаган","✓")))))))))</f>
        <v/>
      </c>
      <c r="U5480" s="22" t="str">
        <f>IF(OR(H5480="",M5480=""),"",IF(COUNTIFS($B$6:B5480,B5480,$C$6:C5480,C5480,$M$6:M5480,M5480)=1,1,0))</f>
        <v/>
      </c>
    </row>
    <row r="5481" spans="1:21" x14ac:dyDescent="0.25">
      <c r="A5481" s="22" t="str">
        <f>IF(H5481="","",COUNTA($H$6:H5481))</f>
        <v/>
      </c>
      <c r="B5481" s="23"/>
      <c r="C5481" s="24"/>
      <c r="D5481" s="24"/>
      <c r="E5481" s="24"/>
      <c r="F5481" s="24"/>
      <c r="G5481" s="24"/>
      <c r="H5481" s="25"/>
      <c r="I5481" s="24"/>
      <c r="J5481" s="26"/>
      <c r="K5481" s="27"/>
      <c r="L5481" s="24"/>
      <c r="M5481" s="24"/>
      <c r="N5481" s="26"/>
      <c r="O5481" s="24"/>
      <c r="P5481" s="28"/>
      <c r="Q5481" s="24"/>
      <c r="R5481" s="24"/>
      <c r="S5481" s="24"/>
      <c r="T5481" s="29" t="str">
        <f>IF(H5481="","",IF(LEN(H5481)&lt;&gt;14,"ПИНФЛ 14 хонали эмас",IF(B5481="","Вилоят танланмаган",IF(C5481="","Туман танланмаган",IF(COUNTIFS(Рўйхатлар!$H$2:$H$209,B5481,Рўйхатлар!$I$2:$I$209,C5481)=0,"Туман вилоятга мос эмас",IF(J5481="","Хатлов тоифаси танланмаган",IF(K5481="","Сана кўрсатилмаган",IF(COUNTIF($H$6:$H$10005,H5481)&gt;1,"Такрорий ПИНФЛ",IF(OR(L5481="",M5481="",N5481="",O5481="",P5481=""),"Корхона, СТИР, соҳа, лавозим ёки ойлик кўрсатилмаган","✓")))))))))</f>
        <v/>
      </c>
      <c r="U5481" s="22" t="str">
        <f>IF(OR(H5481="",M5481=""),"",IF(COUNTIFS($B$6:B5481,B5481,$C$6:C5481,C5481,$M$6:M5481,M5481)=1,1,0))</f>
        <v/>
      </c>
    </row>
    <row r="5482" spans="1:21" x14ac:dyDescent="0.25">
      <c r="A5482" s="22" t="str">
        <f>IF(H5482="","",COUNTA($H$6:H5482))</f>
        <v/>
      </c>
      <c r="B5482" s="23"/>
      <c r="C5482" s="24"/>
      <c r="D5482" s="24"/>
      <c r="E5482" s="24"/>
      <c r="F5482" s="24"/>
      <c r="G5482" s="24"/>
      <c r="H5482" s="25"/>
      <c r="I5482" s="24"/>
      <c r="J5482" s="26"/>
      <c r="K5482" s="27"/>
      <c r="L5482" s="24"/>
      <c r="M5482" s="24"/>
      <c r="N5482" s="26"/>
      <c r="O5482" s="24"/>
      <c r="P5482" s="28"/>
      <c r="Q5482" s="24"/>
      <c r="R5482" s="24"/>
      <c r="S5482" s="24"/>
      <c r="T5482" s="29" t="str">
        <f>IF(H5482="","",IF(LEN(H5482)&lt;&gt;14,"ПИНФЛ 14 хонали эмас",IF(B5482="","Вилоят танланмаган",IF(C5482="","Туман танланмаган",IF(COUNTIFS(Рўйхатлар!$H$2:$H$209,B5482,Рўйхатлар!$I$2:$I$209,C5482)=0,"Туман вилоятга мос эмас",IF(J5482="","Хатлов тоифаси танланмаган",IF(K5482="","Сана кўрсатилмаган",IF(COUNTIF($H$6:$H$10005,H5482)&gt;1,"Такрорий ПИНФЛ",IF(OR(L5482="",M5482="",N5482="",O5482="",P5482=""),"Корхона, СТИР, соҳа, лавозим ёки ойлик кўрсатилмаган","✓")))))))))</f>
        <v/>
      </c>
      <c r="U5482" s="22" t="str">
        <f>IF(OR(H5482="",M5482=""),"",IF(COUNTIFS($B$6:B5482,B5482,$C$6:C5482,C5482,$M$6:M5482,M5482)=1,1,0))</f>
        <v/>
      </c>
    </row>
    <row r="5483" spans="1:21" x14ac:dyDescent="0.25">
      <c r="A5483" s="22" t="str">
        <f>IF(H5483="","",COUNTA($H$6:H5483))</f>
        <v/>
      </c>
      <c r="B5483" s="23"/>
      <c r="C5483" s="24"/>
      <c r="D5483" s="24"/>
      <c r="E5483" s="24"/>
      <c r="F5483" s="24"/>
      <c r="G5483" s="24"/>
      <c r="H5483" s="25"/>
      <c r="I5483" s="24"/>
      <c r="J5483" s="26"/>
      <c r="K5483" s="27"/>
      <c r="L5483" s="24"/>
      <c r="M5483" s="24"/>
      <c r="N5483" s="26"/>
      <c r="O5483" s="24"/>
      <c r="P5483" s="28"/>
      <c r="Q5483" s="24"/>
      <c r="R5483" s="24"/>
      <c r="S5483" s="24"/>
      <c r="T5483" s="29" t="str">
        <f>IF(H5483="","",IF(LEN(H5483)&lt;&gt;14,"ПИНФЛ 14 хонали эмас",IF(B5483="","Вилоят танланмаган",IF(C5483="","Туман танланмаган",IF(COUNTIFS(Рўйхатлар!$H$2:$H$209,B5483,Рўйхатлар!$I$2:$I$209,C5483)=0,"Туман вилоятга мос эмас",IF(J5483="","Хатлов тоифаси танланмаган",IF(K5483="","Сана кўрсатилмаган",IF(COUNTIF($H$6:$H$10005,H5483)&gt;1,"Такрорий ПИНФЛ",IF(OR(L5483="",M5483="",N5483="",O5483="",P5483=""),"Корхона, СТИР, соҳа, лавозим ёки ойлик кўрсатилмаган","✓")))))))))</f>
        <v/>
      </c>
      <c r="U5483" s="22" t="str">
        <f>IF(OR(H5483="",M5483=""),"",IF(COUNTIFS($B$6:B5483,B5483,$C$6:C5483,C5483,$M$6:M5483,M5483)=1,1,0))</f>
        <v/>
      </c>
    </row>
    <row r="5484" spans="1:21" x14ac:dyDescent="0.25">
      <c r="A5484" s="22" t="str">
        <f>IF(H5484="","",COUNTA($H$6:H5484))</f>
        <v/>
      </c>
      <c r="B5484" s="23"/>
      <c r="C5484" s="24"/>
      <c r="D5484" s="24"/>
      <c r="E5484" s="24"/>
      <c r="F5484" s="24"/>
      <c r="G5484" s="24"/>
      <c r="H5484" s="25"/>
      <c r="I5484" s="24"/>
      <c r="J5484" s="26"/>
      <c r="K5484" s="27"/>
      <c r="L5484" s="24"/>
      <c r="M5484" s="24"/>
      <c r="N5484" s="26"/>
      <c r="O5484" s="24"/>
      <c r="P5484" s="28"/>
      <c r="Q5484" s="24"/>
      <c r="R5484" s="24"/>
      <c r="S5484" s="24"/>
      <c r="T5484" s="29" t="str">
        <f>IF(H5484="","",IF(LEN(H5484)&lt;&gt;14,"ПИНФЛ 14 хонали эмас",IF(B5484="","Вилоят танланмаган",IF(C5484="","Туман танланмаган",IF(COUNTIFS(Рўйхатлар!$H$2:$H$209,B5484,Рўйхатлар!$I$2:$I$209,C5484)=0,"Туман вилоятга мос эмас",IF(J5484="","Хатлов тоифаси танланмаган",IF(K5484="","Сана кўрсатилмаган",IF(COUNTIF($H$6:$H$10005,H5484)&gt;1,"Такрорий ПИНФЛ",IF(OR(L5484="",M5484="",N5484="",O5484="",P5484=""),"Корхона, СТИР, соҳа, лавозим ёки ойлик кўрсатилмаган","✓")))))))))</f>
        <v/>
      </c>
      <c r="U5484" s="22" t="str">
        <f>IF(OR(H5484="",M5484=""),"",IF(COUNTIFS($B$6:B5484,B5484,$C$6:C5484,C5484,$M$6:M5484,M5484)=1,1,0))</f>
        <v/>
      </c>
    </row>
    <row r="5485" spans="1:21" x14ac:dyDescent="0.25">
      <c r="A5485" s="22" t="str">
        <f>IF(H5485="","",COUNTA($H$6:H5485))</f>
        <v/>
      </c>
      <c r="B5485" s="23"/>
      <c r="C5485" s="24"/>
      <c r="D5485" s="24"/>
      <c r="E5485" s="24"/>
      <c r="F5485" s="24"/>
      <c r="G5485" s="24"/>
      <c r="H5485" s="25"/>
      <c r="I5485" s="24"/>
      <c r="J5485" s="26"/>
      <c r="K5485" s="27"/>
      <c r="L5485" s="24"/>
      <c r="M5485" s="24"/>
      <c r="N5485" s="26"/>
      <c r="O5485" s="24"/>
      <c r="P5485" s="28"/>
      <c r="Q5485" s="24"/>
      <c r="R5485" s="24"/>
      <c r="S5485" s="24"/>
      <c r="T5485" s="29" t="str">
        <f>IF(H5485="","",IF(LEN(H5485)&lt;&gt;14,"ПИНФЛ 14 хонали эмас",IF(B5485="","Вилоят танланмаган",IF(C5485="","Туман танланмаган",IF(COUNTIFS(Рўйхатлар!$H$2:$H$209,B5485,Рўйхатлар!$I$2:$I$209,C5485)=0,"Туман вилоятга мос эмас",IF(J5485="","Хатлов тоифаси танланмаган",IF(K5485="","Сана кўрсатилмаган",IF(COUNTIF($H$6:$H$10005,H5485)&gt;1,"Такрорий ПИНФЛ",IF(OR(L5485="",M5485="",N5485="",O5485="",P5485=""),"Корхона, СТИР, соҳа, лавозим ёки ойлик кўрсатилмаган","✓")))))))))</f>
        <v/>
      </c>
      <c r="U5485" s="22" t="str">
        <f>IF(OR(H5485="",M5485=""),"",IF(COUNTIFS($B$6:B5485,B5485,$C$6:C5485,C5485,$M$6:M5485,M5485)=1,1,0))</f>
        <v/>
      </c>
    </row>
    <row r="5486" spans="1:21" x14ac:dyDescent="0.25">
      <c r="A5486" s="22" t="str">
        <f>IF(H5486="","",COUNTA($H$6:H5486))</f>
        <v/>
      </c>
      <c r="B5486" s="23"/>
      <c r="C5486" s="24"/>
      <c r="D5486" s="24"/>
      <c r="E5486" s="24"/>
      <c r="F5486" s="24"/>
      <c r="G5486" s="24"/>
      <c r="H5486" s="25"/>
      <c r="I5486" s="24"/>
      <c r="J5486" s="26"/>
      <c r="K5486" s="27"/>
      <c r="L5486" s="24"/>
      <c r="M5486" s="24"/>
      <c r="N5486" s="26"/>
      <c r="O5486" s="24"/>
      <c r="P5486" s="28"/>
      <c r="Q5486" s="24"/>
      <c r="R5486" s="24"/>
      <c r="S5486" s="24"/>
      <c r="T5486" s="29" t="str">
        <f>IF(H5486="","",IF(LEN(H5486)&lt;&gt;14,"ПИНФЛ 14 хонали эмас",IF(B5486="","Вилоят танланмаган",IF(C5486="","Туман танланмаган",IF(COUNTIFS(Рўйхатлар!$H$2:$H$209,B5486,Рўйхатлар!$I$2:$I$209,C5486)=0,"Туман вилоятга мос эмас",IF(J5486="","Хатлов тоифаси танланмаган",IF(K5486="","Сана кўрсатилмаган",IF(COUNTIF($H$6:$H$10005,H5486)&gt;1,"Такрорий ПИНФЛ",IF(OR(L5486="",M5486="",N5486="",O5486="",P5486=""),"Корхона, СТИР, соҳа, лавозим ёки ойлик кўрсатилмаган","✓")))))))))</f>
        <v/>
      </c>
      <c r="U5486" s="22" t="str">
        <f>IF(OR(H5486="",M5486=""),"",IF(COUNTIFS($B$6:B5486,B5486,$C$6:C5486,C5486,$M$6:M5486,M5486)=1,1,0))</f>
        <v/>
      </c>
    </row>
    <row r="5487" spans="1:21" x14ac:dyDescent="0.25">
      <c r="A5487" s="22" t="str">
        <f>IF(H5487="","",COUNTA($H$6:H5487))</f>
        <v/>
      </c>
      <c r="B5487" s="23"/>
      <c r="C5487" s="24"/>
      <c r="D5487" s="24"/>
      <c r="E5487" s="24"/>
      <c r="F5487" s="24"/>
      <c r="G5487" s="24"/>
      <c r="H5487" s="25"/>
      <c r="I5487" s="24"/>
      <c r="J5487" s="26"/>
      <c r="K5487" s="27"/>
      <c r="L5487" s="24"/>
      <c r="M5487" s="24"/>
      <c r="N5487" s="26"/>
      <c r="O5487" s="24"/>
      <c r="P5487" s="28"/>
      <c r="Q5487" s="24"/>
      <c r="R5487" s="24"/>
      <c r="S5487" s="24"/>
      <c r="T5487" s="29" t="str">
        <f>IF(H5487="","",IF(LEN(H5487)&lt;&gt;14,"ПИНФЛ 14 хонали эмас",IF(B5487="","Вилоят танланмаган",IF(C5487="","Туман танланмаган",IF(COUNTIFS(Рўйхатлар!$H$2:$H$209,B5487,Рўйхатлар!$I$2:$I$209,C5487)=0,"Туман вилоятга мос эмас",IF(J5487="","Хатлов тоифаси танланмаган",IF(K5487="","Сана кўрсатилмаган",IF(COUNTIF($H$6:$H$10005,H5487)&gt;1,"Такрорий ПИНФЛ",IF(OR(L5487="",M5487="",N5487="",O5487="",P5487=""),"Корхона, СТИР, соҳа, лавозим ёки ойлик кўрсатилмаган","✓")))))))))</f>
        <v/>
      </c>
      <c r="U5487" s="22" t="str">
        <f>IF(OR(H5487="",M5487=""),"",IF(COUNTIFS($B$6:B5487,B5487,$C$6:C5487,C5487,$M$6:M5487,M5487)=1,1,0))</f>
        <v/>
      </c>
    </row>
    <row r="5488" spans="1:21" x14ac:dyDescent="0.25">
      <c r="A5488" s="22" t="str">
        <f>IF(H5488="","",COUNTA($H$6:H5488))</f>
        <v/>
      </c>
      <c r="B5488" s="23"/>
      <c r="C5488" s="24"/>
      <c r="D5488" s="24"/>
      <c r="E5488" s="24"/>
      <c r="F5488" s="24"/>
      <c r="G5488" s="24"/>
      <c r="H5488" s="25"/>
      <c r="I5488" s="24"/>
      <c r="J5488" s="26"/>
      <c r="K5488" s="27"/>
      <c r="L5488" s="24"/>
      <c r="M5488" s="24"/>
      <c r="N5488" s="26"/>
      <c r="O5488" s="24"/>
      <c r="P5488" s="28"/>
      <c r="Q5488" s="24"/>
      <c r="R5488" s="24"/>
      <c r="S5488" s="24"/>
      <c r="T5488" s="29" t="str">
        <f>IF(H5488="","",IF(LEN(H5488)&lt;&gt;14,"ПИНФЛ 14 хонали эмас",IF(B5488="","Вилоят танланмаган",IF(C5488="","Туман танланмаган",IF(COUNTIFS(Рўйхатлар!$H$2:$H$209,B5488,Рўйхатлар!$I$2:$I$209,C5488)=0,"Туман вилоятга мос эмас",IF(J5488="","Хатлов тоифаси танланмаган",IF(K5488="","Сана кўрсатилмаган",IF(COUNTIF($H$6:$H$10005,H5488)&gt;1,"Такрорий ПИНФЛ",IF(OR(L5488="",M5488="",N5488="",O5488="",P5488=""),"Корхона, СТИР, соҳа, лавозим ёки ойлик кўрсатилмаган","✓")))))))))</f>
        <v/>
      </c>
      <c r="U5488" s="22" t="str">
        <f>IF(OR(H5488="",M5488=""),"",IF(COUNTIFS($B$6:B5488,B5488,$C$6:C5488,C5488,$M$6:M5488,M5488)=1,1,0))</f>
        <v/>
      </c>
    </row>
    <row r="5489" spans="1:21" x14ac:dyDescent="0.25">
      <c r="A5489" s="22" t="str">
        <f>IF(H5489="","",COUNTA($H$6:H5489))</f>
        <v/>
      </c>
      <c r="B5489" s="23"/>
      <c r="C5489" s="24"/>
      <c r="D5489" s="24"/>
      <c r="E5489" s="24"/>
      <c r="F5489" s="24"/>
      <c r="G5489" s="24"/>
      <c r="H5489" s="25"/>
      <c r="I5489" s="24"/>
      <c r="J5489" s="26"/>
      <c r="K5489" s="27"/>
      <c r="L5489" s="24"/>
      <c r="M5489" s="24"/>
      <c r="N5489" s="26"/>
      <c r="O5489" s="24"/>
      <c r="P5489" s="28"/>
      <c r="Q5489" s="24"/>
      <c r="R5489" s="24"/>
      <c r="S5489" s="24"/>
      <c r="T5489" s="29" t="str">
        <f>IF(H5489="","",IF(LEN(H5489)&lt;&gt;14,"ПИНФЛ 14 хонали эмас",IF(B5489="","Вилоят танланмаган",IF(C5489="","Туман танланмаган",IF(COUNTIFS(Рўйхатлар!$H$2:$H$209,B5489,Рўйхатлар!$I$2:$I$209,C5489)=0,"Туман вилоятга мос эмас",IF(J5489="","Хатлов тоифаси танланмаган",IF(K5489="","Сана кўрсатилмаган",IF(COUNTIF($H$6:$H$10005,H5489)&gt;1,"Такрорий ПИНФЛ",IF(OR(L5489="",M5489="",N5489="",O5489="",P5489=""),"Корхона, СТИР, соҳа, лавозим ёки ойлик кўрсатилмаган","✓")))))))))</f>
        <v/>
      </c>
      <c r="U5489" s="22" t="str">
        <f>IF(OR(H5489="",M5489=""),"",IF(COUNTIFS($B$6:B5489,B5489,$C$6:C5489,C5489,$M$6:M5489,M5489)=1,1,0))</f>
        <v/>
      </c>
    </row>
    <row r="5490" spans="1:21" x14ac:dyDescent="0.25">
      <c r="A5490" s="22" t="str">
        <f>IF(H5490="","",COUNTA($H$6:H5490))</f>
        <v/>
      </c>
      <c r="B5490" s="23"/>
      <c r="C5490" s="24"/>
      <c r="D5490" s="24"/>
      <c r="E5490" s="24"/>
      <c r="F5490" s="24"/>
      <c r="G5490" s="24"/>
      <c r="H5490" s="25"/>
      <c r="I5490" s="24"/>
      <c r="J5490" s="26"/>
      <c r="K5490" s="27"/>
      <c r="L5490" s="24"/>
      <c r="M5490" s="24"/>
      <c r="N5490" s="26"/>
      <c r="O5490" s="24"/>
      <c r="P5490" s="28"/>
      <c r="Q5490" s="24"/>
      <c r="R5490" s="24"/>
      <c r="S5490" s="24"/>
      <c r="T5490" s="29" t="str">
        <f>IF(H5490="","",IF(LEN(H5490)&lt;&gt;14,"ПИНФЛ 14 хонали эмас",IF(B5490="","Вилоят танланмаган",IF(C5490="","Туман танланмаган",IF(COUNTIFS(Рўйхатлар!$H$2:$H$209,B5490,Рўйхатлар!$I$2:$I$209,C5490)=0,"Туман вилоятга мос эмас",IF(J5490="","Хатлов тоифаси танланмаган",IF(K5490="","Сана кўрсатилмаган",IF(COUNTIF($H$6:$H$10005,H5490)&gt;1,"Такрорий ПИНФЛ",IF(OR(L5490="",M5490="",N5490="",O5490="",P5490=""),"Корхона, СТИР, соҳа, лавозим ёки ойлик кўрсатилмаган","✓")))))))))</f>
        <v/>
      </c>
      <c r="U5490" s="22" t="str">
        <f>IF(OR(H5490="",M5490=""),"",IF(COUNTIFS($B$6:B5490,B5490,$C$6:C5490,C5490,$M$6:M5490,M5490)=1,1,0))</f>
        <v/>
      </c>
    </row>
    <row r="5491" spans="1:21" x14ac:dyDescent="0.25">
      <c r="A5491" s="22" t="str">
        <f>IF(H5491="","",COUNTA($H$6:H5491))</f>
        <v/>
      </c>
      <c r="B5491" s="23"/>
      <c r="C5491" s="24"/>
      <c r="D5491" s="24"/>
      <c r="E5491" s="24"/>
      <c r="F5491" s="24"/>
      <c r="G5491" s="24"/>
      <c r="H5491" s="25"/>
      <c r="I5491" s="24"/>
      <c r="J5491" s="26"/>
      <c r="K5491" s="27"/>
      <c r="L5491" s="24"/>
      <c r="M5491" s="24"/>
      <c r="N5491" s="26"/>
      <c r="O5491" s="24"/>
      <c r="P5491" s="28"/>
      <c r="Q5491" s="24"/>
      <c r="R5491" s="24"/>
      <c r="S5491" s="24"/>
      <c r="T5491" s="29" t="str">
        <f>IF(H5491="","",IF(LEN(H5491)&lt;&gt;14,"ПИНФЛ 14 хонали эмас",IF(B5491="","Вилоят танланмаган",IF(C5491="","Туман танланмаган",IF(COUNTIFS(Рўйхатлар!$H$2:$H$209,B5491,Рўйхатлар!$I$2:$I$209,C5491)=0,"Туман вилоятга мос эмас",IF(J5491="","Хатлов тоифаси танланмаган",IF(K5491="","Сана кўрсатилмаган",IF(COUNTIF($H$6:$H$10005,H5491)&gt;1,"Такрорий ПИНФЛ",IF(OR(L5491="",M5491="",N5491="",O5491="",P5491=""),"Корхона, СТИР, соҳа, лавозим ёки ойлик кўрсатилмаган","✓")))))))))</f>
        <v/>
      </c>
      <c r="U5491" s="22" t="str">
        <f>IF(OR(H5491="",M5491=""),"",IF(COUNTIFS($B$6:B5491,B5491,$C$6:C5491,C5491,$M$6:M5491,M5491)=1,1,0))</f>
        <v/>
      </c>
    </row>
    <row r="5492" spans="1:21" x14ac:dyDescent="0.25">
      <c r="A5492" s="22" t="str">
        <f>IF(H5492="","",COUNTA($H$6:H5492))</f>
        <v/>
      </c>
      <c r="B5492" s="23"/>
      <c r="C5492" s="24"/>
      <c r="D5492" s="24"/>
      <c r="E5492" s="24"/>
      <c r="F5492" s="24"/>
      <c r="G5492" s="24"/>
      <c r="H5492" s="25"/>
      <c r="I5492" s="24"/>
      <c r="J5492" s="26"/>
      <c r="K5492" s="27"/>
      <c r="L5492" s="24"/>
      <c r="M5492" s="24"/>
      <c r="N5492" s="26"/>
      <c r="O5492" s="24"/>
      <c r="P5492" s="28"/>
      <c r="Q5492" s="24"/>
      <c r="R5492" s="24"/>
      <c r="S5492" s="24"/>
      <c r="T5492" s="29" t="str">
        <f>IF(H5492="","",IF(LEN(H5492)&lt;&gt;14,"ПИНФЛ 14 хонали эмас",IF(B5492="","Вилоят танланмаган",IF(C5492="","Туман танланмаган",IF(COUNTIFS(Рўйхатлар!$H$2:$H$209,B5492,Рўйхатлар!$I$2:$I$209,C5492)=0,"Туман вилоятга мос эмас",IF(J5492="","Хатлов тоифаси танланмаган",IF(K5492="","Сана кўрсатилмаган",IF(COUNTIF($H$6:$H$10005,H5492)&gt;1,"Такрорий ПИНФЛ",IF(OR(L5492="",M5492="",N5492="",O5492="",P5492=""),"Корхона, СТИР, соҳа, лавозим ёки ойлик кўрсатилмаган","✓")))))))))</f>
        <v/>
      </c>
      <c r="U5492" s="22" t="str">
        <f>IF(OR(H5492="",M5492=""),"",IF(COUNTIFS($B$6:B5492,B5492,$C$6:C5492,C5492,$M$6:M5492,M5492)=1,1,0))</f>
        <v/>
      </c>
    </row>
    <row r="5493" spans="1:21" x14ac:dyDescent="0.25">
      <c r="A5493" s="22" t="str">
        <f>IF(H5493="","",COUNTA($H$6:H5493))</f>
        <v/>
      </c>
      <c r="B5493" s="23"/>
      <c r="C5493" s="24"/>
      <c r="D5493" s="24"/>
      <c r="E5493" s="24"/>
      <c r="F5493" s="24"/>
      <c r="G5493" s="24"/>
      <c r="H5493" s="25"/>
      <c r="I5493" s="24"/>
      <c r="J5493" s="26"/>
      <c r="K5493" s="27"/>
      <c r="L5493" s="24"/>
      <c r="M5493" s="24"/>
      <c r="N5493" s="26"/>
      <c r="O5493" s="24"/>
      <c r="P5493" s="28"/>
      <c r="Q5493" s="24"/>
      <c r="R5493" s="24"/>
      <c r="S5493" s="24"/>
      <c r="T5493" s="29" t="str">
        <f>IF(H5493="","",IF(LEN(H5493)&lt;&gt;14,"ПИНФЛ 14 хонали эмас",IF(B5493="","Вилоят танланмаган",IF(C5493="","Туман танланмаган",IF(COUNTIFS(Рўйхатлар!$H$2:$H$209,B5493,Рўйхатлар!$I$2:$I$209,C5493)=0,"Туман вилоятга мос эмас",IF(J5493="","Хатлов тоифаси танланмаган",IF(K5493="","Сана кўрсатилмаган",IF(COUNTIF($H$6:$H$10005,H5493)&gt;1,"Такрорий ПИНФЛ",IF(OR(L5493="",M5493="",N5493="",O5493="",P5493=""),"Корхона, СТИР, соҳа, лавозим ёки ойлик кўрсатилмаган","✓")))))))))</f>
        <v/>
      </c>
      <c r="U5493" s="22" t="str">
        <f>IF(OR(H5493="",M5493=""),"",IF(COUNTIFS($B$6:B5493,B5493,$C$6:C5493,C5493,$M$6:M5493,M5493)=1,1,0))</f>
        <v/>
      </c>
    </row>
    <row r="5494" spans="1:21" x14ac:dyDescent="0.25">
      <c r="A5494" s="22" t="str">
        <f>IF(H5494="","",COUNTA($H$6:H5494))</f>
        <v/>
      </c>
      <c r="B5494" s="23"/>
      <c r="C5494" s="24"/>
      <c r="D5494" s="24"/>
      <c r="E5494" s="24"/>
      <c r="F5494" s="24"/>
      <c r="G5494" s="24"/>
      <c r="H5494" s="25"/>
      <c r="I5494" s="24"/>
      <c r="J5494" s="26"/>
      <c r="K5494" s="27"/>
      <c r="L5494" s="24"/>
      <c r="M5494" s="24"/>
      <c r="N5494" s="26"/>
      <c r="O5494" s="24"/>
      <c r="P5494" s="28"/>
      <c r="Q5494" s="24"/>
      <c r="R5494" s="24"/>
      <c r="S5494" s="24"/>
      <c r="T5494" s="29" t="str">
        <f>IF(H5494="","",IF(LEN(H5494)&lt;&gt;14,"ПИНФЛ 14 хонали эмас",IF(B5494="","Вилоят танланмаган",IF(C5494="","Туман танланмаган",IF(COUNTIFS(Рўйхатлар!$H$2:$H$209,B5494,Рўйхатлар!$I$2:$I$209,C5494)=0,"Туман вилоятга мос эмас",IF(J5494="","Хатлов тоифаси танланмаган",IF(K5494="","Сана кўрсатилмаган",IF(COUNTIF($H$6:$H$10005,H5494)&gt;1,"Такрорий ПИНФЛ",IF(OR(L5494="",M5494="",N5494="",O5494="",P5494=""),"Корхона, СТИР, соҳа, лавозим ёки ойлик кўрсатилмаган","✓")))))))))</f>
        <v/>
      </c>
      <c r="U5494" s="22" t="str">
        <f>IF(OR(H5494="",M5494=""),"",IF(COUNTIFS($B$6:B5494,B5494,$C$6:C5494,C5494,$M$6:M5494,M5494)=1,1,0))</f>
        <v/>
      </c>
    </row>
    <row r="5495" spans="1:21" x14ac:dyDescent="0.25">
      <c r="A5495" s="22" t="str">
        <f>IF(H5495="","",COUNTA($H$6:H5495))</f>
        <v/>
      </c>
      <c r="B5495" s="23"/>
      <c r="C5495" s="24"/>
      <c r="D5495" s="24"/>
      <c r="E5495" s="24"/>
      <c r="F5495" s="24"/>
      <c r="G5495" s="24"/>
      <c r="H5495" s="25"/>
      <c r="I5495" s="24"/>
      <c r="J5495" s="26"/>
      <c r="K5495" s="27"/>
      <c r="L5495" s="24"/>
      <c r="M5495" s="24"/>
      <c r="N5495" s="26"/>
      <c r="O5495" s="24"/>
      <c r="P5495" s="28"/>
      <c r="Q5495" s="24"/>
      <c r="R5495" s="24"/>
      <c r="S5495" s="24"/>
      <c r="T5495" s="29" t="str">
        <f>IF(H5495="","",IF(LEN(H5495)&lt;&gt;14,"ПИНФЛ 14 хонали эмас",IF(B5495="","Вилоят танланмаган",IF(C5495="","Туман танланмаган",IF(COUNTIFS(Рўйхатлар!$H$2:$H$209,B5495,Рўйхатлар!$I$2:$I$209,C5495)=0,"Туман вилоятга мос эмас",IF(J5495="","Хатлов тоифаси танланмаган",IF(K5495="","Сана кўрсатилмаган",IF(COUNTIF($H$6:$H$10005,H5495)&gt;1,"Такрорий ПИНФЛ",IF(OR(L5495="",M5495="",N5495="",O5495="",P5495=""),"Корхона, СТИР, соҳа, лавозим ёки ойлик кўрсатилмаган","✓")))))))))</f>
        <v/>
      </c>
      <c r="U5495" s="22" t="str">
        <f>IF(OR(H5495="",M5495=""),"",IF(COUNTIFS($B$6:B5495,B5495,$C$6:C5495,C5495,$M$6:M5495,M5495)=1,1,0))</f>
        <v/>
      </c>
    </row>
    <row r="5496" spans="1:21" x14ac:dyDescent="0.25">
      <c r="A5496" s="22" t="str">
        <f>IF(H5496="","",COUNTA($H$6:H5496))</f>
        <v/>
      </c>
      <c r="B5496" s="23"/>
      <c r="C5496" s="24"/>
      <c r="D5496" s="24"/>
      <c r="E5496" s="24"/>
      <c r="F5496" s="24"/>
      <c r="G5496" s="24"/>
      <c r="H5496" s="25"/>
      <c r="I5496" s="24"/>
      <c r="J5496" s="26"/>
      <c r="K5496" s="27"/>
      <c r="L5496" s="24"/>
      <c r="M5496" s="24"/>
      <c r="N5496" s="26"/>
      <c r="O5496" s="24"/>
      <c r="P5496" s="28"/>
      <c r="Q5496" s="24"/>
      <c r="R5496" s="24"/>
      <c r="S5496" s="24"/>
      <c r="T5496" s="29" t="str">
        <f>IF(H5496="","",IF(LEN(H5496)&lt;&gt;14,"ПИНФЛ 14 хонали эмас",IF(B5496="","Вилоят танланмаган",IF(C5496="","Туман танланмаган",IF(COUNTIFS(Рўйхатлар!$H$2:$H$209,B5496,Рўйхатлар!$I$2:$I$209,C5496)=0,"Туман вилоятга мос эмас",IF(J5496="","Хатлов тоифаси танланмаган",IF(K5496="","Сана кўрсатилмаган",IF(COUNTIF($H$6:$H$10005,H5496)&gt;1,"Такрорий ПИНФЛ",IF(OR(L5496="",M5496="",N5496="",O5496="",P5496=""),"Корхона, СТИР, соҳа, лавозим ёки ойлик кўрсатилмаган","✓")))))))))</f>
        <v/>
      </c>
      <c r="U5496" s="22" t="str">
        <f>IF(OR(H5496="",M5496=""),"",IF(COUNTIFS($B$6:B5496,B5496,$C$6:C5496,C5496,$M$6:M5496,M5496)=1,1,0))</f>
        <v/>
      </c>
    </row>
    <row r="5497" spans="1:21" x14ac:dyDescent="0.25">
      <c r="A5497" s="22" t="str">
        <f>IF(H5497="","",COUNTA($H$6:H5497))</f>
        <v/>
      </c>
      <c r="B5497" s="23"/>
      <c r="C5497" s="24"/>
      <c r="D5497" s="24"/>
      <c r="E5497" s="24"/>
      <c r="F5497" s="24"/>
      <c r="G5497" s="24"/>
      <c r="H5497" s="25"/>
      <c r="I5497" s="24"/>
      <c r="J5497" s="26"/>
      <c r="K5497" s="27"/>
      <c r="L5497" s="24"/>
      <c r="M5497" s="24"/>
      <c r="N5497" s="26"/>
      <c r="O5497" s="24"/>
      <c r="P5497" s="28"/>
      <c r="Q5497" s="24"/>
      <c r="R5497" s="24"/>
      <c r="S5497" s="24"/>
      <c r="T5497" s="29" t="str">
        <f>IF(H5497="","",IF(LEN(H5497)&lt;&gt;14,"ПИНФЛ 14 хонали эмас",IF(B5497="","Вилоят танланмаган",IF(C5497="","Туман танланмаган",IF(COUNTIFS(Рўйхатлар!$H$2:$H$209,B5497,Рўйхатлар!$I$2:$I$209,C5497)=0,"Туман вилоятга мос эмас",IF(J5497="","Хатлов тоифаси танланмаган",IF(K5497="","Сана кўрсатилмаган",IF(COUNTIF($H$6:$H$10005,H5497)&gt;1,"Такрорий ПИНФЛ",IF(OR(L5497="",M5497="",N5497="",O5497="",P5497=""),"Корхона, СТИР, соҳа, лавозим ёки ойлик кўрсатилмаган","✓")))))))))</f>
        <v/>
      </c>
      <c r="U5497" s="22" t="str">
        <f>IF(OR(H5497="",M5497=""),"",IF(COUNTIFS($B$6:B5497,B5497,$C$6:C5497,C5497,$M$6:M5497,M5497)=1,1,0))</f>
        <v/>
      </c>
    </row>
    <row r="5498" spans="1:21" x14ac:dyDescent="0.25">
      <c r="A5498" s="22" t="str">
        <f>IF(H5498="","",COUNTA($H$6:H5498))</f>
        <v/>
      </c>
      <c r="B5498" s="23"/>
      <c r="C5498" s="24"/>
      <c r="D5498" s="24"/>
      <c r="E5498" s="24"/>
      <c r="F5498" s="24"/>
      <c r="G5498" s="24"/>
      <c r="H5498" s="25"/>
      <c r="I5498" s="24"/>
      <c r="J5498" s="26"/>
      <c r="K5498" s="27"/>
      <c r="L5498" s="24"/>
      <c r="M5498" s="24"/>
      <c r="N5498" s="26"/>
      <c r="O5498" s="24"/>
      <c r="P5498" s="28"/>
      <c r="Q5498" s="24"/>
      <c r="R5498" s="24"/>
      <c r="S5498" s="24"/>
      <c r="T5498" s="29" t="str">
        <f>IF(H5498="","",IF(LEN(H5498)&lt;&gt;14,"ПИНФЛ 14 хонали эмас",IF(B5498="","Вилоят танланмаган",IF(C5498="","Туман танланмаган",IF(COUNTIFS(Рўйхатлар!$H$2:$H$209,B5498,Рўйхатлар!$I$2:$I$209,C5498)=0,"Туман вилоятга мос эмас",IF(J5498="","Хатлов тоифаси танланмаган",IF(K5498="","Сана кўрсатилмаган",IF(COUNTIF($H$6:$H$10005,H5498)&gt;1,"Такрорий ПИНФЛ",IF(OR(L5498="",M5498="",N5498="",O5498="",P5498=""),"Корхона, СТИР, соҳа, лавозим ёки ойлик кўрсатилмаган","✓")))))))))</f>
        <v/>
      </c>
      <c r="U5498" s="22" t="str">
        <f>IF(OR(H5498="",M5498=""),"",IF(COUNTIFS($B$6:B5498,B5498,$C$6:C5498,C5498,$M$6:M5498,M5498)=1,1,0))</f>
        <v/>
      </c>
    </row>
    <row r="5499" spans="1:21" x14ac:dyDescent="0.25">
      <c r="A5499" s="22" t="str">
        <f>IF(H5499="","",COUNTA($H$6:H5499))</f>
        <v/>
      </c>
      <c r="B5499" s="23"/>
      <c r="C5499" s="24"/>
      <c r="D5499" s="24"/>
      <c r="E5499" s="24"/>
      <c r="F5499" s="24"/>
      <c r="G5499" s="24"/>
      <c r="H5499" s="25"/>
      <c r="I5499" s="24"/>
      <c r="J5499" s="26"/>
      <c r="K5499" s="27"/>
      <c r="L5499" s="24"/>
      <c r="M5499" s="24"/>
      <c r="N5499" s="26"/>
      <c r="O5499" s="24"/>
      <c r="P5499" s="28"/>
      <c r="Q5499" s="24"/>
      <c r="R5499" s="24"/>
      <c r="S5499" s="24"/>
      <c r="T5499" s="29" t="str">
        <f>IF(H5499="","",IF(LEN(H5499)&lt;&gt;14,"ПИНФЛ 14 хонали эмас",IF(B5499="","Вилоят танланмаган",IF(C5499="","Туман танланмаган",IF(COUNTIFS(Рўйхатлар!$H$2:$H$209,B5499,Рўйхатлар!$I$2:$I$209,C5499)=0,"Туман вилоятга мос эмас",IF(J5499="","Хатлов тоифаси танланмаган",IF(K5499="","Сана кўрсатилмаган",IF(COUNTIF($H$6:$H$10005,H5499)&gt;1,"Такрорий ПИНФЛ",IF(OR(L5499="",M5499="",N5499="",O5499="",P5499=""),"Корхона, СТИР, соҳа, лавозим ёки ойлик кўрсатилмаган","✓")))))))))</f>
        <v/>
      </c>
      <c r="U5499" s="22" t="str">
        <f>IF(OR(H5499="",M5499=""),"",IF(COUNTIFS($B$6:B5499,B5499,$C$6:C5499,C5499,$M$6:M5499,M5499)=1,1,0))</f>
        <v/>
      </c>
    </row>
    <row r="5500" spans="1:21" x14ac:dyDescent="0.25">
      <c r="A5500" s="22" t="str">
        <f>IF(H5500="","",COUNTA($H$6:H5500))</f>
        <v/>
      </c>
      <c r="B5500" s="23"/>
      <c r="C5500" s="24"/>
      <c r="D5500" s="24"/>
      <c r="E5500" s="24"/>
      <c r="F5500" s="24"/>
      <c r="G5500" s="24"/>
      <c r="H5500" s="25"/>
      <c r="I5500" s="24"/>
      <c r="J5500" s="26"/>
      <c r="K5500" s="27"/>
      <c r="L5500" s="24"/>
      <c r="M5500" s="24"/>
      <c r="N5500" s="26"/>
      <c r="O5500" s="24"/>
      <c r="P5500" s="28"/>
      <c r="Q5500" s="24"/>
      <c r="R5500" s="24"/>
      <c r="S5500" s="24"/>
      <c r="T5500" s="29" t="str">
        <f>IF(H5500="","",IF(LEN(H5500)&lt;&gt;14,"ПИНФЛ 14 хонали эмас",IF(B5500="","Вилоят танланмаган",IF(C5500="","Туман танланмаган",IF(COUNTIFS(Рўйхатлар!$H$2:$H$209,B5500,Рўйхатлар!$I$2:$I$209,C5500)=0,"Туман вилоятга мос эмас",IF(J5500="","Хатлов тоифаси танланмаган",IF(K5500="","Сана кўрсатилмаган",IF(COUNTIF($H$6:$H$10005,H5500)&gt;1,"Такрорий ПИНФЛ",IF(OR(L5500="",M5500="",N5500="",O5500="",P5500=""),"Корхона, СТИР, соҳа, лавозим ёки ойлик кўрсатилмаган","✓")))))))))</f>
        <v/>
      </c>
      <c r="U5500" s="22" t="str">
        <f>IF(OR(H5500="",M5500=""),"",IF(COUNTIFS($B$6:B5500,B5500,$C$6:C5500,C5500,$M$6:M5500,M5500)=1,1,0))</f>
        <v/>
      </c>
    </row>
    <row r="5501" spans="1:21" x14ac:dyDescent="0.25">
      <c r="A5501" s="22" t="str">
        <f>IF(H5501="","",COUNTA($H$6:H5501))</f>
        <v/>
      </c>
      <c r="B5501" s="23"/>
      <c r="C5501" s="24"/>
      <c r="D5501" s="24"/>
      <c r="E5501" s="24"/>
      <c r="F5501" s="24"/>
      <c r="G5501" s="24"/>
      <c r="H5501" s="25"/>
      <c r="I5501" s="24"/>
      <c r="J5501" s="26"/>
      <c r="K5501" s="27"/>
      <c r="L5501" s="24"/>
      <c r="M5501" s="24"/>
      <c r="N5501" s="26"/>
      <c r="O5501" s="24"/>
      <c r="P5501" s="28"/>
      <c r="Q5501" s="24"/>
      <c r="R5501" s="24"/>
      <c r="S5501" s="24"/>
      <c r="T5501" s="29" t="str">
        <f>IF(H5501="","",IF(LEN(H5501)&lt;&gt;14,"ПИНФЛ 14 хонали эмас",IF(B5501="","Вилоят танланмаган",IF(C5501="","Туман танланмаган",IF(COUNTIFS(Рўйхатлар!$H$2:$H$209,B5501,Рўйхатлар!$I$2:$I$209,C5501)=0,"Туман вилоятга мос эмас",IF(J5501="","Хатлов тоифаси танланмаган",IF(K5501="","Сана кўрсатилмаган",IF(COUNTIF($H$6:$H$10005,H5501)&gt;1,"Такрорий ПИНФЛ",IF(OR(L5501="",M5501="",N5501="",O5501="",P5501=""),"Корхона, СТИР, соҳа, лавозим ёки ойлик кўрсатилмаган","✓")))))))))</f>
        <v/>
      </c>
      <c r="U5501" s="22" t="str">
        <f>IF(OR(H5501="",M5501=""),"",IF(COUNTIFS($B$6:B5501,B5501,$C$6:C5501,C5501,$M$6:M5501,M5501)=1,1,0))</f>
        <v/>
      </c>
    </row>
    <row r="5502" spans="1:21" x14ac:dyDescent="0.25">
      <c r="A5502" s="22" t="str">
        <f>IF(H5502="","",COUNTA($H$6:H5502))</f>
        <v/>
      </c>
      <c r="B5502" s="23"/>
      <c r="C5502" s="24"/>
      <c r="D5502" s="24"/>
      <c r="E5502" s="24"/>
      <c r="F5502" s="24"/>
      <c r="G5502" s="24"/>
      <c r="H5502" s="25"/>
      <c r="I5502" s="24"/>
      <c r="J5502" s="26"/>
      <c r="K5502" s="27"/>
      <c r="L5502" s="24"/>
      <c r="M5502" s="24"/>
      <c r="N5502" s="26"/>
      <c r="O5502" s="24"/>
      <c r="P5502" s="28"/>
      <c r="Q5502" s="24"/>
      <c r="R5502" s="24"/>
      <c r="S5502" s="24"/>
      <c r="T5502" s="29" t="str">
        <f>IF(H5502="","",IF(LEN(H5502)&lt;&gt;14,"ПИНФЛ 14 хонали эмас",IF(B5502="","Вилоят танланмаган",IF(C5502="","Туман танланмаган",IF(COUNTIFS(Рўйхатлар!$H$2:$H$209,B5502,Рўйхатлар!$I$2:$I$209,C5502)=0,"Туман вилоятга мос эмас",IF(J5502="","Хатлов тоифаси танланмаган",IF(K5502="","Сана кўрсатилмаган",IF(COUNTIF($H$6:$H$10005,H5502)&gt;1,"Такрорий ПИНФЛ",IF(OR(L5502="",M5502="",N5502="",O5502="",P5502=""),"Корхона, СТИР, соҳа, лавозим ёки ойлик кўрсатилмаган","✓")))))))))</f>
        <v/>
      </c>
      <c r="U5502" s="22" t="str">
        <f>IF(OR(H5502="",M5502=""),"",IF(COUNTIFS($B$6:B5502,B5502,$C$6:C5502,C5502,$M$6:M5502,M5502)=1,1,0))</f>
        <v/>
      </c>
    </row>
    <row r="5503" spans="1:21" x14ac:dyDescent="0.25">
      <c r="A5503" s="22" t="str">
        <f>IF(H5503="","",COUNTA($H$6:H5503))</f>
        <v/>
      </c>
      <c r="B5503" s="23"/>
      <c r="C5503" s="24"/>
      <c r="D5503" s="24"/>
      <c r="E5503" s="24"/>
      <c r="F5503" s="24"/>
      <c r="G5503" s="24"/>
      <c r="H5503" s="25"/>
      <c r="I5503" s="24"/>
      <c r="J5503" s="26"/>
      <c r="K5503" s="27"/>
      <c r="L5503" s="24"/>
      <c r="M5503" s="24"/>
      <c r="N5503" s="26"/>
      <c r="O5503" s="24"/>
      <c r="P5503" s="28"/>
      <c r="Q5503" s="24"/>
      <c r="R5503" s="24"/>
      <c r="S5503" s="24"/>
      <c r="T5503" s="29" t="str">
        <f>IF(H5503="","",IF(LEN(H5503)&lt;&gt;14,"ПИНФЛ 14 хонали эмас",IF(B5503="","Вилоят танланмаган",IF(C5503="","Туман танланмаган",IF(COUNTIFS(Рўйхатлар!$H$2:$H$209,B5503,Рўйхатлар!$I$2:$I$209,C5503)=0,"Туман вилоятга мос эмас",IF(J5503="","Хатлов тоифаси танланмаган",IF(K5503="","Сана кўрсатилмаган",IF(COUNTIF($H$6:$H$10005,H5503)&gt;1,"Такрорий ПИНФЛ",IF(OR(L5503="",M5503="",N5503="",O5503="",P5503=""),"Корхона, СТИР, соҳа, лавозим ёки ойлик кўрсатилмаган","✓")))))))))</f>
        <v/>
      </c>
      <c r="U5503" s="22" t="str">
        <f>IF(OR(H5503="",M5503=""),"",IF(COUNTIFS($B$6:B5503,B5503,$C$6:C5503,C5503,$M$6:M5503,M5503)=1,1,0))</f>
        <v/>
      </c>
    </row>
    <row r="5504" spans="1:21" x14ac:dyDescent="0.25">
      <c r="A5504" s="22" t="str">
        <f>IF(H5504="","",COUNTA($H$6:H5504))</f>
        <v/>
      </c>
      <c r="B5504" s="23"/>
      <c r="C5504" s="24"/>
      <c r="D5504" s="24"/>
      <c r="E5504" s="24"/>
      <c r="F5504" s="24"/>
      <c r="G5504" s="24"/>
      <c r="H5504" s="25"/>
      <c r="I5504" s="24"/>
      <c r="J5504" s="26"/>
      <c r="K5504" s="27"/>
      <c r="L5504" s="24"/>
      <c r="M5504" s="24"/>
      <c r="N5504" s="26"/>
      <c r="O5504" s="24"/>
      <c r="P5504" s="28"/>
      <c r="Q5504" s="24"/>
      <c r="R5504" s="24"/>
      <c r="S5504" s="24"/>
      <c r="T5504" s="29" t="str">
        <f>IF(H5504="","",IF(LEN(H5504)&lt;&gt;14,"ПИНФЛ 14 хонали эмас",IF(B5504="","Вилоят танланмаган",IF(C5504="","Туман танланмаган",IF(COUNTIFS(Рўйхатлар!$H$2:$H$209,B5504,Рўйхатлар!$I$2:$I$209,C5504)=0,"Туман вилоятга мос эмас",IF(J5504="","Хатлов тоифаси танланмаган",IF(K5504="","Сана кўрсатилмаган",IF(COUNTIF($H$6:$H$10005,H5504)&gt;1,"Такрорий ПИНФЛ",IF(OR(L5504="",M5504="",N5504="",O5504="",P5504=""),"Корхона, СТИР, соҳа, лавозим ёки ойлик кўрсатилмаган","✓")))))))))</f>
        <v/>
      </c>
      <c r="U5504" s="22" t="str">
        <f>IF(OR(H5504="",M5504=""),"",IF(COUNTIFS($B$6:B5504,B5504,$C$6:C5504,C5504,$M$6:M5504,M5504)=1,1,0))</f>
        <v/>
      </c>
    </row>
    <row r="5505" spans="1:21" x14ac:dyDescent="0.25">
      <c r="A5505" s="22" t="str">
        <f>IF(H5505="","",COUNTA($H$6:H5505))</f>
        <v/>
      </c>
      <c r="B5505" s="23"/>
      <c r="C5505" s="24"/>
      <c r="D5505" s="24"/>
      <c r="E5505" s="24"/>
      <c r="F5505" s="24"/>
      <c r="G5505" s="24"/>
      <c r="H5505" s="25"/>
      <c r="I5505" s="24"/>
      <c r="J5505" s="26"/>
      <c r="K5505" s="27"/>
      <c r="L5505" s="24"/>
      <c r="M5505" s="24"/>
      <c r="N5505" s="26"/>
      <c r="O5505" s="24"/>
      <c r="P5505" s="28"/>
      <c r="Q5505" s="24"/>
      <c r="R5505" s="24"/>
      <c r="S5505" s="24"/>
      <c r="T5505" s="29" t="str">
        <f>IF(H5505="","",IF(LEN(H5505)&lt;&gt;14,"ПИНФЛ 14 хонали эмас",IF(B5505="","Вилоят танланмаган",IF(C5505="","Туман танланмаган",IF(COUNTIFS(Рўйхатлар!$H$2:$H$209,B5505,Рўйхатлар!$I$2:$I$209,C5505)=0,"Туман вилоятга мос эмас",IF(J5505="","Хатлов тоифаси танланмаган",IF(K5505="","Сана кўрсатилмаган",IF(COUNTIF($H$6:$H$10005,H5505)&gt;1,"Такрорий ПИНФЛ",IF(OR(L5505="",M5505="",N5505="",O5505="",P5505=""),"Корхона, СТИР, соҳа, лавозим ёки ойлик кўрсатилмаган","✓")))))))))</f>
        <v/>
      </c>
      <c r="U5505" s="22" t="str">
        <f>IF(OR(H5505="",M5505=""),"",IF(COUNTIFS($B$6:B5505,B5505,$C$6:C5505,C5505,$M$6:M5505,M5505)=1,1,0))</f>
        <v/>
      </c>
    </row>
    <row r="5506" spans="1:21" x14ac:dyDescent="0.25">
      <c r="A5506" s="22" t="str">
        <f>IF(H5506="","",COUNTA($H$6:H5506))</f>
        <v/>
      </c>
      <c r="B5506" s="23"/>
      <c r="C5506" s="24"/>
      <c r="D5506" s="24"/>
      <c r="E5506" s="24"/>
      <c r="F5506" s="24"/>
      <c r="G5506" s="24"/>
      <c r="H5506" s="25"/>
      <c r="I5506" s="24"/>
      <c r="J5506" s="26"/>
      <c r="K5506" s="27"/>
      <c r="L5506" s="24"/>
      <c r="M5506" s="24"/>
      <c r="N5506" s="26"/>
      <c r="O5506" s="24"/>
      <c r="P5506" s="28"/>
      <c r="Q5506" s="24"/>
      <c r="R5506" s="24"/>
      <c r="S5506" s="24"/>
      <c r="T5506" s="29" t="str">
        <f>IF(H5506="","",IF(LEN(H5506)&lt;&gt;14,"ПИНФЛ 14 хонали эмас",IF(B5506="","Вилоят танланмаган",IF(C5506="","Туман танланмаган",IF(COUNTIFS(Рўйхатлар!$H$2:$H$209,B5506,Рўйхатлар!$I$2:$I$209,C5506)=0,"Туман вилоятга мос эмас",IF(J5506="","Хатлов тоифаси танланмаган",IF(K5506="","Сана кўрсатилмаган",IF(COUNTIF($H$6:$H$10005,H5506)&gt;1,"Такрорий ПИНФЛ",IF(OR(L5506="",M5506="",N5506="",O5506="",P5506=""),"Корхона, СТИР, соҳа, лавозим ёки ойлик кўрсатилмаган","✓")))))))))</f>
        <v/>
      </c>
      <c r="U5506" s="22" t="str">
        <f>IF(OR(H5506="",M5506=""),"",IF(COUNTIFS($B$6:B5506,B5506,$C$6:C5506,C5506,$M$6:M5506,M5506)=1,1,0))</f>
        <v/>
      </c>
    </row>
    <row r="5507" spans="1:21" x14ac:dyDescent="0.25">
      <c r="A5507" s="22" t="str">
        <f>IF(H5507="","",COUNTA($H$6:H5507))</f>
        <v/>
      </c>
      <c r="B5507" s="23"/>
      <c r="C5507" s="24"/>
      <c r="D5507" s="24"/>
      <c r="E5507" s="24"/>
      <c r="F5507" s="24"/>
      <c r="G5507" s="24"/>
      <c r="H5507" s="25"/>
      <c r="I5507" s="24"/>
      <c r="J5507" s="26"/>
      <c r="K5507" s="27"/>
      <c r="L5507" s="24"/>
      <c r="M5507" s="24"/>
      <c r="N5507" s="26"/>
      <c r="O5507" s="24"/>
      <c r="P5507" s="28"/>
      <c r="Q5507" s="24"/>
      <c r="R5507" s="24"/>
      <c r="S5507" s="24"/>
      <c r="T5507" s="29" t="str">
        <f>IF(H5507="","",IF(LEN(H5507)&lt;&gt;14,"ПИНФЛ 14 хонали эмас",IF(B5507="","Вилоят танланмаган",IF(C5507="","Туман танланмаган",IF(COUNTIFS(Рўйхатлар!$H$2:$H$209,B5507,Рўйхатлар!$I$2:$I$209,C5507)=0,"Туман вилоятга мос эмас",IF(J5507="","Хатлов тоифаси танланмаган",IF(K5507="","Сана кўрсатилмаган",IF(COUNTIF($H$6:$H$10005,H5507)&gt;1,"Такрорий ПИНФЛ",IF(OR(L5507="",M5507="",N5507="",O5507="",P5507=""),"Корхона, СТИР, соҳа, лавозим ёки ойлик кўрсатилмаган","✓")))))))))</f>
        <v/>
      </c>
      <c r="U5507" s="22" t="str">
        <f>IF(OR(H5507="",M5507=""),"",IF(COUNTIFS($B$6:B5507,B5507,$C$6:C5507,C5507,$M$6:M5507,M5507)=1,1,0))</f>
        <v/>
      </c>
    </row>
    <row r="5508" spans="1:21" x14ac:dyDescent="0.25">
      <c r="A5508" s="22" t="str">
        <f>IF(H5508="","",COUNTA($H$6:H5508))</f>
        <v/>
      </c>
      <c r="B5508" s="23"/>
      <c r="C5508" s="24"/>
      <c r="D5508" s="24"/>
      <c r="E5508" s="24"/>
      <c r="F5508" s="24"/>
      <c r="G5508" s="24"/>
      <c r="H5508" s="25"/>
      <c r="I5508" s="24"/>
      <c r="J5508" s="26"/>
      <c r="K5508" s="27"/>
      <c r="L5508" s="24"/>
      <c r="M5508" s="24"/>
      <c r="N5508" s="26"/>
      <c r="O5508" s="24"/>
      <c r="P5508" s="28"/>
      <c r="Q5508" s="24"/>
      <c r="R5508" s="24"/>
      <c r="S5508" s="24"/>
      <c r="T5508" s="29" t="str">
        <f>IF(H5508="","",IF(LEN(H5508)&lt;&gt;14,"ПИНФЛ 14 хонали эмас",IF(B5508="","Вилоят танланмаган",IF(C5508="","Туман танланмаган",IF(COUNTIFS(Рўйхатлар!$H$2:$H$209,B5508,Рўйхатлар!$I$2:$I$209,C5508)=0,"Туман вилоятга мос эмас",IF(J5508="","Хатлов тоифаси танланмаган",IF(K5508="","Сана кўрсатилмаган",IF(COUNTIF($H$6:$H$10005,H5508)&gt;1,"Такрорий ПИНФЛ",IF(OR(L5508="",M5508="",N5508="",O5508="",P5508=""),"Корхона, СТИР, соҳа, лавозим ёки ойлик кўрсатилмаган","✓")))))))))</f>
        <v/>
      </c>
      <c r="U5508" s="22" t="str">
        <f>IF(OR(H5508="",M5508=""),"",IF(COUNTIFS($B$6:B5508,B5508,$C$6:C5508,C5508,$M$6:M5508,M5508)=1,1,0))</f>
        <v/>
      </c>
    </row>
    <row r="5509" spans="1:21" x14ac:dyDescent="0.25">
      <c r="A5509" s="22" t="str">
        <f>IF(H5509="","",COUNTA($H$6:H5509))</f>
        <v/>
      </c>
      <c r="B5509" s="23"/>
      <c r="C5509" s="24"/>
      <c r="D5509" s="24"/>
      <c r="E5509" s="24"/>
      <c r="F5509" s="24"/>
      <c r="G5509" s="24"/>
      <c r="H5509" s="25"/>
      <c r="I5509" s="24"/>
      <c r="J5509" s="26"/>
      <c r="K5509" s="27"/>
      <c r="L5509" s="24"/>
      <c r="M5509" s="24"/>
      <c r="N5509" s="26"/>
      <c r="O5509" s="24"/>
      <c r="P5509" s="28"/>
      <c r="Q5509" s="24"/>
      <c r="R5509" s="24"/>
      <c r="S5509" s="24"/>
      <c r="T5509" s="29" t="str">
        <f>IF(H5509="","",IF(LEN(H5509)&lt;&gt;14,"ПИНФЛ 14 хонали эмас",IF(B5509="","Вилоят танланмаган",IF(C5509="","Туман танланмаган",IF(COUNTIFS(Рўйхатлар!$H$2:$H$209,B5509,Рўйхатлар!$I$2:$I$209,C5509)=0,"Туман вилоятга мос эмас",IF(J5509="","Хатлов тоифаси танланмаган",IF(K5509="","Сана кўрсатилмаган",IF(COUNTIF($H$6:$H$10005,H5509)&gt;1,"Такрорий ПИНФЛ",IF(OR(L5509="",M5509="",N5509="",O5509="",P5509=""),"Корхона, СТИР, соҳа, лавозим ёки ойлик кўрсатилмаган","✓")))))))))</f>
        <v/>
      </c>
      <c r="U5509" s="22" t="str">
        <f>IF(OR(H5509="",M5509=""),"",IF(COUNTIFS($B$6:B5509,B5509,$C$6:C5509,C5509,$M$6:M5509,M5509)=1,1,0))</f>
        <v/>
      </c>
    </row>
    <row r="5510" spans="1:21" x14ac:dyDescent="0.25">
      <c r="A5510" s="22" t="str">
        <f>IF(H5510="","",COUNTA($H$6:H5510))</f>
        <v/>
      </c>
      <c r="B5510" s="23"/>
      <c r="C5510" s="24"/>
      <c r="D5510" s="24"/>
      <c r="E5510" s="24"/>
      <c r="F5510" s="24"/>
      <c r="G5510" s="24"/>
      <c r="H5510" s="25"/>
      <c r="I5510" s="24"/>
      <c r="J5510" s="26"/>
      <c r="K5510" s="27"/>
      <c r="L5510" s="24"/>
      <c r="M5510" s="24"/>
      <c r="N5510" s="26"/>
      <c r="O5510" s="24"/>
      <c r="P5510" s="28"/>
      <c r="Q5510" s="24"/>
      <c r="R5510" s="24"/>
      <c r="S5510" s="24"/>
      <c r="T5510" s="29" t="str">
        <f>IF(H5510="","",IF(LEN(H5510)&lt;&gt;14,"ПИНФЛ 14 хонали эмас",IF(B5510="","Вилоят танланмаган",IF(C5510="","Туман танланмаган",IF(COUNTIFS(Рўйхатлар!$H$2:$H$209,B5510,Рўйхатлар!$I$2:$I$209,C5510)=0,"Туман вилоятга мос эмас",IF(J5510="","Хатлов тоифаси танланмаган",IF(K5510="","Сана кўрсатилмаган",IF(COUNTIF($H$6:$H$10005,H5510)&gt;1,"Такрорий ПИНФЛ",IF(OR(L5510="",M5510="",N5510="",O5510="",P5510=""),"Корхона, СТИР, соҳа, лавозим ёки ойлик кўрсатилмаган","✓")))))))))</f>
        <v/>
      </c>
      <c r="U5510" s="22" t="str">
        <f>IF(OR(H5510="",M5510=""),"",IF(COUNTIFS($B$6:B5510,B5510,$C$6:C5510,C5510,$M$6:M5510,M5510)=1,1,0))</f>
        <v/>
      </c>
    </row>
    <row r="5511" spans="1:21" x14ac:dyDescent="0.25">
      <c r="A5511" s="22" t="str">
        <f>IF(H5511="","",COUNTA($H$6:H5511))</f>
        <v/>
      </c>
      <c r="B5511" s="23"/>
      <c r="C5511" s="24"/>
      <c r="D5511" s="24"/>
      <c r="E5511" s="24"/>
      <c r="F5511" s="24"/>
      <c r="G5511" s="24"/>
      <c r="H5511" s="25"/>
      <c r="I5511" s="24"/>
      <c r="J5511" s="26"/>
      <c r="K5511" s="27"/>
      <c r="L5511" s="24"/>
      <c r="M5511" s="24"/>
      <c r="N5511" s="26"/>
      <c r="O5511" s="24"/>
      <c r="P5511" s="28"/>
      <c r="Q5511" s="24"/>
      <c r="R5511" s="24"/>
      <c r="S5511" s="24"/>
      <c r="T5511" s="29" t="str">
        <f>IF(H5511="","",IF(LEN(H5511)&lt;&gt;14,"ПИНФЛ 14 хонали эмас",IF(B5511="","Вилоят танланмаган",IF(C5511="","Туман танланмаган",IF(COUNTIFS(Рўйхатлар!$H$2:$H$209,B5511,Рўйхатлар!$I$2:$I$209,C5511)=0,"Туман вилоятга мос эмас",IF(J5511="","Хатлов тоифаси танланмаган",IF(K5511="","Сана кўрсатилмаган",IF(COUNTIF($H$6:$H$10005,H5511)&gt;1,"Такрорий ПИНФЛ",IF(OR(L5511="",M5511="",N5511="",O5511="",P5511=""),"Корхона, СТИР, соҳа, лавозим ёки ойлик кўрсатилмаган","✓")))))))))</f>
        <v/>
      </c>
      <c r="U5511" s="22" t="str">
        <f>IF(OR(H5511="",M5511=""),"",IF(COUNTIFS($B$6:B5511,B5511,$C$6:C5511,C5511,$M$6:M5511,M5511)=1,1,0))</f>
        <v/>
      </c>
    </row>
    <row r="5512" spans="1:21" x14ac:dyDescent="0.25">
      <c r="A5512" s="22" t="str">
        <f>IF(H5512="","",COUNTA($H$6:H5512))</f>
        <v/>
      </c>
      <c r="B5512" s="23"/>
      <c r="C5512" s="24"/>
      <c r="D5512" s="24"/>
      <c r="E5512" s="24"/>
      <c r="F5512" s="24"/>
      <c r="G5512" s="24"/>
      <c r="H5512" s="25"/>
      <c r="I5512" s="24"/>
      <c r="J5512" s="26"/>
      <c r="K5512" s="27"/>
      <c r="L5512" s="24"/>
      <c r="M5512" s="24"/>
      <c r="N5512" s="26"/>
      <c r="O5512" s="24"/>
      <c r="P5512" s="28"/>
      <c r="Q5512" s="24"/>
      <c r="R5512" s="24"/>
      <c r="S5512" s="24"/>
      <c r="T5512" s="29" t="str">
        <f>IF(H5512="","",IF(LEN(H5512)&lt;&gt;14,"ПИНФЛ 14 хонали эмас",IF(B5512="","Вилоят танланмаган",IF(C5512="","Туман танланмаган",IF(COUNTIFS(Рўйхатлар!$H$2:$H$209,B5512,Рўйхатлар!$I$2:$I$209,C5512)=0,"Туман вилоятга мос эмас",IF(J5512="","Хатлов тоифаси танланмаган",IF(K5512="","Сана кўрсатилмаган",IF(COUNTIF($H$6:$H$10005,H5512)&gt;1,"Такрорий ПИНФЛ",IF(OR(L5512="",M5512="",N5512="",O5512="",P5512=""),"Корхона, СТИР, соҳа, лавозим ёки ойлик кўрсатилмаган","✓")))))))))</f>
        <v/>
      </c>
      <c r="U5512" s="22" t="str">
        <f>IF(OR(H5512="",M5512=""),"",IF(COUNTIFS($B$6:B5512,B5512,$C$6:C5512,C5512,$M$6:M5512,M5512)=1,1,0))</f>
        <v/>
      </c>
    </row>
    <row r="5513" spans="1:21" x14ac:dyDescent="0.25">
      <c r="A5513" s="22" t="str">
        <f>IF(H5513="","",COUNTA($H$6:H5513))</f>
        <v/>
      </c>
      <c r="B5513" s="23"/>
      <c r="C5513" s="24"/>
      <c r="D5513" s="24"/>
      <c r="E5513" s="24"/>
      <c r="F5513" s="24"/>
      <c r="G5513" s="24"/>
      <c r="H5513" s="25"/>
      <c r="I5513" s="24"/>
      <c r="J5513" s="26"/>
      <c r="K5513" s="27"/>
      <c r="L5513" s="24"/>
      <c r="M5513" s="24"/>
      <c r="N5513" s="26"/>
      <c r="O5513" s="24"/>
      <c r="P5513" s="28"/>
      <c r="Q5513" s="24"/>
      <c r="R5513" s="24"/>
      <c r="S5513" s="24"/>
      <c r="T5513" s="29" t="str">
        <f>IF(H5513="","",IF(LEN(H5513)&lt;&gt;14,"ПИНФЛ 14 хонали эмас",IF(B5513="","Вилоят танланмаган",IF(C5513="","Туман танланмаган",IF(COUNTIFS(Рўйхатлар!$H$2:$H$209,B5513,Рўйхатлар!$I$2:$I$209,C5513)=0,"Туман вилоятга мос эмас",IF(J5513="","Хатлов тоифаси танланмаган",IF(K5513="","Сана кўрсатилмаган",IF(COUNTIF($H$6:$H$10005,H5513)&gt;1,"Такрорий ПИНФЛ",IF(OR(L5513="",M5513="",N5513="",O5513="",P5513=""),"Корхона, СТИР, соҳа, лавозим ёки ойлик кўрсатилмаган","✓")))))))))</f>
        <v/>
      </c>
      <c r="U5513" s="22" t="str">
        <f>IF(OR(H5513="",M5513=""),"",IF(COUNTIFS($B$6:B5513,B5513,$C$6:C5513,C5513,$M$6:M5513,M5513)=1,1,0))</f>
        <v/>
      </c>
    </row>
    <row r="5514" spans="1:21" x14ac:dyDescent="0.25">
      <c r="A5514" s="22" t="str">
        <f>IF(H5514="","",COUNTA($H$6:H5514))</f>
        <v/>
      </c>
      <c r="B5514" s="23"/>
      <c r="C5514" s="24"/>
      <c r="D5514" s="24"/>
      <c r="E5514" s="24"/>
      <c r="F5514" s="24"/>
      <c r="G5514" s="24"/>
      <c r="H5514" s="25"/>
      <c r="I5514" s="24"/>
      <c r="J5514" s="26"/>
      <c r="K5514" s="27"/>
      <c r="L5514" s="24"/>
      <c r="M5514" s="24"/>
      <c r="N5514" s="26"/>
      <c r="O5514" s="24"/>
      <c r="P5514" s="28"/>
      <c r="Q5514" s="24"/>
      <c r="R5514" s="24"/>
      <c r="S5514" s="24"/>
      <c r="T5514" s="29" t="str">
        <f>IF(H5514="","",IF(LEN(H5514)&lt;&gt;14,"ПИНФЛ 14 хонали эмас",IF(B5514="","Вилоят танланмаган",IF(C5514="","Туман танланмаган",IF(COUNTIFS(Рўйхатлар!$H$2:$H$209,B5514,Рўйхатлар!$I$2:$I$209,C5514)=0,"Туман вилоятга мос эмас",IF(J5514="","Хатлов тоифаси танланмаган",IF(K5514="","Сана кўрсатилмаган",IF(COUNTIF($H$6:$H$10005,H5514)&gt;1,"Такрорий ПИНФЛ",IF(OR(L5514="",M5514="",N5514="",O5514="",P5514=""),"Корхона, СТИР, соҳа, лавозим ёки ойлик кўрсатилмаган","✓")))))))))</f>
        <v/>
      </c>
      <c r="U5514" s="22" t="str">
        <f>IF(OR(H5514="",M5514=""),"",IF(COUNTIFS($B$6:B5514,B5514,$C$6:C5514,C5514,$M$6:M5514,M5514)=1,1,0))</f>
        <v/>
      </c>
    </row>
    <row r="5515" spans="1:21" x14ac:dyDescent="0.25">
      <c r="A5515" s="22" t="str">
        <f>IF(H5515="","",COUNTA($H$6:H5515))</f>
        <v/>
      </c>
      <c r="B5515" s="23"/>
      <c r="C5515" s="24"/>
      <c r="D5515" s="24"/>
      <c r="E5515" s="24"/>
      <c r="F5515" s="24"/>
      <c r="G5515" s="24"/>
      <c r="H5515" s="25"/>
      <c r="I5515" s="24"/>
      <c r="J5515" s="26"/>
      <c r="K5515" s="27"/>
      <c r="L5515" s="24"/>
      <c r="M5515" s="24"/>
      <c r="N5515" s="26"/>
      <c r="O5515" s="24"/>
      <c r="P5515" s="28"/>
      <c r="Q5515" s="24"/>
      <c r="R5515" s="24"/>
      <c r="S5515" s="24"/>
      <c r="T5515" s="29" t="str">
        <f>IF(H5515="","",IF(LEN(H5515)&lt;&gt;14,"ПИНФЛ 14 хонали эмас",IF(B5515="","Вилоят танланмаган",IF(C5515="","Туман танланмаган",IF(COUNTIFS(Рўйхатлар!$H$2:$H$209,B5515,Рўйхатлар!$I$2:$I$209,C5515)=0,"Туман вилоятга мос эмас",IF(J5515="","Хатлов тоифаси танланмаган",IF(K5515="","Сана кўрсатилмаган",IF(COUNTIF($H$6:$H$10005,H5515)&gt;1,"Такрорий ПИНФЛ",IF(OR(L5515="",M5515="",N5515="",O5515="",P5515=""),"Корхона, СТИР, соҳа, лавозим ёки ойлик кўрсатилмаган","✓")))))))))</f>
        <v/>
      </c>
      <c r="U5515" s="22" t="str">
        <f>IF(OR(H5515="",M5515=""),"",IF(COUNTIFS($B$6:B5515,B5515,$C$6:C5515,C5515,$M$6:M5515,M5515)=1,1,0))</f>
        <v/>
      </c>
    </row>
    <row r="5516" spans="1:21" x14ac:dyDescent="0.25">
      <c r="A5516" s="22" t="str">
        <f>IF(H5516="","",COUNTA($H$6:H5516))</f>
        <v/>
      </c>
      <c r="B5516" s="23"/>
      <c r="C5516" s="24"/>
      <c r="D5516" s="24"/>
      <c r="E5516" s="24"/>
      <c r="F5516" s="24"/>
      <c r="G5516" s="24"/>
      <c r="H5516" s="25"/>
      <c r="I5516" s="24"/>
      <c r="J5516" s="26"/>
      <c r="K5516" s="27"/>
      <c r="L5516" s="24"/>
      <c r="M5516" s="24"/>
      <c r="N5516" s="26"/>
      <c r="O5516" s="24"/>
      <c r="P5516" s="28"/>
      <c r="Q5516" s="24"/>
      <c r="R5516" s="24"/>
      <c r="S5516" s="24"/>
      <c r="T5516" s="29" t="str">
        <f>IF(H5516="","",IF(LEN(H5516)&lt;&gt;14,"ПИНФЛ 14 хонали эмас",IF(B5516="","Вилоят танланмаган",IF(C5516="","Туман танланмаган",IF(COUNTIFS(Рўйхатлар!$H$2:$H$209,B5516,Рўйхатлар!$I$2:$I$209,C5516)=0,"Туман вилоятга мос эмас",IF(J5516="","Хатлов тоифаси танланмаган",IF(K5516="","Сана кўрсатилмаган",IF(COUNTIF($H$6:$H$10005,H5516)&gt;1,"Такрорий ПИНФЛ",IF(OR(L5516="",M5516="",N5516="",O5516="",P5516=""),"Корхона, СТИР, соҳа, лавозим ёки ойлик кўрсатилмаган","✓")))))))))</f>
        <v/>
      </c>
      <c r="U5516" s="22" t="str">
        <f>IF(OR(H5516="",M5516=""),"",IF(COUNTIFS($B$6:B5516,B5516,$C$6:C5516,C5516,$M$6:M5516,M5516)=1,1,0))</f>
        <v/>
      </c>
    </row>
    <row r="5517" spans="1:21" x14ac:dyDescent="0.25">
      <c r="A5517" s="22" t="str">
        <f>IF(H5517="","",COUNTA($H$6:H5517))</f>
        <v/>
      </c>
      <c r="B5517" s="23"/>
      <c r="C5517" s="24"/>
      <c r="D5517" s="24"/>
      <c r="E5517" s="24"/>
      <c r="F5517" s="24"/>
      <c r="G5517" s="24"/>
      <c r="H5517" s="25"/>
      <c r="I5517" s="24"/>
      <c r="J5517" s="26"/>
      <c r="K5517" s="27"/>
      <c r="L5517" s="24"/>
      <c r="M5517" s="24"/>
      <c r="N5517" s="26"/>
      <c r="O5517" s="24"/>
      <c r="P5517" s="28"/>
      <c r="Q5517" s="24"/>
      <c r="R5517" s="24"/>
      <c r="S5517" s="24"/>
      <c r="T5517" s="29" t="str">
        <f>IF(H5517="","",IF(LEN(H5517)&lt;&gt;14,"ПИНФЛ 14 хонали эмас",IF(B5517="","Вилоят танланмаган",IF(C5517="","Туман танланмаган",IF(COUNTIFS(Рўйхатлар!$H$2:$H$209,B5517,Рўйхатлар!$I$2:$I$209,C5517)=0,"Туман вилоятга мос эмас",IF(J5517="","Хатлов тоифаси танланмаган",IF(K5517="","Сана кўрсатилмаган",IF(COUNTIF($H$6:$H$10005,H5517)&gt;1,"Такрорий ПИНФЛ",IF(OR(L5517="",M5517="",N5517="",O5517="",P5517=""),"Корхона, СТИР, соҳа, лавозим ёки ойлик кўрсатилмаган","✓")))))))))</f>
        <v/>
      </c>
      <c r="U5517" s="22" t="str">
        <f>IF(OR(H5517="",M5517=""),"",IF(COUNTIFS($B$6:B5517,B5517,$C$6:C5517,C5517,$M$6:M5517,M5517)=1,1,0))</f>
        <v/>
      </c>
    </row>
    <row r="5518" spans="1:21" x14ac:dyDescent="0.25">
      <c r="A5518" s="22" t="str">
        <f>IF(H5518="","",COUNTA($H$6:H5518))</f>
        <v/>
      </c>
      <c r="B5518" s="23"/>
      <c r="C5518" s="24"/>
      <c r="D5518" s="24"/>
      <c r="E5518" s="24"/>
      <c r="F5518" s="24"/>
      <c r="G5518" s="24"/>
      <c r="H5518" s="25"/>
      <c r="I5518" s="24"/>
      <c r="J5518" s="26"/>
      <c r="K5518" s="27"/>
      <c r="L5518" s="24"/>
      <c r="M5518" s="24"/>
      <c r="N5518" s="26"/>
      <c r="O5518" s="24"/>
      <c r="P5518" s="28"/>
      <c r="Q5518" s="24"/>
      <c r="R5518" s="24"/>
      <c r="S5518" s="24"/>
      <c r="T5518" s="29" t="str">
        <f>IF(H5518="","",IF(LEN(H5518)&lt;&gt;14,"ПИНФЛ 14 хонали эмас",IF(B5518="","Вилоят танланмаган",IF(C5518="","Туман танланмаган",IF(COUNTIFS(Рўйхатлар!$H$2:$H$209,B5518,Рўйхатлар!$I$2:$I$209,C5518)=0,"Туман вилоятга мос эмас",IF(J5518="","Хатлов тоифаси танланмаган",IF(K5518="","Сана кўрсатилмаган",IF(COUNTIF($H$6:$H$10005,H5518)&gt;1,"Такрорий ПИНФЛ",IF(OR(L5518="",M5518="",N5518="",O5518="",P5518=""),"Корхона, СТИР, соҳа, лавозим ёки ойлик кўрсатилмаган","✓")))))))))</f>
        <v/>
      </c>
      <c r="U5518" s="22" t="str">
        <f>IF(OR(H5518="",M5518=""),"",IF(COUNTIFS($B$6:B5518,B5518,$C$6:C5518,C5518,$M$6:M5518,M5518)=1,1,0))</f>
        <v/>
      </c>
    </row>
    <row r="5519" spans="1:21" x14ac:dyDescent="0.25">
      <c r="A5519" s="22" t="str">
        <f>IF(H5519="","",COUNTA($H$6:H5519))</f>
        <v/>
      </c>
      <c r="B5519" s="23"/>
      <c r="C5519" s="24"/>
      <c r="D5519" s="24"/>
      <c r="E5519" s="24"/>
      <c r="F5519" s="24"/>
      <c r="G5519" s="24"/>
      <c r="H5519" s="25"/>
      <c r="I5519" s="24"/>
      <c r="J5519" s="26"/>
      <c r="K5519" s="27"/>
      <c r="L5519" s="24"/>
      <c r="M5519" s="24"/>
      <c r="N5519" s="26"/>
      <c r="O5519" s="24"/>
      <c r="P5519" s="28"/>
      <c r="Q5519" s="24"/>
      <c r="R5519" s="24"/>
      <c r="S5519" s="24"/>
      <c r="T5519" s="29" t="str">
        <f>IF(H5519="","",IF(LEN(H5519)&lt;&gt;14,"ПИНФЛ 14 хонали эмас",IF(B5519="","Вилоят танланмаган",IF(C5519="","Туман танланмаган",IF(COUNTIFS(Рўйхатлар!$H$2:$H$209,B5519,Рўйхатлар!$I$2:$I$209,C5519)=0,"Туман вилоятга мос эмас",IF(J5519="","Хатлов тоифаси танланмаган",IF(K5519="","Сана кўрсатилмаган",IF(COUNTIF($H$6:$H$10005,H5519)&gt;1,"Такрорий ПИНФЛ",IF(OR(L5519="",M5519="",N5519="",O5519="",P5519=""),"Корхона, СТИР, соҳа, лавозим ёки ойлик кўрсатилмаган","✓")))))))))</f>
        <v/>
      </c>
      <c r="U5519" s="22" t="str">
        <f>IF(OR(H5519="",M5519=""),"",IF(COUNTIFS($B$6:B5519,B5519,$C$6:C5519,C5519,$M$6:M5519,M5519)=1,1,0))</f>
        <v/>
      </c>
    </row>
    <row r="5520" spans="1:21" x14ac:dyDescent="0.25">
      <c r="A5520" s="22" t="str">
        <f>IF(H5520="","",COUNTA($H$6:H5520))</f>
        <v/>
      </c>
      <c r="B5520" s="23"/>
      <c r="C5520" s="24"/>
      <c r="D5520" s="24"/>
      <c r="E5520" s="24"/>
      <c r="F5520" s="24"/>
      <c r="G5520" s="24"/>
      <c r="H5520" s="25"/>
      <c r="I5520" s="24"/>
      <c r="J5520" s="26"/>
      <c r="K5520" s="27"/>
      <c r="L5520" s="24"/>
      <c r="M5520" s="24"/>
      <c r="N5520" s="26"/>
      <c r="O5520" s="24"/>
      <c r="P5520" s="28"/>
      <c r="Q5520" s="24"/>
      <c r="R5520" s="24"/>
      <c r="S5520" s="24"/>
      <c r="T5520" s="29" t="str">
        <f>IF(H5520="","",IF(LEN(H5520)&lt;&gt;14,"ПИНФЛ 14 хонали эмас",IF(B5520="","Вилоят танланмаган",IF(C5520="","Туман танланмаган",IF(COUNTIFS(Рўйхатлар!$H$2:$H$209,B5520,Рўйхатлар!$I$2:$I$209,C5520)=0,"Туман вилоятга мос эмас",IF(J5520="","Хатлов тоифаси танланмаган",IF(K5520="","Сана кўрсатилмаган",IF(COUNTIF($H$6:$H$10005,H5520)&gt;1,"Такрорий ПИНФЛ",IF(OR(L5520="",M5520="",N5520="",O5520="",P5520=""),"Корхона, СТИР, соҳа, лавозим ёки ойлик кўрсатилмаган","✓")))))))))</f>
        <v/>
      </c>
      <c r="U5520" s="22" t="str">
        <f>IF(OR(H5520="",M5520=""),"",IF(COUNTIFS($B$6:B5520,B5520,$C$6:C5520,C5520,$M$6:M5520,M5520)=1,1,0))</f>
        <v/>
      </c>
    </row>
    <row r="5521" spans="1:21" x14ac:dyDescent="0.25">
      <c r="A5521" s="22" t="str">
        <f>IF(H5521="","",COUNTA($H$6:H5521))</f>
        <v/>
      </c>
      <c r="B5521" s="23"/>
      <c r="C5521" s="24"/>
      <c r="D5521" s="24"/>
      <c r="E5521" s="24"/>
      <c r="F5521" s="24"/>
      <c r="G5521" s="24"/>
      <c r="H5521" s="25"/>
      <c r="I5521" s="24"/>
      <c r="J5521" s="26"/>
      <c r="K5521" s="27"/>
      <c r="L5521" s="24"/>
      <c r="M5521" s="24"/>
      <c r="N5521" s="26"/>
      <c r="O5521" s="24"/>
      <c r="P5521" s="28"/>
      <c r="Q5521" s="24"/>
      <c r="R5521" s="24"/>
      <c r="S5521" s="24"/>
      <c r="T5521" s="29" t="str">
        <f>IF(H5521="","",IF(LEN(H5521)&lt;&gt;14,"ПИНФЛ 14 хонали эмас",IF(B5521="","Вилоят танланмаган",IF(C5521="","Туман танланмаган",IF(COUNTIFS(Рўйхатлар!$H$2:$H$209,B5521,Рўйхатлар!$I$2:$I$209,C5521)=0,"Туман вилоятга мос эмас",IF(J5521="","Хатлов тоифаси танланмаган",IF(K5521="","Сана кўрсатилмаган",IF(COUNTIF($H$6:$H$10005,H5521)&gt;1,"Такрорий ПИНФЛ",IF(OR(L5521="",M5521="",N5521="",O5521="",P5521=""),"Корхона, СТИР, соҳа, лавозим ёки ойлик кўрсатилмаган","✓")))))))))</f>
        <v/>
      </c>
      <c r="U5521" s="22" t="str">
        <f>IF(OR(H5521="",M5521=""),"",IF(COUNTIFS($B$6:B5521,B5521,$C$6:C5521,C5521,$M$6:M5521,M5521)=1,1,0))</f>
        <v/>
      </c>
    </row>
    <row r="5522" spans="1:21" x14ac:dyDescent="0.25">
      <c r="A5522" s="22" t="str">
        <f>IF(H5522="","",COUNTA($H$6:H5522))</f>
        <v/>
      </c>
      <c r="B5522" s="23"/>
      <c r="C5522" s="24"/>
      <c r="D5522" s="24"/>
      <c r="E5522" s="24"/>
      <c r="F5522" s="24"/>
      <c r="G5522" s="24"/>
      <c r="H5522" s="25"/>
      <c r="I5522" s="24"/>
      <c r="J5522" s="26"/>
      <c r="K5522" s="27"/>
      <c r="L5522" s="24"/>
      <c r="M5522" s="24"/>
      <c r="N5522" s="26"/>
      <c r="O5522" s="24"/>
      <c r="P5522" s="28"/>
      <c r="Q5522" s="24"/>
      <c r="R5522" s="24"/>
      <c r="S5522" s="24"/>
      <c r="T5522" s="29" t="str">
        <f>IF(H5522="","",IF(LEN(H5522)&lt;&gt;14,"ПИНФЛ 14 хонали эмас",IF(B5522="","Вилоят танланмаган",IF(C5522="","Туман танланмаган",IF(COUNTIFS(Рўйхатлар!$H$2:$H$209,B5522,Рўйхатлар!$I$2:$I$209,C5522)=0,"Туман вилоятга мос эмас",IF(J5522="","Хатлов тоифаси танланмаган",IF(K5522="","Сана кўрсатилмаган",IF(COUNTIF($H$6:$H$10005,H5522)&gt;1,"Такрорий ПИНФЛ",IF(OR(L5522="",M5522="",N5522="",O5522="",P5522=""),"Корхона, СТИР, соҳа, лавозим ёки ойлик кўрсатилмаган","✓")))))))))</f>
        <v/>
      </c>
      <c r="U5522" s="22" t="str">
        <f>IF(OR(H5522="",M5522=""),"",IF(COUNTIFS($B$6:B5522,B5522,$C$6:C5522,C5522,$M$6:M5522,M5522)=1,1,0))</f>
        <v/>
      </c>
    </row>
    <row r="5523" spans="1:21" x14ac:dyDescent="0.25">
      <c r="A5523" s="22" t="str">
        <f>IF(H5523="","",COUNTA($H$6:H5523))</f>
        <v/>
      </c>
      <c r="B5523" s="23"/>
      <c r="C5523" s="24"/>
      <c r="D5523" s="24"/>
      <c r="E5523" s="24"/>
      <c r="F5523" s="24"/>
      <c r="G5523" s="24"/>
      <c r="H5523" s="25"/>
      <c r="I5523" s="24"/>
      <c r="J5523" s="26"/>
      <c r="K5523" s="27"/>
      <c r="L5523" s="24"/>
      <c r="M5523" s="24"/>
      <c r="N5523" s="26"/>
      <c r="O5523" s="24"/>
      <c r="P5523" s="28"/>
      <c r="Q5523" s="24"/>
      <c r="R5523" s="24"/>
      <c r="S5523" s="24"/>
      <c r="T5523" s="29" t="str">
        <f>IF(H5523="","",IF(LEN(H5523)&lt;&gt;14,"ПИНФЛ 14 хонали эмас",IF(B5523="","Вилоят танланмаган",IF(C5523="","Туман танланмаган",IF(COUNTIFS(Рўйхатлар!$H$2:$H$209,B5523,Рўйхатлар!$I$2:$I$209,C5523)=0,"Туман вилоятга мос эмас",IF(J5523="","Хатлов тоифаси танланмаган",IF(K5523="","Сана кўрсатилмаган",IF(COUNTIF($H$6:$H$10005,H5523)&gt;1,"Такрорий ПИНФЛ",IF(OR(L5523="",M5523="",N5523="",O5523="",P5523=""),"Корхона, СТИР, соҳа, лавозим ёки ойлик кўрсатилмаган","✓")))))))))</f>
        <v/>
      </c>
      <c r="U5523" s="22" t="str">
        <f>IF(OR(H5523="",M5523=""),"",IF(COUNTIFS($B$6:B5523,B5523,$C$6:C5523,C5523,$M$6:M5523,M5523)=1,1,0))</f>
        <v/>
      </c>
    </row>
    <row r="5524" spans="1:21" x14ac:dyDescent="0.25">
      <c r="A5524" s="22" t="str">
        <f>IF(H5524="","",COUNTA($H$6:H5524))</f>
        <v/>
      </c>
      <c r="B5524" s="23"/>
      <c r="C5524" s="24"/>
      <c r="D5524" s="24"/>
      <c r="E5524" s="24"/>
      <c r="F5524" s="24"/>
      <c r="G5524" s="24"/>
      <c r="H5524" s="25"/>
      <c r="I5524" s="24"/>
      <c r="J5524" s="26"/>
      <c r="K5524" s="27"/>
      <c r="L5524" s="24"/>
      <c r="M5524" s="24"/>
      <c r="N5524" s="26"/>
      <c r="O5524" s="24"/>
      <c r="P5524" s="28"/>
      <c r="Q5524" s="24"/>
      <c r="R5524" s="24"/>
      <c r="S5524" s="24"/>
      <c r="T5524" s="29" t="str">
        <f>IF(H5524="","",IF(LEN(H5524)&lt;&gt;14,"ПИНФЛ 14 хонали эмас",IF(B5524="","Вилоят танланмаган",IF(C5524="","Туман танланмаган",IF(COUNTIFS(Рўйхатлар!$H$2:$H$209,B5524,Рўйхатлар!$I$2:$I$209,C5524)=0,"Туман вилоятга мос эмас",IF(J5524="","Хатлов тоифаси танланмаган",IF(K5524="","Сана кўрсатилмаган",IF(COUNTIF($H$6:$H$10005,H5524)&gt;1,"Такрорий ПИНФЛ",IF(OR(L5524="",M5524="",N5524="",O5524="",P5524=""),"Корхона, СТИР, соҳа, лавозим ёки ойлик кўрсатилмаган","✓")))))))))</f>
        <v/>
      </c>
      <c r="U5524" s="22" t="str">
        <f>IF(OR(H5524="",M5524=""),"",IF(COUNTIFS($B$6:B5524,B5524,$C$6:C5524,C5524,$M$6:M5524,M5524)=1,1,0))</f>
        <v/>
      </c>
    </row>
    <row r="5525" spans="1:21" x14ac:dyDescent="0.25">
      <c r="A5525" s="22" t="str">
        <f>IF(H5525="","",COUNTA($H$6:H5525))</f>
        <v/>
      </c>
      <c r="B5525" s="23"/>
      <c r="C5525" s="24"/>
      <c r="D5525" s="24"/>
      <c r="E5525" s="24"/>
      <c r="F5525" s="24"/>
      <c r="G5525" s="24"/>
      <c r="H5525" s="25"/>
      <c r="I5525" s="24"/>
      <c r="J5525" s="26"/>
      <c r="K5525" s="27"/>
      <c r="L5525" s="24"/>
      <c r="M5525" s="24"/>
      <c r="N5525" s="26"/>
      <c r="O5525" s="24"/>
      <c r="P5525" s="28"/>
      <c r="Q5525" s="24"/>
      <c r="R5525" s="24"/>
      <c r="S5525" s="24"/>
      <c r="T5525" s="29" t="str">
        <f>IF(H5525="","",IF(LEN(H5525)&lt;&gt;14,"ПИНФЛ 14 хонали эмас",IF(B5525="","Вилоят танланмаган",IF(C5525="","Туман танланмаган",IF(COUNTIFS(Рўйхатлар!$H$2:$H$209,B5525,Рўйхатлар!$I$2:$I$209,C5525)=0,"Туман вилоятга мос эмас",IF(J5525="","Хатлов тоифаси танланмаган",IF(K5525="","Сана кўрсатилмаган",IF(COUNTIF($H$6:$H$10005,H5525)&gt;1,"Такрорий ПИНФЛ",IF(OR(L5525="",M5525="",N5525="",O5525="",P5525=""),"Корхона, СТИР, соҳа, лавозим ёки ойлик кўрсатилмаган","✓")))))))))</f>
        <v/>
      </c>
      <c r="U5525" s="22" t="str">
        <f>IF(OR(H5525="",M5525=""),"",IF(COUNTIFS($B$6:B5525,B5525,$C$6:C5525,C5525,$M$6:M5525,M5525)=1,1,0))</f>
        <v/>
      </c>
    </row>
    <row r="5526" spans="1:21" x14ac:dyDescent="0.25">
      <c r="A5526" s="22" t="str">
        <f>IF(H5526="","",COUNTA($H$6:H5526))</f>
        <v/>
      </c>
      <c r="B5526" s="23"/>
      <c r="C5526" s="24"/>
      <c r="D5526" s="24"/>
      <c r="E5526" s="24"/>
      <c r="F5526" s="24"/>
      <c r="G5526" s="24"/>
      <c r="H5526" s="25"/>
      <c r="I5526" s="24"/>
      <c r="J5526" s="26"/>
      <c r="K5526" s="27"/>
      <c r="L5526" s="24"/>
      <c r="M5526" s="24"/>
      <c r="N5526" s="26"/>
      <c r="O5526" s="24"/>
      <c r="P5526" s="28"/>
      <c r="Q5526" s="24"/>
      <c r="R5526" s="24"/>
      <c r="S5526" s="24"/>
      <c r="T5526" s="29" t="str">
        <f>IF(H5526="","",IF(LEN(H5526)&lt;&gt;14,"ПИНФЛ 14 хонали эмас",IF(B5526="","Вилоят танланмаган",IF(C5526="","Туман танланмаган",IF(COUNTIFS(Рўйхатлар!$H$2:$H$209,B5526,Рўйхатлар!$I$2:$I$209,C5526)=0,"Туман вилоятга мос эмас",IF(J5526="","Хатлов тоифаси танланмаган",IF(K5526="","Сана кўрсатилмаган",IF(COUNTIF($H$6:$H$10005,H5526)&gt;1,"Такрорий ПИНФЛ",IF(OR(L5526="",M5526="",N5526="",O5526="",P5526=""),"Корхона, СТИР, соҳа, лавозим ёки ойлик кўрсатилмаган","✓")))))))))</f>
        <v/>
      </c>
      <c r="U5526" s="22" t="str">
        <f>IF(OR(H5526="",M5526=""),"",IF(COUNTIFS($B$6:B5526,B5526,$C$6:C5526,C5526,$M$6:M5526,M5526)=1,1,0))</f>
        <v/>
      </c>
    </row>
    <row r="5527" spans="1:21" x14ac:dyDescent="0.25">
      <c r="A5527" s="22" t="str">
        <f>IF(H5527="","",COUNTA($H$6:H5527))</f>
        <v/>
      </c>
      <c r="B5527" s="23"/>
      <c r="C5527" s="24"/>
      <c r="D5527" s="24"/>
      <c r="E5527" s="24"/>
      <c r="F5527" s="24"/>
      <c r="G5527" s="24"/>
      <c r="H5527" s="25"/>
      <c r="I5527" s="24"/>
      <c r="J5527" s="26"/>
      <c r="K5527" s="27"/>
      <c r="L5527" s="24"/>
      <c r="M5527" s="24"/>
      <c r="N5527" s="26"/>
      <c r="O5527" s="24"/>
      <c r="P5527" s="28"/>
      <c r="Q5527" s="24"/>
      <c r="R5527" s="24"/>
      <c r="S5527" s="24"/>
      <c r="T5527" s="29" t="str">
        <f>IF(H5527="","",IF(LEN(H5527)&lt;&gt;14,"ПИНФЛ 14 хонали эмас",IF(B5527="","Вилоят танланмаган",IF(C5527="","Туман танланмаган",IF(COUNTIFS(Рўйхатлар!$H$2:$H$209,B5527,Рўйхатлар!$I$2:$I$209,C5527)=0,"Туман вилоятга мос эмас",IF(J5527="","Хатлов тоифаси танланмаган",IF(K5527="","Сана кўрсатилмаган",IF(COUNTIF($H$6:$H$10005,H5527)&gt;1,"Такрорий ПИНФЛ",IF(OR(L5527="",M5527="",N5527="",O5527="",P5527=""),"Корхона, СТИР, соҳа, лавозим ёки ойлик кўрсатилмаган","✓")))))))))</f>
        <v/>
      </c>
      <c r="U5527" s="22" t="str">
        <f>IF(OR(H5527="",M5527=""),"",IF(COUNTIFS($B$6:B5527,B5527,$C$6:C5527,C5527,$M$6:M5527,M5527)=1,1,0))</f>
        <v/>
      </c>
    </row>
    <row r="5528" spans="1:21" x14ac:dyDescent="0.25">
      <c r="A5528" s="22" t="str">
        <f>IF(H5528="","",COUNTA($H$6:H5528))</f>
        <v/>
      </c>
      <c r="B5528" s="23"/>
      <c r="C5528" s="24"/>
      <c r="D5528" s="24"/>
      <c r="E5528" s="24"/>
      <c r="F5528" s="24"/>
      <c r="G5528" s="24"/>
      <c r="H5528" s="25"/>
      <c r="I5528" s="24"/>
      <c r="J5528" s="26"/>
      <c r="K5528" s="27"/>
      <c r="L5528" s="24"/>
      <c r="M5528" s="24"/>
      <c r="N5528" s="26"/>
      <c r="O5528" s="24"/>
      <c r="P5528" s="28"/>
      <c r="Q5528" s="24"/>
      <c r="R5528" s="24"/>
      <c r="S5528" s="24"/>
      <c r="T5528" s="29" t="str">
        <f>IF(H5528="","",IF(LEN(H5528)&lt;&gt;14,"ПИНФЛ 14 хонали эмас",IF(B5528="","Вилоят танланмаган",IF(C5528="","Туман танланмаган",IF(COUNTIFS(Рўйхатлар!$H$2:$H$209,B5528,Рўйхатлар!$I$2:$I$209,C5528)=0,"Туман вилоятга мос эмас",IF(J5528="","Хатлов тоифаси танланмаган",IF(K5528="","Сана кўрсатилмаган",IF(COUNTIF($H$6:$H$10005,H5528)&gt;1,"Такрорий ПИНФЛ",IF(OR(L5528="",M5528="",N5528="",O5528="",P5528=""),"Корхона, СТИР, соҳа, лавозим ёки ойлик кўрсатилмаган","✓")))))))))</f>
        <v/>
      </c>
      <c r="U5528" s="22" t="str">
        <f>IF(OR(H5528="",M5528=""),"",IF(COUNTIFS($B$6:B5528,B5528,$C$6:C5528,C5528,$M$6:M5528,M5528)=1,1,0))</f>
        <v/>
      </c>
    </row>
    <row r="5529" spans="1:21" x14ac:dyDescent="0.25">
      <c r="A5529" s="22" t="str">
        <f>IF(H5529="","",COUNTA($H$6:H5529))</f>
        <v/>
      </c>
      <c r="B5529" s="23"/>
      <c r="C5529" s="24"/>
      <c r="D5529" s="24"/>
      <c r="E5529" s="24"/>
      <c r="F5529" s="24"/>
      <c r="G5529" s="24"/>
      <c r="H5529" s="25"/>
      <c r="I5529" s="24"/>
      <c r="J5529" s="26"/>
      <c r="K5529" s="27"/>
      <c r="L5529" s="24"/>
      <c r="M5529" s="24"/>
      <c r="N5529" s="26"/>
      <c r="O5529" s="24"/>
      <c r="P5529" s="28"/>
      <c r="Q5529" s="24"/>
      <c r="R5529" s="24"/>
      <c r="S5529" s="24"/>
      <c r="T5529" s="29" t="str">
        <f>IF(H5529="","",IF(LEN(H5529)&lt;&gt;14,"ПИНФЛ 14 хонали эмас",IF(B5529="","Вилоят танланмаган",IF(C5529="","Туман танланмаган",IF(COUNTIFS(Рўйхатлар!$H$2:$H$209,B5529,Рўйхатлар!$I$2:$I$209,C5529)=0,"Туман вилоятга мос эмас",IF(J5529="","Хатлов тоифаси танланмаган",IF(K5529="","Сана кўрсатилмаган",IF(COUNTIF($H$6:$H$10005,H5529)&gt;1,"Такрорий ПИНФЛ",IF(OR(L5529="",M5529="",N5529="",O5529="",P5529=""),"Корхона, СТИР, соҳа, лавозим ёки ойлик кўрсатилмаган","✓")))))))))</f>
        <v/>
      </c>
      <c r="U5529" s="22" t="str">
        <f>IF(OR(H5529="",M5529=""),"",IF(COUNTIFS($B$6:B5529,B5529,$C$6:C5529,C5529,$M$6:M5529,M5529)=1,1,0))</f>
        <v/>
      </c>
    </row>
    <row r="5530" spans="1:21" x14ac:dyDescent="0.25">
      <c r="A5530" s="22" t="str">
        <f>IF(H5530="","",COUNTA($H$6:H5530))</f>
        <v/>
      </c>
      <c r="B5530" s="23"/>
      <c r="C5530" s="24"/>
      <c r="D5530" s="24"/>
      <c r="E5530" s="24"/>
      <c r="F5530" s="24"/>
      <c r="G5530" s="24"/>
      <c r="H5530" s="25"/>
      <c r="I5530" s="24"/>
      <c r="J5530" s="26"/>
      <c r="K5530" s="27"/>
      <c r="L5530" s="24"/>
      <c r="M5530" s="24"/>
      <c r="N5530" s="26"/>
      <c r="O5530" s="24"/>
      <c r="P5530" s="28"/>
      <c r="Q5530" s="24"/>
      <c r="R5530" s="24"/>
      <c r="S5530" s="24"/>
      <c r="T5530" s="29" t="str">
        <f>IF(H5530="","",IF(LEN(H5530)&lt;&gt;14,"ПИНФЛ 14 хонали эмас",IF(B5530="","Вилоят танланмаган",IF(C5530="","Туман танланмаган",IF(COUNTIFS(Рўйхатлар!$H$2:$H$209,B5530,Рўйхатлар!$I$2:$I$209,C5530)=0,"Туман вилоятга мос эмас",IF(J5530="","Хатлов тоифаси танланмаган",IF(K5530="","Сана кўрсатилмаган",IF(COUNTIF($H$6:$H$10005,H5530)&gt;1,"Такрорий ПИНФЛ",IF(OR(L5530="",M5530="",N5530="",O5530="",P5530=""),"Корхона, СТИР, соҳа, лавозим ёки ойлик кўрсатилмаган","✓")))))))))</f>
        <v/>
      </c>
      <c r="U5530" s="22" t="str">
        <f>IF(OR(H5530="",M5530=""),"",IF(COUNTIFS($B$6:B5530,B5530,$C$6:C5530,C5530,$M$6:M5530,M5530)=1,1,0))</f>
        <v/>
      </c>
    </row>
    <row r="5531" spans="1:21" x14ac:dyDescent="0.25">
      <c r="A5531" s="22" t="str">
        <f>IF(H5531="","",COUNTA($H$6:H5531))</f>
        <v/>
      </c>
      <c r="B5531" s="23"/>
      <c r="C5531" s="24"/>
      <c r="D5531" s="24"/>
      <c r="E5531" s="24"/>
      <c r="F5531" s="24"/>
      <c r="G5531" s="24"/>
      <c r="H5531" s="25"/>
      <c r="I5531" s="24"/>
      <c r="J5531" s="26"/>
      <c r="K5531" s="27"/>
      <c r="L5531" s="24"/>
      <c r="M5531" s="24"/>
      <c r="N5531" s="26"/>
      <c r="O5531" s="24"/>
      <c r="P5531" s="28"/>
      <c r="Q5531" s="24"/>
      <c r="R5531" s="24"/>
      <c r="S5531" s="24"/>
      <c r="T5531" s="29" t="str">
        <f>IF(H5531="","",IF(LEN(H5531)&lt;&gt;14,"ПИНФЛ 14 хонали эмас",IF(B5531="","Вилоят танланмаган",IF(C5531="","Туман танланмаган",IF(COUNTIFS(Рўйхатлар!$H$2:$H$209,B5531,Рўйхатлар!$I$2:$I$209,C5531)=0,"Туман вилоятга мос эмас",IF(J5531="","Хатлов тоифаси танланмаган",IF(K5531="","Сана кўрсатилмаган",IF(COUNTIF($H$6:$H$10005,H5531)&gt;1,"Такрорий ПИНФЛ",IF(OR(L5531="",M5531="",N5531="",O5531="",P5531=""),"Корхона, СТИР, соҳа, лавозим ёки ойлик кўрсатилмаган","✓")))))))))</f>
        <v/>
      </c>
      <c r="U5531" s="22" t="str">
        <f>IF(OR(H5531="",M5531=""),"",IF(COUNTIFS($B$6:B5531,B5531,$C$6:C5531,C5531,$M$6:M5531,M5531)=1,1,0))</f>
        <v/>
      </c>
    </row>
    <row r="5532" spans="1:21" x14ac:dyDescent="0.25">
      <c r="A5532" s="22" t="str">
        <f>IF(H5532="","",COUNTA($H$6:H5532))</f>
        <v/>
      </c>
      <c r="B5532" s="23"/>
      <c r="C5532" s="24"/>
      <c r="D5532" s="24"/>
      <c r="E5532" s="24"/>
      <c r="F5532" s="24"/>
      <c r="G5532" s="24"/>
      <c r="H5532" s="25"/>
      <c r="I5532" s="24"/>
      <c r="J5532" s="26"/>
      <c r="K5532" s="27"/>
      <c r="L5532" s="24"/>
      <c r="M5532" s="24"/>
      <c r="N5532" s="26"/>
      <c r="O5532" s="24"/>
      <c r="P5532" s="28"/>
      <c r="Q5532" s="24"/>
      <c r="R5532" s="24"/>
      <c r="S5532" s="24"/>
      <c r="T5532" s="29" t="str">
        <f>IF(H5532="","",IF(LEN(H5532)&lt;&gt;14,"ПИНФЛ 14 хонали эмас",IF(B5532="","Вилоят танланмаган",IF(C5532="","Туман танланмаган",IF(COUNTIFS(Рўйхатлар!$H$2:$H$209,B5532,Рўйхатлар!$I$2:$I$209,C5532)=0,"Туман вилоятга мос эмас",IF(J5532="","Хатлов тоифаси танланмаган",IF(K5532="","Сана кўрсатилмаган",IF(COUNTIF($H$6:$H$10005,H5532)&gt;1,"Такрорий ПИНФЛ",IF(OR(L5532="",M5532="",N5532="",O5532="",P5532=""),"Корхона, СТИР, соҳа, лавозим ёки ойлик кўрсатилмаган","✓")))))))))</f>
        <v/>
      </c>
      <c r="U5532" s="22" t="str">
        <f>IF(OR(H5532="",M5532=""),"",IF(COUNTIFS($B$6:B5532,B5532,$C$6:C5532,C5532,$M$6:M5532,M5532)=1,1,0))</f>
        <v/>
      </c>
    </row>
    <row r="5533" spans="1:21" x14ac:dyDescent="0.25">
      <c r="A5533" s="22" t="str">
        <f>IF(H5533="","",COUNTA($H$6:H5533))</f>
        <v/>
      </c>
      <c r="B5533" s="23"/>
      <c r="C5533" s="24"/>
      <c r="D5533" s="24"/>
      <c r="E5533" s="24"/>
      <c r="F5533" s="24"/>
      <c r="G5533" s="24"/>
      <c r="H5533" s="25"/>
      <c r="I5533" s="24"/>
      <c r="J5533" s="26"/>
      <c r="K5533" s="27"/>
      <c r="L5533" s="24"/>
      <c r="M5533" s="24"/>
      <c r="N5533" s="26"/>
      <c r="O5533" s="24"/>
      <c r="P5533" s="28"/>
      <c r="Q5533" s="24"/>
      <c r="R5533" s="24"/>
      <c r="S5533" s="24"/>
      <c r="T5533" s="29" t="str">
        <f>IF(H5533="","",IF(LEN(H5533)&lt;&gt;14,"ПИНФЛ 14 хонали эмас",IF(B5533="","Вилоят танланмаган",IF(C5533="","Туман танланмаган",IF(COUNTIFS(Рўйхатлар!$H$2:$H$209,B5533,Рўйхатлар!$I$2:$I$209,C5533)=0,"Туман вилоятга мос эмас",IF(J5533="","Хатлов тоифаси танланмаган",IF(K5533="","Сана кўрсатилмаган",IF(COUNTIF($H$6:$H$10005,H5533)&gt;1,"Такрорий ПИНФЛ",IF(OR(L5533="",M5533="",N5533="",O5533="",P5533=""),"Корхона, СТИР, соҳа, лавозим ёки ойлик кўрсатилмаган","✓")))))))))</f>
        <v/>
      </c>
      <c r="U5533" s="22" t="str">
        <f>IF(OR(H5533="",M5533=""),"",IF(COUNTIFS($B$6:B5533,B5533,$C$6:C5533,C5533,$M$6:M5533,M5533)=1,1,0))</f>
        <v/>
      </c>
    </row>
    <row r="5534" spans="1:21" x14ac:dyDescent="0.25">
      <c r="A5534" s="22" t="str">
        <f>IF(H5534="","",COUNTA($H$6:H5534))</f>
        <v/>
      </c>
      <c r="B5534" s="23"/>
      <c r="C5534" s="24"/>
      <c r="D5534" s="24"/>
      <c r="E5534" s="24"/>
      <c r="F5534" s="24"/>
      <c r="G5534" s="24"/>
      <c r="H5534" s="25"/>
      <c r="I5534" s="24"/>
      <c r="J5534" s="26"/>
      <c r="K5534" s="27"/>
      <c r="L5534" s="24"/>
      <c r="M5534" s="24"/>
      <c r="N5534" s="26"/>
      <c r="O5534" s="24"/>
      <c r="P5534" s="28"/>
      <c r="Q5534" s="24"/>
      <c r="R5534" s="24"/>
      <c r="S5534" s="24"/>
      <c r="T5534" s="29" t="str">
        <f>IF(H5534="","",IF(LEN(H5534)&lt;&gt;14,"ПИНФЛ 14 хонали эмас",IF(B5534="","Вилоят танланмаган",IF(C5534="","Туман танланмаган",IF(COUNTIFS(Рўйхатлар!$H$2:$H$209,B5534,Рўйхатлар!$I$2:$I$209,C5534)=0,"Туман вилоятга мос эмас",IF(J5534="","Хатлов тоифаси танланмаган",IF(K5534="","Сана кўрсатилмаган",IF(COUNTIF($H$6:$H$10005,H5534)&gt;1,"Такрорий ПИНФЛ",IF(OR(L5534="",M5534="",N5534="",O5534="",P5534=""),"Корхона, СТИР, соҳа, лавозим ёки ойлик кўрсатилмаган","✓")))))))))</f>
        <v/>
      </c>
      <c r="U5534" s="22" t="str">
        <f>IF(OR(H5534="",M5534=""),"",IF(COUNTIFS($B$6:B5534,B5534,$C$6:C5534,C5534,$M$6:M5534,M5534)=1,1,0))</f>
        <v/>
      </c>
    </row>
    <row r="5535" spans="1:21" x14ac:dyDescent="0.25">
      <c r="A5535" s="22" t="str">
        <f>IF(H5535="","",COUNTA($H$6:H5535))</f>
        <v/>
      </c>
      <c r="B5535" s="23"/>
      <c r="C5535" s="24"/>
      <c r="D5535" s="24"/>
      <c r="E5535" s="24"/>
      <c r="F5535" s="24"/>
      <c r="G5535" s="24"/>
      <c r="H5535" s="25"/>
      <c r="I5535" s="24"/>
      <c r="J5535" s="26"/>
      <c r="K5535" s="27"/>
      <c r="L5535" s="24"/>
      <c r="M5535" s="24"/>
      <c r="N5535" s="26"/>
      <c r="O5535" s="24"/>
      <c r="P5535" s="28"/>
      <c r="Q5535" s="24"/>
      <c r="R5535" s="24"/>
      <c r="S5535" s="24"/>
      <c r="T5535" s="29" t="str">
        <f>IF(H5535="","",IF(LEN(H5535)&lt;&gt;14,"ПИНФЛ 14 хонали эмас",IF(B5535="","Вилоят танланмаган",IF(C5535="","Туман танланмаган",IF(COUNTIFS(Рўйхатлар!$H$2:$H$209,B5535,Рўйхатлар!$I$2:$I$209,C5535)=0,"Туман вилоятга мос эмас",IF(J5535="","Хатлов тоифаси танланмаган",IF(K5535="","Сана кўрсатилмаган",IF(COUNTIF($H$6:$H$10005,H5535)&gt;1,"Такрорий ПИНФЛ",IF(OR(L5535="",M5535="",N5535="",O5535="",P5535=""),"Корхона, СТИР, соҳа, лавозим ёки ойлик кўрсатилмаган","✓")))))))))</f>
        <v/>
      </c>
      <c r="U5535" s="22" t="str">
        <f>IF(OR(H5535="",M5535=""),"",IF(COUNTIFS($B$6:B5535,B5535,$C$6:C5535,C5535,$M$6:M5535,M5535)=1,1,0))</f>
        <v/>
      </c>
    </row>
    <row r="5536" spans="1:21" x14ac:dyDescent="0.25">
      <c r="A5536" s="22" t="str">
        <f>IF(H5536="","",COUNTA($H$6:H5536))</f>
        <v/>
      </c>
      <c r="B5536" s="23"/>
      <c r="C5536" s="24"/>
      <c r="D5536" s="24"/>
      <c r="E5536" s="24"/>
      <c r="F5536" s="24"/>
      <c r="G5536" s="24"/>
      <c r="H5536" s="25"/>
      <c r="I5536" s="24"/>
      <c r="J5536" s="26"/>
      <c r="K5536" s="27"/>
      <c r="L5536" s="24"/>
      <c r="M5536" s="24"/>
      <c r="N5536" s="26"/>
      <c r="O5536" s="24"/>
      <c r="P5536" s="28"/>
      <c r="Q5536" s="24"/>
      <c r="R5536" s="24"/>
      <c r="S5536" s="24"/>
      <c r="T5536" s="29" t="str">
        <f>IF(H5536="","",IF(LEN(H5536)&lt;&gt;14,"ПИНФЛ 14 хонали эмас",IF(B5536="","Вилоят танланмаган",IF(C5536="","Туман танланмаган",IF(COUNTIFS(Рўйхатлар!$H$2:$H$209,B5536,Рўйхатлар!$I$2:$I$209,C5536)=0,"Туман вилоятга мос эмас",IF(J5536="","Хатлов тоифаси танланмаган",IF(K5536="","Сана кўрсатилмаган",IF(COUNTIF($H$6:$H$10005,H5536)&gt;1,"Такрорий ПИНФЛ",IF(OR(L5536="",M5536="",N5536="",O5536="",P5536=""),"Корхона, СТИР, соҳа, лавозим ёки ойлик кўрсатилмаган","✓")))))))))</f>
        <v/>
      </c>
      <c r="U5536" s="22" t="str">
        <f>IF(OR(H5536="",M5536=""),"",IF(COUNTIFS($B$6:B5536,B5536,$C$6:C5536,C5536,$M$6:M5536,M5536)=1,1,0))</f>
        <v/>
      </c>
    </row>
    <row r="5537" spans="1:21" x14ac:dyDescent="0.25">
      <c r="A5537" s="22" t="str">
        <f>IF(H5537="","",COUNTA($H$6:H5537))</f>
        <v/>
      </c>
      <c r="B5537" s="23"/>
      <c r="C5537" s="24"/>
      <c r="D5537" s="24"/>
      <c r="E5537" s="24"/>
      <c r="F5537" s="24"/>
      <c r="G5537" s="24"/>
      <c r="H5537" s="25"/>
      <c r="I5537" s="24"/>
      <c r="J5537" s="26"/>
      <c r="K5537" s="27"/>
      <c r="L5537" s="24"/>
      <c r="M5537" s="24"/>
      <c r="N5537" s="26"/>
      <c r="O5537" s="24"/>
      <c r="P5537" s="28"/>
      <c r="Q5537" s="24"/>
      <c r="R5537" s="24"/>
      <c r="S5537" s="24"/>
      <c r="T5537" s="29" t="str">
        <f>IF(H5537="","",IF(LEN(H5537)&lt;&gt;14,"ПИНФЛ 14 хонали эмас",IF(B5537="","Вилоят танланмаган",IF(C5537="","Туман танланмаган",IF(COUNTIFS(Рўйхатлар!$H$2:$H$209,B5537,Рўйхатлар!$I$2:$I$209,C5537)=0,"Туман вилоятга мос эмас",IF(J5537="","Хатлов тоифаси танланмаган",IF(K5537="","Сана кўрсатилмаган",IF(COUNTIF($H$6:$H$10005,H5537)&gt;1,"Такрорий ПИНФЛ",IF(OR(L5537="",M5537="",N5537="",O5537="",P5537=""),"Корхона, СТИР, соҳа, лавозим ёки ойлик кўрсатилмаган","✓")))))))))</f>
        <v/>
      </c>
      <c r="U5537" s="22" t="str">
        <f>IF(OR(H5537="",M5537=""),"",IF(COUNTIFS($B$6:B5537,B5537,$C$6:C5537,C5537,$M$6:M5537,M5537)=1,1,0))</f>
        <v/>
      </c>
    </row>
    <row r="5538" spans="1:21" x14ac:dyDescent="0.25">
      <c r="A5538" s="22" t="str">
        <f>IF(H5538="","",COUNTA($H$6:H5538))</f>
        <v/>
      </c>
      <c r="B5538" s="23"/>
      <c r="C5538" s="24"/>
      <c r="D5538" s="24"/>
      <c r="E5538" s="24"/>
      <c r="F5538" s="24"/>
      <c r="G5538" s="24"/>
      <c r="H5538" s="25"/>
      <c r="I5538" s="24"/>
      <c r="J5538" s="26"/>
      <c r="K5538" s="27"/>
      <c r="L5538" s="24"/>
      <c r="M5538" s="24"/>
      <c r="N5538" s="26"/>
      <c r="O5538" s="24"/>
      <c r="P5538" s="28"/>
      <c r="Q5538" s="24"/>
      <c r="R5538" s="24"/>
      <c r="S5538" s="24"/>
      <c r="T5538" s="29" t="str">
        <f>IF(H5538="","",IF(LEN(H5538)&lt;&gt;14,"ПИНФЛ 14 хонали эмас",IF(B5538="","Вилоят танланмаган",IF(C5538="","Туман танланмаган",IF(COUNTIFS(Рўйхатлар!$H$2:$H$209,B5538,Рўйхатлар!$I$2:$I$209,C5538)=0,"Туман вилоятга мос эмас",IF(J5538="","Хатлов тоифаси танланмаган",IF(K5538="","Сана кўрсатилмаган",IF(COUNTIF($H$6:$H$10005,H5538)&gt;1,"Такрорий ПИНФЛ",IF(OR(L5538="",M5538="",N5538="",O5538="",P5538=""),"Корхона, СТИР, соҳа, лавозим ёки ойлик кўрсатилмаган","✓")))))))))</f>
        <v/>
      </c>
      <c r="U5538" s="22" t="str">
        <f>IF(OR(H5538="",M5538=""),"",IF(COUNTIFS($B$6:B5538,B5538,$C$6:C5538,C5538,$M$6:M5538,M5538)=1,1,0))</f>
        <v/>
      </c>
    </row>
    <row r="5539" spans="1:21" x14ac:dyDescent="0.25">
      <c r="A5539" s="22" t="str">
        <f>IF(H5539="","",COUNTA($H$6:H5539))</f>
        <v/>
      </c>
      <c r="B5539" s="23"/>
      <c r="C5539" s="24"/>
      <c r="D5539" s="24"/>
      <c r="E5539" s="24"/>
      <c r="F5539" s="24"/>
      <c r="G5539" s="24"/>
      <c r="H5539" s="25"/>
      <c r="I5539" s="24"/>
      <c r="J5539" s="26"/>
      <c r="K5539" s="27"/>
      <c r="L5539" s="24"/>
      <c r="M5539" s="24"/>
      <c r="N5539" s="26"/>
      <c r="O5539" s="24"/>
      <c r="P5539" s="28"/>
      <c r="Q5539" s="24"/>
      <c r="R5539" s="24"/>
      <c r="S5539" s="24"/>
      <c r="T5539" s="29" t="str">
        <f>IF(H5539="","",IF(LEN(H5539)&lt;&gt;14,"ПИНФЛ 14 хонали эмас",IF(B5539="","Вилоят танланмаган",IF(C5539="","Туман танланмаган",IF(COUNTIFS(Рўйхатлар!$H$2:$H$209,B5539,Рўйхатлар!$I$2:$I$209,C5539)=0,"Туман вилоятга мос эмас",IF(J5539="","Хатлов тоифаси танланмаган",IF(K5539="","Сана кўрсатилмаган",IF(COUNTIF($H$6:$H$10005,H5539)&gt;1,"Такрорий ПИНФЛ",IF(OR(L5539="",M5539="",N5539="",O5539="",P5539=""),"Корхона, СТИР, соҳа, лавозим ёки ойлик кўрсатилмаган","✓")))))))))</f>
        <v/>
      </c>
      <c r="U5539" s="22" t="str">
        <f>IF(OR(H5539="",M5539=""),"",IF(COUNTIFS($B$6:B5539,B5539,$C$6:C5539,C5539,$M$6:M5539,M5539)=1,1,0))</f>
        <v/>
      </c>
    </row>
    <row r="5540" spans="1:21" x14ac:dyDescent="0.25">
      <c r="A5540" s="22" t="str">
        <f>IF(H5540="","",COUNTA($H$6:H5540))</f>
        <v/>
      </c>
      <c r="B5540" s="23"/>
      <c r="C5540" s="24"/>
      <c r="D5540" s="24"/>
      <c r="E5540" s="24"/>
      <c r="F5540" s="24"/>
      <c r="G5540" s="24"/>
      <c r="H5540" s="25"/>
      <c r="I5540" s="24"/>
      <c r="J5540" s="26"/>
      <c r="K5540" s="27"/>
      <c r="L5540" s="24"/>
      <c r="M5540" s="24"/>
      <c r="N5540" s="26"/>
      <c r="O5540" s="24"/>
      <c r="P5540" s="28"/>
      <c r="Q5540" s="24"/>
      <c r="R5540" s="24"/>
      <c r="S5540" s="24"/>
      <c r="T5540" s="29" t="str">
        <f>IF(H5540="","",IF(LEN(H5540)&lt;&gt;14,"ПИНФЛ 14 хонали эмас",IF(B5540="","Вилоят танланмаган",IF(C5540="","Туман танланмаган",IF(COUNTIFS(Рўйхатлар!$H$2:$H$209,B5540,Рўйхатлар!$I$2:$I$209,C5540)=0,"Туман вилоятга мос эмас",IF(J5540="","Хатлов тоифаси танланмаган",IF(K5540="","Сана кўрсатилмаган",IF(COUNTIF($H$6:$H$10005,H5540)&gt;1,"Такрорий ПИНФЛ",IF(OR(L5540="",M5540="",N5540="",O5540="",P5540=""),"Корхона, СТИР, соҳа, лавозим ёки ойлик кўрсатилмаган","✓")))))))))</f>
        <v/>
      </c>
      <c r="U5540" s="22" t="str">
        <f>IF(OR(H5540="",M5540=""),"",IF(COUNTIFS($B$6:B5540,B5540,$C$6:C5540,C5540,$M$6:M5540,M5540)=1,1,0))</f>
        <v/>
      </c>
    </row>
    <row r="5541" spans="1:21" x14ac:dyDescent="0.25">
      <c r="A5541" s="22" t="str">
        <f>IF(H5541="","",COUNTA($H$6:H5541))</f>
        <v/>
      </c>
      <c r="B5541" s="23"/>
      <c r="C5541" s="24"/>
      <c r="D5541" s="24"/>
      <c r="E5541" s="24"/>
      <c r="F5541" s="24"/>
      <c r="G5541" s="24"/>
      <c r="H5541" s="25"/>
      <c r="I5541" s="24"/>
      <c r="J5541" s="26"/>
      <c r="K5541" s="27"/>
      <c r="L5541" s="24"/>
      <c r="M5541" s="24"/>
      <c r="N5541" s="26"/>
      <c r="O5541" s="24"/>
      <c r="P5541" s="28"/>
      <c r="Q5541" s="24"/>
      <c r="R5541" s="24"/>
      <c r="S5541" s="24"/>
      <c r="T5541" s="29" t="str">
        <f>IF(H5541="","",IF(LEN(H5541)&lt;&gt;14,"ПИНФЛ 14 хонали эмас",IF(B5541="","Вилоят танланмаган",IF(C5541="","Туман танланмаган",IF(COUNTIFS(Рўйхатлар!$H$2:$H$209,B5541,Рўйхатлар!$I$2:$I$209,C5541)=0,"Туман вилоятга мос эмас",IF(J5541="","Хатлов тоифаси танланмаган",IF(K5541="","Сана кўрсатилмаган",IF(COUNTIF($H$6:$H$10005,H5541)&gt;1,"Такрорий ПИНФЛ",IF(OR(L5541="",M5541="",N5541="",O5541="",P5541=""),"Корхона, СТИР, соҳа, лавозим ёки ойлик кўрсатилмаган","✓")))))))))</f>
        <v/>
      </c>
      <c r="U5541" s="22" t="str">
        <f>IF(OR(H5541="",M5541=""),"",IF(COUNTIFS($B$6:B5541,B5541,$C$6:C5541,C5541,$M$6:M5541,M5541)=1,1,0))</f>
        <v/>
      </c>
    </row>
    <row r="5542" spans="1:21" x14ac:dyDescent="0.25">
      <c r="A5542" s="22" t="str">
        <f>IF(H5542="","",COUNTA($H$6:H5542))</f>
        <v/>
      </c>
      <c r="B5542" s="23"/>
      <c r="C5542" s="24"/>
      <c r="D5542" s="24"/>
      <c r="E5542" s="24"/>
      <c r="F5542" s="24"/>
      <c r="G5542" s="24"/>
      <c r="H5542" s="25"/>
      <c r="I5542" s="24"/>
      <c r="J5542" s="26"/>
      <c r="K5542" s="27"/>
      <c r="L5542" s="24"/>
      <c r="M5542" s="24"/>
      <c r="N5542" s="26"/>
      <c r="O5542" s="24"/>
      <c r="P5542" s="28"/>
      <c r="Q5542" s="24"/>
      <c r="R5542" s="24"/>
      <c r="S5542" s="24"/>
      <c r="T5542" s="29" t="str">
        <f>IF(H5542="","",IF(LEN(H5542)&lt;&gt;14,"ПИНФЛ 14 хонали эмас",IF(B5542="","Вилоят танланмаган",IF(C5542="","Туман танланмаган",IF(COUNTIFS(Рўйхатлар!$H$2:$H$209,B5542,Рўйхатлар!$I$2:$I$209,C5542)=0,"Туман вилоятга мос эмас",IF(J5542="","Хатлов тоифаси танланмаган",IF(K5542="","Сана кўрсатилмаган",IF(COUNTIF($H$6:$H$10005,H5542)&gt;1,"Такрорий ПИНФЛ",IF(OR(L5542="",M5542="",N5542="",O5542="",P5542=""),"Корхона, СТИР, соҳа, лавозим ёки ойлик кўрсатилмаган","✓")))))))))</f>
        <v/>
      </c>
      <c r="U5542" s="22" t="str">
        <f>IF(OR(H5542="",M5542=""),"",IF(COUNTIFS($B$6:B5542,B5542,$C$6:C5542,C5542,$M$6:M5542,M5542)=1,1,0))</f>
        <v/>
      </c>
    </row>
    <row r="5543" spans="1:21" x14ac:dyDescent="0.25">
      <c r="A5543" s="22" t="str">
        <f>IF(H5543="","",COUNTA($H$6:H5543))</f>
        <v/>
      </c>
      <c r="B5543" s="23"/>
      <c r="C5543" s="24"/>
      <c r="D5543" s="24"/>
      <c r="E5543" s="24"/>
      <c r="F5543" s="24"/>
      <c r="G5543" s="24"/>
      <c r="H5543" s="25"/>
      <c r="I5543" s="24"/>
      <c r="J5543" s="26"/>
      <c r="K5543" s="27"/>
      <c r="L5543" s="24"/>
      <c r="M5543" s="24"/>
      <c r="N5543" s="26"/>
      <c r="O5543" s="24"/>
      <c r="P5543" s="28"/>
      <c r="Q5543" s="24"/>
      <c r="R5543" s="24"/>
      <c r="S5543" s="24"/>
      <c r="T5543" s="29" t="str">
        <f>IF(H5543="","",IF(LEN(H5543)&lt;&gt;14,"ПИНФЛ 14 хонали эмас",IF(B5543="","Вилоят танланмаган",IF(C5543="","Туман танланмаган",IF(COUNTIFS(Рўйхатлар!$H$2:$H$209,B5543,Рўйхатлар!$I$2:$I$209,C5543)=0,"Туман вилоятга мос эмас",IF(J5543="","Хатлов тоифаси танланмаган",IF(K5543="","Сана кўрсатилмаган",IF(COUNTIF($H$6:$H$10005,H5543)&gt;1,"Такрорий ПИНФЛ",IF(OR(L5543="",M5543="",N5543="",O5543="",P5543=""),"Корхона, СТИР, соҳа, лавозим ёки ойлик кўрсатилмаган","✓")))))))))</f>
        <v/>
      </c>
      <c r="U5543" s="22" t="str">
        <f>IF(OR(H5543="",M5543=""),"",IF(COUNTIFS($B$6:B5543,B5543,$C$6:C5543,C5543,$M$6:M5543,M5543)=1,1,0))</f>
        <v/>
      </c>
    </row>
    <row r="5544" spans="1:21" x14ac:dyDescent="0.25">
      <c r="A5544" s="22" t="str">
        <f>IF(H5544="","",COUNTA($H$6:H5544))</f>
        <v/>
      </c>
      <c r="B5544" s="23"/>
      <c r="C5544" s="24"/>
      <c r="D5544" s="24"/>
      <c r="E5544" s="24"/>
      <c r="F5544" s="24"/>
      <c r="G5544" s="24"/>
      <c r="H5544" s="25"/>
      <c r="I5544" s="24"/>
      <c r="J5544" s="26"/>
      <c r="K5544" s="27"/>
      <c r="L5544" s="24"/>
      <c r="M5544" s="24"/>
      <c r="N5544" s="26"/>
      <c r="O5544" s="24"/>
      <c r="P5544" s="28"/>
      <c r="Q5544" s="24"/>
      <c r="R5544" s="24"/>
      <c r="S5544" s="24"/>
      <c r="T5544" s="29" t="str">
        <f>IF(H5544="","",IF(LEN(H5544)&lt;&gt;14,"ПИНФЛ 14 хонали эмас",IF(B5544="","Вилоят танланмаган",IF(C5544="","Туман танланмаган",IF(COUNTIFS(Рўйхатлар!$H$2:$H$209,B5544,Рўйхатлар!$I$2:$I$209,C5544)=0,"Туман вилоятга мос эмас",IF(J5544="","Хатлов тоифаси танланмаган",IF(K5544="","Сана кўрсатилмаган",IF(COUNTIF($H$6:$H$10005,H5544)&gt;1,"Такрорий ПИНФЛ",IF(OR(L5544="",M5544="",N5544="",O5544="",P5544=""),"Корхона, СТИР, соҳа, лавозим ёки ойлик кўрсатилмаган","✓")))))))))</f>
        <v/>
      </c>
      <c r="U5544" s="22" t="str">
        <f>IF(OR(H5544="",M5544=""),"",IF(COUNTIFS($B$6:B5544,B5544,$C$6:C5544,C5544,$M$6:M5544,M5544)=1,1,0))</f>
        <v/>
      </c>
    </row>
    <row r="5545" spans="1:21" x14ac:dyDescent="0.25">
      <c r="A5545" s="22" t="str">
        <f>IF(H5545="","",COUNTA($H$6:H5545))</f>
        <v/>
      </c>
      <c r="B5545" s="23"/>
      <c r="C5545" s="24"/>
      <c r="D5545" s="24"/>
      <c r="E5545" s="24"/>
      <c r="F5545" s="24"/>
      <c r="G5545" s="24"/>
      <c r="H5545" s="25"/>
      <c r="I5545" s="24"/>
      <c r="J5545" s="26"/>
      <c r="K5545" s="27"/>
      <c r="L5545" s="24"/>
      <c r="M5545" s="24"/>
      <c r="N5545" s="26"/>
      <c r="O5545" s="24"/>
      <c r="P5545" s="28"/>
      <c r="Q5545" s="24"/>
      <c r="R5545" s="24"/>
      <c r="S5545" s="24"/>
      <c r="T5545" s="29" t="str">
        <f>IF(H5545="","",IF(LEN(H5545)&lt;&gt;14,"ПИНФЛ 14 хонали эмас",IF(B5545="","Вилоят танланмаган",IF(C5545="","Туман танланмаган",IF(COUNTIFS(Рўйхатлар!$H$2:$H$209,B5545,Рўйхатлар!$I$2:$I$209,C5545)=0,"Туман вилоятга мос эмас",IF(J5545="","Хатлов тоифаси танланмаган",IF(K5545="","Сана кўрсатилмаган",IF(COUNTIF($H$6:$H$10005,H5545)&gt;1,"Такрорий ПИНФЛ",IF(OR(L5545="",M5545="",N5545="",O5545="",P5545=""),"Корхона, СТИР, соҳа, лавозим ёки ойлик кўрсатилмаган","✓")))))))))</f>
        <v/>
      </c>
      <c r="U5545" s="22" t="str">
        <f>IF(OR(H5545="",M5545=""),"",IF(COUNTIFS($B$6:B5545,B5545,$C$6:C5545,C5545,$M$6:M5545,M5545)=1,1,0))</f>
        <v/>
      </c>
    </row>
    <row r="5546" spans="1:21" x14ac:dyDescent="0.25">
      <c r="A5546" s="22" t="str">
        <f>IF(H5546="","",COUNTA($H$6:H5546))</f>
        <v/>
      </c>
      <c r="B5546" s="23"/>
      <c r="C5546" s="24"/>
      <c r="D5546" s="24"/>
      <c r="E5546" s="24"/>
      <c r="F5546" s="24"/>
      <c r="G5546" s="24"/>
      <c r="H5546" s="25"/>
      <c r="I5546" s="24"/>
      <c r="J5546" s="26"/>
      <c r="K5546" s="27"/>
      <c r="L5546" s="24"/>
      <c r="M5546" s="24"/>
      <c r="N5546" s="26"/>
      <c r="O5546" s="24"/>
      <c r="P5546" s="28"/>
      <c r="Q5546" s="24"/>
      <c r="R5546" s="24"/>
      <c r="S5546" s="24"/>
      <c r="T5546" s="29" t="str">
        <f>IF(H5546="","",IF(LEN(H5546)&lt;&gt;14,"ПИНФЛ 14 хонали эмас",IF(B5546="","Вилоят танланмаган",IF(C5546="","Туман танланмаган",IF(COUNTIFS(Рўйхатлар!$H$2:$H$209,B5546,Рўйхатлар!$I$2:$I$209,C5546)=0,"Туман вилоятга мос эмас",IF(J5546="","Хатлов тоифаси танланмаган",IF(K5546="","Сана кўрсатилмаган",IF(COUNTIF($H$6:$H$10005,H5546)&gt;1,"Такрорий ПИНФЛ",IF(OR(L5546="",M5546="",N5546="",O5546="",P5546=""),"Корхона, СТИР, соҳа, лавозим ёки ойлик кўрсатилмаган","✓")))))))))</f>
        <v/>
      </c>
      <c r="U5546" s="22" t="str">
        <f>IF(OR(H5546="",M5546=""),"",IF(COUNTIFS($B$6:B5546,B5546,$C$6:C5546,C5546,$M$6:M5546,M5546)=1,1,0))</f>
        <v/>
      </c>
    </row>
    <row r="5547" spans="1:21" x14ac:dyDescent="0.25">
      <c r="A5547" s="22" t="str">
        <f>IF(H5547="","",COUNTA($H$6:H5547))</f>
        <v/>
      </c>
      <c r="B5547" s="23"/>
      <c r="C5547" s="24"/>
      <c r="D5547" s="24"/>
      <c r="E5547" s="24"/>
      <c r="F5547" s="24"/>
      <c r="G5547" s="24"/>
      <c r="H5547" s="25"/>
      <c r="I5547" s="24"/>
      <c r="J5547" s="26"/>
      <c r="K5547" s="27"/>
      <c r="L5547" s="24"/>
      <c r="M5547" s="24"/>
      <c r="N5547" s="26"/>
      <c r="O5547" s="24"/>
      <c r="P5547" s="28"/>
      <c r="Q5547" s="24"/>
      <c r="R5547" s="24"/>
      <c r="S5547" s="24"/>
      <c r="T5547" s="29" t="str">
        <f>IF(H5547="","",IF(LEN(H5547)&lt;&gt;14,"ПИНФЛ 14 хонали эмас",IF(B5547="","Вилоят танланмаган",IF(C5547="","Туман танланмаган",IF(COUNTIFS(Рўйхатлар!$H$2:$H$209,B5547,Рўйхатлар!$I$2:$I$209,C5547)=0,"Туман вилоятга мос эмас",IF(J5547="","Хатлов тоифаси танланмаган",IF(K5547="","Сана кўрсатилмаган",IF(COUNTIF($H$6:$H$10005,H5547)&gt;1,"Такрорий ПИНФЛ",IF(OR(L5547="",M5547="",N5547="",O5547="",P5547=""),"Корхона, СТИР, соҳа, лавозим ёки ойлик кўрсатилмаган","✓")))))))))</f>
        <v/>
      </c>
      <c r="U5547" s="22" t="str">
        <f>IF(OR(H5547="",M5547=""),"",IF(COUNTIFS($B$6:B5547,B5547,$C$6:C5547,C5547,$M$6:M5547,M5547)=1,1,0))</f>
        <v/>
      </c>
    </row>
    <row r="5548" spans="1:21" x14ac:dyDescent="0.25">
      <c r="A5548" s="22" t="str">
        <f>IF(H5548="","",COUNTA($H$6:H5548))</f>
        <v/>
      </c>
      <c r="B5548" s="23"/>
      <c r="C5548" s="24"/>
      <c r="D5548" s="24"/>
      <c r="E5548" s="24"/>
      <c r="F5548" s="24"/>
      <c r="G5548" s="24"/>
      <c r="H5548" s="25"/>
      <c r="I5548" s="24"/>
      <c r="J5548" s="26"/>
      <c r="K5548" s="27"/>
      <c r="L5548" s="24"/>
      <c r="M5548" s="24"/>
      <c r="N5548" s="26"/>
      <c r="O5548" s="24"/>
      <c r="P5548" s="28"/>
      <c r="Q5548" s="24"/>
      <c r="R5548" s="24"/>
      <c r="S5548" s="24"/>
      <c r="T5548" s="29" t="str">
        <f>IF(H5548="","",IF(LEN(H5548)&lt;&gt;14,"ПИНФЛ 14 хонали эмас",IF(B5548="","Вилоят танланмаган",IF(C5548="","Туман танланмаган",IF(COUNTIFS(Рўйхатлар!$H$2:$H$209,B5548,Рўйхатлар!$I$2:$I$209,C5548)=0,"Туман вилоятга мос эмас",IF(J5548="","Хатлов тоифаси танланмаган",IF(K5548="","Сана кўрсатилмаган",IF(COUNTIF($H$6:$H$10005,H5548)&gt;1,"Такрорий ПИНФЛ",IF(OR(L5548="",M5548="",N5548="",O5548="",P5548=""),"Корхона, СТИР, соҳа, лавозим ёки ойлик кўрсатилмаган","✓")))))))))</f>
        <v/>
      </c>
      <c r="U5548" s="22" t="str">
        <f>IF(OR(H5548="",M5548=""),"",IF(COUNTIFS($B$6:B5548,B5548,$C$6:C5548,C5548,$M$6:M5548,M5548)=1,1,0))</f>
        <v/>
      </c>
    </row>
    <row r="5549" spans="1:21" x14ac:dyDescent="0.25">
      <c r="A5549" s="22" t="str">
        <f>IF(H5549="","",COUNTA($H$6:H5549))</f>
        <v/>
      </c>
      <c r="B5549" s="23"/>
      <c r="C5549" s="24"/>
      <c r="D5549" s="24"/>
      <c r="E5549" s="24"/>
      <c r="F5549" s="24"/>
      <c r="G5549" s="24"/>
      <c r="H5549" s="25"/>
      <c r="I5549" s="24"/>
      <c r="J5549" s="26"/>
      <c r="K5549" s="27"/>
      <c r="L5549" s="24"/>
      <c r="M5549" s="24"/>
      <c r="N5549" s="26"/>
      <c r="O5549" s="24"/>
      <c r="P5549" s="28"/>
      <c r="Q5549" s="24"/>
      <c r="R5549" s="24"/>
      <c r="S5549" s="24"/>
      <c r="T5549" s="29" t="str">
        <f>IF(H5549="","",IF(LEN(H5549)&lt;&gt;14,"ПИНФЛ 14 хонали эмас",IF(B5549="","Вилоят танланмаган",IF(C5549="","Туман танланмаган",IF(COUNTIFS(Рўйхатлар!$H$2:$H$209,B5549,Рўйхатлар!$I$2:$I$209,C5549)=0,"Туман вилоятга мос эмас",IF(J5549="","Хатлов тоифаси танланмаган",IF(K5549="","Сана кўрсатилмаган",IF(COUNTIF($H$6:$H$10005,H5549)&gt;1,"Такрорий ПИНФЛ",IF(OR(L5549="",M5549="",N5549="",O5549="",P5549=""),"Корхона, СТИР, соҳа, лавозим ёки ойлик кўрсатилмаган","✓")))))))))</f>
        <v/>
      </c>
      <c r="U5549" s="22" t="str">
        <f>IF(OR(H5549="",M5549=""),"",IF(COUNTIFS($B$6:B5549,B5549,$C$6:C5549,C5549,$M$6:M5549,M5549)=1,1,0))</f>
        <v/>
      </c>
    </row>
    <row r="5550" spans="1:21" x14ac:dyDescent="0.25">
      <c r="A5550" s="22" t="str">
        <f>IF(H5550="","",COUNTA($H$6:H5550))</f>
        <v/>
      </c>
      <c r="B5550" s="23"/>
      <c r="C5550" s="24"/>
      <c r="D5550" s="24"/>
      <c r="E5550" s="24"/>
      <c r="F5550" s="24"/>
      <c r="G5550" s="24"/>
      <c r="H5550" s="25"/>
      <c r="I5550" s="24"/>
      <c r="J5550" s="26"/>
      <c r="K5550" s="27"/>
      <c r="L5550" s="24"/>
      <c r="M5550" s="24"/>
      <c r="N5550" s="26"/>
      <c r="O5550" s="24"/>
      <c r="P5550" s="28"/>
      <c r="Q5550" s="24"/>
      <c r="R5550" s="24"/>
      <c r="S5550" s="24"/>
      <c r="T5550" s="29" t="str">
        <f>IF(H5550="","",IF(LEN(H5550)&lt;&gt;14,"ПИНФЛ 14 хонали эмас",IF(B5550="","Вилоят танланмаган",IF(C5550="","Туман танланмаган",IF(COUNTIFS(Рўйхатлар!$H$2:$H$209,B5550,Рўйхатлар!$I$2:$I$209,C5550)=0,"Туман вилоятга мос эмас",IF(J5550="","Хатлов тоифаси танланмаган",IF(K5550="","Сана кўрсатилмаган",IF(COUNTIF($H$6:$H$10005,H5550)&gt;1,"Такрорий ПИНФЛ",IF(OR(L5550="",M5550="",N5550="",O5550="",P5550=""),"Корхона, СТИР, соҳа, лавозим ёки ойлик кўрсатилмаган","✓")))))))))</f>
        <v/>
      </c>
      <c r="U5550" s="22" t="str">
        <f>IF(OR(H5550="",M5550=""),"",IF(COUNTIFS($B$6:B5550,B5550,$C$6:C5550,C5550,$M$6:M5550,M5550)=1,1,0))</f>
        <v/>
      </c>
    </row>
    <row r="5551" spans="1:21" x14ac:dyDescent="0.25">
      <c r="A5551" s="22" t="str">
        <f>IF(H5551="","",COUNTA($H$6:H5551))</f>
        <v/>
      </c>
      <c r="B5551" s="23"/>
      <c r="C5551" s="24"/>
      <c r="D5551" s="24"/>
      <c r="E5551" s="24"/>
      <c r="F5551" s="24"/>
      <c r="G5551" s="24"/>
      <c r="H5551" s="25"/>
      <c r="I5551" s="24"/>
      <c r="J5551" s="26"/>
      <c r="K5551" s="27"/>
      <c r="L5551" s="24"/>
      <c r="M5551" s="24"/>
      <c r="N5551" s="26"/>
      <c r="O5551" s="24"/>
      <c r="P5551" s="28"/>
      <c r="Q5551" s="24"/>
      <c r="R5551" s="24"/>
      <c r="S5551" s="24"/>
      <c r="T5551" s="29" t="str">
        <f>IF(H5551="","",IF(LEN(H5551)&lt;&gt;14,"ПИНФЛ 14 хонали эмас",IF(B5551="","Вилоят танланмаган",IF(C5551="","Туман танланмаган",IF(COUNTIFS(Рўйхатлар!$H$2:$H$209,B5551,Рўйхатлар!$I$2:$I$209,C5551)=0,"Туман вилоятга мос эмас",IF(J5551="","Хатлов тоифаси танланмаган",IF(K5551="","Сана кўрсатилмаган",IF(COUNTIF($H$6:$H$10005,H5551)&gt;1,"Такрорий ПИНФЛ",IF(OR(L5551="",M5551="",N5551="",O5551="",P5551=""),"Корхона, СТИР, соҳа, лавозим ёки ойлик кўрсатилмаган","✓")))))))))</f>
        <v/>
      </c>
      <c r="U5551" s="22" t="str">
        <f>IF(OR(H5551="",M5551=""),"",IF(COUNTIFS($B$6:B5551,B5551,$C$6:C5551,C5551,$M$6:M5551,M5551)=1,1,0))</f>
        <v/>
      </c>
    </row>
    <row r="5552" spans="1:21" x14ac:dyDescent="0.25">
      <c r="A5552" s="22" t="str">
        <f>IF(H5552="","",COUNTA($H$6:H5552))</f>
        <v/>
      </c>
      <c r="B5552" s="23"/>
      <c r="C5552" s="24"/>
      <c r="D5552" s="24"/>
      <c r="E5552" s="24"/>
      <c r="F5552" s="24"/>
      <c r="G5552" s="24"/>
      <c r="H5552" s="25"/>
      <c r="I5552" s="24"/>
      <c r="J5552" s="26"/>
      <c r="K5552" s="27"/>
      <c r="L5552" s="24"/>
      <c r="M5552" s="24"/>
      <c r="N5552" s="26"/>
      <c r="O5552" s="24"/>
      <c r="P5552" s="28"/>
      <c r="Q5552" s="24"/>
      <c r="R5552" s="24"/>
      <c r="S5552" s="24"/>
      <c r="T5552" s="29" t="str">
        <f>IF(H5552="","",IF(LEN(H5552)&lt;&gt;14,"ПИНФЛ 14 хонали эмас",IF(B5552="","Вилоят танланмаган",IF(C5552="","Туман танланмаган",IF(COUNTIFS(Рўйхатлар!$H$2:$H$209,B5552,Рўйхатлар!$I$2:$I$209,C5552)=0,"Туман вилоятга мос эмас",IF(J5552="","Хатлов тоифаси танланмаган",IF(K5552="","Сана кўрсатилмаган",IF(COUNTIF($H$6:$H$10005,H5552)&gt;1,"Такрорий ПИНФЛ",IF(OR(L5552="",M5552="",N5552="",O5552="",P5552=""),"Корхона, СТИР, соҳа, лавозим ёки ойлик кўрсатилмаган","✓")))))))))</f>
        <v/>
      </c>
      <c r="U5552" s="22" t="str">
        <f>IF(OR(H5552="",M5552=""),"",IF(COUNTIFS($B$6:B5552,B5552,$C$6:C5552,C5552,$M$6:M5552,M5552)=1,1,0))</f>
        <v/>
      </c>
    </row>
    <row r="5553" spans="1:21" x14ac:dyDescent="0.25">
      <c r="A5553" s="22" t="str">
        <f>IF(H5553="","",COUNTA($H$6:H5553))</f>
        <v/>
      </c>
      <c r="B5553" s="23"/>
      <c r="C5553" s="24"/>
      <c r="D5553" s="24"/>
      <c r="E5553" s="24"/>
      <c r="F5553" s="24"/>
      <c r="G5553" s="24"/>
      <c r="H5553" s="25"/>
      <c r="I5553" s="24"/>
      <c r="J5553" s="26"/>
      <c r="K5553" s="27"/>
      <c r="L5553" s="24"/>
      <c r="M5553" s="24"/>
      <c r="N5553" s="26"/>
      <c r="O5553" s="24"/>
      <c r="P5553" s="28"/>
      <c r="Q5553" s="24"/>
      <c r="R5553" s="24"/>
      <c r="S5553" s="24"/>
      <c r="T5553" s="29" t="str">
        <f>IF(H5553="","",IF(LEN(H5553)&lt;&gt;14,"ПИНФЛ 14 хонали эмас",IF(B5553="","Вилоят танланмаган",IF(C5553="","Туман танланмаган",IF(COUNTIFS(Рўйхатлар!$H$2:$H$209,B5553,Рўйхатлар!$I$2:$I$209,C5553)=0,"Туман вилоятга мос эмас",IF(J5553="","Хатлов тоифаси танланмаган",IF(K5553="","Сана кўрсатилмаган",IF(COUNTIF($H$6:$H$10005,H5553)&gt;1,"Такрорий ПИНФЛ",IF(OR(L5553="",M5553="",N5553="",O5553="",P5553=""),"Корхона, СТИР, соҳа, лавозим ёки ойлик кўрсатилмаган","✓")))))))))</f>
        <v/>
      </c>
      <c r="U5553" s="22" t="str">
        <f>IF(OR(H5553="",M5553=""),"",IF(COUNTIFS($B$6:B5553,B5553,$C$6:C5553,C5553,$M$6:M5553,M5553)=1,1,0))</f>
        <v/>
      </c>
    </row>
    <row r="5554" spans="1:21" x14ac:dyDescent="0.25">
      <c r="A5554" s="22" t="str">
        <f>IF(H5554="","",COUNTA($H$6:H5554))</f>
        <v/>
      </c>
      <c r="B5554" s="23"/>
      <c r="C5554" s="24"/>
      <c r="D5554" s="24"/>
      <c r="E5554" s="24"/>
      <c r="F5554" s="24"/>
      <c r="G5554" s="24"/>
      <c r="H5554" s="25"/>
      <c r="I5554" s="24"/>
      <c r="J5554" s="26"/>
      <c r="K5554" s="27"/>
      <c r="L5554" s="24"/>
      <c r="M5554" s="24"/>
      <c r="N5554" s="26"/>
      <c r="O5554" s="24"/>
      <c r="P5554" s="28"/>
      <c r="Q5554" s="24"/>
      <c r="R5554" s="24"/>
      <c r="S5554" s="24"/>
      <c r="T5554" s="29" t="str">
        <f>IF(H5554="","",IF(LEN(H5554)&lt;&gt;14,"ПИНФЛ 14 хонали эмас",IF(B5554="","Вилоят танланмаган",IF(C5554="","Туман танланмаган",IF(COUNTIFS(Рўйхатлар!$H$2:$H$209,B5554,Рўйхатлар!$I$2:$I$209,C5554)=0,"Туман вилоятга мос эмас",IF(J5554="","Хатлов тоифаси танланмаган",IF(K5554="","Сана кўрсатилмаган",IF(COUNTIF($H$6:$H$10005,H5554)&gt;1,"Такрорий ПИНФЛ",IF(OR(L5554="",M5554="",N5554="",O5554="",P5554=""),"Корхона, СТИР, соҳа, лавозим ёки ойлик кўрсатилмаган","✓")))))))))</f>
        <v/>
      </c>
      <c r="U5554" s="22" t="str">
        <f>IF(OR(H5554="",M5554=""),"",IF(COUNTIFS($B$6:B5554,B5554,$C$6:C5554,C5554,$M$6:M5554,M5554)=1,1,0))</f>
        <v/>
      </c>
    </row>
    <row r="5555" spans="1:21" x14ac:dyDescent="0.25">
      <c r="A5555" s="22" t="str">
        <f>IF(H5555="","",COUNTA($H$6:H5555))</f>
        <v/>
      </c>
      <c r="B5555" s="23"/>
      <c r="C5555" s="24"/>
      <c r="D5555" s="24"/>
      <c r="E5555" s="24"/>
      <c r="F5555" s="24"/>
      <c r="G5555" s="24"/>
      <c r="H5555" s="25"/>
      <c r="I5555" s="24"/>
      <c r="J5555" s="26"/>
      <c r="K5555" s="27"/>
      <c r="L5555" s="24"/>
      <c r="M5555" s="24"/>
      <c r="N5555" s="26"/>
      <c r="O5555" s="24"/>
      <c r="P5555" s="28"/>
      <c r="Q5555" s="24"/>
      <c r="R5555" s="24"/>
      <c r="S5555" s="24"/>
      <c r="T5555" s="29" t="str">
        <f>IF(H5555="","",IF(LEN(H5555)&lt;&gt;14,"ПИНФЛ 14 хонали эмас",IF(B5555="","Вилоят танланмаган",IF(C5555="","Туман танланмаган",IF(COUNTIFS(Рўйхатлар!$H$2:$H$209,B5555,Рўйхатлар!$I$2:$I$209,C5555)=0,"Туман вилоятга мос эмас",IF(J5555="","Хатлов тоифаси танланмаган",IF(K5555="","Сана кўрсатилмаган",IF(COUNTIF($H$6:$H$10005,H5555)&gt;1,"Такрорий ПИНФЛ",IF(OR(L5555="",M5555="",N5555="",O5555="",P5555=""),"Корхона, СТИР, соҳа, лавозим ёки ойлик кўрсатилмаган","✓")))))))))</f>
        <v/>
      </c>
      <c r="U5555" s="22" t="str">
        <f>IF(OR(H5555="",M5555=""),"",IF(COUNTIFS($B$6:B5555,B5555,$C$6:C5555,C5555,$M$6:M5555,M5555)=1,1,0))</f>
        <v/>
      </c>
    </row>
    <row r="5556" spans="1:21" x14ac:dyDescent="0.25">
      <c r="A5556" s="22" t="str">
        <f>IF(H5556="","",COUNTA($H$6:H5556))</f>
        <v/>
      </c>
      <c r="B5556" s="23"/>
      <c r="C5556" s="24"/>
      <c r="D5556" s="24"/>
      <c r="E5556" s="24"/>
      <c r="F5556" s="24"/>
      <c r="G5556" s="24"/>
      <c r="H5556" s="25"/>
      <c r="I5556" s="24"/>
      <c r="J5556" s="26"/>
      <c r="K5556" s="27"/>
      <c r="L5556" s="24"/>
      <c r="M5556" s="24"/>
      <c r="N5556" s="26"/>
      <c r="O5556" s="24"/>
      <c r="P5556" s="28"/>
      <c r="Q5556" s="24"/>
      <c r="R5556" s="24"/>
      <c r="S5556" s="24"/>
      <c r="T5556" s="29" t="str">
        <f>IF(H5556="","",IF(LEN(H5556)&lt;&gt;14,"ПИНФЛ 14 хонали эмас",IF(B5556="","Вилоят танланмаган",IF(C5556="","Туман танланмаган",IF(COUNTIFS(Рўйхатлар!$H$2:$H$209,B5556,Рўйхатлар!$I$2:$I$209,C5556)=0,"Туман вилоятга мос эмас",IF(J5556="","Хатлов тоифаси танланмаган",IF(K5556="","Сана кўрсатилмаган",IF(COUNTIF($H$6:$H$10005,H5556)&gt;1,"Такрорий ПИНФЛ",IF(OR(L5556="",M5556="",N5556="",O5556="",P5556=""),"Корхона, СТИР, соҳа, лавозим ёки ойлик кўрсатилмаган","✓")))))))))</f>
        <v/>
      </c>
      <c r="U5556" s="22" t="str">
        <f>IF(OR(H5556="",M5556=""),"",IF(COUNTIFS($B$6:B5556,B5556,$C$6:C5556,C5556,$M$6:M5556,M5556)=1,1,0))</f>
        <v/>
      </c>
    </row>
    <row r="5557" spans="1:21" x14ac:dyDescent="0.25">
      <c r="A5557" s="22" t="str">
        <f>IF(H5557="","",COUNTA($H$6:H5557))</f>
        <v/>
      </c>
      <c r="B5557" s="23"/>
      <c r="C5557" s="24"/>
      <c r="D5557" s="24"/>
      <c r="E5557" s="24"/>
      <c r="F5557" s="24"/>
      <c r="G5557" s="24"/>
      <c r="H5557" s="25"/>
      <c r="I5557" s="24"/>
      <c r="J5557" s="26"/>
      <c r="K5557" s="27"/>
      <c r="L5557" s="24"/>
      <c r="M5557" s="24"/>
      <c r="N5557" s="26"/>
      <c r="O5557" s="24"/>
      <c r="P5557" s="28"/>
      <c r="Q5557" s="24"/>
      <c r="R5557" s="24"/>
      <c r="S5557" s="24"/>
      <c r="T5557" s="29" t="str">
        <f>IF(H5557="","",IF(LEN(H5557)&lt;&gt;14,"ПИНФЛ 14 хонали эмас",IF(B5557="","Вилоят танланмаган",IF(C5557="","Туман танланмаган",IF(COUNTIFS(Рўйхатлар!$H$2:$H$209,B5557,Рўйхатлар!$I$2:$I$209,C5557)=0,"Туман вилоятга мос эмас",IF(J5557="","Хатлов тоифаси танланмаган",IF(K5557="","Сана кўрсатилмаган",IF(COUNTIF($H$6:$H$10005,H5557)&gt;1,"Такрорий ПИНФЛ",IF(OR(L5557="",M5557="",N5557="",O5557="",P5557=""),"Корхона, СТИР, соҳа, лавозим ёки ойлик кўрсатилмаган","✓")))))))))</f>
        <v/>
      </c>
      <c r="U5557" s="22" t="str">
        <f>IF(OR(H5557="",M5557=""),"",IF(COUNTIFS($B$6:B5557,B5557,$C$6:C5557,C5557,$M$6:M5557,M5557)=1,1,0))</f>
        <v/>
      </c>
    </row>
    <row r="5558" spans="1:21" x14ac:dyDescent="0.25">
      <c r="A5558" s="22" t="str">
        <f>IF(H5558="","",COUNTA($H$6:H5558))</f>
        <v/>
      </c>
      <c r="B5558" s="23"/>
      <c r="C5558" s="24"/>
      <c r="D5558" s="24"/>
      <c r="E5558" s="24"/>
      <c r="F5558" s="24"/>
      <c r="G5558" s="24"/>
      <c r="H5558" s="25"/>
      <c r="I5558" s="24"/>
      <c r="J5558" s="26"/>
      <c r="K5558" s="27"/>
      <c r="L5558" s="24"/>
      <c r="M5558" s="24"/>
      <c r="N5558" s="26"/>
      <c r="O5558" s="24"/>
      <c r="P5558" s="28"/>
      <c r="Q5558" s="24"/>
      <c r="R5558" s="24"/>
      <c r="S5558" s="24"/>
      <c r="T5558" s="29" t="str">
        <f>IF(H5558="","",IF(LEN(H5558)&lt;&gt;14,"ПИНФЛ 14 хонали эмас",IF(B5558="","Вилоят танланмаган",IF(C5558="","Туман танланмаган",IF(COUNTIFS(Рўйхатлар!$H$2:$H$209,B5558,Рўйхатлар!$I$2:$I$209,C5558)=0,"Туман вилоятга мос эмас",IF(J5558="","Хатлов тоифаси танланмаган",IF(K5558="","Сана кўрсатилмаган",IF(COUNTIF($H$6:$H$10005,H5558)&gt;1,"Такрорий ПИНФЛ",IF(OR(L5558="",M5558="",N5558="",O5558="",P5558=""),"Корхона, СТИР, соҳа, лавозим ёки ойлик кўрсатилмаган","✓")))))))))</f>
        <v/>
      </c>
      <c r="U5558" s="22" t="str">
        <f>IF(OR(H5558="",M5558=""),"",IF(COUNTIFS($B$6:B5558,B5558,$C$6:C5558,C5558,$M$6:M5558,M5558)=1,1,0))</f>
        <v/>
      </c>
    </row>
    <row r="5559" spans="1:21" x14ac:dyDescent="0.25">
      <c r="A5559" s="22" t="str">
        <f>IF(H5559="","",COUNTA($H$6:H5559))</f>
        <v/>
      </c>
      <c r="B5559" s="23"/>
      <c r="C5559" s="24"/>
      <c r="D5559" s="24"/>
      <c r="E5559" s="24"/>
      <c r="F5559" s="24"/>
      <c r="G5559" s="24"/>
      <c r="H5559" s="25"/>
      <c r="I5559" s="24"/>
      <c r="J5559" s="26"/>
      <c r="K5559" s="27"/>
      <c r="L5559" s="24"/>
      <c r="M5559" s="24"/>
      <c r="N5559" s="26"/>
      <c r="O5559" s="24"/>
      <c r="P5559" s="28"/>
      <c r="Q5559" s="24"/>
      <c r="R5559" s="24"/>
      <c r="S5559" s="24"/>
      <c r="T5559" s="29" t="str">
        <f>IF(H5559="","",IF(LEN(H5559)&lt;&gt;14,"ПИНФЛ 14 хонали эмас",IF(B5559="","Вилоят танланмаган",IF(C5559="","Туман танланмаган",IF(COUNTIFS(Рўйхатлар!$H$2:$H$209,B5559,Рўйхатлар!$I$2:$I$209,C5559)=0,"Туман вилоятга мос эмас",IF(J5559="","Хатлов тоифаси танланмаган",IF(K5559="","Сана кўрсатилмаган",IF(COUNTIF($H$6:$H$10005,H5559)&gt;1,"Такрорий ПИНФЛ",IF(OR(L5559="",M5559="",N5559="",O5559="",P5559=""),"Корхона, СТИР, соҳа, лавозим ёки ойлик кўрсатилмаган","✓")))))))))</f>
        <v/>
      </c>
      <c r="U5559" s="22" t="str">
        <f>IF(OR(H5559="",M5559=""),"",IF(COUNTIFS($B$6:B5559,B5559,$C$6:C5559,C5559,$M$6:M5559,M5559)=1,1,0))</f>
        <v/>
      </c>
    </row>
    <row r="5560" spans="1:21" x14ac:dyDescent="0.25">
      <c r="A5560" s="22" t="str">
        <f>IF(H5560="","",COUNTA($H$6:H5560))</f>
        <v/>
      </c>
      <c r="B5560" s="23"/>
      <c r="C5560" s="24"/>
      <c r="D5560" s="24"/>
      <c r="E5560" s="24"/>
      <c r="F5560" s="24"/>
      <c r="G5560" s="24"/>
      <c r="H5560" s="25"/>
      <c r="I5560" s="24"/>
      <c r="J5560" s="26"/>
      <c r="K5560" s="27"/>
      <c r="L5560" s="24"/>
      <c r="M5560" s="24"/>
      <c r="N5560" s="26"/>
      <c r="O5560" s="24"/>
      <c r="P5560" s="28"/>
      <c r="Q5560" s="24"/>
      <c r="R5560" s="24"/>
      <c r="S5560" s="24"/>
      <c r="T5560" s="29" t="str">
        <f>IF(H5560="","",IF(LEN(H5560)&lt;&gt;14,"ПИНФЛ 14 хонали эмас",IF(B5560="","Вилоят танланмаган",IF(C5560="","Туман танланмаган",IF(COUNTIFS(Рўйхатлар!$H$2:$H$209,B5560,Рўйхатлар!$I$2:$I$209,C5560)=0,"Туман вилоятга мос эмас",IF(J5560="","Хатлов тоифаси танланмаган",IF(K5560="","Сана кўрсатилмаган",IF(COUNTIF($H$6:$H$10005,H5560)&gt;1,"Такрорий ПИНФЛ",IF(OR(L5560="",M5560="",N5560="",O5560="",P5560=""),"Корхона, СТИР, соҳа, лавозим ёки ойлик кўрсатилмаган","✓")))))))))</f>
        <v/>
      </c>
      <c r="U5560" s="22" t="str">
        <f>IF(OR(H5560="",M5560=""),"",IF(COUNTIFS($B$6:B5560,B5560,$C$6:C5560,C5560,$M$6:M5560,M5560)=1,1,0))</f>
        <v/>
      </c>
    </row>
    <row r="5561" spans="1:21" x14ac:dyDescent="0.25">
      <c r="A5561" s="22" t="str">
        <f>IF(H5561="","",COUNTA($H$6:H5561))</f>
        <v/>
      </c>
      <c r="B5561" s="23"/>
      <c r="C5561" s="24"/>
      <c r="D5561" s="24"/>
      <c r="E5561" s="24"/>
      <c r="F5561" s="24"/>
      <c r="G5561" s="24"/>
      <c r="H5561" s="25"/>
      <c r="I5561" s="24"/>
      <c r="J5561" s="26"/>
      <c r="K5561" s="27"/>
      <c r="L5561" s="24"/>
      <c r="M5561" s="24"/>
      <c r="N5561" s="26"/>
      <c r="O5561" s="24"/>
      <c r="P5561" s="28"/>
      <c r="Q5561" s="24"/>
      <c r="R5561" s="24"/>
      <c r="S5561" s="24"/>
      <c r="T5561" s="29" t="str">
        <f>IF(H5561="","",IF(LEN(H5561)&lt;&gt;14,"ПИНФЛ 14 хонали эмас",IF(B5561="","Вилоят танланмаган",IF(C5561="","Туман танланмаган",IF(COUNTIFS(Рўйхатлар!$H$2:$H$209,B5561,Рўйхатлар!$I$2:$I$209,C5561)=0,"Туман вилоятга мос эмас",IF(J5561="","Хатлов тоифаси танланмаган",IF(K5561="","Сана кўрсатилмаган",IF(COUNTIF($H$6:$H$10005,H5561)&gt;1,"Такрорий ПИНФЛ",IF(OR(L5561="",M5561="",N5561="",O5561="",P5561=""),"Корхона, СТИР, соҳа, лавозим ёки ойлик кўрсатилмаган","✓")))))))))</f>
        <v/>
      </c>
      <c r="U5561" s="22" t="str">
        <f>IF(OR(H5561="",M5561=""),"",IF(COUNTIFS($B$6:B5561,B5561,$C$6:C5561,C5561,$M$6:M5561,M5561)=1,1,0))</f>
        <v/>
      </c>
    </row>
    <row r="5562" spans="1:21" x14ac:dyDescent="0.25">
      <c r="A5562" s="22" t="str">
        <f>IF(H5562="","",COUNTA($H$6:H5562))</f>
        <v/>
      </c>
      <c r="B5562" s="23"/>
      <c r="C5562" s="24"/>
      <c r="D5562" s="24"/>
      <c r="E5562" s="24"/>
      <c r="F5562" s="24"/>
      <c r="G5562" s="24"/>
      <c r="H5562" s="25"/>
      <c r="I5562" s="24"/>
      <c r="J5562" s="26"/>
      <c r="K5562" s="27"/>
      <c r="L5562" s="24"/>
      <c r="M5562" s="24"/>
      <c r="N5562" s="26"/>
      <c r="O5562" s="24"/>
      <c r="P5562" s="28"/>
      <c r="Q5562" s="24"/>
      <c r="R5562" s="24"/>
      <c r="S5562" s="24"/>
      <c r="T5562" s="29" t="str">
        <f>IF(H5562="","",IF(LEN(H5562)&lt;&gt;14,"ПИНФЛ 14 хонали эмас",IF(B5562="","Вилоят танланмаган",IF(C5562="","Туман танланмаган",IF(COUNTIFS(Рўйхатлар!$H$2:$H$209,B5562,Рўйхатлар!$I$2:$I$209,C5562)=0,"Туман вилоятга мос эмас",IF(J5562="","Хатлов тоифаси танланмаган",IF(K5562="","Сана кўрсатилмаган",IF(COUNTIF($H$6:$H$10005,H5562)&gt;1,"Такрорий ПИНФЛ",IF(OR(L5562="",M5562="",N5562="",O5562="",P5562=""),"Корхона, СТИР, соҳа, лавозим ёки ойлик кўрсатилмаган","✓")))))))))</f>
        <v/>
      </c>
      <c r="U5562" s="22" t="str">
        <f>IF(OR(H5562="",M5562=""),"",IF(COUNTIFS($B$6:B5562,B5562,$C$6:C5562,C5562,$M$6:M5562,M5562)=1,1,0))</f>
        <v/>
      </c>
    </row>
    <row r="5563" spans="1:21" x14ac:dyDescent="0.25">
      <c r="A5563" s="22" t="str">
        <f>IF(H5563="","",COUNTA($H$6:H5563))</f>
        <v/>
      </c>
      <c r="B5563" s="23"/>
      <c r="C5563" s="24"/>
      <c r="D5563" s="24"/>
      <c r="E5563" s="24"/>
      <c r="F5563" s="24"/>
      <c r="G5563" s="24"/>
      <c r="H5563" s="25"/>
      <c r="I5563" s="24"/>
      <c r="J5563" s="26"/>
      <c r="K5563" s="27"/>
      <c r="L5563" s="24"/>
      <c r="M5563" s="24"/>
      <c r="N5563" s="26"/>
      <c r="O5563" s="24"/>
      <c r="P5563" s="28"/>
      <c r="Q5563" s="24"/>
      <c r="R5563" s="24"/>
      <c r="S5563" s="24"/>
      <c r="T5563" s="29" t="str">
        <f>IF(H5563="","",IF(LEN(H5563)&lt;&gt;14,"ПИНФЛ 14 хонали эмас",IF(B5563="","Вилоят танланмаган",IF(C5563="","Туман танланмаган",IF(COUNTIFS(Рўйхатлар!$H$2:$H$209,B5563,Рўйхатлар!$I$2:$I$209,C5563)=0,"Туман вилоятга мос эмас",IF(J5563="","Хатлов тоифаси танланмаган",IF(K5563="","Сана кўрсатилмаган",IF(COUNTIF($H$6:$H$10005,H5563)&gt;1,"Такрорий ПИНФЛ",IF(OR(L5563="",M5563="",N5563="",O5563="",P5563=""),"Корхона, СТИР, соҳа, лавозим ёки ойлик кўрсатилмаган","✓")))))))))</f>
        <v/>
      </c>
      <c r="U5563" s="22" t="str">
        <f>IF(OR(H5563="",M5563=""),"",IF(COUNTIFS($B$6:B5563,B5563,$C$6:C5563,C5563,$M$6:M5563,M5563)=1,1,0))</f>
        <v/>
      </c>
    </row>
    <row r="5564" spans="1:21" x14ac:dyDescent="0.25">
      <c r="A5564" s="22" t="str">
        <f>IF(H5564="","",COUNTA($H$6:H5564))</f>
        <v/>
      </c>
      <c r="B5564" s="23"/>
      <c r="C5564" s="24"/>
      <c r="D5564" s="24"/>
      <c r="E5564" s="24"/>
      <c r="F5564" s="24"/>
      <c r="G5564" s="24"/>
      <c r="H5564" s="25"/>
      <c r="I5564" s="24"/>
      <c r="J5564" s="26"/>
      <c r="K5564" s="27"/>
      <c r="L5564" s="24"/>
      <c r="M5564" s="24"/>
      <c r="N5564" s="26"/>
      <c r="O5564" s="24"/>
      <c r="P5564" s="28"/>
      <c r="Q5564" s="24"/>
      <c r="R5564" s="24"/>
      <c r="S5564" s="24"/>
      <c r="T5564" s="29" t="str">
        <f>IF(H5564="","",IF(LEN(H5564)&lt;&gt;14,"ПИНФЛ 14 хонали эмас",IF(B5564="","Вилоят танланмаган",IF(C5564="","Туман танланмаган",IF(COUNTIFS(Рўйхатлар!$H$2:$H$209,B5564,Рўйхатлар!$I$2:$I$209,C5564)=0,"Туман вилоятга мос эмас",IF(J5564="","Хатлов тоифаси танланмаган",IF(K5564="","Сана кўрсатилмаган",IF(COUNTIF($H$6:$H$10005,H5564)&gt;1,"Такрорий ПИНФЛ",IF(OR(L5564="",M5564="",N5564="",O5564="",P5564=""),"Корхона, СТИР, соҳа, лавозим ёки ойлик кўрсатилмаган","✓")))))))))</f>
        <v/>
      </c>
      <c r="U5564" s="22" t="str">
        <f>IF(OR(H5564="",M5564=""),"",IF(COUNTIFS($B$6:B5564,B5564,$C$6:C5564,C5564,$M$6:M5564,M5564)=1,1,0))</f>
        <v/>
      </c>
    </row>
    <row r="5565" spans="1:21" x14ac:dyDescent="0.25">
      <c r="A5565" s="22" t="str">
        <f>IF(H5565="","",COUNTA($H$6:H5565))</f>
        <v/>
      </c>
      <c r="B5565" s="23"/>
      <c r="C5565" s="24"/>
      <c r="D5565" s="24"/>
      <c r="E5565" s="24"/>
      <c r="F5565" s="24"/>
      <c r="G5565" s="24"/>
      <c r="H5565" s="25"/>
      <c r="I5565" s="24"/>
      <c r="J5565" s="26"/>
      <c r="K5565" s="27"/>
      <c r="L5565" s="24"/>
      <c r="M5565" s="24"/>
      <c r="N5565" s="26"/>
      <c r="O5565" s="24"/>
      <c r="P5565" s="28"/>
      <c r="Q5565" s="24"/>
      <c r="R5565" s="24"/>
      <c r="S5565" s="24"/>
      <c r="T5565" s="29" t="str">
        <f>IF(H5565="","",IF(LEN(H5565)&lt;&gt;14,"ПИНФЛ 14 хонали эмас",IF(B5565="","Вилоят танланмаган",IF(C5565="","Туман танланмаган",IF(COUNTIFS(Рўйхатлар!$H$2:$H$209,B5565,Рўйхатлар!$I$2:$I$209,C5565)=0,"Туман вилоятга мос эмас",IF(J5565="","Хатлов тоифаси танланмаган",IF(K5565="","Сана кўрсатилмаган",IF(COUNTIF($H$6:$H$10005,H5565)&gt;1,"Такрорий ПИНФЛ",IF(OR(L5565="",M5565="",N5565="",O5565="",P5565=""),"Корхона, СТИР, соҳа, лавозим ёки ойлик кўрсатилмаган","✓")))))))))</f>
        <v/>
      </c>
      <c r="U5565" s="22" t="str">
        <f>IF(OR(H5565="",M5565=""),"",IF(COUNTIFS($B$6:B5565,B5565,$C$6:C5565,C5565,$M$6:M5565,M5565)=1,1,0))</f>
        <v/>
      </c>
    </row>
    <row r="5566" spans="1:21" x14ac:dyDescent="0.25">
      <c r="A5566" s="22" t="str">
        <f>IF(H5566="","",COUNTA($H$6:H5566))</f>
        <v/>
      </c>
      <c r="B5566" s="23"/>
      <c r="C5566" s="24"/>
      <c r="D5566" s="24"/>
      <c r="E5566" s="24"/>
      <c r="F5566" s="24"/>
      <c r="G5566" s="24"/>
      <c r="H5566" s="25"/>
      <c r="I5566" s="24"/>
      <c r="J5566" s="26"/>
      <c r="K5566" s="27"/>
      <c r="L5566" s="24"/>
      <c r="M5566" s="24"/>
      <c r="N5566" s="26"/>
      <c r="O5566" s="24"/>
      <c r="P5566" s="28"/>
      <c r="Q5566" s="24"/>
      <c r="R5566" s="24"/>
      <c r="S5566" s="24"/>
      <c r="T5566" s="29" t="str">
        <f>IF(H5566="","",IF(LEN(H5566)&lt;&gt;14,"ПИНФЛ 14 хонали эмас",IF(B5566="","Вилоят танланмаган",IF(C5566="","Туман танланмаган",IF(COUNTIFS(Рўйхатлар!$H$2:$H$209,B5566,Рўйхатлар!$I$2:$I$209,C5566)=0,"Туман вилоятга мос эмас",IF(J5566="","Хатлов тоифаси танланмаган",IF(K5566="","Сана кўрсатилмаган",IF(COUNTIF($H$6:$H$10005,H5566)&gt;1,"Такрорий ПИНФЛ",IF(OR(L5566="",M5566="",N5566="",O5566="",P5566=""),"Корхона, СТИР, соҳа, лавозим ёки ойлик кўрсатилмаган","✓")))))))))</f>
        <v/>
      </c>
      <c r="U5566" s="22" t="str">
        <f>IF(OR(H5566="",M5566=""),"",IF(COUNTIFS($B$6:B5566,B5566,$C$6:C5566,C5566,$M$6:M5566,M5566)=1,1,0))</f>
        <v/>
      </c>
    </row>
    <row r="5567" spans="1:21" x14ac:dyDescent="0.25">
      <c r="A5567" s="22" t="str">
        <f>IF(H5567="","",COUNTA($H$6:H5567))</f>
        <v/>
      </c>
      <c r="B5567" s="23"/>
      <c r="C5567" s="24"/>
      <c r="D5567" s="24"/>
      <c r="E5567" s="24"/>
      <c r="F5567" s="24"/>
      <c r="G5567" s="24"/>
      <c r="H5567" s="25"/>
      <c r="I5567" s="24"/>
      <c r="J5567" s="26"/>
      <c r="K5567" s="27"/>
      <c r="L5567" s="24"/>
      <c r="M5567" s="24"/>
      <c r="N5567" s="26"/>
      <c r="O5567" s="24"/>
      <c r="P5567" s="28"/>
      <c r="Q5567" s="24"/>
      <c r="R5567" s="24"/>
      <c r="S5567" s="24"/>
      <c r="T5567" s="29" t="str">
        <f>IF(H5567="","",IF(LEN(H5567)&lt;&gt;14,"ПИНФЛ 14 хонали эмас",IF(B5567="","Вилоят танланмаган",IF(C5567="","Туман танланмаган",IF(COUNTIFS(Рўйхатлар!$H$2:$H$209,B5567,Рўйхатлар!$I$2:$I$209,C5567)=0,"Туман вилоятга мос эмас",IF(J5567="","Хатлов тоифаси танланмаган",IF(K5567="","Сана кўрсатилмаган",IF(COUNTIF($H$6:$H$10005,H5567)&gt;1,"Такрорий ПИНФЛ",IF(OR(L5567="",M5567="",N5567="",O5567="",P5567=""),"Корхона, СТИР, соҳа, лавозим ёки ойлик кўрсатилмаган","✓")))))))))</f>
        <v/>
      </c>
      <c r="U5567" s="22" t="str">
        <f>IF(OR(H5567="",M5567=""),"",IF(COUNTIFS($B$6:B5567,B5567,$C$6:C5567,C5567,$M$6:M5567,M5567)=1,1,0))</f>
        <v/>
      </c>
    </row>
    <row r="5568" spans="1:21" x14ac:dyDescent="0.25">
      <c r="A5568" s="22" t="str">
        <f>IF(H5568="","",COUNTA($H$6:H5568))</f>
        <v/>
      </c>
      <c r="B5568" s="23"/>
      <c r="C5568" s="24"/>
      <c r="D5568" s="24"/>
      <c r="E5568" s="24"/>
      <c r="F5568" s="24"/>
      <c r="G5568" s="24"/>
      <c r="H5568" s="25"/>
      <c r="I5568" s="24"/>
      <c r="J5568" s="26"/>
      <c r="K5568" s="27"/>
      <c r="L5568" s="24"/>
      <c r="M5568" s="24"/>
      <c r="N5568" s="26"/>
      <c r="O5568" s="24"/>
      <c r="P5568" s="28"/>
      <c r="Q5568" s="24"/>
      <c r="R5568" s="24"/>
      <c r="S5568" s="24"/>
      <c r="T5568" s="29" t="str">
        <f>IF(H5568="","",IF(LEN(H5568)&lt;&gt;14,"ПИНФЛ 14 хонали эмас",IF(B5568="","Вилоят танланмаган",IF(C5568="","Туман танланмаган",IF(COUNTIFS(Рўйхатлар!$H$2:$H$209,B5568,Рўйхатлар!$I$2:$I$209,C5568)=0,"Туман вилоятга мос эмас",IF(J5568="","Хатлов тоифаси танланмаган",IF(K5568="","Сана кўрсатилмаган",IF(COUNTIF($H$6:$H$10005,H5568)&gt;1,"Такрорий ПИНФЛ",IF(OR(L5568="",M5568="",N5568="",O5568="",P5568=""),"Корхона, СТИР, соҳа, лавозим ёки ойлик кўрсатилмаган","✓")))))))))</f>
        <v/>
      </c>
      <c r="U5568" s="22" t="str">
        <f>IF(OR(H5568="",M5568=""),"",IF(COUNTIFS($B$6:B5568,B5568,$C$6:C5568,C5568,$M$6:M5568,M5568)=1,1,0))</f>
        <v/>
      </c>
    </row>
    <row r="5569" spans="1:21" x14ac:dyDescent="0.25">
      <c r="A5569" s="22" t="str">
        <f>IF(H5569="","",COUNTA($H$6:H5569))</f>
        <v/>
      </c>
      <c r="B5569" s="23"/>
      <c r="C5569" s="24"/>
      <c r="D5569" s="24"/>
      <c r="E5569" s="24"/>
      <c r="F5569" s="24"/>
      <c r="G5569" s="24"/>
      <c r="H5569" s="25"/>
      <c r="I5569" s="24"/>
      <c r="J5569" s="26"/>
      <c r="K5569" s="27"/>
      <c r="L5569" s="24"/>
      <c r="M5569" s="24"/>
      <c r="N5569" s="26"/>
      <c r="O5569" s="24"/>
      <c r="P5569" s="28"/>
      <c r="Q5569" s="24"/>
      <c r="R5569" s="24"/>
      <c r="S5569" s="24"/>
      <c r="T5569" s="29" t="str">
        <f>IF(H5569="","",IF(LEN(H5569)&lt;&gt;14,"ПИНФЛ 14 хонали эмас",IF(B5569="","Вилоят танланмаган",IF(C5569="","Туман танланмаган",IF(COUNTIFS(Рўйхатлар!$H$2:$H$209,B5569,Рўйхатлар!$I$2:$I$209,C5569)=0,"Туман вилоятга мос эмас",IF(J5569="","Хатлов тоифаси танланмаган",IF(K5569="","Сана кўрсатилмаган",IF(COUNTIF($H$6:$H$10005,H5569)&gt;1,"Такрорий ПИНФЛ",IF(OR(L5569="",M5569="",N5569="",O5569="",P5569=""),"Корхона, СТИР, соҳа, лавозим ёки ойлик кўрсатилмаган","✓")))))))))</f>
        <v/>
      </c>
      <c r="U5569" s="22" t="str">
        <f>IF(OR(H5569="",M5569=""),"",IF(COUNTIFS($B$6:B5569,B5569,$C$6:C5569,C5569,$M$6:M5569,M5569)=1,1,0))</f>
        <v/>
      </c>
    </row>
    <row r="5570" spans="1:21" x14ac:dyDescent="0.25">
      <c r="A5570" s="22" t="str">
        <f>IF(H5570="","",COUNTA($H$6:H5570))</f>
        <v/>
      </c>
      <c r="B5570" s="23"/>
      <c r="C5570" s="24"/>
      <c r="D5570" s="24"/>
      <c r="E5570" s="24"/>
      <c r="F5570" s="24"/>
      <c r="G5570" s="24"/>
      <c r="H5570" s="25"/>
      <c r="I5570" s="24"/>
      <c r="J5570" s="26"/>
      <c r="K5570" s="27"/>
      <c r="L5570" s="24"/>
      <c r="M5570" s="24"/>
      <c r="N5570" s="26"/>
      <c r="O5570" s="24"/>
      <c r="P5570" s="28"/>
      <c r="Q5570" s="24"/>
      <c r="R5570" s="24"/>
      <c r="S5570" s="24"/>
      <c r="T5570" s="29" t="str">
        <f>IF(H5570="","",IF(LEN(H5570)&lt;&gt;14,"ПИНФЛ 14 хонали эмас",IF(B5570="","Вилоят танланмаган",IF(C5570="","Туман танланмаган",IF(COUNTIFS(Рўйхатлар!$H$2:$H$209,B5570,Рўйхатлар!$I$2:$I$209,C5570)=0,"Туман вилоятга мос эмас",IF(J5570="","Хатлов тоифаси танланмаган",IF(K5570="","Сана кўрсатилмаган",IF(COUNTIF($H$6:$H$10005,H5570)&gt;1,"Такрорий ПИНФЛ",IF(OR(L5570="",M5570="",N5570="",O5570="",P5570=""),"Корхона, СТИР, соҳа, лавозим ёки ойлик кўрсатилмаган","✓")))))))))</f>
        <v/>
      </c>
      <c r="U5570" s="22" t="str">
        <f>IF(OR(H5570="",M5570=""),"",IF(COUNTIFS($B$6:B5570,B5570,$C$6:C5570,C5570,$M$6:M5570,M5570)=1,1,0))</f>
        <v/>
      </c>
    </row>
    <row r="5571" spans="1:21" x14ac:dyDescent="0.25">
      <c r="A5571" s="22" t="str">
        <f>IF(H5571="","",COUNTA($H$6:H5571))</f>
        <v/>
      </c>
      <c r="B5571" s="23"/>
      <c r="C5571" s="24"/>
      <c r="D5571" s="24"/>
      <c r="E5571" s="24"/>
      <c r="F5571" s="24"/>
      <c r="G5571" s="24"/>
      <c r="H5571" s="25"/>
      <c r="I5571" s="24"/>
      <c r="J5571" s="26"/>
      <c r="K5571" s="27"/>
      <c r="L5571" s="24"/>
      <c r="M5571" s="24"/>
      <c r="N5571" s="26"/>
      <c r="O5571" s="24"/>
      <c r="P5571" s="28"/>
      <c r="Q5571" s="24"/>
      <c r="R5571" s="24"/>
      <c r="S5571" s="24"/>
      <c r="T5571" s="29" t="str">
        <f>IF(H5571="","",IF(LEN(H5571)&lt;&gt;14,"ПИНФЛ 14 хонали эмас",IF(B5571="","Вилоят танланмаган",IF(C5571="","Туман танланмаган",IF(COUNTIFS(Рўйхатлар!$H$2:$H$209,B5571,Рўйхатлар!$I$2:$I$209,C5571)=0,"Туман вилоятга мос эмас",IF(J5571="","Хатлов тоифаси танланмаган",IF(K5571="","Сана кўрсатилмаган",IF(COUNTIF($H$6:$H$10005,H5571)&gt;1,"Такрорий ПИНФЛ",IF(OR(L5571="",M5571="",N5571="",O5571="",P5571=""),"Корхона, СТИР, соҳа, лавозим ёки ойлик кўрсатилмаган","✓")))))))))</f>
        <v/>
      </c>
      <c r="U5571" s="22" t="str">
        <f>IF(OR(H5571="",M5571=""),"",IF(COUNTIFS($B$6:B5571,B5571,$C$6:C5571,C5571,$M$6:M5571,M5571)=1,1,0))</f>
        <v/>
      </c>
    </row>
    <row r="5572" spans="1:21" x14ac:dyDescent="0.25">
      <c r="A5572" s="22" t="str">
        <f>IF(H5572="","",COUNTA($H$6:H5572))</f>
        <v/>
      </c>
      <c r="B5572" s="23"/>
      <c r="C5572" s="24"/>
      <c r="D5572" s="24"/>
      <c r="E5572" s="24"/>
      <c r="F5572" s="24"/>
      <c r="G5572" s="24"/>
      <c r="H5572" s="25"/>
      <c r="I5572" s="24"/>
      <c r="J5572" s="26"/>
      <c r="K5572" s="27"/>
      <c r="L5572" s="24"/>
      <c r="M5572" s="24"/>
      <c r="N5572" s="26"/>
      <c r="O5572" s="24"/>
      <c r="P5572" s="28"/>
      <c r="Q5572" s="24"/>
      <c r="R5572" s="24"/>
      <c r="S5572" s="24"/>
      <c r="T5572" s="29" t="str">
        <f>IF(H5572="","",IF(LEN(H5572)&lt;&gt;14,"ПИНФЛ 14 хонали эмас",IF(B5572="","Вилоят танланмаган",IF(C5572="","Туман танланмаган",IF(COUNTIFS(Рўйхатлар!$H$2:$H$209,B5572,Рўйхатлар!$I$2:$I$209,C5572)=0,"Туман вилоятга мос эмас",IF(J5572="","Хатлов тоифаси танланмаган",IF(K5572="","Сана кўрсатилмаган",IF(COUNTIF($H$6:$H$10005,H5572)&gt;1,"Такрорий ПИНФЛ",IF(OR(L5572="",M5572="",N5572="",O5572="",P5572=""),"Корхона, СТИР, соҳа, лавозим ёки ойлик кўрсатилмаган","✓")))))))))</f>
        <v/>
      </c>
      <c r="U5572" s="22" t="str">
        <f>IF(OR(H5572="",M5572=""),"",IF(COUNTIFS($B$6:B5572,B5572,$C$6:C5572,C5572,$M$6:M5572,M5572)=1,1,0))</f>
        <v/>
      </c>
    </row>
    <row r="5573" spans="1:21" x14ac:dyDescent="0.25">
      <c r="A5573" s="22" t="str">
        <f>IF(H5573="","",COUNTA($H$6:H5573))</f>
        <v/>
      </c>
      <c r="B5573" s="23"/>
      <c r="C5573" s="24"/>
      <c r="D5573" s="24"/>
      <c r="E5573" s="24"/>
      <c r="F5573" s="24"/>
      <c r="G5573" s="24"/>
      <c r="H5573" s="25"/>
      <c r="I5573" s="24"/>
      <c r="J5573" s="26"/>
      <c r="K5573" s="27"/>
      <c r="L5573" s="24"/>
      <c r="M5573" s="24"/>
      <c r="N5573" s="26"/>
      <c r="O5573" s="24"/>
      <c r="P5573" s="28"/>
      <c r="Q5573" s="24"/>
      <c r="R5573" s="24"/>
      <c r="S5573" s="24"/>
      <c r="T5573" s="29" t="str">
        <f>IF(H5573="","",IF(LEN(H5573)&lt;&gt;14,"ПИНФЛ 14 хонали эмас",IF(B5573="","Вилоят танланмаган",IF(C5573="","Туман танланмаган",IF(COUNTIFS(Рўйхатлар!$H$2:$H$209,B5573,Рўйхатлар!$I$2:$I$209,C5573)=0,"Туман вилоятга мос эмас",IF(J5573="","Хатлов тоифаси танланмаган",IF(K5573="","Сана кўрсатилмаган",IF(COUNTIF($H$6:$H$10005,H5573)&gt;1,"Такрорий ПИНФЛ",IF(OR(L5573="",M5573="",N5573="",O5573="",P5573=""),"Корхона, СТИР, соҳа, лавозим ёки ойлик кўрсатилмаган","✓")))))))))</f>
        <v/>
      </c>
      <c r="U5573" s="22" t="str">
        <f>IF(OR(H5573="",M5573=""),"",IF(COUNTIFS($B$6:B5573,B5573,$C$6:C5573,C5573,$M$6:M5573,M5573)=1,1,0))</f>
        <v/>
      </c>
    </row>
    <row r="5574" spans="1:21" x14ac:dyDescent="0.25">
      <c r="A5574" s="22" t="str">
        <f>IF(H5574="","",COUNTA($H$6:H5574))</f>
        <v/>
      </c>
      <c r="B5574" s="23"/>
      <c r="C5574" s="24"/>
      <c r="D5574" s="24"/>
      <c r="E5574" s="24"/>
      <c r="F5574" s="24"/>
      <c r="G5574" s="24"/>
      <c r="H5574" s="25"/>
      <c r="I5574" s="24"/>
      <c r="J5574" s="26"/>
      <c r="K5574" s="27"/>
      <c r="L5574" s="24"/>
      <c r="M5574" s="24"/>
      <c r="N5574" s="26"/>
      <c r="O5574" s="24"/>
      <c r="P5574" s="28"/>
      <c r="Q5574" s="24"/>
      <c r="R5574" s="24"/>
      <c r="S5574" s="24"/>
      <c r="T5574" s="29" t="str">
        <f>IF(H5574="","",IF(LEN(H5574)&lt;&gt;14,"ПИНФЛ 14 хонали эмас",IF(B5574="","Вилоят танланмаган",IF(C5574="","Туман танланмаган",IF(COUNTIFS(Рўйхатлар!$H$2:$H$209,B5574,Рўйхатлар!$I$2:$I$209,C5574)=0,"Туман вилоятга мос эмас",IF(J5574="","Хатлов тоифаси танланмаган",IF(K5574="","Сана кўрсатилмаган",IF(COUNTIF($H$6:$H$10005,H5574)&gt;1,"Такрорий ПИНФЛ",IF(OR(L5574="",M5574="",N5574="",O5574="",P5574=""),"Корхона, СТИР, соҳа, лавозим ёки ойлик кўрсатилмаган","✓")))))))))</f>
        <v/>
      </c>
      <c r="U5574" s="22" t="str">
        <f>IF(OR(H5574="",M5574=""),"",IF(COUNTIFS($B$6:B5574,B5574,$C$6:C5574,C5574,$M$6:M5574,M5574)=1,1,0))</f>
        <v/>
      </c>
    </row>
    <row r="5575" spans="1:21" x14ac:dyDescent="0.25">
      <c r="A5575" s="22" t="str">
        <f>IF(H5575="","",COUNTA($H$6:H5575))</f>
        <v/>
      </c>
      <c r="B5575" s="23"/>
      <c r="C5575" s="24"/>
      <c r="D5575" s="24"/>
      <c r="E5575" s="24"/>
      <c r="F5575" s="24"/>
      <c r="G5575" s="24"/>
      <c r="H5575" s="25"/>
      <c r="I5575" s="24"/>
      <c r="J5575" s="26"/>
      <c r="K5575" s="27"/>
      <c r="L5575" s="24"/>
      <c r="M5575" s="24"/>
      <c r="N5575" s="26"/>
      <c r="O5575" s="24"/>
      <c r="P5575" s="28"/>
      <c r="Q5575" s="24"/>
      <c r="R5575" s="24"/>
      <c r="S5575" s="24"/>
      <c r="T5575" s="29" t="str">
        <f>IF(H5575="","",IF(LEN(H5575)&lt;&gt;14,"ПИНФЛ 14 хонали эмас",IF(B5575="","Вилоят танланмаган",IF(C5575="","Туман танланмаган",IF(COUNTIFS(Рўйхатлар!$H$2:$H$209,B5575,Рўйхатлар!$I$2:$I$209,C5575)=0,"Туман вилоятга мос эмас",IF(J5575="","Хатлов тоифаси танланмаган",IF(K5575="","Сана кўрсатилмаган",IF(COUNTIF($H$6:$H$10005,H5575)&gt;1,"Такрорий ПИНФЛ",IF(OR(L5575="",M5575="",N5575="",O5575="",P5575=""),"Корхона, СТИР, соҳа, лавозим ёки ойлик кўрсатилмаган","✓")))))))))</f>
        <v/>
      </c>
      <c r="U5575" s="22" t="str">
        <f>IF(OR(H5575="",M5575=""),"",IF(COUNTIFS($B$6:B5575,B5575,$C$6:C5575,C5575,$M$6:M5575,M5575)=1,1,0))</f>
        <v/>
      </c>
    </row>
    <row r="5576" spans="1:21" x14ac:dyDescent="0.25">
      <c r="A5576" s="22" t="str">
        <f>IF(H5576="","",COUNTA($H$6:H5576))</f>
        <v/>
      </c>
      <c r="B5576" s="23"/>
      <c r="C5576" s="24"/>
      <c r="D5576" s="24"/>
      <c r="E5576" s="24"/>
      <c r="F5576" s="24"/>
      <c r="G5576" s="24"/>
      <c r="H5576" s="25"/>
      <c r="I5576" s="24"/>
      <c r="J5576" s="26"/>
      <c r="K5576" s="27"/>
      <c r="L5576" s="24"/>
      <c r="M5576" s="24"/>
      <c r="N5576" s="26"/>
      <c r="O5576" s="24"/>
      <c r="P5576" s="28"/>
      <c r="Q5576" s="24"/>
      <c r="R5576" s="24"/>
      <c r="S5576" s="24"/>
      <c r="T5576" s="29" t="str">
        <f>IF(H5576="","",IF(LEN(H5576)&lt;&gt;14,"ПИНФЛ 14 хонали эмас",IF(B5576="","Вилоят танланмаган",IF(C5576="","Туман танланмаган",IF(COUNTIFS(Рўйхатлар!$H$2:$H$209,B5576,Рўйхатлар!$I$2:$I$209,C5576)=0,"Туман вилоятга мос эмас",IF(J5576="","Хатлов тоифаси танланмаган",IF(K5576="","Сана кўрсатилмаган",IF(COUNTIF($H$6:$H$10005,H5576)&gt;1,"Такрорий ПИНФЛ",IF(OR(L5576="",M5576="",N5576="",O5576="",P5576=""),"Корхона, СТИР, соҳа, лавозим ёки ойлик кўрсатилмаган","✓")))))))))</f>
        <v/>
      </c>
      <c r="U5576" s="22" t="str">
        <f>IF(OR(H5576="",M5576=""),"",IF(COUNTIFS($B$6:B5576,B5576,$C$6:C5576,C5576,$M$6:M5576,M5576)=1,1,0))</f>
        <v/>
      </c>
    </row>
    <row r="5577" spans="1:21" x14ac:dyDescent="0.25">
      <c r="A5577" s="22" t="str">
        <f>IF(H5577="","",COUNTA($H$6:H5577))</f>
        <v/>
      </c>
      <c r="B5577" s="23"/>
      <c r="C5577" s="24"/>
      <c r="D5577" s="24"/>
      <c r="E5577" s="24"/>
      <c r="F5577" s="24"/>
      <c r="G5577" s="24"/>
      <c r="H5577" s="25"/>
      <c r="I5577" s="24"/>
      <c r="J5577" s="26"/>
      <c r="K5577" s="27"/>
      <c r="L5577" s="24"/>
      <c r="M5577" s="24"/>
      <c r="N5577" s="26"/>
      <c r="O5577" s="24"/>
      <c r="P5577" s="28"/>
      <c r="Q5577" s="24"/>
      <c r="R5577" s="24"/>
      <c r="S5577" s="24"/>
      <c r="T5577" s="29" t="str">
        <f>IF(H5577="","",IF(LEN(H5577)&lt;&gt;14,"ПИНФЛ 14 хонали эмас",IF(B5577="","Вилоят танланмаган",IF(C5577="","Туман танланмаган",IF(COUNTIFS(Рўйхатлар!$H$2:$H$209,B5577,Рўйхатлар!$I$2:$I$209,C5577)=0,"Туман вилоятга мос эмас",IF(J5577="","Хатлов тоифаси танланмаган",IF(K5577="","Сана кўрсатилмаган",IF(COUNTIF($H$6:$H$10005,H5577)&gt;1,"Такрорий ПИНФЛ",IF(OR(L5577="",M5577="",N5577="",O5577="",P5577=""),"Корхона, СТИР, соҳа, лавозим ёки ойлик кўрсатилмаган","✓")))))))))</f>
        <v/>
      </c>
      <c r="U5577" s="22" t="str">
        <f>IF(OR(H5577="",M5577=""),"",IF(COUNTIFS($B$6:B5577,B5577,$C$6:C5577,C5577,$M$6:M5577,M5577)=1,1,0))</f>
        <v/>
      </c>
    </row>
    <row r="5578" spans="1:21" x14ac:dyDescent="0.25">
      <c r="A5578" s="22" t="str">
        <f>IF(H5578="","",COUNTA($H$6:H5578))</f>
        <v/>
      </c>
      <c r="B5578" s="23"/>
      <c r="C5578" s="24"/>
      <c r="D5578" s="24"/>
      <c r="E5578" s="24"/>
      <c r="F5578" s="24"/>
      <c r="G5578" s="24"/>
      <c r="H5578" s="25"/>
      <c r="I5578" s="24"/>
      <c r="J5578" s="26"/>
      <c r="K5578" s="27"/>
      <c r="L5578" s="24"/>
      <c r="M5578" s="24"/>
      <c r="N5578" s="26"/>
      <c r="O5578" s="24"/>
      <c r="P5578" s="28"/>
      <c r="Q5578" s="24"/>
      <c r="R5578" s="24"/>
      <c r="S5578" s="24"/>
      <c r="T5578" s="29" t="str">
        <f>IF(H5578="","",IF(LEN(H5578)&lt;&gt;14,"ПИНФЛ 14 хонали эмас",IF(B5578="","Вилоят танланмаган",IF(C5578="","Туман танланмаган",IF(COUNTIFS(Рўйхатлар!$H$2:$H$209,B5578,Рўйхатлар!$I$2:$I$209,C5578)=0,"Туман вилоятга мос эмас",IF(J5578="","Хатлов тоифаси танланмаган",IF(K5578="","Сана кўрсатилмаган",IF(COUNTIF($H$6:$H$10005,H5578)&gt;1,"Такрорий ПИНФЛ",IF(OR(L5578="",M5578="",N5578="",O5578="",P5578=""),"Корхона, СТИР, соҳа, лавозим ёки ойлик кўрсатилмаган","✓")))))))))</f>
        <v/>
      </c>
      <c r="U5578" s="22" t="str">
        <f>IF(OR(H5578="",M5578=""),"",IF(COUNTIFS($B$6:B5578,B5578,$C$6:C5578,C5578,$M$6:M5578,M5578)=1,1,0))</f>
        <v/>
      </c>
    </row>
    <row r="5579" spans="1:21" x14ac:dyDescent="0.25">
      <c r="A5579" s="22" t="str">
        <f>IF(H5579="","",COUNTA($H$6:H5579))</f>
        <v/>
      </c>
      <c r="B5579" s="23"/>
      <c r="C5579" s="24"/>
      <c r="D5579" s="24"/>
      <c r="E5579" s="24"/>
      <c r="F5579" s="24"/>
      <c r="G5579" s="24"/>
      <c r="H5579" s="25"/>
      <c r="I5579" s="24"/>
      <c r="J5579" s="26"/>
      <c r="K5579" s="27"/>
      <c r="L5579" s="24"/>
      <c r="M5579" s="24"/>
      <c r="N5579" s="26"/>
      <c r="O5579" s="24"/>
      <c r="P5579" s="28"/>
      <c r="Q5579" s="24"/>
      <c r="R5579" s="24"/>
      <c r="S5579" s="24"/>
      <c r="T5579" s="29" t="str">
        <f>IF(H5579="","",IF(LEN(H5579)&lt;&gt;14,"ПИНФЛ 14 хонали эмас",IF(B5579="","Вилоят танланмаган",IF(C5579="","Туман танланмаган",IF(COUNTIFS(Рўйхатлар!$H$2:$H$209,B5579,Рўйхатлар!$I$2:$I$209,C5579)=0,"Туман вилоятга мос эмас",IF(J5579="","Хатлов тоифаси танланмаган",IF(K5579="","Сана кўрсатилмаган",IF(COUNTIF($H$6:$H$10005,H5579)&gt;1,"Такрорий ПИНФЛ",IF(OR(L5579="",M5579="",N5579="",O5579="",P5579=""),"Корхона, СТИР, соҳа, лавозим ёки ойлик кўрсатилмаган","✓")))))))))</f>
        <v/>
      </c>
      <c r="U5579" s="22" t="str">
        <f>IF(OR(H5579="",M5579=""),"",IF(COUNTIFS($B$6:B5579,B5579,$C$6:C5579,C5579,$M$6:M5579,M5579)=1,1,0))</f>
        <v/>
      </c>
    </row>
    <row r="5580" spans="1:21" x14ac:dyDescent="0.25">
      <c r="A5580" s="22" t="str">
        <f>IF(H5580="","",COUNTA($H$6:H5580))</f>
        <v/>
      </c>
      <c r="B5580" s="23"/>
      <c r="C5580" s="24"/>
      <c r="D5580" s="24"/>
      <c r="E5580" s="24"/>
      <c r="F5580" s="24"/>
      <c r="G5580" s="24"/>
      <c r="H5580" s="25"/>
      <c r="I5580" s="24"/>
      <c r="J5580" s="26"/>
      <c r="K5580" s="27"/>
      <c r="L5580" s="24"/>
      <c r="M5580" s="24"/>
      <c r="N5580" s="26"/>
      <c r="O5580" s="24"/>
      <c r="P5580" s="28"/>
      <c r="Q5580" s="24"/>
      <c r="R5580" s="24"/>
      <c r="S5580" s="24"/>
      <c r="T5580" s="29" t="str">
        <f>IF(H5580="","",IF(LEN(H5580)&lt;&gt;14,"ПИНФЛ 14 хонали эмас",IF(B5580="","Вилоят танланмаган",IF(C5580="","Туман танланмаган",IF(COUNTIFS(Рўйхатлар!$H$2:$H$209,B5580,Рўйхатлар!$I$2:$I$209,C5580)=0,"Туман вилоятга мос эмас",IF(J5580="","Хатлов тоифаси танланмаган",IF(K5580="","Сана кўрсатилмаган",IF(COUNTIF($H$6:$H$10005,H5580)&gt;1,"Такрорий ПИНФЛ",IF(OR(L5580="",M5580="",N5580="",O5580="",P5580=""),"Корхона, СТИР, соҳа, лавозим ёки ойлик кўрсатилмаган","✓")))))))))</f>
        <v/>
      </c>
      <c r="U5580" s="22" t="str">
        <f>IF(OR(H5580="",M5580=""),"",IF(COUNTIFS($B$6:B5580,B5580,$C$6:C5580,C5580,$M$6:M5580,M5580)=1,1,0))</f>
        <v/>
      </c>
    </row>
    <row r="5581" spans="1:21" x14ac:dyDescent="0.25">
      <c r="A5581" s="22" t="str">
        <f>IF(H5581="","",COUNTA($H$6:H5581))</f>
        <v/>
      </c>
      <c r="B5581" s="23"/>
      <c r="C5581" s="24"/>
      <c r="D5581" s="24"/>
      <c r="E5581" s="24"/>
      <c r="F5581" s="24"/>
      <c r="G5581" s="24"/>
      <c r="H5581" s="25"/>
      <c r="I5581" s="24"/>
      <c r="J5581" s="26"/>
      <c r="K5581" s="27"/>
      <c r="L5581" s="24"/>
      <c r="M5581" s="24"/>
      <c r="N5581" s="26"/>
      <c r="O5581" s="24"/>
      <c r="P5581" s="28"/>
      <c r="Q5581" s="24"/>
      <c r="R5581" s="24"/>
      <c r="S5581" s="24"/>
      <c r="T5581" s="29" t="str">
        <f>IF(H5581="","",IF(LEN(H5581)&lt;&gt;14,"ПИНФЛ 14 хонали эмас",IF(B5581="","Вилоят танланмаган",IF(C5581="","Туман танланмаган",IF(COUNTIFS(Рўйхатлар!$H$2:$H$209,B5581,Рўйхатлар!$I$2:$I$209,C5581)=0,"Туман вилоятга мос эмас",IF(J5581="","Хатлов тоифаси танланмаган",IF(K5581="","Сана кўрсатилмаган",IF(COUNTIF($H$6:$H$10005,H5581)&gt;1,"Такрорий ПИНФЛ",IF(OR(L5581="",M5581="",N5581="",O5581="",P5581=""),"Корхона, СТИР, соҳа, лавозим ёки ойлик кўрсатилмаган","✓")))))))))</f>
        <v/>
      </c>
      <c r="U5581" s="22" t="str">
        <f>IF(OR(H5581="",M5581=""),"",IF(COUNTIFS($B$6:B5581,B5581,$C$6:C5581,C5581,$M$6:M5581,M5581)=1,1,0))</f>
        <v/>
      </c>
    </row>
    <row r="5582" spans="1:21" x14ac:dyDescent="0.25">
      <c r="A5582" s="22" t="str">
        <f>IF(H5582="","",COUNTA($H$6:H5582))</f>
        <v/>
      </c>
      <c r="B5582" s="23"/>
      <c r="C5582" s="24"/>
      <c r="D5582" s="24"/>
      <c r="E5582" s="24"/>
      <c r="F5582" s="24"/>
      <c r="G5582" s="24"/>
      <c r="H5582" s="25"/>
      <c r="I5582" s="24"/>
      <c r="J5582" s="26"/>
      <c r="K5582" s="27"/>
      <c r="L5582" s="24"/>
      <c r="M5582" s="24"/>
      <c r="N5582" s="26"/>
      <c r="O5582" s="24"/>
      <c r="P5582" s="28"/>
      <c r="Q5582" s="24"/>
      <c r="R5582" s="24"/>
      <c r="S5582" s="24"/>
      <c r="T5582" s="29" t="str">
        <f>IF(H5582="","",IF(LEN(H5582)&lt;&gt;14,"ПИНФЛ 14 хонали эмас",IF(B5582="","Вилоят танланмаган",IF(C5582="","Туман танланмаган",IF(COUNTIFS(Рўйхатлар!$H$2:$H$209,B5582,Рўйхатлар!$I$2:$I$209,C5582)=0,"Туман вилоятга мос эмас",IF(J5582="","Хатлов тоифаси танланмаган",IF(K5582="","Сана кўрсатилмаган",IF(COUNTIF($H$6:$H$10005,H5582)&gt;1,"Такрорий ПИНФЛ",IF(OR(L5582="",M5582="",N5582="",O5582="",P5582=""),"Корхона, СТИР, соҳа, лавозим ёки ойлик кўрсатилмаган","✓")))))))))</f>
        <v/>
      </c>
      <c r="U5582" s="22" t="str">
        <f>IF(OR(H5582="",M5582=""),"",IF(COUNTIFS($B$6:B5582,B5582,$C$6:C5582,C5582,$M$6:M5582,M5582)=1,1,0))</f>
        <v/>
      </c>
    </row>
    <row r="5583" spans="1:21" x14ac:dyDescent="0.25">
      <c r="A5583" s="22" t="str">
        <f>IF(H5583="","",COUNTA($H$6:H5583))</f>
        <v/>
      </c>
      <c r="B5583" s="23"/>
      <c r="C5583" s="24"/>
      <c r="D5583" s="24"/>
      <c r="E5583" s="24"/>
      <c r="F5583" s="24"/>
      <c r="G5583" s="24"/>
      <c r="H5583" s="25"/>
      <c r="I5583" s="24"/>
      <c r="J5583" s="26"/>
      <c r="K5583" s="27"/>
      <c r="L5583" s="24"/>
      <c r="M5583" s="24"/>
      <c r="N5583" s="26"/>
      <c r="O5583" s="24"/>
      <c r="P5583" s="28"/>
      <c r="Q5583" s="24"/>
      <c r="R5583" s="24"/>
      <c r="S5583" s="24"/>
      <c r="T5583" s="29" t="str">
        <f>IF(H5583="","",IF(LEN(H5583)&lt;&gt;14,"ПИНФЛ 14 хонали эмас",IF(B5583="","Вилоят танланмаган",IF(C5583="","Туман танланмаган",IF(COUNTIFS(Рўйхатлар!$H$2:$H$209,B5583,Рўйхатлар!$I$2:$I$209,C5583)=0,"Туман вилоятга мос эмас",IF(J5583="","Хатлов тоифаси танланмаган",IF(K5583="","Сана кўрсатилмаган",IF(COUNTIF($H$6:$H$10005,H5583)&gt;1,"Такрорий ПИНФЛ",IF(OR(L5583="",M5583="",N5583="",O5583="",P5583=""),"Корхона, СТИР, соҳа, лавозим ёки ойлик кўрсатилмаган","✓")))))))))</f>
        <v/>
      </c>
      <c r="U5583" s="22" t="str">
        <f>IF(OR(H5583="",M5583=""),"",IF(COUNTIFS($B$6:B5583,B5583,$C$6:C5583,C5583,$M$6:M5583,M5583)=1,1,0))</f>
        <v/>
      </c>
    </row>
    <row r="5584" spans="1:21" x14ac:dyDescent="0.25">
      <c r="A5584" s="22" t="str">
        <f>IF(H5584="","",COUNTA($H$6:H5584))</f>
        <v/>
      </c>
      <c r="B5584" s="23"/>
      <c r="C5584" s="24"/>
      <c r="D5584" s="24"/>
      <c r="E5584" s="24"/>
      <c r="F5584" s="24"/>
      <c r="G5584" s="24"/>
      <c r="H5584" s="25"/>
      <c r="I5584" s="24"/>
      <c r="J5584" s="26"/>
      <c r="K5584" s="27"/>
      <c r="L5584" s="24"/>
      <c r="M5584" s="24"/>
      <c r="N5584" s="26"/>
      <c r="O5584" s="24"/>
      <c r="P5584" s="28"/>
      <c r="Q5584" s="24"/>
      <c r="R5584" s="24"/>
      <c r="S5584" s="24"/>
      <c r="T5584" s="29" t="str">
        <f>IF(H5584="","",IF(LEN(H5584)&lt;&gt;14,"ПИНФЛ 14 хонали эмас",IF(B5584="","Вилоят танланмаган",IF(C5584="","Туман танланмаган",IF(COUNTIFS(Рўйхатлар!$H$2:$H$209,B5584,Рўйхатлар!$I$2:$I$209,C5584)=0,"Туман вилоятга мос эмас",IF(J5584="","Хатлов тоифаси танланмаган",IF(K5584="","Сана кўрсатилмаган",IF(COUNTIF($H$6:$H$10005,H5584)&gt;1,"Такрорий ПИНФЛ",IF(OR(L5584="",M5584="",N5584="",O5584="",P5584=""),"Корхона, СТИР, соҳа, лавозим ёки ойлик кўрсатилмаган","✓")))))))))</f>
        <v/>
      </c>
      <c r="U5584" s="22" t="str">
        <f>IF(OR(H5584="",M5584=""),"",IF(COUNTIFS($B$6:B5584,B5584,$C$6:C5584,C5584,$M$6:M5584,M5584)=1,1,0))</f>
        <v/>
      </c>
    </row>
    <row r="5585" spans="1:21" x14ac:dyDescent="0.25">
      <c r="A5585" s="22" t="str">
        <f>IF(H5585="","",COUNTA($H$6:H5585))</f>
        <v/>
      </c>
      <c r="B5585" s="23"/>
      <c r="C5585" s="24"/>
      <c r="D5585" s="24"/>
      <c r="E5585" s="24"/>
      <c r="F5585" s="24"/>
      <c r="G5585" s="24"/>
      <c r="H5585" s="25"/>
      <c r="I5585" s="24"/>
      <c r="J5585" s="26"/>
      <c r="K5585" s="27"/>
      <c r="L5585" s="24"/>
      <c r="M5585" s="24"/>
      <c r="N5585" s="26"/>
      <c r="O5585" s="24"/>
      <c r="P5585" s="28"/>
      <c r="Q5585" s="24"/>
      <c r="R5585" s="24"/>
      <c r="S5585" s="24"/>
      <c r="T5585" s="29" t="str">
        <f>IF(H5585="","",IF(LEN(H5585)&lt;&gt;14,"ПИНФЛ 14 хонали эмас",IF(B5585="","Вилоят танланмаган",IF(C5585="","Туман танланмаган",IF(COUNTIFS(Рўйхатлар!$H$2:$H$209,B5585,Рўйхатлар!$I$2:$I$209,C5585)=0,"Туман вилоятга мос эмас",IF(J5585="","Хатлов тоифаси танланмаган",IF(K5585="","Сана кўрсатилмаган",IF(COUNTIF($H$6:$H$10005,H5585)&gt;1,"Такрорий ПИНФЛ",IF(OR(L5585="",M5585="",N5585="",O5585="",P5585=""),"Корхона, СТИР, соҳа, лавозим ёки ойлик кўрсатилмаган","✓")))))))))</f>
        <v/>
      </c>
      <c r="U5585" s="22" t="str">
        <f>IF(OR(H5585="",M5585=""),"",IF(COUNTIFS($B$6:B5585,B5585,$C$6:C5585,C5585,$M$6:M5585,M5585)=1,1,0))</f>
        <v/>
      </c>
    </row>
    <row r="5586" spans="1:21" x14ac:dyDescent="0.25">
      <c r="A5586" s="22" t="str">
        <f>IF(H5586="","",COUNTA($H$6:H5586))</f>
        <v/>
      </c>
      <c r="B5586" s="23"/>
      <c r="C5586" s="24"/>
      <c r="D5586" s="24"/>
      <c r="E5586" s="24"/>
      <c r="F5586" s="24"/>
      <c r="G5586" s="24"/>
      <c r="H5586" s="25"/>
      <c r="I5586" s="24"/>
      <c r="J5586" s="26"/>
      <c r="K5586" s="27"/>
      <c r="L5586" s="24"/>
      <c r="M5586" s="24"/>
      <c r="N5586" s="26"/>
      <c r="O5586" s="24"/>
      <c r="P5586" s="28"/>
      <c r="Q5586" s="24"/>
      <c r="R5586" s="24"/>
      <c r="S5586" s="24"/>
      <c r="T5586" s="29" t="str">
        <f>IF(H5586="","",IF(LEN(H5586)&lt;&gt;14,"ПИНФЛ 14 хонали эмас",IF(B5586="","Вилоят танланмаган",IF(C5586="","Туман танланмаган",IF(COUNTIFS(Рўйхатлар!$H$2:$H$209,B5586,Рўйхатлар!$I$2:$I$209,C5586)=0,"Туман вилоятга мос эмас",IF(J5586="","Хатлов тоифаси танланмаган",IF(K5586="","Сана кўрсатилмаган",IF(COUNTIF($H$6:$H$10005,H5586)&gt;1,"Такрорий ПИНФЛ",IF(OR(L5586="",M5586="",N5586="",O5586="",P5586=""),"Корхона, СТИР, соҳа, лавозим ёки ойлик кўрсатилмаган","✓")))))))))</f>
        <v/>
      </c>
      <c r="U5586" s="22" t="str">
        <f>IF(OR(H5586="",M5586=""),"",IF(COUNTIFS($B$6:B5586,B5586,$C$6:C5586,C5586,$M$6:M5586,M5586)=1,1,0))</f>
        <v/>
      </c>
    </row>
    <row r="5587" spans="1:21" x14ac:dyDescent="0.25">
      <c r="A5587" s="22" t="str">
        <f>IF(H5587="","",COUNTA($H$6:H5587))</f>
        <v/>
      </c>
      <c r="B5587" s="23"/>
      <c r="C5587" s="24"/>
      <c r="D5587" s="24"/>
      <c r="E5587" s="24"/>
      <c r="F5587" s="24"/>
      <c r="G5587" s="24"/>
      <c r="H5587" s="25"/>
      <c r="I5587" s="24"/>
      <c r="J5587" s="26"/>
      <c r="K5587" s="27"/>
      <c r="L5587" s="24"/>
      <c r="M5587" s="24"/>
      <c r="N5587" s="26"/>
      <c r="O5587" s="24"/>
      <c r="P5587" s="28"/>
      <c r="Q5587" s="24"/>
      <c r="R5587" s="24"/>
      <c r="S5587" s="24"/>
      <c r="T5587" s="29" t="str">
        <f>IF(H5587="","",IF(LEN(H5587)&lt;&gt;14,"ПИНФЛ 14 хонали эмас",IF(B5587="","Вилоят танланмаган",IF(C5587="","Туман танланмаган",IF(COUNTIFS(Рўйхатлар!$H$2:$H$209,B5587,Рўйхатлар!$I$2:$I$209,C5587)=0,"Туман вилоятга мос эмас",IF(J5587="","Хатлов тоифаси танланмаган",IF(K5587="","Сана кўрсатилмаган",IF(COUNTIF($H$6:$H$10005,H5587)&gt;1,"Такрорий ПИНФЛ",IF(OR(L5587="",M5587="",N5587="",O5587="",P5587=""),"Корхона, СТИР, соҳа, лавозим ёки ойлик кўрсатилмаган","✓")))))))))</f>
        <v/>
      </c>
      <c r="U5587" s="22" t="str">
        <f>IF(OR(H5587="",M5587=""),"",IF(COUNTIFS($B$6:B5587,B5587,$C$6:C5587,C5587,$M$6:M5587,M5587)=1,1,0))</f>
        <v/>
      </c>
    </row>
    <row r="5588" spans="1:21" x14ac:dyDescent="0.25">
      <c r="A5588" s="22" t="str">
        <f>IF(H5588="","",COUNTA($H$6:H5588))</f>
        <v/>
      </c>
      <c r="B5588" s="23"/>
      <c r="C5588" s="24"/>
      <c r="D5588" s="24"/>
      <c r="E5588" s="24"/>
      <c r="F5588" s="24"/>
      <c r="G5588" s="24"/>
      <c r="H5588" s="25"/>
      <c r="I5588" s="24"/>
      <c r="J5588" s="26"/>
      <c r="K5588" s="27"/>
      <c r="L5588" s="24"/>
      <c r="M5588" s="24"/>
      <c r="N5588" s="26"/>
      <c r="O5588" s="24"/>
      <c r="P5588" s="28"/>
      <c r="Q5588" s="24"/>
      <c r="R5588" s="24"/>
      <c r="S5588" s="24"/>
      <c r="T5588" s="29" t="str">
        <f>IF(H5588="","",IF(LEN(H5588)&lt;&gt;14,"ПИНФЛ 14 хонали эмас",IF(B5588="","Вилоят танланмаган",IF(C5588="","Туман танланмаган",IF(COUNTIFS(Рўйхатлар!$H$2:$H$209,B5588,Рўйхатлар!$I$2:$I$209,C5588)=0,"Туман вилоятга мос эмас",IF(J5588="","Хатлов тоифаси танланмаган",IF(K5588="","Сана кўрсатилмаган",IF(COUNTIF($H$6:$H$10005,H5588)&gt;1,"Такрорий ПИНФЛ",IF(OR(L5588="",M5588="",N5588="",O5588="",P5588=""),"Корхона, СТИР, соҳа, лавозим ёки ойлик кўрсатилмаган","✓")))))))))</f>
        <v/>
      </c>
      <c r="U5588" s="22" t="str">
        <f>IF(OR(H5588="",M5588=""),"",IF(COUNTIFS($B$6:B5588,B5588,$C$6:C5588,C5588,$M$6:M5588,M5588)=1,1,0))</f>
        <v/>
      </c>
    </row>
    <row r="5589" spans="1:21" x14ac:dyDescent="0.25">
      <c r="A5589" s="22" t="str">
        <f>IF(H5589="","",COUNTA($H$6:H5589))</f>
        <v/>
      </c>
      <c r="B5589" s="23"/>
      <c r="C5589" s="24"/>
      <c r="D5589" s="24"/>
      <c r="E5589" s="24"/>
      <c r="F5589" s="24"/>
      <c r="G5589" s="24"/>
      <c r="H5589" s="25"/>
      <c r="I5589" s="24"/>
      <c r="J5589" s="26"/>
      <c r="K5589" s="27"/>
      <c r="L5589" s="24"/>
      <c r="M5589" s="24"/>
      <c r="N5589" s="26"/>
      <c r="O5589" s="24"/>
      <c r="P5589" s="28"/>
      <c r="Q5589" s="24"/>
      <c r="R5589" s="24"/>
      <c r="S5589" s="24"/>
      <c r="T5589" s="29" t="str">
        <f>IF(H5589="","",IF(LEN(H5589)&lt;&gt;14,"ПИНФЛ 14 хонали эмас",IF(B5589="","Вилоят танланмаган",IF(C5589="","Туман танланмаган",IF(COUNTIFS(Рўйхатлар!$H$2:$H$209,B5589,Рўйхатлар!$I$2:$I$209,C5589)=0,"Туман вилоятга мос эмас",IF(J5589="","Хатлов тоифаси танланмаган",IF(K5589="","Сана кўрсатилмаган",IF(COUNTIF($H$6:$H$10005,H5589)&gt;1,"Такрорий ПИНФЛ",IF(OR(L5589="",M5589="",N5589="",O5589="",P5589=""),"Корхона, СТИР, соҳа, лавозим ёки ойлик кўрсатилмаган","✓")))))))))</f>
        <v/>
      </c>
      <c r="U5589" s="22" t="str">
        <f>IF(OR(H5589="",M5589=""),"",IF(COUNTIFS($B$6:B5589,B5589,$C$6:C5589,C5589,$M$6:M5589,M5589)=1,1,0))</f>
        <v/>
      </c>
    </row>
    <row r="5590" spans="1:21" x14ac:dyDescent="0.25">
      <c r="A5590" s="22" t="str">
        <f>IF(H5590="","",COUNTA($H$6:H5590))</f>
        <v/>
      </c>
      <c r="B5590" s="23"/>
      <c r="C5590" s="24"/>
      <c r="D5590" s="24"/>
      <c r="E5590" s="24"/>
      <c r="F5590" s="24"/>
      <c r="G5590" s="24"/>
      <c r="H5590" s="25"/>
      <c r="I5590" s="24"/>
      <c r="J5590" s="26"/>
      <c r="K5590" s="27"/>
      <c r="L5590" s="24"/>
      <c r="M5590" s="24"/>
      <c r="N5590" s="26"/>
      <c r="O5590" s="24"/>
      <c r="P5590" s="28"/>
      <c r="Q5590" s="24"/>
      <c r="R5590" s="24"/>
      <c r="S5590" s="24"/>
      <c r="T5590" s="29" t="str">
        <f>IF(H5590="","",IF(LEN(H5590)&lt;&gt;14,"ПИНФЛ 14 хонали эмас",IF(B5590="","Вилоят танланмаган",IF(C5590="","Туман танланмаган",IF(COUNTIFS(Рўйхатлар!$H$2:$H$209,B5590,Рўйхатлар!$I$2:$I$209,C5590)=0,"Туман вилоятга мос эмас",IF(J5590="","Хатлов тоифаси танланмаган",IF(K5590="","Сана кўрсатилмаган",IF(COUNTIF($H$6:$H$10005,H5590)&gt;1,"Такрорий ПИНФЛ",IF(OR(L5590="",M5590="",N5590="",O5590="",P5590=""),"Корхона, СТИР, соҳа, лавозим ёки ойлик кўрсатилмаган","✓")))))))))</f>
        <v/>
      </c>
      <c r="U5590" s="22" t="str">
        <f>IF(OR(H5590="",M5590=""),"",IF(COUNTIFS($B$6:B5590,B5590,$C$6:C5590,C5590,$M$6:M5590,M5590)=1,1,0))</f>
        <v/>
      </c>
    </row>
    <row r="5591" spans="1:21" x14ac:dyDescent="0.25">
      <c r="A5591" s="22" t="str">
        <f>IF(H5591="","",COUNTA($H$6:H5591))</f>
        <v/>
      </c>
      <c r="B5591" s="23"/>
      <c r="C5591" s="24"/>
      <c r="D5591" s="24"/>
      <c r="E5591" s="24"/>
      <c r="F5591" s="24"/>
      <c r="G5591" s="24"/>
      <c r="H5591" s="25"/>
      <c r="I5591" s="24"/>
      <c r="J5591" s="26"/>
      <c r="K5591" s="27"/>
      <c r="L5591" s="24"/>
      <c r="M5591" s="24"/>
      <c r="N5591" s="26"/>
      <c r="O5591" s="24"/>
      <c r="P5591" s="28"/>
      <c r="Q5591" s="24"/>
      <c r="R5591" s="24"/>
      <c r="S5591" s="24"/>
      <c r="T5591" s="29" t="str">
        <f>IF(H5591="","",IF(LEN(H5591)&lt;&gt;14,"ПИНФЛ 14 хонали эмас",IF(B5591="","Вилоят танланмаган",IF(C5591="","Туман танланмаган",IF(COUNTIFS(Рўйхатлар!$H$2:$H$209,B5591,Рўйхатлар!$I$2:$I$209,C5591)=0,"Туман вилоятга мос эмас",IF(J5591="","Хатлов тоифаси танланмаган",IF(K5591="","Сана кўрсатилмаган",IF(COUNTIF($H$6:$H$10005,H5591)&gt;1,"Такрорий ПИНФЛ",IF(OR(L5591="",M5591="",N5591="",O5591="",P5591=""),"Корхона, СТИР, соҳа, лавозим ёки ойлик кўрсатилмаган","✓")))))))))</f>
        <v/>
      </c>
      <c r="U5591" s="22" t="str">
        <f>IF(OR(H5591="",M5591=""),"",IF(COUNTIFS($B$6:B5591,B5591,$C$6:C5591,C5591,$M$6:M5591,M5591)=1,1,0))</f>
        <v/>
      </c>
    </row>
    <row r="5592" spans="1:21" x14ac:dyDescent="0.25">
      <c r="A5592" s="22" t="str">
        <f>IF(H5592="","",COUNTA($H$6:H5592))</f>
        <v/>
      </c>
      <c r="B5592" s="23"/>
      <c r="C5592" s="24"/>
      <c r="D5592" s="24"/>
      <c r="E5592" s="24"/>
      <c r="F5592" s="24"/>
      <c r="G5592" s="24"/>
      <c r="H5592" s="25"/>
      <c r="I5592" s="24"/>
      <c r="J5592" s="26"/>
      <c r="K5592" s="27"/>
      <c r="L5592" s="24"/>
      <c r="M5592" s="24"/>
      <c r="N5592" s="26"/>
      <c r="O5592" s="24"/>
      <c r="P5592" s="28"/>
      <c r="Q5592" s="24"/>
      <c r="R5592" s="24"/>
      <c r="S5592" s="24"/>
      <c r="T5592" s="29" t="str">
        <f>IF(H5592="","",IF(LEN(H5592)&lt;&gt;14,"ПИНФЛ 14 хонали эмас",IF(B5592="","Вилоят танланмаган",IF(C5592="","Туман танланмаган",IF(COUNTIFS(Рўйхатлар!$H$2:$H$209,B5592,Рўйхатлар!$I$2:$I$209,C5592)=0,"Туман вилоятга мос эмас",IF(J5592="","Хатлов тоифаси танланмаган",IF(K5592="","Сана кўрсатилмаган",IF(COUNTIF($H$6:$H$10005,H5592)&gt;1,"Такрорий ПИНФЛ",IF(OR(L5592="",M5592="",N5592="",O5592="",P5592=""),"Корхона, СТИР, соҳа, лавозим ёки ойлик кўрсатилмаган","✓")))))))))</f>
        <v/>
      </c>
      <c r="U5592" s="22" t="str">
        <f>IF(OR(H5592="",M5592=""),"",IF(COUNTIFS($B$6:B5592,B5592,$C$6:C5592,C5592,$M$6:M5592,M5592)=1,1,0))</f>
        <v/>
      </c>
    </row>
    <row r="5593" spans="1:21" x14ac:dyDescent="0.25">
      <c r="A5593" s="22" t="str">
        <f>IF(H5593="","",COUNTA($H$6:H5593))</f>
        <v/>
      </c>
      <c r="B5593" s="23"/>
      <c r="C5593" s="24"/>
      <c r="D5593" s="24"/>
      <c r="E5593" s="24"/>
      <c r="F5593" s="24"/>
      <c r="G5593" s="24"/>
      <c r="H5593" s="25"/>
      <c r="I5593" s="24"/>
      <c r="J5593" s="26"/>
      <c r="K5593" s="27"/>
      <c r="L5593" s="24"/>
      <c r="M5593" s="24"/>
      <c r="N5593" s="26"/>
      <c r="O5593" s="24"/>
      <c r="P5593" s="28"/>
      <c r="Q5593" s="24"/>
      <c r="R5593" s="24"/>
      <c r="S5593" s="24"/>
      <c r="T5593" s="29" t="str">
        <f>IF(H5593="","",IF(LEN(H5593)&lt;&gt;14,"ПИНФЛ 14 хонали эмас",IF(B5593="","Вилоят танланмаган",IF(C5593="","Туман танланмаган",IF(COUNTIFS(Рўйхатлар!$H$2:$H$209,B5593,Рўйхатлар!$I$2:$I$209,C5593)=0,"Туман вилоятга мос эмас",IF(J5593="","Хатлов тоифаси танланмаган",IF(K5593="","Сана кўрсатилмаган",IF(COUNTIF($H$6:$H$10005,H5593)&gt;1,"Такрорий ПИНФЛ",IF(OR(L5593="",M5593="",N5593="",O5593="",P5593=""),"Корхона, СТИР, соҳа, лавозим ёки ойлик кўрсатилмаган","✓")))))))))</f>
        <v/>
      </c>
      <c r="U5593" s="22" t="str">
        <f>IF(OR(H5593="",M5593=""),"",IF(COUNTIFS($B$6:B5593,B5593,$C$6:C5593,C5593,$M$6:M5593,M5593)=1,1,0))</f>
        <v/>
      </c>
    </row>
    <row r="5594" spans="1:21" x14ac:dyDescent="0.25">
      <c r="A5594" s="22" t="str">
        <f>IF(H5594="","",COUNTA($H$6:H5594))</f>
        <v/>
      </c>
      <c r="B5594" s="23"/>
      <c r="C5594" s="24"/>
      <c r="D5594" s="24"/>
      <c r="E5594" s="24"/>
      <c r="F5594" s="24"/>
      <c r="G5594" s="24"/>
      <c r="H5594" s="25"/>
      <c r="I5594" s="24"/>
      <c r="J5594" s="26"/>
      <c r="K5594" s="27"/>
      <c r="L5594" s="24"/>
      <c r="M5594" s="24"/>
      <c r="N5594" s="26"/>
      <c r="O5594" s="24"/>
      <c r="P5594" s="28"/>
      <c r="Q5594" s="24"/>
      <c r="R5594" s="24"/>
      <c r="S5594" s="24"/>
      <c r="T5594" s="29" t="str">
        <f>IF(H5594="","",IF(LEN(H5594)&lt;&gt;14,"ПИНФЛ 14 хонали эмас",IF(B5594="","Вилоят танланмаган",IF(C5594="","Туман танланмаган",IF(COUNTIFS(Рўйхатлар!$H$2:$H$209,B5594,Рўйхатлар!$I$2:$I$209,C5594)=0,"Туман вилоятга мос эмас",IF(J5594="","Хатлов тоифаси танланмаган",IF(K5594="","Сана кўрсатилмаган",IF(COUNTIF($H$6:$H$10005,H5594)&gt;1,"Такрорий ПИНФЛ",IF(OR(L5594="",M5594="",N5594="",O5594="",P5594=""),"Корхона, СТИР, соҳа, лавозим ёки ойлик кўрсатилмаган","✓")))))))))</f>
        <v/>
      </c>
      <c r="U5594" s="22" t="str">
        <f>IF(OR(H5594="",M5594=""),"",IF(COUNTIFS($B$6:B5594,B5594,$C$6:C5594,C5594,$M$6:M5594,M5594)=1,1,0))</f>
        <v/>
      </c>
    </row>
    <row r="5595" spans="1:21" x14ac:dyDescent="0.25">
      <c r="A5595" s="22" t="str">
        <f>IF(H5595="","",COUNTA($H$6:H5595))</f>
        <v/>
      </c>
      <c r="B5595" s="23"/>
      <c r="C5595" s="24"/>
      <c r="D5595" s="24"/>
      <c r="E5595" s="24"/>
      <c r="F5595" s="24"/>
      <c r="G5595" s="24"/>
      <c r="H5595" s="25"/>
      <c r="I5595" s="24"/>
      <c r="J5595" s="26"/>
      <c r="K5595" s="27"/>
      <c r="L5595" s="24"/>
      <c r="M5595" s="24"/>
      <c r="N5595" s="26"/>
      <c r="O5595" s="24"/>
      <c r="P5595" s="28"/>
      <c r="Q5595" s="24"/>
      <c r="R5595" s="24"/>
      <c r="S5595" s="24"/>
      <c r="T5595" s="29" t="str">
        <f>IF(H5595="","",IF(LEN(H5595)&lt;&gt;14,"ПИНФЛ 14 хонали эмас",IF(B5595="","Вилоят танланмаган",IF(C5595="","Туман танланмаган",IF(COUNTIFS(Рўйхатлар!$H$2:$H$209,B5595,Рўйхатлар!$I$2:$I$209,C5595)=0,"Туман вилоятга мос эмас",IF(J5595="","Хатлов тоифаси танланмаган",IF(K5595="","Сана кўрсатилмаган",IF(COUNTIF($H$6:$H$10005,H5595)&gt;1,"Такрорий ПИНФЛ",IF(OR(L5595="",M5595="",N5595="",O5595="",P5595=""),"Корхона, СТИР, соҳа, лавозим ёки ойлик кўрсатилмаган","✓")))))))))</f>
        <v/>
      </c>
      <c r="U5595" s="22" t="str">
        <f>IF(OR(H5595="",M5595=""),"",IF(COUNTIFS($B$6:B5595,B5595,$C$6:C5595,C5595,$M$6:M5595,M5595)=1,1,0))</f>
        <v/>
      </c>
    </row>
    <row r="5596" spans="1:21" x14ac:dyDescent="0.25">
      <c r="A5596" s="22" t="str">
        <f>IF(H5596="","",COUNTA($H$6:H5596))</f>
        <v/>
      </c>
      <c r="B5596" s="23"/>
      <c r="C5596" s="24"/>
      <c r="D5596" s="24"/>
      <c r="E5596" s="24"/>
      <c r="F5596" s="24"/>
      <c r="G5596" s="24"/>
      <c r="H5596" s="25"/>
      <c r="I5596" s="24"/>
      <c r="J5596" s="26"/>
      <c r="K5596" s="27"/>
      <c r="L5596" s="24"/>
      <c r="M5596" s="24"/>
      <c r="N5596" s="26"/>
      <c r="O5596" s="24"/>
      <c r="P5596" s="28"/>
      <c r="Q5596" s="24"/>
      <c r="R5596" s="24"/>
      <c r="S5596" s="24"/>
      <c r="T5596" s="29" t="str">
        <f>IF(H5596="","",IF(LEN(H5596)&lt;&gt;14,"ПИНФЛ 14 хонали эмас",IF(B5596="","Вилоят танланмаган",IF(C5596="","Туман танланмаган",IF(COUNTIFS(Рўйхатлар!$H$2:$H$209,B5596,Рўйхатлар!$I$2:$I$209,C5596)=0,"Туман вилоятга мос эмас",IF(J5596="","Хатлов тоифаси танланмаган",IF(K5596="","Сана кўрсатилмаган",IF(COUNTIF($H$6:$H$10005,H5596)&gt;1,"Такрорий ПИНФЛ",IF(OR(L5596="",M5596="",N5596="",O5596="",P5596=""),"Корхона, СТИР, соҳа, лавозим ёки ойлик кўрсатилмаган","✓")))))))))</f>
        <v/>
      </c>
      <c r="U5596" s="22" t="str">
        <f>IF(OR(H5596="",M5596=""),"",IF(COUNTIFS($B$6:B5596,B5596,$C$6:C5596,C5596,$M$6:M5596,M5596)=1,1,0))</f>
        <v/>
      </c>
    </row>
    <row r="5597" spans="1:21" x14ac:dyDescent="0.25">
      <c r="A5597" s="22" t="str">
        <f>IF(H5597="","",COUNTA($H$6:H5597))</f>
        <v/>
      </c>
      <c r="B5597" s="23"/>
      <c r="C5597" s="24"/>
      <c r="D5597" s="24"/>
      <c r="E5597" s="24"/>
      <c r="F5597" s="24"/>
      <c r="G5597" s="24"/>
      <c r="H5597" s="25"/>
      <c r="I5597" s="24"/>
      <c r="J5597" s="26"/>
      <c r="K5597" s="27"/>
      <c r="L5597" s="24"/>
      <c r="M5597" s="24"/>
      <c r="N5597" s="26"/>
      <c r="O5597" s="24"/>
      <c r="P5597" s="28"/>
      <c r="Q5597" s="24"/>
      <c r="R5597" s="24"/>
      <c r="S5597" s="24"/>
      <c r="T5597" s="29" t="str">
        <f>IF(H5597="","",IF(LEN(H5597)&lt;&gt;14,"ПИНФЛ 14 хонали эмас",IF(B5597="","Вилоят танланмаган",IF(C5597="","Туман танланмаган",IF(COUNTIFS(Рўйхатлар!$H$2:$H$209,B5597,Рўйхатлар!$I$2:$I$209,C5597)=0,"Туман вилоятга мос эмас",IF(J5597="","Хатлов тоифаси танланмаган",IF(K5597="","Сана кўрсатилмаган",IF(COUNTIF($H$6:$H$10005,H5597)&gt;1,"Такрорий ПИНФЛ",IF(OR(L5597="",M5597="",N5597="",O5597="",P5597=""),"Корхона, СТИР, соҳа, лавозим ёки ойлик кўрсатилмаган","✓")))))))))</f>
        <v/>
      </c>
      <c r="U5597" s="22" t="str">
        <f>IF(OR(H5597="",M5597=""),"",IF(COUNTIFS($B$6:B5597,B5597,$C$6:C5597,C5597,$M$6:M5597,M5597)=1,1,0))</f>
        <v/>
      </c>
    </row>
    <row r="5598" spans="1:21" x14ac:dyDescent="0.25">
      <c r="A5598" s="22" t="str">
        <f>IF(H5598="","",COUNTA($H$6:H5598))</f>
        <v/>
      </c>
      <c r="B5598" s="23"/>
      <c r="C5598" s="24"/>
      <c r="D5598" s="24"/>
      <c r="E5598" s="24"/>
      <c r="F5598" s="24"/>
      <c r="G5598" s="24"/>
      <c r="H5598" s="25"/>
      <c r="I5598" s="24"/>
      <c r="J5598" s="26"/>
      <c r="K5598" s="27"/>
      <c r="L5598" s="24"/>
      <c r="M5598" s="24"/>
      <c r="N5598" s="26"/>
      <c r="O5598" s="24"/>
      <c r="P5598" s="28"/>
      <c r="Q5598" s="24"/>
      <c r="R5598" s="24"/>
      <c r="S5598" s="24"/>
      <c r="T5598" s="29" t="str">
        <f>IF(H5598="","",IF(LEN(H5598)&lt;&gt;14,"ПИНФЛ 14 хонали эмас",IF(B5598="","Вилоят танланмаган",IF(C5598="","Туман танланмаган",IF(COUNTIFS(Рўйхатлар!$H$2:$H$209,B5598,Рўйхатлар!$I$2:$I$209,C5598)=0,"Туман вилоятга мос эмас",IF(J5598="","Хатлов тоифаси танланмаган",IF(K5598="","Сана кўрсатилмаган",IF(COUNTIF($H$6:$H$10005,H5598)&gt;1,"Такрорий ПИНФЛ",IF(OR(L5598="",M5598="",N5598="",O5598="",P5598=""),"Корхона, СТИР, соҳа, лавозим ёки ойлик кўрсатилмаган","✓")))))))))</f>
        <v/>
      </c>
      <c r="U5598" s="22" t="str">
        <f>IF(OR(H5598="",M5598=""),"",IF(COUNTIFS($B$6:B5598,B5598,$C$6:C5598,C5598,$M$6:M5598,M5598)=1,1,0))</f>
        <v/>
      </c>
    </row>
    <row r="5599" spans="1:21" x14ac:dyDescent="0.25">
      <c r="A5599" s="22" t="str">
        <f>IF(H5599="","",COUNTA($H$6:H5599))</f>
        <v/>
      </c>
      <c r="B5599" s="23"/>
      <c r="C5599" s="24"/>
      <c r="D5599" s="24"/>
      <c r="E5599" s="24"/>
      <c r="F5599" s="24"/>
      <c r="G5599" s="24"/>
      <c r="H5599" s="25"/>
      <c r="I5599" s="24"/>
      <c r="J5599" s="26"/>
      <c r="K5599" s="27"/>
      <c r="L5599" s="24"/>
      <c r="M5599" s="24"/>
      <c r="N5599" s="26"/>
      <c r="O5599" s="24"/>
      <c r="P5599" s="28"/>
      <c r="Q5599" s="24"/>
      <c r="R5599" s="24"/>
      <c r="S5599" s="24"/>
      <c r="T5599" s="29" t="str">
        <f>IF(H5599="","",IF(LEN(H5599)&lt;&gt;14,"ПИНФЛ 14 хонали эмас",IF(B5599="","Вилоят танланмаган",IF(C5599="","Туман танланмаган",IF(COUNTIFS(Рўйхатлар!$H$2:$H$209,B5599,Рўйхатлар!$I$2:$I$209,C5599)=0,"Туман вилоятга мос эмас",IF(J5599="","Хатлов тоифаси танланмаган",IF(K5599="","Сана кўрсатилмаган",IF(COUNTIF($H$6:$H$10005,H5599)&gt;1,"Такрорий ПИНФЛ",IF(OR(L5599="",M5599="",N5599="",O5599="",P5599=""),"Корхона, СТИР, соҳа, лавозим ёки ойлик кўрсатилмаган","✓")))))))))</f>
        <v/>
      </c>
      <c r="U5599" s="22" t="str">
        <f>IF(OR(H5599="",M5599=""),"",IF(COUNTIFS($B$6:B5599,B5599,$C$6:C5599,C5599,$M$6:M5599,M5599)=1,1,0))</f>
        <v/>
      </c>
    </row>
    <row r="5600" spans="1:21" x14ac:dyDescent="0.25">
      <c r="A5600" s="22" t="str">
        <f>IF(H5600="","",COUNTA($H$6:H5600))</f>
        <v/>
      </c>
      <c r="B5600" s="23"/>
      <c r="C5600" s="24"/>
      <c r="D5600" s="24"/>
      <c r="E5600" s="24"/>
      <c r="F5600" s="24"/>
      <c r="G5600" s="24"/>
      <c r="H5600" s="25"/>
      <c r="I5600" s="24"/>
      <c r="J5600" s="26"/>
      <c r="K5600" s="27"/>
      <c r="L5600" s="24"/>
      <c r="M5600" s="24"/>
      <c r="N5600" s="26"/>
      <c r="O5600" s="24"/>
      <c r="P5600" s="28"/>
      <c r="Q5600" s="24"/>
      <c r="R5600" s="24"/>
      <c r="S5600" s="24"/>
      <c r="T5600" s="29" t="str">
        <f>IF(H5600="","",IF(LEN(H5600)&lt;&gt;14,"ПИНФЛ 14 хонали эмас",IF(B5600="","Вилоят танланмаган",IF(C5600="","Туман танланмаган",IF(COUNTIFS(Рўйхатлар!$H$2:$H$209,B5600,Рўйхатлар!$I$2:$I$209,C5600)=0,"Туман вилоятга мос эмас",IF(J5600="","Хатлов тоифаси танланмаган",IF(K5600="","Сана кўрсатилмаган",IF(COUNTIF($H$6:$H$10005,H5600)&gt;1,"Такрорий ПИНФЛ",IF(OR(L5600="",M5600="",N5600="",O5600="",P5600=""),"Корхона, СТИР, соҳа, лавозим ёки ойлик кўрсатилмаган","✓")))))))))</f>
        <v/>
      </c>
      <c r="U5600" s="22" t="str">
        <f>IF(OR(H5600="",M5600=""),"",IF(COUNTIFS($B$6:B5600,B5600,$C$6:C5600,C5600,$M$6:M5600,M5600)=1,1,0))</f>
        <v/>
      </c>
    </row>
    <row r="5601" spans="1:21" x14ac:dyDescent="0.25">
      <c r="A5601" s="22" t="str">
        <f>IF(H5601="","",COUNTA($H$6:H5601))</f>
        <v/>
      </c>
      <c r="B5601" s="23"/>
      <c r="C5601" s="24"/>
      <c r="D5601" s="24"/>
      <c r="E5601" s="24"/>
      <c r="F5601" s="24"/>
      <c r="G5601" s="24"/>
      <c r="H5601" s="25"/>
      <c r="I5601" s="24"/>
      <c r="J5601" s="26"/>
      <c r="K5601" s="27"/>
      <c r="L5601" s="24"/>
      <c r="M5601" s="24"/>
      <c r="N5601" s="26"/>
      <c r="O5601" s="24"/>
      <c r="P5601" s="28"/>
      <c r="Q5601" s="24"/>
      <c r="R5601" s="24"/>
      <c r="S5601" s="24"/>
      <c r="T5601" s="29" t="str">
        <f>IF(H5601="","",IF(LEN(H5601)&lt;&gt;14,"ПИНФЛ 14 хонали эмас",IF(B5601="","Вилоят танланмаган",IF(C5601="","Туман танланмаган",IF(COUNTIFS(Рўйхатлар!$H$2:$H$209,B5601,Рўйхатлар!$I$2:$I$209,C5601)=0,"Туман вилоятга мос эмас",IF(J5601="","Хатлов тоифаси танланмаган",IF(K5601="","Сана кўрсатилмаган",IF(COUNTIF($H$6:$H$10005,H5601)&gt;1,"Такрорий ПИНФЛ",IF(OR(L5601="",M5601="",N5601="",O5601="",P5601=""),"Корхона, СТИР, соҳа, лавозим ёки ойлик кўрсатилмаган","✓")))))))))</f>
        <v/>
      </c>
      <c r="U5601" s="22" t="str">
        <f>IF(OR(H5601="",M5601=""),"",IF(COUNTIFS($B$6:B5601,B5601,$C$6:C5601,C5601,$M$6:M5601,M5601)=1,1,0))</f>
        <v/>
      </c>
    </row>
    <row r="5602" spans="1:21" x14ac:dyDescent="0.25">
      <c r="A5602" s="22" t="str">
        <f>IF(H5602="","",COUNTA($H$6:H5602))</f>
        <v/>
      </c>
      <c r="B5602" s="23"/>
      <c r="C5602" s="24"/>
      <c r="D5602" s="24"/>
      <c r="E5602" s="24"/>
      <c r="F5602" s="24"/>
      <c r="G5602" s="24"/>
      <c r="H5602" s="25"/>
      <c r="I5602" s="24"/>
      <c r="J5602" s="26"/>
      <c r="K5602" s="27"/>
      <c r="L5602" s="24"/>
      <c r="M5602" s="24"/>
      <c r="N5602" s="26"/>
      <c r="O5602" s="24"/>
      <c r="P5602" s="28"/>
      <c r="Q5602" s="24"/>
      <c r="R5602" s="24"/>
      <c r="S5602" s="24"/>
      <c r="T5602" s="29" t="str">
        <f>IF(H5602="","",IF(LEN(H5602)&lt;&gt;14,"ПИНФЛ 14 хонали эмас",IF(B5602="","Вилоят танланмаган",IF(C5602="","Туман танланмаган",IF(COUNTIFS(Рўйхатлар!$H$2:$H$209,B5602,Рўйхатлар!$I$2:$I$209,C5602)=0,"Туман вилоятга мос эмас",IF(J5602="","Хатлов тоифаси танланмаган",IF(K5602="","Сана кўрсатилмаган",IF(COUNTIF($H$6:$H$10005,H5602)&gt;1,"Такрорий ПИНФЛ",IF(OR(L5602="",M5602="",N5602="",O5602="",P5602=""),"Корхона, СТИР, соҳа, лавозим ёки ойлик кўрсатилмаган","✓")))))))))</f>
        <v/>
      </c>
      <c r="U5602" s="22" t="str">
        <f>IF(OR(H5602="",M5602=""),"",IF(COUNTIFS($B$6:B5602,B5602,$C$6:C5602,C5602,$M$6:M5602,M5602)=1,1,0))</f>
        <v/>
      </c>
    </row>
    <row r="5603" spans="1:21" x14ac:dyDescent="0.25">
      <c r="A5603" s="22" t="str">
        <f>IF(H5603="","",COUNTA($H$6:H5603))</f>
        <v/>
      </c>
      <c r="B5603" s="23"/>
      <c r="C5603" s="24"/>
      <c r="D5603" s="24"/>
      <c r="E5603" s="24"/>
      <c r="F5603" s="24"/>
      <c r="G5603" s="24"/>
      <c r="H5603" s="25"/>
      <c r="I5603" s="24"/>
      <c r="J5603" s="26"/>
      <c r="K5603" s="27"/>
      <c r="L5603" s="24"/>
      <c r="M5603" s="24"/>
      <c r="N5603" s="26"/>
      <c r="O5603" s="24"/>
      <c r="P5603" s="28"/>
      <c r="Q5603" s="24"/>
      <c r="R5603" s="24"/>
      <c r="S5603" s="24"/>
      <c r="T5603" s="29" t="str">
        <f>IF(H5603="","",IF(LEN(H5603)&lt;&gt;14,"ПИНФЛ 14 хонали эмас",IF(B5603="","Вилоят танланмаган",IF(C5603="","Туман танланмаган",IF(COUNTIFS(Рўйхатлар!$H$2:$H$209,B5603,Рўйхатлар!$I$2:$I$209,C5603)=0,"Туман вилоятга мос эмас",IF(J5603="","Хатлов тоифаси танланмаган",IF(K5603="","Сана кўрсатилмаган",IF(COUNTIF($H$6:$H$10005,H5603)&gt;1,"Такрорий ПИНФЛ",IF(OR(L5603="",M5603="",N5603="",O5603="",P5603=""),"Корхона, СТИР, соҳа, лавозим ёки ойлик кўрсатилмаган","✓")))))))))</f>
        <v/>
      </c>
      <c r="U5603" s="22" t="str">
        <f>IF(OR(H5603="",M5603=""),"",IF(COUNTIFS($B$6:B5603,B5603,$C$6:C5603,C5603,$M$6:M5603,M5603)=1,1,0))</f>
        <v/>
      </c>
    </row>
    <row r="5604" spans="1:21" x14ac:dyDescent="0.25">
      <c r="A5604" s="22" t="str">
        <f>IF(H5604="","",COUNTA($H$6:H5604))</f>
        <v/>
      </c>
      <c r="B5604" s="23"/>
      <c r="C5604" s="24"/>
      <c r="D5604" s="24"/>
      <c r="E5604" s="24"/>
      <c r="F5604" s="24"/>
      <c r="G5604" s="24"/>
      <c r="H5604" s="25"/>
      <c r="I5604" s="24"/>
      <c r="J5604" s="26"/>
      <c r="K5604" s="27"/>
      <c r="L5604" s="24"/>
      <c r="M5604" s="24"/>
      <c r="N5604" s="26"/>
      <c r="O5604" s="24"/>
      <c r="P5604" s="28"/>
      <c r="Q5604" s="24"/>
      <c r="R5604" s="24"/>
      <c r="S5604" s="24"/>
      <c r="T5604" s="29" t="str">
        <f>IF(H5604="","",IF(LEN(H5604)&lt;&gt;14,"ПИНФЛ 14 хонали эмас",IF(B5604="","Вилоят танланмаган",IF(C5604="","Туман танланмаган",IF(COUNTIFS(Рўйхатлар!$H$2:$H$209,B5604,Рўйхатлар!$I$2:$I$209,C5604)=0,"Туман вилоятга мос эмас",IF(J5604="","Хатлов тоифаси танланмаган",IF(K5604="","Сана кўрсатилмаган",IF(COUNTIF($H$6:$H$10005,H5604)&gt;1,"Такрорий ПИНФЛ",IF(OR(L5604="",M5604="",N5604="",O5604="",P5604=""),"Корхона, СТИР, соҳа, лавозим ёки ойлик кўрсатилмаган","✓")))))))))</f>
        <v/>
      </c>
      <c r="U5604" s="22" t="str">
        <f>IF(OR(H5604="",M5604=""),"",IF(COUNTIFS($B$6:B5604,B5604,$C$6:C5604,C5604,$M$6:M5604,M5604)=1,1,0))</f>
        <v/>
      </c>
    </row>
    <row r="5605" spans="1:21" x14ac:dyDescent="0.25">
      <c r="A5605" s="22" t="str">
        <f>IF(H5605="","",COUNTA($H$6:H5605))</f>
        <v/>
      </c>
      <c r="B5605" s="23"/>
      <c r="C5605" s="24"/>
      <c r="D5605" s="24"/>
      <c r="E5605" s="24"/>
      <c r="F5605" s="24"/>
      <c r="G5605" s="24"/>
      <c r="H5605" s="25"/>
      <c r="I5605" s="24"/>
      <c r="J5605" s="26"/>
      <c r="K5605" s="27"/>
      <c r="L5605" s="24"/>
      <c r="M5605" s="24"/>
      <c r="N5605" s="26"/>
      <c r="O5605" s="24"/>
      <c r="P5605" s="28"/>
      <c r="Q5605" s="24"/>
      <c r="R5605" s="24"/>
      <c r="S5605" s="24"/>
      <c r="T5605" s="29" t="str">
        <f>IF(H5605="","",IF(LEN(H5605)&lt;&gt;14,"ПИНФЛ 14 хонали эмас",IF(B5605="","Вилоят танланмаган",IF(C5605="","Туман танланмаган",IF(COUNTIFS(Рўйхатлар!$H$2:$H$209,B5605,Рўйхатлар!$I$2:$I$209,C5605)=0,"Туман вилоятга мос эмас",IF(J5605="","Хатлов тоифаси танланмаган",IF(K5605="","Сана кўрсатилмаган",IF(COUNTIF($H$6:$H$10005,H5605)&gt;1,"Такрорий ПИНФЛ",IF(OR(L5605="",M5605="",N5605="",O5605="",P5605=""),"Корхона, СТИР, соҳа, лавозим ёки ойлик кўрсатилмаган","✓")))))))))</f>
        <v/>
      </c>
      <c r="U5605" s="22" t="str">
        <f>IF(OR(H5605="",M5605=""),"",IF(COUNTIFS($B$6:B5605,B5605,$C$6:C5605,C5605,$M$6:M5605,M5605)=1,1,0))</f>
        <v/>
      </c>
    </row>
    <row r="5606" spans="1:21" x14ac:dyDescent="0.25">
      <c r="A5606" s="22" t="str">
        <f>IF(H5606="","",COUNTA($H$6:H5606))</f>
        <v/>
      </c>
      <c r="B5606" s="23"/>
      <c r="C5606" s="24"/>
      <c r="D5606" s="24"/>
      <c r="E5606" s="24"/>
      <c r="F5606" s="24"/>
      <c r="G5606" s="24"/>
      <c r="H5606" s="25"/>
      <c r="I5606" s="24"/>
      <c r="J5606" s="26"/>
      <c r="K5606" s="27"/>
      <c r="L5606" s="24"/>
      <c r="M5606" s="24"/>
      <c r="N5606" s="26"/>
      <c r="O5606" s="24"/>
      <c r="P5606" s="28"/>
      <c r="Q5606" s="24"/>
      <c r="R5606" s="24"/>
      <c r="S5606" s="24"/>
      <c r="T5606" s="29" t="str">
        <f>IF(H5606="","",IF(LEN(H5606)&lt;&gt;14,"ПИНФЛ 14 хонали эмас",IF(B5606="","Вилоят танланмаган",IF(C5606="","Туман танланмаган",IF(COUNTIFS(Рўйхатлар!$H$2:$H$209,B5606,Рўйхатлар!$I$2:$I$209,C5606)=0,"Туман вилоятга мос эмас",IF(J5606="","Хатлов тоифаси танланмаган",IF(K5606="","Сана кўрсатилмаган",IF(COUNTIF($H$6:$H$10005,H5606)&gt;1,"Такрорий ПИНФЛ",IF(OR(L5606="",M5606="",N5606="",O5606="",P5606=""),"Корхона, СТИР, соҳа, лавозим ёки ойлик кўрсатилмаган","✓")))))))))</f>
        <v/>
      </c>
      <c r="U5606" s="22" t="str">
        <f>IF(OR(H5606="",M5606=""),"",IF(COUNTIFS($B$6:B5606,B5606,$C$6:C5606,C5606,$M$6:M5606,M5606)=1,1,0))</f>
        <v/>
      </c>
    </row>
    <row r="5607" spans="1:21" x14ac:dyDescent="0.25">
      <c r="A5607" s="22" t="str">
        <f>IF(H5607="","",COUNTA($H$6:H5607))</f>
        <v/>
      </c>
      <c r="B5607" s="23"/>
      <c r="C5607" s="24"/>
      <c r="D5607" s="24"/>
      <c r="E5607" s="24"/>
      <c r="F5607" s="24"/>
      <c r="G5607" s="24"/>
      <c r="H5607" s="25"/>
      <c r="I5607" s="24"/>
      <c r="J5607" s="26"/>
      <c r="K5607" s="27"/>
      <c r="L5607" s="24"/>
      <c r="M5607" s="24"/>
      <c r="N5607" s="26"/>
      <c r="O5607" s="24"/>
      <c r="P5607" s="28"/>
      <c r="Q5607" s="24"/>
      <c r="R5607" s="24"/>
      <c r="S5607" s="24"/>
      <c r="T5607" s="29" t="str">
        <f>IF(H5607="","",IF(LEN(H5607)&lt;&gt;14,"ПИНФЛ 14 хонали эмас",IF(B5607="","Вилоят танланмаган",IF(C5607="","Туман танланмаган",IF(COUNTIFS(Рўйхатлар!$H$2:$H$209,B5607,Рўйхатлар!$I$2:$I$209,C5607)=0,"Туман вилоятга мос эмас",IF(J5607="","Хатлов тоифаси танланмаган",IF(K5607="","Сана кўрсатилмаган",IF(COUNTIF($H$6:$H$10005,H5607)&gt;1,"Такрорий ПИНФЛ",IF(OR(L5607="",M5607="",N5607="",O5607="",P5607=""),"Корхона, СТИР, соҳа, лавозим ёки ойлик кўрсатилмаган","✓")))))))))</f>
        <v/>
      </c>
      <c r="U5607" s="22" t="str">
        <f>IF(OR(H5607="",M5607=""),"",IF(COUNTIFS($B$6:B5607,B5607,$C$6:C5607,C5607,$M$6:M5607,M5607)=1,1,0))</f>
        <v/>
      </c>
    </row>
    <row r="5608" spans="1:21" x14ac:dyDescent="0.25">
      <c r="A5608" s="22" t="str">
        <f>IF(H5608="","",COUNTA($H$6:H5608))</f>
        <v/>
      </c>
      <c r="B5608" s="23"/>
      <c r="C5608" s="24"/>
      <c r="D5608" s="24"/>
      <c r="E5608" s="24"/>
      <c r="F5608" s="24"/>
      <c r="G5608" s="24"/>
      <c r="H5608" s="25"/>
      <c r="I5608" s="24"/>
      <c r="J5608" s="26"/>
      <c r="K5608" s="27"/>
      <c r="L5608" s="24"/>
      <c r="M5608" s="24"/>
      <c r="N5608" s="26"/>
      <c r="O5608" s="24"/>
      <c r="P5608" s="28"/>
      <c r="Q5608" s="24"/>
      <c r="R5608" s="24"/>
      <c r="S5608" s="24"/>
      <c r="T5608" s="29" t="str">
        <f>IF(H5608="","",IF(LEN(H5608)&lt;&gt;14,"ПИНФЛ 14 хонали эмас",IF(B5608="","Вилоят танланмаган",IF(C5608="","Туман танланмаган",IF(COUNTIFS(Рўйхатлар!$H$2:$H$209,B5608,Рўйхатлар!$I$2:$I$209,C5608)=0,"Туман вилоятга мос эмас",IF(J5608="","Хатлов тоифаси танланмаган",IF(K5608="","Сана кўрсатилмаган",IF(COUNTIF($H$6:$H$10005,H5608)&gt;1,"Такрорий ПИНФЛ",IF(OR(L5608="",M5608="",N5608="",O5608="",P5608=""),"Корхона, СТИР, соҳа, лавозим ёки ойлик кўрсатилмаган","✓")))))))))</f>
        <v/>
      </c>
      <c r="U5608" s="22" t="str">
        <f>IF(OR(H5608="",M5608=""),"",IF(COUNTIFS($B$6:B5608,B5608,$C$6:C5608,C5608,$M$6:M5608,M5608)=1,1,0))</f>
        <v/>
      </c>
    </row>
    <row r="5609" spans="1:21" x14ac:dyDescent="0.25">
      <c r="A5609" s="22" t="str">
        <f>IF(H5609="","",COUNTA($H$6:H5609))</f>
        <v/>
      </c>
      <c r="B5609" s="23"/>
      <c r="C5609" s="24"/>
      <c r="D5609" s="24"/>
      <c r="E5609" s="24"/>
      <c r="F5609" s="24"/>
      <c r="G5609" s="24"/>
      <c r="H5609" s="25"/>
      <c r="I5609" s="24"/>
      <c r="J5609" s="26"/>
      <c r="K5609" s="27"/>
      <c r="L5609" s="24"/>
      <c r="M5609" s="24"/>
      <c r="N5609" s="26"/>
      <c r="O5609" s="24"/>
      <c r="P5609" s="28"/>
      <c r="Q5609" s="24"/>
      <c r="R5609" s="24"/>
      <c r="S5609" s="24"/>
      <c r="T5609" s="29" t="str">
        <f>IF(H5609="","",IF(LEN(H5609)&lt;&gt;14,"ПИНФЛ 14 хонали эмас",IF(B5609="","Вилоят танланмаган",IF(C5609="","Туман танланмаган",IF(COUNTIFS(Рўйхатлар!$H$2:$H$209,B5609,Рўйхатлар!$I$2:$I$209,C5609)=0,"Туман вилоятга мос эмас",IF(J5609="","Хатлов тоифаси танланмаган",IF(K5609="","Сана кўрсатилмаган",IF(COUNTIF($H$6:$H$10005,H5609)&gt;1,"Такрорий ПИНФЛ",IF(OR(L5609="",M5609="",N5609="",O5609="",P5609=""),"Корхона, СТИР, соҳа, лавозим ёки ойлик кўрсатилмаган","✓")))))))))</f>
        <v/>
      </c>
      <c r="U5609" s="22" t="str">
        <f>IF(OR(H5609="",M5609=""),"",IF(COUNTIFS($B$6:B5609,B5609,$C$6:C5609,C5609,$M$6:M5609,M5609)=1,1,0))</f>
        <v/>
      </c>
    </row>
    <row r="5610" spans="1:21" x14ac:dyDescent="0.25">
      <c r="A5610" s="22" t="str">
        <f>IF(H5610="","",COUNTA($H$6:H5610))</f>
        <v/>
      </c>
      <c r="B5610" s="23"/>
      <c r="C5610" s="24"/>
      <c r="D5610" s="24"/>
      <c r="E5610" s="24"/>
      <c r="F5610" s="24"/>
      <c r="G5610" s="24"/>
      <c r="H5610" s="25"/>
      <c r="I5610" s="24"/>
      <c r="J5610" s="26"/>
      <c r="K5610" s="27"/>
      <c r="L5610" s="24"/>
      <c r="M5610" s="24"/>
      <c r="N5610" s="26"/>
      <c r="O5610" s="24"/>
      <c r="P5610" s="28"/>
      <c r="Q5610" s="24"/>
      <c r="R5610" s="24"/>
      <c r="S5610" s="24"/>
      <c r="T5610" s="29" t="str">
        <f>IF(H5610="","",IF(LEN(H5610)&lt;&gt;14,"ПИНФЛ 14 хонали эмас",IF(B5610="","Вилоят танланмаган",IF(C5610="","Туман танланмаган",IF(COUNTIFS(Рўйхатлар!$H$2:$H$209,B5610,Рўйхатлар!$I$2:$I$209,C5610)=0,"Туман вилоятга мос эмас",IF(J5610="","Хатлов тоифаси танланмаган",IF(K5610="","Сана кўрсатилмаган",IF(COUNTIF($H$6:$H$10005,H5610)&gt;1,"Такрорий ПИНФЛ",IF(OR(L5610="",M5610="",N5610="",O5610="",P5610=""),"Корхона, СТИР, соҳа, лавозим ёки ойлик кўрсатилмаган","✓")))))))))</f>
        <v/>
      </c>
      <c r="U5610" s="22" t="str">
        <f>IF(OR(H5610="",M5610=""),"",IF(COUNTIFS($B$6:B5610,B5610,$C$6:C5610,C5610,$M$6:M5610,M5610)=1,1,0))</f>
        <v/>
      </c>
    </row>
    <row r="5611" spans="1:21" x14ac:dyDescent="0.25">
      <c r="A5611" s="22" t="str">
        <f>IF(H5611="","",COUNTA($H$6:H5611))</f>
        <v/>
      </c>
      <c r="B5611" s="23"/>
      <c r="C5611" s="24"/>
      <c r="D5611" s="24"/>
      <c r="E5611" s="24"/>
      <c r="F5611" s="24"/>
      <c r="G5611" s="24"/>
      <c r="H5611" s="25"/>
      <c r="I5611" s="24"/>
      <c r="J5611" s="26"/>
      <c r="K5611" s="27"/>
      <c r="L5611" s="24"/>
      <c r="M5611" s="24"/>
      <c r="N5611" s="26"/>
      <c r="O5611" s="24"/>
      <c r="P5611" s="28"/>
      <c r="Q5611" s="24"/>
      <c r="R5611" s="24"/>
      <c r="S5611" s="24"/>
      <c r="T5611" s="29" t="str">
        <f>IF(H5611="","",IF(LEN(H5611)&lt;&gt;14,"ПИНФЛ 14 хонали эмас",IF(B5611="","Вилоят танланмаган",IF(C5611="","Туман танланмаган",IF(COUNTIFS(Рўйхатлар!$H$2:$H$209,B5611,Рўйхатлар!$I$2:$I$209,C5611)=0,"Туман вилоятга мос эмас",IF(J5611="","Хатлов тоифаси танланмаган",IF(K5611="","Сана кўрсатилмаган",IF(COUNTIF($H$6:$H$10005,H5611)&gt;1,"Такрорий ПИНФЛ",IF(OR(L5611="",M5611="",N5611="",O5611="",P5611=""),"Корхона, СТИР, соҳа, лавозим ёки ойлик кўрсатилмаган","✓")))))))))</f>
        <v/>
      </c>
      <c r="U5611" s="22" t="str">
        <f>IF(OR(H5611="",M5611=""),"",IF(COUNTIFS($B$6:B5611,B5611,$C$6:C5611,C5611,$M$6:M5611,M5611)=1,1,0))</f>
        <v/>
      </c>
    </row>
    <row r="5612" spans="1:21" x14ac:dyDescent="0.25">
      <c r="A5612" s="22" t="str">
        <f>IF(H5612="","",COUNTA($H$6:H5612))</f>
        <v/>
      </c>
      <c r="B5612" s="23"/>
      <c r="C5612" s="24"/>
      <c r="D5612" s="24"/>
      <c r="E5612" s="24"/>
      <c r="F5612" s="24"/>
      <c r="G5612" s="24"/>
      <c r="H5612" s="25"/>
      <c r="I5612" s="24"/>
      <c r="J5612" s="26"/>
      <c r="K5612" s="27"/>
      <c r="L5612" s="24"/>
      <c r="M5612" s="24"/>
      <c r="N5612" s="26"/>
      <c r="O5612" s="24"/>
      <c r="P5612" s="28"/>
      <c r="Q5612" s="24"/>
      <c r="R5612" s="24"/>
      <c r="S5612" s="24"/>
      <c r="T5612" s="29" t="str">
        <f>IF(H5612="","",IF(LEN(H5612)&lt;&gt;14,"ПИНФЛ 14 хонали эмас",IF(B5612="","Вилоят танланмаган",IF(C5612="","Туман танланмаган",IF(COUNTIFS(Рўйхатлар!$H$2:$H$209,B5612,Рўйхатлар!$I$2:$I$209,C5612)=0,"Туман вилоятга мос эмас",IF(J5612="","Хатлов тоифаси танланмаган",IF(K5612="","Сана кўрсатилмаган",IF(COUNTIF($H$6:$H$10005,H5612)&gt;1,"Такрорий ПИНФЛ",IF(OR(L5612="",M5612="",N5612="",O5612="",P5612=""),"Корхона, СТИР, соҳа, лавозим ёки ойлик кўрсатилмаган","✓")))))))))</f>
        <v/>
      </c>
      <c r="U5612" s="22" t="str">
        <f>IF(OR(H5612="",M5612=""),"",IF(COUNTIFS($B$6:B5612,B5612,$C$6:C5612,C5612,$M$6:M5612,M5612)=1,1,0))</f>
        <v/>
      </c>
    </row>
    <row r="5613" spans="1:21" x14ac:dyDescent="0.25">
      <c r="A5613" s="22" t="str">
        <f>IF(H5613="","",COUNTA($H$6:H5613))</f>
        <v/>
      </c>
      <c r="B5613" s="23"/>
      <c r="C5613" s="24"/>
      <c r="D5613" s="24"/>
      <c r="E5613" s="24"/>
      <c r="F5613" s="24"/>
      <c r="G5613" s="24"/>
      <c r="H5613" s="25"/>
      <c r="I5613" s="24"/>
      <c r="J5613" s="26"/>
      <c r="K5613" s="27"/>
      <c r="L5613" s="24"/>
      <c r="M5613" s="24"/>
      <c r="N5613" s="26"/>
      <c r="O5613" s="24"/>
      <c r="P5613" s="28"/>
      <c r="Q5613" s="24"/>
      <c r="R5613" s="24"/>
      <c r="S5613" s="24"/>
      <c r="T5613" s="29" t="str">
        <f>IF(H5613="","",IF(LEN(H5613)&lt;&gt;14,"ПИНФЛ 14 хонали эмас",IF(B5613="","Вилоят танланмаган",IF(C5613="","Туман танланмаган",IF(COUNTIFS(Рўйхатлар!$H$2:$H$209,B5613,Рўйхатлар!$I$2:$I$209,C5613)=0,"Туман вилоятга мос эмас",IF(J5613="","Хатлов тоифаси танланмаган",IF(K5613="","Сана кўрсатилмаган",IF(COUNTIF($H$6:$H$10005,H5613)&gt;1,"Такрорий ПИНФЛ",IF(OR(L5613="",M5613="",N5613="",O5613="",P5613=""),"Корхона, СТИР, соҳа, лавозим ёки ойлик кўрсатилмаган","✓")))))))))</f>
        <v/>
      </c>
      <c r="U5613" s="22" t="str">
        <f>IF(OR(H5613="",M5613=""),"",IF(COUNTIFS($B$6:B5613,B5613,$C$6:C5613,C5613,$M$6:M5613,M5613)=1,1,0))</f>
        <v/>
      </c>
    </row>
    <row r="5614" spans="1:21" x14ac:dyDescent="0.25">
      <c r="A5614" s="22" t="str">
        <f>IF(H5614="","",COUNTA($H$6:H5614))</f>
        <v/>
      </c>
      <c r="B5614" s="23"/>
      <c r="C5614" s="24"/>
      <c r="D5614" s="24"/>
      <c r="E5614" s="24"/>
      <c r="F5614" s="24"/>
      <c r="G5614" s="24"/>
      <c r="H5614" s="25"/>
      <c r="I5614" s="24"/>
      <c r="J5614" s="26"/>
      <c r="K5614" s="27"/>
      <c r="L5614" s="24"/>
      <c r="M5614" s="24"/>
      <c r="N5614" s="26"/>
      <c r="O5614" s="24"/>
      <c r="P5614" s="28"/>
      <c r="Q5614" s="24"/>
      <c r="R5614" s="24"/>
      <c r="S5614" s="24"/>
      <c r="T5614" s="29" t="str">
        <f>IF(H5614="","",IF(LEN(H5614)&lt;&gt;14,"ПИНФЛ 14 хонали эмас",IF(B5614="","Вилоят танланмаган",IF(C5614="","Туман танланмаган",IF(COUNTIFS(Рўйхатлар!$H$2:$H$209,B5614,Рўйхатлар!$I$2:$I$209,C5614)=0,"Туман вилоятга мос эмас",IF(J5614="","Хатлов тоифаси танланмаган",IF(K5614="","Сана кўрсатилмаган",IF(COUNTIF($H$6:$H$10005,H5614)&gt;1,"Такрорий ПИНФЛ",IF(OR(L5614="",M5614="",N5614="",O5614="",P5614=""),"Корхона, СТИР, соҳа, лавозим ёки ойлик кўрсатилмаган","✓")))))))))</f>
        <v/>
      </c>
      <c r="U5614" s="22" t="str">
        <f>IF(OR(H5614="",M5614=""),"",IF(COUNTIFS($B$6:B5614,B5614,$C$6:C5614,C5614,$M$6:M5614,M5614)=1,1,0))</f>
        <v/>
      </c>
    </row>
    <row r="5615" spans="1:21" x14ac:dyDescent="0.25">
      <c r="A5615" s="22" t="str">
        <f>IF(H5615="","",COUNTA($H$6:H5615))</f>
        <v/>
      </c>
      <c r="B5615" s="23"/>
      <c r="C5615" s="24"/>
      <c r="D5615" s="24"/>
      <c r="E5615" s="24"/>
      <c r="F5615" s="24"/>
      <c r="G5615" s="24"/>
      <c r="H5615" s="25"/>
      <c r="I5615" s="24"/>
      <c r="J5615" s="26"/>
      <c r="K5615" s="27"/>
      <c r="L5615" s="24"/>
      <c r="M5615" s="24"/>
      <c r="N5615" s="26"/>
      <c r="O5615" s="24"/>
      <c r="P5615" s="28"/>
      <c r="Q5615" s="24"/>
      <c r="R5615" s="24"/>
      <c r="S5615" s="24"/>
      <c r="T5615" s="29" t="str">
        <f>IF(H5615="","",IF(LEN(H5615)&lt;&gt;14,"ПИНФЛ 14 хонали эмас",IF(B5615="","Вилоят танланмаган",IF(C5615="","Туман танланмаган",IF(COUNTIFS(Рўйхатлар!$H$2:$H$209,B5615,Рўйхатлар!$I$2:$I$209,C5615)=0,"Туман вилоятга мос эмас",IF(J5615="","Хатлов тоифаси танланмаган",IF(K5615="","Сана кўрсатилмаган",IF(COUNTIF($H$6:$H$10005,H5615)&gt;1,"Такрорий ПИНФЛ",IF(OR(L5615="",M5615="",N5615="",O5615="",P5615=""),"Корхона, СТИР, соҳа, лавозим ёки ойлик кўрсатилмаган","✓")))))))))</f>
        <v/>
      </c>
      <c r="U5615" s="22" t="str">
        <f>IF(OR(H5615="",M5615=""),"",IF(COUNTIFS($B$6:B5615,B5615,$C$6:C5615,C5615,$M$6:M5615,M5615)=1,1,0))</f>
        <v/>
      </c>
    </row>
    <row r="5616" spans="1:21" x14ac:dyDescent="0.25">
      <c r="A5616" s="22" t="str">
        <f>IF(H5616="","",COUNTA($H$6:H5616))</f>
        <v/>
      </c>
      <c r="B5616" s="23"/>
      <c r="C5616" s="24"/>
      <c r="D5616" s="24"/>
      <c r="E5616" s="24"/>
      <c r="F5616" s="24"/>
      <c r="G5616" s="24"/>
      <c r="H5616" s="25"/>
      <c r="I5616" s="24"/>
      <c r="J5616" s="26"/>
      <c r="K5616" s="27"/>
      <c r="L5616" s="24"/>
      <c r="M5616" s="24"/>
      <c r="N5616" s="26"/>
      <c r="O5616" s="24"/>
      <c r="P5616" s="28"/>
      <c r="Q5616" s="24"/>
      <c r="R5616" s="24"/>
      <c r="S5616" s="24"/>
      <c r="T5616" s="29" t="str">
        <f>IF(H5616="","",IF(LEN(H5616)&lt;&gt;14,"ПИНФЛ 14 хонали эмас",IF(B5616="","Вилоят танланмаган",IF(C5616="","Туман танланмаган",IF(COUNTIFS(Рўйхатлар!$H$2:$H$209,B5616,Рўйхатлар!$I$2:$I$209,C5616)=0,"Туман вилоятга мос эмас",IF(J5616="","Хатлов тоифаси танланмаган",IF(K5616="","Сана кўрсатилмаган",IF(COUNTIF($H$6:$H$10005,H5616)&gt;1,"Такрорий ПИНФЛ",IF(OR(L5616="",M5616="",N5616="",O5616="",P5616=""),"Корхона, СТИР, соҳа, лавозим ёки ойлик кўрсатилмаган","✓")))))))))</f>
        <v/>
      </c>
      <c r="U5616" s="22" t="str">
        <f>IF(OR(H5616="",M5616=""),"",IF(COUNTIFS($B$6:B5616,B5616,$C$6:C5616,C5616,$M$6:M5616,M5616)=1,1,0))</f>
        <v/>
      </c>
    </row>
    <row r="5617" spans="1:21" x14ac:dyDescent="0.25">
      <c r="A5617" s="22" t="str">
        <f>IF(H5617="","",COUNTA($H$6:H5617))</f>
        <v/>
      </c>
      <c r="B5617" s="23"/>
      <c r="C5617" s="24"/>
      <c r="D5617" s="24"/>
      <c r="E5617" s="24"/>
      <c r="F5617" s="24"/>
      <c r="G5617" s="24"/>
      <c r="H5617" s="25"/>
      <c r="I5617" s="24"/>
      <c r="J5617" s="26"/>
      <c r="K5617" s="27"/>
      <c r="L5617" s="24"/>
      <c r="M5617" s="24"/>
      <c r="N5617" s="26"/>
      <c r="O5617" s="24"/>
      <c r="P5617" s="28"/>
      <c r="Q5617" s="24"/>
      <c r="R5617" s="24"/>
      <c r="S5617" s="24"/>
      <c r="T5617" s="29" t="str">
        <f>IF(H5617="","",IF(LEN(H5617)&lt;&gt;14,"ПИНФЛ 14 хонали эмас",IF(B5617="","Вилоят танланмаган",IF(C5617="","Туман танланмаган",IF(COUNTIFS(Рўйхатлар!$H$2:$H$209,B5617,Рўйхатлар!$I$2:$I$209,C5617)=0,"Туман вилоятга мос эмас",IF(J5617="","Хатлов тоифаси танланмаган",IF(K5617="","Сана кўрсатилмаган",IF(COUNTIF($H$6:$H$10005,H5617)&gt;1,"Такрорий ПИНФЛ",IF(OR(L5617="",M5617="",N5617="",O5617="",P5617=""),"Корхона, СТИР, соҳа, лавозим ёки ойлик кўрсатилмаган","✓")))))))))</f>
        <v/>
      </c>
      <c r="U5617" s="22" t="str">
        <f>IF(OR(H5617="",M5617=""),"",IF(COUNTIFS($B$6:B5617,B5617,$C$6:C5617,C5617,$M$6:M5617,M5617)=1,1,0))</f>
        <v/>
      </c>
    </row>
    <row r="5618" spans="1:21" x14ac:dyDescent="0.25">
      <c r="A5618" s="22" t="str">
        <f>IF(H5618="","",COUNTA($H$6:H5618))</f>
        <v/>
      </c>
      <c r="B5618" s="23"/>
      <c r="C5618" s="24"/>
      <c r="D5618" s="24"/>
      <c r="E5618" s="24"/>
      <c r="F5618" s="24"/>
      <c r="G5618" s="24"/>
      <c r="H5618" s="25"/>
      <c r="I5618" s="24"/>
      <c r="J5618" s="26"/>
      <c r="K5618" s="27"/>
      <c r="L5618" s="24"/>
      <c r="M5618" s="24"/>
      <c r="N5618" s="26"/>
      <c r="O5618" s="24"/>
      <c r="P5618" s="28"/>
      <c r="Q5618" s="24"/>
      <c r="R5618" s="24"/>
      <c r="S5618" s="24"/>
      <c r="T5618" s="29" t="str">
        <f>IF(H5618="","",IF(LEN(H5618)&lt;&gt;14,"ПИНФЛ 14 хонали эмас",IF(B5618="","Вилоят танланмаган",IF(C5618="","Туман танланмаган",IF(COUNTIFS(Рўйхатлар!$H$2:$H$209,B5618,Рўйхатлар!$I$2:$I$209,C5618)=0,"Туман вилоятга мос эмас",IF(J5618="","Хатлов тоифаси танланмаган",IF(K5618="","Сана кўрсатилмаган",IF(COUNTIF($H$6:$H$10005,H5618)&gt;1,"Такрорий ПИНФЛ",IF(OR(L5618="",M5618="",N5618="",O5618="",P5618=""),"Корхона, СТИР, соҳа, лавозим ёки ойлик кўрсатилмаган","✓")))))))))</f>
        <v/>
      </c>
      <c r="U5618" s="22" t="str">
        <f>IF(OR(H5618="",M5618=""),"",IF(COUNTIFS($B$6:B5618,B5618,$C$6:C5618,C5618,$M$6:M5618,M5618)=1,1,0))</f>
        <v/>
      </c>
    </row>
    <row r="5619" spans="1:21" x14ac:dyDescent="0.25">
      <c r="A5619" s="22" t="str">
        <f>IF(H5619="","",COUNTA($H$6:H5619))</f>
        <v/>
      </c>
      <c r="B5619" s="23"/>
      <c r="C5619" s="24"/>
      <c r="D5619" s="24"/>
      <c r="E5619" s="24"/>
      <c r="F5619" s="24"/>
      <c r="G5619" s="24"/>
      <c r="H5619" s="25"/>
      <c r="I5619" s="24"/>
      <c r="J5619" s="26"/>
      <c r="K5619" s="27"/>
      <c r="L5619" s="24"/>
      <c r="M5619" s="24"/>
      <c r="N5619" s="26"/>
      <c r="O5619" s="24"/>
      <c r="P5619" s="28"/>
      <c r="Q5619" s="24"/>
      <c r="R5619" s="24"/>
      <c r="S5619" s="24"/>
      <c r="T5619" s="29" t="str">
        <f>IF(H5619="","",IF(LEN(H5619)&lt;&gt;14,"ПИНФЛ 14 хонали эмас",IF(B5619="","Вилоят танланмаган",IF(C5619="","Туман танланмаган",IF(COUNTIFS(Рўйхатлар!$H$2:$H$209,B5619,Рўйхатлар!$I$2:$I$209,C5619)=0,"Туман вилоятга мос эмас",IF(J5619="","Хатлов тоифаси танланмаган",IF(K5619="","Сана кўрсатилмаган",IF(COUNTIF($H$6:$H$10005,H5619)&gt;1,"Такрорий ПИНФЛ",IF(OR(L5619="",M5619="",N5619="",O5619="",P5619=""),"Корхона, СТИР, соҳа, лавозим ёки ойлик кўрсатилмаган","✓")))))))))</f>
        <v/>
      </c>
      <c r="U5619" s="22" t="str">
        <f>IF(OR(H5619="",M5619=""),"",IF(COUNTIFS($B$6:B5619,B5619,$C$6:C5619,C5619,$M$6:M5619,M5619)=1,1,0))</f>
        <v/>
      </c>
    </row>
    <row r="5620" spans="1:21" x14ac:dyDescent="0.25">
      <c r="A5620" s="22" t="str">
        <f>IF(H5620="","",COUNTA($H$6:H5620))</f>
        <v/>
      </c>
      <c r="B5620" s="23"/>
      <c r="C5620" s="24"/>
      <c r="D5620" s="24"/>
      <c r="E5620" s="24"/>
      <c r="F5620" s="24"/>
      <c r="G5620" s="24"/>
      <c r="H5620" s="25"/>
      <c r="I5620" s="24"/>
      <c r="J5620" s="26"/>
      <c r="K5620" s="27"/>
      <c r="L5620" s="24"/>
      <c r="M5620" s="24"/>
      <c r="N5620" s="26"/>
      <c r="O5620" s="24"/>
      <c r="P5620" s="28"/>
      <c r="Q5620" s="24"/>
      <c r="R5620" s="24"/>
      <c r="S5620" s="24"/>
      <c r="T5620" s="29" t="str">
        <f>IF(H5620="","",IF(LEN(H5620)&lt;&gt;14,"ПИНФЛ 14 хонали эмас",IF(B5620="","Вилоят танланмаган",IF(C5620="","Туман танланмаган",IF(COUNTIFS(Рўйхатлар!$H$2:$H$209,B5620,Рўйхатлар!$I$2:$I$209,C5620)=0,"Туман вилоятга мос эмас",IF(J5620="","Хатлов тоифаси танланмаган",IF(K5620="","Сана кўрсатилмаган",IF(COUNTIF($H$6:$H$10005,H5620)&gt;1,"Такрорий ПИНФЛ",IF(OR(L5620="",M5620="",N5620="",O5620="",P5620=""),"Корхона, СТИР, соҳа, лавозим ёки ойлик кўрсатилмаган","✓")))))))))</f>
        <v/>
      </c>
      <c r="U5620" s="22" t="str">
        <f>IF(OR(H5620="",M5620=""),"",IF(COUNTIFS($B$6:B5620,B5620,$C$6:C5620,C5620,$M$6:M5620,M5620)=1,1,0))</f>
        <v/>
      </c>
    </row>
    <row r="5621" spans="1:21" x14ac:dyDescent="0.25">
      <c r="A5621" s="22" t="str">
        <f>IF(H5621="","",COUNTA($H$6:H5621))</f>
        <v/>
      </c>
      <c r="B5621" s="23"/>
      <c r="C5621" s="24"/>
      <c r="D5621" s="24"/>
      <c r="E5621" s="24"/>
      <c r="F5621" s="24"/>
      <c r="G5621" s="24"/>
      <c r="H5621" s="25"/>
      <c r="I5621" s="24"/>
      <c r="J5621" s="26"/>
      <c r="K5621" s="27"/>
      <c r="L5621" s="24"/>
      <c r="M5621" s="24"/>
      <c r="N5621" s="26"/>
      <c r="O5621" s="24"/>
      <c r="P5621" s="28"/>
      <c r="Q5621" s="24"/>
      <c r="R5621" s="24"/>
      <c r="S5621" s="24"/>
      <c r="T5621" s="29" t="str">
        <f>IF(H5621="","",IF(LEN(H5621)&lt;&gt;14,"ПИНФЛ 14 хонали эмас",IF(B5621="","Вилоят танланмаган",IF(C5621="","Туман танланмаган",IF(COUNTIFS(Рўйхатлар!$H$2:$H$209,B5621,Рўйхатлар!$I$2:$I$209,C5621)=0,"Туман вилоятга мос эмас",IF(J5621="","Хатлов тоифаси танланмаган",IF(K5621="","Сана кўрсатилмаган",IF(COUNTIF($H$6:$H$10005,H5621)&gt;1,"Такрорий ПИНФЛ",IF(OR(L5621="",M5621="",N5621="",O5621="",P5621=""),"Корхона, СТИР, соҳа, лавозим ёки ойлик кўрсатилмаган","✓")))))))))</f>
        <v/>
      </c>
      <c r="U5621" s="22" t="str">
        <f>IF(OR(H5621="",M5621=""),"",IF(COUNTIFS($B$6:B5621,B5621,$C$6:C5621,C5621,$M$6:M5621,M5621)=1,1,0))</f>
        <v/>
      </c>
    </row>
    <row r="5622" spans="1:21" x14ac:dyDescent="0.25">
      <c r="A5622" s="22" t="str">
        <f>IF(H5622="","",COUNTA($H$6:H5622))</f>
        <v/>
      </c>
      <c r="B5622" s="23"/>
      <c r="C5622" s="24"/>
      <c r="D5622" s="24"/>
      <c r="E5622" s="24"/>
      <c r="F5622" s="24"/>
      <c r="G5622" s="24"/>
      <c r="H5622" s="25"/>
      <c r="I5622" s="24"/>
      <c r="J5622" s="26"/>
      <c r="K5622" s="27"/>
      <c r="L5622" s="24"/>
      <c r="M5622" s="24"/>
      <c r="N5622" s="26"/>
      <c r="O5622" s="24"/>
      <c r="P5622" s="28"/>
      <c r="Q5622" s="24"/>
      <c r="R5622" s="24"/>
      <c r="S5622" s="24"/>
      <c r="T5622" s="29" t="str">
        <f>IF(H5622="","",IF(LEN(H5622)&lt;&gt;14,"ПИНФЛ 14 хонали эмас",IF(B5622="","Вилоят танланмаган",IF(C5622="","Туман танланмаган",IF(COUNTIFS(Рўйхатлар!$H$2:$H$209,B5622,Рўйхатлар!$I$2:$I$209,C5622)=0,"Туман вилоятга мос эмас",IF(J5622="","Хатлов тоифаси танланмаган",IF(K5622="","Сана кўрсатилмаган",IF(COUNTIF($H$6:$H$10005,H5622)&gt;1,"Такрорий ПИНФЛ",IF(OR(L5622="",M5622="",N5622="",O5622="",P5622=""),"Корхона, СТИР, соҳа, лавозим ёки ойлик кўрсатилмаган","✓")))))))))</f>
        <v/>
      </c>
      <c r="U5622" s="22" t="str">
        <f>IF(OR(H5622="",M5622=""),"",IF(COUNTIFS($B$6:B5622,B5622,$C$6:C5622,C5622,$M$6:M5622,M5622)=1,1,0))</f>
        <v/>
      </c>
    </row>
    <row r="5623" spans="1:21" x14ac:dyDescent="0.25">
      <c r="A5623" s="22" t="str">
        <f>IF(H5623="","",COUNTA($H$6:H5623))</f>
        <v/>
      </c>
      <c r="B5623" s="23"/>
      <c r="C5623" s="24"/>
      <c r="D5623" s="24"/>
      <c r="E5623" s="24"/>
      <c r="F5623" s="24"/>
      <c r="G5623" s="24"/>
      <c r="H5623" s="25"/>
      <c r="I5623" s="24"/>
      <c r="J5623" s="26"/>
      <c r="K5623" s="27"/>
      <c r="L5623" s="24"/>
      <c r="M5623" s="24"/>
      <c r="N5623" s="26"/>
      <c r="O5623" s="24"/>
      <c r="P5623" s="28"/>
      <c r="Q5623" s="24"/>
      <c r="R5623" s="24"/>
      <c r="S5623" s="24"/>
      <c r="T5623" s="29" t="str">
        <f>IF(H5623="","",IF(LEN(H5623)&lt;&gt;14,"ПИНФЛ 14 хонали эмас",IF(B5623="","Вилоят танланмаган",IF(C5623="","Туман танланмаган",IF(COUNTIFS(Рўйхатлар!$H$2:$H$209,B5623,Рўйхатлар!$I$2:$I$209,C5623)=0,"Туман вилоятга мос эмас",IF(J5623="","Хатлов тоифаси танланмаган",IF(K5623="","Сана кўрсатилмаган",IF(COUNTIF($H$6:$H$10005,H5623)&gt;1,"Такрорий ПИНФЛ",IF(OR(L5623="",M5623="",N5623="",O5623="",P5623=""),"Корхона, СТИР, соҳа, лавозим ёки ойлик кўрсатилмаган","✓")))))))))</f>
        <v/>
      </c>
      <c r="U5623" s="22" t="str">
        <f>IF(OR(H5623="",M5623=""),"",IF(COUNTIFS($B$6:B5623,B5623,$C$6:C5623,C5623,$M$6:M5623,M5623)=1,1,0))</f>
        <v/>
      </c>
    </row>
    <row r="5624" spans="1:21" x14ac:dyDescent="0.25">
      <c r="A5624" s="22" t="str">
        <f>IF(H5624="","",COUNTA($H$6:H5624))</f>
        <v/>
      </c>
      <c r="B5624" s="23"/>
      <c r="C5624" s="24"/>
      <c r="D5624" s="24"/>
      <c r="E5624" s="24"/>
      <c r="F5624" s="24"/>
      <c r="G5624" s="24"/>
      <c r="H5624" s="25"/>
      <c r="I5624" s="24"/>
      <c r="J5624" s="26"/>
      <c r="K5624" s="27"/>
      <c r="L5624" s="24"/>
      <c r="M5624" s="24"/>
      <c r="N5624" s="26"/>
      <c r="O5624" s="24"/>
      <c r="P5624" s="28"/>
      <c r="Q5624" s="24"/>
      <c r="R5624" s="24"/>
      <c r="S5624" s="24"/>
      <c r="T5624" s="29" t="str">
        <f>IF(H5624="","",IF(LEN(H5624)&lt;&gt;14,"ПИНФЛ 14 хонали эмас",IF(B5624="","Вилоят танланмаган",IF(C5624="","Туман танланмаган",IF(COUNTIFS(Рўйхатлар!$H$2:$H$209,B5624,Рўйхатлар!$I$2:$I$209,C5624)=0,"Туман вилоятга мос эмас",IF(J5624="","Хатлов тоифаси танланмаган",IF(K5624="","Сана кўрсатилмаган",IF(COUNTIF($H$6:$H$10005,H5624)&gt;1,"Такрорий ПИНФЛ",IF(OR(L5624="",M5624="",N5624="",O5624="",P5624=""),"Корхона, СТИР, соҳа, лавозим ёки ойлик кўрсатилмаган","✓")))))))))</f>
        <v/>
      </c>
      <c r="U5624" s="22" t="str">
        <f>IF(OR(H5624="",M5624=""),"",IF(COUNTIFS($B$6:B5624,B5624,$C$6:C5624,C5624,$M$6:M5624,M5624)=1,1,0))</f>
        <v/>
      </c>
    </row>
    <row r="5625" spans="1:21" x14ac:dyDescent="0.25">
      <c r="A5625" s="22" t="str">
        <f>IF(H5625="","",COUNTA($H$6:H5625))</f>
        <v/>
      </c>
      <c r="B5625" s="23"/>
      <c r="C5625" s="24"/>
      <c r="D5625" s="24"/>
      <c r="E5625" s="24"/>
      <c r="F5625" s="24"/>
      <c r="G5625" s="24"/>
      <c r="H5625" s="25"/>
      <c r="I5625" s="24"/>
      <c r="J5625" s="26"/>
      <c r="K5625" s="27"/>
      <c r="L5625" s="24"/>
      <c r="M5625" s="24"/>
      <c r="N5625" s="26"/>
      <c r="O5625" s="24"/>
      <c r="P5625" s="28"/>
      <c r="Q5625" s="24"/>
      <c r="R5625" s="24"/>
      <c r="S5625" s="24"/>
      <c r="T5625" s="29" t="str">
        <f>IF(H5625="","",IF(LEN(H5625)&lt;&gt;14,"ПИНФЛ 14 хонали эмас",IF(B5625="","Вилоят танланмаган",IF(C5625="","Туман танланмаган",IF(COUNTIFS(Рўйхатлар!$H$2:$H$209,B5625,Рўйхатлар!$I$2:$I$209,C5625)=0,"Туман вилоятга мос эмас",IF(J5625="","Хатлов тоифаси танланмаган",IF(K5625="","Сана кўрсатилмаган",IF(COUNTIF($H$6:$H$10005,H5625)&gt;1,"Такрорий ПИНФЛ",IF(OR(L5625="",M5625="",N5625="",O5625="",P5625=""),"Корхона, СТИР, соҳа, лавозим ёки ойлик кўрсатилмаган","✓")))))))))</f>
        <v/>
      </c>
      <c r="U5625" s="22" t="str">
        <f>IF(OR(H5625="",M5625=""),"",IF(COUNTIFS($B$6:B5625,B5625,$C$6:C5625,C5625,$M$6:M5625,M5625)=1,1,0))</f>
        <v/>
      </c>
    </row>
    <row r="5626" spans="1:21" x14ac:dyDescent="0.25">
      <c r="A5626" s="22" t="str">
        <f>IF(H5626="","",COUNTA($H$6:H5626))</f>
        <v/>
      </c>
      <c r="B5626" s="23"/>
      <c r="C5626" s="24"/>
      <c r="D5626" s="24"/>
      <c r="E5626" s="24"/>
      <c r="F5626" s="24"/>
      <c r="G5626" s="24"/>
      <c r="H5626" s="25"/>
      <c r="I5626" s="24"/>
      <c r="J5626" s="26"/>
      <c r="K5626" s="27"/>
      <c r="L5626" s="24"/>
      <c r="M5626" s="24"/>
      <c r="N5626" s="26"/>
      <c r="O5626" s="24"/>
      <c r="P5626" s="28"/>
      <c r="Q5626" s="24"/>
      <c r="R5626" s="24"/>
      <c r="S5626" s="24"/>
      <c r="T5626" s="29" t="str">
        <f>IF(H5626="","",IF(LEN(H5626)&lt;&gt;14,"ПИНФЛ 14 хонали эмас",IF(B5626="","Вилоят танланмаган",IF(C5626="","Туман танланмаган",IF(COUNTIFS(Рўйхатлар!$H$2:$H$209,B5626,Рўйхатлар!$I$2:$I$209,C5626)=0,"Туман вилоятга мос эмас",IF(J5626="","Хатлов тоифаси танланмаган",IF(K5626="","Сана кўрсатилмаган",IF(COUNTIF($H$6:$H$10005,H5626)&gt;1,"Такрорий ПИНФЛ",IF(OR(L5626="",M5626="",N5626="",O5626="",P5626=""),"Корхона, СТИР, соҳа, лавозим ёки ойлик кўрсатилмаган","✓")))))))))</f>
        <v/>
      </c>
      <c r="U5626" s="22" t="str">
        <f>IF(OR(H5626="",M5626=""),"",IF(COUNTIFS($B$6:B5626,B5626,$C$6:C5626,C5626,$M$6:M5626,M5626)=1,1,0))</f>
        <v/>
      </c>
    </row>
    <row r="5627" spans="1:21" x14ac:dyDescent="0.25">
      <c r="A5627" s="22" t="str">
        <f>IF(H5627="","",COUNTA($H$6:H5627))</f>
        <v/>
      </c>
      <c r="B5627" s="23"/>
      <c r="C5627" s="24"/>
      <c r="D5627" s="24"/>
      <c r="E5627" s="24"/>
      <c r="F5627" s="24"/>
      <c r="G5627" s="24"/>
      <c r="H5627" s="25"/>
      <c r="I5627" s="24"/>
      <c r="J5627" s="26"/>
      <c r="K5627" s="27"/>
      <c r="L5627" s="24"/>
      <c r="M5627" s="24"/>
      <c r="N5627" s="26"/>
      <c r="O5627" s="24"/>
      <c r="P5627" s="28"/>
      <c r="Q5627" s="24"/>
      <c r="R5627" s="24"/>
      <c r="S5627" s="24"/>
      <c r="T5627" s="29" t="str">
        <f>IF(H5627="","",IF(LEN(H5627)&lt;&gt;14,"ПИНФЛ 14 хонали эмас",IF(B5627="","Вилоят танланмаган",IF(C5627="","Туман танланмаган",IF(COUNTIFS(Рўйхатлар!$H$2:$H$209,B5627,Рўйхатлар!$I$2:$I$209,C5627)=0,"Туман вилоятга мос эмас",IF(J5627="","Хатлов тоифаси танланмаган",IF(K5627="","Сана кўрсатилмаган",IF(COUNTIF($H$6:$H$10005,H5627)&gt;1,"Такрорий ПИНФЛ",IF(OR(L5627="",M5627="",N5627="",O5627="",P5627=""),"Корхона, СТИР, соҳа, лавозим ёки ойлик кўрсатилмаган","✓")))))))))</f>
        <v/>
      </c>
      <c r="U5627" s="22" t="str">
        <f>IF(OR(H5627="",M5627=""),"",IF(COUNTIFS($B$6:B5627,B5627,$C$6:C5627,C5627,$M$6:M5627,M5627)=1,1,0))</f>
        <v/>
      </c>
    </row>
    <row r="5628" spans="1:21" x14ac:dyDescent="0.25">
      <c r="A5628" s="22" t="str">
        <f>IF(H5628="","",COUNTA($H$6:H5628))</f>
        <v/>
      </c>
      <c r="B5628" s="23"/>
      <c r="C5628" s="24"/>
      <c r="D5628" s="24"/>
      <c r="E5628" s="24"/>
      <c r="F5628" s="24"/>
      <c r="G5628" s="24"/>
      <c r="H5628" s="25"/>
      <c r="I5628" s="24"/>
      <c r="J5628" s="26"/>
      <c r="K5628" s="27"/>
      <c r="L5628" s="24"/>
      <c r="M5628" s="24"/>
      <c r="N5628" s="26"/>
      <c r="O5628" s="24"/>
      <c r="P5628" s="28"/>
      <c r="Q5628" s="24"/>
      <c r="R5628" s="24"/>
      <c r="S5628" s="24"/>
      <c r="T5628" s="29" t="str">
        <f>IF(H5628="","",IF(LEN(H5628)&lt;&gt;14,"ПИНФЛ 14 хонали эмас",IF(B5628="","Вилоят танланмаган",IF(C5628="","Туман танланмаган",IF(COUNTIFS(Рўйхатлар!$H$2:$H$209,B5628,Рўйхатлар!$I$2:$I$209,C5628)=0,"Туман вилоятга мос эмас",IF(J5628="","Хатлов тоифаси танланмаган",IF(K5628="","Сана кўрсатилмаган",IF(COUNTIF($H$6:$H$10005,H5628)&gt;1,"Такрорий ПИНФЛ",IF(OR(L5628="",M5628="",N5628="",O5628="",P5628=""),"Корхона, СТИР, соҳа, лавозим ёки ойлик кўрсатилмаган","✓")))))))))</f>
        <v/>
      </c>
      <c r="U5628" s="22" t="str">
        <f>IF(OR(H5628="",M5628=""),"",IF(COUNTIFS($B$6:B5628,B5628,$C$6:C5628,C5628,$M$6:M5628,M5628)=1,1,0))</f>
        <v/>
      </c>
    </row>
    <row r="5629" spans="1:21" x14ac:dyDescent="0.25">
      <c r="A5629" s="22" t="str">
        <f>IF(H5629="","",COUNTA($H$6:H5629))</f>
        <v/>
      </c>
      <c r="B5629" s="23"/>
      <c r="C5629" s="24"/>
      <c r="D5629" s="24"/>
      <c r="E5629" s="24"/>
      <c r="F5629" s="24"/>
      <c r="G5629" s="24"/>
      <c r="H5629" s="25"/>
      <c r="I5629" s="24"/>
      <c r="J5629" s="26"/>
      <c r="K5629" s="27"/>
      <c r="L5629" s="24"/>
      <c r="M5629" s="24"/>
      <c r="N5629" s="26"/>
      <c r="O5629" s="24"/>
      <c r="P5629" s="28"/>
      <c r="Q5629" s="24"/>
      <c r="R5629" s="24"/>
      <c r="S5629" s="24"/>
      <c r="T5629" s="29" t="str">
        <f>IF(H5629="","",IF(LEN(H5629)&lt;&gt;14,"ПИНФЛ 14 хонали эмас",IF(B5629="","Вилоят танланмаган",IF(C5629="","Туман танланмаган",IF(COUNTIFS(Рўйхатлар!$H$2:$H$209,B5629,Рўйхатлар!$I$2:$I$209,C5629)=0,"Туман вилоятга мос эмас",IF(J5629="","Хатлов тоифаси танланмаган",IF(K5629="","Сана кўрсатилмаган",IF(COUNTIF($H$6:$H$10005,H5629)&gt;1,"Такрорий ПИНФЛ",IF(OR(L5629="",M5629="",N5629="",O5629="",P5629=""),"Корхона, СТИР, соҳа, лавозим ёки ойлик кўрсатилмаган","✓")))))))))</f>
        <v/>
      </c>
      <c r="U5629" s="22" t="str">
        <f>IF(OR(H5629="",M5629=""),"",IF(COUNTIFS($B$6:B5629,B5629,$C$6:C5629,C5629,$M$6:M5629,M5629)=1,1,0))</f>
        <v/>
      </c>
    </row>
    <row r="5630" spans="1:21" x14ac:dyDescent="0.25">
      <c r="A5630" s="22" t="str">
        <f>IF(H5630="","",COUNTA($H$6:H5630))</f>
        <v/>
      </c>
      <c r="B5630" s="23"/>
      <c r="C5630" s="24"/>
      <c r="D5630" s="24"/>
      <c r="E5630" s="24"/>
      <c r="F5630" s="24"/>
      <c r="G5630" s="24"/>
      <c r="H5630" s="25"/>
      <c r="I5630" s="24"/>
      <c r="J5630" s="26"/>
      <c r="K5630" s="27"/>
      <c r="L5630" s="24"/>
      <c r="M5630" s="24"/>
      <c r="N5630" s="26"/>
      <c r="O5630" s="24"/>
      <c r="P5630" s="28"/>
      <c r="Q5630" s="24"/>
      <c r="R5630" s="24"/>
      <c r="S5630" s="24"/>
      <c r="T5630" s="29" t="str">
        <f>IF(H5630="","",IF(LEN(H5630)&lt;&gt;14,"ПИНФЛ 14 хонали эмас",IF(B5630="","Вилоят танланмаган",IF(C5630="","Туман танланмаган",IF(COUNTIFS(Рўйхатлар!$H$2:$H$209,B5630,Рўйхатлар!$I$2:$I$209,C5630)=0,"Туман вилоятга мос эмас",IF(J5630="","Хатлов тоифаси танланмаган",IF(K5630="","Сана кўрсатилмаган",IF(COUNTIF($H$6:$H$10005,H5630)&gt;1,"Такрорий ПИНФЛ",IF(OR(L5630="",M5630="",N5630="",O5630="",P5630=""),"Корхона, СТИР, соҳа, лавозим ёки ойлик кўрсатилмаган","✓")))))))))</f>
        <v/>
      </c>
      <c r="U5630" s="22" t="str">
        <f>IF(OR(H5630="",M5630=""),"",IF(COUNTIFS($B$6:B5630,B5630,$C$6:C5630,C5630,$M$6:M5630,M5630)=1,1,0))</f>
        <v/>
      </c>
    </row>
    <row r="5631" spans="1:21" x14ac:dyDescent="0.25">
      <c r="A5631" s="22" t="str">
        <f>IF(H5631="","",COUNTA($H$6:H5631))</f>
        <v/>
      </c>
      <c r="B5631" s="23"/>
      <c r="C5631" s="24"/>
      <c r="D5631" s="24"/>
      <c r="E5631" s="24"/>
      <c r="F5631" s="24"/>
      <c r="G5631" s="24"/>
      <c r="H5631" s="25"/>
      <c r="I5631" s="24"/>
      <c r="J5631" s="26"/>
      <c r="K5631" s="27"/>
      <c r="L5631" s="24"/>
      <c r="M5631" s="24"/>
      <c r="N5631" s="26"/>
      <c r="O5631" s="24"/>
      <c r="P5631" s="28"/>
      <c r="Q5631" s="24"/>
      <c r="R5631" s="24"/>
      <c r="S5631" s="24"/>
      <c r="T5631" s="29" t="str">
        <f>IF(H5631="","",IF(LEN(H5631)&lt;&gt;14,"ПИНФЛ 14 хонали эмас",IF(B5631="","Вилоят танланмаган",IF(C5631="","Туман танланмаган",IF(COUNTIFS(Рўйхатлар!$H$2:$H$209,B5631,Рўйхатлар!$I$2:$I$209,C5631)=0,"Туман вилоятга мос эмас",IF(J5631="","Хатлов тоифаси танланмаган",IF(K5631="","Сана кўрсатилмаган",IF(COUNTIF($H$6:$H$10005,H5631)&gt;1,"Такрорий ПИНФЛ",IF(OR(L5631="",M5631="",N5631="",O5631="",P5631=""),"Корхона, СТИР, соҳа, лавозим ёки ойлик кўрсатилмаган","✓")))))))))</f>
        <v/>
      </c>
      <c r="U5631" s="22" t="str">
        <f>IF(OR(H5631="",M5631=""),"",IF(COUNTIFS($B$6:B5631,B5631,$C$6:C5631,C5631,$M$6:M5631,M5631)=1,1,0))</f>
        <v/>
      </c>
    </row>
    <row r="5632" spans="1:21" x14ac:dyDescent="0.25">
      <c r="A5632" s="22" t="str">
        <f>IF(H5632="","",COUNTA($H$6:H5632))</f>
        <v/>
      </c>
      <c r="B5632" s="23"/>
      <c r="C5632" s="24"/>
      <c r="D5632" s="24"/>
      <c r="E5632" s="24"/>
      <c r="F5632" s="24"/>
      <c r="G5632" s="24"/>
      <c r="H5632" s="25"/>
      <c r="I5632" s="24"/>
      <c r="J5632" s="26"/>
      <c r="K5632" s="27"/>
      <c r="L5632" s="24"/>
      <c r="M5632" s="24"/>
      <c r="N5632" s="26"/>
      <c r="O5632" s="24"/>
      <c r="P5632" s="28"/>
      <c r="Q5632" s="24"/>
      <c r="R5632" s="24"/>
      <c r="S5632" s="24"/>
      <c r="T5632" s="29" t="str">
        <f>IF(H5632="","",IF(LEN(H5632)&lt;&gt;14,"ПИНФЛ 14 хонали эмас",IF(B5632="","Вилоят танланмаган",IF(C5632="","Туман танланмаган",IF(COUNTIFS(Рўйхатлар!$H$2:$H$209,B5632,Рўйхатлар!$I$2:$I$209,C5632)=0,"Туман вилоятга мос эмас",IF(J5632="","Хатлов тоифаси танланмаган",IF(K5632="","Сана кўрсатилмаган",IF(COUNTIF($H$6:$H$10005,H5632)&gt;1,"Такрорий ПИНФЛ",IF(OR(L5632="",M5632="",N5632="",O5632="",P5632=""),"Корхона, СТИР, соҳа, лавозим ёки ойлик кўрсатилмаган","✓")))))))))</f>
        <v/>
      </c>
      <c r="U5632" s="22" t="str">
        <f>IF(OR(H5632="",M5632=""),"",IF(COUNTIFS($B$6:B5632,B5632,$C$6:C5632,C5632,$M$6:M5632,M5632)=1,1,0))</f>
        <v/>
      </c>
    </row>
    <row r="5633" spans="1:21" x14ac:dyDescent="0.25">
      <c r="A5633" s="22" t="str">
        <f>IF(H5633="","",COUNTA($H$6:H5633))</f>
        <v/>
      </c>
      <c r="B5633" s="23"/>
      <c r="C5633" s="24"/>
      <c r="D5633" s="24"/>
      <c r="E5633" s="24"/>
      <c r="F5633" s="24"/>
      <c r="G5633" s="24"/>
      <c r="H5633" s="25"/>
      <c r="I5633" s="24"/>
      <c r="J5633" s="26"/>
      <c r="K5633" s="27"/>
      <c r="L5633" s="24"/>
      <c r="M5633" s="24"/>
      <c r="N5633" s="26"/>
      <c r="O5633" s="24"/>
      <c r="P5633" s="28"/>
      <c r="Q5633" s="24"/>
      <c r="R5633" s="24"/>
      <c r="S5633" s="24"/>
      <c r="T5633" s="29" t="str">
        <f>IF(H5633="","",IF(LEN(H5633)&lt;&gt;14,"ПИНФЛ 14 хонали эмас",IF(B5633="","Вилоят танланмаган",IF(C5633="","Туман танланмаган",IF(COUNTIFS(Рўйхатлар!$H$2:$H$209,B5633,Рўйхатлар!$I$2:$I$209,C5633)=0,"Туман вилоятга мос эмас",IF(J5633="","Хатлов тоифаси танланмаган",IF(K5633="","Сана кўрсатилмаган",IF(COUNTIF($H$6:$H$10005,H5633)&gt;1,"Такрорий ПИНФЛ",IF(OR(L5633="",M5633="",N5633="",O5633="",P5633=""),"Корхона, СТИР, соҳа, лавозим ёки ойлик кўрсатилмаган","✓")))))))))</f>
        <v/>
      </c>
      <c r="U5633" s="22" t="str">
        <f>IF(OR(H5633="",M5633=""),"",IF(COUNTIFS($B$6:B5633,B5633,$C$6:C5633,C5633,$M$6:M5633,M5633)=1,1,0))</f>
        <v/>
      </c>
    </row>
    <row r="5634" spans="1:21" x14ac:dyDescent="0.25">
      <c r="A5634" s="22" t="str">
        <f>IF(H5634="","",COUNTA($H$6:H5634))</f>
        <v/>
      </c>
      <c r="B5634" s="23"/>
      <c r="C5634" s="24"/>
      <c r="D5634" s="24"/>
      <c r="E5634" s="24"/>
      <c r="F5634" s="24"/>
      <c r="G5634" s="24"/>
      <c r="H5634" s="25"/>
      <c r="I5634" s="24"/>
      <c r="J5634" s="26"/>
      <c r="K5634" s="27"/>
      <c r="L5634" s="24"/>
      <c r="M5634" s="24"/>
      <c r="N5634" s="26"/>
      <c r="O5634" s="24"/>
      <c r="P5634" s="28"/>
      <c r="Q5634" s="24"/>
      <c r="R5634" s="24"/>
      <c r="S5634" s="24"/>
      <c r="T5634" s="29" t="str">
        <f>IF(H5634="","",IF(LEN(H5634)&lt;&gt;14,"ПИНФЛ 14 хонали эмас",IF(B5634="","Вилоят танланмаган",IF(C5634="","Туман танланмаган",IF(COUNTIFS(Рўйхатлар!$H$2:$H$209,B5634,Рўйхатлар!$I$2:$I$209,C5634)=0,"Туман вилоятга мос эмас",IF(J5634="","Хатлов тоифаси танланмаган",IF(K5634="","Сана кўрсатилмаган",IF(COUNTIF($H$6:$H$10005,H5634)&gt;1,"Такрорий ПИНФЛ",IF(OR(L5634="",M5634="",N5634="",O5634="",P5634=""),"Корхона, СТИР, соҳа, лавозим ёки ойлик кўрсатилмаган","✓")))))))))</f>
        <v/>
      </c>
      <c r="U5634" s="22" t="str">
        <f>IF(OR(H5634="",M5634=""),"",IF(COUNTIFS($B$6:B5634,B5634,$C$6:C5634,C5634,$M$6:M5634,M5634)=1,1,0))</f>
        <v/>
      </c>
    </row>
    <row r="5635" spans="1:21" x14ac:dyDescent="0.25">
      <c r="A5635" s="22" t="str">
        <f>IF(H5635="","",COUNTA($H$6:H5635))</f>
        <v/>
      </c>
      <c r="B5635" s="23"/>
      <c r="C5635" s="24"/>
      <c r="D5635" s="24"/>
      <c r="E5635" s="24"/>
      <c r="F5635" s="24"/>
      <c r="G5635" s="24"/>
      <c r="H5635" s="25"/>
      <c r="I5635" s="24"/>
      <c r="J5635" s="26"/>
      <c r="K5635" s="27"/>
      <c r="L5635" s="24"/>
      <c r="M5635" s="24"/>
      <c r="N5635" s="26"/>
      <c r="O5635" s="24"/>
      <c r="P5635" s="28"/>
      <c r="Q5635" s="24"/>
      <c r="R5635" s="24"/>
      <c r="S5635" s="24"/>
      <c r="T5635" s="29" t="str">
        <f>IF(H5635="","",IF(LEN(H5635)&lt;&gt;14,"ПИНФЛ 14 хонали эмас",IF(B5635="","Вилоят танланмаган",IF(C5635="","Туман танланмаган",IF(COUNTIFS(Рўйхатлар!$H$2:$H$209,B5635,Рўйхатлар!$I$2:$I$209,C5635)=0,"Туман вилоятга мос эмас",IF(J5635="","Хатлов тоифаси танланмаган",IF(K5635="","Сана кўрсатилмаган",IF(COUNTIF($H$6:$H$10005,H5635)&gt;1,"Такрорий ПИНФЛ",IF(OR(L5635="",M5635="",N5635="",O5635="",P5635=""),"Корхона, СТИР, соҳа, лавозим ёки ойлик кўрсатилмаган","✓")))))))))</f>
        <v/>
      </c>
      <c r="U5635" s="22" t="str">
        <f>IF(OR(H5635="",M5635=""),"",IF(COUNTIFS($B$6:B5635,B5635,$C$6:C5635,C5635,$M$6:M5635,M5635)=1,1,0))</f>
        <v/>
      </c>
    </row>
    <row r="5636" spans="1:21" x14ac:dyDescent="0.25">
      <c r="A5636" s="22" t="str">
        <f>IF(H5636="","",COUNTA($H$6:H5636))</f>
        <v/>
      </c>
      <c r="B5636" s="23"/>
      <c r="C5636" s="24"/>
      <c r="D5636" s="24"/>
      <c r="E5636" s="24"/>
      <c r="F5636" s="24"/>
      <c r="G5636" s="24"/>
      <c r="H5636" s="25"/>
      <c r="I5636" s="24"/>
      <c r="J5636" s="26"/>
      <c r="K5636" s="27"/>
      <c r="L5636" s="24"/>
      <c r="M5636" s="24"/>
      <c r="N5636" s="26"/>
      <c r="O5636" s="24"/>
      <c r="P5636" s="28"/>
      <c r="Q5636" s="24"/>
      <c r="R5636" s="24"/>
      <c r="S5636" s="24"/>
      <c r="T5636" s="29" t="str">
        <f>IF(H5636="","",IF(LEN(H5636)&lt;&gt;14,"ПИНФЛ 14 хонали эмас",IF(B5636="","Вилоят танланмаган",IF(C5636="","Туман танланмаган",IF(COUNTIFS(Рўйхатлар!$H$2:$H$209,B5636,Рўйхатлар!$I$2:$I$209,C5636)=0,"Туман вилоятга мос эмас",IF(J5636="","Хатлов тоифаси танланмаган",IF(K5636="","Сана кўрсатилмаган",IF(COUNTIF($H$6:$H$10005,H5636)&gt;1,"Такрорий ПИНФЛ",IF(OR(L5636="",M5636="",N5636="",O5636="",P5636=""),"Корхона, СТИР, соҳа, лавозим ёки ойлик кўрсатилмаган","✓")))))))))</f>
        <v/>
      </c>
      <c r="U5636" s="22" t="str">
        <f>IF(OR(H5636="",M5636=""),"",IF(COUNTIFS($B$6:B5636,B5636,$C$6:C5636,C5636,$M$6:M5636,M5636)=1,1,0))</f>
        <v/>
      </c>
    </row>
    <row r="5637" spans="1:21" x14ac:dyDescent="0.25">
      <c r="A5637" s="22" t="str">
        <f>IF(H5637="","",COUNTA($H$6:H5637))</f>
        <v/>
      </c>
      <c r="B5637" s="23"/>
      <c r="C5637" s="24"/>
      <c r="D5637" s="24"/>
      <c r="E5637" s="24"/>
      <c r="F5637" s="24"/>
      <c r="G5637" s="24"/>
      <c r="H5637" s="25"/>
      <c r="I5637" s="24"/>
      <c r="J5637" s="26"/>
      <c r="K5637" s="27"/>
      <c r="L5637" s="24"/>
      <c r="M5637" s="24"/>
      <c r="N5637" s="26"/>
      <c r="O5637" s="24"/>
      <c r="P5637" s="28"/>
      <c r="Q5637" s="24"/>
      <c r="R5637" s="24"/>
      <c r="S5637" s="24"/>
      <c r="T5637" s="29" t="str">
        <f>IF(H5637="","",IF(LEN(H5637)&lt;&gt;14,"ПИНФЛ 14 хонали эмас",IF(B5637="","Вилоят танланмаган",IF(C5637="","Туман танланмаган",IF(COUNTIFS(Рўйхатлар!$H$2:$H$209,B5637,Рўйхатлар!$I$2:$I$209,C5637)=0,"Туман вилоятга мос эмас",IF(J5637="","Хатлов тоифаси танланмаган",IF(K5637="","Сана кўрсатилмаган",IF(COUNTIF($H$6:$H$10005,H5637)&gt;1,"Такрорий ПИНФЛ",IF(OR(L5637="",M5637="",N5637="",O5637="",P5637=""),"Корхона, СТИР, соҳа, лавозим ёки ойлик кўрсатилмаган","✓")))))))))</f>
        <v/>
      </c>
      <c r="U5637" s="22" t="str">
        <f>IF(OR(H5637="",M5637=""),"",IF(COUNTIFS($B$6:B5637,B5637,$C$6:C5637,C5637,$M$6:M5637,M5637)=1,1,0))</f>
        <v/>
      </c>
    </row>
    <row r="5638" spans="1:21" x14ac:dyDescent="0.25">
      <c r="A5638" s="22" t="str">
        <f>IF(H5638="","",COUNTA($H$6:H5638))</f>
        <v/>
      </c>
      <c r="B5638" s="23"/>
      <c r="C5638" s="24"/>
      <c r="D5638" s="24"/>
      <c r="E5638" s="24"/>
      <c r="F5638" s="24"/>
      <c r="G5638" s="24"/>
      <c r="H5638" s="25"/>
      <c r="I5638" s="24"/>
      <c r="J5638" s="26"/>
      <c r="K5638" s="27"/>
      <c r="L5638" s="24"/>
      <c r="M5638" s="24"/>
      <c r="N5638" s="26"/>
      <c r="O5638" s="24"/>
      <c r="P5638" s="28"/>
      <c r="Q5638" s="24"/>
      <c r="R5638" s="24"/>
      <c r="S5638" s="24"/>
      <c r="T5638" s="29" t="str">
        <f>IF(H5638="","",IF(LEN(H5638)&lt;&gt;14,"ПИНФЛ 14 хонали эмас",IF(B5638="","Вилоят танланмаган",IF(C5638="","Туман танланмаган",IF(COUNTIFS(Рўйхатлар!$H$2:$H$209,B5638,Рўйхатлар!$I$2:$I$209,C5638)=0,"Туман вилоятга мос эмас",IF(J5638="","Хатлов тоифаси танланмаган",IF(K5638="","Сана кўрсатилмаган",IF(COUNTIF($H$6:$H$10005,H5638)&gt;1,"Такрорий ПИНФЛ",IF(OR(L5638="",M5638="",N5638="",O5638="",P5638=""),"Корхона, СТИР, соҳа, лавозим ёки ойлик кўрсатилмаган","✓")))))))))</f>
        <v/>
      </c>
      <c r="U5638" s="22" t="str">
        <f>IF(OR(H5638="",M5638=""),"",IF(COUNTIFS($B$6:B5638,B5638,$C$6:C5638,C5638,$M$6:M5638,M5638)=1,1,0))</f>
        <v/>
      </c>
    </row>
    <row r="5639" spans="1:21" x14ac:dyDescent="0.25">
      <c r="A5639" s="22" t="str">
        <f>IF(H5639="","",COUNTA($H$6:H5639))</f>
        <v/>
      </c>
      <c r="B5639" s="23"/>
      <c r="C5639" s="24"/>
      <c r="D5639" s="24"/>
      <c r="E5639" s="24"/>
      <c r="F5639" s="24"/>
      <c r="G5639" s="24"/>
      <c r="H5639" s="25"/>
      <c r="I5639" s="24"/>
      <c r="J5639" s="26"/>
      <c r="K5639" s="27"/>
      <c r="L5639" s="24"/>
      <c r="M5639" s="24"/>
      <c r="N5639" s="26"/>
      <c r="O5639" s="24"/>
      <c r="P5639" s="28"/>
      <c r="Q5639" s="24"/>
      <c r="R5639" s="24"/>
      <c r="S5639" s="24"/>
      <c r="T5639" s="29" t="str">
        <f>IF(H5639="","",IF(LEN(H5639)&lt;&gt;14,"ПИНФЛ 14 хонали эмас",IF(B5639="","Вилоят танланмаган",IF(C5639="","Туман танланмаган",IF(COUNTIFS(Рўйхатлар!$H$2:$H$209,B5639,Рўйхатлар!$I$2:$I$209,C5639)=0,"Туман вилоятга мос эмас",IF(J5639="","Хатлов тоифаси танланмаган",IF(K5639="","Сана кўрсатилмаган",IF(COUNTIF($H$6:$H$10005,H5639)&gt;1,"Такрорий ПИНФЛ",IF(OR(L5639="",M5639="",N5639="",O5639="",P5639=""),"Корхона, СТИР, соҳа, лавозим ёки ойлик кўрсатилмаган","✓")))))))))</f>
        <v/>
      </c>
      <c r="U5639" s="22" t="str">
        <f>IF(OR(H5639="",M5639=""),"",IF(COUNTIFS($B$6:B5639,B5639,$C$6:C5639,C5639,$M$6:M5639,M5639)=1,1,0))</f>
        <v/>
      </c>
    </row>
    <row r="5640" spans="1:21" x14ac:dyDescent="0.25">
      <c r="A5640" s="22" t="str">
        <f>IF(H5640="","",COUNTA($H$6:H5640))</f>
        <v/>
      </c>
      <c r="B5640" s="23"/>
      <c r="C5640" s="24"/>
      <c r="D5640" s="24"/>
      <c r="E5640" s="24"/>
      <c r="F5640" s="24"/>
      <c r="G5640" s="24"/>
      <c r="H5640" s="25"/>
      <c r="I5640" s="24"/>
      <c r="J5640" s="26"/>
      <c r="K5640" s="27"/>
      <c r="L5640" s="24"/>
      <c r="M5640" s="24"/>
      <c r="N5640" s="26"/>
      <c r="O5640" s="24"/>
      <c r="P5640" s="28"/>
      <c r="Q5640" s="24"/>
      <c r="R5640" s="24"/>
      <c r="S5640" s="24"/>
      <c r="T5640" s="29" t="str">
        <f>IF(H5640="","",IF(LEN(H5640)&lt;&gt;14,"ПИНФЛ 14 хонали эмас",IF(B5640="","Вилоят танланмаган",IF(C5640="","Туман танланмаган",IF(COUNTIFS(Рўйхатлар!$H$2:$H$209,B5640,Рўйхатлар!$I$2:$I$209,C5640)=0,"Туман вилоятга мос эмас",IF(J5640="","Хатлов тоифаси танланмаган",IF(K5640="","Сана кўрсатилмаган",IF(COUNTIF($H$6:$H$10005,H5640)&gt;1,"Такрорий ПИНФЛ",IF(OR(L5640="",M5640="",N5640="",O5640="",P5640=""),"Корхона, СТИР, соҳа, лавозим ёки ойлик кўрсатилмаган","✓")))))))))</f>
        <v/>
      </c>
      <c r="U5640" s="22" t="str">
        <f>IF(OR(H5640="",M5640=""),"",IF(COUNTIFS($B$6:B5640,B5640,$C$6:C5640,C5640,$M$6:M5640,M5640)=1,1,0))</f>
        <v/>
      </c>
    </row>
    <row r="5641" spans="1:21" x14ac:dyDescent="0.25">
      <c r="A5641" s="22" t="str">
        <f>IF(H5641="","",COUNTA($H$6:H5641))</f>
        <v/>
      </c>
      <c r="B5641" s="23"/>
      <c r="C5641" s="24"/>
      <c r="D5641" s="24"/>
      <c r="E5641" s="24"/>
      <c r="F5641" s="24"/>
      <c r="G5641" s="24"/>
      <c r="H5641" s="25"/>
      <c r="I5641" s="24"/>
      <c r="J5641" s="26"/>
      <c r="K5641" s="27"/>
      <c r="L5641" s="24"/>
      <c r="M5641" s="24"/>
      <c r="N5641" s="26"/>
      <c r="O5641" s="24"/>
      <c r="P5641" s="28"/>
      <c r="Q5641" s="24"/>
      <c r="R5641" s="24"/>
      <c r="S5641" s="24"/>
      <c r="T5641" s="29" t="str">
        <f>IF(H5641="","",IF(LEN(H5641)&lt;&gt;14,"ПИНФЛ 14 хонали эмас",IF(B5641="","Вилоят танланмаган",IF(C5641="","Туман танланмаган",IF(COUNTIFS(Рўйхатлар!$H$2:$H$209,B5641,Рўйхатлар!$I$2:$I$209,C5641)=0,"Туман вилоятга мос эмас",IF(J5641="","Хатлов тоифаси танланмаган",IF(K5641="","Сана кўрсатилмаган",IF(COUNTIF($H$6:$H$10005,H5641)&gt;1,"Такрорий ПИНФЛ",IF(OR(L5641="",M5641="",N5641="",O5641="",P5641=""),"Корхона, СТИР, соҳа, лавозим ёки ойлик кўрсатилмаган","✓")))))))))</f>
        <v/>
      </c>
      <c r="U5641" s="22" t="str">
        <f>IF(OR(H5641="",M5641=""),"",IF(COUNTIFS($B$6:B5641,B5641,$C$6:C5641,C5641,$M$6:M5641,M5641)=1,1,0))</f>
        <v/>
      </c>
    </row>
    <row r="5642" spans="1:21" x14ac:dyDescent="0.25">
      <c r="A5642" s="22" t="str">
        <f>IF(H5642="","",COUNTA($H$6:H5642))</f>
        <v/>
      </c>
      <c r="B5642" s="23"/>
      <c r="C5642" s="24"/>
      <c r="D5642" s="24"/>
      <c r="E5642" s="24"/>
      <c r="F5642" s="24"/>
      <c r="G5642" s="24"/>
      <c r="H5642" s="25"/>
      <c r="I5642" s="24"/>
      <c r="J5642" s="26"/>
      <c r="K5642" s="27"/>
      <c r="L5642" s="24"/>
      <c r="M5642" s="24"/>
      <c r="N5642" s="26"/>
      <c r="O5642" s="24"/>
      <c r="P5642" s="28"/>
      <c r="Q5642" s="24"/>
      <c r="R5642" s="24"/>
      <c r="S5642" s="24"/>
      <c r="T5642" s="29" t="str">
        <f>IF(H5642="","",IF(LEN(H5642)&lt;&gt;14,"ПИНФЛ 14 хонали эмас",IF(B5642="","Вилоят танланмаган",IF(C5642="","Туман танланмаган",IF(COUNTIFS(Рўйхатлар!$H$2:$H$209,B5642,Рўйхатлар!$I$2:$I$209,C5642)=0,"Туман вилоятга мос эмас",IF(J5642="","Хатлов тоифаси танланмаган",IF(K5642="","Сана кўрсатилмаган",IF(COUNTIF($H$6:$H$10005,H5642)&gt;1,"Такрорий ПИНФЛ",IF(OR(L5642="",M5642="",N5642="",O5642="",P5642=""),"Корхона, СТИР, соҳа, лавозим ёки ойлик кўрсатилмаган","✓")))))))))</f>
        <v/>
      </c>
      <c r="U5642" s="22" t="str">
        <f>IF(OR(H5642="",M5642=""),"",IF(COUNTIFS($B$6:B5642,B5642,$C$6:C5642,C5642,$M$6:M5642,M5642)=1,1,0))</f>
        <v/>
      </c>
    </row>
    <row r="5643" spans="1:21" x14ac:dyDescent="0.25">
      <c r="A5643" s="22" t="str">
        <f>IF(H5643="","",COUNTA($H$6:H5643))</f>
        <v/>
      </c>
      <c r="B5643" s="23"/>
      <c r="C5643" s="24"/>
      <c r="D5643" s="24"/>
      <c r="E5643" s="24"/>
      <c r="F5643" s="24"/>
      <c r="G5643" s="24"/>
      <c r="H5643" s="25"/>
      <c r="I5643" s="24"/>
      <c r="J5643" s="26"/>
      <c r="K5643" s="27"/>
      <c r="L5643" s="24"/>
      <c r="M5643" s="24"/>
      <c r="N5643" s="26"/>
      <c r="O5643" s="24"/>
      <c r="P5643" s="28"/>
      <c r="Q5643" s="24"/>
      <c r="R5643" s="24"/>
      <c r="S5643" s="24"/>
      <c r="T5643" s="29" t="str">
        <f>IF(H5643="","",IF(LEN(H5643)&lt;&gt;14,"ПИНФЛ 14 хонали эмас",IF(B5643="","Вилоят танланмаган",IF(C5643="","Туман танланмаган",IF(COUNTIFS(Рўйхатлар!$H$2:$H$209,B5643,Рўйхатлар!$I$2:$I$209,C5643)=0,"Туман вилоятга мос эмас",IF(J5643="","Хатлов тоифаси танланмаган",IF(K5643="","Сана кўрсатилмаган",IF(COUNTIF($H$6:$H$10005,H5643)&gt;1,"Такрорий ПИНФЛ",IF(OR(L5643="",M5643="",N5643="",O5643="",P5643=""),"Корхона, СТИР, соҳа, лавозим ёки ойлик кўрсатилмаган","✓")))))))))</f>
        <v/>
      </c>
      <c r="U5643" s="22" t="str">
        <f>IF(OR(H5643="",M5643=""),"",IF(COUNTIFS($B$6:B5643,B5643,$C$6:C5643,C5643,$M$6:M5643,M5643)=1,1,0))</f>
        <v/>
      </c>
    </row>
    <row r="5644" spans="1:21" x14ac:dyDescent="0.25">
      <c r="A5644" s="22" t="str">
        <f>IF(H5644="","",COUNTA($H$6:H5644))</f>
        <v/>
      </c>
      <c r="B5644" s="23"/>
      <c r="C5644" s="24"/>
      <c r="D5644" s="24"/>
      <c r="E5644" s="24"/>
      <c r="F5644" s="24"/>
      <c r="G5644" s="24"/>
      <c r="H5644" s="25"/>
      <c r="I5644" s="24"/>
      <c r="J5644" s="26"/>
      <c r="K5644" s="27"/>
      <c r="L5644" s="24"/>
      <c r="M5644" s="24"/>
      <c r="N5644" s="26"/>
      <c r="O5644" s="24"/>
      <c r="P5644" s="28"/>
      <c r="Q5644" s="24"/>
      <c r="R5644" s="24"/>
      <c r="S5644" s="24"/>
      <c r="T5644" s="29" t="str">
        <f>IF(H5644="","",IF(LEN(H5644)&lt;&gt;14,"ПИНФЛ 14 хонали эмас",IF(B5644="","Вилоят танланмаган",IF(C5644="","Туман танланмаган",IF(COUNTIFS(Рўйхатлар!$H$2:$H$209,B5644,Рўйхатлар!$I$2:$I$209,C5644)=0,"Туман вилоятга мос эмас",IF(J5644="","Хатлов тоифаси танланмаган",IF(K5644="","Сана кўрсатилмаган",IF(COUNTIF($H$6:$H$10005,H5644)&gt;1,"Такрорий ПИНФЛ",IF(OR(L5644="",M5644="",N5644="",O5644="",P5644=""),"Корхона, СТИР, соҳа, лавозим ёки ойлик кўрсатилмаган","✓")))))))))</f>
        <v/>
      </c>
      <c r="U5644" s="22" t="str">
        <f>IF(OR(H5644="",M5644=""),"",IF(COUNTIFS($B$6:B5644,B5644,$C$6:C5644,C5644,$M$6:M5644,M5644)=1,1,0))</f>
        <v/>
      </c>
    </row>
    <row r="5645" spans="1:21" x14ac:dyDescent="0.25">
      <c r="A5645" s="22" t="str">
        <f>IF(H5645="","",COUNTA($H$6:H5645))</f>
        <v/>
      </c>
      <c r="B5645" s="23"/>
      <c r="C5645" s="24"/>
      <c r="D5645" s="24"/>
      <c r="E5645" s="24"/>
      <c r="F5645" s="24"/>
      <c r="G5645" s="24"/>
      <c r="H5645" s="25"/>
      <c r="I5645" s="24"/>
      <c r="J5645" s="26"/>
      <c r="K5645" s="27"/>
      <c r="L5645" s="24"/>
      <c r="M5645" s="24"/>
      <c r="N5645" s="26"/>
      <c r="O5645" s="24"/>
      <c r="P5645" s="28"/>
      <c r="Q5645" s="24"/>
      <c r="R5645" s="24"/>
      <c r="S5645" s="24"/>
      <c r="T5645" s="29" t="str">
        <f>IF(H5645="","",IF(LEN(H5645)&lt;&gt;14,"ПИНФЛ 14 хонали эмас",IF(B5645="","Вилоят танланмаган",IF(C5645="","Туман танланмаган",IF(COUNTIFS(Рўйхатлар!$H$2:$H$209,B5645,Рўйхатлар!$I$2:$I$209,C5645)=0,"Туман вилоятга мос эмас",IF(J5645="","Хатлов тоифаси танланмаган",IF(K5645="","Сана кўрсатилмаган",IF(COUNTIF($H$6:$H$10005,H5645)&gt;1,"Такрорий ПИНФЛ",IF(OR(L5645="",M5645="",N5645="",O5645="",P5645=""),"Корхона, СТИР, соҳа, лавозим ёки ойлик кўрсатилмаган","✓")))))))))</f>
        <v/>
      </c>
      <c r="U5645" s="22" t="str">
        <f>IF(OR(H5645="",M5645=""),"",IF(COUNTIFS($B$6:B5645,B5645,$C$6:C5645,C5645,$M$6:M5645,M5645)=1,1,0))</f>
        <v/>
      </c>
    </row>
    <row r="5646" spans="1:21" x14ac:dyDescent="0.25">
      <c r="A5646" s="22" t="str">
        <f>IF(H5646="","",COUNTA($H$6:H5646))</f>
        <v/>
      </c>
      <c r="B5646" s="23"/>
      <c r="C5646" s="24"/>
      <c r="D5646" s="24"/>
      <c r="E5646" s="24"/>
      <c r="F5646" s="24"/>
      <c r="G5646" s="24"/>
      <c r="H5646" s="25"/>
      <c r="I5646" s="24"/>
      <c r="J5646" s="26"/>
      <c r="K5646" s="27"/>
      <c r="L5646" s="24"/>
      <c r="M5646" s="24"/>
      <c r="N5646" s="26"/>
      <c r="O5646" s="24"/>
      <c r="P5646" s="28"/>
      <c r="Q5646" s="24"/>
      <c r="R5646" s="24"/>
      <c r="S5646" s="24"/>
      <c r="T5646" s="29" t="str">
        <f>IF(H5646="","",IF(LEN(H5646)&lt;&gt;14,"ПИНФЛ 14 хонали эмас",IF(B5646="","Вилоят танланмаган",IF(C5646="","Туман танланмаган",IF(COUNTIFS(Рўйхатлар!$H$2:$H$209,B5646,Рўйхатлар!$I$2:$I$209,C5646)=0,"Туман вилоятга мос эмас",IF(J5646="","Хатлов тоифаси танланмаган",IF(K5646="","Сана кўрсатилмаган",IF(COUNTIF($H$6:$H$10005,H5646)&gt;1,"Такрорий ПИНФЛ",IF(OR(L5646="",M5646="",N5646="",O5646="",P5646=""),"Корхона, СТИР, соҳа, лавозим ёки ойлик кўрсатилмаган","✓")))))))))</f>
        <v/>
      </c>
      <c r="U5646" s="22" t="str">
        <f>IF(OR(H5646="",M5646=""),"",IF(COUNTIFS($B$6:B5646,B5646,$C$6:C5646,C5646,$M$6:M5646,M5646)=1,1,0))</f>
        <v/>
      </c>
    </row>
    <row r="5647" spans="1:21" x14ac:dyDescent="0.25">
      <c r="A5647" s="22" t="str">
        <f>IF(H5647="","",COUNTA($H$6:H5647))</f>
        <v/>
      </c>
      <c r="B5647" s="23"/>
      <c r="C5647" s="24"/>
      <c r="D5647" s="24"/>
      <c r="E5647" s="24"/>
      <c r="F5647" s="24"/>
      <c r="G5647" s="24"/>
      <c r="H5647" s="25"/>
      <c r="I5647" s="24"/>
      <c r="J5647" s="26"/>
      <c r="K5647" s="27"/>
      <c r="L5647" s="24"/>
      <c r="M5647" s="24"/>
      <c r="N5647" s="26"/>
      <c r="O5647" s="24"/>
      <c r="P5647" s="28"/>
      <c r="Q5647" s="24"/>
      <c r="R5647" s="24"/>
      <c r="S5647" s="24"/>
      <c r="T5647" s="29" t="str">
        <f>IF(H5647="","",IF(LEN(H5647)&lt;&gt;14,"ПИНФЛ 14 хонали эмас",IF(B5647="","Вилоят танланмаган",IF(C5647="","Туман танланмаган",IF(COUNTIFS(Рўйхатлар!$H$2:$H$209,B5647,Рўйхатлар!$I$2:$I$209,C5647)=0,"Туман вилоятга мос эмас",IF(J5647="","Хатлов тоифаси танланмаган",IF(K5647="","Сана кўрсатилмаган",IF(COUNTIF($H$6:$H$10005,H5647)&gt;1,"Такрорий ПИНФЛ",IF(OR(L5647="",M5647="",N5647="",O5647="",P5647=""),"Корхона, СТИР, соҳа, лавозим ёки ойлик кўрсатилмаган","✓")))))))))</f>
        <v/>
      </c>
      <c r="U5647" s="22" t="str">
        <f>IF(OR(H5647="",M5647=""),"",IF(COUNTIFS($B$6:B5647,B5647,$C$6:C5647,C5647,$M$6:M5647,M5647)=1,1,0))</f>
        <v/>
      </c>
    </row>
    <row r="5648" spans="1:21" x14ac:dyDescent="0.25">
      <c r="A5648" s="22" t="str">
        <f>IF(H5648="","",COUNTA($H$6:H5648))</f>
        <v/>
      </c>
      <c r="B5648" s="23"/>
      <c r="C5648" s="24"/>
      <c r="D5648" s="24"/>
      <c r="E5648" s="24"/>
      <c r="F5648" s="24"/>
      <c r="G5648" s="24"/>
      <c r="H5648" s="25"/>
      <c r="I5648" s="24"/>
      <c r="J5648" s="26"/>
      <c r="K5648" s="27"/>
      <c r="L5648" s="24"/>
      <c r="M5648" s="24"/>
      <c r="N5648" s="26"/>
      <c r="O5648" s="24"/>
      <c r="P5648" s="28"/>
      <c r="Q5648" s="24"/>
      <c r="R5648" s="24"/>
      <c r="S5648" s="24"/>
      <c r="T5648" s="29" t="str">
        <f>IF(H5648="","",IF(LEN(H5648)&lt;&gt;14,"ПИНФЛ 14 хонали эмас",IF(B5648="","Вилоят танланмаган",IF(C5648="","Туман танланмаган",IF(COUNTIFS(Рўйхатлар!$H$2:$H$209,B5648,Рўйхатлар!$I$2:$I$209,C5648)=0,"Туман вилоятга мос эмас",IF(J5648="","Хатлов тоифаси танланмаган",IF(K5648="","Сана кўрсатилмаган",IF(COUNTIF($H$6:$H$10005,H5648)&gt;1,"Такрорий ПИНФЛ",IF(OR(L5648="",M5648="",N5648="",O5648="",P5648=""),"Корхона, СТИР, соҳа, лавозим ёки ойлик кўрсатилмаган","✓")))))))))</f>
        <v/>
      </c>
      <c r="U5648" s="22" t="str">
        <f>IF(OR(H5648="",M5648=""),"",IF(COUNTIFS($B$6:B5648,B5648,$C$6:C5648,C5648,$M$6:M5648,M5648)=1,1,0))</f>
        <v/>
      </c>
    </row>
    <row r="5649" spans="1:21" x14ac:dyDescent="0.25">
      <c r="A5649" s="22" t="str">
        <f>IF(H5649="","",COUNTA($H$6:H5649))</f>
        <v/>
      </c>
      <c r="B5649" s="23"/>
      <c r="C5649" s="24"/>
      <c r="D5649" s="24"/>
      <c r="E5649" s="24"/>
      <c r="F5649" s="24"/>
      <c r="G5649" s="24"/>
      <c r="H5649" s="25"/>
      <c r="I5649" s="24"/>
      <c r="J5649" s="26"/>
      <c r="K5649" s="27"/>
      <c r="L5649" s="24"/>
      <c r="M5649" s="24"/>
      <c r="N5649" s="26"/>
      <c r="O5649" s="24"/>
      <c r="P5649" s="28"/>
      <c r="Q5649" s="24"/>
      <c r="R5649" s="24"/>
      <c r="S5649" s="24"/>
      <c r="T5649" s="29" t="str">
        <f>IF(H5649="","",IF(LEN(H5649)&lt;&gt;14,"ПИНФЛ 14 хонали эмас",IF(B5649="","Вилоят танланмаган",IF(C5649="","Туман танланмаган",IF(COUNTIFS(Рўйхатлар!$H$2:$H$209,B5649,Рўйхатлар!$I$2:$I$209,C5649)=0,"Туман вилоятга мос эмас",IF(J5649="","Хатлов тоифаси танланмаган",IF(K5649="","Сана кўрсатилмаган",IF(COUNTIF($H$6:$H$10005,H5649)&gt;1,"Такрорий ПИНФЛ",IF(OR(L5649="",M5649="",N5649="",O5649="",P5649=""),"Корхона, СТИР, соҳа, лавозим ёки ойлик кўрсатилмаган","✓")))))))))</f>
        <v/>
      </c>
      <c r="U5649" s="22" t="str">
        <f>IF(OR(H5649="",M5649=""),"",IF(COUNTIFS($B$6:B5649,B5649,$C$6:C5649,C5649,$M$6:M5649,M5649)=1,1,0))</f>
        <v/>
      </c>
    </row>
    <row r="5650" spans="1:21" x14ac:dyDescent="0.25">
      <c r="A5650" s="22" t="str">
        <f>IF(H5650="","",COUNTA($H$6:H5650))</f>
        <v/>
      </c>
      <c r="B5650" s="23"/>
      <c r="C5650" s="24"/>
      <c r="D5650" s="24"/>
      <c r="E5650" s="24"/>
      <c r="F5650" s="24"/>
      <c r="G5650" s="24"/>
      <c r="H5650" s="25"/>
      <c r="I5650" s="24"/>
      <c r="J5650" s="26"/>
      <c r="K5650" s="27"/>
      <c r="L5650" s="24"/>
      <c r="M5650" s="24"/>
      <c r="N5650" s="26"/>
      <c r="O5650" s="24"/>
      <c r="P5650" s="28"/>
      <c r="Q5650" s="24"/>
      <c r="R5650" s="24"/>
      <c r="S5650" s="24"/>
      <c r="T5650" s="29" t="str">
        <f>IF(H5650="","",IF(LEN(H5650)&lt;&gt;14,"ПИНФЛ 14 хонали эмас",IF(B5650="","Вилоят танланмаган",IF(C5650="","Туман танланмаган",IF(COUNTIFS(Рўйхатлар!$H$2:$H$209,B5650,Рўйхатлар!$I$2:$I$209,C5650)=0,"Туман вилоятга мос эмас",IF(J5650="","Хатлов тоифаси танланмаган",IF(K5650="","Сана кўрсатилмаган",IF(COUNTIF($H$6:$H$10005,H5650)&gt;1,"Такрорий ПИНФЛ",IF(OR(L5650="",M5650="",N5650="",O5650="",P5650=""),"Корхона, СТИР, соҳа, лавозим ёки ойлик кўрсатилмаган","✓")))))))))</f>
        <v/>
      </c>
      <c r="U5650" s="22" t="str">
        <f>IF(OR(H5650="",M5650=""),"",IF(COUNTIFS($B$6:B5650,B5650,$C$6:C5650,C5650,$M$6:M5650,M5650)=1,1,0))</f>
        <v/>
      </c>
    </row>
    <row r="5651" spans="1:21" x14ac:dyDescent="0.25">
      <c r="A5651" s="22" t="str">
        <f>IF(H5651="","",COUNTA($H$6:H5651))</f>
        <v/>
      </c>
      <c r="B5651" s="23"/>
      <c r="C5651" s="24"/>
      <c r="D5651" s="24"/>
      <c r="E5651" s="24"/>
      <c r="F5651" s="24"/>
      <c r="G5651" s="24"/>
      <c r="H5651" s="25"/>
      <c r="I5651" s="24"/>
      <c r="J5651" s="26"/>
      <c r="K5651" s="27"/>
      <c r="L5651" s="24"/>
      <c r="M5651" s="24"/>
      <c r="N5651" s="26"/>
      <c r="O5651" s="24"/>
      <c r="P5651" s="28"/>
      <c r="Q5651" s="24"/>
      <c r="R5651" s="24"/>
      <c r="S5651" s="24"/>
      <c r="T5651" s="29" t="str">
        <f>IF(H5651="","",IF(LEN(H5651)&lt;&gt;14,"ПИНФЛ 14 хонали эмас",IF(B5651="","Вилоят танланмаган",IF(C5651="","Туман танланмаган",IF(COUNTIFS(Рўйхатлар!$H$2:$H$209,B5651,Рўйхатлар!$I$2:$I$209,C5651)=0,"Туман вилоятга мос эмас",IF(J5651="","Хатлов тоифаси танланмаган",IF(K5651="","Сана кўрсатилмаган",IF(COUNTIF($H$6:$H$10005,H5651)&gt;1,"Такрорий ПИНФЛ",IF(OR(L5651="",M5651="",N5651="",O5651="",P5651=""),"Корхона, СТИР, соҳа, лавозим ёки ойлик кўрсатилмаган","✓")))))))))</f>
        <v/>
      </c>
      <c r="U5651" s="22" t="str">
        <f>IF(OR(H5651="",M5651=""),"",IF(COUNTIFS($B$6:B5651,B5651,$C$6:C5651,C5651,$M$6:M5651,M5651)=1,1,0))</f>
        <v/>
      </c>
    </row>
    <row r="5652" spans="1:21" x14ac:dyDescent="0.25">
      <c r="A5652" s="22" t="str">
        <f>IF(H5652="","",COUNTA($H$6:H5652))</f>
        <v/>
      </c>
      <c r="B5652" s="23"/>
      <c r="C5652" s="24"/>
      <c r="D5652" s="24"/>
      <c r="E5652" s="24"/>
      <c r="F5652" s="24"/>
      <c r="G5652" s="24"/>
      <c r="H5652" s="25"/>
      <c r="I5652" s="24"/>
      <c r="J5652" s="26"/>
      <c r="K5652" s="27"/>
      <c r="L5652" s="24"/>
      <c r="M5652" s="24"/>
      <c r="N5652" s="26"/>
      <c r="O5652" s="24"/>
      <c r="P5652" s="28"/>
      <c r="Q5652" s="24"/>
      <c r="R5652" s="24"/>
      <c r="S5652" s="24"/>
      <c r="T5652" s="29" t="str">
        <f>IF(H5652="","",IF(LEN(H5652)&lt;&gt;14,"ПИНФЛ 14 хонали эмас",IF(B5652="","Вилоят танланмаган",IF(C5652="","Туман танланмаган",IF(COUNTIFS(Рўйхатлар!$H$2:$H$209,B5652,Рўйхатлар!$I$2:$I$209,C5652)=0,"Туман вилоятга мос эмас",IF(J5652="","Хатлов тоифаси танланмаган",IF(K5652="","Сана кўрсатилмаган",IF(COUNTIF($H$6:$H$10005,H5652)&gt;1,"Такрорий ПИНФЛ",IF(OR(L5652="",M5652="",N5652="",O5652="",P5652=""),"Корхона, СТИР, соҳа, лавозим ёки ойлик кўрсатилмаган","✓")))))))))</f>
        <v/>
      </c>
      <c r="U5652" s="22" t="str">
        <f>IF(OR(H5652="",M5652=""),"",IF(COUNTIFS($B$6:B5652,B5652,$C$6:C5652,C5652,$M$6:M5652,M5652)=1,1,0))</f>
        <v/>
      </c>
    </row>
    <row r="5653" spans="1:21" x14ac:dyDescent="0.25">
      <c r="A5653" s="22" t="str">
        <f>IF(H5653="","",COUNTA($H$6:H5653))</f>
        <v/>
      </c>
      <c r="B5653" s="23"/>
      <c r="C5653" s="24"/>
      <c r="D5653" s="24"/>
      <c r="E5653" s="24"/>
      <c r="F5653" s="24"/>
      <c r="G5653" s="24"/>
      <c r="H5653" s="25"/>
      <c r="I5653" s="24"/>
      <c r="J5653" s="26"/>
      <c r="K5653" s="27"/>
      <c r="L5653" s="24"/>
      <c r="M5653" s="24"/>
      <c r="N5653" s="26"/>
      <c r="O5653" s="24"/>
      <c r="P5653" s="28"/>
      <c r="Q5653" s="24"/>
      <c r="R5653" s="24"/>
      <c r="S5653" s="24"/>
      <c r="T5653" s="29" t="str">
        <f>IF(H5653="","",IF(LEN(H5653)&lt;&gt;14,"ПИНФЛ 14 хонали эмас",IF(B5653="","Вилоят танланмаган",IF(C5653="","Туман танланмаган",IF(COUNTIFS(Рўйхатлар!$H$2:$H$209,B5653,Рўйхатлар!$I$2:$I$209,C5653)=0,"Туман вилоятга мос эмас",IF(J5653="","Хатлов тоифаси танланмаган",IF(K5653="","Сана кўрсатилмаган",IF(COUNTIF($H$6:$H$10005,H5653)&gt;1,"Такрорий ПИНФЛ",IF(OR(L5653="",M5653="",N5653="",O5653="",P5653=""),"Корхона, СТИР, соҳа, лавозим ёки ойлик кўрсатилмаган","✓")))))))))</f>
        <v/>
      </c>
      <c r="U5653" s="22" t="str">
        <f>IF(OR(H5653="",M5653=""),"",IF(COUNTIFS($B$6:B5653,B5653,$C$6:C5653,C5653,$M$6:M5653,M5653)=1,1,0))</f>
        <v/>
      </c>
    </row>
    <row r="5654" spans="1:21" x14ac:dyDescent="0.25">
      <c r="A5654" s="22" t="str">
        <f>IF(H5654="","",COUNTA($H$6:H5654))</f>
        <v/>
      </c>
      <c r="B5654" s="23"/>
      <c r="C5654" s="24"/>
      <c r="D5654" s="24"/>
      <c r="E5654" s="24"/>
      <c r="F5654" s="24"/>
      <c r="G5654" s="24"/>
      <c r="H5654" s="25"/>
      <c r="I5654" s="24"/>
      <c r="J5654" s="26"/>
      <c r="K5654" s="27"/>
      <c r="L5654" s="24"/>
      <c r="M5654" s="24"/>
      <c r="N5654" s="26"/>
      <c r="O5654" s="24"/>
      <c r="P5654" s="28"/>
      <c r="Q5654" s="24"/>
      <c r="R5654" s="24"/>
      <c r="S5654" s="24"/>
      <c r="T5654" s="29" t="str">
        <f>IF(H5654="","",IF(LEN(H5654)&lt;&gt;14,"ПИНФЛ 14 хонали эмас",IF(B5654="","Вилоят танланмаган",IF(C5654="","Туман танланмаган",IF(COUNTIFS(Рўйхатлар!$H$2:$H$209,B5654,Рўйхатлар!$I$2:$I$209,C5654)=0,"Туман вилоятга мос эмас",IF(J5654="","Хатлов тоифаси танланмаган",IF(K5654="","Сана кўрсатилмаган",IF(COUNTIF($H$6:$H$10005,H5654)&gt;1,"Такрорий ПИНФЛ",IF(OR(L5654="",M5654="",N5654="",O5654="",P5654=""),"Корхона, СТИР, соҳа, лавозим ёки ойлик кўрсатилмаган","✓")))))))))</f>
        <v/>
      </c>
      <c r="U5654" s="22" t="str">
        <f>IF(OR(H5654="",M5654=""),"",IF(COUNTIFS($B$6:B5654,B5654,$C$6:C5654,C5654,$M$6:M5654,M5654)=1,1,0))</f>
        <v/>
      </c>
    </row>
    <row r="5655" spans="1:21" x14ac:dyDescent="0.25">
      <c r="A5655" s="22" t="str">
        <f>IF(H5655="","",COUNTA($H$6:H5655))</f>
        <v/>
      </c>
      <c r="B5655" s="23"/>
      <c r="C5655" s="24"/>
      <c r="D5655" s="24"/>
      <c r="E5655" s="24"/>
      <c r="F5655" s="24"/>
      <c r="G5655" s="24"/>
      <c r="H5655" s="25"/>
      <c r="I5655" s="24"/>
      <c r="J5655" s="26"/>
      <c r="K5655" s="27"/>
      <c r="L5655" s="24"/>
      <c r="M5655" s="24"/>
      <c r="N5655" s="26"/>
      <c r="O5655" s="24"/>
      <c r="P5655" s="28"/>
      <c r="Q5655" s="24"/>
      <c r="R5655" s="24"/>
      <c r="S5655" s="24"/>
      <c r="T5655" s="29" t="str">
        <f>IF(H5655="","",IF(LEN(H5655)&lt;&gt;14,"ПИНФЛ 14 хонали эмас",IF(B5655="","Вилоят танланмаган",IF(C5655="","Туман танланмаган",IF(COUNTIFS(Рўйхатлар!$H$2:$H$209,B5655,Рўйхатлар!$I$2:$I$209,C5655)=0,"Туман вилоятга мос эмас",IF(J5655="","Хатлов тоифаси танланмаган",IF(K5655="","Сана кўрсатилмаган",IF(COUNTIF($H$6:$H$10005,H5655)&gt;1,"Такрорий ПИНФЛ",IF(OR(L5655="",M5655="",N5655="",O5655="",P5655=""),"Корхона, СТИР, соҳа, лавозим ёки ойлик кўрсатилмаган","✓")))))))))</f>
        <v/>
      </c>
      <c r="U5655" s="22" t="str">
        <f>IF(OR(H5655="",M5655=""),"",IF(COUNTIFS($B$6:B5655,B5655,$C$6:C5655,C5655,$M$6:M5655,M5655)=1,1,0))</f>
        <v/>
      </c>
    </row>
    <row r="5656" spans="1:21" x14ac:dyDescent="0.25">
      <c r="A5656" s="22" t="str">
        <f>IF(H5656="","",COUNTA($H$6:H5656))</f>
        <v/>
      </c>
      <c r="B5656" s="23"/>
      <c r="C5656" s="24"/>
      <c r="D5656" s="24"/>
      <c r="E5656" s="24"/>
      <c r="F5656" s="24"/>
      <c r="G5656" s="24"/>
      <c r="H5656" s="25"/>
      <c r="I5656" s="24"/>
      <c r="J5656" s="26"/>
      <c r="K5656" s="27"/>
      <c r="L5656" s="24"/>
      <c r="M5656" s="24"/>
      <c r="N5656" s="26"/>
      <c r="O5656" s="24"/>
      <c r="P5656" s="28"/>
      <c r="Q5656" s="24"/>
      <c r="R5656" s="24"/>
      <c r="S5656" s="24"/>
      <c r="T5656" s="29" t="str">
        <f>IF(H5656="","",IF(LEN(H5656)&lt;&gt;14,"ПИНФЛ 14 хонали эмас",IF(B5656="","Вилоят танланмаган",IF(C5656="","Туман танланмаган",IF(COUNTIFS(Рўйхатлар!$H$2:$H$209,B5656,Рўйхатлар!$I$2:$I$209,C5656)=0,"Туман вилоятга мос эмас",IF(J5656="","Хатлов тоифаси танланмаган",IF(K5656="","Сана кўрсатилмаган",IF(COUNTIF($H$6:$H$10005,H5656)&gt;1,"Такрорий ПИНФЛ",IF(OR(L5656="",M5656="",N5656="",O5656="",P5656=""),"Корхона, СТИР, соҳа, лавозим ёки ойлик кўрсатилмаган","✓")))))))))</f>
        <v/>
      </c>
      <c r="U5656" s="22" t="str">
        <f>IF(OR(H5656="",M5656=""),"",IF(COUNTIFS($B$6:B5656,B5656,$C$6:C5656,C5656,$M$6:M5656,M5656)=1,1,0))</f>
        <v/>
      </c>
    </row>
    <row r="5657" spans="1:21" x14ac:dyDescent="0.25">
      <c r="A5657" s="22" t="str">
        <f>IF(H5657="","",COUNTA($H$6:H5657))</f>
        <v/>
      </c>
      <c r="B5657" s="23"/>
      <c r="C5657" s="24"/>
      <c r="D5657" s="24"/>
      <c r="E5657" s="24"/>
      <c r="F5657" s="24"/>
      <c r="G5657" s="24"/>
      <c r="H5657" s="25"/>
      <c r="I5657" s="24"/>
      <c r="J5657" s="26"/>
      <c r="K5657" s="27"/>
      <c r="L5657" s="24"/>
      <c r="M5657" s="24"/>
      <c r="N5657" s="26"/>
      <c r="O5657" s="24"/>
      <c r="P5657" s="28"/>
      <c r="Q5657" s="24"/>
      <c r="R5657" s="24"/>
      <c r="S5657" s="24"/>
      <c r="T5657" s="29" t="str">
        <f>IF(H5657="","",IF(LEN(H5657)&lt;&gt;14,"ПИНФЛ 14 хонали эмас",IF(B5657="","Вилоят танланмаган",IF(C5657="","Туман танланмаган",IF(COUNTIFS(Рўйхатлар!$H$2:$H$209,B5657,Рўйхатлар!$I$2:$I$209,C5657)=0,"Туман вилоятга мос эмас",IF(J5657="","Хатлов тоифаси танланмаган",IF(K5657="","Сана кўрсатилмаган",IF(COUNTIF($H$6:$H$10005,H5657)&gt;1,"Такрорий ПИНФЛ",IF(OR(L5657="",M5657="",N5657="",O5657="",P5657=""),"Корхона, СТИР, соҳа, лавозим ёки ойлик кўрсатилмаган","✓")))))))))</f>
        <v/>
      </c>
      <c r="U5657" s="22" t="str">
        <f>IF(OR(H5657="",M5657=""),"",IF(COUNTIFS($B$6:B5657,B5657,$C$6:C5657,C5657,$M$6:M5657,M5657)=1,1,0))</f>
        <v/>
      </c>
    </row>
    <row r="5658" spans="1:21" x14ac:dyDescent="0.25">
      <c r="A5658" s="22" t="str">
        <f>IF(H5658="","",COUNTA($H$6:H5658))</f>
        <v/>
      </c>
      <c r="B5658" s="23"/>
      <c r="C5658" s="24"/>
      <c r="D5658" s="24"/>
      <c r="E5658" s="24"/>
      <c r="F5658" s="24"/>
      <c r="G5658" s="24"/>
      <c r="H5658" s="25"/>
      <c r="I5658" s="24"/>
      <c r="J5658" s="26"/>
      <c r="K5658" s="27"/>
      <c r="L5658" s="24"/>
      <c r="M5658" s="24"/>
      <c r="N5658" s="26"/>
      <c r="O5658" s="24"/>
      <c r="P5658" s="28"/>
      <c r="Q5658" s="24"/>
      <c r="R5658" s="24"/>
      <c r="S5658" s="24"/>
      <c r="T5658" s="29" t="str">
        <f>IF(H5658="","",IF(LEN(H5658)&lt;&gt;14,"ПИНФЛ 14 хонали эмас",IF(B5658="","Вилоят танланмаган",IF(C5658="","Туман танланмаган",IF(COUNTIFS(Рўйхатлар!$H$2:$H$209,B5658,Рўйхатлар!$I$2:$I$209,C5658)=0,"Туман вилоятга мос эмас",IF(J5658="","Хатлов тоифаси танланмаган",IF(K5658="","Сана кўрсатилмаган",IF(COUNTIF($H$6:$H$10005,H5658)&gt;1,"Такрорий ПИНФЛ",IF(OR(L5658="",M5658="",N5658="",O5658="",P5658=""),"Корхона, СТИР, соҳа, лавозим ёки ойлик кўрсатилмаган","✓")))))))))</f>
        <v/>
      </c>
      <c r="U5658" s="22" t="str">
        <f>IF(OR(H5658="",M5658=""),"",IF(COUNTIFS($B$6:B5658,B5658,$C$6:C5658,C5658,$M$6:M5658,M5658)=1,1,0))</f>
        <v/>
      </c>
    </row>
    <row r="5659" spans="1:21" x14ac:dyDescent="0.25">
      <c r="A5659" s="22" t="str">
        <f>IF(H5659="","",COUNTA($H$6:H5659))</f>
        <v/>
      </c>
      <c r="B5659" s="23"/>
      <c r="C5659" s="24"/>
      <c r="D5659" s="24"/>
      <c r="E5659" s="24"/>
      <c r="F5659" s="24"/>
      <c r="G5659" s="24"/>
      <c r="H5659" s="25"/>
      <c r="I5659" s="24"/>
      <c r="J5659" s="26"/>
      <c r="K5659" s="27"/>
      <c r="L5659" s="24"/>
      <c r="M5659" s="24"/>
      <c r="N5659" s="26"/>
      <c r="O5659" s="24"/>
      <c r="P5659" s="28"/>
      <c r="Q5659" s="24"/>
      <c r="R5659" s="24"/>
      <c r="S5659" s="24"/>
      <c r="T5659" s="29" t="str">
        <f>IF(H5659="","",IF(LEN(H5659)&lt;&gt;14,"ПИНФЛ 14 хонали эмас",IF(B5659="","Вилоят танланмаган",IF(C5659="","Туман танланмаган",IF(COUNTIFS(Рўйхатлар!$H$2:$H$209,B5659,Рўйхатлар!$I$2:$I$209,C5659)=0,"Туман вилоятга мос эмас",IF(J5659="","Хатлов тоифаси танланмаган",IF(K5659="","Сана кўрсатилмаган",IF(COUNTIF($H$6:$H$10005,H5659)&gt;1,"Такрорий ПИНФЛ",IF(OR(L5659="",M5659="",N5659="",O5659="",P5659=""),"Корхона, СТИР, соҳа, лавозим ёки ойлик кўрсатилмаган","✓")))))))))</f>
        <v/>
      </c>
      <c r="U5659" s="22" t="str">
        <f>IF(OR(H5659="",M5659=""),"",IF(COUNTIFS($B$6:B5659,B5659,$C$6:C5659,C5659,$M$6:M5659,M5659)=1,1,0))</f>
        <v/>
      </c>
    </row>
    <row r="5660" spans="1:21" x14ac:dyDescent="0.25">
      <c r="A5660" s="22" t="str">
        <f>IF(H5660="","",COUNTA($H$6:H5660))</f>
        <v/>
      </c>
      <c r="B5660" s="23"/>
      <c r="C5660" s="24"/>
      <c r="D5660" s="24"/>
      <c r="E5660" s="24"/>
      <c r="F5660" s="24"/>
      <c r="G5660" s="24"/>
      <c r="H5660" s="25"/>
      <c r="I5660" s="24"/>
      <c r="J5660" s="26"/>
      <c r="K5660" s="27"/>
      <c r="L5660" s="24"/>
      <c r="M5660" s="24"/>
      <c r="N5660" s="26"/>
      <c r="O5660" s="24"/>
      <c r="P5660" s="28"/>
      <c r="Q5660" s="24"/>
      <c r="R5660" s="24"/>
      <c r="S5660" s="24"/>
      <c r="T5660" s="29" t="str">
        <f>IF(H5660="","",IF(LEN(H5660)&lt;&gt;14,"ПИНФЛ 14 хонали эмас",IF(B5660="","Вилоят танланмаган",IF(C5660="","Туман танланмаган",IF(COUNTIFS(Рўйхатлар!$H$2:$H$209,B5660,Рўйхатлар!$I$2:$I$209,C5660)=0,"Туман вилоятга мос эмас",IF(J5660="","Хатлов тоифаси танланмаган",IF(K5660="","Сана кўрсатилмаган",IF(COUNTIF($H$6:$H$10005,H5660)&gt;1,"Такрорий ПИНФЛ",IF(OR(L5660="",M5660="",N5660="",O5660="",P5660=""),"Корхона, СТИР, соҳа, лавозим ёки ойлик кўрсатилмаган","✓")))))))))</f>
        <v/>
      </c>
      <c r="U5660" s="22" t="str">
        <f>IF(OR(H5660="",M5660=""),"",IF(COUNTIFS($B$6:B5660,B5660,$C$6:C5660,C5660,$M$6:M5660,M5660)=1,1,0))</f>
        <v/>
      </c>
    </row>
    <row r="5661" spans="1:21" x14ac:dyDescent="0.25">
      <c r="A5661" s="22" t="str">
        <f>IF(H5661="","",COUNTA($H$6:H5661))</f>
        <v/>
      </c>
      <c r="B5661" s="23"/>
      <c r="C5661" s="24"/>
      <c r="D5661" s="24"/>
      <c r="E5661" s="24"/>
      <c r="F5661" s="24"/>
      <c r="G5661" s="24"/>
      <c r="H5661" s="25"/>
      <c r="I5661" s="24"/>
      <c r="J5661" s="26"/>
      <c r="K5661" s="27"/>
      <c r="L5661" s="24"/>
      <c r="M5661" s="24"/>
      <c r="N5661" s="26"/>
      <c r="O5661" s="24"/>
      <c r="P5661" s="28"/>
      <c r="Q5661" s="24"/>
      <c r="R5661" s="24"/>
      <c r="S5661" s="24"/>
      <c r="T5661" s="29" t="str">
        <f>IF(H5661="","",IF(LEN(H5661)&lt;&gt;14,"ПИНФЛ 14 хонали эмас",IF(B5661="","Вилоят танланмаган",IF(C5661="","Туман танланмаган",IF(COUNTIFS(Рўйхатлар!$H$2:$H$209,B5661,Рўйхатлар!$I$2:$I$209,C5661)=0,"Туман вилоятга мос эмас",IF(J5661="","Хатлов тоифаси танланмаган",IF(K5661="","Сана кўрсатилмаган",IF(COUNTIF($H$6:$H$10005,H5661)&gt;1,"Такрорий ПИНФЛ",IF(OR(L5661="",M5661="",N5661="",O5661="",P5661=""),"Корхона, СТИР, соҳа, лавозим ёки ойлик кўрсатилмаган","✓")))))))))</f>
        <v/>
      </c>
      <c r="U5661" s="22" t="str">
        <f>IF(OR(H5661="",M5661=""),"",IF(COUNTIFS($B$6:B5661,B5661,$C$6:C5661,C5661,$M$6:M5661,M5661)=1,1,0))</f>
        <v/>
      </c>
    </row>
    <row r="5662" spans="1:21" x14ac:dyDescent="0.25">
      <c r="A5662" s="22" t="str">
        <f>IF(H5662="","",COUNTA($H$6:H5662))</f>
        <v/>
      </c>
      <c r="B5662" s="23"/>
      <c r="C5662" s="24"/>
      <c r="D5662" s="24"/>
      <c r="E5662" s="24"/>
      <c r="F5662" s="24"/>
      <c r="G5662" s="24"/>
      <c r="H5662" s="25"/>
      <c r="I5662" s="24"/>
      <c r="J5662" s="26"/>
      <c r="K5662" s="27"/>
      <c r="L5662" s="24"/>
      <c r="M5662" s="24"/>
      <c r="N5662" s="26"/>
      <c r="O5662" s="24"/>
      <c r="P5662" s="28"/>
      <c r="Q5662" s="24"/>
      <c r="R5662" s="24"/>
      <c r="S5662" s="24"/>
      <c r="T5662" s="29" t="str">
        <f>IF(H5662="","",IF(LEN(H5662)&lt;&gt;14,"ПИНФЛ 14 хонали эмас",IF(B5662="","Вилоят танланмаган",IF(C5662="","Туман танланмаган",IF(COUNTIFS(Рўйхатлар!$H$2:$H$209,B5662,Рўйхатлар!$I$2:$I$209,C5662)=0,"Туман вилоятга мос эмас",IF(J5662="","Хатлов тоифаси танланмаган",IF(K5662="","Сана кўрсатилмаган",IF(COUNTIF($H$6:$H$10005,H5662)&gt;1,"Такрорий ПИНФЛ",IF(OR(L5662="",M5662="",N5662="",O5662="",P5662=""),"Корхона, СТИР, соҳа, лавозим ёки ойлик кўрсатилмаган","✓")))))))))</f>
        <v/>
      </c>
      <c r="U5662" s="22" t="str">
        <f>IF(OR(H5662="",M5662=""),"",IF(COUNTIFS($B$6:B5662,B5662,$C$6:C5662,C5662,$M$6:M5662,M5662)=1,1,0))</f>
        <v/>
      </c>
    </row>
    <row r="5663" spans="1:21" x14ac:dyDescent="0.25">
      <c r="A5663" s="22" t="str">
        <f>IF(H5663="","",COUNTA($H$6:H5663))</f>
        <v/>
      </c>
      <c r="B5663" s="23"/>
      <c r="C5663" s="24"/>
      <c r="D5663" s="24"/>
      <c r="E5663" s="24"/>
      <c r="F5663" s="24"/>
      <c r="G5663" s="24"/>
      <c r="H5663" s="25"/>
      <c r="I5663" s="24"/>
      <c r="J5663" s="26"/>
      <c r="K5663" s="27"/>
      <c r="L5663" s="24"/>
      <c r="M5663" s="24"/>
      <c r="N5663" s="26"/>
      <c r="O5663" s="24"/>
      <c r="P5663" s="28"/>
      <c r="Q5663" s="24"/>
      <c r="R5663" s="24"/>
      <c r="S5663" s="24"/>
      <c r="T5663" s="29" t="str">
        <f>IF(H5663="","",IF(LEN(H5663)&lt;&gt;14,"ПИНФЛ 14 хонали эмас",IF(B5663="","Вилоят танланмаган",IF(C5663="","Туман танланмаган",IF(COUNTIFS(Рўйхатлар!$H$2:$H$209,B5663,Рўйхатлар!$I$2:$I$209,C5663)=0,"Туман вилоятга мос эмас",IF(J5663="","Хатлов тоифаси танланмаган",IF(K5663="","Сана кўрсатилмаган",IF(COUNTIF($H$6:$H$10005,H5663)&gt;1,"Такрорий ПИНФЛ",IF(OR(L5663="",M5663="",N5663="",O5663="",P5663=""),"Корхона, СТИР, соҳа, лавозим ёки ойлик кўрсатилмаган","✓")))))))))</f>
        <v/>
      </c>
      <c r="U5663" s="22" t="str">
        <f>IF(OR(H5663="",M5663=""),"",IF(COUNTIFS($B$6:B5663,B5663,$C$6:C5663,C5663,$M$6:M5663,M5663)=1,1,0))</f>
        <v/>
      </c>
    </row>
    <row r="5664" spans="1:21" x14ac:dyDescent="0.25">
      <c r="A5664" s="22" t="str">
        <f>IF(H5664="","",COUNTA($H$6:H5664))</f>
        <v/>
      </c>
      <c r="B5664" s="23"/>
      <c r="C5664" s="24"/>
      <c r="D5664" s="24"/>
      <c r="E5664" s="24"/>
      <c r="F5664" s="24"/>
      <c r="G5664" s="24"/>
      <c r="H5664" s="25"/>
      <c r="I5664" s="24"/>
      <c r="J5664" s="26"/>
      <c r="K5664" s="27"/>
      <c r="L5664" s="24"/>
      <c r="M5664" s="24"/>
      <c r="N5664" s="26"/>
      <c r="O5664" s="24"/>
      <c r="P5664" s="28"/>
      <c r="Q5664" s="24"/>
      <c r="R5664" s="24"/>
      <c r="S5664" s="24"/>
      <c r="T5664" s="29" t="str">
        <f>IF(H5664="","",IF(LEN(H5664)&lt;&gt;14,"ПИНФЛ 14 хонали эмас",IF(B5664="","Вилоят танланмаган",IF(C5664="","Туман танланмаган",IF(COUNTIFS(Рўйхатлар!$H$2:$H$209,B5664,Рўйхатлар!$I$2:$I$209,C5664)=0,"Туман вилоятга мос эмас",IF(J5664="","Хатлов тоифаси танланмаган",IF(K5664="","Сана кўрсатилмаган",IF(COUNTIF($H$6:$H$10005,H5664)&gt;1,"Такрорий ПИНФЛ",IF(OR(L5664="",M5664="",N5664="",O5664="",P5664=""),"Корхона, СТИР, соҳа, лавозим ёки ойлик кўрсатилмаган","✓")))))))))</f>
        <v/>
      </c>
      <c r="U5664" s="22" t="str">
        <f>IF(OR(H5664="",M5664=""),"",IF(COUNTIFS($B$6:B5664,B5664,$C$6:C5664,C5664,$M$6:M5664,M5664)=1,1,0))</f>
        <v/>
      </c>
    </row>
    <row r="5665" spans="1:21" x14ac:dyDescent="0.25">
      <c r="A5665" s="22" t="str">
        <f>IF(H5665="","",COUNTA($H$6:H5665))</f>
        <v/>
      </c>
      <c r="B5665" s="23"/>
      <c r="C5665" s="24"/>
      <c r="D5665" s="24"/>
      <c r="E5665" s="24"/>
      <c r="F5665" s="24"/>
      <c r="G5665" s="24"/>
      <c r="H5665" s="25"/>
      <c r="I5665" s="24"/>
      <c r="J5665" s="26"/>
      <c r="K5665" s="27"/>
      <c r="L5665" s="24"/>
      <c r="M5665" s="24"/>
      <c r="N5665" s="26"/>
      <c r="O5665" s="24"/>
      <c r="P5665" s="28"/>
      <c r="Q5665" s="24"/>
      <c r="R5665" s="24"/>
      <c r="S5665" s="24"/>
      <c r="T5665" s="29" t="str">
        <f>IF(H5665="","",IF(LEN(H5665)&lt;&gt;14,"ПИНФЛ 14 хонали эмас",IF(B5665="","Вилоят танланмаган",IF(C5665="","Туман танланмаган",IF(COUNTIFS(Рўйхатлар!$H$2:$H$209,B5665,Рўйхатлар!$I$2:$I$209,C5665)=0,"Туман вилоятга мос эмас",IF(J5665="","Хатлов тоифаси танланмаган",IF(K5665="","Сана кўрсатилмаган",IF(COUNTIF($H$6:$H$10005,H5665)&gt;1,"Такрорий ПИНФЛ",IF(OR(L5665="",M5665="",N5665="",O5665="",P5665=""),"Корхона, СТИР, соҳа, лавозим ёки ойлик кўрсатилмаган","✓")))))))))</f>
        <v/>
      </c>
      <c r="U5665" s="22" t="str">
        <f>IF(OR(H5665="",M5665=""),"",IF(COUNTIFS($B$6:B5665,B5665,$C$6:C5665,C5665,$M$6:M5665,M5665)=1,1,0))</f>
        <v/>
      </c>
    </row>
    <row r="5666" spans="1:21" x14ac:dyDescent="0.25">
      <c r="A5666" s="22" t="str">
        <f>IF(H5666="","",COUNTA($H$6:H5666))</f>
        <v/>
      </c>
      <c r="B5666" s="23"/>
      <c r="C5666" s="24"/>
      <c r="D5666" s="24"/>
      <c r="E5666" s="24"/>
      <c r="F5666" s="24"/>
      <c r="G5666" s="24"/>
      <c r="H5666" s="25"/>
      <c r="I5666" s="24"/>
      <c r="J5666" s="26"/>
      <c r="K5666" s="27"/>
      <c r="L5666" s="24"/>
      <c r="M5666" s="24"/>
      <c r="N5666" s="26"/>
      <c r="O5666" s="24"/>
      <c r="P5666" s="28"/>
      <c r="Q5666" s="24"/>
      <c r="R5666" s="24"/>
      <c r="S5666" s="24"/>
      <c r="T5666" s="29" t="str">
        <f>IF(H5666="","",IF(LEN(H5666)&lt;&gt;14,"ПИНФЛ 14 хонали эмас",IF(B5666="","Вилоят танланмаган",IF(C5666="","Туман танланмаган",IF(COUNTIFS(Рўйхатлар!$H$2:$H$209,B5666,Рўйхатлар!$I$2:$I$209,C5666)=0,"Туман вилоятга мос эмас",IF(J5666="","Хатлов тоифаси танланмаган",IF(K5666="","Сана кўрсатилмаган",IF(COUNTIF($H$6:$H$10005,H5666)&gt;1,"Такрорий ПИНФЛ",IF(OR(L5666="",M5666="",N5666="",O5666="",P5666=""),"Корхона, СТИР, соҳа, лавозим ёки ойлик кўрсатилмаган","✓")))))))))</f>
        <v/>
      </c>
      <c r="U5666" s="22" t="str">
        <f>IF(OR(H5666="",M5666=""),"",IF(COUNTIFS($B$6:B5666,B5666,$C$6:C5666,C5666,$M$6:M5666,M5666)=1,1,0))</f>
        <v/>
      </c>
    </row>
    <row r="5667" spans="1:21" x14ac:dyDescent="0.25">
      <c r="A5667" s="22" t="str">
        <f>IF(H5667="","",COUNTA($H$6:H5667))</f>
        <v/>
      </c>
      <c r="B5667" s="23"/>
      <c r="C5667" s="24"/>
      <c r="D5667" s="24"/>
      <c r="E5667" s="24"/>
      <c r="F5667" s="24"/>
      <c r="G5667" s="24"/>
      <c r="H5667" s="25"/>
      <c r="I5667" s="24"/>
      <c r="J5667" s="26"/>
      <c r="K5667" s="27"/>
      <c r="L5667" s="24"/>
      <c r="M5667" s="24"/>
      <c r="N5667" s="26"/>
      <c r="O5667" s="24"/>
      <c r="P5667" s="28"/>
      <c r="Q5667" s="24"/>
      <c r="R5667" s="24"/>
      <c r="S5667" s="24"/>
      <c r="T5667" s="29" t="str">
        <f>IF(H5667="","",IF(LEN(H5667)&lt;&gt;14,"ПИНФЛ 14 хонали эмас",IF(B5667="","Вилоят танланмаган",IF(C5667="","Туман танланмаган",IF(COUNTIFS(Рўйхатлар!$H$2:$H$209,B5667,Рўйхатлар!$I$2:$I$209,C5667)=0,"Туман вилоятга мос эмас",IF(J5667="","Хатлов тоифаси танланмаган",IF(K5667="","Сана кўрсатилмаган",IF(COUNTIF($H$6:$H$10005,H5667)&gt;1,"Такрорий ПИНФЛ",IF(OR(L5667="",M5667="",N5667="",O5667="",P5667=""),"Корхона, СТИР, соҳа, лавозим ёки ойлик кўрсатилмаган","✓")))))))))</f>
        <v/>
      </c>
      <c r="U5667" s="22" t="str">
        <f>IF(OR(H5667="",M5667=""),"",IF(COUNTIFS($B$6:B5667,B5667,$C$6:C5667,C5667,$M$6:M5667,M5667)=1,1,0))</f>
        <v/>
      </c>
    </row>
    <row r="5668" spans="1:21" x14ac:dyDescent="0.25">
      <c r="A5668" s="22" t="str">
        <f>IF(H5668="","",COUNTA($H$6:H5668))</f>
        <v/>
      </c>
      <c r="B5668" s="23"/>
      <c r="C5668" s="24"/>
      <c r="D5668" s="24"/>
      <c r="E5668" s="24"/>
      <c r="F5668" s="24"/>
      <c r="G5668" s="24"/>
      <c r="H5668" s="25"/>
      <c r="I5668" s="24"/>
      <c r="J5668" s="26"/>
      <c r="K5668" s="27"/>
      <c r="L5668" s="24"/>
      <c r="M5668" s="24"/>
      <c r="N5668" s="26"/>
      <c r="O5668" s="24"/>
      <c r="P5668" s="28"/>
      <c r="Q5668" s="24"/>
      <c r="R5668" s="24"/>
      <c r="S5668" s="24"/>
      <c r="T5668" s="29" t="str">
        <f>IF(H5668="","",IF(LEN(H5668)&lt;&gt;14,"ПИНФЛ 14 хонали эмас",IF(B5668="","Вилоят танланмаган",IF(C5668="","Туман танланмаган",IF(COUNTIFS(Рўйхатлар!$H$2:$H$209,B5668,Рўйхатлар!$I$2:$I$209,C5668)=0,"Туман вилоятга мос эмас",IF(J5668="","Хатлов тоифаси танланмаган",IF(K5668="","Сана кўрсатилмаган",IF(COUNTIF($H$6:$H$10005,H5668)&gt;1,"Такрорий ПИНФЛ",IF(OR(L5668="",M5668="",N5668="",O5668="",P5668=""),"Корхона, СТИР, соҳа, лавозим ёки ойлик кўрсатилмаган","✓")))))))))</f>
        <v/>
      </c>
      <c r="U5668" s="22" t="str">
        <f>IF(OR(H5668="",M5668=""),"",IF(COUNTIFS($B$6:B5668,B5668,$C$6:C5668,C5668,$M$6:M5668,M5668)=1,1,0))</f>
        <v/>
      </c>
    </row>
    <row r="5669" spans="1:21" x14ac:dyDescent="0.25">
      <c r="A5669" s="22" t="str">
        <f>IF(H5669="","",COUNTA($H$6:H5669))</f>
        <v/>
      </c>
      <c r="B5669" s="23"/>
      <c r="C5669" s="24"/>
      <c r="D5669" s="24"/>
      <c r="E5669" s="24"/>
      <c r="F5669" s="24"/>
      <c r="G5669" s="24"/>
      <c r="H5669" s="25"/>
      <c r="I5669" s="24"/>
      <c r="J5669" s="26"/>
      <c r="K5669" s="27"/>
      <c r="L5669" s="24"/>
      <c r="M5669" s="24"/>
      <c r="N5669" s="26"/>
      <c r="O5669" s="24"/>
      <c r="P5669" s="28"/>
      <c r="Q5669" s="24"/>
      <c r="R5669" s="24"/>
      <c r="S5669" s="24"/>
      <c r="T5669" s="29" t="str">
        <f>IF(H5669="","",IF(LEN(H5669)&lt;&gt;14,"ПИНФЛ 14 хонали эмас",IF(B5669="","Вилоят танланмаган",IF(C5669="","Туман танланмаган",IF(COUNTIFS(Рўйхатлар!$H$2:$H$209,B5669,Рўйхатлар!$I$2:$I$209,C5669)=0,"Туман вилоятга мос эмас",IF(J5669="","Хатлов тоифаси танланмаган",IF(K5669="","Сана кўрсатилмаган",IF(COUNTIF($H$6:$H$10005,H5669)&gt;1,"Такрорий ПИНФЛ",IF(OR(L5669="",M5669="",N5669="",O5669="",P5669=""),"Корхона, СТИР, соҳа, лавозим ёки ойлик кўрсатилмаган","✓")))))))))</f>
        <v/>
      </c>
      <c r="U5669" s="22" t="str">
        <f>IF(OR(H5669="",M5669=""),"",IF(COUNTIFS($B$6:B5669,B5669,$C$6:C5669,C5669,$M$6:M5669,M5669)=1,1,0))</f>
        <v/>
      </c>
    </row>
    <row r="5670" spans="1:21" x14ac:dyDescent="0.25">
      <c r="A5670" s="22" t="str">
        <f>IF(H5670="","",COUNTA($H$6:H5670))</f>
        <v/>
      </c>
      <c r="B5670" s="23"/>
      <c r="C5670" s="24"/>
      <c r="D5670" s="24"/>
      <c r="E5670" s="24"/>
      <c r="F5670" s="24"/>
      <c r="G5670" s="24"/>
      <c r="H5670" s="25"/>
      <c r="I5670" s="24"/>
      <c r="J5670" s="26"/>
      <c r="K5670" s="27"/>
      <c r="L5670" s="24"/>
      <c r="M5670" s="24"/>
      <c r="N5670" s="26"/>
      <c r="O5670" s="24"/>
      <c r="P5670" s="28"/>
      <c r="Q5670" s="24"/>
      <c r="R5670" s="24"/>
      <c r="S5670" s="24"/>
      <c r="T5670" s="29" t="str">
        <f>IF(H5670="","",IF(LEN(H5670)&lt;&gt;14,"ПИНФЛ 14 хонали эмас",IF(B5670="","Вилоят танланмаган",IF(C5670="","Туман танланмаган",IF(COUNTIFS(Рўйхатлар!$H$2:$H$209,B5670,Рўйхатлар!$I$2:$I$209,C5670)=0,"Туман вилоятга мос эмас",IF(J5670="","Хатлов тоифаси танланмаган",IF(K5670="","Сана кўрсатилмаган",IF(COUNTIF($H$6:$H$10005,H5670)&gt;1,"Такрорий ПИНФЛ",IF(OR(L5670="",M5670="",N5670="",O5670="",P5670=""),"Корхона, СТИР, соҳа, лавозим ёки ойлик кўрсатилмаган","✓")))))))))</f>
        <v/>
      </c>
      <c r="U5670" s="22" t="str">
        <f>IF(OR(H5670="",M5670=""),"",IF(COUNTIFS($B$6:B5670,B5670,$C$6:C5670,C5670,$M$6:M5670,M5670)=1,1,0))</f>
        <v/>
      </c>
    </row>
    <row r="5671" spans="1:21" x14ac:dyDescent="0.25">
      <c r="A5671" s="22" t="str">
        <f>IF(H5671="","",COUNTA($H$6:H5671))</f>
        <v/>
      </c>
      <c r="B5671" s="23"/>
      <c r="C5671" s="24"/>
      <c r="D5671" s="24"/>
      <c r="E5671" s="24"/>
      <c r="F5671" s="24"/>
      <c r="G5671" s="24"/>
      <c r="H5671" s="25"/>
      <c r="I5671" s="24"/>
      <c r="J5671" s="26"/>
      <c r="K5671" s="27"/>
      <c r="L5671" s="24"/>
      <c r="M5671" s="24"/>
      <c r="N5671" s="26"/>
      <c r="O5671" s="24"/>
      <c r="P5671" s="28"/>
      <c r="Q5671" s="24"/>
      <c r="R5671" s="24"/>
      <c r="S5671" s="24"/>
      <c r="T5671" s="29" t="str">
        <f>IF(H5671="","",IF(LEN(H5671)&lt;&gt;14,"ПИНФЛ 14 хонали эмас",IF(B5671="","Вилоят танланмаган",IF(C5671="","Туман танланмаган",IF(COUNTIFS(Рўйхатлар!$H$2:$H$209,B5671,Рўйхатлар!$I$2:$I$209,C5671)=0,"Туман вилоятга мос эмас",IF(J5671="","Хатлов тоифаси танланмаган",IF(K5671="","Сана кўрсатилмаган",IF(COUNTIF($H$6:$H$10005,H5671)&gt;1,"Такрорий ПИНФЛ",IF(OR(L5671="",M5671="",N5671="",O5671="",P5671=""),"Корхона, СТИР, соҳа, лавозим ёки ойлик кўрсатилмаган","✓")))))))))</f>
        <v/>
      </c>
      <c r="U5671" s="22" t="str">
        <f>IF(OR(H5671="",M5671=""),"",IF(COUNTIFS($B$6:B5671,B5671,$C$6:C5671,C5671,$M$6:M5671,M5671)=1,1,0))</f>
        <v/>
      </c>
    </row>
    <row r="5672" spans="1:21" x14ac:dyDescent="0.25">
      <c r="A5672" s="22" t="str">
        <f>IF(H5672="","",COUNTA($H$6:H5672))</f>
        <v/>
      </c>
      <c r="B5672" s="23"/>
      <c r="C5672" s="24"/>
      <c r="D5672" s="24"/>
      <c r="E5672" s="24"/>
      <c r="F5672" s="24"/>
      <c r="G5672" s="24"/>
      <c r="H5672" s="25"/>
      <c r="I5672" s="24"/>
      <c r="J5672" s="26"/>
      <c r="K5672" s="27"/>
      <c r="L5672" s="24"/>
      <c r="M5672" s="24"/>
      <c r="N5672" s="26"/>
      <c r="O5672" s="24"/>
      <c r="P5672" s="28"/>
      <c r="Q5672" s="24"/>
      <c r="R5672" s="24"/>
      <c r="S5672" s="24"/>
      <c r="T5672" s="29" t="str">
        <f>IF(H5672="","",IF(LEN(H5672)&lt;&gt;14,"ПИНФЛ 14 хонали эмас",IF(B5672="","Вилоят танланмаган",IF(C5672="","Туман танланмаган",IF(COUNTIFS(Рўйхатлар!$H$2:$H$209,B5672,Рўйхатлар!$I$2:$I$209,C5672)=0,"Туман вилоятга мос эмас",IF(J5672="","Хатлов тоифаси танланмаган",IF(K5672="","Сана кўрсатилмаган",IF(COUNTIF($H$6:$H$10005,H5672)&gt;1,"Такрорий ПИНФЛ",IF(OR(L5672="",M5672="",N5672="",O5672="",P5672=""),"Корхона, СТИР, соҳа, лавозим ёки ойлик кўрсатилмаган","✓")))))))))</f>
        <v/>
      </c>
      <c r="U5672" s="22" t="str">
        <f>IF(OR(H5672="",M5672=""),"",IF(COUNTIFS($B$6:B5672,B5672,$C$6:C5672,C5672,$M$6:M5672,M5672)=1,1,0))</f>
        <v/>
      </c>
    </row>
    <row r="5673" spans="1:21" x14ac:dyDescent="0.25">
      <c r="A5673" s="22" t="str">
        <f>IF(H5673="","",COUNTA($H$6:H5673))</f>
        <v/>
      </c>
      <c r="B5673" s="23"/>
      <c r="C5673" s="24"/>
      <c r="D5673" s="24"/>
      <c r="E5673" s="24"/>
      <c r="F5673" s="24"/>
      <c r="G5673" s="24"/>
      <c r="H5673" s="25"/>
      <c r="I5673" s="24"/>
      <c r="J5673" s="26"/>
      <c r="K5673" s="27"/>
      <c r="L5673" s="24"/>
      <c r="M5673" s="24"/>
      <c r="N5673" s="26"/>
      <c r="O5673" s="24"/>
      <c r="P5673" s="28"/>
      <c r="Q5673" s="24"/>
      <c r="R5673" s="24"/>
      <c r="S5673" s="24"/>
      <c r="T5673" s="29" t="str">
        <f>IF(H5673="","",IF(LEN(H5673)&lt;&gt;14,"ПИНФЛ 14 хонали эмас",IF(B5673="","Вилоят танланмаган",IF(C5673="","Туман танланмаган",IF(COUNTIFS(Рўйхатлар!$H$2:$H$209,B5673,Рўйхатлар!$I$2:$I$209,C5673)=0,"Туман вилоятга мос эмас",IF(J5673="","Хатлов тоифаси танланмаган",IF(K5673="","Сана кўрсатилмаган",IF(COUNTIF($H$6:$H$10005,H5673)&gt;1,"Такрорий ПИНФЛ",IF(OR(L5673="",M5673="",N5673="",O5673="",P5673=""),"Корхона, СТИР, соҳа, лавозим ёки ойлик кўрсатилмаган","✓")))))))))</f>
        <v/>
      </c>
      <c r="U5673" s="22" t="str">
        <f>IF(OR(H5673="",M5673=""),"",IF(COUNTIFS($B$6:B5673,B5673,$C$6:C5673,C5673,$M$6:M5673,M5673)=1,1,0))</f>
        <v/>
      </c>
    </row>
    <row r="5674" spans="1:21" x14ac:dyDescent="0.25">
      <c r="A5674" s="22" t="str">
        <f>IF(H5674="","",COUNTA($H$6:H5674))</f>
        <v/>
      </c>
      <c r="B5674" s="23"/>
      <c r="C5674" s="24"/>
      <c r="D5674" s="24"/>
      <c r="E5674" s="24"/>
      <c r="F5674" s="24"/>
      <c r="G5674" s="24"/>
      <c r="H5674" s="25"/>
      <c r="I5674" s="24"/>
      <c r="J5674" s="26"/>
      <c r="K5674" s="27"/>
      <c r="L5674" s="24"/>
      <c r="M5674" s="24"/>
      <c r="N5674" s="26"/>
      <c r="O5674" s="24"/>
      <c r="P5674" s="28"/>
      <c r="Q5674" s="24"/>
      <c r="R5674" s="24"/>
      <c r="S5674" s="24"/>
      <c r="T5674" s="29" t="str">
        <f>IF(H5674="","",IF(LEN(H5674)&lt;&gt;14,"ПИНФЛ 14 хонали эмас",IF(B5674="","Вилоят танланмаган",IF(C5674="","Туман танланмаган",IF(COUNTIFS(Рўйхатлар!$H$2:$H$209,B5674,Рўйхатлар!$I$2:$I$209,C5674)=0,"Туман вилоятга мос эмас",IF(J5674="","Хатлов тоифаси танланмаган",IF(K5674="","Сана кўрсатилмаган",IF(COUNTIF($H$6:$H$10005,H5674)&gt;1,"Такрорий ПИНФЛ",IF(OR(L5674="",M5674="",N5674="",O5674="",P5674=""),"Корхона, СТИР, соҳа, лавозим ёки ойлик кўрсатилмаган","✓")))))))))</f>
        <v/>
      </c>
      <c r="U5674" s="22" t="str">
        <f>IF(OR(H5674="",M5674=""),"",IF(COUNTIFS($B$6:B5674,B5674,$C$6:C5674,C5674,$M$6:M5674,M5674)=1,1,0))</f>
        <v/>
      </c>
    </row>
    <row r="5675" spans="1:21" x14ac:dyDescent="0.25">
      <c r="A5675" s="22" t="str">
        <f>IF(H5675="","",COUNTA($H$6:H5675))</f>
        <v/>
      </c>
      <c r="B5675" s="23"/>
      <c r="C5675" s="24"/>
      <c r="D5675" s="24"/>
      <c r="E5675" s="24"/>
      <c r="F5675" s="24"/>
      <c r="G5675" s="24"/>
      <c r="H5675" s="25"/>
      <c r="I5675" s="24"/>
      <c r="J5675" s="26"/>
      <c r="K5675" s="27"/>
      <c r="L5675" s="24"/>
      <c r="M5675" s="24"/>
      <c r="N5675" s="26"/>
      <c r="O5675" s="24"/>
      <c r="P5675" s="28"/>
      <c r="Q5675" s="24"/>
      <c r="R5675" s="24"/>
      <c r="S5675" s="24"/>
      <c r="T5675" s="29" t="str">
        <f>IF(H5675="","",IF(LEN(H5675)&lt;&gt;14,"ПИНФЛ 14 хонали эмас",IF(B5675="","Вилоят танланмаган",IF(C5675="","Туман танланмаган",IF(COUNTIFS(Рўйхатлар!$H$2:$H$209,B5675,Рўйхатлар!$I$2:$I$209,C5675)=0,"Туман вилоятга мос эмас",IF(J5675="","Хатлов тоифаси танланмаган",IF(K5675="","Сана кўрсатилмаган",IF(COUNTIF($H$6:$H$10005,H5675)&gt;1,"Такрорий ПИНФЛ",IF(OR(L5675="",M5675="",N5675="",O5675="",P5675=""),"Корхона, СТИР, соҳа, лавозим ёки ойлик кўрсатилмаган","✓")))))))))</f>
        <v/>
      </c>
      <c r="U5675" s="22" t="str">
        <f>IF(OR(H5675="",M5675=""),"",IF(COUNTIFS($B$6:B5675,B5675,$C$6:C5675,C5675,$M$6:M5675,M5675)=1,1,0))</f>
        <v/>
      </c>
    </row>
    <row r="5676" spans="1:21" x14ac:dyDescent="0.25">
      <c r="A5676" s="22" t="str">
        <f>IF(H5676="","",COUNTA($H$6:H5676))</f>
        <v/>
      </c>
      <c r="B5676" s="23"/>
      <c r="C5676" s="24"/>
      <c r="D5676" s="24"/>
      <c r="E5676" s="24"/>
      <c r="F5676" s="24"/>
      <c r="G5676" s="24"/>
      <c r="H5676" s="25"/>
      <c r="I5676" s="24"/>
      <c r="J5676" s="26"/>
      <c r="K5676" s="27"/>
      <c r="L5676" s="24"/>
      <c r="M5676" s="24"/>
      <c r="N5676" s="26"/>
      <c r="O5676" s="24"/>
      <c r="P5676" s="28"/>
      <c r="Q5676" s="24"/>
      <c r="R5676" s="24"/>
      <c r="S5676" s="24"/>
      <c r="T5676" s="29" t="str">
        <f>IF(H5676="","",IF(LEN(H5676)&lt;&gt;14,"ПИНФЛ 14 хонали эмас",IF(B5676="","Вилоят танланмаган",IF(C5676="","Туман танланмаган",IF(COUNTIFS(Рўйхатлар!$H$2:$H$209,B5676,Рўйхатлар!$I$2:$I$209,C5676)=0,"Туман вилоятга мос эмас",IF(J5676="","Хатлов тоифаси танланмаган",IF(K5676="","Сана кўрсатилмаган",IF(COUNTIF($H$6:$H$10005,H5676)&gt;1,"Такрорий ПИНФЛ",IF(OR(L5676="",M5676="",N5676="",O5676="",P5676=""),"Корхона, СТИР, соҳа, лавозим ёки ойлик кўрсатилмаган","✓")))))))))</f>
        <v/>
      </c>
      <c r="U5676" s="22" t="str">
        <f>IF(OR(H5676="",M5676=""),"",IF(COUNTIFS($B$6:B5676,B5676,$C$6:C5676,C5676,$M$6:M5676,M5676)=1,1,0))</f>
        <v/>
      </c>
    </row>
    <row r="5677" spans="1:21" x14ac:dyDescent="0.25">
      <c r="A5677" s="22" t="str">
        <f>IF(H5677="","",COUNTA($H$6:H5677))</f>
        <v/>
      </c>
      <c r="B5677" s="23"/>
      <c r="C5677" s="24"/>
      <c r="D5677" s="24"/>
      <c r="E5677" s="24"/>
      <c r="F5677" s="24"/>
      <c r="G5677" s="24"/>
      <c r="H5677" s="25"/>
      <c r="I5677" s="24"/>
      <c r="J5677" s="26"/>
      <c r="K5677" s="27"/>
      <c r="L5677" s="24"/>
      <c r="M5677" s="24"/>
      <c r="N5677" s="26"/>
      <c r="O5677" s="24"/>
      <c r="P5677" s="28"/>
      <c r="Q5677" s="24"/>
      <c r="R5677" s="24"/>
      <c r="S5677" s="24"/>
      <c r="T5677" s="29" t="str">
        <f>IF(H5677="","",IF(LEN(H5677)&lt;&gt;14,"ПИНФЛ 14 хонали эмас",IF(B5677="","Вилоят танланмаган",IF(C5677="","Туман танланмаган",IF(COUNTIFS(Рўйхатлар!$H$2:$H$209,B5677,Рўйхатлар!$I$2:$I$209,C5677)=0,"Туман вилоятга мос эмас",IF(J5677="","Хатлов тоифаси танланмаган",IF(K5677="","Сана кўрсатилмаган",IF(COUNTIF($H$6:$H$10005,H5677)&gt;1,"Такрорий ПИНФЛ",IF(OR(L5677="",M5677="",N5677="",O5677="",P5677=""),"Корхона, СТИР, соҳа, лавозим ёки ойлик кўрсатилмаган","✓")))))))))</f>
        <v/>
      </c>
      <c r="U5677" s="22" t="str">
        <f>IF(OR(H5677="",M5677=""),"",IF(COUNTIFS($B$6:B5677,B5677,$C$6:C5677,C5677,$M$6:M5677,M5677)=1,1,0))</f>
        <v/>
      </c>
    </row>
    <row r="5678" spans="1:21" x14ac:dyDescent="0.25">
      <c r="A5678" s="22" t="str">
        <f>IF(H5678="","",COUNTA($H$6:H5678))</f>
        <v/>
      </c>
      <c r="B5678" s="23"/>
      <c r="C5678" s="24"/>
      <c r="D5678" s="24"/>
      <c r="E5678" s="24"/>
      <c r="F5678" s="24"/>
      <c r="G5678" s="24"/>
      <c r="H5678" s="25"/>
      <c r="I5678" s="24"/>
      <c r="J5678" s="26"/>
      <c r="K5678" s="27"/>
      <c r="L5678" s="24"/>
      <c r="M5678" s="24"/>
      <c r="N5678" s="26"/>
      <c r="O5678" s="24"/>
      <c r="P5678" s="28"/>
      <c r="Q5678" s="24"/>
      <c r="R5678" s="24"/>
      <c r="S5678" s="24"/>
      <c r="T5678" s="29" t="str">
        <f>IF(H5678="","",IF(LEN(H5678)&lt;&gt;14,"ПИНФЛ 14 хонали эмас",IF(B5678="","Вилоят танланмаган",IF(C5678="","Туман танланмаган",IF(COUNTIFS(Рўйхатлар!$H$2:$H$209,B5678,Рўйхатлар!$I$2:$I$209,C5678)=0,"Туман вилоятга мос эмас",IF(J5678="","Хатлов тоифаси танланмаган",IF(K5678="","Сана кўрсатилмаган",IF(COUNTIF($H$6:$H$10005,H5678)&gt;1,"Такрорий ПИНФЛ",IF(OR(L5678="",M5678="",N5678="",O5678="",P5678=""),"Корхона, СТИР, соҳа, лавозим ёки ойлик кўрсатилмаган","✓")))))))))</f>
        <v/>
      </c>
      <c r="U5678" s="22" t="str">
        <f>IF(OR(H5678="",M5678=""),"",IF(COUNTIFS($B$6:B5678,B5678,$C$6:C5678,C5678,$M$6:M5678,M5678)=1,1,0))</f>
        <v/>
      </c>
    </row>
    <row r="5679" spans="1:21" x14ac:dyDescent="0.25">
      <c r="A5679" s="22" t="str">
        <f>IF(H5679="","",COUNTA($H$6:H5679))</f>
        <v/>
      </c>
      <c r="B5679" s="23"/>
      <c r="C5679" s="24"/>
      <c r="D5679" s="24"/>
      <c r="E5679" s="24"/>
      <c r="F5679" s="24"/>
      <c r="G5679" s="24"/>
      <c r="H5679" s="25"/>
      <c r="I5679" s="24"/>
      <c r="J5679" s="26"/>
      <c r="K5679" s="27"/>
      <c r="L5679" s="24"/>
      <c r="M5679" s="24"/>
      <c r="N5679" s="26"/>
      <c r="O5679" s="24"/>
      <c r="P5679" s="28"/>
      <c r="Q5679" s="24"/>
      <c r="R5679" s="24"/>
      <c r="S5679" s="24"/>
      <c r="T5679" s="29" t="str">
        <f>IF(H5679="","",IF(LEN(H5679)&lt;&gt;14,"ПИНФЛ 14 хонали эмас",IF(B5679="","Вилоят танланмаган",IF(C5679="","Туман танланмаган",IF(COUNTIFS(Рўйхатлар!$H$2:$H$209,B5679,Рўйхатлар!$I$2:$I$209,C5679)=0,"Туман вилоятга мос эмас",IF(J5679="","Хатлов тоифаси танланмаган",IF(K5679="","Сана кўрсатилмаган",IF(COUNTIF($H$6:$H$10005,H5679)&gt;1,"Такрорий ПИНФЛ",IF(OR(L5679="",M5679="",N5679="",O5679="",P5679=""),"Корхона, СТИР, соҳа, лавозим ёки ойлик кўрсатилмаган","✓")))))))))</f>
        <v/>
      </c>
      <c r="U5679" s="22" t="str">
        <f>IF(OR(H5679="",M5679=""),"",IF(COUNTIFS($B$6:B5679,B5679,$C$6:C5679,C5679,$M$6:M5679,M5679)=1,1,0))</f>
        <v/>
      </c>
    </row>
    <row r="5680" spans="1:21" x14ac:dyDescent="0.25">
      <c r="A5680" s="22" t="str">
        <f>IF(H5680="","",COUNTA($H$6:H5680))</f>
        <v/>
      </c>
      <c r="B5680" s="23"/>
      <c r="C5680" s="24"/>
      <c r="D5680" s="24"/>
      <c r="E5680" s="24"/>
      <c r="F5680" s="24"/>
      <c r="G5680" s="24"/>
      <c r="H5680" s="25"/>
      <c r="I5680" s="24"/>
      <c r="J5680" s="26"/>
      <c r="K5680" s="27"/>
      <c r="L5680" s="24"/>
      <c r="M5680" s="24"/>
      <c r="N5680" s="26"/>
      <c r="O5680" s="24"/>
      <c r="P5680" s="28"/>
      <c r="Q5680" s="24"/>
      <c r="R5680" s="24"/>
      <c r="S5680" s="24"/>
      <c r="T5680" s="29" t="str">
        <f>IF(H5680="","",IF(LEN(H5680)&lt;&gt;14,"ПИНФЛ 14 хонали эмас",IF(B5680="","Вилоят танланмаган",IF(C5680="","Туман танланмаган",IF(COUNTIFS(Рўйхатлар!$H$2:$H$209,B5680,Рўйхатлар!$I$2:$I$209,C5680)=0,"Туман вилоятга мос эмас",IF(J5680="","Хатлов тоифаси танланмаган",IF(K5680="","Сана кўрсатилмаган",IF(COUNTIF($H$6:$H$10005,H5680)&gt;1,"Такрорий ПИНФЛ",IF(OR(L5680="",M5680="",N5680="",O5680="",P5680=""),"Корхона, СТИР, соҳа, лавозим ёки ойлик кўрсатилмаган","✓")))))))))</f>
        <v/>
      </c>
      <c r="U5680" s="22" t="str">
        <f>IF(OR(H5680="",M5680=""),"",IF(COUNTIFS($B$6:B5680,B5680,$C$6:C5680,C5680,$M$6:M5680,M5680)=1,1,0))</f>
        <v/>
      </c>
    </row>
    <row r="5681" spans="1:21" x14ac:dyDescent="0.25">
      <c r="A5681" s="22" t="str">
        <f>IF(H5681="","",COUNTA($H$6:H5681))</f>
        <v/>
      </c>
      <c r="B5681" s="23"/>
      <c r="C5681" s="24"/>
      <c r="D5681" s="24"/>
      <c r="E5681" s="24"/>
      <c r="F5681" s="24"/>
      <c r="G5681" s="24"/>
      <c r="H5681" s="25"/>
      <c r="I5681" s="24"/>
      <c r="J5681" s="26"/>
      <c r="K5681" s="27"/>
      <c r="L5681" s="24"/>
      <c r="M5681" s="24"/>
      <c r="N5681" s="26"/>
      <c r="O5681" s="24"/>
      <c r="P5681" s="28"/>
      <c r="Q5681" s="24"/>
      <c r="R5681" s="24"/>
      <c r="S5681" s="24"/>
      <c r="T5681" s="29" t="str">
        <f>IF(H5681="","",IF(LEN(H5681)&lt;&gt;14,"ПИНФЛ 14 хонали эмас",IF(B5681="","Вилоят танланмаган",IF(C5681="","Туман танланмаган",IF(COUNTIFS(Рўйхатлар!$H$2:$H$209,B5681,Рўйхатлар!$I$2:$I$209,C5681)=0,"Туман вилоятга мос эмас",IF(J5681="","Хатлов тоифаси танланмаган",IF(K5681="","Сана кўрсатилмаган",IF(COUNTIF($H$6:$H$10005,H5681)&gt;1,"Такрорий ПИНФЛ",IF(OR(L5681="",M5681="",N5681="",O5681="",P5681=""),"Корхона, СТИР, соҳа, лавозим ёки ойлик кўрсатилмаган","✓")))))))))</f>
        <v/>
      </c>
      <c r="U5681" s="22" t="str">
        <f>IF(OR(H5681="",M5681=""),"",IF(COUNTIFS($B$6:B5681,B5681,$C$6:C5681,C5681,$M$6:M5681,M5681)=1,1,0))</f>
        <v/>
      </c>
    </row>
    <row r="5682" spans="1:21" x14ac:dyDescent="0.25">
      <c r="A5682" s="22" t="str">
        <f>IF(H5682="","",COUNTA($H$6:H5682))</f>
        <v/>
      </c>
      <c r="B5682" s="23"/>
      <c r="C5682" s="24"/>
      <c r="D5682" s="24"/>
      <c r="E5682" s="24"/>
      <c r="F5682" s="24"/>
      <c r="G5682" s="24"/>
      <c r="H5682" s="25"/>
      <c r="I5682" s="24"/>
      <c r="J5682" s="26"/>
      <c r="K5682" s="27"/>
      <c r="L5682" s="24"/>
      <c r="M5682" s="24"/>
      <c r="N5682" s="26"/>
      <c r="O5682" s="24"/>
      <c r="P5682" s="28"/>
      <c r="Q5682" s="24"/>
      <c r="R5682" s="24"/>
      <c r="S5682" s="24"/>
      <c r="T5682" s="29" t="str">
        <f>IF(H5682="","",IF(LEN(H5682)&lt;&gt;14,"ПИНФЛ 14 хонали эмас",IF(B5682="","Вилоят танланмаган",IF(C5682="","Туман танланмаган",IF(COUNTIFS(Рўйхатлар!$H$2:$H$209,B5682,Рўйхатлар!$I$2:$I$209,C5682)=0,"Туман вилоятга мос эмас",IF(J5682="","Хатлов тоифаси танланмаган",IF(K5682="","Сана кўрсатилмаган",IF(COUNTIF($H$6:$H$10005,H5682)&gt;1,"Такрорий ПИНФЛ",IF(OR(L5682="",M5682="",N5682="",O5682="",P5682=""),"Корхона, СТИР, соҳа, лавозим ёки ойлик кўрсатилмаган","✓")))))))))</f>
        <v/>
      </c>
      <c r="U5682" s="22" t="str">
        <f>IF(OR(H5682="",M5682=""),"",IF(COUNTIFS($B$6:B5682,B5682,$C$6:C5682,C5682,$M$6:M5682,M5682)=1,1,0))</f>
        <v/>
      </c>
    </row>
    <row r="5683" spans="1:21" x14ac:dyDescent="0.25">
      <c r="A5683" s="22" t="str">
        <f>IF(H5683="","",COUNTA($H$6:H5683))</f>
        <v/>
      </c>
      <c r="B5683" s="23"/>
      <c r="C5683" s="24"/>
      <c r="D5683" s="24"/>
      <c r="E5683" s="24"/>
      <c r="F5683" s="24"/>
      <c r="G5683" s="24"/>
      <c r="H5683" s="25"/>
      <c r="I5683" s="24"/>
      <c r="J5683" s="26"/>
      <c r="K5683" s="27"/>
      <c r="L5683" s="24"/>
      <c r="M5683" s="24"/>
      <c r="N5683" s="26"/>
      <c r="O5683" s="24"/>
      <c r="P5683" s="28"/>
      <c r="Q5683" s="24"/>
      <c r="R5683" s="24"/>
      <c r="S5683" s="24"/>
      <c r="T5683" s="29" t="str">
        <f>IF(H5683="","",IF(LEN(H5683)&lt;&gt;14,"ПИНФЛ 14 хонали эмас",IF(B5683="","Вилоят танланмаган",IF(C5683="","Туман танланмаган",IF(COUNTIFS(Рўйхатлар!$H$2:$H$209,B5683,Рўйхатлар!$I$2:$I$209,C5683)=0,"Туман вилоятга мос эмас",IF(J5683="","Хатлов тоифаси танланмаган",IF(K5683="","Сана кўрсатилмаган",IF(COUNTIF($H$6:$H$10005,H5683)&gt;1,"Такрорий ПИНФЛ",IF(OR(L5683="",M5683="",N5683="",O5683="",P5683=""),"Корхона, СТИР, соҳа, лавозим ёки ойлик кўрсатилмаган","✓")))))))))</f>
        <v/>
      </c>
      <c r="U5683" s="22" t="str">
        <f>IF(OR(H5683="",M5683=""),"",IF(COUNTIFS($B$6:B5683,B5683,$C$6:C5683,C5683,$M$6:M5683,M5683)=1,1,0))</f>
        <v/>
      </c>
    </row>
    <row r="5684" spans="1:21" x14ac:dyDescent="0.25">
      <c r="A5684" s="22" t="str">
        <f>IF(H5684="","",COUNTA($H$6:H5684))</f>
        <v/>
      </c>
      <c r="B5684" s="23"/>
      <c r="C5684" s="24"/>
      <c r="D5684" s="24"/>
      <c r="E5684" s="24"/>
      <c r="F5684" s="24"/>
      <c r="G5684" s="24"/>
      <c r="H5684" s="25"/>
      <c r="I5684" s="24"/>
      <c r="J5684" s="26"/>
      <c r="K5684" s="27"/>
      <c r="L5684" s="24"/>
      <c r="M5684" s="24"/>
      <c r="N5684" s="26"/>
      <c r="O5684" s="24"/>
      <c r="P5684" s="28"/>
      <c r="Q5684" s="24"/>
      <c r="R5684" s="24"/>
      <c r="S5684" s="24"/>
      <c r="T5684" s="29" t="str">
        <f>IF(H5684="","",IF(LEN(H5684)&lt;&gt;14,"ПИНФЛ 14 хонали эмас",IF(B5684="","Вилоят танланмаган",IF(C5684="","Туман танланмаган",IF(COUNTIFS(Рўйхатлар!$H$2:$H$209,B5684,Рўйхатлар!$I$2:$I$209,C5684)=0,"Туман вилоятга мос эмас",IF(J5684="","Хатлов тоифаси танланмаган",IF(K5684="","Сана кўрсатилмаган",IF(COUNTIF($H$6:$H$10005,H5684)&gt;1,"Такрорий ПИНФЛ",IF(OR(L5684="",M5684="",N5684="",O5684="",P5684=""),"Корхона, СТИР, соҳа, лавозим ёки ойлик кўрсатилмаган","✓")))))))))</f>
        <v/>
      </c>
      <c r="U5684" s="22" t="str">
        <f>IF(OR(H5684="",M5684=""),"",IF(COUNTIFS($B$6:B5684,B5684,$C$6:C5684,C5684,$M$6:M5684,M5684)=1,1,0))</f>
        <v/>
      </c>
    </row>
    <row r="5685" spans="1:21" x14ac:dyDescent="0.25">
      <c r="A5685" s="22" t="str">
        <f>IF(H5685="","",COUNTA($H$6:H5685))</f>
        <v/>
      </c>
      <c r="B5685" s="23"/>
      <c r="C5685" s="24"/>
      <c r="D5685" s="24"/>
      <c r="E5685" s="24"/>
      <c r="F5685" s="24"/>
      <c r="G5685" s="24"/>
      <c r="H5685" s="25"/>
      <c r="I5685" s="24"/>
      <c r="J5685" s="26"/>
      <c r="K5685" s="27"/>
      <c r="L5685" s="24"/>
      <c r="M5685" s="24"/>
      <c r="N5685" s="26"/>
      <c r="O5685" s="24"/>
      <c r="P5685" s="28"/>
      <c r="Q5685" s="24"/>
      <c r="R5685" s="24"/>
      <c r="S5685" s="24"/>
      <c r="T5685" s="29" t="str">
        <f>IF(H5685="","",IF(LEN(H5685)&lt;&gt;14,"ПИНФЛ 14 хонали эмас",IF(B5685="","Вилоят танланмаган",IF(C5685="","Туман танланмаган",IF(COUNTIFS(Рўйхатлар!$H$2:$H$209,B5685,Рўйхатлар!$I$2:$I$209,C5685)=0,"Туман вилоятга мос эмас",IF(J5685="","Хатлов тоифаси танланмаган",IF(K5685="","Сана кўрсатилмаган",IF(COUNTIF($H$6:$H$10005,H5685)&gt;1,"Такрорий ПИНФЛ",IF(OR(L5685="",M5685="",N5685="",O5685="",P5685=""),"Корхона, СТИР, соҳа, лавозим ёки ойлик кўрсатилмаган","✓")))))))))</f>
        <v/>
      </c>
      <c r="U5685" s="22" t="str">
        <f>IF(OR(H5685="",M5685=""),"",IF(COUNTIFS($B$6:B5685,B5685,$C$6:C5685,C5685,$M$6:M5685,M5685)=1,1,0))</f>
        <v/>
      </c>
    </row>
    <row r="5686" spans="1:21" x14ac:dyDescent="0.25">
      <c r="A5686" s="22" t="str">
        <f>IF(H5686="","",COUNTA($H$6:H5686))</f>
        <v/>
      </c>
      <c r="B5686" s="23"/>
      <c r="C5686" s="24"/>
      <c r="D5686" s="24"/>
      <c r="E5686" s="24"/>
      <c r="F5686" s="24"/>
      <c r="G5686" s="24"/>
      <c r="H5686" s="25"/>
      <c r="I5686" s="24"/>
      <c r="J5686" s="26"/>
      <c r="K5686" s="27"/>
      <c r="L5686" s="24"/>
      <c r="M5686" s="24"/>
      <c r="N5686" s="26"/>
      <c r="O5686" s="24"/>
      <c r="P5686" s="28"/>
      <c r="Q5686" s="24"/>
      <c r="R5686" s="24"/>
      <c r="S5686" s="24"/>
      <c r="T5686" s="29" t="str">
        <f>IF(H5686="","",IF(LEN(H5686)&lt;&gt;14,"ПИНФЛ 14 хонали эмас",IF(B5686="","Вилоят танланмаган",IF(C5686="","Туман танланмаган",IF(COUNTIFS(Рўйхатлар!$H$2:$H$209,B5686,Рўйхатлар!$I$2:$I$209,C5686)=0,"Туман вилоятга мос эмас",IF(J5686="","Хатлов тоифаси танланмаган",IF(K5686="","Сана кўрсатилмаган",IF(COUNTIF($H$6:$H$10005,H5686)&gt;1,"Такрорий ПИНФЛ",IF(OR(L5686="",M5686="",N5686="",O5686="",P5686=""),"Корхона, СТИР, соҳа, лавозим ёки ойлик кўрсатилмаган","✓")))))))))</f>
        <v/>
      </c>
      <c r="U5686" s="22" t="str">
        <f>IF(OR(H5686="",M5686=""),"",IF(COUNTIFS($B$6:B5686,B5686,$C$6:C5686,C5686,$M$6:M5686,M5686)=1,1,0))</f>
        <v/>
      </c>
    </row>
    <row r="5687" spans="1:21" x14ac:dyDescent="0.25">
      <c r="A5687" s="22" t="str">
        <f>IF(H5687="","",COUNTA($H$6:H5687))</f>
        <v/>
      </c>
      <c r="B5687" s="23"/>
      <c r="C5687" s="24"/>
      <c r="D5687" s="24"/>
      <c r="E5687" s="24"/>
      <c r="F5687" s="24"/>
      <c r="G5687" s="24"/>
      <c r="H5687" s="25"/>
      <c r="I5687" s="24"/>
      <c r="J5687" s="26"/>
      <c r="K5687" s="27"/>
      <c r="L5687" s="24"/>
      <c r="M5687" s="24"/>
      <c r="N5687" s="26"/>
      <c r="O5687" s="24"/>
      <c r="P5687" s="28"/>
      <c r="Q5687" s="24"/>
      <c r="R5687" s="24"/>
      <c r="S5687" s="24"/>
      <c r="T5687" s="29" t="str">
        <f>IF(H5687="","",IF(LEN(H5687)&lt;&gt;14,"ПИНФЛ 14 хонали эмас",IF(B5687="","Вилоят танланмаган",IF(C5687="","Туман танланмаган",IF(COUNTIFS(Рўйхатлар!$H$2:$H$209,B5687,Рўйхатлар!$I$2:$I$209,C5687)=0,"Туман вилоятга мос эмас",IF(J5687="","Хатлов тоифаси танланмаган",IF(K5687="","Сана кўрсатилмаган",IF(COUNTIF($H$6:$H$10005,H5687)&gt;1,"Такрорий ПИНФЛ",IF(OR(L5687="",M5687="",N5687="",O5687="",P5687=""),"Корхона, СТИР, соҳа, лавозим ёки ойлик кўрсатилмаган","✓")))))))))</f>
        <v/>
      </c>
      <c r="U5687" s="22" t="str">
        <f>IF(OR(H5687="",M5687=""),"",IF(COUNTIFS($B$6:B5687,B5687,$C$6:C5687,C5687,$M$6:M5687,M5687)=1,1,0))</f>
        <v/>
      </c>
    </row>
    <row r="5688" spans="1:21" x14ac:dyDescent="0.25">
      <c r="A5688" s="22" t="str">
        <f>IF(H5688="","",COUNTA($H$6:H5688))</f>
        <v/>
      </c>
      <c r="B5688" s="23"/>
      <c r="C5688" s="24"/>
      <c r="D5688" s="24"/>
      <c r="E5688" s="24"/>
      <c r="F5688" s="24"/>
      <c r="G5688" s="24"/>
      <c r="H5688" s="25"/>
      <c r="I5688" s="24"/>
      <c r="J5688" s="26"/>
      <c r="K5688" s="27"/>
      <c r="L5688" s="24"/>
      <c r="M5688" s="24"/>
      <c r="N5688" s="26"/>
      <c r="O5688" s="24"/>
      <c r="P5688" s="28"/>
      <c r="Q5688" s="24"/>
      <c r="R5688" s="24"/>
      <c r="S5688" s="24"/>
      <c r="T5688" s="29" t="str">
        <f>IF(H5688="","",IF(LEN(H5688)&lt;&gt;14,"ПИНФЛ 14 хонали эмас",IF(B5688="","Вилоят танланмаган",IF(C5688="","Туман танланмаган",IF(COUNTIFS(Рўйхатлар!$H$2:$H$209,B5688,Рўйхатлар!$I$2:$I$209,C5688)=0,"Туман вилоятга мос эмас",IF(J5688="","Хатлов тоифаси танланмаган",IF(K5688="","Сана кўрсатилмаган",IF(COUNTIF($H$6:$H$10005,H5688)&gt;1,"Такрорий ПИНФЛ",IF(OR(L5688="",M5688="",N5688="",O5688="",P5688=""),"Корхона, СТИР, соҳа, лавозим ёки ойлик кўрсатилмаган","✓")))))))))</f>
        <v/>
      </c>
      <c r="U5688" s="22" t="str">
        <f>IF(OR(H5688="",M5688=""),"",IF(COUNTIFS($B$6:B5688,B5688,$C$6:C5688,C5688,$M$6:M5688,M5688)=1,1,0))</f>
        <v/>
      </c>
    </row>
    <row r="5689" spans="1:21" x14ac:dyDescent="0.25">
      <c r="A5689" s="22" t="str">
        <f>IF(H5689="","",COUNTA($H$6:H5689))</f>
        <v/>
      </c>
      <c r="B5689" s="23"/>
      <c r="C5689" s="24"/>
      <c r="D5689" s="24"/>
      <c r="E5689" s="24"/>
      <c r="F5689" s="24"/>
      <c r="G5689" s="24"/>
      <c r="H5689" s="25"/>
      <c r="I5689" s="24"/>
      <c r="J5689" s="26"/>
      <c r="K5689" s="27"/>
      <c r="L5689" s="24"/>
      <c r="M5689" s="24"/>
      <c r="N5689" s="26"/>
      <c r="O5689" s="24"/>
      <c r="P5689" s="28"/>
      <c r="Q5689" s="24"/>
      <c r="R5689" s="24"/>
      <c r="S5689" s="24"/>
      <c r="T5689" s="29" t="str">
        <f>IF(H5689="","",IF(LEN(H5689)&lt;&gt;14,"ПИНФЛ 14 хонали эмас",IF(B5689="","Вилоят танланмаган",IF(C5689="","Туман танланмаган",IF(COUNTIFS(Рўйхатлар!$H$2:$H$209,B5689,Рўйхатлар!$I$2:$I$209,C5689)=0,"Туман вилоятга мос эмас",IF(J5689="","Хатлов тоифаси танланмаган",IF(K5689="","Сана кўрсатилмаган",IF(COUNTIF($H$6:$H$10005,H5689)&gt;1,"Такрорий ПИНФЛ",IF(OR(L5689="",M5689="",N5689="",O5689="",P5689=""),"Корхона, СТИР, соҳа, лавозим ёки ойлик кўрсатилмаган","✓")))))))))</f>
        <v/>
      </c>
      <c r="U5689" s="22" t="str">
        <f>IF(OR(H5689="",M5689=""),"",IF(COUNTIFS($B$6:B5689,B5689,$C$6:C5689,C5689,$M$6:M5689,M5689)=1,1,0))</f>
        <v/>
      </c>
    </row>
    <row r="5690" spans="1:21" x14ac:dyDescent="0.25">
      <c r="A5690" s="22" t="str">
        <f>IF(H5690="","",COUNTA($H$6:H5690))</f>
        <v/>
      </c>
      <c r="B5690" s="23"/>
      <c r="C5690" s="24"/>
      <c r="D5690" s="24"/>
      <c r="E5690" s="24"/>
      <c r="F5690" s="24"/>
      <c r="G5690" s="24"/>
      <c r="H5690" s="25"/>
      <c r="I5690" s="24"/>
      <c r="J5690" s="26"/>
      <c r="K5690" s="27"/>
      <c r="L5690" s="24"/>
      <c r="M5690" s="24"/>
      <c r="N5690" s="26"/>
      <c r="O5690" s="24"/>
      <c r="P5690" s="28"/>
      <c r="Q5690" s="24"/>
      <c r="R5690" s="24"/>
      <c r="S5690" s="24"/>
      <c r="T5690" s="29" t="str">
        <f>IF(H5690="","",IF(LEN(H5690)&lt;&gt;14,"ПИНФЛ 14 хонали эмас",IF(B5690="","Вилоят танланмаган",IF(C5690="","Туман танланмаган",IF(COUNTIFS(Рўйхатлар!$H$2:$H$209,B5690,Рўйхатлар!$I$2:$I$209,C5690)=0,"Туман вилоятга мос эмас",IF(J5690="","Хатлов тоифаси танланмаган",IF(K5690="","Сана кўрсатилмаган",IF(COUNTIF($H$6:$H$10005,H5690)&gt;1,"Такрорий ПИНФЛ",IF(OR(L5690="",M5690="",N5690="",O5690="",P5690=""),"Корхона, СТИР, соҳа, лавозим ёки ойлик кўрсатилмаган","✓")))))))))</f>
        <v/>
      </c>
      <c r="U5690" s="22" t="str">
        <f>IF(OR(H5690="",M5690=""),"",IF(COUNTIFS($B$6:B5690,B5690,$C$6:C5690,C5690,$M$6:M5690,M5690)=1,1,0))</f>
        <v/>
      </c>
    </row>
    <row r="5691" spans="1:21" x14ac:dyDescent="0.25">
      <c r="A5691" s="22" t="str">
        <f>IF(H5691="","",COUNTA($H$6:H5691))</f>
        <v/>
      </c>
      <c r="B5691" s="23"/>
      <c r="C5691" s="24"/>
      <c r="D5691" s="24"/>
      <c r="E5691" s="24"/>
      <c r="F5691" s="24"/>
      <c r="G5691" s="24"/>
      <c r="H5691" s="25"/>
      <c r="I5691" s="24"/>
      <c r="J5691" s="26"/>
      <c r="K5691" s="27"/>
      <c r="L5691" s="24"/>
      <c r="M5691" s="24"/>
      <c r="N5691" s="26"/>
      <c r="O5691" s="24"/>
      <c r="P5691" s="28"/>
      <c r="Q5691" s="24"/>
      <c r="R5691" s="24"/>
      <c r="S5691" s="24"/>
      <c r="T5691" s="29" t="str">
        <f>IF(H5691="","",IF(LEN(H5691)&lt;&gt;14,"ПИНФЛ 14 хонали эмас",IF(B5691="","Вилоят танланмаган",IF(C5691="","Туман танланмаган",IF(COUNTIFS(Рўйхатлар!$H$2:$H$209,B5691,Рўйхатлар!$I$2:$I$209,C5691)=0,"Туман вилоятга мос эмас",IF(J5691="","Хатлов тоифаси танланмаган",IF(K5691="","Сана кўрсатилмаган",IF(COUNTIF($H$6:$H$10005,H5691)&gt;1,"Такрорий ПИНФЛ",IF(OR(L5691="",M5691="",N5691="",O5691="",P5691=""),"Корхона, СТИР, соҳа, лавозим ёки ойлик кўрсатилмаган","✓")))))))))</f>
        <v/>
      </c>
      <c r="U5691" s="22" t="str">
        <f>IF(OR(H5691="",M5691=""),"",IF(COUNTIFS($B$6:B5691,B5691,$C$6:C5691,C5691,$M$6:M5691,M5691)=1,1,0))</f>
        <v/>
      </c>
    </row>
    <row r="5692" spans="1:21" x14ac:dyDescent="0.25">
      <c r="A5692" s="22" t="str">
        <f>IF(H5692="","",COUNTA($H$6:H5692))</f>
        <v/>
      </c>
      <c r="B5692" s="23"/>
      <c r="C5692" s="24"/>
      <c r="D5692" s="24"/>
      <c r="E5692" s="24"/>
      <c r="F5692" s="24"/>
      <c r="G5692" s="24"/>
      <c r="H5692" s="25"/>
      <c r="I5692" s="24"/>
      <c r="J5692" s="26"/>
      <c r="K5692" s="27"/>
      <c r="L5692" s="24"/>
      <c r="M5692" s="24"/>
      <c r="N5692" s="26"/>
      <c r="O5692" s="24"/>
      <c r="P5692" s="28"/>
      <c r="Q5692" s="24"/>
      <c r="R5692" s="24"/>
      <c r="S5692" s="24"/>
      <c r="T5692" s="29" t="str">
        <f>IF(H5692="","",IF(LEN(H5692)&lt;&gt;14,"ПИНФЛ 14 хонали эмас",IF(B5692="","Вилоят танланмаган",IF(C5692="","Туман танланмаган",IF(COUNTIFS(Рўйхатлар!$H$2:$H$209,B5692,Рўйхатлар!$I$2:$I$209,C5692)=0,"Туман вилоятга мос эмас",IF(J5692="","Хатлов тоифаси танланмаган",IF(K5692="","Сана кўрсатилмаган",IF(COUNTIF($H$6:$H$10005,H5692)&gt;1,"Такрорий ПИНФЛ",IF(OR(L5692="",M5692="",N5692="",O5692="",P5692=""),"Корхона, СТИР, соҳа, лавозим ёки ойлик кўрсатилмаган","✓")))))))))</f>
        <v/>
      </c>
      <c r="U5692" s="22" t="str">
        <f>IF(OR(H5692="",M5692=""),"",IF(COUNTIFS($B$6:B5692,B5692,$C$6:C5692,C5692,$M$6:M5692,M5692)=1,1,0))</f>
        <v/>
      </c>
    </row>
    <row r="5693" spans="1:21" x14ac:dyDescent="0.25">
      <c r="A5693" s="22" t="str">
        <f>IF(H5693="","",COUNTA($H$6:H5693))</f>
        <v/>
      </c>
      <c r="B5693" s="23"/>
      <c r="C5693" s="24"/>
      <c r="D5693" s="24"/>
      <c r="E5693" s="24"/>
      <c r="F5693" s="24"/>
      <c r="G5693" s="24"/>
      <c r="H5693" s="25"/>
      <c r="I5693" s="24"/>
      <c r="J5693" s="26"/>
      <c r="K5693" s="27"/>
      <c r="L5693" s="24"/>
      <c r="M5693" s="24"/>
      <c r="N5693" s="26"/>
      <c r="O5693" s="24"/>
      <c r="P5693" s="28"/>
      <c r="Q5693" s="24"/>
      <c r="R5693" s="24"/>
      <c r="S5693" s="24"/>
      <c r="T5693" s="29" t="str">
        <f>IF(H5693="","",IF(LEN(H5693)&lt;&gt;14,"ПИНФЛ 14 хонали эмас",IF(B5693="","Вилоят танланмаган",IF(C5693="","Туман танланмаган",IF(COUNTIFS(Рўйхатлар!$H$2:$H$209,B5693,Рўйхатлар!$I$2:$I$209,C5693)=0,"Туман вилоятга мос эмас",IF(J5693="","Хатлов тоифаси танланмаган",IF(K5693="","Сана кўрсатилмаган",IF(COUNTIF($H$6:$H$10005,H5693)&gt;1,"Такрорий ПИНФЛ",IF(OR(L5693="",M5693="",N5693="",O5693="",P5693=""),"Корхона, СТИР, соҳа, лавозим ёки ойлик кўрсатилмаган","✓")))))))))</f>
        <v/>
      </c>
      <c r="U5693" s="22" t="str">
        <f>IF(OR(H5693="",M5693=""),"",IF(COUNTIFS($B$6:B5693,B5693,$C$6:C5693,C5693,$M$6:M5693,M5693)=1,1,0))</f>
        <v/>
      </c>
    </row>
    <row r="5694" spans="1:21" x14ac:dyDescent="0.25">
      <c r="A5694" s="22" t="str">
        <f>IF(H5694="","",COUNTA($H$6:H5694))</f>
        <v/>
      </c>
      <c r="B5694" s="23"/>
      <c r="C5694" s="24"/>
      <c r="D5694" s="24"/>
      <c r="E5694" s="24"/>
      <c r="F5694" s="24"/>
      <c r="G5694" s="24"/>
      <c r="H5694" s="25"/>
      <c r="I5694" s="24"/>
      <c r="J5694" s="26"/>
      <c r="K5694" s="27"/>
      <c r="L5694" s="24"/>
      <c r="M5694" s="24"/>
      <c r="N5694" s="26"/>
      <c r="O5694" s="24"/>
      <c r="P5694" s="28"/>
      <c r="Q5694" s="24"/>
      <c r="R5694" s="24"/>
      <c r="S5694" s="24"/>
      <c r="T5694" s="29" t="str">
        <f>IF(H5694="","",IF(LEN(H5694)&lt;&gt;14,"ПИНФЛ 14 хонали эмас",IF(B5694="","Вилоят танланмаган",IF(C5694="","Туман танланмаган",IF(COUNTIFS(Рўйхатлар!$H$2:$H$209,B5694,Рўйхатлар!$I$2:$I$209,C5694)=0,"Туман вилоятга мос эмас",IF(J5694="","Хатлов тоифаси танланмаган",IF(K5694="","Сана кўрсатилмаган",IF(COUNTIF($H$6:$H$10005,H5694)&gt;1,"Такрорий ПИНФЛ",IF(OR(L5694="",M5694="",N5694="",O5694="",P5694=""),"Корхона, СТИР, соҳа, лавозим ёки ойлик кўрсатилмаган","✓")))))))))</f>
        <v/>
      </c>
      <c r="U5694" s="22" t="str">
        <f>IF(OR(H5694="",M5694=""),"",IF(COUNTIFS($B$6:B5694,B5694,$C$6:C5694,C5694,$M$6:M5694,M5694)=1,1,0))</f>
        <v/>
      </c>
    </row>
    <row r="5695" spans="1:21" x14ac:dyDescent="0.25">
      <c r="A5695" s="22" t="str">
        <f>IF(H5695="","",COUNTA($H$6:H5695))</f>
        <v/>
      </c>
      <c r="B5695" s="23"/>
      <c r="C5695" s="24"/>
      <c r="D5695" s="24"/>
      <c r="E5695" s="24"/>
      <c r="F5695" s="24"/>
      <c r="G5695" s="24"/>
      <c r="H5695" s="25"/>
      <c r="I5695" s="24"/>
      <c r="J5695" s="26"/>
      <c r="K5695" s="27"/>
      <c r="L5695" s="24"/>
      <c r="M5695" s="24"/>
      <c r="N5695" s="26"/>
      <c r="O5695" s="24"/>
      <c r="P5695" s="28"/>
      <c r="Q5695" s="24"/>
      <c r="R5695" s="24"/>
      <c r="S5695" s="24"/>
      <c r="T5695" s="29" t="str">
        <f>IF(H5695="","",IF(LEN(H5695)&lt;&gt;14,"ПИНФЛ 14 хонали эмас",IF(B5695="","Вилоят танланмаган",IF(C5695="","Туман танланмаган",IF(COUNTIFS(Рўйхатлар!$H$2:$H$209,B5695,Рўйхатлар!$I$2:$I$209,C5695)=0,"Туман вилоятга мос эмас",IF(J5695="","Хатлов тоифаси танланмаган",IF(K5695="","Сана кўрсатилмаган",IF(COUNTIF($H$6:$H$10005,H5695)&gt;1,"Такрорий ПИНФЛ",IF(OR(L5695="",M5695="",N5695="",O5695="",P5695=""),"Корхона, СТИР, соҳа, лавозим ёки ойлик кўрсатилмаган","✓")))))))))</f>
        <v/>
      </c>
      <c r="U5695" s="22" t="str">
        <f>IF(OR(H5695="",M5695=""),"",IF(COUNTIFS($B$6:B5695,B5695,$C$6:C5695,C5695,$M$6:M5695,M5695)=1,1,0))</f>
        <v/>
      </c>
    </row>
    <row r="5696" spans="1:21" x14ac:dyDescent="0.25">
      <c r="A5696" s="22" t="str">
        <f>IF(H5696="","",COUNTA($H$6:H5696))</f>
        <v/>
      </c>
      <c r="B5696" s="23"/>
      <c r="C5696" s="24"/>
      <c r="D5696" s="24"/>
      <c r="E5696" s="24"/>
      <c r="F5696" s="24"/>
      <c r="G5696" s="24"/>
      <c r="H5696" s="25"/>
      <c r="I5696" s="24"/>
      <c r="J5696" s="26"/>
      <c r="K5696" s="27"/>
      <c r="L5696" s="24"/>
      <c r="M5696" s="24"/>
      <c r="N5696" s="26"/>
      <c r="O5696" s="24"/>
      <c r="P5696" s="28"/>
      <c r="Q5696" s="24"/>
      <c r="R5696" s="24"/>
      <c r="S5696" s="24"/>
      <c r="T5696" s="29" t="str">
        <f>IF(H5696="","",IF(LEN(H5696)&lt;&gt;14,"ПИНФЛ 14 хонали эмас",IF(B5696="","Вилоят танланмаган",IF(C5696="","Туман танланмаган",IF(COUNTIFS(Рўйхатлар!$H$2:$H$209,B5696,Рўйхатлар!$I$2:$I$209,C5696)=0,"Туман вилоятга мос эмас",IF(J5696="","Хатлов тоифаси танланмаган",IF(K5696="","Сана кўрсатилмаган",IF(COUNTIF($H$6:$H$10005,H5696)&gt;1,"Такрорий ПИНФЛ",IF(OR(L5696="",M5696="",N5696="",O5696="",P5696=""),"Корхона, СТИР, соҳа, лавозим ёки ойлик кўрсатилмаган","✓")))))))))</f>
        <v/>
      </c>
      <c r="U5696" s="22" t="str">
        <f>IF(OR(H5696="",M5696=""),"",IF(COUNTIFS($B$6:B5696,B5696,$C$6:C5696,C5696,$M$6:M5696,M5696)=1,1,0))</f>
        <v/>
      </c>
    </row>
    <row r="5697" spans="1:21" x14ac:dyDescent="0.25">
      <c r="A5697" s="22" t="str">
        <f>IF(H5697="","",COUNTA($H$6:H5697))</f>
        <v/>
      </c>
      <c r="B5697" s="23"/>
      <c r="C5697" s="24"/>
      <c r="D5697" s="24"/>
      <c r="E5697" s="24"/>
      <c r="F5697" s="24"/>
      <c r="G5697" s="24"/>
      <c r="H5697" s="25"/>
      <c r="I5697" s="24"/>
      <c r="J5697" s="26"/>
      <c r="K5697" s="27"/>
      <c r="L5697" s="24"/>
      <c r="M5697" s="24"/>
      <c r="N5697" s="26"/>
      <c r="O5697" s="24"/>
      <c r="P5697" s="28"/>
      <c r="Q5697" s="24"/>
      <c r="R5697" s="24"/>
      <c r="S5697" s="24"/>
      <c r="T5697" s="29" t="str">
        <f>IF(H5697="","",IF(LEN(H5697)&lt;&gt;14,"ПИНФЛ 14 хонали эмас",IF(B5697="","Вилоят танланмаган",IF(C5697="","Туман танланмаган",IF(COUNTIFS(Рўйхатлар!$H$2:$H$209,B5697,Рўйхатлар!$I$2:$I$209,C5697)=0,"Туман вилоятга мос эмас",IF(J5697="","Хатлов тоифаси танланмаган",IF(K5697="","Сана кўрсатилмаган",IF(COUNTIF($H$6:$H$10005,H5697)&gt;1,"Такрорий ПИНФЛ",IF(OR(L5697="",M5697="",N5697="",O5697="",P5697=""),"Корхона, СТИР, соҳа, лавозим ёки ойлик кўрсатилмаган","✓")))))))))</f>
        <v/>
      </c>
      <c r="U5697" s="22" t="str">
        <f>IF(OR(H5697="",M5697=""),"",IF(COUNTIFS($B$6:B5697,B5697,$C$6:C5697,C5697,$M$6:M5697,M5697)=1,1,0))</f>
        <v/>
      </c>
    </row>
    <row r="5698" spans="1:21" x14ac:dyDescent="0.25">
      <c r="A5698" s="22" t="str">
        <f>IF(H5698="","",COUNTA($H$6:H5698))</f>
        <v/>
      </c>
      <c r="B5698" s="23"/>
      <c r="C5698" s="24"/>
      <c r="D5698" s="24"/>
      <c r="E5698" s="24"/>
      <c r="F5698" s="24"/>
      <c r="G5698" s="24"/>
      <c r="H5698" s="25"/>
      <c r="I5698" s="24"/>
      <c r="J5698" s="26"/>
      <c r="K5698" s="27"/>
      <c r="L5698" s="24"/>
      <c r="M5698" s="24"/>
      <c r="N5698" s="26"/>
      <c r="O5698" s="24"/>
      <c r="P5698" s="28"/>
      <c r="Q5698" s="24"/>
      <c r="R5698" s="24"/>
      <c r="S5698" s="24"/>
      <c r="T5698" s="29" t="str">
        <f>IF(H5698="","",IF(LEN(H5698)&lt;&gt;14,"ПИНФЛ 14 хонали эмас",IF(B5698="","Вилоят танланмаган",IF(C5698="","Туман танланмаган",IF(COUNTIFS(Рўйхатлар!$H$2:$H$209,B5698,Рўйхатлар!$I$2:$I$209,C5698)=0,"Туман вилоятга мос эмас",IF(J5698="","Хатлов тоифаси танланмаган",IF(K5698="","Сана кўрсатилмаган",IF(COUNTIF($H$6:$H$10005,H5698)&gt;1,"Такрорий ПИНФЛ",IF(OR(L5698="",M5698="",N5698="",O5698="",P5698=""),"Корхона, СТИР, соҳа, лавозим ёки ойлик кўрсатилмаган","✓")))))))))</f>
        <v/>
      </c>
      <c r="U5698" s="22" t="str">
        <f>IF(OR(H5698="",M5698=""),"",IF(COUNTIFS($B$6:B5698,B5698,$C$6:C5698,C5698,$M$6:M5698,M5698)=1,1,0))</f>
        <v/>
      </c>
    </row>
    <row r="5699" spans="1:21" x14ac:dyDescent="0.25">
      <c r="A5699" s="22" t="str">
        <f>IF(H5699="","",COUNTA($H$6:H5699))</f>
        <v/>
      </c>
      <c r="B5699" s="23"/>
      <c r="C5699" s="24"/>
      <c r="D5699" s="24"/>
      <c r="E5699" s="24"/>
      <c r="F5699" s="24"/>
      <c r="G5699" s="24"/>
      <c r="H5699" s="25"/>
      <c r="I5699" s="24"/>
      <c r="J5699" s="26"/>
      <c r="K5699" s="27"/>
      <c r="L5699" s="24"/>
      <c r="M5699" s="24"/>
      <c r="N5699" s="26"/>
      <c r="O5699" s="24"/>
      <c r="P5699" s="28"/>
      <c r="Q5699" s="24"/>
      <c r="R5699" s="24"/>
      <c r="S5699" s="24"/>
      <c r="T5699" s="29" t="str">
        <f>IF(H5699="","",IF(LEN(H5699)&lt;&gt;14,"ПИНФЛ 14 хонали эмас",IF(B5699="","Вилоят танланмаган",IF(C5699="","Туман танланмаган",IF(COUNTIFS(Рўйхатлар!$H$2:$H$209,B5699,Рўйхатлар!$I$2:$I$209,C5699)=0,"Туман вилоятга мос эмас",IF(J5699="","Хатлов тоифаси танланмаган",IF(K5699="","Сана кўрсатилмаган",IF(COUNTIF($H$6:$H$10005,H5699)&gt;1,"Такрорий ПИНФЛ",IF(OR(L5699="",M5699="",N5699="",O5699="",P5699=""),"Корхона, СТИР, соҳа, лавозим ёки ойлик кўрсатилмаган","✓")))))))))</f>
        <v/>
      </c>
      <c r="U5699" s="22" t="str">
        <f>IF(OR(H5699="",M5699=""),"",IF(COUNTIFS($B$6:B5699,B5699,$C$6:C5699,C5699,$M$6:M5699,M5699)=1,1,0))</f>
        <v/>
      </c>
    </row>
    <row r="5700" spans="1:21" x14ac:dyDescent="0.25">
      <c r="A5700" s="22" t="str">
        <f>IF(H5700="","",COUNTA($H$6:H5700))</f>
        <v/>
      </c>
      <c r="B5700" s="23"/>
      <c r="C5700" s="24"/>
      <c r="D5700" s="24"/>
      <c r="E5700" s="24"/>
      <c r="F5700" s="24"/>
      <c r="G5700" s="24"/>
      <c r="H5700" s="25"/>
      <c r="I5700" s="24"/>
      <c r="J5700" s="26"/>
      <c r="K5700" s="27"/>
      <c r="L5700" s="24"/>
      <c r="M5700" s="24"/>
      <c r="N5700" s="26"/>
      <c r="O5700" s="24"/>
      <c r="P5700" s="28"/>
      <c r="Q5700" s="24"/>
      <c r="R5700" s="24"/>
      <c r="S5700" s="24"/>
      <c r="T5700" s="29" t="str">
        <f>IF(H5700="","",IF(LEN(H5700)&lt;&gt;14,"ПИНФЛ 14 хонали эмас",IF(B5700="","Вилоят танланмаган",IF(C5700="","Туман танланмаган",IF(COUNTIFS(Рўйхатлар!$H$2:$H$209,B5700,Рўйхатлар!$I$2:$I$209,C5700)=0,"Туман вилоятга мос эмас",IF(J5700="","Хатлов тоифаси танланмаган",IF(K5700="","Сана кўрсатилмаган",IF(COUNTIF($H$6:$H$10005,H5700)&gt;1,"Такрорий ПИНФЛ",IF(OR(L5700="",M5700="",N5700="",O5700="",P5700=""),"Корхона, СТИР, соҳа, лавозим ёки ойлик кўрсатилмаган","✓")))))))))</f>
        <v/>
      </c>
      <c r="U5700" s="22" t="str">
        <f>IF(OR(H5700="",M5700=""),"",IF(COUNTIFS($B$6:B5700,B5700,$C$6:C5700,C5700,$M$6:M5700,M5700)=1,1,0))</f>
        <v/>
      </c>
    </row>
    <row r="5701" spans="1:21" x14ac:dyDescent="0.25">
      <c r="A5701" s="22" t="str">
        <f>IF(H5701="","",COUNTA($H$6:H5701))</f>
        <v/>
      </c>
      <c r="B5701" s="23"/>
      <c r="C5701" s="24"/>
      <c r="D5701" s="24"/>
      <c r="E5701" s="24"/>
      <c r="F5701" s="24"/>
      <c r="G5701" s="24"/>
      <c r="H5701" s="25"/>
      <c r="I5701" s="24"/>
      <c r="J5701" s="26"/>
      <c r="K5701" s="27"/>
      <c r="L5701" s="24"/>
      <c r="M5701" s="24"/>
      <c r="N5701" s="26"/>
      <c r="O5701" s="24"/>
      <c r="P5701" s="28"/>
      <c r="Q5701" s="24"/>
      <c r="R5701" s="24"/>
      <c r="S5701" s="24"/>
      <c r="T5701" s="29" t="str">
        <f>IF(H5701="","",IF(LEN(H5701)&lt;&gt;14,"ПИНФЛ 14 хонали эмас",IF(B5701="","Вилоят танланмаган",IF(C5701="","Туман танланмаган",IF(COUNTIFS(Рўйхатлар!$H$2:$H$209,B5701,Рўйхатлар!$I$2:$I$209,C5701)=0,"Туман вилоятга мос эмас",IF(J5701="","Хатлов тоифаси танланмаган",IF(K5701="","Сана кўрсатилмаган",IF(COUNTIF($H$6:$H$10005,H5701)&gt;1,"Такрорий ПИНФЛ",IF(OR(L5701="",M5701="",N5701="",O5701="",P5701=""),"Корхона, СТИР, соҳа, лавозим ёки ойлик кўрсатилмаган","✓")))))))))</f>
        <v/>
      </c>
      <c r="U5701" s="22" t="str">
        <f>IF(OR(H5701="",M5701=""),"",IF(COUNTIFS($B$6:B5701,B5701,$C$6:C5701,C5701,$M$6:M5701,M5701)=1,1,0))</f>
        <v/>
      </c>
    </row>
    <row r="5702" spans="1:21" x14ac:dyDescent="0.25">
      <c r="A5702" s="22" t="str">
        <f>IF(H5702="","",COUNTA($H$6:H5702))</f>
        <v/>
      </c>
      <c r="B5702" s="23"/>
      <c r="C5702" s="24"/>
      <c r="D5702" s="24"/>
      <c r="E5702" s="24"/>
      <c r="F5702" s="24"/>
      <c r="G5702" s="24"/>
      <c r="H5702" s="25"/>
      <c r="I5702" s="24"/>
      <c r="J5702" s="26"/>
      <c r="K5702" s="27"/>
      <c r="L5702" s="24"/>
      <c r="M5702" s="24"/>
      <c r="N5702" s="26"/>
      <c r="O5702" s="24"/>
      <c r="P5702" s="28"/>
      <c r="Q5702" s="24"/>
      <c r="R5702" s="24"/>
      <c r="S5702" s="24"/>
      <c r="T5702" s="29" t="str">
        <f>IF(H5702="","",IF(LEN(H5702)&lt;&gt;14,"ПИНФЛ 14 хонали эмас",IF(B5702="","Вилоят танланмаган",IF(C5702="","Туман танланмаган",IF(COUNTIFS(Рўйхатлар!$H$2:$H$209,B5702,Рўйхатлар!$I$2:$I$209,C5702)=0,"Туман вилоятга мос эмас",IF(J5702="","Хатлов тоифаси танланмаган",IF(K5702="","Сана кўрсатилмаган",IF(COUNTIF($H$6:$H$10005,H5702)&gt;1,"Такрорий ПИНФЛ",IF(OR(L5702="",M5702="",N5702="",O5702="",P5702=""),"Корхона, СТИР, соҳа, лавозим ёки ойлик кўрсатилмаган","✓")))))))))</f>
        <v/>
      </c>
      <c r="U5702" s="22" t="str">
        <f>IF(OR(H5702="",M5702=""),"",IF(COUNTIFS($B$6:B5702,B5702,$C$6:C5702,C5702,$M$6:M5702,M5702)=1,1,0))</f>
        <v/>
      </c>
    </row>
    <row r="5703" spans="1:21" x14ac:dyDescent="0.25">
      <c r="A5703" s="22" t="str">
        <f>IF(H5703="","",COUNTA($H$6:H5703))</f>
        <v/>
      </c>
      <c r="B5703" s="23"/>
      <c r="C5703" s="24"/>
      <c r="D5703" s="24"/>
      <c r="E5703" s="24"/>
      <c r="F5703" s="24"/>
      <c r="G5703" s="24"/>
      <c r="H5703" s="25"/>
      <c r="I5703" s="24"/>
      <c r="J5703" s="26"/>
      <c r="K5703" s="27"/>
      <c r="L5703" s="24"/>
      <c r="M5703" s="24"/>
      <c r="N5703" s="26"/>
      <c r="O5703" s="24"/>
      <c r="P5703" s="28"/>
      <c r="Q5703" s="24"/>
      <c r="R5703" s="24"/>
      <c r="S5703" s="24"/>
      <c r="T5703" s="29" t="str">
        <f>IF(H5703="","",IF(LEN(H5703)&lt;&gt;14,"ПИНФЛ 14 хонали эмас",IF(B5703="","Вилоят танланмаган",IF(C5703="","Туман танланмаган",IF(COUNTIFS(Рўйхатлар!$H$2:$H$209,B5703,Рўйхатлар!$I$2:$I$209,C5703)=0,"Туман вилоятга мос эмас",IF(J5703="","Хатлов тоифаси танланмаган",IF(K5703="","Сана кўрсатилмаган",IF(COUNTIF($H$6:$H$10005,H5703)&gt;1,"Такрорий ПИНФЛ",IF(OR(L5703="",M5703="",N5703="",O5703="",P5703=""),"Корхона, СТИР, соҳа, лавозим ёки ойлик кўрсатилмаган","✓")))))))))</f>
        <v/>
      </c>
      <c r="U5703" s="22" t="str">
        <f>IF(OR(H5703="",M5703=""),"",IF(COUNTIFS($B$6:B5703,B5703,$C$6:C5703,C5703,$M$6:M5703,M5703)=1,1,0))</f>
        <v/>
      </c>
    </row>
    <row r="5704" spans="1:21" x14ac:dyDescent="0.25">
      <c r="A5704" s="22" t="str">
        <f>IF(H5704="","",COUNTA($H$6:H5704))</f>
        <v/>
      </c>
      <c r="B5704" s="23"/>
      <c r="C5704" s="24"/>
      <c r="D5704" s="24"/>
      <c r="E5704" s="24"/>
      <c r="F5704" s="24"/>
      <c r="G5704" s="24"/>
      <c r="H5704" s="25"/>
      <c r="I5704" s="24"/>
      <c r="J5704" s="26"/>
      <c r="K5704" s="27"/>
      <c r="L5704" s="24"/>
      <c r="M5704" s="24"/>
      <c r="N5704" s="26"/>
      <c r="O5704" s="24"/>
      <c r="P5704" s="28"/>
      <c r="Q5704" s="24"/>
      <c r="R5704" s="24"/>
      <c r="S5704" s="24"/>
      <c r="T5704" s="29" t="str">
        <f>IF(H5704="","",IF(LEN(H5704)&lt;&gt;14,"ПИНФЛ 14 хонали эмас",IF(B5704="","Вилоят танланмаган",IF(C5704="","Туман танланмаган",IF(COUNTIFS(Рўйхатлар!$H$2:$H$209,B5704,Рўйхатлар!$I$2:$I$209,C5704)=0,"Туман вилоятга мос эмас",IF(J5704="","Хатлов тоифаси танланмаган",IF(K5704="","Сана кўрсатилмаган",IF(COUNTIF($H$6:$H$10005,H5704)&gt;1,"Такрорий ПИНФЛ",IF(OR(L5704="",M5704="",N5704="",O5704="",P5704=""),"Корхона, СТИР, соҳа, лавозим ёки ойлик кўрсатилмаган","✓")))))))))</f>
        <v/>
      </c>
      <c r="U5704" s="22" t="str">
        <f>IF(OR(H5704="",M5704=""),"",IF(COUNTIFS($B$6:B5704,B5704,$C$6:C5704,C5704,$M$6:M5704,M5704)=1,1,0))</f>
        <v/>
      </c>
    </row>
    <row r="5705" spans="1:21" x14ac:dyDescent="0.25">
      <c r="A5705" s="22" t="str">
        <f>IF(H5705="","",COUNTA($H$6:H5705))</f>
        <v/>
      </c>
      <c r="B5705" s="23"/>
      <c r="C5705" s="24"/>
      <c r="D5705" s="24"/>
      <c r="E5705" s="24"/>
      <c r="F5705" s="24"/>
      <c r="G5705" s="24"/>
      <c r="H5705" s="25"/>
      <c r="I5705" s="24"/>
      <c r="J5705" s="26"/>
      <c r="K5705" s="27"/>
      <c r="L5705" s="24"/>
      <c r="M5705" s="24"/>
      <c r="N5705" s="26"/>
      <c r="O5705" s="24"/>
      <c r="P5705" s="28"/>
      <c r="Q5705" s="24"/>
      <c r="R5705" s="24"/>
      <c r="S5705" s="24"/>
      <c r="T5705" s="29" t="str">
        <f>IF(H5705="","",IF(LEN(H5705)&lt;&gt;14,"ПИНФЛ 14 хонали эмас",IF(B5705="","Вилоят танланмаган",IF(C5705="","Туман танланмаган",IF(COUNTIFS(Рўйхатлар!$H$2:$H$209,B5705,Рўйхатлар!$I$2:$I$209,C5705)=0,"Туман вилоятга мос эмас",IF(J5705="","Хатлов тоифаси танланмаган",IF(K5705="","Сана кўрсатилмаган",IF(COUNTIF($H$6:$H$10005,H5705)&gt;1,"Такрорий ПИНФЛ",IF(OR(L5705="",M5705="",N5705="",O5705="",P5705=""),"Корхона, СТИР, соҳа, лавозим ёки ойлик кўрсатилмаган","✓")))))))))</f>
        <v/>
      </c>
      <c r="U5705" s="22" t="str">
        <f>IF(OR(H5705="",M5705=""),"",IF(COUNTIFS($B$6:B5705,B5705,$C$6:C5705,C5705,$M$6:M5705,M5705)=1,1,0))</f>
        <v/>
      </c>
    </row>
    <row r="5706" spans="1:21" x14ac:dyDescent="0.25">
      <c r="A5706" s="22" t="str">
        <f>IF(H5706="","",COUNTA($H$6:H5706))</f>
        <v/>
      </c>
      <c r="B5706" s="23"/>
      <c r="C5706" s="24"/>
      <c r="D5706" s="24"/>
      <c r="E5706" s="24"/>
      <c r="F5706" s="24"/>
      <c r="G5706" s="24"/>
      <c r="H5706" s="25"/>
      <c r="I5706" s="24"/>
      <c r="J5706" s="26"/>
      <c r="K5706" s="27"/>
      <c r="L5706" s="24"/>
      <c r="M5706" s="24"/>
      <c r="N5706" s="26"/>
      <c r="O5706" s="24"/>
      <c r="P5706" s="28"/>
      <c r="Q5706" s="24"/>
      <c r="R5706" s="24"/>
      <c r="S5706" s="24"/>
      <c r="T5706" s="29" t="str">
        <f>IF(H5706="","",IF(LEN(H5706)&lt;&gt;14,"ПИНФЛ 14 хонали эмас",IF(B5706="","Вилоят танланмаган",IF(C5706="","Туман танланмаган",IF(COUNTIFS(Рўйхатлар!$H$2:$H$209,B5706,Рўйхатлар!$I$2:$I$209,C5706)=0,"Туман вилоятга мос эмас",IF(J5706="","Хатлов тоифаси танланмаган",IF(K5706="","Сана кўрсатилмаган",IF(COUNTIF($H$6:$H$10005,H5706)&gt;1,"Такрорий ПИНФЛ",IF(OR(L5706="",M5706="",N5706="",O5706="",P5706=""),"Корхона, СТИР, соҳа, лавозим ёки ойлик кўрсатилмаган","✓")))))))))</f>
        <v/>
      </c>
      <c r="U5706" s="22" t="str">
        <f>IF(OR(H5706="",M5706=""),"",IF(COUNTIFS($B$6:B5706,B5706,$C$6:C5706,C5706,$M$6:M5706,M5706)=1,1,0))</f>
        <v/>
      </c>
    </row>
    <row r="5707" spans="1:21" x14ac:dyDescent="0.25">
      <c r="A5707" s="22" t="str">
        <f>IF(H5707="","",COUNTA($H$6:H5707))</f>
        <v/>
      </c>
      <c r="B5707" s="23"/>
      <c r="C5707" s="24"/>
      <c r="D5707" s="24"/>
      <c r="E5707" s="24"/>
      <c r="F5707" s="24"/>
      <c r="G5707" s="24"/>
      <c r="H5707" s="25"/>
      <c r="I5707" s="24"/>
      <c r="J5707" s="26"/>
      <c r="K5707" s="27"/>
      <c r="L5707" s="24"/>
      <c r="M5707" s="24"/>
      <c r="N5707" s="26"/>
      <c r="O5707" s="24"/>
      <c r="P5707" s="28"/>
      <c r="Q5707" s="24"/>
      <c r="R5707" s="24"/>
      <c r="S5707" s="24"/>
      <c r="T5707" s="29" t="str">
        <f>IF(H5707="","",IF(LEN(H5707)&lt;&gt;14,"ПИНФЛ 14 хонали эмас",IF(B5707="","Вилоят танланмаган",IF(C5707="","Туман танланмаган",IF(COUNTIFS(Рўйхатлар!$H$2:$H$209,B5707,Рўйхатлар!$I$2:$I$209,C5707)=0,"Туман вилоятга мос эмас",IF(J5707="","Хатлов тоифаси танланмаган",IF(K5707="","Сана кўрсатилмаган",IF(COUNTIF($H$6:$H$10005,H5707)&gt;1,"Такрорий ПИНФЛ",IF(OR(L5707="",M5707="",N5707="",O5707="",P5707=""),"Корхона, СТИР, соҳа, лавозим ёки ойлик кўрсатилмаган","✓")))))))))</f>
        <v/>
      </c>
      <c r="U5707" s="22" t="str">
        <f>IF(OR(H5707="",M5707=""),"",IF(COUNTIFS($B$6:B5707,B5707,$C$6:C5707,C5707,$M$6:M5707,M5707)=1,1,0))</f>
        <v/>
      </c>
    </row>
    <row r="5708" spans="1:21" x14ac:dyDescent="0.25">
      <c r="A5708" s="22" t="str">
        <f>IF(H5708="","",COUNTA($H$6:H5708))</f>
        <v/>
      </c>
      <c r="B5708" s="23"/>
      <c r="C5708" s="24"/>
      <c r="D5708" s="24"/>
      <c r="E5708" s="24"/>
      <c r="F5708" s="24"/>
      <c r="G5708" s="24"/>
      <c r="H5708" s="25"/>
      <c r="I5708" s="24"/>
      <c r="J5708" s="26"/>
      <c r="K5708" s="27"/>
      <c r="L5708" s="24"/>
      <c r="M5708" s="24"/>
      <c r="N5708" s="26"/>
      <c r="O5708" s="24"/>
      <c r="P5708" s="28"/>
      <c r="Q5708" s="24"/>
      <c r="R5708" s="24"/>
      <c r="S5708" s="24"/>
      <c r="T5708" s="29" t="str">
        <f>IF(H5708="","",IF(LEN(H5708)&lt;&gt;14,"ПИНФЛ 14 хонали эмас",IF(B5708="","Вилоят танланмаган",IF(C5708="","Туман танланмаган",IF(COUNTIFS(Рўйхатлар!$H$2:$H$209,B5708,Рўйхатлар!$I$2:$I$209,C5708)=0,"Туман вилоятга мос эмас",IF(J5708="","Хатлов тоифаси танланмаган",IF(K5708="","Сана кўрсатилмаган",IF(COUNTIF($H$6:$H$10005,H5708)&gt;1,"Такрорий ПИНФЛ",IF(OR(L5708="",M5708="",N5708="",O5708="",P5708=""),"Корхона, СТИР, соҳа, лавозим ёки ойлик кўрсатилмаган","✓")))))))))</f>
        <v/>
      </c>
      <c r="U5708" s="22" t="str">
        <f>IF(OR(H5708="",M5708=""),"",IF(COUNTIFS($B$6:B5708,B5708,$C$6:C5708,C5708,$M$6:M5708,M5708)=1,1,0))</f>
        <v/>
      </c>
    </row>
    <row r="5709" spans="1:21" x14ac:dyDescent="0.25">
      <c r="A5709" s="22" t="str">
        <f>IF(H5709="","",COUNTA($H$6:H5709))</f>
        <v/>
      </c>
      <c r="B5709" s="23"/>
      <c r="C5709" s="24"/>
      <c r="D5709" s="24"/>
      <c r="E5709" s="24"/>
      <c r="F5709" s="24"/>
      <c r="G5709" s="24"/>
      <c r="H5709" s="25"/>
      <c r="I5709" s="24"/>
      <c r="J5709" s="26"/>
      <c r="K5709" s="27"/>
      <c r="L5709" s="24"/>
      <c r="M5709" s="24"/>
      <c r="N5709" s="26"/>
      <c r="O5709" s="24"/>
      <c r="P5709" s="28"/>
      <c r="Q5709" s="24"/>
      <c r="R5709" s="24"/>
      <c r="S5709" s="24"/>
      <c r="T5709" s="29" t="str">
        <f>IF(H5709="","",IF(LEN(H5709)&lt;&gt;14,"ПИНФЛ 14 хонали эмас",IF(B5709="","Вилоят танланмаган",IF(C5709="","Туман танланмаган",IF(COUNTIFS(Рўйхатлар!$H$2:$H$209,B5709,Рўйхатлар!$I$2:$I$209,C5709)=0,"Туман вилоятга мос эмас",IF(J5709="","Хатлов тоифаси танланмаган",IF(K5709="","Сана кўрсатилмаган",IF(COUNTIF($H$6:$H$10005,H5709)&gt;1,"Такрорий ПИНФЛ",IF(OR(L5709="",M5709="",N5709="",O5709="",P5709=""),"Корхона, СТИР, соҳа, лавозим ёки ойлик кўрсатилмаган","✓")))))))))</f>
        <v/>
      </c>
      <c r="U5709" s="22" t="str">
        <f>IF(OR(H5709="",M5709=""),"",IF(COUNTIFS($B$6:B5709,B5709,$C$6:C5709,C5709,$M$6:M5709,M5709)=1,1,0))</f>
        <v/>
      </c>
    </row>
    <row r="5710" spans="1:21" x14ac:dyDescent="0.25">
      <c r="A5710" s="22" t="str">
        <f>IF(H5710="","",COUNTA($H$6:H5710))</f>
        <v/>
      </c>
      <c r="B5710" s="23"/>
      <c r="C5710" s="24"/>
      <c r="D5710" s="24"/>
      <c r="E5710" s="24"/>
      <c r="F5710" s="24"/>
      <c r="G5710" s="24"/>
      <c r="H5710" s="25"/>
      <c r="I5710" s="24"/>
      <c r="J5710" s="26"/>
      <c r="K5710" s="27"/>
      <c r="L5710" s="24"/>
      <c r="M5710" s="24"/>
      <c r="N5710" s="26"/>
      <c r="O5710" s="24"/>
      <c r="P5710" s="28"/>
      <c r="Q5710" s="24"/>
      <c r="R5710" s="24"/>
      <c r="S5710" s="24"/>
      <c r="T5710" s="29" t="str">
        <f>IF(H5710="","",IF(LEN(H5710)&lt;&gt;14,"ПИНФЛ 14 хонали эмас",IF(B5710="","Вилоят танланмаган",IF(C5710="","Туман танланмаган",IF(COUNTIFS(Рўйхатлар!$H$2:$H$209,B5710,Рўйхатлар!$I$2:$I$209,C5710)=0,"Туман вилоятга мос эмас",IF(J5710="","Хатлов тоифаси танланмаган",IF(K5710="","Сана кўрсатилмаган",IF(COUNTIF($H$6:$H$10005,H5710)&gt;1,"Такрорий ПИНФЛ",IF(OR(L5710="",M5710="",N5710="",O5710="",P5710=""),"Корхона, СТИР, соҳа, лавозим ёки ойлик кўрсатилмаган","✓")))))))))</f>
        <v/>
      </c>
      <c r="U5710" s="22" t="str">
        <f>IF(OR(H5710="",M5710=""),"",IF(COUNTIFS($B$6:B5710,B5710,$C$6:C5710,C5710,$M$6:M5710,M5710)=1,1,0))</f>
        <v/>
      </c>
    </row>
    <row r="5711" spans="1:21" x14ac:dyDescent="0.25">
      <c r="A5711" s="22" t="str">
        <f>IF(H5711="","",COUNTA($H$6:H5711))</f>
        <v/>
      </c>
      <c r="B5711" s="23"/>
      <c r="C5711" s="24"/>
      <c r="D5711" s="24"/>
      <c r="E5711" s="24"/>
      <c r="F5711" s="24"/>
      <c r="G5711" s="24"/>
      <c r="H5711" s="25"/>
      <c r="I5711" s="24"/>
      <c r="J5711" s="26"/>
      <c r="K5711" s="27"/>
      <c r="L5711" s="24"/>
      <c r="M5711" s="24"/>
      <c r="N5711" s="26"/>
      <c r="O5711" s="24"/>
      <c r="P5711" s="28"/>
      <c r="Q5711" s="24"/>
      <c r="R5711" s="24"/>
      <c r="S5711" s="24"/>
      <c r="T5711" s="29" t="str">
        <f>IF(H5711="","",IF(LEN(H5711)&lt;&gt;14,"ПИНФЛ 14 хонали эмас",IF(B5711="","Вилоят танланмаган",IF(C5711="","Туман танланмаган",IF(COUNTIFS(Рўйхатлар!$H$2:$H$209,B5711,Рўйхатлар!$I$2:$I$209,C5711)=0,"Туман вилоятга мос эмас",IF(J5711="","Хатлов тоифаси танланмаган",IF(K5711="","Сана кўрсатилмаган",IF(COUNTIF($H$6:$H$10005,H5711)&gt;1,"Такрорий ПИНФЛ",IF(OR(L5711="",M5711="",N5711="",O5711="",P5711=""),"Корхона, СТИР, соҳа, лавозим ёки ойлик кўрсатилмаган","✓")))))))))</f>
        <v/>
      </c>
      <c r="U5711" s="22" t="str">
        <f>IF(OR(H5711="",M5711=""),"",IF(COUNTIFS($B$6:B5711,B5711,$C$6:C5711,C5711,$M$6:M5711,M5711)=1,1,0))</f>
        <v/>
      </c>
    </row>
    <row r="5712" spans="1:21" x14ac:dyDescent="0.25">
      <c r="A5712" s="22" t="str">
        <f>IF(H5712="","",COUNTA($H$6:H5712))</f>
        <v/>
      </c>
      <c r="B5712" s="23"/>
      <c r="C5712" s="24"/>
      <c r="D5712" s="24"/>
      <c r="E5712" s="24"/>
      <c r="F5712" s="24"/>
      <c r="G5712" s="24"/>
      <c r="H5712" s="25"/>
      <c r="I5712" s="24"/>
      <c r="J5712" s="26"/>
      <c r="K5712" s="27"/>
      <c r="L5712" s="24"/>
      <c r="M5712" s="24"/>
      <c r="N5712" s="26"/>
      <c r="O5712" s="24"/>
      <c r="P5712" s="28"/>
      <c r="Q5712" s="24"/>
      <c r="R5712" s="24"/>
      <c r="S5712" s="24"/>
      <c r="T5712" s="29" t="str">
        <f>IF(H5712="","",IF(LEN(H5712)&lt;&gt;14,"ПИНФЛ 14 хонали эмас",IF(B5712="","Вилоят танланмаган",IF(C5712="","Туман танланмаган",IF(COUNTIFS(Рўйхатлар!$H$2:$H$209,B5712,Рўйхатлар!$I$2:$I$209,C5712)=0,"Туман вилоятга мос эмас",IF(J5712="","Хатлов тоифаси танланмаган",IF(K5712="","Сана кўрсатилмаган",IF(COUNTIF($H$6:$H$10005,H5712)&gt;1,"Такрорий ПИНФЛ",IF(OR(L5712="",M5712="",N5712="",O5712="",P5712=""),"Корхона, СТИР, соҳа, лавозим ёки ойлик кўрсатилмаган","✓")))))))))</f>
        <v/>
      </c>
      <c r="U5712" s="22" t="str">
        <f>IF(OR(H5712="",M5712=""),"",IF(COUNTIFS($B$6:B5712,B5712,$C$6:C5712,C5712,$M$6:M5712,M5712)=1,1,0))</f>
        <v/>
      </c>
    </row>
    <row r="5713" spans="1:21" x14ac:dyDescent="0.25">
      <c r="A5713" s="22" t="str">
        <f>IF(H5713="","",COUNTA($H$6:H5713))</f>
        <v/>
      </c>
      <c r="B5713" s="23"/>
      <c r="C5713" s="24"/>
      <c r="D5713" s="24"/>
      <c r="E5713" s="24"/>
      <c r="F5713" s="24"/>
      <c r="G5713" s="24"/>
      <c r="H5713" s="25"/>
      <c r="I5713" s="24"/>
      <c r="J5713" s="26"/>
      <c r="K5713" s="27"/>
      <c r="L5713" s="24"/>
      <c r="M5713" s="24"/>
      <c r="N5713" s="26"/>
      <c r="O5713" s="24"/>
      <c r="P5713" s="28"/>
      <c r="Q5713" s="24"/>
      <c r="R5713" s="24"/>
      <c r="S5713" s="24"/>
      <c r="T5713" s="29" t="str">
        <f>IF(H5713="","",IF(LEN(H5713)&lt;&gt;14,"ПИНФЛ 14 хонали эмас",IF(B5713="","Вилоят танланмаган",IF(C5713="","Туман танланмаган",IF(COUNTIFS(Рўйхатлар!$H$2:$H$209,B5713,Рўйхатлар!$I$2:$I$209,C5713)=0,"Туман вилоятга мос эмас",IF(J5713="","Хатлов тоифаси танланмаган",IF(K5713="","Сана кўрсатилмаган",IF(COUNTIF($H$6:$H$10005,H5713)&gt;1,"Такрорий ПИНФЛ",IF(OR(L5713="",M5713="",N5713="",O5713="",P5713=""),"Корхона, СТИР, соҳа, лавозим ёки ойлик кўрсатилмаган","✓")))))))))</f>
        <v/>
      </c>
      <c r="U5713" s="22" t="str">
        <f>IF(OR(H5713="",M5713=""),"",IF(COUNTIFS($B$6:B5713,B5713,$C$6:C5713,C5713,$M$6:M5713,M5713)=1,1,0))</f>
        <v/>
      </c>
    </row>
    <row r="5714" spans="1:21" x14ac:dyDescent="0.25">
      <c r="A5714" s="22" t="str">
        <f>IF(H5714="","",COUNTA($H$6:H5714))</f>
        <v/>
      </c>
      <c r="B5714" s="23"/>
      <c r="C5714" s="24"/>
      <c r="D5714" s="24"/>
      <c r="E5714" s="24"/>
      <c r="F5714" s="24"/>
      <c r="G5714" s="24"/>
      <c r="H5714" s="25"/>
      <c r="I5714" s="24"/>
      <c r="J5714" s="26"/>
      <c r="K5714" s="27"/>
      <c r="L5714" s="24"/>
      <c r="M5714" s="24"/>
      <c r="N5714" s="26"/>
      <c r="O5714" s="24"/>
      <c r="P5714" s="28"/>
      <c r="Q5714" s="24"/>
      <c r="R5714" s="24"/>
      <c r="S5714" s="24"/>
      <c r="T5714" s="29" t="str">
        <f>IF(H5714="","",IF(LEN(H5714)&lt;&gt;14,"ПИНФЛ 14 хонали эмас",IF(B5714="","Вилоят танланмаган",IF(C5714="","Туман танланмаган",IF(COUNTIFS(Рўйхатлар!$H$2:$H$209,B5714,Рўйхатлар!$I$2:$I$209,C5714)=0,"Туман вилоятга мос эмас",IF(J5714="","Хатлов тоифаси танланмаган",IF(K5714="","Сана кўрсатилмаган",IF(COUNTIF($H$6:$H$10005,H5714)&gt;1,"Такрорий ПИНФЛ",IF(OR(L5714="",M5714="",N5714="",O5714="",P5714=""),"Корхона, СТИР, соҳа, лавозим ёки ойлик кўрсатилмаган","✓")))))))))</f>
        <v/>
      </c>
      <c r="U5714" s="22" t="str">
        <f>IF(OR(H5714="",M5714=""),"",IF(COUNTIFS($B$6:B5714,B5714,$C$6:C5714,C5714,$M$6:M5714,M5714)=1,1,0))</f>
        <v/>
      </c>
    </row>
    <row r="5715" spans="1:21" x14ac:dyDescent="0.25">
      <c r="A5715" s="22" t="str">
        <f>IF(H5715="","",COUNTA($H$6:H5715))</f>
        <v/>
      </c>
      <c r="B5715" s="23"/>
      <c r="C5715" s="24"/>
      <c r="D5715" s="24"/>
      <c r="E5715" s="24"/>
      <c r="F5715" s="24"/>
      <c r="G5715" s="24"/>
      <c r="H5715" s="25"/>
      <c r="I5715" s="24"/>
      <c r="J5715" s="26"/>
      <c r="K5715" s="27"/>
      <c r="L5715" s="24"/>
      <c r="M5715" s="24"/>
      <c r="N5715" s="26"/>
      <c r="O5715" s="24"/>
      <c r="P5715" s="28"/>
      <c r="Q5715" s="24"/>
      <c r="R5715" s="24"/>
      <c r="S5715" s="24"/>
      <c r="T5715" s="29" t="str">
        <f>IF(H5715="","",IF(LEN(H5715)&lt;&gt;14,"ПИНФЛ 14 хонали эмас",IF(B5715="","Вилоят танланмаган",IF(C5715="","Туман танланмаган",IF(COUNTIFS(Рўйхатлар!$H$2:$H$209,B5715,Рўйхатлар!$I$2:$I$209,C5715)=0,"Туман вилоятга мос эмас",IF(J5715="","Хатлов тоифаси танланмаган",IF(K5715="","Сана кўрсатилмаган",IF(COUNTIF($H$6:$H$10005,H5715)&gt;1,"Такрорий ПИНФЛ",IF(OR(L5715="",M5715="",N5715="",O5715="",P5715=""),"Корхона, СТИР, соҳа, лавозим ёки ойлик кўрсатилмаган","✓")))))))))</f>
        <v/>
      </c>
      <c r="U5715" s="22" t="str">
        <f>IF(OR(H5715="",M5715=""),"",IF(COUNTIFS($B$6:B5715,B5715,$C$6:C5715,C5715,$M$6:M5715,M5715)=1,1,0))</f>
        <v/>
      </c>
    </row>
    <row r="5716" spans="1:21" x14ac:dyDescent="0.25">
      <c r="A5716" s="22" t="str">
        <f>IF(H5716="","",COUNTA($H$6:H5716))</f>
        <v/>
      </c>
      <c r="B5716" s="23"/>
      <c r="C5716" s="24"/>
      <c r="D5716" s="24"/>
      <c r="E5716" s="24"/>
      <c r="F5716" s="24"/>
      <c r="G5716" s="24"/>
      <c r="H5716" s="25"/>
      <c r="I5716" s="24"/>
      <c r="J5716" s="26"/>
      <c r="K5716" s="27"/>
      <c r="L5716" s="24"/>
      <c r="M5716" s="24"/>
      <c r="N5716" s="26"/>
      <c r="O5716" s="24"/>
      <c r="P5716" s="28"/>
      <c r="Q5716" s="24"/>
      <c r="R5716" s="24"/>
      <c r="S5716" s="24"/>
      <c r="T5716" s="29" t="str">
        <f>IF(H5716="","",IF(LEN(H5716)&lt;&gt;14,"ПИНФЛ 14 хонали эмас",IF(B5716="","Вилоят танланмаган",IF(C5716="","Туман танланмаган",IF(COUNTIFS(Рўйхатлар!$H$2:$H$209,B5716,Рўйхатлар!$I$2:$I$209,C5716)=0,"Туман вилоятга мос эмас",IF(J5716="","Хатлов тоифаси танланмаган",IF(K5716="","Сана кўрсатилмаган",IF(COUNTIF($H$6:$H$10005,H5716)&gt;1,"Такрорий ПИНФЛ",IF(OR(L5716="",M5716="",N5716="",O5716="",P5716=""),"Корхона, СТИР, соҳа, лавозим ёки ойлик кўрсатилмаган","✓")))))))))</f>
        <v/>
      </c>
      <c r="U5716" s="22" t="str">
        <f>IF(OR(H5716="",M5716=""),"",IF(COUNTIFS($B$6:B5716,B5716,$C$6:C5716,C5716,$M$6:M5716,M5716)=1,1,0))</f>
        <v/>
      </c>
    </row>
    <row r="5717" spans="1:21" x14ac:dyDescent="0.25">
      <c r="A5717" s="22" t="str">
        <f>IF(H5717="","",COUNTA($H$6:H5717))</f>
        <v/>
      </c>
      <c r="B5717" s="23"/>
      <c r="C5717" s="24"/>
      <c r="D5717" s="24"/>
      <c r="E5717" s="24"/>
      <c r="F5717" s="24"/>
      <c r="G5717" s="24"/>
      <c r="H5717" s="25"/>
      <c r="I5717" s="24"/>
      <c r="J5717" s="26"/>
      <c r="K5717" s="27"/>
      <c r="L5717" s="24"/>
      <c r="M5717" s="24"/>
      <c r="N5717" s="26"/>
      <c r="O5717" s="24"/>
      <c r="P5717" s="28"/>
      <c r="Q5717" s="24"/>
      <c r="R5717" s="24"/>
      <c r="S5717" s="24"/>
      <c r="T5717" s="29" t="str">
        <f>IF(H5717="","",IF(LEN(H5717)&lt;&gt;14,"ПИНФЛ 14 хонали эмас",IF(B5717="","Вилоят танланмаган",IF(C5717="","Туман танланмаган",IF(COUNTIFS(Рўйхатлар!$H$2:$H$209,B5717,Рўйхатлар!$I$2:$I$209,C5717)=0,"Туман вилоятга мос эмас",IF(J5717="","Хатлов тоифаси танланмаган",IF(K5717="","Сана кўрсатилмаган",IF(COUNTIF($H$6:$H$10005,H5717)&gt;1,"Такрорий ПИНФЛ",IF(OR(L5717="",M5717="",N5717="",O5717="",P5717=""),"Корхона, СТИР, соҳа, лавозим ёки ойлик кўрсатилмаган","✓")))))))))</f>
        <v/>
      </c>
      <c r="U5717" s="22" t="str">
        <f>IF(OR(H5717="",M5717=""),"",IF(COUNTIFS($B$6:B5717,B5717,$C$6:C5717,C5717,$M$6:M5717,M5717)=1,1,0))</f>
        <v/>
      </c>
    </row>
    <row r="5718" spans="1:21" x14ac:dyDescent="0.25">
      <c r="A5718" s="22" t="str">
        <f>IF(H5718="","",COUNTA($H$6:H5718))</f>
        <v/>
      </c>
      <c r="B5718" s="23"/>
      <c r="C5718" s="24"/>
      <c r="D5718" s="24"/>
      <c r="E5718" s="24"/>
      <c r="F5718" s="24"/>
      <c r="G5718" s="24"/>
      <c r="H5718" s="25"/>
      <c r="I5718" s="24"/>
      <c r="J5718" s="26"/>
      <c r="K5718" s="27"/>
      <c r="L5718" s="24"/>
      <c r="M5718" s="24"/>
      <c r="N5718" s="26"/>
      <c r="O5718" s="24"/>
      <c r="P5718" s="28"/>
      <c r="Q5718" s="24"/>
      <c r="R5718" s="24"/>
      <c r="S5718" s="24"/>
      <c r="T5718" s="29" t="str">
        <f>IF(H5718="","",IF(LEN(H5718)&lt;&gt;14,"ПИНФЛ 14 хонали эмас",IF(B5718="","Вилоят танланмаган",IF(C5718="","Туман танланмаган",IF(COUNTIFS(Рўйхатлар!$H$2:$H$209,B5718,Рўйхатлар!$I$2:$I$209,C5718)=0,"Туман вилоятга мос эмас",IF(J5718="","Хатлов тоифаси танланмаган",IF(K5718="","Сана кўрсатилмаган",IF(COUNTIF($H$6:$H$10005,H5718)&gt;1,"Такрорий ПИНФЛ",IF(OR(L5718="",M5718="",N5718="",O5718="",P5718=""),"Корхона, СТИР, соҳа, лавозим ёки ойлик кўрсатилмаган","✓")))))))))</f>
        <v/>
      </c>
      <c r="U5718" s="22" t="str">
        <f>IF(OR(H5718="",M5718=""),"",IF(COUNTIFS($B$6:B5718,B5718,$C$6:C5718,C5718,$M$6:M5718,M5718)=1,1,0))</f>
        <v/>
      </c>
    </row>
    <row r="5719" spans="1:21" x14ac:dyDescent="0.25">
      <c r="A5719" s="22" t="str">
        <f>IF(H5719="","",COUNTA($H$6:H5719))</f>
        <v/>
      </c>
      <c r="B5719" s="23"/>
      <c r="C5719" s="24"/>
      <c r="D5719" s="24"/>
      <c r="E5719" s="24"/>
      <c r="F5719" s="24"/>
      <c r="G5719" s="24"/>
      <c r="H5719" s="25"/>
      <c r="I5719" s="24"/>
      <c r="J5719" s="26"/>
      <c r="K5719" s="27"/>
      <c r="L5719" s="24"/>
      <c r="M5719" s="24"/>
      <c r="N5719" s="26"/>
      <c r="O5719" s="24"/>
      <c r="P5719" s="28"/>
      <c r="Q5719" s="24"/>
      <c r="R5719" s="24"/>
      <c r="S5719" s="24"/>
      <c r="T5719" s="29" t="str">
        <f>IF(H5719="","",IF(LEN(H5719)&lt;&gt;14,"ПИНФЛ 14 хонали эмас",IF(B5719="","Вилоят танланмаган",IF(C5719="","Туман танланмаган",IF(COUNTIFS(Рўйхатлар!$H$2:$H$209,B5719,Рўйхатлар!$I$2:$I$209,C5719)=0,"Туман вилоятга мос эмас",IF(J5719="","Хатлов тоифаси танланмаган",IF(K5719="","Сана кўрсатилмаган",IF(COUNTIF($H$6:$H$10005,H5719)&gt;1,"Такрорий ПИНФЛ",IF(OR(L5719="",M5719="",N5719="",O5719="",P5719=""),"Корхона, СТИР, соҳа, лавозим ёки ойлик кўрсатилмаган","✓")))))))))</f>
        <v/>
      </c>
      <c r="U5719" s="22" t="str">
        <f>IF(OR(H5719="",M5719=""),"",IF(COUNTIFS($B$6:B5719,B5719,$C$6:C5719,C5719,$M$6:M5719,M5719)=1,1,0))</f>
        <v/>
      </c>
    </row>
    <row r="5720" spans="1:21" x14ac:dyDescent="0.25">
      <c r="A5720" s="22" t="str">
        <f>IF(H5720="","",COUNTA($H$6:H5720))</f>
        <v/>
      </c>
      <c r="B5720" s="23"/>
      <c r="C5720" s="24"/>
      <c r="D5720" s="24"/>
      <c r="E5720" s="24"/>
      <c r="F5720" s="24"/>
      <c r="G5720" s="24"/>
      <c r="H5720" s="25"/>
      <c r="I5720" s="24"/>
      <c r="J5720" s="26"/>
      <c r="K5720" s="27"/>
      <c r="L5720" s="24"/>
      <c r="M5720" s="24"/>
      <c r="N5720" s="26"/>
      <c r="O5720" s="24"/>
      <c r="P5720" s="28"/>
      <c r="Q5720" s="24"/>
      <c r="R5720" s="24"/>
      <c r="S5720" s="24"/>
      <c r="T5720" s="29" t="str">
        <f>IF(H5720="","",IF(LEN(H5720)&lt;&gt;14,"ПИНФЛ 14 хонали эмас",IF(B5720="","Вилоят танланмаган",IF(C5720="","Туман танланмаган",IF(COUNTIFS(Рўйхатлар!$H$2:$H$209,B5720,Рўйхатлар!$I$2:$I$209,C5720)=0,"Туман вилоятга мос эмас",IF(J5720="","Хатлов тоифаси танланмаган",IF(K5720="","Сана кўрсатилмаган",IF(COUNTIF($H$6:$H$10005,H5720)&gt;1,"Такрорий ПИНФЛ",IF(OR(L5720="",M5720="",N5720="",O5720="",P5720=""),"Корхона, СТИР, соҳа, лавозим ёки ойлик кўрсатилмаган","✓")))))))))</f>
        <v/>
      </c>
      <c r="U5720" s="22" t="str">
        <f>IF(OR(H5720="",M5720=""),"",IF(COUNTIFS($B$6:B5720,B5720,$C$6:C5720,C5720,$M$6:M5720,M5720)=1,1,0))</f>
        <v/>
      </c>
    </row>
    <row r="5721" spans="1:21" x14ac:dyDescent="0.25">
      <c r="A5721" s="22" t="str">
        <f>IF(H5721="","",COUNTA($H$6:H5721))</f>
        <v/>
      </c>
      <c r="B5721" s="23"/>
      <c r="C5721" s="24"/>
      <c r="D5721" s="24"/>
      <c r="E5721" s="24"/>
      <c r="F5721" s="24"/>
      <c r="G5721" s="24"/>
      <c r="H5721" s="25"/>
      <c r="I5721" s="24"/>
      <c r="J5721" s="26"/>
      <c r="K5721" s="27"/>
      <c r="L5721" s="24"/>
      <c r="M5721" s="24"/>
      <c r="N5721" s="26"/>
      <c r="O5721" s="24"/>
      <c r="P5721" s="28"/>
      <c r="Q5721" s="24"/>
      <c r="R5721" s="24"/>
      <c r="S5721" s="24"/>
      <c r="T5721" s="29" t="str">
        <f>IF(H5721="","",IF(LEN(H5721)&lt;&gt;14,"ПИНФЛ 14 хонали эмас",IF(B5721="","Вилоят танланмаган",IF(C5721="","Туман танланмаган",IF(COUNTIFS(Рўйхатлар!$H$2:$H$209,B5721,Рўйхатлар!$I$2:$I$209,C5721)=0,"Туман вилоятга мос эмас",IF(J5721="","Хатлов тоифаси танланмаган",IF(K5721="","Сана кўрсатилмаган",IF(COUNTIF($H$6:$H$10005,H5721)&gt;1,"Такрорий ПИНФЛ",IF(OR(L5721="",M5721="",N5721="",O5721="",P5721=""),"Корхона, СТИР, соҳа, лавозим ёки ойлик кўрсатилмаган","✓")))))))))</f>
        <v/>
      </c>
      <c r="U5721" s="22" t="str">
        <f>IF(OR(H5721="",M5721=""),"",IF(COUNTIFS($B$6:B5721,B5721,$C$6:C5721,C5721,$M$6:M5721,M5721)=1,1,0))</f>
        <v/>
      </c>
    </row>
    <row r="5722" spans="1:21" x14ac:dyDescent="0.25">
      <c r="A5722" s="22" t="str">
        <f>IF(H5722="","",COUNTA($H$6:H5722))</f>
        <v/>
      </c>
      <c r="B5722" s="23"/>
      <c r="C5722" s="24"/>
      <c r="D5722" s="24"/>
      <c r="E5722" s="24"/>
      <c r="F5722" s="24"/>
      <c r="G5722" s="24"/>
      <c r="H5722" s="25"/>
      <c r="I5722" s="24"/>
      <c r="J5722" s="26"/>
      <c r="K5722" s="27"/>
      <c r="L5722" s="24"/>
      <c r="M5722" s="24"/>
      <c r="N5722" s="26"/>
      <c r="O5722" s="24"/>
      <c r="P5722" s="28"/>
      <c r="Q5722" s="24"/>
      <c r="R5722" s="24"/>
      <c r="S5722" s="24"/>
      <c r="T5722" s="29" t="str">
        <f>IF(H5722="","",IF(LEN(H5722)&lt;&gt;14,"ПИНФЛ 14 хонали эмас",IF(B5722="","Вилоят танланмаган",IF(C5722="","Туман танланмаган",IF(COUNTIFS(Рўйхатлар!$H$2:$H$209,B5722,Рўйхатлар!$I$2:$I$209,C5722)=0,"Туман вилоятга мос эмас",IF(J5722="","Хатлов тоифаси танланмаган",IF(K5722="","Сана кўрсатилмаган",IF(COUNTIF($H$6:$H$10005,H5722)&gt;1,"Такрорий ПИНФЛ",IF(OR(L5722="",M5722="",N5722="",O5722="",P5722=""),"Корхона, СТИР, соҳа, лавозим ёки ойлик кўрсатилмаган","✓")))))))))</f>
        <v/>
      </c>
      <c r="U5722" s="22" t="str">
        <f>IF(OR(H5722="",M5722=""),"",IF(COUNTIFS($B$6:B5722,B5722,$C$6:C5722,C5722,$M$6:M5722,M5722)=1,1,0))</f>
        <v/>
      </c>
    </row>
    <row r="5723" spans="1:21" x14ac:dyDescent="0.25">
      <c r="A5723" s="22" t="str">
        <f>IF(H5723="","",COUNTA($H$6:H5723))</f>
        <v/>
      </c>
      <c r="B5723" s="23"/>
      <c r="C5723" s="24"/>
      <c r="D5723" s="24"/>
      <c r="E5723" s="24"/>
      <c r="F5723" s="24"/>
      <c r="G5723" s="24"/>
      <c r="H5723" s="25"/>
      <c r="I5723" s="24"/>
      <c r="J5723" s="26"/>
      <c r="K5723" s="27"/>
      <c r="L5723" s="24"/>
      <c r="M5723" s="24"/>
      <c r="N5723" s="26"/>
      <c r="O5723" s="24"/>
      <c r="P5723" s="28"/>
      <c r="Q5723" s="24"/>
      <c r="R5723" s="24"/>
      <c r="S5723" s="24"/>
      <c r="T5723" s="29" t="str">
        <f>IF(H5723="","",IF(LEN(H5723)&lt;&gt;14,"ПИНФЛ 14 хонали эмас",IF(B5723="","Вилоят танланмаган",IF(C5723="","Туман танланмаган",IF(COUNTIFS(Рўйхатлар!$H$2:$H$209,B5723,Рўйхатлар!$I$2:$I$209,C5723)=0,"Туман вилоятга мос эмас",IF(J5723="","Хатлов тоифаси танланмаган",IF(K5723="","Сана кўрсатилмаган",IF(COUNTIF($H$6:$H$10005,H5723)&gt;1,"Такрорий ПИНФЛ",IF(OR(L5723="",M5723="",N5723="",O5723="",P5723=""),"Корхона, СТИР, соҳа, лавозим ёки ойлик кўрсатилмаган","✓")))))))))</f>
        <v/>
      </c>
      <c r="U5723" s="22" t="str">
        <f>IF(OR(H5723="",M5723=""),"",IF(COUNTIFS($B$6:B5723,B5723,$C$6:C5723,C5723,$M$6:M5723,M5723)=1,1,0))</f>
        <v/>
      </c>
    </row>
    <row r="5724" spans="1:21" x14ac:dyDescent="0.25">
      <c r="A5724" s="22" t="str">
        <f>IF(H5724="","",COUNTA($H$6:H5724))</f>
        <v/>
      </c>
      <c r="B5724" s="23"/>
      <c r="C5724" s="24"/>
      <c r="D5724" s="24"/>
      <c r="E5724" s="24"/>
      <c r="F5724" s="24"/>
      <c r="G5724" s="24"/>
      <c r="H5724" s="25"/>
      <c r="I5724" s="24"/>
      <c r="J5724" s="26"/>
      <c r="K5724" s="27"/>
      <c r="L5724" s="24"/>
      <c r="M5724" s="24"/>
      <c r="N5724" s="26"/>
      <c r="O5724" s="24"/>
      <c r="P5724" s="28"/>
      <c r="Q5724" s="24"/>
      <c r="R5724" s="24"/>
      <c r="S5724" s="24"/>
      <c r="T5724" s="29" t="str">
        <f>IF(H5724="","",IF(LEN(H5724)&lt;&gt;14,"ПИНФЛ 14 хонали эмас",IF(B5724="","Вилоят танланмаган",IF(C5724="","Туман танланмаган",IF(COUNTIFS(Рўйхатлар!$H$2:$H$209,B5724,Рўйхатлар!$I$2:$I$209,C5724)=0,"Туман вилоятга мос эмас",IF(J5724="","Хатлов тоифаси танланмаган",IF(K5724="","Сана кўрсатилмаган",IF(COUNTIF($H$6:$H$10005,H5724)&gt;1,"Такрорий ПИНФЛ",IF(OR(L5724="",M5724="",N5724="",O5724="",P5724=""),"Корхона, СТИР, соҳа, лавозим ёки ойлик кўрсатилмаган","✓")))))))))</f>
        <v/>
      </c>
      <c r="U5724" s="22" t="str">
        <f>IF(OR(H5724="",M5724=""),"",IF(COUNTIFS($B$6:B5724,B5724,$C$6:C5724,C5724,$M$6:M5724,M5724)=1,1,0))</f>
        <v/>
      </c>
    </row>
    <row r="5725" spans="1:21" x14ac:dyDescent="0.25">
      <c r="A5725" s="22" t="str">
        <f>IF(H5725="","",COUNTA($H$6:H5725))</f>
        <v/>
      </c>
      <c r="B5725" s="23"/>
      <c r="C5725" s="24"/>
      <c r="D5725" s="24"/>
      <c r="E5725" s="24"/>
      <c r="F5725" s="24"/>
      <c r="G5725" s="24"/>
      <c r="H5725" s="25"/>
      <c r="I5725" s="24"/>
      <c r="J5725" s="26"/>
      <c r="K5725" s="27"/>
      <c r="L5725" s="24"/>
      <c r="M5725" s="24"/>
      <c r="N5725" s="26"/>
      <c r="O5725" s="24"/>
      <c r="P5725" s="28"/>
      <c r="Q5725" s="24"/>
      <c r="R5725" s="24"/>
      <c r="S5725" s="24"/>
      <c r="T5725" s="29" t="str">
        <f>IF(H5725="","",IF(LEN(H5725)&lt;&gt;14,"ПИНФЛ 14 хонали эмас",IF(B5725="","Вилоят танланмаган",IF(C5725="","Туман танланмаган",IF(COUNTIFS(Рўйхатлар!$H$2:$H$209,B5725,Рўйхатлар!$I$2:$I$209,C5725)=0,"Туман вилоятга мос эмас",IF(J5725="","Хатлов тоифаси танланмаган",IF(K5725="","Сана кўрсатилмаган",IF(COUNTIF($H$6:$H$10005,H5725)&gt;1,"Такрорий ПИНФЛ",IF(OR(L5725="",M5725="",N5725="",O5725="",P5725=""),"Корхона, СТИР, соҳа, лавозим ёки ойлик кўрсатилмаган","✓")))))))))</f>
        <v/>
      </c>
      <c r="U5725" s="22" t="str">
        <f>IF(OR(H5725="",M5725=""),"",IF(COUNTIFS($B$6:B5725,B5725,$C$6:C5725,C5725,$M$6:M5725,M5725)=1,1,0))</f>
        <v/>
      </c>
    </row>
    <row r="5726" spans="1:21" x14ac:dyDescent="0.25">
      <c r="A5726" s="22" t="str">
        <f>IF(H5726="","",COUNTA($H$6:H5726))</f>
        <v/>
      </c>
      <c r="B5726" s="23"/>
      <c r="C5726" s="24"/>
      <c r="D5726" s="24"/>
      <c r="E5726" s="24"/>
      <c r="F5726" s="24"/>
      <c r="G5726" s="24"/>
      <c r="H5726" s="25"/>
      <c r="I5726" s="24"/>
      <c r="J5726" s="26"/>
      <c r="K5726" s="27"/>
      <c r="L5726" s="24"/>
      <c r="M5726" s="24"/>
      <c r="N5726" s="26"/>
      <c r="O5726" s="24"/>
      <c r="P5726" s="28"/>
      <c r="Q5726" s="24"/>
      <c r="R5726" s="24"/>
      <c r="S5726" s="24"/>
      <c r="T5726" s="29" t="str">
        <f>IF(H5726="","",IF(LEN(H5726)&lt;&gt;14,"ПИНФЛ 14 хонали эмас",IF(B5726="","Вилоят танланмаган",IF(C5726="","Туман танланмаган",IF(COUNTIFS(Рўйхатлар!$H$2:$H$209,B5726,Рўйхатлар!$I$2:$I$209,C5726)=0,"Туман вилоятга мос эмас",IF(J5726="","Хатлов тоифаси танланмаган",IF(K5726="","Сана кўрсатилмаган",IF(COUNTIF($H$6:$H$10005,H5726)&gt;1,"Такрорий ПИНФЛ",IF(OR(L5726="",M5726="",N5726="",O5726="",P5726=""),"Корхона, СТИР, соҳа, лавозим ёки ойлик кўрсатилмаган","✓")))))))))</f>
        <v/>
      </c>
      <c r="U5726" s="22" t="str">
        <f>IF(OR(H5726="",M5726=""),"",IF(COUNTIFS($B$6:B5726,B5726,$C$6:C5726,C5726,$M$6:M5726,M5726)=1,1,0))</f>
        <v/>
      </c>
    </row>
    <row r="5727" spans="1:21" x14ac:dyDescent="0.25">
      <c r="A5727" s="22" t="str">
        <f>IF(H5727="","",COUNTA($H$6:H5727))</f>
        <v/>
      </c>
      <c r="B5727" s="23"/>
      <c r="C5727" s="24"/>
      <c r="D5727" s="24"/>
      <c r="E5727" s="24"/>
      <c r="F5727" s="24"/>
      <c r="G5727" s="24"/>
      <c r="H5727" s="25"/>
      <c r="I5727" s="24"/>
      <c r="J5727" s="26"/>
      <c r="K5727" s="27"/>
      <c r="L5727" s="24"/>
      <c r="M5727" s="24"/>
      <c r="N5727" s="26"/>
      <c r="O5727" s="24"/>
      <c r="P5727" s="28"/>
      <c r="Q5727" s="24"/>
      <c r="R5727" s="24"/>
      <c r="S5727" s="24"/>
      <c r="T5727" s="29" t="str">
        <f>IF(H5727="","",IF(LEN(H5727)&lt;&gt;14,"ПИНФЛ 14 хонали эмас",IF(B5727="","Вилоят танланмаган",IF(C5727="","Туман танланмаган",IF(COUNTIFS(Рўйхатлар!$H$2:$H$209,B5727,Рўйхатлар!$I$2:$I$209,C5727)=0,"Туман вилоятга мос эмас",IF(J5727="","Хатлов тоифаси танланмаган",IF(K5727="","Сана кўрсатилмаган",IF(COUNTIF($H$6:$H$10005,H5727)&gt;1,"Такрорий ПИНФЛ",IF(OR(L5727="",M5727="",N5727="",O5727="",P5727=""),"Корхона, СТИР, соҳа, лавозим ёки ойлик кўрсатилмаган","✓")))))))))</f>
        <v/>
      </c>
      <c r="U5727" s="22" t="str">
        <f>IF(OR(H5727="",M5727=""),"",IF(COUNTIFS($B$6:B5727,B5727,$C$6:C5727,C5727,$M$6:M5727,M5727)=1,1,0))</f>
        <v/>
      </c>
    </row>
    <row r="5728" spans="1:21" x14ac:dyDescent="0.25">
      <c r="A5728" s="22" t="str">
        <f>IF(H5728="","",COUNTA($H$6:H5728))</f>
        <v/>
      </c>
      <c r="B5728" s="23"/>
      <c r="C5728" s="24"/>
      <c r="D5728" s="24"/>
      <c r="E5728" s="24"/>
      <c r="F5728" s="24"/>
      <c r="G5728" s="24"/>
      <c r="H5728" s="25"/>
      <c r="I5728" s="24"/>
      <c r="J5728" s="26"/>
      <c r="K5728" s="27"/>
      <c r="L5728" s="24"/>
      <c r="M5728" s="24"/>
      <c r="N5728" s="26"/>
      <c r="O5728" s="24"/>
      <c r="P5728" s="28"/>
      <c r="Q5728" s="24"/>
      <c r="R5728" s="24"/>
      <c r="S5728" s="24"/>
      <c r="T5728" s="29" t="str">
        <f>IF(H5728="","",IF(LEN(H5728)&lt;&gt;14,"ПИНФЛ 14 хонали эмас",IF(B5728="","Вилоят танланмаган",IF(C5728="","Туман танланмаган",IF(COUNTIFS(Рўйхатлар!$H$2:$H$209,B5728,Рўйхатлар!$I$2:$I$209,C5728)=0,"Туман вилоятга мос эмас",IF(J5728="","Хатлов тоифаси танланмаган",IF(K5728="","Сана кўрсатилмаган",IF(COUNTIF($H$6:$H$10005,H5728)&gt;1,"Такрорий ПИНФЛ",IF(OR(L5728="",M5728="",N5728="",O5728="",P5728=""),"Корхона, СТИР, соҳа, лавозим ёки ойлик кўрсатилмаган","✓")))))))))</f>
        <v/>
      </c>
      <c r="U5728" s="22" t="str">
        <f>IF(OR(H5728="",M5728=""),"",IF(COUNTIFS($B$6:B5728,B5728,$C$6:C5728,C5728,$M$6:M5728,M5728)=1,1,0))</f>
        <v/>
      </c>
    </row>
    <row r="5729" spans="1:21" x14ac:dyDescent="0.25">
      <c r="A5729" s="22" t="str">
        <f>IF(H5729="","",COUNTA($H$6:H5729))</f>
        <v/>
      </c>
      <c r="B5729" s="23"/>
      <c r="C5729" s="24"/>
      <c r="D5729" s="24"/>
      <c r="E5729" s="24"/>
      <c r="F5729" s="24"/>
      <c r="G5729" s="24"/>
      <c r="H5729" s="25"/>
      <c r="I5729" s="24"/>
      <c r="J5729" s="26"/>
      <c r="K5729" s="27"/>
      <c r="L5729" s="24"/>
      <c r="M5729" s="24"/>
      <c r="N5729" s="26"/>
      <c r="O5729" s="24"/>
      <c r="P5729" s="28"/>
      <c r="Q5729" s="24"/>
      <c r="R5729" s="24"/>
      <c r="S5729" s="24"/>
      <c r="T5729" s="29" t="str">
        <f>IF(H5729="","",IF(LEN(H5729)&lt;&gt;14,"ПИНФЛ 14 хонали эмас",IF(B5729="","Вилоят танланмаган",IF(C5729="","Туман танланмаган",IF(COUNTIFS(Рўйхатлар!$H$2:$H$209,B5729,Рўйхатлар!$I$2:$I$209,C5729)=0,"Туман вилоятга мос эмас",IF(J5729="","Хатлов тоифаси танланмаган",IF(K5729="","Сана кўрсатилмаган",IF(COUNTIF($H$6:$H$10005,H5729)&gt;1,"Такрорий ПИНФЛ",IF(OR(L5729="",M5729="",N5729="",O5729="",P5729=""),"Корхона, СТИР, соҳа, лавозим ёки ойлик кўрсатилмаган","✓")))))))))</f>
        <v/>
      </c>
      <c r="U5729" s="22" t="str">
        <f>IF(OR(H5729="",M5729=""),"",IF(COUNTIFS($B$6:B5729,B5729,$C$6:C5729,C5729,$M$6:M5729,M5729)=1,1,0))</f>
        <v/>
      </c>
    </row>
    <row r="5730" spans="1:21" x14ac:dyDescent="0.25">
      <c r="A5730" s="22" t="str">
        <f>IF(H5730="","",COUNTA($H$6:H5730))</f>
        <v/>
      </c>
      <c r="B5730" s="23"/>
      <c r="C5730" s="24"/>
      <c r="D5730" s="24"/>
      <c r="E5730" s="24"/>
      <c r="F5730" s="24"/>
      <c r="G5730" s="24"/>
      <c r="H5730" s="25"/>
      <c r="I5730" s="24"/>
      <c r="J5730" s="26"/>
      <c r="K5730" s="27"/>
      <c r="L5730" s="24"/>
      <c r="M5730" s="24"/>
      <c r="N5730" s="26"/>
      <c r="O5730" s="24"/>
      <c r="P5730" s="28"/>
      <c r="Q5730" s="24"/>
      <c r="R5730" s="24"/>
      <c r="S5730" s="24"/>
      <c r="T5730" s="29" t="str">
        <f>IF(H5730="","",IF(LEN(H5730)&lt;&gt;14,"ПИНФЛ 14 хонали эмас",IF(B5730="","Вилоят танланмаган",IF(C5730="","Туман танланмаган",IF(COUNTIFS(Рўйхатлар!$H$2:$H$209,B5730,Рўйхатлар!$I$2:$I$209,C5730)=0,"Туман вилоятга мос эмас",IF(J5730="","Хатлов тоифаси танланмаган",IF(K5730="","Сана кўрсатилмаган",IF(COUNTIF($H$6:$H$10005,H5730)&gt;1,"Такрорий ПИНФЛ",IF(OR(L5730="",M5730="",N5730="",O5730="",P5730=""),"Корхона, СТИР, соҳа, лавозим ёки ойлик кўрсатилмаган","✓")))))))))</f>
        <v/>
      </c>
      <c r="U5730" s="22" t="str">
        <f>IF(OR(H5730="",M5730=""),"",IF(COUNTIFS($B$6:B5730,B5730,$C$6:C5730,C5730,$M$6:M5730,M5730)=1,1,0))</f>
        <v/>
      </c>
    </row>
    <row r="5731" spans="1:21" x14ac:dyDescent="0.25">
      <c r="A5731" s="22" t="str">
        <f>IF(H5731="","",COUNTA($H$6:H5731))</f>
        <v/>
      </c>
      <c r="B5731" s="23"/>
      <c r="C5731" s="24"/>
      <c r="D5731" s="24"/>
      <c r="E5731" s="24"/>
      <c r="F5731" s="24"/>
      <c r="G5731" s="24"/>
      <c r="H5731" s="25"/>
      <c r="I5731" s="24"/>
      <c r="J5731" s="26"/>
      <c r="K5731" s="27"/>
      <c r="L5731" s="24"/>
      <c r="M5731" s="24"/>
      <c r="N5731" s="26"/>
      <c r="O5731" s="24"/>
      <c r="P5731" s="28"/>
      <c r="Q5731" s="24"/>
      <c r="R5731" s="24"/>
      <c r="S5731" s="24"/>
      <c r="T5731" s="29" t="str">
        <f>IF(H5731="","",IF(LEN(H5731)&lt;&gt;14,"ПИНФЛ 14 хонали эмас",IF(B5731="","Вилоят танланмаган",IF(C5731="","Туман танланмаган",IF(COUNTIFS(Рўйхатлар!$H$2:$H$209,B5731,Рўйхатлар!$I$2:$I$209,C5731)=0,"Туман вилоятга мос эмас",IF(J5731="","Хатлов тоифаси танланмаган",IF(K5731="","Сана кўрсатилмаган",IF(COUNTIF($H$6:$H$10005,H5731)&gt;1,"Такрорий ПИНФЛ",IF(OR(L5731="",M5731="",N5731="",O5731="",P5731=""),"Корхона, СТИР, соҳа, лавозим ёки ойлик кўрсатилмаган","✓")))))))))</f>
        <v/>
      </c>
      <c r="U5731" s="22" t="str">
        <f>IF(OR(H5731="",M5731=""),"",IF(COUNTIFS($B$6:B5731,B5731,$C$6:C5731,C5731,$M$6:M5731,M5731)=1,1,0))</f>
        <v/>
      </c>
    </row>
    <row r="5732" spans="1:21" x14ac:dyDescent="0.25">
      <c r="A5732" s="22" t="str">
        <f>IF(H5732="","",COUNTA($H$6:H5732))</f>
        <v/>
      </c>
      <c r="B5732" s="23"/>
      <c r="C5732" s="24"/>
      <c r="D5732" s="24"/>
      <c r="E5732" s="24"/>
      <c r="F5732" s="24"/>
      <c r="G5732" s="24"/>
      <c r="H5732" s="25"/>
      <c r="I5732" s="24"/>
      <c r="J5732" s="26"/>
      <c r="K5732" s="27"/>
      <c r="L5732" s="24"/>
      <c r="M5732" s="24"/>
      <c r="N5732" s="26"/>
      <c r="O5732" s="24"/>
      <c r="P5732" s="28"/>
      <c r="Q5732" s="24"/>
      <c r="R5732" s="24"/>
      <c r="S5732" s="24"/>
      <c r="T5732" s="29" t="str">
        <f>IF(H5732="","",IF(LEN(H5732)&lt;&gt;14,"ПИНФЛ 14 хонали эмас",IF(B5732="","Вилоят танланмаган",IF(C5732="","Туман танланмаган",IF(COUNTIFS(Рўйхатлар!$H$2:$H$209,B5732,Рўйхатлар!$I$2:$I$209,C5732)=0,"Туман вилоятга мос эмас",IF(J5732="","Хатлов тоифаси танланмаган",IF(K5732="","Сана кўрсатилмаган",IF(COUNTIF($H$6:$H$10005,H5732)&gt;1,"Такрорий ПИНФЛ",IF(OR(L5732="",M5732="",N5732="",O5732="",P5732=""),"Корхона, СТИР, соҳа, лавозим ёки ойлик кўрсатилмаган","✓")))))))))</f>
        <v/>
      </c>
      <c r="U5732" s="22" t="str">
        <f>IF(OR(H5732="",M5732=""),"",IF(COUNTIFS($B$6:B5732,B5732,$C$6:C5732,C5732,$M$6:M5732,M5732)=1,1,0))</f>
        <v/>
      </c>
    </row>
    <row r="5733" spans="1:21" x14ac:dyDescent="0.25">
      <c r="A5733" s="22" t="str">
        <f>IF(H5733="","",COUNTA($H$6:H5733))</f>
        <v/>
      </c>
      <c r="B5733" s="23"/>
      <c r="C5733" s="24"/>
      <c r="D5733" s="24"/>
      <c r="E5733" s="24"/>
      <c r="F5733" s="24"/>
      <c r="G5733" s="24"/>
      <c r="H5733" s="25"/>
      <c r="I5733" s="24"/>
      <c r="J5733" s="26"/>
      <c r="K5733" s="27"/>
      <c r="L5733" s="24"/>
      <c r="M5733" s="24"/>
      <c r="N5733" s="26"/>
      <c r="O5733" s="24"/>
      <c r="P5733" s="28"/>
      <c r="Q5733" s="24"/>
      <c r="R5733" s="24"/>
      <c r="S5733" s="24"/>
      <c r="T5733" s="29" t="str">
        <f>IF(H5733="","",IF(LEN(H5733)&lt;&gt;14,"ПИНФЛ 14 хонали эмас",IF(B5733="","Вилоят танланмаган",IF(C5733="","Туман танланмаган",IF(COUNTIFS(Рўйхатлар!$H$2:$H$209,B5733,Рўйхатлар!$I$2:$I$209,C5733)=0,"Туман вилоятга мос эмас",IF(J5733="","Хатлов тоифаси танланмаган",IF(K5733="","Сана кўрсатилмаган",IF(COUNTIF($H$6:$H$10005,H5733)&gt;1,"Такрорий ПИНФЛ",IF(OR(L5733="",M5733="",N5733="",O5733="",P5733=""),"Корхона, СТИР, соҳа, лавозим ёки ойлик кўрсатилмаган","✓")))))))))</f>
        <v/>
      </c>
      <c r="U5733" s="22" t="str">
        <f>IF(OR(H5733="",M5733=""),"",IF(COUNTIFS($B$6:B5733,B5733,$C$6:C5733,C5733,$M$6:M5733,M5733)=1,1,0))</f>
        <v/>
      </c>
    </row>
    <row r="5734" spans="1:21" x14ac:dyDescent="0.25">
      <c r="A5734" s="22" t="str">
        <f>IF(H5734="","",COUNTA($H$6:H5734))</f>
        <v/>
      </c>
      <c r="B5734" s="23"/>
      <c r="C5734" s="24"/>
      <c r="D5734" s="24"/>
      <c r="E5734" s="24"/>
      <c r="F5734" s="24"/>
      <c r="G5734" s="24"/>
      <c r="H5734" s="25"/>
      <c r="I5734" s="24"/>
      <c r="J5734" s="26"/>
      <c r="K5734" s="27"/>
      <c r="L5734" s="24"/>
      <c r="M5734" s="24"/>
      <c r="N5734" s="26"/>
      <c r="O5734" s="24"/>
      <c r="P5734" s="28"/>
      <c r="Q5734" s="24"/>
      <c r="R5734" s="24"/>
      <c r="S5734" s="24"/>
      <c r="T5734" s="29" t="str">
        <f>IF(H5734="","",IF(LEN(H5734)&lt;&gt;14,"ПИНФЛ 14 хонали эмас",IF(B5734="","Вилоят танланмаган",IF(C5734="","Туман танланмаган",IF(COUNTIFS(Рўйхатлар!$H$2:$H$209,B5734,Рўйхатлар!$I$2:$I$209,C5734)=0,"Туман вилоятга мос эмас",IF(J5734="","Хатлов тоифаси танланмаган",IF(K5734="","Сана кўрсатилмаган",IF(COUNTIF($H$6:$H$10005,H5734)&gt;1,"Такрорий ПИНФЛ",IF(OR(L5734="",M5734="",N5734="",O5734="",P5734=""),"Корхона, СТИР, соҳа, лавозим ёки ойлик кўрсатилмаган","✓")))))))))</f>
        <v/>
      </c>
      <c r="U5734" s="22" t="str">
        <f>IF(OR(H5734="",M5734=""),"",IF(COUNTIFS($B$6:B5734,B5734,$C$6:C5734,C5734,$M$6:M5734,M5734)=1,1,0))</f>
        <v/>
      </c>
    </row>
    <row r="5735" spans="1:21" x14ac:dyDescent="0.25">
      <c r="A5735" s="22" t="str">
        <f>IF(H5735="","",COUNTA($H$6:H5735))</f>
        <v/>
      </c>
      <c r="B5735" s="23"/>
      <c r="C5735" s="24"/>
      <c r="D5735" s="24"/>
      <c r="E5735" s="24"/>
      <c r="F5735" s="24"/>
      <c r="G5735" s="24"/>
      <c r="H5735" s="25"/>
      <c r="I5735" s="24"/>
      <c r="J5735" s="26"/>
      <c r="K5735" s="27"/>
      <c r="L5735" s="24"/>
      <c r="M5735" s="24"/>
      <c r="N5735" s="26"/>
      <c r="O5735" s="24"/>
      <c r="P5735" s="28"/>
      <c r="Q5735" s="24"/>
      <c r="R5735" s="24"/>
      <c r="S5735" s="24"/>
      <c r="T5735" s="29" t="str">
        <f>IF(H5735="","",IF(LEN(H5735)&lt;&gt;14,"ПИНФЛ 14 хонали эмас",IF(B5735="","Вилоят танланмаган",IF(C5735="","Туман танланмаган",IF(COUNTIFS(Рўйхатлар!$H$2:$H$209,B5735,Рўйхатлар!$I$2:$I$209,C5735)=0,"Туман вилоятга мос эмас",IF(J5735="","Хатлов тоифаси танланмаган",IF(K5735="","Сана кўрсатилмаган",IF(COUNTIF($H$6:$H$10005,H5735)&gt;1,"Такрорий ПИНФЛ",IF(OR(L5735="",M5735="",N5735="",O5735="",P5735=""),"Корхона, СТИР, соҳа, лавозим ёки ойлик кўрсатилмаган","✓")))))))))</f>
        <v/>
      </c>
      <c r="U5735" s="22" t="str">
        <f>IF(OR(H5735="",M5735=""),"",IF(COUNTIFS($B$6:B5735,B5735,$C$6:C5735,C5735,$M$6:M5735,M5735)=1,1,0))</f>
        <v/>
      </c>
    </row>
    <row r="5736" spans="1:21" x14ac:dyDescent="0.25">
      <c r="A5736" s="22" t="str">
        <f>IF(H5736="","",COUNTA($H$6:H5736))</f>
        <v/>
      </c>
      <c r="B5736" s="23"/>
      <c r="C5736" s="24"/>
      <c r="D5736" s="24"/>
      <c r="E5736" s="24"/>
      <c r="F5736" s="24"/>
      <c r="G5736" s="24"/>
      <c r="H5736" s="25"/>
      <c r="I5736" s="24"/>
      <c r="J5736" s="26"/>
      <c r="K5736" s="27"/>
      <c r="L5736" s="24"/>
      <c r="M5736" s="24"/>
      <c r="N5736" s="26"/>
      <c r="O5736" s="24"/>
      <c r="P5736" s="28"/>
      <c r="Q5736" s="24"/>
      <c r="R5736" s="24"/>
      <c r="S5736" s="24"/>
      <c r="T5736" s="29" t="str">
        <f>IF(H5736="","",IF(LEN(H5736)&lt;&gt;14,"ПИНФЛ 14 хонали эмас",IF(B5736="","Вилоят танланмаган",IF(C5736="","Туман танланмаган",IF(COUNTIFS(Рўйхатлар!$H$2:$H$209,B5736,Рўйхатлар!$I$2:$I$209,C5736)=0,"Туман вилоятга мос эмас",IF(J5736="","Хатлов тоифаси танланмаган",IF(K5736="","Сана кўрсатилмаган",IF(COUNTIF($H$6:$H$10005,H5736)&gt;1,"Такрорий ПИНФЛ",IF(OR(L5736="",M5736="",N5736="",O5736="",P5736=""),"Корхона, СТИР, соҳа, лавозим ёки ойлик кўрсатилмаган","✓")))))))))</f>
        <v/>
      </c>
      <c r="U5736" s="22" t="str">
        <f>IF(OR(H5736="",M5736=""),"",IF(COUNTIFS($B$6:B5736,B5736,$C$6:C5736,C5736,$M$6:M5736,M5736)=1,1,0))</f>
        <v/>
      </c>
    </row>
    <row r="5737" spans="1:21" x14ac:dyDescent="0.25">
      <c r="A5737" s="22" t="str">
        <f>IF(H5737="","",COUNTA($H$6:H5737))</f>
        <v/>
      </c>
      <c r="B5737" s="23"/>
      <c r="C5737" s="24"/>
      <c r="D5737" s="24"/>
      <c r="E5737" s="24"/>
      <c r="F5737" s="24"/>
      <c r="G5737" s="24"/>
      <c r="H5737" s="25"/>
      <c r="I5737" s="24"/>
      <c r="J5737" s="26"/>
      <c r="K5737" s="27"/>
      <c r="L5737" s="24"/>
      <c r="M5737" s="24"/>
      <c r="N5737" s="26"/>
      <c r="O5737" s="24"/>
      <c r="P5737" s="28"/>
      <c r="Q5737" s="24"/>
      <c r="R5737" s="24"/>
      <c r="S5737" s="24"/>
      <c r="T5737" s="29" t="str">
        <f>IF(H5737="","",IF(LEN(H5737)&lt;&gt;14,"ПИНФЛ 14 хонали эмас",IF(B5737="","Вилоят танланмаган",IF(C5737="","Туман танланмаган",IF(COUNTIFS(Рўйхатлар!$H$2:$H$209,B5737,Рўйхатлар!$I$2:$I$209,C5737)=0,"Туман вилоятга мос эмас",IF(J5737="","Хатлов тоифаси танланмаган",IF(K5737="","Сана кўрсатилмаган",IF(COUNTIF($H$6:$H$10005,H5737)&gt;1,"Такрорий ПИНФЛ",IF(OR(L5737="",M5737="",N5737="",O5737="",P5737=""),"Корхона, СТИР, соҳа, лавозим ёки ойлик кўрсатилмаган","✓")))))))))</f>
        <v/>
      </c>
      <c r="U5737" s="22" t="str">
        <f>IF(OR(H5737="",M5737=""),"",IF(COUNTIFS($B$6:B5737,B5737,$C$6:C5737,C5737,$M$6:M5737,M5737)=1,1,0))</f>
        <v/>
      </c>
    </row>
    <row r="5738" spans="1:21" x14ac:dyDescent="0.25">
      <c r="A5738" s="22" t="str">
        <f>IF(H5738="","",COUNTA($H$6:H5738))</f>
        <v/>
      </c>
      <c r="B5738" s="23"/>
      <c r="C5738" s="24"/>
      <c r="D5738" s="24"/>
      <c r="E5738" s="24"/>
      <c r="F5738" s="24"/>
      <c r="G5738" s="24"/>
      <c r="H5738" s="25"/>
      <c r="I5738" s="24"/>
      <c r="J5738" s="26"/>
      <c r="K5738" s="27"/>
      <c r="L5738" s="24"/>
      <c r="M5738" s="24"/>
      <c r="N5738" s="26"/>
      <c r="O5738" s="24"/>
      <c r="P5738" s="28"/>
      <c r="Q5738" s="24"/>
      <c r="R5738" s="24"/>
      <c r="S5738" s="24"/>
      <c r="T5738" s="29" t="str">
        <f>IF(H5738="","",IF(LEN(H5738)&lt;&gt;14,"ПИНФЛ 14 хонали эмас",IF(B5738="","Вилоят танланмаган",IF(C5738="","Туман танланмаган",IF(COUNTIFS(Рўйхатлар!$H$2:$H$209,B5738,Рўйхатлар!$I$2:$I$209,C5738)=0,"Туман вилоятга мос эмас",IF(J5738="","Хатлов тоифаси танланмаган",IF(K5738="","Сана кўрсатилмаган",IF(COUNTIF($H$6:$H$10005,H5738)&gt;1,"Такрорий ПИНФЛ",IF(OR(L5738="",M5738="",N5738="",O5738="",P5738=""),"Корхона, СТИР, соҳа, лавозим ёки ойлик кўрсатилмаган","✓")))))))))</f>
        <v/>
      </c>
      <c r="U5738" s="22" t="str">
        <f>IF(OR(H5738="",M5738=""),"",IF(COUNTIFS($B$6:B5738,B5738,$C$6:C5738,C5738,$M$6:M5738,M5738)=1,1,0))</f>
        <v/>
      </c>
    </row>
    <row r="5739" spans="1:21" x14ac:dyDescent="0.25">
      <c r="A5739" s="22" t="str">
        <f>IF(H5739="","",COUNTA($H$6:H5739))</f>
        <v/>
      </c>
      <c r="B5739" s="23"/>
      <c r="C5739" s="24"/>
      <c r="D5739" s="24"/>
      <c r="E5739" s="24"/>
      <c r="F5739" s="24"/>
      <c r="G5739" s="24"/>
      <c r="H5739" s="25"/>
      <c r="I5739" s="24"/>
      <c r="J5739" s="26"/>
      <c r="K5739" s="27"/>
      <c r="L5739" s="24"/>
      <c r="M5739" s="24"/>
      <c r="N5739" s="26"/>
      <c r="O5739" s="24"/>
      <c r="P5739" s="28"/>
      <c r="Q5739" s="24"/>
      <c r="R5739" s="24"/>
      <c r="S5739" s="24"/>
      <c r="T5739" s="29" t="str">
        <f>IF(H5739="","",IF(LEN(H5739)&lt;&gt;14,"ПИНФЛ 14 хонали эмас",IF(B5739="","Вилоят танланмаган",IF(C5739="","Туман танланмаган",IF(COUNTIFS(Рўйхатлар!$H$2:$H$209,B5739,Рўйхатлар!$I$2:$I$209,C5739)=0,"Туман вилоятга мос эмас",IF(J5739="","Хатлов тоифаси танланмаган",IF(K5739="","Сана кўрсатилмаган",IF(COUNTIF($H$6:$H$10005,H5739)&gt;1,"Такрорий ПИНФЛ",IF(OR(L5739="",M5739="",N5739="",O5739="",P5739=""),"Корхона, СТИР, соҳа, лавозим ёки ойлик кўрсатилмаган","✓")))))))))</f>
        <v/>
      </c>
      <c r="U5739" s="22" t="str">
        <f>IF(OR(H5739="",M5739=""),"",IF(COUNTIFS($B$6:B5739,B5739,$C$6:C5739,C5739,$M$6:M5739,M5739)=1,1,0))</f>
        <v/>
      </c>
    </row>
    <row r="5740" spans="1:21" x14ac:dyDescent="0.25">
      <c r="A5740" s="22" t="str">
        <f>IF(H5740="","",COUNTA($H$6:H5740))</f>
        <v/>
      </c>
      <c r="B5740" s="23"/>
      <c r="C5740" s="24"/>
      <c r="D5740" s="24"/>
      <c r="E5740" s="24"/>
      <c r="F5740" s="24"/>
      <c r="G5740" s="24"/>
      <c r="H5740" s="25"/>
      <c r="I5740" s="24"/>
      <c r="J5740" s="26"/>
      <c r="K5740" s="27"/>
      <c r="L5740" s="24"/>
      <c r="M5740" s="24"/>
      <c r="N5740" s="26"/>
      <c r="O5740" s="24"/>
      <c r="P5740" s="28"/>
      <c r="Q5740" s="24"/>
      <c r="R5740" s="24"/>
      <c r="S5740" s="24"/>
      <c r="T5740" s="29" t="str">
        <f>IF(H5740="","",IF(LEN(H5740)&lt;&gt;14,"ПИНФЛ 14 хонали эмас",IF(B5740="","Вилоят танланмаган",IF(C5740="","Туман танланмаган",IF(COUNTIFS(Рўйхатлар!$H$2:$H$209,B5740,Рўйхатлар!$I$2:$I$209,C5740)=0,"Туман вилоятга мос эмас",IF(J5740="","Хатлов тоифаси танланмаган",IF(K5740="","Сана кўрсатилмаган",IF(COUNTIF($H$6:$H$10005,H5740)&gt;1,"Такрорий ПИНФЛ",IF(OR(L5740="",M5740="",N5740="",O5740="",P5740=""),"Корхона, СТИР, соҳа, лавозим ёки ойлик кўрсатилмаган","✓")))))))))</f>
        <v/>
      </c>
      <c r="U5740" s="22" t="str">
        <f>IF(OR(H5740="",M5740=""),"",IF(COUNTIFS($B$6:B5740,B5740,$C$6:C5740,C5740,$M$6:M5740,M5740)=1,1,0))</f>
        <v/>
      </c>
    </row>
    <row r="5741" spans="1:21" x14ac:dyDescent="0.25">
      <c r="A5741" s="22" t="str">
        <f>IF(H5741="","",COUNTA($H$6:H5741))</f>
        <v/>
      </c>
      <c r="B5741" s="23"/>
      <c r="C5741" s="24"/>
      <c r="D5741" s="24"/>
      <c r="E5741" s="24"/>
      <c r="F5741" s="24"/>
      <c r="G5741" s="24"/>
      <c r="H5741" s="25"/>
      <c r="I5741" s="24"/>
      <c r="J5741" s="26"/>
      <c r="K5741" s="27"/>
      <c r="L5741" s="24"/>
      <c r="M5741" s="24"/>
      <c r="N5741" s="26"/>
      <c r="O5741" s="24"/>
      <c r="P5741" s="28"/>
      <c r="Q5741" s="24"/>
      <c r="R5741" s="24"/>
      <c r="S5741" s="24"/>
      <c r="T5741" s="29" t="str">
        <f>IF(H5741="","",IF(LEN(H5741)&lt;&gt;14,"ПИНФЛ 14 хонали эмас",IF(B5741="","Вилоят танланмаган",IF(C5741="","Туман танланмаган",IF(COUNTIFS(Рўйхатлар!$H$2:$H$209,B5741,Рўйхатлар!$I$2:$I$209,C5741)=0,"Туман вилоятга мос эмас",IF(J5741="","Хатлов тоифаси танланмаган",IF(K5741="","Сана кўрсатилмаган",IF(COUNTIF($H$6:$H$10005,H5741)&gt;1,"Такрорий ПИНФЛ",IF(OR(L5741="",M5741="",N5741="",O5741="",P5741=""),"Корхона, СТИР, соҳа, лавозим ёки ойлик кўрсатилмаган","✓")))))))))</f>
        <v/>
      </c>
      <c r="U5741" s="22" t="str">
        <f>IF(OR(H5741="",M5741=""),"",IF(COUNTIFS($B$6:B5741,B5741,$C$6:C5741,C5741,$M$6:M5741,M5741)=1,1,0))</f>
        <v/>
      </c>
    </row>
    <row r="5742" spans="1:21" x14ac:dyDescent="0.25">
      <c r="A5742" s="22" t="str">
        <f>IF(H5742="","",COUNTA($H$6:H5742))</f>
        <v/>
      </c>
      <c r="B5742" s="23"/>
      <c r="C5742" s="24"/>
      <c r="D5742" s="24"/>
      <c r="E5742" s="24"/>
      <c r="F5742" s="24"/>
      <c r="G5742" s="24"/>
      <c r="H5742" s="25"/>
      <c r="I5742" s="24"/>
      <c r="J5742" s="26"/>
      <c r="K5742" s="27"/>
      <c r="L5742" s="24"/>
      <c r="M5742" s="24"/>
      <c r="N5742" s="26"/>
      <c r="O5742" s="24"/>
      <c r="P5742" s="28"/>
      <c r="Q5742" s="24"/>
      <c r="R5742" s="24"/>
      <c r="S5742" s="24"/>
      <c r="T5742" s="29" t="str">
        <f>IF(H5742="","",IF(LEN(H5742)&lt;&gt;14,"ПИНФЛ 14 хонали эмас",IF(B5742="","Вилоят танланмаган",IF(C5742="","Туман танланмаган",IF(COUNTIFS(Рўйхатлар!$H$2:$H$209,B5742,Рўйхатлар!$I$2:$I$209,C5742)=0,"Туман вилоятга мос эмас",IF(J5742="","Хатлов тоифаси танланмаган",IF(K5742="","Сана кўрсатилмаган",IF(COUNTIF($H$6:$H$10005,H5742)&gt;1,"Такрорий ПИНФЛ",IF(OR(L5742="",M5742="",N5742="",O5742="",P5742=""),"Корхона, СТИР, соҳа, лавозим ёки ойлик кўрсатилмаган","✓")))))))))</f>
        <v/>
      </c>
      <c r="U5742" s="22" t="str">
        <f>IF(OR(H5742="",M5742=""),"",IF(COUNTIFS($B$6:B5742,B5742,$C$6:C5742,C5742,$M$6:M5742,M5742)=1,1,0))</f>
        <v/>
      </c>
    </row>
    <row r="5743" spans="1:21" x14ac:dyDescent="0.25">
      <c r="A5743" s="22" t="str">
        <f>IF(H5743="","",COUNTA($H$6:H5743))</f>
        <v/>
      </c>
      <c r="B5743" s="23"/>
      <c r="C5743" s="24"/>
      <c r="D5743" s="24"/>
      <c r="E5743" s="24"/>
      <c r="F5743" s="24"/>
      <c r="G5743" s="24"/>
      <c r="H5743" s="25"/>
      <c r="I5743" s="24"/>
      <c r="J5743" s="26"/>
      <c r="K5743" s="27"/>
      <c r="L5743" s="24"/>
      <c r="M5743" s="24"/>
      <c r="N5743" s="26"/>
      <c r="O5743" s="24"/>
      <c r="P5743" s="28"/>
      <c r="Q5743" s="24"/>
      <c r="R5743" s="24"/>
      <c r="S5743" s="24"/>
      <c r="T5743" s="29" t="str">
        <f>IF(H5743="","",IF(LEN(H5743)&lt;&gt;14,"ПИНФЛ 14 хонали эмас",IF(B5743="","Вилоят танланмаган",IF(C5743="","Туман танланмаган",IF(COUNTIFS(Рўйхатлар!$H$2:$H$209,B5743,Рўйхатлар!$I$2:$I$209,C5743)=0,"Туман вилоятга мос эмас",IF(J5743="","Хатлов тоифаси танланмаган",IF(K5743="","Сана кўрсатилмаган",IF(COUNTIF($H$6:$H$10005,H5743)&gt;1,"Такрорий ПИНФЛ",IF(OR(L5743="",M5743="",N5743="",O5743="",P5743=""),"Корхона, СТИР, соҳа, лавозим ёки ойлик кўрсатилмаган","✓")))))))))</f>
        <v/>
      </c>
      <c r="U5743" s="22" t="str">
        <f>IF(OR(H5743="",M5743=""),"",IF(COUNTIFS($B$6:B5743,B5743,$C$6:C5743,C5743,$M$6:M5743,M5743)=1,1,0))</f>
        <v/>
      </c>
    </row>
    <row r="5744" spans="1:21" x14ac:dyDescent="0.25">
      <c r="A5744" s="22" t="str">
        <f>IF(H5744="","",COUNTA($H$6:H5744))</f>
        <v/>
      </c>
      <c r="B5744" s="23"/>
      <c r="C5744" s="24"/>
      <c r="D5744" s="24"/>
      <c r="E5744" s="24"/>
      <c r="F5744" s="24"/>
      <c r="G5744" s="24"/>
      <c r="H5744" s="25"/>
      <c r="I5744" s="24"/>
      <c r="J5744" s="26"/>
      <c r="K5744" s="27"/>
      <c r="L5744" s="24"/>
      <c r="M5744" s="24"/>
      <c r="N5744" s="26"/>
      <c r="O5744" s="24"/>
      <c r="P5744" s="28"/>
      <c r="Q5744" s="24"/>
      <c r="R5744" s="24"/>
      <c r="S5744" s="24"/>
      <c r="T5744" s="29" t="str">
        <f>IF(H5744="","",IF(LEN(H5744)&lt;&gt;14,"ПИНФЛ 14 хонали эмас",IF(B5744="","Вилоят танланмаган",IF(C5744="","Туман танланмаган",IF(COUNTIFS(Рўйхатлар!$H$2:$H$209,B5744,Рўйхатлар!$I$2:$I$209,C5744)=0,"Туман вилоятга мос эмас",IF(J5744="","Хатлов тоифаси танланмаган",IF(K5744="","Сана кўрсатилмаган",IF(COUNTIF($H$6:$H$10005,H5744)&gt;1,"Такрорий ПИНФЛ",IF(OR(L5744="",M5744="",N5744="",O5744="",P5744=""),"Корхона, СТИР, соҳа, лавозим ёки ойлик кўрсатилмаган","✓")))))))))</f>
        <v/>
      </c>
      <c r="U5744" s="22" t="str">
        <f>IF(OR(H5744="",M5744=""),"",IF(COUNTIFS($B$6:B5744,B5744,$C$6:C5744,C5744,$M$6:M5744,M5744)=1,1,0))</f>
        <v/>
      </c>
    </row>
    <row r="5745" spans="1:21" x14ac:dyDescent="0.25">
      <c r="A5745" s="22" t="str">
        <f>IF(H5745="","",COUNTA($H$6:H5745))</f>
        <v/>
      </c>
      <c r="B5745" s="23"/>
      <c r="C5745" s="24"/>
      <c r="D5745" s="24"/>
      <c r="E5745" s="24"/>
      <c r="F5745" s="24"/>
      <c r="G5745" s="24"/>
      <c r="H5745" s="25"/>
      <c r="I5745" s="24"/>
      <c r="J5745" s="26"/>
      <c r="K5745" s="27"/>
      <c r="L5745" s="24"/>
      <c r="M5745" s="24"/>
      <c r="N5745" s="26"/>
      <c r="O5745" s="24"/>
      <c r="P5745" s="28"/>
      <c r="Q5745" s="24"/>
      <c r="R5745" s="24"/>
      <c r="S5745" s="24"/>
      <c r="T5745" s="29" t="str">
        <f>IF(H5745="","",IF(LEN(H5745)&lt;&gt;14,"ПИНФЛ 14 хонали эмас",IF(B5745="","Вилоят танланмаган",IF(C5745="","Туман танланмаган",IF(COUNTIFS(Рўйхатлар!$H$2:$H$209,B5745,Рўйхатлар!$I$2:$I$209,C5745)=0,"Туман вилоятга мос эмас",IF(J5745="","Хатлов тоифаси танланмаган",IF(K5745="","Сана кўрсатилмаган",IF(COUNTIF($H$6:$H$10005,H5745)&gt;1,"Такрорий ПИНФЛ",IF(OR(L5745="",M5745="",N5745="",O5745="",P5745=""),"Корхона, СТИР, соҳа, лавозим ёки ойлик кўрсатилмаган","✓")))))))))</f>
        <v/>
      </c>
      <c r="U5745" s="22" t="str">
        <f>IF(OR(H5745="",M5745=""),"",IF(COUNTIFS($B$6:B5745,B5745,$C$6:C5745,C5745,$M$6:M5745,M5745)=1,1,0))</f>
        <v/>
      </c>
    </row>
    <row r="5746" spans="1:21" x14ac:dyDescent="0.25">
      <c r="A5746" s="22" t="str">
        <f>IF(H5746="","",COUNTA($H$6:H5746))</f>
        <v/>
      </c>
      <c r="B5746" s="23"/>
      <c r="C5746" s="24"/>
      <c r="D5746" s="24"/>
      <c r="E5746" s="24"/>
      <c r="F5746" s="24"/>
      <c r="G5746" s="24"/>
      <c r="H5746" s="25"/>
      <c r="I5746" s="24"/>
      <c r="J5746" s="26"/>
      <c r="K5746" s="27"/>
      <c r="L5746" s="24"/>
      <c r="M5746" s="24"/>
      <c r="N5746" s="26"/>
      <c r="O5746" s="24"/>
      <c r="P5746" s="28"/>
      <c r="Q5746" s="24"/>
      <c r="R5746" s="24"/>
      <c r="S5746" s="24"/>
      <c r="T5746" s="29" t="str">
        <f>IF(H5746="","",IF(LEN(H5746)&lt;&gt;14,"ПИНФЛ 14 хонали эмас",IF(B5746="","Вилоят танланмаган",IF(C5746="","Туман танланмаган",IF(COUNTIFS(Рўйхатлар!$H$2:$H$209,B5746,Рўйхатлар!$I$2:$I$209,C5746)=0,"Туман вилоятга мос эмас",IF(J5746="","Хатлов тоифаси танланмаган",IF(K5746="","Сана кўрсатилмаган",IF(COUNTIF($H$6:$H$10005,H5746)&gt;1,"Такрорий ПИНФЛ",IF(OR(L5746="",M5746="",N5746="",O5746="",P5746=""),"Корхона, СТИР, соҳа, лавозим ёки ойлик кўрсатилмаган","✓")))))))))</f>
        <v/>
      </c>
      <c r="U5746" s="22" t="str">
        <f>IF(OR(H5746="",M5746=""),"",IF(COUNTIFS($B$6:B5746,B5746,$C$6:C5746,C5746,$M$6:M5746,M5746)=1,1,0))</f>
        <v/>
      </c>
    </row>
    <row r="5747" spans="1:21" x14ac:dyDescent="0.25">
      <c r="A5747" s="22" t="str">
        <f>IF(H5747="","",COUNTA($H$6:H5747))</f>
        <v/>
      </c>
      <c r="B5747" s="23"/>
      <c r="C5747" s="24"/>
      <c r="D5747" s="24"/>
      <c r="E5747" s="24"/>
      <c r="F5747" s="24"/>
      <c r="G5747" s="24"/>
      <c r="H5747" s="25"/>
      <c r="I5747" s="24"/>
      <c r="J5747" s="26"/>
      <c r="K5747" s="27"/>
      <c r="L5747" s="24"/>
      <c r="M5747" s="24"/>
      <c r="N5747" s="26"/>
      <c r="O5747" s="24"/>
      <c r="P5747" s="28"/>
      <c r="Q5747" s="24"/>
      <c r="R5747" s="24"/>
      <c r="S5747" s="24"/>
      <c r="T5747" s="29" t="str">
        <f>IF(H5747="","",IF(LEN(H5747)&lt;&gt;14,"ПИНФЛ 14 хонали эмас",IF(B5747="","Вилоят танланмаган",IF(C5747="","Туман танланмаган",IF(COUNTIFS(Рўйхатлар!$H$2:$H$209,B5747,Рўйхатлар!$I$2:$I$209,C5747)=0,"Туман вилоятга мос эмас",IF(J5747="","Хатлов тоифаси танланмаган",IF(K5747="","Сана кўрсатилмаган",IF(COUNTIF($H$6:$H$10005,H5747)&gt;1,"Такрорий ПИНФЛ",IF(OR(L5747="",M5747="",N5747="",O5747="",P5747=""),"Корхона, СТИР, соҳа, лавозим ёки ойлик кўрсатилмаган","✓")))))))))</f>
        <v/>
      </c>
      <c r="U5747" s="22" t="str">
        <f>IF(OR(H5747="",M5747=""),"",IF(COUNTIFS($B$6:B5747,B5747,$C$6:C5747,C5747,$M$6:M5747,M5747)=1,1,0))</f>
        <v/>
      </c>
    </row>
    <row r="5748" spans="1:21" x14ac:dyDescent="0.25">
      <c r="A5748" s="22" t="str">
        <f>IF(H5748="","",COUNTA($H$6:H5748))</f>
        <v/>
      </c>
      <c r="B5748" s="23"/>
      <c r="C5748" s="24"/>
      <c r="D5748" s="24"/>
      <c r="E5748" s="24"/>
      <c r="F5748" s="24"/>
      <c r="G5748" s="24"/>
      <c r="H5748" s="25"/>
      <c r="I5748" s="24"/>
      <c r="J5748" s="26"/>
      <c r="K5748" s="27"/>
      <c r="L5748" s="24"/>
      <c r="M5748" s="24"/>
      <c r="N5748" s="26"/>
      <c r="O5748" s="24"/>
      <c r="P5748" s="28"/>
      <c r="Q5748" s="24"/>
      <c r="R5748" s="24"/>
      <c r="S5748" s="24"/>
      <c r="T5748" s="29" t="str">
        <f>IF(H5748="","",IF(LEN(H5748)&lt;&gt;14,"ПИНФЛ 14 хонали эмас",IF(B5748="","Вилоят танланмаган",IF(C5748="","Туман танланмаган",IF(COUNTIFS(Рўйхатлар!$H$2:$H$209,B5748,Рўйхатлар!$I$2:$I$209,C5748)=0,"Туман вилоятга мос эмас",IF(J5748="","Хатлов тоифаси танланмаган",IF(K5748="","Сана кўрсатилмаган",IF(COUNTIF($H$6:$H$10005,H5748)&gt;1,"Такрорий ПИНФЛ",IF(OR(L5748="",M5748="",N5748="",O5748="",P5748=""),"Корхона, СТИР, соҳа, лавозим ёки ойлик кўрсатилмаган","✓")))))))))</f>
        <v/>
      </c>
      <c r="U5748" s="22" t="str">
        <f>IF(OR(H5748="",M5748=""),"",IF(COUNTIFS($B$6:B5748,B5748,$C$6:C5748,C5748,$M$6:M5748,M5748)=1,1,0))</f>
        <v/>
      </c>
    </row>
    <row r="5749" spans="1:21" x14ac:dyDescent="0.25">
      <c r="A5749" s="22" t="str">
        <f>IF(H5749="","",COUNTA($H$6:H5749))</f>
        <v/>
      </c>
      <c r="B5749" s="23"/>
      <c r="C5749" s="24"/>
      <c r="D5749" s="24"/>
      <c r="E5749" s="24"/>
      <c r="F5749" s="24"/>
      <c r="G5749" s="24"/>
      <c r="H5749" s="25"/>
      <c r="I5749" s="24"/>
      <c r="J5749" s="26"/>
      <c r="K5749" s="27"/>
      <c r="L5749" s="24"/>
      <c r="M5749" s="24"/>
      <c r="N5749" s="26"/>
      <c r="O5749" s="24"/>
      <c r="P5749" s="28"/>
      <c r="Q5749" s="24"/>
      <c r="R5749" s="24"/>
      <c r="S5749" s="24"/>
      <c r="T5749" s="29" t="str">
        <f>IF(H5749="","",IF(LEN(H5749)&lt;&gt;14,"ПИНФЛ 14 хонали эмас",IF(B5749="","Вилоят танланмаган",IF(C5749="","Туман танланмаган",IF(COUNTIFS(Рўйхатлар!$H$2:$H$209,B5749,Рўйхатлар!$I$2:$I$209,C5749)=0,"Туман вилоятга мос эмас",IF(J5749="","Хатлов тоифаси танланмаган",IF(K5749="","Сана кўрсатилмаган",IF(COUNTIF($H$6:$H$10005,H5749)&gt;1,"Такрорий ПИНФЛ",IF(OR(L5749="",M5749="",N5749="",O5749="",P5749=""),"Корхона, СТИР, соҳа, лавозим ёки ойлик кўрсатилмаган","✓")))))))))</f>
        <v/>
      </c>
      <c r="U5749" s="22" t="str">
        <f>IF(OR(H5749="",M5749=""),"",IF(COUNTIFS($B$6:B5749,B5749,$C$6:C5749,C5749,$M$6:M5749,M5749)=1,1,0))</f>
        <v/>
      </c>
    </row>
    <row r="5750" spans="1:21" x14ac:dyDescent="0.25">
      <c r="A5750" s="22" t="str">
        <f>IF(H5750="","",COUNTA($H$6:H5750))</f>
        <v/>
      </c>
      <c r="B5750" s="23"/>
      <c r="C5750" s="24"/>
      <c r="D5750" s="24"/>
      <c r="E5750" s="24"/>
      <c r="F5750" s="24"/>
      <c r="G5750" s="24"/>
      <c r="H5750" s="25"/>
      <c r="I5750" s="24"/>
      <c r="J5750" s="26"/>
      <c r="K5750" s="27"/>
      <c r="L5750" s="24"/>
      <c r="M5750" s="24"/>
      <c r="N5750" s="26"/>
      <c r="O5750" s="24"/>
      <c r="P5750" s="28"/>
      <c r="Q5750" s="24"/>
      <c r="R5750" s="24"/>
      <c r="S5750" s="24"/>
      <c r="T5750" s="29" t="str">
        <f>IF(H5750="","",IF(LEN(H5750)&lt;&gt;14,"ПИНФЛ 14 хонали эмас",IF(B5750="","Вилоят танланмаган",IF(C5750="","Туман танланмаган",IF(COUNTIFS(Рўйхатлар!$H$2:$H$209,B5750,Рўйхатлар!$I$2:$I$209,C5750)=0,"Туман вилоятга мос эмас",IF(J5750="","Хатлов тоифаси танланмаган",IF(K5750="","Сана кўрсатилмаган",IF(COUNTIF($H$6:$H$10005,H5750)&gt;1,"Такрорий ПИНФЛ",IF(OR(L5750="",M5750="",N5750="",O5750="",P5750=""),"Корхона, СТИР, соҳа, лавозим ёки ойлик кўрсатилмаган","✓")))))))))</f>
        <v/>
      </c>
      <c r="U5750" s="22" t="str">
        <f>IF(OR(H5750="",M5750=""),"",IF(COUNTIFS($B$6:B5750,B5750,$C$6:C5750,C5750,$M$6:M5750,M5750)=1,1,0))</f>
        <v/>
      </c>
    </row>
    <row r="5751" spans="1:21" x14ac:dyDescent="0.25">
      <c r="A5751" s="22" t="str">
        <f>IF(H5751="","",COUNTA($H$6:H5751))</f>
        <v/>
      </c>
      <c r="B5751" s="23"/>
      <c r="C5751" s="24"/>
      <c r="D5751" s="24"/>
      <c r="E5751" s="24"/>
      <c r="F5751" s="24"/>
      <c r="G5751" s="24"/>
      <c r="H5751" s="25"/>
      <c r="I5751" s="24"/>
      <c r="J5751" s="26"/>
      <c r="K5751" s="27"/>
      <c r="L5751" s="24"/>
      <c r="M5751" s="24"/>
      <c r="N5751" s="26"/>
      <c r="O5751" s="24"/>
      <c r="P5751" s="28"/>
      <c r="Q5751" s="24"/>
      <c r="R5751" s="24"/>
      <c r="S5751" s="24"/>
      <c r="T5751" s="29" t="str">
        <f>IF(H5751="","",IF(LEN(H5751)&lt;&gt;14,"ПИНФЛ 14 хонали эмас",IF(B5751="","Вилоят танланмаган",IF(C5751="","Туман танланмаган",IF(COUNTIFS(Рўйхатлар!$H$2:$H$209,B5751,Рўйхатлар!$I$2:$I$209,C5751)=0,"Туман вилоятга мос эмас",IF(J5751="","Хатлов тоифаси танланмаган",IF(K5751="","Сана кўрсатилмаган",IF(COUNTIF($H$6:$H$10005,H5751)&gt;1,"Такрорий ПИНФЛ",IF(OR(L5751="",M5751="",N5751="",O5751="",P5751=""),"Корхона, СТИР, соҳа, лавозим ёки ойлик кўрсатилмаган","✓")))))))))</f>
        <v/>
      </c>
      <c r="U5751" s="22" t="str">
        <f>IF(OR(H5751="",M5751=""),"",IF(COUNTIFS($B$6:B5751,B5751,$C$6:C5751,C5751,$M$6:M5751,M5751)=1,1,0))</f>
        <v/>
      </c>
    </row>
    <row r="5752" spans="1:21" x14ac:dyDescent="0.25">
      <c r="A5752" s="22" t="str">
        <f>IF(H5752="","",COUNTA($H$6:H5752))</f>
        <v/>
      </c>
      <c r="B5752" s="23"/>
      <c r="C5752" s="24"/>
      <c r="D5752" s="24"/>
      <c r="E5752" s="24"/>
      <c r="F5752" s="24"/>
      <c r="G5752" s="24"/>
      <c r="H5752" s="25"/>
      <c r="I5752" s="24"/>
      <c r="J5752" s="26"/>
      <c r="K5752" s="27"/>
      <c r="L5752" s="24"/>
      <c r="M5752" s="24"/>
      <c r="N5752" s="26"/>
      <c r="O5752" s="24"/>
      <c r="P5752" s="28"/>
      <c r="Q5752" s="24"/>
      <c r="R5752" s="24"/>
      <c r="S5752" s="24"/>
      <c r="T5752" s="29" t="str">
        <f>IF(H5752="","",IF(LEN(H5752)&lt;&gt;14,"ПИНФЛ 14 хонали эмас",IF(B5752="","Вилоят танланмаган",IF(C5752="","Туман танланмаган",IF(COUNTIFS(Рўйхатлар!$H$2:$H$209,B5752,Рўйхатлар!$I$2:$I$209,C5752)=0,"Туман вилоятга мос эмас",IF(J5752="","Хатлов тоифаси танланмаган",IF(K5752="","Сана кўрсатилмаган",IF(COUNTIF($H$6:$H$10005,H5752)&gt;1,"Такрорий ПИНФЛ",IF(OR(L5752="",M5752="",N5752="",O5752="",P5752=""),"Корхона, СТИР, соҳа, лавозим ёки ойлик кўрсатилмаган","✓")))))))))</f>
        <v/>
      </c>
      <c r="U5752" s="22" t="str">
        <f>IF(OR(H5752="",M5752=""),"",IF(COUNTIFS($B$6:B5752,B5752,$C$6:C5752,C5752,$M$6:M5752,M5752)=1,1,0))</f>
        <v/>
      </c>
    </row>
    <row r="5753" spans="1:21" x14ac:dyDescent="0.25">
      <c r="A5753" s="22" t="str">
        <f>IF(H5753="","",COUNTA($H$6:H5753))</f>
        <v/>
      </c>
      <c r="B5753" s="23"/>
      <c r="C5753" s="24"/>
      <c r="D5753" s="24"/>
      <c r="E5753" s="24"/>
      <c r="F5753" s="24"/>
      <c r="G5753" s="24"/>
      <c r="H5753" s="25"/>
      <c r="I5753" s="24"/>
      <c r="J5753" s="26"/>
      <c r="K5753" s="27"/>
      <c r="L5753" s="24"/>
      <c r="M5753" s="24"/>
      <c r="N5753" s="26"/>
      <c r="O5753" s="24"/>
      <c r="P5753" s="28"/>
      <c r="Q5753" s="24"/>
      <c r="R5753" s="24"/>
      <c r="S5753" s="24"/>
      <c r="T5753" s="29" t="str">
        <f>IF(H5753="","",IF(LEN(H5753)&lt;&gt;14,"ПИНФЛ 14 хонали эмас",IF(B5753="","Вилоят танланмаган",IF(C5753="","Туман танланмаган",IF(COUNTIFS(Рўйхатлар!$H$2:$H$209,B5753,Рўйхатлар!$I$2:$I$209,C5753)=0,"Туман вилоятга мос эмас",IF(J5753="","Хатлов тоифаси танланмаган",IF(K5753="","Сана кўрсатилмаган",IF(COUNTIF($H$6:$H$10005,H5753)&gt;1,"Такрорий ПИНФЛ",IF(OR(L5753="",M5753="",N5753="",O5753="",P5753=""),"Корхона, СТИР, соҳа, лавозим ёки ойлик кўрсатилмаган","✓")))))))))</f>
        <v/>
      </c>
      <c r="U5753" s="22" t="str">
        <f>IF(OR(H5753="",M5753=""),"",IF(COUNTIFS($B$6:B5753,B5753,$C$6:C5753,C5753,$M$6:M5753,M5753)=1,1,0))</f>
        <v/>
      </c>
    </row>
    <row r="5754" spans="1:21" x14ac:dyDescent="0.25">
      <c r="A5754" s="22" t="str">
        <f>IF(H5754="","",COUNTA($H$6:H5754))</f>
        <v/>
      </c>
      <c r="B5754" s="23"/>
      <c r="C5754" s="24"/>
      <c r="D5754" s="24"/>
      <c r="E5754" s="24"/>
      <c r="F5754" s="24"/>
      <c r="G5754" s="24"/>
      <c r="H5754" s="25"/>
      <c r="I5754" s="24"/>
      <c r="J5754" s="26"/>
      <c r="K5754" s="27"/>
      <c r="L5754" s="24"/>
      <c r="M5754" s="24"/>
      <c r="N5754" s="26"/>
      <c r="O5754" s="24"/>
      <c r="P5754" s="28"/>
      <c r="Q5754" s="24"/>
      <c r="R5754" s="24"/>
      <c r="S5754" s="24"/>
      <c r="T5754" s="29" t="str">
        <f>IF(H5754="","",IF(LEN(H5754)&lt;&gt;14,"ПИНФЛ 14 хонали эмас",IF(B5754="","Вилоят танланмаган",IF(C5754="","Туман танланмаган",IF(COUNTIFS(Рўйхатлар!$H$2:$H$209,B5754,Рўйхатлар!$I$2:$I$209,C5754)=0,"Туман вилоятга мос эмас",IF(J5754="","Хатлов тоифаси танланмаган",IF(K5754="","Сана кўрсатилмаган",IF(COUNTIF($H$6:$H$10005,H5754)&gt;1,"Такрорий ПИНФЛ",IF(OR(L5754="",M5754="",N5754="",O5754="",P5754=""),"Корхона, СТИР, соҳа, лавозим ёки ойлик кўрсатилмаган","✓")))))))))</f>
        <v/>
      </c>
      <c r="U5754" s="22" t="str">
        <f>IF(OR(H5754="",M5754=""),"",IF(COUNTIFS($B$6:B5754,B5754,$C$6:C5754,C5754,$M$6:M5754,M5754)=1,1,0))</f>
        <v/>
      </c>
    </row>
    <row r="5755" spans="1:21" x14ac:dyDescent="0.25">
      <c r="A5755" s="22" t="str">
        <f>IF(H5755="","",COUNTA($H$6:H5755))</f>
        <v/>
      </c>
      <c r="B5755" s="23"/>
      <c r="C5755" s="24"/>
      <c r="D5755" s="24"/>
      <c r="E5755" s="24"/>
      <c r="F5755" s="24"/>
      <c r="G5755" s="24"/>
      <c r="H5755" s="25"/>
      <c r="I5755" s="24"/>
      <c r="J5755" s="26"/>
      <c r="K5755" s="27"/>
      <c r="L5755" s="24"/>
      <c r="M5755" s="24"/>
      <c r="N5755" s="26"/>
      <c r="O5755" s="24"/>
      <c r="P5755" s="28"/>
      <c r="Q5755" s="24"/>
      <c r="R5755" s="24"/>
      <c r="S5755" s="24"/>
      <c r="T5755" s="29" t="str">
        <f>IF(H5755="","",IF(LEN(H5755)&lt;&gt;14,"ПИНФЛ 14 хонали эмас",IF(B5755="","Вилоят танланмаган",IF(C5755="","Туман танланмаган",IF(COUNTIFS(Рўйхатлар!$H$2:$H$209,B5755,Рўйхатлар!$I$2:$I$209,C5755)=0,"Туман вилоятга мос эмас",IF(J5755="","Хатлов тоифаси танланмаган",IF(K5755="","Сана кўрсатилмаган",IF(COUNTIF($H$6:$H$10005,H5755)&gt;1,"Такрорий ПИНФЛ",IF(OR(L5755="",M5755="",N5755="",O5755="",P5755=""),"Корхона, СТИР, соҳа, лавозим ёки ойлик кўрсатилмаган","✓")))))))))</f>
        <v/>
      </c>
      <c r="U5755" s="22" t="str">
        <f>IF(OR(H5755="",M5755=""),"",IF(COUNTIFS($B$6:B5755,B5755,$C$6:C5755,C5755,$M$6:M5755,M5755)=1,1,0))</f>
        <v/>
      </c>
    </row>
    <row r="5756" spans="1:21" x14ac:dyDescent="0.25">
      <c r="A5756" s="22" t="str">
        <f>IF(H5756="","",COUNTA($H$6:H5756))</f>
        <v/>
      </c>
      <c r="B5756" s="23"/>
      <c r="C5756" s="24"/>
      <c r="D5756" s="24"/>
      <c r="E5756" s="24"/>
      <c r="F5756" s="24"/>
      <c r="G5756" s="24"/>
      <c r="H5756" s="25"/>
      <c r="I5756" s="24"/>
      <c r="J5756" s="26"/>
      <c r="K5756" s="27"/>
      <c r="L5756" s="24"/>
      <c r="M5756" s="24"/>
      <c r="N5756" s="26"/>
      <c r="O5756" s="24"/>
      <c r="P5756" s="28"/>
      <c r="Q5756" s="24"/>
      <c r="R5756" s="24"/>
      <c r="S5756" s="24"/>
      <c r="T5756" s="29" t="str">
        <f>IF(H5756="","",IF(LEN(H5756)&lt;&gt;14,"ПИНФЛ 14 хонали эмас",IF(B5756="","Вилоят танланмаган",IF(C5756="","Туман танланмаган",IF(COUNTIFS(Рўйхатлар!$H$2:$H$209,B5756,Рўйхатлар!$I$2:$I$209,C5756)=0,"Туман вилоятга мос эмас",IF(J5756="","Хатлов тоифаси танланмаган",IF(K5756="","Сана кўрсатилмаган",IF(COUNTIF($H$6:$H$10005,H5756)&gt;1,"Такрорий ПИНФЛ",IF(OR(L5756="",M5756="",N5756="",O5756="",P5756=""),"Корхона, СТИР, соҳа, лавозим ёки ойлик кўрсатилмаган","✓")))))))))</f>
        <v/>
      </c>
      <c r="U5756" s="22" t="str">
        <f>IF(OR(H5756="",M5756=""),"",IF(COUNTIFS($B$6:B5756,B5756,$C$6:C5756,C5756,$M$6:M5756,M5756)=1,1,0))</f>
        <v/>
      </c>
    </row>
    <row r="5757" spans="1:21" x14ac:dyDescent="0.25">
      <c r="A5757" s="22" t="str">
        <f>IF(H5757="","",COUNTA($H$6:H5757))</f>
        <v/>
      </c>
      <c r="B5757" s="23"/>
      <c r="C5757" s="24"/>
      <c r="D5757" s="24"/>
      <c r="E5757" s="24"/>
      <c r="F5757" s="24"/>
      <c r="G5757" s="24"/>
      <c r="H5757" s="25"/>
      <c r="I5757" s="24"/>
      <c r="J5757" s="26"/>
      <c r="K5757" s="27"/>
      <c r="L5757" s="24"/>
      <c r="M5757" s="24"/>
      <c r="N5757" s="26"/>
      <c r="O5757" s="24"/>
      <c r="P5757" s="28"/>
      <c r="Q5757" s="24"/>
      <c r="R5757" s="24"/>
      <c r="S5757" s="24"/>
      <c r="T5757" s="29" t="str">
        <f>IF(H5757="","",IF(LEN(H5757)&lt;&gt;14,"ПИНФЛ 14 хонали эмас",IF(B5757="","Вилоят танланмаган",IF(C5757="","Туман танланмаган",IF(COUNTIFS(Рўйхатлар!$H$2:$H$209,B5757,Рўйхатлар!$I$2:$I$209,C5757)=0,"Туман вилоятга мос эмас",IF(J5757="","Хатлов тоифаси танланмаган",IF(K5757="","Сана кўрсатилмаган",IF(COUNTIF($H$6:$H$10005,H5757)&gt;1,"Такрорий ПИНФЛ",IF(OR(L5757="",M5757="",N5757="",O5757="",P5757=""),"Корхона, СТИР, соҳа, лавозим ёки ойлик кўрсатилмаган","✓")))))))))</f>
        <v/>
      </c>
      <c r="U5757" s="22" t="str">
        <f>IF(OR(H5757="",M5757=""),"",IF(COUNTIFS($B$6:B5757,B5757,$C$6:C5757,C5757,$M$6:M5757,M5757)=1,1,0))</f>
        <v/>
      </c>
    </row>
    <row r="5758" spans="1:21" x14ac:dyDescent="0.25">
      <c r="A5758" s="22" t="str">
        <f>IF(H5758="","",COUNTA($H$6:H5758))</f>
        <v/>
      </c>
      <c r="B5758" s="23"/>
      <c r="C5758" s="24"/>
      <c r="D5758" s="24"/>
      <c r="E5758" s="24"/>
      <c r="F5758" s="24"/>
      <c r="G5758" s="24"/>
      <c r="H5758" s="25"/>
      <c r="I5758" s="24"/>
      <c r="J5758" s="26"/>
      <c r="K5758" s="27"/>
      <c r="L5758" s="24"/>
      <c r="M5758" s="24"/>
      <c r="N5758" s="26"/>
      <c r="O5758" s="24"/>
      <c r="P5758" s="28"/>
      <c r="Q5758" s="24"/>
      <c r="R5758" s="24"/>
      <c r="S5758" s="24"/>
      <c r="T5758" s="29" t="str">
        <f>IF(H5758="","",IF(LEN(H5758)&lt;&gt;14,"ПИНФЛ 14 хонали эмас",IF(B5758="","Вилоят танланмаган",IF(C5758="","Туман танланмаган",IF(COUNTIFS(Рўйхатлар!$H$2:$H$209,B5758,Рўйхатлар!$I$2:$I$209,C5758)=0,"Туман вилоятга мос эмас",IF(J5758="","Хатлов тоифаси танланмаган",IF(K5758="","Сана кўрсатилмаган",IF(COUNTIF($H$6:$H$10005,H5758)&gt;1,"Такрорий ПИНФЛ",IF(OR(L5758="",M5758="",N5758="",O5758="",P5758=""),"Корхона, СТИР, соҳа, лавозим ёки ойлик кўрсатилмаган","✓")))))))))</f>
        <v/>
      </c>
      <c r="U5758" s="22" t="str">
        <f>IF(OR(H5758="",M5758=""),"",IF(COUNTIFS($B$6:B5758,B5758,$C$6:C5758,C5758,$M$6:M5758,M5758)=1,1,0))</f>
        <v/>
      </c>
    </row>
    <row r="5759" spans="1:21" x14ac:dyDescent="0.25">
      <c r="A5759" s="22" t="str">
        <f>IF(H5759="","",COUNTA($H$6:H5759))</f>
        <v/>
      </c>
      <c r="B5759" s="23"/>
      <c r="C5759" s="24"/>
      <c r="D5759" s="24"/>
      <c r="E5759" s="24"/>
      <c r="F5759" s="24"/>
      <c r="G5759" s="24"/>
      <c r="H5759" s="25"/>
      <c r="I5759" s="24"/>
      <c r="J5759" s="26"/>
      <c r="K5759" s="27"/>
      <c r="L5759" s="24"/>
      <c r="M5759" s="24"/>
      <c r="N5759" s="26"/>
      <c r="O5759" s="24"/>
      <c r="P5759" s="28"/>
      <c r="Q5759" s="24"/>
      <c r="R5759" s="24"/>
      <c r="S5759" s="24"/>
      <c r="T5759" s="29" t="str">
        <f>IF(H5759="","",IF(LEN(H5759)&lt;&gt;14,"ПИНФЛ 14 хонали эмас",IF(B5759="","Вилоят танланмаган",IF(C5759="","Туман танланмаган",IF(COUNTIFS(Рўйхатлар!$H$2:$H$209,B5759,Рўйхатлар!$I$2:$I$209,C5759)=0,"Туман вилоятга мос эмас",IF(J5759="","Хатлов тоифаси танланмаган",IF(K5759="","Сана кўрсатилмаган",IF(COUNTIF($H$6:$H$10005,H5759)&gt;1,"Такрорий ПИНФЛ",IF(OR(L5759="",M5759="",N5759="",O5759="",P5759=""),"Корхона, СТИР, соҳа, лавозим ёки ойлик кўрсатилмаган","✓")))))))))</f>
        <v/>
      </c>
      <c r="U5759" s="22" t="str">
        <f>IF(OR(H5759="",M5759=""),"",IF(COUNTIFS($B$6:B5759,B5759,$C$6:C5759,C5759,$M$6:M5759,M5759)=1,1,0))</f>
        <v/>
      </c>
    </row>
    <row r="5760" spans="1:21" x14ac:dyDescent="0.25">
      <c r="A5760" s="22" t="str">
        <f>IF(H5760="","",COUNTA($H$6:H5760))</f>
        <v/>
      </c>
      <c r="B5760" s="23"/>
      <c r="C5760" s="24"/>
      <c r="D5760" s="24"/>
      <c r="E5760" s="24"/>
      <c r="F5760" s="24"/>
      <c r="G5760" s="24"/>
      <c r="H5760" s="25"/>
      <c r="I5760" s="24"/>
      <c r="J5760" s="26"/>
      <c r="K5760" s="27"/>
      <c r="L5760" s="24"/>
      <c r="M5760" s="24"/>
      <c r="N5760" s="26"/>
      <c r="O5760" s="24"/>
      <c r="P5760" s="28"/>
      <c r="Q5760" s="24"/>
      <c r="R5760" s="24"/>
      <c r="S5760" s="24"/>
      <c r="T5760" s="29" t="str">
        <f>IF(H5760="","",IF(LEN(H5760)&lt;&gt;14,"ПИНФЛ 14 хонали эмас",IF(B5760="","Вилоят танланмаган",IF(C5760="","Туман танланмаган",IF(COUNTIFS(Рўйхатлар!$H$2:$H$209,B5760,Рўйхатлар!$I$2:$I$209,C5760)=0,"Туман вилоятга мос эмас",IF(J5760="","Хатлов тоифаси танланмаган",IF(K5760="","Сана кўрсатилмаган",IF(COUNTIF($H$6:$H$10005,H5760)&gt;1,"Такрорий ПИНФЛ",IF(OR(L5760="",M5760="",N5760="",O5760="",P5760=""),"Корхона, СТИР, соҳа, лавозим ёки ойлик кўрсатилмаган","✓")))))))))</f>
        <v/>
      </c>
      <c r="U5760" s="22" t="str">
        <f>IF(OR(H5760="",M5760=""),"",IF(COUNTIFS($B$6:B5760,B5760,$C$6:C5760,C5760,$M$6:M5760,M5760)=1,1,0))</f>
        <v/>
      </c>
    </row>
    <row r="5761" spans="1:21" x14ac:dyDescent="0.25">
      <c r="A5761" s="22" t="str">
        <f>IF(H5761="","",COUNTA($H$6:H5761))</f>
        <v/>
      </c>
      <c r="B5761" s="23"/>
      <c r="C5761" s="24"/>
      <c r="D5761" s="24"/>
      <c r="E5761" s="24"/>
      <c r="F5761" s="24"/>
      <c r="G5761" s="24"/>
      <c r="H5761" s="25"/>
      <c r="I5761" s="24"/>
      <c r="J5761" s="26"/>
      <c r="K5761" s="27"/>
      <c r="L5761" s="24"/>
      <c r="M5761" s="24"/>
      <c r="N5761" s="26"/>
      <c r="O5761" s="24"/>
      <c r="P5761" s="28"/>
      <c r="Q5761" s="24"/>
      <c r="R5761" s="24"/>
      <c r="S5761" s="24"/>
      <c r="T5761" s="29" t="str">
        <f>IF(H5761="","",IF(LEN(H5761)&lt;&gt;14,"ПИНФЛ 14 хонали эмас",IF(B5761="","Вилоят танланмаган",IF(C5761="","Туман танланмаган",IF(COUNTIFS(Рўйхатлар!$H$2:$H$209,B5761,Рўйхатлар!$I$2:$I$209,C5761)=0,"Туман вилоятга мос эмас",IF(J5761="","Хатлов тоифаси танланмаган",IF(K5761="","Сана кўрсатилмаган",IF(COUNTIF($H$6:$H$10005,H5761)&gt;1,"Такрорий ПИНФЛ",IF(OR(L5761="",M5761="",N5761="",O5761="",P5761=""),"Корхона, СТИР, соҳа, лавозим ёки ойлик кўрсатилмаган","✓")))))))))</f>
        <v/>
      </c>
      <c r="U5761" s="22" t="str">
        <f>IF(OR(H5761="",M5761=""),"",IF(COUNTIFS($B$6:B5761,B5761,$C$6:C5761,C5761,$M$6:M5761,M5761)=1,1,0))</f>
        <v/>
      </c>
    </row>
    <row r="5762" spans="1:21" x14ac:dyDescent="0.25">
      <c r="A5762" s="22" t="str">
        <f>IF(H5762="","",COUNTA($H$6:H5762))</f>
        <v/>
      </c>
      <c r="B5762" s="23"/>
      <c r="C5762" s="24"/>
      <c r="D5762" s="24"/>
      <c r="E5762" s="24"/>
      <c r="F5762" s="24"/>
      <c r="G5762" s="24"/>
      <c r="H5762" s="25"/>
      <c r="I5762" s="24"/>
      <c r="J5762" s="26"/>
      <c r="K5762" s="27"/>
      <c r="L5762" s="24"/>
      <c r="M5762" s="24"/>
      <c r="N5762" s="26"/>
      <c r="O5762" s="24"/>
      <c r="P5762" s="28"/>
      <c r="Q5762" s="24"/>
      <c r="R5762" s="24"/>
      <c r="S5762" s="24"/>
      <c r="T5762" s="29" t="str">
        <f>IF(H5762="","",IF(LEN(H5762)&lt;&gt;14,"ПИНФЛ 14 хонали эмас",IF(B5762="","Вилоят танланмаган",IF(C5762="","Туман танланмаган",IF(COUNTIFS(Рўйхатлар!$H$2:$H$209,B5762,Рўйхатлар!$I$2:$I$209,C5762)=0,"Туман вилоятга мос эмас",IF(J5762="","Хатлов тоифаси танланмаган",IF(K5762="","Сана кўрсатилмаган",IF(COUNTIF($H$6:$H$10005,H5762)&gt;1,"Такрорий ПИНФЛ",IF(OR(L5762="",M5762="",N5762="",O5762="",P5762=""),"Корхона, СТИР, соҳа, лавозим ёки ойлик кўрсатилмаган","✓")))))))))</f>
        <v/>
      </c>
      <c r="U5762" s="22" t="str">
        <f>IF(OR(H5762="",M5762=""),"",IF(COUNTIFS($B$6:B5762,B5762,$C$6:C5762,C5762,$M$6:M5762,M5762)=1,1,0))</f>
        <v/>
      </c>
    </row>
    <row r="5763" spans="1:21" x14ac:dyDescent="0.25">
      <c r="A5763" s="22" t="str">
        <f>IF(H5763="","",COUNTA($H$6:H5763))</f>
        <v/>
      </c>
      <c r="B5763" s="23"/>
      <c r="C5763" s="24"/>
      <c r="D5763" s="24"/>
      <c r="E5763" s="24"/>
      <c r="F5763" s="24"/>
      <c r="G5763" s="24"/>
      <c r="H5763" s="25"/>
      <c r="I5763" s="24"/>
      <c r="J5763" s="26"/>
      <c r="K5763" s="27"/>
      <c r="L5763" s="24"/>
      <c r="M5763" s="24"/>
      <c r="N5763" s="26"/>
      <c r="O5763" s="24"/>
      <c r="P5763" s="28"/>
      <c r="Q5763" s="24"/>
      <c r="R5763" s="24"/>
      <c r="S5763" s="24"/>
      <c r="T5763" s="29" t="str">
        <f>IF(H5763="","",IF(LEN(H5763)&lt;&gt;14,"ПИНФЛ 14 хонали эмас",IF(B5763="","Вилоят танланмаган",IF(C5763="","Туман танланмаган",IF(COUNTIFS(Рўйхатлар!$H$2:$H$209,B5763,Рўйхатлар!$I$2:$I$209,C5763)=0,"Туман вилоятга мос эмас",IF(J5763="","Хатлов тоифаси танланмаган",IF(K5763="","Сана кўрсатилмаган",IF(COUNTIF($H$6:$H$10005,H5763)&gt;1,"Такрорий ПИНФЛ",IF(OR(L5763="",M5763="",N5763="",O5763="",P5763=""),"Корхона, СТИР, соҳа, лавозим ёки ойлик кўрсатилмаган","✓")))))))))</f>
        <v/>
      </c>
      <c r="U5763" s="22" t="str">
        <f>IF(OR(H5763="",M5763=""),"",IF(COUNTIFS($B$6:B5763,B5763,$C$6:C5763,C5763,$M$6:M5763,M5763)=1,1,0))</f>
        <v/>
      </c>
    </row>
    <row r="5764" spans="1:21" x14ac:dyDescent="0.25">
      <c r="A5764" s="22" t="str">
        <f>IF(H5764="","",COUNTA($H$6:H5764))</f>
        <v/>
      </c>
      <c r="B5764" s="23"/>
      <c r="C5764" s="24"/>
      <c r="D5764" s="24"/>
      <c r="E5764" s="24"/>
      <c r="F5764" s="24"/>
      <c r="G5764" s="24"/>
      <c r="H5764" s="25"/>
      <c r="I5764" s="24"/>
      <c r="J5764" s="26"/>
      <c r="K5764" s="27"/>
      <c r="L5764" s="24"/>
      <c r="M5764" s="24"/>
      <c r="N5764" s="26"/>
      <c r="O5764" s="24"/>
      <c r="P5764" s="28"/>
      <c r="Q5764" s="24"/>
      <c r="R5764" s="24"/>
      <c r="S5764" s="24"/>
      <c r="T5764" s="29" t="str">
        <f>IF(H5764="","",IF(LEN(H5764)&lt;&gt;14,"ПИНФЛ 14 хонали эмас",IF(B5764="","Вилоят танланмаган",IF(C5764="","Туман танланмаган",IF(COUNTIFS(Рўйхатлар!$H$2:$H$209,B5764,Рўйхатлар!$I$2:$I$209,C5764)=0,"Туман вилоятга мос эмас",IF(J5764="","Хатлов тоифаси танланмаган",IF(K5764="","Сана кўрсатилмаган",IF(COUNTIF($H$6:$H$10005,H5764)&gt;1,"Такрорий ПИНФЛ",IF(OR(L5764="",M5764="",N5764="",O5764="",P5764=""),"Корхона, СТИР, соҳа, лавозим ёки ойлик кўрсатилмаган","✓")))))))))</f>
        <v/>
      </c>
      <c r="U5764" s="22" t="str">
        <f>IF(OR(H5764="",M5764=""),"",IF(COUNTIFS($B$6:B5764,B5764,$C$6:C5764,C5764,$M$6:M5764,M5764)=1,1,0))</f>
        <v/>
      </c>
    </row>
    <row r="5765" spans="1:21" x14ac:dyDescent="0.25">
      <c r="A5765" s="22" t="str">
        <f>IF(H5765="","",COUNTA($H$6:H5765))</f>
        <v/>
      </c>
      <c r="B5765" s="23"/>
      <c r="C5765" s="24"/>
      <c r="D5765" s="24"/>
      <c r="E5765" s="24"/>
      <c r="F5765" s="24"/>
      <c r="G5765" s="24"/>
      <c r="H5765" s="25"/>
      <c r="I5765" s="24"/>
      <c r="J5765" s="26"/>
      <c r="K5765" s="27"/>
      <c r="L5765" s="24"/>
      <c r="M5765" s="24"/>
      <c r="N5765" s="26"/>
      <c r="O5765" s="24"/>
      <c r="P5765" s="28"/>
      <c r="Q5765" s="24"/>
      <c r="R5765" s="24"/>
      <c r="S5765" s="24"/>
      <c r="T5765" s="29" t="str">
        <f>IF(H5765="","",IF(LEN(H5765)&lt;&gt;14,"ПИНФЛ 14 хонали эмас",IF(B5765="","Вилоят танланмаган",IF(C5765="","Туман танланмаган",IF(COUNTIFS(Рўйхатлар!$H$2:$H$209,B5765,Рўйхатлар!$I$2:$I$209,C5765)=0,"Туман вилоятга мос эмас",IF(J5765="","Хатлов тоифаси танланмаган",IF(K5765="","Сана кўрсатилмаган",IF(COUNTIF($H$6:$H$10005,H5765)&gt;1,"Такрорий ПИНФЛ",IF(OR(L5765="",M5765="",N5765="",O5765="",P5765=""),"Корхона, СТИР, соҳа, лавозим ёки ойлик кўрсатилмаган","✓")))))))))</f>
        <v/>
      </c>
      <c r="U5765" s="22" t="str">
        <f>IF(OR(H5765="",M5765=""),"",IF(COUNTIFS($B$6:B5765,B5765,$C$6:C5765,C5765,$M$6:M5765,M5765)=1,1,0))</f>
        <v/>
      </c>
    </row>
    <row r="5766" spans="1:21" x14ac:dyDescent="0.25">
      <c r="A5766" s="22" t="str">
        <f>IF(H5766="","",COUNTA($H$6:H5766))</f>
        <v/>
      </c>
      <c r="B5766" s="23"/>
      <c r="C5766" s="24"/>
      <c r="D5766" s="24"/>
      <c r="E5766" s="24"/>
      <c r="F5766" s="24"/>
      <c r="G5766" s="24"/>
      <c r="H5766" s="25"/>
      <c r="I5766" s="24"/>
      <c r="J5766" s="26"/>
      <c r="K5766" s="27"/>
      <c r="L5766" s="24"/>
      <c r="M5766" s="24"/>
      <c r="N5766" s="26"/>
      <c r="O5766" s="24"/>
      <c r="P5766" s="28"/>
      <c r="Q5766" s="24"/>
      <c r="R5766" s="24"/>
      <c r="S5766" s="24"/>
      <c r="T5766" s="29" t="str">
        <f>IF(H5766="","",IF(LEN(H5766)&lt;&gt;14,"ПИНФЛ 14 хонали эмас",IF(B5766="","Вилоят танланмаган",IF(C5766="","Туман танланмаган",IF(COUNTIFS(Рўйхатлар!$H$2:$H$209,B5766,Рўйхатлар!$I$2:$I$209,C5766)=0,"Туман вилоятга мос эмас",IF(J5766="","Хатлов тоифаси танланмаган",IF(K5766="","Сана кўрсатилмаган",IF(COUNTIF($H$6:$H$10005,H5766)&gt;1,"Такрорий ПИНФЛ",IF(OR(L5766="",M5766="",N5766="",O5766="",P5766=""),"Корхона, СТИР, соҳа, лавозим ёки ойлик кўрсатилмаган","✓")))))))))</f>
        <v/>
      </c>
      <c r="U5766" s="22" t="str">
        <f>IF(OR(H5766="",M5766=""),"",IF(COUNTIFS($B$6:B5766,B5766,$C$6:C5766,C5766,$M$6:M5766,M5766)=1,1,0))</f>
        <v/>
      </c>
    </row>
    <row r="5767" spans="1:21" x14ac:dyDescent="0.25">
      <c r="A5767" s="22" t="str">
        <f>IF(H5767="","",COUNTA($H$6:H5767))</f>
        <v/>
      </c>
      <c r="B5767" s="23"/>
      <c r="C5767" s="24"/>
      <c r="D5767" s="24"/>
      <c r="E5767" s="24"/>
      <c r="F5767" s="24"/>
      <c r="G5767" s="24"/>
      <c r="H5767" s="25"/>
      <c r="I5767" s="24"/>
      <c r="J5767" s="26"/>
      <c r="K5767" s="27"/>
      <c r="L5767" s="24"/>
      <c r="M5767" s="24"/>
      <c r="N5767" s="26"/>
      <c r="O5767" s="24"/>
      <c r="P5767" s="28"/>
      <c r="Q5767" s="24"/>
      <c r="R5767" s="24"/>
      <c r="S5767" s="24"/>
      <c r="T5767" s="29" t="str">
        <f>IF(H5767="","",IF(LEN(H5767)&lt;&gt;14,"ПИНФЛ 14 хонали эмас",IF(B5767="","Вилоят танланмаган",IF(C5767="","Туман танланмаган",IF(COUNTIFS(Рўйхатлар!$H$2:$H$209,B5767,Рўйхатлар!$I$2:$I$209,C5767)=0,"Туман вилоятга мос эмас",IF(J5767="","Хатлов тоифаси танланмаган",IF(K5767="","Сана кўрсатилмаган",IF(COUNTIF($H$6:$H$10005,H5767)&gt;1,"Такрорий ПИНФЛ",IF(OR(L5767="",M5767="",N5767="",O5767="",P5767=""),"Корхона, СТИР, соҳа, лавозим ёки ойлик кўрсатилмаган","✓")))))))))</f>
        <v/>
      </c>
      <c r="U5767" s="22" t="str">
        <f>IF(OR(H5767="",M5767=""),"",IF(COUNTIFS($B$6:B5767,B5767,$C$6:C5767,C5767,$M$6:M5767,M5767)=1,1,0))</f>
        <v/>
      </c>
    </row>
    <row r="5768" spans="1:21" x14ac:dyDescent="0.25">
      <c r="A5768" s="22" t="str">
        <f>IF(H5768="","",COUNTA($H$6:H5768))</f>
        <v/>
      </c>
      <c r="B5768" s="23"/>
      <c r="C5768" s="24"/>
      <c r="D5768" s="24"/>
      <c r="E5768" s="24"/>
      <c r="F5768" s="24"/>
      <c r="G5768" s="24"/>
      <c r="H5768" s="25"/>
      <c r="I5768" s="24"/>
      <c r="J5768" s="26"/>
      <c r="K5768" s="27"/>
      <c r="L5768" s="24"/>
      <c r="M5768" s="24"/>
      <c r="N5768" s="26"/>
      <c r="O5768" s="24"/>
      <c r="P5768" s="28"/>
      <c r="Q5768" s="24"/>
      <c r="R5768" s="24"/>
      <c r="S5768" s="24"/>
      <c r="T5768" s="29" t="str">
        <f>IF(H5768="","",IF(LEN(H5768)&lt;&gt;14,"ПИНФЛ 14 хонали эмас",IF(B5768="","Вилоят танланмаган",IF(C5768="","Туман танланмаган",IF(COUNTIFS(Рўйхатлар!$H$2:$H$209,B5768,Рўйхатлар!$I$2:$I$209,C5768)=0,"Туман вилоятга мос эмас",IF(J5768="","Хатлов тоифаси танланмаган",IF(K5768="","Сана кўрсатилмаган",IF(COUNTIF($H$6:$H$10005,H5768)&gt;1,"Такрорий ПИНФЛ",IF(OR(L5768="",M5768="",N5768="",O5768="",P5768=""),"Корхона, СТИР, соҳа, лавозим ёки ойлик кўрсатилмаган","✓")))))))))</f>
        <v/>
      </c>
      <c r="U5768" s="22" t="str">
        <f>IF(OR(H5768="",M5768=""),"",IF(COUNTIFS($B$6:B5768,B5768,$C$6:C5768,C5768,$M$6:M5768,M5768)=1,1,0))</f>
        <v/>
      </c>
    </row>
    <row r="5769" spans="1:21" x14ac:dyDescent="0.25">
      <c r="A5769" s="22" t="str">
        <f>IF(H5769="","",COUNTA($H$6:H5769))</f>
        <v/>
      </c>
      <c r="B5769" s="23"/>
      <c r="C5769" s="24"/>
      <c r="D5769" s="24"/>
      <c r="E5769" s="24"/>
      <c r="F5769" s="24"/>
      <c r="G5769" s="24"/>
      <c r="H5769" s="25"/>
      <c r="I5769" s="24"/>
      <c r="J5769" s="26"/>
      <c r="K5769" s="27"/>
      <c r="L5769" s="24"/>
      <c r="M5769" s="24"/>
      <c r="N5769" s="26"/>
      <c r="O5769" s="24"/>
      <c r="P5769" s="28"/>
      <c r="Q5769" s="24"/>
      <c r="R5769" s="24"/>
      <c r="S5769" s="24"/>
      <c r="T5769" s="29" t="str">
        <f>IF(H5769="","",IF(LEN(H5769)&lt;&gt;14,"ПИНФЛ 14 хонали эмас",IF(B5769="","Вилоят танланмаган",IF(C5769="","Туман танланмаган",IF(COUNTIFS(Рўйхатлар!$H$2:$H$209,B5769,Рўйхатлар!$I$2:$I$209,C5769)=0,"Туман вилоятга мос эмас",IF(J5769="","Хатлов тоифаси танланмаган",IF(K5769="","Сана кўрсатилмаган",IF(COUNTIF($H$6:$H$10005,H5769)&gt;1,"Такрорий ПИНФЛ",IF(OR(L5769="",M5769="",N5769="",O5769="",P5769=""),"Корхона, СТИР, соҳа, лавозим ёки ойлик кўрсатилмаган","✓")))))))))</f>
        <v/>
      </c>
      <c r="U5769" s="22" t="str">
        <f>IF(OR(H5769="",M5769=""),"",IF(COUNTIFS($B$6:B5769,B5769,$C$6:C5769,C5769,$M$6:M5769,M5769)=1,1,0))</f>
        <v/>
      </c>
    </row>
    <row r="5770" spans="1:21" x14ac:dyDescent="0.25">
      <c r="A5770" s="22" t="str">
        <f>IF(H5770="","",COUNTA($H$6:H5770))</f>
        <v/>
      </c>
      <c r="B5770" s="23"/>
      <c r="C5770" s="24"/>
      <c r="D5770" s="24"/>
      <c r="E5770" s="24"/>
      <c r="F5770" s="24"/>
      <c r="G5770" s="24"/>
      <c r="H5770" s="25"/>
      <c r="I5770" s="24"/>
      <c r="J5770" s="26"/>
      <c r="K5770" s="27"/>
      <c r="L5770" s="24"/>
      <c r="M5770" s="24"/>
      <c r="N5770" s="26"/>
      <c r="O5770" s="24"/>
      <c r="P5770" s="28"/>
      <c r="Q5770" s="24"/>
      <c r="R5770" s="24"/>
      <c r="S5770" s="24"/>
      <c r="T5770" s="29" t="str">
        <f>IF(H5770="","",IF(LEN(H5770)&lt;&gt;14,"ПИНФЛ 14 хонали эмас",IF(B5770="","Вилоят танланмаган",IF(C5770="","Туман танланмаган",IF(COUNTIFS(Рўйхатлар!$H$2:$H$209,B5770,Рўйхатлар!$I$2:$I$209,C5770)=0,"Туман вилоятга мос эмас",IF(J5770="","Хатлов тоифаси танланмаган",IF(K5770="","Сана кўрсатилмаган",IF(COUNTIF($H$6:$H$10005,H5770)&gt;1,"Такрорий ПИНФЛ",IF(OR(L5770="",M5770="",N5770="",O5770="",P5770=""),"Корхона, СТИР, соҳа, лавозим ёки ойлик кўрсатилмаган","✓")))))))))</f>
        <v/>
      </c>
      <c r="U5770" s="22" t="str">
        <f>IF(OR(H5770="",M5770=""),"",IF(COUNTIFS($B$6:B5770,B5770,$C$6:C5770,C5770,$M$6:M5770,M5770)=1,1,0))</f>
        <v/>
      </c>
    </row>
    <row r="5771" spans="1:21" x14ac:dyDescent="0.25">
      <c r="A5771" s="22" t="str">
        <f>IF(H5771="","",COUNTA($H$6:H5771))</f>
        <v/>
      </c>
      <c r="B5771" s="23"/>
      <c r="C5771" s="24"/>
      <c r="D5771" s="24"/>
      <c r="E5771" s="24"/>
      <c r="F5771" s="24"/>
      <c r="G5771" s="24"/>
      <c r="H5771" s="25"/>
      <c r="I5771" s="24"/>
      <c r="J5771" s="26"/>
      <c r="K5771" s="27"/>
      <c r="L5771" s="24"/>
      <c r="M5771" s="24"/>
      <c r="N5771" s="26"/>
      <c r="O5771" s="24"/>
      <c r="P5771" s="28"/>
      <c r="Q5771" s="24"/>
      <c r="R5771" s="24"/>
      <c r="S5771" s="24"/>
      <c r="T5771" s="29" t="str">
        <f>IF(H5771="","",IF(LEN(H5771)&lt;&gt;14,"ПИНФЛ 14 хонали эмас",IF(B5771="","Вилоят танланмаган",IF(C5771="","Туман танланмаган",IF(COUNTIFS(Рўйхатлар!$H$2:$H$209,B5771,Рўйхатлар!$I$2:$I$209,C5771)=0,"Туман вилоятга мос эмас",IF(J5771="","Хатлов тоифаси танланмаган",IF(K5771="","Сана кўрсатилмаган",IF(COUNTIF($H$6:$H$10005,H5771)&gt;1,"Такрорий ПИНФЛ",IF(OR(L5771="",M5771="",N5771="",O5771="",P5771=""),"Корхона, СТИР, соҳа, лавозим ёки ойлик кўрсатилмаган","✓")))))))))</f>
        <v/>
      </c>
      <c r="U5771" s="22" t="str">
        <f>IF(OR(H5771="",M5771=""),"",IF(COUNTIFS($B$6:B5771,B5771,$C$6:C5771,C5771,$M$6:M5771,M5771)=1,1,0))</f>
        <v/>
      </c>
    </row>
    <row r="5772" spans="1:21" x14ac:dyDescent="0.25">
      <c r="A5772" s="22" t="str">
        <f>IF(H5772="","",COUNTA($H$6:H5772))</f>
        <v/>
      </c>
      <c r="B5772" s="23"/>
      <c r="C5772" s="24"/>
      <c r="D5772" s="24"/>
      <c r="E5772" s="24"/>
      <c r="F5772" s="24"/>
      <c r="G5772" s="24"/>
      <c r="H5772" s="25"/>
      <c r="I5772" s="24"/>
      <c r="J5772" s="26"/>
      <c r="K5772" s="27"/>
      <c r="L5772" s="24"/>
      <c r="M5772" s="24"/>
      <c r="N5772" s="26"/>
      <c r="O5772" s="24"/>
      <c r="P5772" s="28"/>
      <c r="Q5772" s="24"/>
      <c r="R5772" s="24"/>
      <c r="S5772" s="24"/>
      <c r="T5772" s="29" t="str">
        <f>IF(H5772="","",IF(LEN(H5772)&lt;&gt;14,"ПИНФЛ 14 хонали эмас",IF(B5772="","Вилоят танланмаган",IF(C5772="","Туман танланмаган",IF(COUNTIFS(Рўйхатлар!$H$2:$H$209,B5772,Рўйхатлар!$I$2:$I$209,C5772)=0,"Туман вилоятга мос эмас",IF(J5772="","Хатлов тоифаси танланмаган",IF(K5772="","Сана кўрсатилмаган",IF(COUNTIF($H$6:$H$10005,H5772)&gt;1,"Такрорий ПИНФЛ",IF(OR(L5772="",M5772="",N5772="",O5772="",P5772=""),"Корхона, СТИР, соҳа, лавозим ёки ойлик кўрсатилмаган","✓")))))))))</f>
        <v/>
      </c>
      <c r="U5772" s="22" t="str">
        <f>IF(OR(H5772="",M5772=""),"",IF(COUNTIFS($B$6:B5772,B5772,$C$6:C5772,C5772,$M$6:M5772,M5772)=1,1,0))</f>
        <v/>
      </c>
    </row>
    <row r="5773" spans="1:21" x14ac:dyDescent="0.25">
      <c r="A5773" s="22" t="str">
        <f>IF(H5773="","",COUNTA($H$6:H5773))</f>
        <v/>
      </c>
      <c r="B5773" s="23"/>
      <c r="C5773" s="24"/>
      <c r="D5773" s="24"/>
      <c r="E5773" s="24"/>
      <c r="F5773" s="24"/>
      <c r="G5773" s="24"/>
      <c r="H5773" s="25"/>
      <c r="I5773" s="24"/>
      <c r="J5773" s="26"/>
      <c r="K5773" s="27"/>
      <c r="L5773" s="24"/>
      <c r="M5773" s="24"/>
      <c r="N5773" s="26"/>
      <c r="O5773" s="24"/>
      <c r="P5773" s="28"/>
      <c r="Q5773" s="24"/>
      <c r="R5773" s="24"/>
      <c r="S5773" s="24"/>
      <c r="T5773" s="29" t="str">
        <f>IF(H5773="","",IF(LEN(H5773)&lt;&gt;14,"ПИНФЛ 14 хонали эмас",IF(B5773="","Вилоят танланмаган",IF(C5773="","Туман танланмаган",IF(COUNTIFS(Рўйхатлар!$H$2:$H$209,B5773,Рўйхатлар!$I$2:$I$209,C5773)=0,"Туман вилоятга мос эмас",IF(J5773="","Хатлов тоифаси танланмаган",IF(K5773="","Сана кўрсатилмаган",IF(COUNTIF($H$6:$H$10005,H5773)&gt;1,"Такрорий ПИНФЛ",IF(OR(L5773="",M5773="",N5773="",O5773="",P5773=""),"Корхона, СТИР, соҳа, лавозим ёки ойлик кўрсатилмаган","✓")))))))))</f>
        <v/>
      </c>
      <c r="U5773" s="22" t="str">
        <f>IF(OR(H5773="",M5773=""),"",IF(COUNTIFS($B$6:B5773,B5773,$C$6:C5773,C5773,$M$6:M5773,M5773)=1,1,0))</f>
        <v/>
      </c>
    </row>
    <row r="5774" spans="1:21" x14ac:dyDescent="0.25">
      <c r="A5774" s="22" t="str">
        <f>IF(H5774="","",COUNTA($H$6:H5774))</f>
        <v/>
      </c>
      <c r="B5774" s="23"/>
      <c r="C5774" s="24"/>
      <c r="D5774" s="24"/>
      <c r="E5774" s="24"/>
      <c r="F5774" s="24"/>
      <c r="G5774" s="24"/>
      <c r="H5774" s="25"/>
      <c r="I5774" s="24"/>
      <c r="J5774" s="26"/>
      <c r="K5774" s="27"/>
      <c r="L5774" s="24"/>
      <c r="M5774" s="24"/>
      <c r="N5774" s="26"/>
      <c r="O5774" s="24"/>
      <c r="P5774" s="28"/>
      <c r="Q5774" s="24"/>
      <c r="R5774" s="24"/>
      <c r="S5774" s="24"/>
      <c r="T5774" s="29" t="str">
        <f>IF(H5774="","",IF(LEN(H5774)&lt;&gt;14,"ПИНФЛ 14 хонали эмас",IF(B5774="","Вилоят танланмаган",IF(C5774="","Туман танланмаган",IF(COUNTIFS(Рўйхатлар!$H$2:$H$209,B5774,Рўйхатлар!$I$2:$I$209,C5774)=0,"Туман вилоятга мос эмас",IF(J5774="","Хатлов тоифаси танланмаган",IF(K5774="","Сана кўрсатилмаган",IF(COUNTIF($H$6:$H$10005,H5774)&gt;1,"Такрорий ПИНФЛ",IF(OR(L5774="",M5774="",N5774="",O5774="",P5774=""),"Корхона, СТИР, соҳа, лавозим ёки ойлик кўрсатилмаган","✓")))))))))</f>
        <v/>
      </c>
      <c r="U5774" s="22" t="str">
        <f>IF(OR(H5774="",M5774=""),"",IF(COUNTIFS($B$6:B5774,B5774,$C$6:C5774,C5774,$M$6:M5774,M5774)=1,1,0))</f>
        <v/>
      </c>
    </row>
    <row r="5775" spans="1:21" x14ac:dyDescent="0.25">
      <c r="A5775" s="22" t="str">
        <f>IF(H5775="","",COUNTA($H$6:H5775))</f>
        <v/>
      </c>
      <c r="B5775" s="23"/>
      <c r="C5775" s="24"/>
      <c r="D5775" s="24"/>
      <c r="E5775" s="24"/>
      <c r="F5775" s="24"/>
      <c r="G5775" s="24"/>
      <c r="H5775" s="25"/>
      <c r="I5775" s="24"/>
      <c r="J5775" s="26"/>
      <c r="K5775" s="27"/>
      <c r="L5775" s="24"/>
      <c r="M5775" s="24"/>
      <c r="N5775" s="26"/>
      <c r="O5775" s="24"/>
      <c r="P5775" s="28"/>
      <c r="Q5775" s="24"/>
      <c r="R5775" s="24"/>
      <c r="S5775" s="24"/>
      <c r="T5775" s="29" t="str">
        <f>IF(H5775="","",IF(LEN(H5775)&lt;&gt;14,"ПИНФЛ 14 хонали эмас",IF(B5775="","Вилоят танланмаган",IF(C5775="","Туман танланмаган",IF(COUNTIFS(Рўйхатлар!$H$2:$H$209,B5775,Рўйхатлар!$I$2:$I$209,C5775)=0,"Туман вилоятга мос эмас",IF(J5775="","Хатлов тоифаси танланмаган",IF(K5775="","Сана кўрсатилмаган",IF(COUNTIF($H$6:$H$10005,H5775)&gt;1,"Такрорий ПИНФЛ",IF(OR(L5775="",M5775="",N5775="",O5775="",P5775=""),"Корхона, СТИР, соҳа, лавозим ёки ойлик кўрсатилмаган","✓")))))))))</f>
        <v/>
      </c>
      <c r="U5775" s="22" t="str">
        <f>IF(OR(H5775="",M5775=""),"",IF(COUNTIFS($B$6:B5775,B5775,$C$6:C5775,C5775,$M$6:M5775,M5775)=1,1,0))</f>
        <v/>
      </c>
    </row>
    <row r="5776" spans="1:21" x14ac:dyDescent="0.25">
      <c r="A5776" s="22" t="str">
        <f>IF(H5776="","",COUNTA($H$6:H5776))</f>
        <v/>
      </c>
      <c r="B5776" s="23"/>
      <c r="C5776" s="24"/>
      <c r="D5776" s="24"/>
      <c r="E5776" s="24"/>
      <c r="F5776" s="24"/>
      <c r="G5776" s="24"/>
      <c r="H5776" s="25"/>
      <c r="I5776" s="24"/>
      <c r="J5776" s="26"/>
      <c r="K5776" s="27"/>
      <c r="L5776" s="24"/>
      <c r="M5776" s="24"/>
      <c r="N5776" s="26"/>
      <c r="O5776" s="24"/>
      <c r="P5776" s="28"/>
      <c r="Q5776" s="24"/>
      <c r="R5776" s="24"/>
      <c r="S5776" s="24"/>
      <c r="T5776" s="29" t="str">
        <f>IF(H5776="","",IF(LEN(H5776)&lt;&gt;14,"ПИНФЛ 14 хонали эмас",IF(B5776="","Вилоят танланмаган",IF(C5776="","Туман танланмаган",IF(COUNTIFS(Рўйхатлар!$H$2:$H$209,B5776,Рўйхатлар!$I$2:$I$209,C5776)=0,"Туман вилоятга мос эмас",IF(J5776="","Хатлов тоифаси танланмаган",IF(K5776="","Сана кўрсатилмаган",IF(COUNTIF($H$6:$H$10005,H5776)&gt;1,"Такрорий ПИНФЛ",IF(OR(L5776="",M5776="",N5776="",O5776="",P5776=""),"Корхона, СТИР, соҳа, лавозим ёки ойлик кўрсатилмаган","✓")))))))))</f>
        <v/>
      </c>
      <c r="U5776" s="22" t="str">
        <f>IF(OR(H5776="",M5776=""),"",IF(COUNTIFS($B$6:B5776,B5776,$C$6:C5776,C5776,$M$6:M5776,M5776)=1,1,0))</f>
        <v/>
      </c>
    </row>
    <row r="5777" spans="1:21" x14ac:dyDescent="0.25">
      <c r="A5777" s="22" t="str">
        <f>IF(H5777="","",COUNTA($H$6:H5777))</f>
        <v/>
      </c>
      <c r="B5777" s="23"/>
      <c r="C5777" s="24"/>
      <c r="D5777" s="24"/>
      <c r="E5777" s="24"/>
      <c r="F5777" s="24"/>
      <c r="G5777" s="24"/>
      <c r="H5777" s="25"/>
      <c r="I5777" s="24"/>
      <c r="J5777" s="26"/>
      <c r="K5777" s="27"/>
      <c r="L5777" s="24"/>
      <c r="M5777" s="24"/>
      <c r="N5777" s="26"/>
      <c r="O5777" s="24"/>
      <c r="P5777" s="28"/>
      <c r="Q5777" s="24"/>
      <c r="R5777" s="24"/>
      <c r="S5777" s="24"/>
      <c r="T5777" s="29" t="str">
        <f>IF(H5777="","",IF(LEN(H5777)&lt;&gt;14,"ПИНФЛ 14 хонали эмас",IF(B5777="","Вилоят танланмаган",IF(C5777="","Туман танланмаган",IF(COUNTIFS(Рўйхатлар!$H$2:$H$209,B5777,Рўйхатлар!$I$2:$I$209,C5777)=0,"Туман вилоятга мос эмас",IF(J5777="","Хатлов тоифаси танланмаган",IF(K5777="","Сана кўрсатилмаган",IF(COUNTIF($H$6:$H$10005,H5777)&gt;1,"Такрорий ПИНФЛ",IF(OR(L5777="",M5777="",N5777="",O5777="",P5777=""),"Корхона, СТИР, соҳа, лавозим ёки ойлик кўрсатилмаган","✓")))))))))</f>
        <v/>
      </c>
      <c r="U5777" s="22" t="str">
        <f>IF(OR(H5777="",M5777=""),"",IF(COUNTIFS($B$6:B5777,B5777,$C$6:C5777,C5777,$M$6:M5777,M5777)=1,1,0))</f>
        <v/>
      </c>
    </row>
    <row r="5778" spans="1:21" x14ac:dyDescent="0.25">
      <c r="A5778" s="22" t="str">
        <f>IF(H5778="","",COUNTA($H$6:H5778))</f>
        <v/>
      </c>
      <c r="B5778" s="23"/>
      <c r="C5778" s="24"/>
      <c r="D5778" s="24"/>
      <c r="E5778" s="24"/>
      <c r="F5778" s="24"/>
      <c r="G5778" s="24"/>
      <c r="H5778" s="25"/>
      <c r="I5778" s="24"/>
      <c r="J5778" s="26"/>
      <c r="K5778" s="27"/>
      <c r="L5778" s="24"/>
      <c r="M5778" s="24"/>
      <c r="N5778" s="26"/>
      <c r="O5778" s="24"/>
      <c r="P5778" s="28"/>
      <c r="Q5778" s="24"/>
      <c r="R5778" s="24"/>
      <c r="S5778" s="24"/>
      <c r="T5778" s="29" t="str">
        <f>IF(H5778="","",IF(LEN(H5778)&lt;&gt;14,"ПИНФЛ 14 хонали эмас",IF(B5778="","Вилоят танланмаган",IF(C5778="","Туман танланмаган",IF(COUNTIFS(Рўйхатлар!$H$2:$H$209,B5778,Рўйхатлар!$I$2:$I$209,C5778)=0,"Туман вилоятга мос эмас",IF(J5778="","Хатлов тоифаси танланмаган",IF(K5778="","Сана кўрсатилмаган",IF(COUNTIF($H$6:$H$10005,H5778)&gt;1,"Такрорий ПИНФЛ",IF(OR(L5778="",M5778="",N5778="",O5778="",P5778=""),"Корхона, СТИР, соҳа, лавозим ёки ойлик кўрсатилмаган","✓")))))))))</f>
        <v/>
      </c>
      <c r="U5778" s="22" t="str">
        <f>IF(OR(H5778="",M5778=""),"",IF(COUNTIFS($B$6:B5778,B5778,$C$6:C5778,C5778,$M$6:M5778,M5778)=1,1,0))</f>
        <v/>
      </c>
    </row>
    <row r="5779" spans="1:21" x14ac:dyDescent="0.25">
      <c r="A5779" s="22" t="str">
        <f>IF(H5779="","",COUNTA($H$6:H5779))</f>
        <v/>
      </c>
      <c r="B5779" s="23"/>
      <c r="C5779" s="24"/>
      <c r="D5779" s="24"/>
      <c r="E5779" s="24"/>
      <c r="F5779" s="24"/>
      <c r="G5779" s="24"/>
      <c r="H5779" s="25"/>
      <c r="I5779" s="24"/>
      <c r="J5779" s="26"/>
      <c r="K5779" s="27"/>
      <c r="L5779" s="24"/>
      <c r="M5779" s="24"/>
      <c r="N5779" s="26"/>
      <c r="O5779" s="24"/>
      <c r="P5779" s="28"/>
      <c r="Q5779" s="24"/>
      <c r="R5779" s="24"/>
      <c r="S5779" s="24"/>
      <c r="T5779" s="29" t="str">
        <f>IF(H5779="","",IF(LEN(H5779)&lt;&gt;14,"ПИНФЛ 14 хонали эмас",IF(B5779="","Вилоят танланмаган",IF(C5779="","Туман танланмаган",IF(COUNTIFS(Рўйхатлар!$H$2:$H$209,B5779,Рўйхатлар!$I$2:$I$209,C5779)=0,"Туман вилоятга мос эмас",IF(J5779="","Хатлов тоифаси танланмаган",IF(K5779="","Сана кўрсатилмаган",IF(COUNTIF($H$6:$H$10005,H5779)&gt;1,"Такрорий ПИНФЛ",IF(OR(L5779="",M5779="",N5779="",O5779="",P5779=""),"Корхона, СТИР, соҳа, лавозим ёки ойлик кўрсатилмаган","✓")))))))))</f>
        <v/>
      </c>
      <c r="U5779" s="22" t="str">
        <f>IF(OR(H5779="",M5779=""),"",IF(COUNTIFS($B$6:B5779,B5779,$C$6:C5779,C5779,$M$6:M5779,M5779)=1,1,0))</f>
        <v/>
      </c>
    </row>
    <row r="5780" spans="1:21" x14ac:dyDescent="0.25">
      <c r="A5780" s="22" t="str">
        <f>IF(H5780="","",COUNTA($H$6:H5780))</f>
        <v/>
      </c>
      <c r="B5780" s="23"/>
      <c r="C5780" s="24"/>
      <c r="D5780" s="24"/>
      <c r="E5780" s="24"/>
      <c r="F5780" s="24"/>
      <c r="G5780" s="24"/>
      <c r="H5780" s="25"/>
      <c r="I5780" s="24"/>
      <c r="J5780" s="26"/>
      <c r="K5780" s="27"/>
      <c r="L5780" s="24"/>
      <c r="M5780" s="24"/>
      <c r="N5780" s="26"/>
      <c r="O5780" s="24"/>
      <c r="P5780" s="28"/>
      <c r="Q5780" s="24"/>
      <c r="R5780" s="24"/>
      <c r="S5780" s="24"/>
      <c r="T5780" s="29" t="str">
        <f>IF(H5780="","",IF(LEN(H5780)&lt;&gt;14,"ПИНФЛ 14 хонали эмас",IF(B5780="","Вилоят танланмаган",IF(C5780="","Туман танланмаган",IF(COUNTIFS(Рўйхатлар!$H$2:$H$209,B5780,Рўйхатлар!$I$2:$I$209,C5780)=0,"Туман вилоятга мос эмас",IF(J5780="","Хатлов тоифаси танланмаган",IF(K5780="","Сана кўрсатилмаган",IF(COUNTIF($H$6:$H$10005,H5780)&gt;1,"Такрорий ПИНФЛ",IF(OR(L5780="",M5780="",N5780="",O5780="",P5780=""),"Корхона, СТИР, соҳа, лавозим ёки ойлик кўрсатилмаган","✓")))))))))</f>
        <v/>
      </c>
      <c r="U5780" s="22" t="str">
        <f>IF(OR(H5780="",M5780=""),"",IF(COUNTIFS($B$6:B5780,B5780,$C$6:C5780,C5780,$M$6:M5780,M5780)=1,1,0))</f>
        <v/>
      </c>
    </row>
    <row r="5781" spans="1:21" x14ac:dyDescent="0.25">
      <c r="A5781" s="22" t="str">
        <f>IF(H5781="","",COUNTA($H$6:H5781))</f>
        <v/>
      </c>
      <c r="B5781" s="23"/>
      <c r="C5781" s="24"/>
      <c r="D5781" s="24"/>
      <c r="E5781" s="24"/>
      <c r="F5781" s="24"/>
      <c r="G5781" s="24"/>
      <c r="H5781" s="25"/>
      <c r="I5781" s="24"/>
      <c r="J5781" s="26"/>
      <c r="K5781" s="27"/>
      <c r="L5781" s="24"/>
      <c r="M5781" s="24"/>
      <c r="N5781" s="26"/>
      <c r="O5781" s="24"/>
      <c r="P5781" s="28"/>
      <c r="Q5781" s="24"/>
      <c r="R5781" s="24"/>
      <c r="S5781" s="24"/>
      <c r="T5781" s="29" t="str">
        <f>IF(H5781="","",IF(LEN(H5781)&lt;&gt;14,"ПИНФЛ 14 хонали эмас",IF(B5781="","Вилоят танланмаган",IF(C5781="","Туман танланмаган",IF(COUNTIFS(Рўйхатлар!$H$2:$H$209,B5781,Рўйхатлар!$I$2:$I$209,C5781)=0,"Туман вилоятга мос эмас",IF(J5781="","Хатлов тоифаси танланмаган",IF(K5781="","Сана кўрсатилмаган",IF(COUNTIF($H$6:$H$10005,H5781)&gt;1,"Такрорий ПИНФЛ",IF(OR(L5781="",M5781="",N5781="",O5781="",P5781=""),"Корхона, СТИР, соҳа, лавозим ёки ойлик кўрсатилмаган","✓")))))))))</f>
        <v/>
      </c>
      <c r="U5781" s="22" t="str">
        <f>IF(OR(H5781="",M5781=""),"",IF(COUNTIFS($B$6:B5781,B5781,$C$6:C5781,C5781,$M$6:M5781,M5781)=1,1,0))</f>
        <v/>
      </c>
    </row>
    <row r="5782" spans="1:21" x14ac:dyDescent="0.25">
      <c r="A5782" s="22" t="str">
        <f>IF(H5782="","",COUNTA($H$6:H5782))</f>
        <v/>
      </c>
      <c r="B5782" s="23"/>
      <c r="C5782" s="24"/>
      <c r="D5782" s="24"/>
      <c r="E5782" s="24"/>
      <c r="F5782" s="24"/>
      <c r="G5782" s="24"/>
      <c r="H5782" s="25"/>
      <c r="I5782" s="24"/>
      <c r="J5782" s="26"/>
      <c r="K5782" s="27"/>
      <c r="L5782" s="24"/>
      <c r="M5782" s="24"/>
      <c r="N5782" s="26"/>
      <c r="O5782" s="24"/>
      <c r="P5782" s="28"/>
      <c r="Q5782" s="24"/>
      <c r="R5782" s="24"/>
      <c r="S5782" s="24"/>
      <c r="T5782" s="29" t="str">
        <f>IF(H5782="","",IF(LEN(H5782)&lt;&gt;14,"ПИНФЛ 14 хонали эмас",IF(B5782="","Вилоят танланмаган",IF(C5782="","Туман танланмаган",IF(COUNTIFS(Рўйхатлар!$H$2:$H$209,B5782,Рўйхатлар!$I$2:$I$209,C5782)=0,"Туман вилоятга мос эмас",IF(J5782="","Хатлов тоифаси танланмаган",IF(K5782="","Сана кўрсатилмаган",IF(COUNTIF($H$6:$H$10005,H5782)&gt;1,"Такрорий ПИНФЛ",IF(OR(L5782="",M5782="",N5782="",O5782="",P5782=""),"Корхона, СТИР, соҳа, лавозим ёки ойлик кўрсатилмаган","✓")))))))))</f>
        <v/>
      </c>
      <c r="U5782" s="22" t="str">
        <f>IF(OR(H5782="",M5782=""),"",IF(COUNTIFS($B$6:B5782,B5782,$C$6:C5782,C5782,$M$6:M5782,M5782)=1,1,0))</f>
        <v/>
      </c>
    </row>
    <row r="5783" spans="1:21" x14ac:dyDescent="0.25">
      <c r="A5783" s="22" t="str">
        <f>IF(H5783="","",COUNTA($H$6:H5783))</f>
        <v/>
      </c>
      <c r="B5783" s="23"/>
      <c r="C5783" s="24"/>
      <c r="D5783" s="24"/>
      <c r="E5783" s="24"/>
      <c r="F5783" s="24"/>
      <c r="G5783" s="24"/>
      <c r="H5783" s="25"/>
      <c r="I5783" s="24"/>
      <c r="J5783" s="26"/>
      <c r="K5783" s="27"/>
      <c r="L5783" s="24"/>
      <c r="M5783" s="24"/>
      <c r="N5783" s="26"/>
      <c r="O5783" s="24"/>
      <c r="P5783" s="28"/>
      <c r="Q5783" s="24"/>
      <c r="R5783" s="24"/>
      <c r="S5783" s="24"/>
      <c r="T5783" s="29" t="str">
        <f>IF(H5783="","",IF(LEN(H5783)&lt;&gt;14,"ПИНФЛ 14 хонали эмас",IF(B5783="","Вилоят танланмаган",IF(C5783="","Туман танланмаган",IF(COUNTIFS(Рўйхатлар!$H$2:$H$209,B5783,Рўйхатлар!$I$2:$I$209,C5783)=0,"Туман вилоятга мос эмас",IF(J5783="","Хатлов тоифаси танланмаган",IF(K5783="","Сана кўрсатилмаган",IF(COUNTIF($H$6:$H$10005,H5783)&gt;1,"Такрорий ПИНФЛ",IF(OR(L5783="",M5783="",N5783="",O5783="",P5783=""),"Корхона, СТИР, соҳа, лавозим ёки ойлик кўрсатилмаган","✓")))))))))</f>
        <v/>
      </c>
      <c r="U5783" s="22" t="str">
        <f>IF(OR(H5783="",M5783=""),"",IF(COUNTIFS($B$6:B5783,B5783,$C$6:C5783,C5783,$M$6:M5783,M5783)=1,1,0))</f>
        <v/>
      </c>
    </row>
    <row r="5784" spans="1:21" x14ac:dyDescent="0.25">
      <c r="A5784" s="22" t="str">
        <f>IF(H5784="","",COUNTA($H$6:H5784))</f>
        <v/>
      </c>
      <c r="B5784" s="23"/>
      <c r="C5784" s="24"/>
      <c r="D5784" s="24"/>
      <c r="E5784" s="24"/>
      <c r="F5784" s="24"/>
      <c r="G5784" s="24"/>
      <c r="H5784" s="25"/>
      <c r="I5784" s="24"/>
      <c r="J5784" s="26"/>
      <c r="K5784" s="27"/>
      <c r="L5784" s="24"/>
      <c r="M5784" s="24"/>
      <c r="N5784" s="26"/>
      <c r="O5784" s="24"/>
      <c r="P5784" s="28"/>
      <c r="Q5784" s="24"/>
      <c r="R5784" s="24"/>
      <c r="S5784" s="24"/>
      <c r="T5784" s="29" t="str">
        <f>IF(H5784="","",IF(LEN(H5784)&lt;&gt;14,"ПИНФЛ 14 хонали эмас",IF(B5784="","Вилоят танланмаган",IF(C5784="","Туман танланмаган",IF(COUNTIFS(Рўйхатлар!$H$2:$H$209,B5784,Рўйхатлар!$I$2:$I$209,C5784)=0,"Туман вилоятга мос эмас",IF(J5784="","Хатлов тоифаси танланмаган",IF(K5784="","Сана кўрсатилмаган",IF(COUNTIF($H$6:$H$10005,H5784)&gt;1,"Такрорий ПИНФЛ",IF(OR(L5784="",M5784="",N5784="",O5784="",P5784=""),"Корхона, СТИР, соҳа, лавозим ёки ойлик кўрсатилмаган","✓")))))))))</f>
        <v/>
      </c>
      <c r="U5784" s="22" t="str">
        <f>IF(OR(H5784="",M5784=""),"",IF(COUNTIFS($B$6:B5784,B5784,$C$6:C5784,C5784,$M$6:M5784,M5784)=1,1,0))</f>
        <v/>
      </c>
    </row>
    <row r="5785" spans="1:21" x14ac:dyDescent="0.25">
      <c r="A5785" s="22" t="str">
        <f>IF(H5785="","",COUNTA($H$6:H5785))</f>
        <v/>
      </c>
      <c r="B5785" s="23"/>
      <c r="C5785" s="24"/>
      <c r="D5785" s="24"/>
      <c r="E5785" s="24"/>
      <c r="F5785" s="24"/>
      <c r="G5785" s="24"/>
      <c r="H5785" s="25"/>
      <c r="I5785" s="24"/>
      <c r="J5785" s="26"/>
      <c r="K5785" s="27"/>
      <c r="L5785" s="24"/>
      <c r="M5785" s="24"/>
      <c r="N5785" s="26"/>
      <c r="O5785" s="24"/>
      <c r="P5785" s="28"/>
      <c r="Q5785" s="24"/>
      <c r="R5785" s="24"/>
      <c r="S5785" s="24"/>
      <c r="T5785" s="29" t="str">
        <f>IF(H5785="","",IF(LEN(H5785)&lt;&gt;14,"ПИНФЛ 14 хонали эмас",IF(B5785="","Вилоят танланмаган",IF(C5785="","Туман танланмаган",IF(COUNTIFS(Рўйхатлар!$H$2:$H$209,B5785,Рўйхатлар!$I$2:$I$209,C5785)=0,"Туман вилоятга мос эмас",IF(J5785="","Хатлов тоифаси танланмаган",IF(K5785="","Сана кўрсатилмаган",IF(COUNTIF($H$6:$H$10005,H5785)&gt;1,"Такрорий ПИНФЛ",IF(OR(L5785="",M5785="",N5785="",O5785="",P5785=""),"Корхона, СТИР, соҳа, лавозим ёки ойлик кўрсатилмаган","✓")))))))))</f>
        <v/>
      </c>
      <c r="U5785" s="22" t="str">
        <f>IF(OR(H5785="",M5785=""),"",IF(COUNTIFS($B$6:B5785,B5785,$C$6:C5785,C5785,$M$6:M5785,M5785)=1,1,0))</f>
        <v/>
      </c>
    </row>
    <row r="5786" spans="1:21" x14ac:dyDescent="0.25">
      <c r="A5786" s="22" t="str">
        <f>IF(H5786="","",COUNTA($H$6:H5786))</f>
        <v/>
      </c>
      <c r="B5786" s="23"/>
      <c r="C5786" s="24"/>
      <c r="D5786" s="24"/>
      <c r="E5786" s="24"/>
      <c r="F5786" s="24"/>
      <c r="G5786" s="24"/>
      <c r="H5786" s="25"/>
      <c r="I5786" s="24"/>
      <c r="J5786" s="26"/>
      <c r="K5786" s="27"/>
      <c r="L5786" s="24"/>
      <c r="M5786" s="24"/>
      <c r="N5786" s="26"/>
      <c r="O5786" s="24"/>
      <c r="P5786" s="28"/>
      <c r="Q5786" s="24"/>
      <c r="R5786" s="24"/>
      <c r="S5786" s="24"/>
      <c r="T5786" s="29" t="str">
        <f>IF(H5786="","",IF(LEN(H5786)&lt;&gt;14,"ПИНФЛ 14 хонали эмас",IF(B5786="","Вилоят танланмаган",IF(C5786="","Туман танланмаган",IF(COUNTIFS(Рўйхатлар!$H$2:$H$209,B5786,Рўйхатлар!$I$2:$I$209,C5786)=0,"Туман вилоятга мос эмас",IF(J5786="","Хатлов тоифаси танланмаган",IF(K5786="","Сана кўрсатилмаган",IF(COUNTIF($H$6:$H$10005,H5786)&gt;1,"Такрорий ПИНФЛ",IF(OR(L5786="",M5786="",N5786="",O5786="",P5786=""),"Корхона, СТИР, соҳа, лавозим ёки ойлик кўрсатилмаган","✓")))))))))</f>
        <v/>
      </c>
      <c r="U5786" s="22" t="str">
        <f>IF(OR(H5786="",M5786=""),"",IF(COUNTIFS($B$6:B5786,B5786,$C$6:C5786,C5786,$M$6:M5786,M5786)=1,1,0))</f>
        <v/>
      </c>
    </row>
    <row r="5787" spans="1:21" x14ac:dyDescent="0.25">
      <c r="A5787" s="22" t="str">
        <f>IF(H5787="","",COUNTA($H$6:H5787))</f>
        <v/>
      </c>
      <c r="B5787" s="23"/>
      <c r="C5787" s="24"/>
      <c r="D5787" s="24"/>
      <c r="E5787" s="24"/>
      <c r="F5787" s="24"/>
      <c r="G5787" s="24"/>
      <c r="H5787" s="25"/>
      <c r="I5787" s="24"/>
      <c r="J5787" s="26"/>
      <c r="K5787" s="27"/>
      <c r="L5787" s="24"/>
      <c r="M5787" s="24"/>
      <c r="N5787" s="26"/>
      <c r="O5787" s="24"/>
      <c r="P5787" s="28"/>
      <c r="Q5787" s="24"/>
      <c r="R5787" s="24"/>
      <c r="S5787" s="24"/>
      <c r="T5787" s="29" t="str">
        <f>IF(H5787="","",IF(LEN(H5787)&lt;&gt;14,"ПИНФЛ 14 хонали эмас",IF(B5787="","Вилоят танланмаган",IF(C5787="","Туман танланмаган",IF(COUNTIFS(Рўйхатлар!$H$2:$H$209,B5787,Рўйхатлар!$I$2:$I$209,C5787)=0,"Туман вилоятга мос эмас",IF(J5787="","Хатлов тоифаси танланмаган",IF(K5787="","Сана кўрсатилмаган",IF(COUNTIF($H$6:$H$10005,H5787)&gt;1,"Такрорий ПИНФЛ",IF(OR(L5787="",M5787="",N5787="",O5787="",P5787=""),"Корхона, СТИР, соҳа, лавозим ёки ойлик кўрсатилмаган","✓")))))))))</f>
        <v/>
      </c>
      <c r="U5787" s="22" t="str">
        <f>IF(OR(H5787="",M5787=""),"",IF(COUNTIFS($B$6:B5787,B5787,$C$6:C5787,C5787,$M$6:M5787,M5787)=1,1,0))</f>
        <v/>
      </c>
    </row>
    <row r="5788" spans="1:21" x14ac:dyDescent="0.25">
      <c r="A5788" s="22" t="str">
        <f>IF(H5788="","",COUNTA($H$6:H5788))</f>
        <v/>
      </c>
      <c r="B5788" s="23"/>
      <c r="C5788" s="24"/>
      <c r="D5788" s="24"/>
      <c r="E5788" s="24"/>
      <c r="F5788" s="24"/>
      <c r="G5788" s="24"/>
      <c r="H5788" s="25"/>
      <c r="I5788" s="24"/>
      <c r="J5788" s="26"/>
      <c r="K5788" s="27"/>
      <c r="L5788" s="24"/>
      <c r="M5788" s="24"/>
      <c r="N5788" s="26"/>
      <c r="O5788" s="24"/>
      <c r="P5788" s="28"/>
      <c r="Q5788" s="24"/>
      <c r="R5788" s="24"/>
      <c r="S5788" s="24"/>
      <c r="T5788" s="29" t="str">
        <f>IF(H5788="","",IF(LEN(H5788)&lt;&gt;14,"ПИНФЛ 14 хонали эмас",IF(B5788="","Вилоят танланмаган",IF(C5788="","Туман танланмаган",IF(COUNTIFS(Рўйхатлар!$H$2:$H$209,B5788,Рўйхатлар!$I$2:$I$209,C5788)=0,"Туман вилоятга мос эмас",IF(J5788="","Хатлов тоифаси танланмаган",IF(K5788="","Сана кўрсатилмаган",IF(COUNTIF($H$6:$H$10005,H5788)&gt;1,"Такрорий ПИНФЛ",IF(OR(L5788="",M5788="",N5788="",O5788="",P5788=""),"Корхона, СТИР, соҳа, лавозим ёки ойлик кўрсатилмаган","✓")))))))))</f>
        <v/>
      </c>
      <c r="U5788" s="22" t="str">
        <f>IF(OR(H5788="",M5788=""),"",IF(COUNTIFS($B$6:B5788,B5788,$C$6:C5788,C5788,$M$6:M5788,M5788)=1,1,0))</f>
        <v/>
      </c>
    </row>
    <row r="5789" spans="1:21" x14ac:dyDescent="0.25">
      <c r="A5789" s="22" t="str">
        <f>IF(H5789="","",COUNTA($H$6:H5789))</f>
        <v/>
      </c>
      <c r="B5789" s="23"/>
      <c r="C5789" s="24"/>
      <c r="D5789" s="24"/>
      <c r="E5789" s="24"/>
      <c r="F5789" s="24"/>
      <c r="G5789" s="24"/>
      <c r="H5789" s="25"/>
      <c r="I5789" s="24"/>
      <c r="J5789" s="26"/>
      <c r="K5789" s="27"/>
      <c r="L5789" s="24"/>
      <c r="M5789" s="24"/>
      <c r="N5789" s="26"/>
      <c r="O5789" s="24"/>
      <c r="P5789" s="28"/>
      <c r="Q5789" s="24"/>
      <c r="R5789" s="24"/>
      <c r="S5789" s="24"/>
      <c r="T5789" s="29" t="str">
        <f>IF(H5789="","",IF(LEN(H5789)&lt;&gt;14,"ПИНФЛ 14 хонали эмас",IF(B5789="","Вилоят танланмаган",IF(C5789="","Туман танланмаган",IF(COUNTIFS(Рўйхатлар!$H$2:$H$209,B5789,Рўйхатлар!$I$2:$I$209,C5789)=0,"Туман вилоятга мос эмас",IF(J5789="","Хатлов тоифаси танланмаган",IF(K5789="","Сана кўрсатилмаган",IF(COUNTIF($H$6:$H$10005,H5789)&gt;1,"Такрорий ПИНФЛ",IF(OR(L5789="",M5789="",N5789="",O5789="",P5789=""),"Корхона, СТИР, соҳа, лавозим ёки ойлик кўрсатилмаган","✓")))))))))</f>
        <v/>
      </c>
      <c r="U5789" s="22" t="str">
        <f>IF(OR(H5789="",M5789=""),"",IF(COUNTIFS($B$6:B5789,B5789,$C$6:C5789,C5789,$M$6:M5789,M5789)=1,1,0))</f>
        <v/>
      </c>
    </row>
    <row r="5790" spans="1:21" x14ac:dyDescent="0.25">
      <c r="A5790" s="22" t="str">
        <f>IF(H5790="","",COUNTA($H$6:H5790))</f>
        <v/>
      </c>
      <c r="B5790" s="23"/>
      <c r="C5790" s="24"/>
      <c r="D5790" s="24"/>
      <c r="E5790" s="24"/>
      <c r="F5790" s="24"/>
      <c r="G5790" s="24"/>
      <c r="H5790" s="25"/>
      <c r="I5790" s="24"/>
      <c r="J5790" s="26"/>
      <c r="K5790" s="27"/>
      <c r="L5790" s="24"/>
      <c r="M5790" s="24"/>
      <c r="N5790" s="26"/>
      <c r="O5790" s="24"/>
      <c r="P5790" s="28"/>
      <c r="Q5790" s="24"/>
      <c r="R5790" s="24"/>
      <c r="S5790" s="24"/>
      <c r="T5790" s="29" t="str">
        <f>IF(H5790="","",IF(LEN(H5790)&lt;&gt;14,"ПИНФЛ 14 хонали эмас",IF(B5790="","Вилоят танланмаган",IF(C5790="","Туман танланмаган",IF(COUNTIFS(Рўйхатлар!$H$2:$H$209,B5790,Рўйхатлар!$I$2:$I$209,C5790)=0,"Туман вилоятга мос эмас",IF(J5790="","Хатлов тоифаси танланмаган",IF(K5790="","Сана кўрсатилмаган",IF(COUNTIF($H$6:$H$10005,H5790)&gt;1,"Такрорий ПИНФЛ",IF(OR(L5790="",M5790="",N5790="",O5790="",P5790=""),"Корхона, СТИР, соҳа, лавозим ёки ойлик кўрсатилмаган","✓")))))))))</f>
        <v/>
      </c>
      <c r="U5790" s="22" t="str">
        <f>IF(OR(H5790="",M5790=""),"",IF(COUNTIFS($B$6:B5790,B5790,$C$6:C5790,C5790,$M$6:M5790,M5790)=1,1,0))</f>
        <v/>
      </c>
    </row>
    <row r="5791" spans="1:21" x14ac:dyDescent="0.25">
      <c r="A5791" s="22" t="str">
        <f>IF(H5791="","",COUNTA($H$6:H5791))</f>
        <v/>
      </c>
      <c r="B5791" s="23"/>
      <c r="C5791" s="24"/>
      <c r="D5791" s="24"/>
      <c r="E5791" s="24"/>
      <c r="F5791" s="24"/>
      <c r="G5791" s="24"/>
      <c r="H5791" s="25"/>
      <c r="I5791" s="24"/>
      <c r="J5791" s="26"/>
      <c r="K5791" s="27"/>
      <c r="L5791" s="24"/>
      <c r="M5791" s="24"/>
      <c r="N5791" s="26"/>
      <c r="O5791" s="24"/>
      <c r="P5791" s="28"/>
      <c r="Q5791" s="24"/>
      <c r="R5791" s="24"/>
      <c r="S5791" s="24"/>
      <c r="T5791" s="29" t="str">
        <f>IF(H5791="","",IF(LEN(H5791)&lt;&gt;14,"ПИНФЛ 14 хонали эмас",IF(B5791="","Вилоят танланмаган",IF(C5791="","Туман танланмаган",IF(COUNTIFS(Рўйхатлар!$H$2:$H$209,B5791,Рўйхатлар!$I$2:$I$209,C5791)=0,"Туман вилоятга мос эмас",IF(J5791="","Хатлов тоифаси танланмаган",IF(K5791="","Сана кўрсатилмаган",IF(COUNTIF($H$6:$H$10005,H5791)&gt;1,"Такрорий ПИНФЛ",IF(OR(L5791="",M5791="",N5791="",O5791="",P5791=""),"Корхона, СТИР, соҳа, лавозим ёки ойлик кўрсатилмаган","✓")))))))))</f>
        <v/>
      </c>
      <c r="U5791" s="22" t="str">
        <f>IF(OR(H5791="",M5791=""),"",IF(COUNTIFS($B$6:B5791,B5791,$C$6:C5791,C5791,$M$6:M5791,M5791)=1,1,0))</f>
        <v/>
      </c>
    </row>
    <row r="5792" spans="1:21" x14ac:dyDescent="0.25">
      <c r="A5792" s="22" t="str">
        <f>IF(H5792="","",COUNTA($H$6:H5792))</f>
        <v/>
      </c>
      <c r="B5792" s="23"/>
      <c r="C5792" s="24"/>
      <c r="D5792" s="24"/>
      <c r="E5792" s="24"/>
      <c r="F5792" s="24"/>
      <c r="G5792" s="24"/>
      <c r="H5792" s="25"/>
      <c r="I5792" s="24"/>
      <c r="J5792" s="26"/>
      <c r="K5792" s="27"/>
      <c r="L5792" s="24"/>
      <c r="M5792" s="24"/>
      <c r="N5792" s="26"/>
      <c r="O5792" s="24"/>
      <c r="P5792" s="28"/>
      <c r="Q5792" s="24"/>
      <c r="R5792" s="24"/>
      <c r="S5792" s="24"/>
      <c r="T5792" s="29" t="str">
        <f>IF(H5792="","",IF(LEN(H5792)&lt;&gt;14,"ПИНФЛ 14 хонали эмас",IF(B5792="","Вилоят танланмаган",IF(C5792="","Туман танланмаган",IF(COUNTIFS(Рўйхатлар!$H$2:$H$209,B5792,Рўйхатлар!$I$2:$I$209,C5792)=0,"Туман вилоятга мос эмас",IF(J5792="","Хатлов тоифаси танланмаган",IF(K5792="","Сана кўрсатилмаган",IF(COUNTIF($H$6:$H$10005,H5792)&gt;1,"Такрорий ПИНФЛ",IF(OR(L5792="",M5792="",N5792="",O5792="",P5792=""),"Корхона, СТИР, соҳа, лавозим ёки ойлик кўрсатилмаган","✓")))))))))</f>
        <v/>
      </c>
      <c r="U5792" s="22" t="str">
        <f>IF(OR(H5792="",M5792=""),"",IF(COUNTIFS($B$6:B5792,B5792,$C$6:C5792,C5792,$M$6:M5792,M5792)=1,1,0))</f>
        <v/>
      </c>
    </row>
    <row r="5793" spans="1:21" x14ac:dyDescent="0.25">
      <c r="A5793" s="22" t="str">
        <f>IF(H5793="","",COUNTA($H$6:H5793))</f>
        <v/>
      </c>
      <c r="B5793" s="23"/>
      <c r="C5793" s="24"/>
      <c r="D5793" s="24"/>
      <c r="E5793" s="24"/>
      <c r="F5793" s="24"/>
      <c r="G5793" s="24"/>
      <c r="H5793" s="25"/>
      <c r="I5793" s="24"/>
      <c r="J5793" s="26"/>
      <c r="K5793" s="27"/>
      <c r="L5793" s="24"/>
      <c r="M5793" s="24"/>
      <c r="N5793" s="26"/>
      <c r="O5793" s="24"/>
      <c r="P5793" s="28"/>
      <c r="Q5793" s="24"/>
      <c r="R5793" s="24"/>
      <c r="S5793" s="24"/>
      <c r="T5793" s="29" t="str">
        <f>IF(H5793="","",IF(LEN(H5793)&lt;&gt;14,"ПИНФЛ 14 хонали эмас",IF(B5793="","Вилоят танланмаган",IF(C5793="","Туман танланмаган",IF(COUNTIFS(Рўйхатлар!$H$2:$H$209,B5793,Рўйхатлар!$I$2:$I$209,C5793)=0,"Туман вилоятга мос эмас",IF(J5793="","Хатлов тоифаси танланмаган",IF(K5793="","Сана кўрсатилмаган",IF(COUNTIF($H$6:$H$10005,H5793)&gt;1,"Такрорий ПИНФЛ",IF(OR(L5793="",M5793="",N5793="",O5793="",P5793=""),"Корхона, СТИР, соҳа, лавозим ёки ойлик кўрсатилмаган","✓")))))))))</f>
        <v/>
      </c>
      <c r="U5793" s="22" t="str">
        <f>IF(OR(H5793="",M5793=""),"",IF(COUNTIFS($B$6:B5793,B5793,$C$6:C5793,C5793,$M$6:M5793,M5793)=1,1,0))</f>
        <v/>
      </c>
    </row>
    <row r="5794" spans="1:21" x14ac:dyDescent="0.25">
      <c r="A5794" s="22" t="str">
        <f>IF(H5794="","",COUNTA($H$6:H5794))</f>
        <v/>
      </c>
      <c r="B5794" s="23"/>
      <c r="C5794" s="24"/>
      <c r="D5794" s="24"/>
      <c r="E5794" s="24"/>
      <c r="F5794" s="24"/>
      <c r="G5794" s="24"/>
      <c r="H5794" s="25"/>
      <c r="I5794" s="24"/>
      <c r="J5794" s="26"/>
      <c r="K5794" s="27"/>
      <c r="L5794" s="24"/>
      <c r="M5794" s="24"/>
      <c r="N5794" s="26"/>
      <c r="O5794" s="24"/>
      <c r="P5794" s="28"/>
      <c r="Q5794" s="24"/>
      <c r="R5794" s="24"/>
      <c r="S5794" s="24"/>
      <c r="T5794" s="29" t="str">
        <f>IF(H5794="","",IF(LEN(H5794)&lt;&gt;14,"ПИНФЛ 14 хонали эмас",IF(B5794="","Вилоят танланмаган",IF(C5794="","Туман танланмаган",IF(COUNTIFS(Рўйхатлар!$H$2:$H$209,B5794,Рўйхатлар!$I$2:$I$209,C5794)=0,"Туман вилоятга мос эмас",IF(J5794="","Хатлов тоифаси танланмаган",IF(K5794="","Сана кўрсатилмаган",IF(COUNTIF($H$6:$H$10005,H5794)&gt;1,"Такрорий ПИНФЛ",IF(OR(L5794="",M5794="",N5794="",O5794="",P5794=""),"Корхона, СТИР, соҳа, лавозим ёки ойлик кўрсатилмаган","✓")))))))))</f>
        <v/>
      </c>
      <c r="U5794" s="22" t="str">
        <f>IF(OR(H5794="",M5794=""),"",IF(COUNTIFS($B$6:B5794,B5794,$C$6:C5794,C5794,$M$6:M5794,M5794)=1,1,0))</f>
        <v/>
      </c>
    </row>
    <row r="5795" spans="1:21" x14ac:dyDescent="0.25">
      <c r="A5795" s="22" t="str">
        <f>IF(H5795="","",COUNTA($H$6:H5795))</f>
        <v/>
      </c>
      <c r="B5795" s="23"/>
      <c r="C5795" s="24"/>
      <c r="D5795" s="24"/>
      <c r="E5795" s="24"/>
      <c r="F5795" s="24"/>
      <c r="G5795" s="24"/>
      <c r="H5795" s="25"/>
      <c r="I5795" s="24"/>
      <c r="J5795" s="26"/>
      <c r="K5795" s="27"/>
      <c r="L5795" s="24"/>
      <c r="M5795" s="24"/>
      <c r="N5795" s="26"/>
      <c r="O5795" s="24"/>
      <c r="P5795" s="28"/>
      <c r="Q5795" s="24"/>
      <c r="R5795" s="24"/>
      <c r="S5795" s="24"/>
      <c r="T5795" s="29" t="str">
        <f>IF(H5795="","",IF(LEN(H5795)&lt;&gt;14,"ПИНФЛ 14 хонали эмас",IF(B5795="","Вилоят танланмаган",IF(C5795="","Туман танланмаган",IF(COUNTIFS(Рўйхатлар!$H$2:$H$209,B5795,Рўйхатлар!$I$2:$I$209,C5795)=0,"Туман вилоятга мос эмас",IF(J5795="","Хатлов тоифаси танланмаган",IF(K5795="","Сана кўрсатилмаган",IF(COUNTIF($H$6:$H$10005,H5795)&gt;1,"Такрорий ПИНФЛ",IF(OR(L5795="",M5795="",N5795="",O5795="",P5795=""),"Корхона, СТИР, соҳа, лавозим ёки ойлик кўрсатилмаган","✓")))))))))</f>
        <v/>
      </c>
      <c r="U5795" s="22" t="str">
        <f>IF(OR(H5795="",M5795=""),"",IF(COUNTIFS($B$6:B5795,B5795,$C$6:C5795,C5795,$M$6:M5795,M5795)=1,1,0))</f>
        <v/>
      </c>
    </row>
    <row r="5796" spans="1:21" x14ac:dyDescent="0.25">
      <c r="A5796" s="22" t="str">
        <f>IF(H5796="","",COUNTA($H$6:H5796))</f>
        <v/>
      </c>
      <c r="B5796" s="23"/>
      <c r="C5796" s="24"/>
      <c r="D5796" s="24"/>
      <c r="E5796" s="24"/>
      <c r="F5796" s="24"/>
      <c r="G5796" s="24"/>
      <c r="H5796" s="25"/>
      <c r="I5796" s="24"/>
      <c r="J5796" s="26"/>
      <c r="K5796" s="27"/>
      <c r="L5796" s="24"/>
      <c r="M5796" s="24"/>
      <c r="N5796" s="26"/>
      <c r="O5796" s="24"/>
      <c r="P5796" s="28"/>
      <c r="Q5796" s="24"/>
      <c r="R5796" s="24"/>
      <c r="S5796" s="24"/>
      <c r="T5796" s="29" t="str">
        <f>IF(H5796="","",IF(LEN(H5796)&lt;&gt;14,"ПИНФЛ 14 хонали эмас",IF(B5796="","Вилоят танланмаган",IF(C5796="","Туман танланмаган",IF(COUNTIFS(Рўйхатлар!$H$2:$H$209,B5796,Рўйхатлар!$I$2:$I$209,C5796)=0,"Туман вилоятга мос эмас",IF(J5796="","Хатлов тоифаси танланмаган",IF(K5796="","Сана кўрсатилмаган",IF(COUNTIF($H$6:$H$10005,H5796)&gt;1,"Такрорий ПИНФЛ",IF(OR(L5796="",M5796="",N5796="",O5796="",P5796=""),"Корхона, СТИР, соҳа, лавозим ёки ойлик кўрсатилмаган","✓")))))))))</f>
        <v/>
      </c>
      <c r="U5796" s="22" t="str">
        <f>IF(OR(H5796="",M5796=""),"",IF(COUNTIFS($B$6:B5796,B5796,$C$6:C5796,C5796,$M$6:M5796,M5796)=1,1,0))</f>
        <v/>
      </c>
    </row>
    <row r="5797" spans="1:21" x14ac:dyDescent="0.25">
      <c r="A5797" s="22" t="str">
        <f>IF(H5797="","",COUNTA($H$6:H5797))</f>
        <v/>
      </c>
      <c r="B5797" s="23"/>
      <c r="C5797" s="24"/>
      <c r="D5797" s="24"/>
      <c r="E5797" s="24"/>
      <c r="F5797" s="24"/>
      <c r="G5797" s="24"/>
      <c r="H5797" s="25"/>
      <c r="I5797" s="24"/>
      <c r="J5797" s="26"/>
      <c r="K5797" s="27"/>
      <c r="L5797" s="24"/>
      <c r="M5797" s="24"/>
      <c r="N5797" s="26"/>
      <c r="O5797" s="24"/>
      <c r="P5797" s="28"/>
      <c r="Q5797" s="24"/>
      <c r="R5797" s="24"/>
      <c r="S5797" s="24"/>
      <c r="T5797" s="29" t="str">
        <f>IF(H5797="","",IF(LEN(H5797)&lt;&gt;14,"ПИНФЛ 14 хонали эмас",IF(B5797="","Вилоят танланмаган",IF(C5797="","Туман танланмаган",IF(COUNTIFS(Рўйхатлар!$H$2:$H$209,B5797,Рўйхатлар!$I$2:$I$209,C5797)=0,"Туман вилоятга мос эмас",IF(J5797="","Хатлов тоифаси танланмаган",IF(K5797="","Сана кўрсатилмаган",IF(COUNTIF($H$6:$H$10005,H5797)&gt;1,"Такрорий ПИНФЛ",IF(OR(L5797="",M5797="",N5797="",O5797="",P5797=""),"Корхона, СТИР, соҳа, лавозим ёки ойлик кўрсатилмаган","✓")))))))))</f>
        <v/>
      </c>
      <c r="U5797" s="22" t="str">
        <f>IF(OR(H5797="",M5797=""),"",IF(COUNTIFS($B$6:B5797,B5797,$C$6:C5797,C5797,$M$6:M5797,M5797)=1,1,0))</f>
        <v/>
      </c>
    </row>
    <row r="5798" spans="1:21" x14ac:dyDescent="0.25">
      <c r="A5798" s="22" t="str">
        <f>IF(H5798="","",COUNTA($H$6:H5798))</f>
        <v/>
      </c>
      <c r="B5798" s="23"/>
      <c r="C5798" s="24"/>
      <c r="D5798" s="24"/>
      <c r="E5798" s="24"/>
      <c r="F5798" s="24"/>
      <c r="G5798" s="24"/>
      <c r="H5798" s="25"/>
      <c r="I5798" s="24"/>
      <c r="J5798" s="26"/>
      <c r="K5798" s="27"/>
      <c r="L5798" s="24"/>
      <c r="M5798" s="24"/>
      <c r="N5798" s="26"/>
      <c r="O5798" s="24"/>
      <c r="P5798" s="28"/>
      <c r="Q5798" s="24"/>
      <c r="R5798" s="24"/>
      <c r="S5798" s="24"/>
      <c r="T5798" s="29" t="str">
        <f>IF(H5798="","",IF(LEN(H5798)&lt;&gt;14,"ПИНФЛ 14 хонали эмас",IF(B5798="","Вилоят танланмаган",IF(C5798="","Туман танланмаган",IF(COUNTIFS(Рўйхатлар!$H$2:$H$209,B5798,Рўйхатлар!$I$2:$I$209,C5798)=0,"Туман вилоятга мос эмас",IF(J5798="","Хатлов тоифаси танланмаган",IF(K5798="","Сана кўрсатилмаган",IF(COUNTIF($H$6:$H$10005,H5798)&gt;1,"Такрорий ПИНФЛ",IF(OR(L5798="",M5798="",N5798="",O5798="",P5798=""),"Корхона, СТИР, соҳа, лавозим ёки ойлик кўрсатилмаган","✓")))))))))</f>
        <v/>
      </c>
      <c r="U5798" s="22" t="str">
        <f>IF(OR(H5798="",M5798=""),"",IF(COUNTIFS($B$6:B5798,B5798,$C$6:C5798,C5798,$M$6:M5798,M5798)=1,1,0))</f>
        <v/>
      </c>
    </row>
    <row r="5799" spans="1:21" x14ac:dyDescent="0.25">
      <c r="A5799" s="22" t="str">
        <f>IF(H5799="","",COUNTA($H$6:H5799))</f>
        <v/>
      </c>
      <c r="B5799" s="23"/>
      <c r="C5799" s="24"/>
      <c r="D5799" s="24"/>
      <c r="E5799" s="24"/>
      <c r="F5799" s="24"/>
      <c r="G5799" s="24"/>
      <c r="H5799" s="25"/>
      <c r="I5799" s="24"/>
      <c r="J5799" s="26"/>
      <c r="K5799" s="27"/>
      <c r="L5799" s="24"/>
      <c r="M5799" s="24"/>
      <c r="N5799" s="26"/>
      <c r="O5799" s="24"/>
      <c r="P5799" s="28"/>
      <c r="Q5799" s="24"/>
      <c r="R5799" s="24"/>
      <c r="S5799" s="24"/>
      <c r="T5799" s="29" t="str">
        <f>IF(H5799="","",IF(LEN(H5799)&lt;&gt;14,"ПИНФЛ 14 хонали эмас",IF(B5799="","Вилоят танланмаган",IF(C5799="","Туман танланмаган",IF(COUNTIFS(Рўйхатлар!$H$2:$H$209,B5799,Рўйхатлар!$I$2:$I$209,C5799)=0,"Туман вилоятга мос эмас",IF(J5799="","Хатлов тоифаси танланмаган",IF(K5799="","Сана кўрсатилмаган",IF(COUNTIF($H$6:$H$10005,H5799)&gt;1,"Такрорий ПИНФЛ",IF(OR(L5799="",M5799="",N5799="",O5799="",P5799=""),"Корхона, СТИР, соҳа, лавозим ёки ойлик кўрсатилмаган","✓")))))))))</f>
        <v/>
      </c>
      <c r="U5799" s="22" t="str">
        <f>IF(OR(H5799="",M5799=""),"",IF(COUNTIFS($B$6:B5799,B5799,$C$6:C5799,C5799,$M$6:M5799,M5799)=1,1,0))</f>
        <v/>
      </c>
    </row>
    <row r="5800" spans="1:21" x14ac:dyDescent="0.25">
      <c r="A5800" s="22" t="str">
        <f>IF(H5800="","",COUNTA($H$6:H5800))</f>
        <v/>
      </c>
      <c r="B5800" s="23"/>
      <c r="C5800" s="24"/>
      <c r="D5800" s="24"/>
      <c r="E5800" s="24"/>
      <c r="F5800" s="24"/>
      <c r="G5800" s="24"/>
      <c r="H5800" s="25"/>
      <c r="I5800" s="24"/>
      <c r="J5800" s="26"/>
      <c r="K5800" s="27"/>
      <c r="L5800" s="24"/>
      <c r="M5800" s="24"/>
      <c r="N5800" s="26"/>
      <c r="O5800" s="24"/>
      <c r="P5800" s="28"/>
      <c r="Q5800" s="24"/>
      <c r="R5800" s="24"/>
      <c r="S5800" s="24"/>
      <c r="T5800" s="29" t="str">
        <f>IF(H5800="","",IF(LEN(H5800)&lt;&gt;14,"ПИНФЛ 14 хонали эмас",IF(B5800="","Вилоят танланмаган",IF(C5800="","Туман танланмаган",IF(COUNTIFS(Рўйхатлар!$H$2:$H$209,B5800,Рўйхатлар!$I$2:$I$209,C5800)=0,"Туман вилоятга мос эмас",IF(J5800="","Хатлов тоифаси танланмаган",IF(K5800="","Сана кўрсатилмаган",IF(COUNTIF($H$6:$H$10005,H5800)&gt;1,"Такрорий ПИНФЛ",IF(OR(L5800="",M5800="",N5800="",O5800="",P5800=""),"Корхона, СТИР, соҳа, лавозим ёки ойлик кўрсатилмаган","✓")))))))))</f>
        <v/>
      </c>
      <c r="U5800" s="22" t="str">
        <f>IF(OR(H5800="",M5800=""),"",IF(COUNTIFS($B$6:B5800,B5800,$C$6:C5800,C5800,$M$6:M5800,M5800)=1,1,0))</f>
        <v/>
      </c>
    </row>
    <row r="5801" spans="1:21" x14ac:dyDescent="0.25">
      <c r="A5801" s="22" t="str">
        <f>IF(H5801="","",COUNTA($H$6:H5801))</f>
        <v/>
      </c>
      <c r="B5801" s="23"/>
      <c r="C5801" s="24"/>
      <c r="D5801" s="24"/>
      <c r="E5801" s="24"/>
      <c r="F5801" s="24"/>
      <c r="G5801" s="24"/>
      <c r="H5801" s="25"/>
      <c r="I5801" s="24"/>
      <c r="J5801" s="26"/>
      <c r="K5801" s="27"/>
      <c r="L5801" s="24"/>
      <c r="M5801" s="24"/>
      <c r="N5801" s="26"/>
      <c r="O5801" s="24"/>
      <c r="P5801" s="28"/>
      <c r="Q5801" s="24"/>
      <c r="R5801" s="24"/>
      <c r="S5801" s="24"/>
      <c r="T5801" s="29" t="str">
        <f>IF(H5801="","",IF(LEN(H5801)&lt;&gt;14,"ПИНФЛ 14 хонали эмас",IF(B5801="","Вилоят танланмаган",IF(C5801="","Туман танланмаган",IF(COUNTIFS(Рўйхатлар!$H$2:$H$209,B5801,Рўйхатлар!$I$2:$I$209,C5801)=0,"Туман вилоятга мос эмас",IF(J5801="","Хатлов тоифаси танланмаган",IF(K5801="","Сана кўрсатилмаган",IF(COUNTIF($H$6:$H$10005,H5801)&gt;1,"Такрорий ПИНФЛ",IF(OR(L5801="",M5801="",N5801="",O5801="",P5801=""),"Корхона, СТИР, соҳа, лавозим ёки ойлик кўрсатилмаган","✓")))))))))</f>
        <v/>
      </c>
      <c r="U5801" s="22" t="str">
        <f>IF(OR(H5801="",M5801=""),"",IF(COUNTIFS($B$6:B5801,B5801,$C$6:C5801,C5801,$M$6:M5801,M5801)=1,1,0))</f>
        <v/>
      </c>
    </row>
    <row r="5802" spans="1:21" x14ac:dyDescent="0.25">
      <c r="A5802" s="22" t="str">
        <f>IF(H5802="","",COUNTA($H$6:H5802))</f>
        <v/>
      </c>
      <c r="B5802" s="23"/>
      <c r="C5802" s="24"/>
      <c r="D5802" s="24"/>
      <c r="E5802" s="24"/>
      <c r="F5802" s="24"/>
      <c r="G5802" s="24"/>
      <c r="H5802" s="25"/>
      <c r="I5802" s="24"/>
      <c r="J5802" s="26"/>
      <c r="K5802" s="27"/>
      <c r="L5802" s="24"/>
      <c r="M5802" s="24"/>
      <c r="N5802" s="26"/>
      <c r="O5802" s="24"/>
      <c r="P5802" s="28"/>
      <c r="Q5802" s="24"/>
      <c r="R5802" s="24"/>
      <c r="S5802" s="24"/>
      <c r="T5802" s="29" t="str">
        <f>IF(H5802="","",IF(LEN(H5802)&lt;&gt;14,"ПИНФЛ 14 хонали эмас",IF(B5802="","Вилоят танланмаган",IF(C5802="","Туман танланмаган",IF(COUNTIFS(Рўйхатлар!$H$2:$H$209,B5802,Рўйхатлар!$I$2:$I$209,C5802)=0,"Туман вилоятга мос эмас",IF(J5802="","Хатлов тоифаси танланмаган",IF(K5802="","Сана кўрсатилмаган",IF(COUNTIF($H$6:$H$10005,H5802)&gt;1,"Такрорий ПИНФЛ",IF(OR(L5802="",M5802="",N5802="",O5802="",P5802=""),"Корхона, СТИР, соҳа, лавозим ёки ойлик кўрсатилмаган","✓")))))))))</f>
        <v/>
      </c>
      <c r="U5802" s="22" t="str">
        <f>IF(OR(H5802="",M5802=""),"",IF(COUNTIFS($B$6:B5802,B5802,$C$6:C5802,C5802,$M$6:M5802,M5802)=1,1,0))</f>
        <v/>
      </c>
    </row>
    <row r="5803" spans="1:21" x14ac:dyDescent="0.25">
      <c r="A5803" s="22" t="str">
        <f>IF(H5803="","",COUNTA($H$6:H5803))</f>
        <v/>
      </c>
      <c r="B5803" s="23"/>
      <c r="C5803" s="24"/>
      <c r="D5803" s="24"/>
      <c r="E5803" s="24"/>
      <c r="F5803" s="24"/>
      <c r="G5803" s="24"/>
      <c r="H5803" s="25"/>
      <c r="I5803" s="24"/>
      <c r="J5803" s="26"/>
      <c r="K5803" s="27"/>
      <c r="L5803" s="24"/>
      <c r="M5803" s="24"/>
      <c r="N5803" s="26"/>
      <c r="O5803" s="24"/>
      <c r="P5803" s="28"/>
      <c r="Q5803" s="24"/>
      <c r="R5803" s="24"/>
      <c r="S5803" s="24"/>
      <c r="T5803" s="29" t="str">
        <f>IF(H5803="","",IF(LEN(H5803)&lt;&gt;14,"ПИНФЛ 14 хонали эмас",IF(B5803="","Вилоят танланмаган",IF(C5803="","Туман танланмаган",IF(COUNTIFS(Рўйхатлар!$H$2:$H$209,B5803,Рўйхатлар!$I$2:$I$209,C5803)=0,"Туман вилоятга мос эмас",IF(J5803="","Хатлов тоифаси танланмаган",IF(K5803="","Сана кўрсатилмаган",IF(COUNTIF($H$6:$H$10005,H5803)&gt;1,"Такрорий ПИНФЛ",IF(OR(L5803="",M5803="",N5803="",O5803="",P5803=""),"Корхона, СТИР, соҳа, лавозим ёки ойлик кўрсатилмаган","✓")))))))))</f>
        <v/>
      </c>
      <c r="U5803" s="22" t="str">
        <f>IF(OR(H5803="",M5803=""),"",IF(COUNTIFS($B$6:B5803,B5803,$C$6:C5803,C5803,$M$6:M5803,M5803)=1,1,0))</f>
        <v/>
      </c>
    </row>
    <row r="5804" spans="1:21" x14ac:dyDescent="0.25">
      <c r="A5804" s="22" t="str">
        <f>IF(H5804="","",COUNTA($H$6:H5804))</f>
        <v/>
      </c>
      <c r="B5804" s="23"/>
      <c r="C5804" s="24"/>
      <c r="D5804" s="24"/>
      <c r="E5804" s="24"/>
      <c r="F5804" s="24"/>
      <c r="G5804" s="24"/>
      <c r="H5804" s="25"/>
      <c r="I5804" s="24"/>
      <c r="J5804" s="26"/>
      <c r="K5804" s="27"/>
      <c r="L5804" s="24"/>
      <c r="M5804" s="24"/>
      <c r="N5804" s="26"/>
      <c r="O5804" s="24"/>
      <c r="P5804" s="28"/>
      <c r="Q5804" s="24"/>
      <c r="R5804" s="24"/>
      <c r="S5804" s="24"/>
      <c r="T5804" s="29" t="str">
        <f>IF(H5804="","",IF(LEN(H5804)&lt;&gt;14,"ПИНФЛ 14 хонали эмас",IF(B5804="","Вилоят танланмаган",IF(C5804="","Туман танланмаган",IF(COUNTIFS(Рўйхатлар!$H$2:$H$209,B5804,Рўйхатлар!$I$2:$I$209,C5804)=0,"Туман вилоятга мос эмас",IF(J5804="","Хатлов тоифаси танланмаган",IF(K5804="","Сана кўрсатилмаган",IF(COUNTIF($H$6:$H$10005,H5804)&gt;1,"Такрорий ПИНФЛ",IF(OR(L5804="",M5804="",N5804="",O5804="",P5804=""),"Корхона, СТИР, соҳа, лавозим ёки ойлик кўрсатилмаган","✓")))))))))</f>
        <v/>
      </c>
      <c r="U5804" s="22" t="str">
        <f>IF(OR(H5804="",M5804=""),"",IF(COUNTIFS($B$6:B5804,B5804,$C$6:C5804,C5804,$M$6:M5804,M5804)=1,1,0))</f>
        <v/>
      </c>
    </row>
    <row r="5805" spans="1:21" x14ac:dyDescent="0.25">
      <c r="A5805" s="22" t="str">
        <f>IF(H5805="","",COUNTA($H$6:H5805))</f>
        <v/>
      </c>
      <c r="B5805" s="23"/>
      <c r="C5805" s="24"/>
      <c r="D5805" s="24"/>
      <c r="E5805" s="24"/>
      <c r="F5805" s="24"/>
      <c r="G5805" s="24"/>
      <c r="H5805" s="25"/>
      <c r="I5805" s="24"/>
      <c r="J5805" s="26"/>
      <c r="K5805" s="27"/>
      <c r="L5805" s="24"/>
      <c r="M5805" s="24"/>
      <c r="N5805" s="26"/>
      <c r="O5805" s="24"/>
      <c r="P5805" s="28"/>
      <c r="Q5805" s="24"/>
      <c r="R5805" s="24"/>
      <c r="S5805" s="24"/>
      <c r="T5805" s="29" t="str">
        <f>IF(H5805="","",IF(LEN(H5805)&lt;&gt;14,"ПИНФЛ 14 хонали эмас",IF(B5805="","Вилоят танланмаган",IF(C5805="","Туман танланмаган",IF(COUNTIFS(Рўйхатлар!$H$2:$H$209,B5805,Рўйхатлар!$I$2:$I$209,C5805)=0,"Туман вилоятга мос эмас",IF(J5805="","Хатлов тоифаси танланмаган",IF(K5805="","Сана кўрсатилмаган",IF(COUNTIF($H$6:$H$10005,H5805)&gt;1,"Такрорий ПИНФЛ",IF(OR(L5805="",M5805="",N5805="",O5805="",P5805=""),"Корхона, СТИР, соҳа, лавозим ёки ойлик кўрсатилмаган","✓")))))))))</f>
        <v/>
      </c>
      <c r="U5805" s="22" t="str">
        <f>IF(OR(H5805="",M5805=""),"",IF(COUNTIFS($B$6:B5805,B5805,$C$6:C5805,C5805,$M$6:M5805,M5805)=1,1,0))</f>
        <v/>
      </c>
    </row>
    <row r="5806" spans="1:21" x14ac:dyDescent="0.25">
      <c r="A5806" s="22" t="str">
        <f>IF(H5806="","",COUNTA($H$6:H5806))</f>
        <v/>
      </c>
      <c r="B5806" s="23"/>
      <c r="C5806" s="24"/>
      <c r="D5806" s="24"/>
      <c r="E5806" s="24"/>
      <c r="F5806" s="24"/>
      <c r="G5806" s="24"/>
      <c r="H5806" s="25"/>
      <c r="I5806" s="24"/>
      <c r="J5806" s="26"/>
      <c r="K5806" s="27"/>
      <c r="L5806" s="24"/>
      <c r="M5806" s="24"/>
      <c r="N5806" s="26"/>
      <c r="O5806" s="24"/>
      <c r="P5806" s="28"/>
      <c r="Q5806" s="24"/>
      <c r="R5806" s="24"/>
      <c r="S5806" s="24"/>
      <c r="T5806" s="29" t="str">
        <f>IF(H5806="","",IF(LEN(H5806)&lt;&gt;14,"ПИНФЛ 14 хонали эмас",IF(B5806="","Вилоят танланмаган",IF(C5806="","Туман танланмаган",IF(COUNTIFS(Рўйхатлар!$H$2:$H$209,B5806,Рўйхатлар!$I$2:$I$209,C5806)=0,"Туман вилоятга мос эмас",IF(J5806="","Хатлов тоифаси танланмаган",IF(K5806="","Сана кўрсатилмаган",IF(COUNTIF($H$6:$H$10005,H5806)&gt;1,"Такрорий ПИНФЛ",IF(OR(L5806="",M5806="",N5806="",O5806="",P5806=""),"Корхона, СТИР, соҳа, лавозим ёки ойлик кўрсатилмаган","✓")))))))))</f>
        <v/>
      </c>
      <c r="U5806" s="22" t="str">
        <f>IF(OR(H5806="",M5806=""),"",IF(COUNTIFS($B$6:B5806,B5806,$C$6:C5806,C5806,$M$6:M5806,M5806)=1,1,0))</f>
        <v/>
      </c>
    </row>
    <row r="5807" spans="1:21" x14ac:dyDescent="0.25">
      <c r="A5807" s="22" t="str">
        <f>IF(H5807="","",COUNTA($H$6:H5807))</f>
        <v/>
      </c>
      <c r="B5807" s="23"/>
      <c r="C5807" s="24"/>
      <c r="D5807" s="24"/>
      <c r="E5807" s="24"/>
      <c r="F5807" s="24"/>
      <c r="G5807" s="24"/>
      <c r="H5807" s="25"/>
      <c r="I5807" s="24"/>
      <c r="J5807" s="26"/>
      <c r="K5807" s="27"/>
      <c r="L5807" s="24"/>
      <c r="M5807" s="24"/>
      <c r="N5807" s="26"/>
      <c r="O5807" s="24"/>
      <c r="P5807" s="28"/>
      <c r="Q5807" s="24"/>
      <c r="R5807" s="24"/>
      <c r="S5807" s="24"/>
      <c r="T5807" s="29" t="str">
        <f>IF(H5807="","",IF(LEN(H5807)&lt;&gt;14,"ПИНФЛ 14 хонали эмас",IF(B5807="","Вилоят танланмаган",IF(C5807="","Туман танланмаган",IF(COUNTIFS(Рўйхатлар!$H$2:$H$209,B5807,Рўйхатлар!$I$2:$I$209,C5807)=0,"Туман вилоятга мос эмас",IF(J5807="","Хатлов тоифаси танланмаган",IF(K5807="","Сана кўрсатилмаган",IF(COUNTIF($H$6:$H$10005,H5807)&gt;1,"Такрорий ПИНФЛ",IF(OR(L5807="",M5807="",N5807="",O5807="",P5807=""),"Корхона, СТИР, соҳа, лавозим ёки ойлик кўрсатилмаган","✓")))))))))</f>
        <v/>
      </c>
      <c r="U5807" s="22" t="str">
        <f>IF(OR(H5807="",M5807=""),"",IF(COUNTIFS($B$6:B5807,B5807,$C$6:C5807,C5807,$M$6:M5807,M5807)=1,1,0))</f>
        <v/>
      </c>
    </row>
    <row r="5808" spans="1:21" x14ac:dyDescent="0.25">
      <c r="A5808" s="22" t="str">
        <f>IF(H5808="","",COUNTA($H$6:H5808))</f>
        <v/>
      </c>
      <c r="B5808" s="23"/>
      <c r="C5808" s="24"/>
      <c r="D5808" s="24"/>
      <c r="E5808" s="24"/>
      <c r="F5808" s="24"/>
      <c r="G5808" s="24"/>
      <c r="H5808" s="25"/>
      <c r="I5808" s="24"/>
      <c r="J5808" s="26"/>
      <c r="K5808" s="27"/>
      <c r="L5808" s="24"/>
      <c r="M5808" s="24"/>
      <c r="N5808" s="26"/>
      <c r="O5808" s="24"/>
      <c r="P5808" s="28"/>
      <c r="Q5808" s="24"/>
      <c r="R5808" s="24"/>
      <c r="S5808" s="24"/>
      <c r="T5808" s="29" t="str">
        <f>IF(H5808="","",IF(LEN(H5808)&lt;&gt;14,"ПИНФЛ 14 хонали эмас",IF(B5808="","Вилоят танланмаган",IF(C5808="","Туман танланмаган",IF(COUNTIFS(Рўйхатлар!$H$2:$H$209,B5808,Рўйхатлар!$I$2:$I$209,C5808)=0,"Туман вилоятга мос эмас",IF(J5808="","Хатлов тоифаси танланмаган",IF(K5808="","Сана кўрсатилмаган",IF(COUNTIF($H$6:$H$10005,H5808)&gt;1,"Такрорий ПИНФЛ",IF(OR(L5808="",M5808="",N5808="",O5808="",P5808=""),"Корхона, СТИР, соҳа, лавозим ёки ойлик кўрсатилмаган","✓")))))))))</f>
        <v/>
      </c>
      <c r="U5808" s="22" t="str">
        <f>IF(OR(H5808="",M5808=""),"",IF(COUNTIFS($B$6:B5808,B5808,$C$6:C5808,C5808,$M$6:M5808,M5808)=1,1,0))</f>
        <v/>
      </c>
    </row>
    <row r="5809" spans="1:21" x14ac:dyDescent="0.25">
      <c r="A5809" s="22" t="str">
        <f>IF(H5809="","",COUNTA($H$6:H5809))</f>
        <v/>
      </c>
      <c r="B5809" s="23"/>
      <c r="C5809" s="24"/>
      <c r="D5809" s="24"/>
      <c r="E5809" s="24"/>
      <c r="F5809" s="24"/>
      <c r="G5809" s="24"/>
      <c r="H5809" s="25"/>
      <c r="I5809" s="24"/>
      <c r="J5809" s="26"/>
      <c r="K5809" s="27"/>
      <c r="L5809" s="24"/>
      <c r="M5809" s="24"/>
      <c r="N5809" s="26"/>
      <c r="O5809" s="24"/>
      <c r="P5809" s="28"/>
      <c r="Q5809" s="24"/>
      <c r="R5809" s="24"/>
      <c r="S5809" s="24"/>
      <c r="T5809" s="29" t="str">
        <f>IF(H5809="","",IF(LEN(H5809)&lt;&gt;14,"ПИНФЛ 14 хонали эмас",IF(B5809="","Вилоят танланмаган",IF(C5809="","Туман танланмаган",IF(COUNTIFS(Рўйхатлар!$H$2:$H$209,B5809,Рўйхатлар!$I$2:$I$209,C5809)=0,"Туман вилоятга мос эмас",IF(J5809="","Хатлов тоифаси танланмаган",IF(K5809="","Сана кўрсатилмаган",IF(COUNTIF($H$6:$H$10005,H5809)&gt;1,"Такрорий ПИНФЛ",IF(OR(L5809="",M5809="",N5809="",O5809="",P5809=""),"Корхона, СТИР, соҳа, лавозим ёки ойлик кўрсатилмаган","✓")))))))))</f>
        <v/>
      </c>
      <c r="U5809" s="22" t="str">
        <f>IF(OR(H5809="",M5809=""),"",IF(COUNTIFS($B$6:B5809,B5809,$C$6:C5809,C5809,$M$6:M5809,M5809)=1,1,0))</f>
        <v/>
      </c>
    </row>
    <row r="5810" spans="1:21" x14ac:dyDescent="0.25">
      <c r="A5810" s="22" t="str">
        <f>IF(H5810="","",COUNTA($H$6:H5810))</f>
        <v/>
      </c>
      <c r="B5810" s="23"/>
      <c r="C5810" s="24"/>
      <c r="D5810" s="24"/>
      <c r="E5810" s="24"/>
      <c r="F5810" s="24"/>
      <c r="G5810" s="24"/>
      <c r="H5810" s="25"/>
      <c r="I5810" s="24"/>
      <c r="J5810" s="26"/>
      <c r="K5810" s="27"/>
      <c r="L5810" s="24"/>
      <c r="M5810" s="24"/>
      <c r="N5810" s="26"/>
      <c r="O5810" s="24"/>
      <c r="P5810" s="28"/>
      <c r="Q5810" s="24"/>
      <c r="R5810" s="24"/>
      <c r="S5810" s="24"/>
      <c r="T5810" s="29" t="str">
        <f>IF(H5810="","",IF(LEN(H5810)&lt;&gt;14,"ПИНФЛ 14 хонали эмас",IF(B5810="","Вилоят танланмаган",IF(C5810="","Туман танланмаган",IF(COUNTIFS(Рўйхатлар!$H$2:$H$209,B5810,Рўйхатлар!$I$2:$I$209,C5810)=0,"Туман вилоятга мос эмас",IF(J5810="","Хатлов тоифаси танланмаган",IF(K5810="","Сана кўрсатилмаган",IF(COUNTIF($H$6:$H$10005,H5810)&gt;1,"Такрорий ПИНФЛ",IF(OR(L5810="",M5810="",N5810="",O5810="",P5810=""),"Корхона, СТИР, соҳа, лавозим ёки ойлик кўрсатилмаган","✓")))))))))</f>
        <v/>
      </c>
      <c r="U5810" s="22" t="str">
        <f>IF(OR(H5810="",M5810=""),"",IF(COUNTIFS($B$6:B5810,B5810,$C$6:C5810,C5810,$M$6:M5810,M5810)=1,1,0))</f>
        <v/>
      </c>
    </row>
    <row r="5811" spans="1:21" x14ac:dyDescent="0.25">
      <c r="A5811" s="22" t="str">
        <f>IF(H5811="","",COUNTA($H$6:H5811))</f>
        <v/>
      </c>
      <c r="B5811" s="23"/>
      <c r="C5811" s="24"/>
      <c r="D5811" s="24"/>
      <c r="E5811" s="24"/>
      <c r="F5811" s="24"/>
      <c r="G5811" s="24"/>
      <c r="H5811" s="25"/>
      <c r="I5811" s="24"/>
      <c r="J5811" s="26"/>
      <c r="K5811" s="27"/>
      <c r="L5811" s="24"/>
      <c r="M5811" s="24"/>
      <c r="N5811" s="26"/>
      <c r="O5811" s="24"/>
      <c r="P5811" s="28"/>
      <c r="Q5811" s="24"/>
      <c r="R5811" s="24"/>
      <c r="S5811" s="24"/>
      <c r="T5811" s="29" t="str">
        <f>IF(H5811="","",IF(LEN(H5811)&lt;&gt;14,"ПИНФЛ 14 хонали эмас",IF(B5811="","Вилоят танланмаган",IF(C5811="","Туман танланмаган",IF(COUNTIFS(Рўйхатлар!$H$2:$H$209,B5811,Рўйхатлар!$I$2:$I$209,C5811)=0,"Туман вилоятга мос эмас",IF(J5811="","Хатлов тоифаси танланмаган",IF(K5811="","Сана кўрсатилмаган",IF(COUNTIF($H$6:$H$10005,H5811)&gt;1,"Такрорий ПИНФЛ",IF(OR(L5811="",M5811="",N5811="",O5811="",P5811=""),"Корхона, СТИР, соҳа, лавозим ёки ойлик кўрсатилмаган","✓")))))))))</f>
        <v/>
      </c>
      <c r="U5811" s="22" t="str">
        <f>IF(OR(H5811="",M5811=""),"",IF(COUNTIFS($B$6:B5811,B5811,$C$6:C5811,C5811,$M$6:M5811,M5811)=1,1,0))</f>
        <v/>
      </c>
    </row>
    <row r="5812" spans="1:21" x14ac:dyDescent="0.25">
      <c r="A5812" s="22" t="str">
        <f>IF(H5812="","",COUNTA($H$6:H5812))</f>
        <v/>
      </c>
      <c r="B5812" s="23"/>
      <c r="C5812" s="24"/>
      <c r="D5812" s="24"/>
      <c r="E5812" s="24"/>
      <c r="F5812" s="24"/>
      <c r="G5812" s="24"/>
      <c r="H5812" s="25"/>
      <c r="I5812" s="24"/>
      <c r="J5812" s="26"/>
      <c r="K5812" s="27"/>
      <c r="L5812" s="24"/>
      <c r="M5812" s="24"/>
      <c r="N5812" s="26"/>
      <c r="O5812" s="24"/>
      <c r="P5812" s="28"/>
      <c r="Q5812" s="24"/>
      <c r="R5812" s="24"/>
      <c r="S5812" s="24"/>
      <c r="T5812" s="29" t="str">
        <f>IF(H5812="","",IF(LEN(H5812)&lt;&gt;14,"ПИНФЛ 14 хонали эмас",IF(B5812="","Вилоят танланмаган",IF(C5812="","Туман танланмаган",IF(COUNTIFS(Рўйхатлар!$H$2:$H$209,B5812,Рўйхатлар!$I$2:$I$209,C5812)=0,"Туман вилоятга мос эмас",IF(J5812="","Хатлов тоифаси танланмаган",IF(K5812="","Сана кўрсатилмаган",IF(COUNTIF($H$6:$H$10005,H5812)&gt;1,"Такрорий ПИНФЛ",IF(OR(L5812="",M5812="",N5812="",O5812="",P5812=""),"Корхона, СТИР, соҳа, лавозим ёки ойлик кўрсатилмаган","✓")))))))))</f>
        <v/>
      </c>
      <c r="U5812" s="22" t="str">
        <f>IF(OR(H5812="",M5812=""),"",IF(COUNTIFS($B$6:B5812,B5812,$C$6:C5812,C5812,$M$6:M5812,M5812)=1,1,0))</f>
        <v/>
      </c>
    </row>
    <row r="5813" spans="1:21" x14ac:dyDescent="0.25">
      <c r="A5813" s="22" t="str">
        <f>IF(H5813="","",COUNTA($H$6:H5813))</f>
        <v/>
      </c>
      <c r="B5813" s="23"/>
      <c r="C5813" s="24"/>
      <c r="D5813" s="24"/>
      <c r="E5813" s="24"/>
      <c r="F5813" s="24"/>
      <c r="G5813" s="24"/>
      <c r="H5813" s="25"/>
      <c r="I5813" s="24"/>
      <c r="J5813" s="26"/>
      <c r="K5813" s="27"/>
      <c r="L5813" s="24"/>
      <c r="M5813" s="24"/>
      <c r="N5813" s="26"/>
      <c r="O5813" s="24"/>
      <c r="P5813" s="28"/>
      <c r="Q5813" s="24"/>
      <c r="R5813" s="24"/>
      <c r="S5813" s="24"/>
      <c r="T5813" s="29" t="str">
        <f>IF(H5813="","",IF(LEN(H5813)&lt;&gt;14,"ПИНФЛ 14 хонали эмас",IF(B5813="","Вилоят танланмаган",IF(C5813="","Туман танланмаган",IF(COUNTIFS(Рўйхатлар!$H$2:$H$209,B5813,Рўйхатлар!$I$2:$I$209,C5813)=0,"Туман вилоятга мос эмас",IF(J5813="","Хатлов тоифаси танланмаган",IF(K5813="","Сана кўрсатилмаган",IF(COUNTIF($H$6:$H$10005,H5813)&gt;1,"Такрорий ПИНФЛ",IF(OR(L5813="",M5813="",N5813="",O5813="",P5813=""),"Корхона, СТИР, соҳа, лавозим ёки ойлик кўрсатилмаган","✓")))))))))</f>
        <v/>
      </c>
      <c r="U5813" s="22" t="str">
        <f>IF(OR(H5813="",M5813=""),"",IF(COUNTIFS($B$6:B5813,B5813,$C$6:C5813,C5813,$M$6:M5813,M5813)=1,1,0))</f>
        <v/>
      </c>
    </row>
    <row r="5814" spans="1:21" x14ac:dyDescent="0.25">
      <c r="A5814" s="22" t="str">
        <f>IF(H5814="","",COUNTA($H$6:H5814))</f>
        <v/>
      </c>
      <c r="B5814" s="23"/>
      <c r="C5814" s="24"/>
      <c r="D5814" s="24"/>
      <c r="E5814" s="24"/>
      <c r="F5814" s="24"/>
      <c r="G5814" s="24"/>
      <c r="H5814" s="25"/>
      <c r="I5814" s="24"/>
      <c r="J5814" s="26"/>
      <c r="K5814" s="27"/>
      <c r="L5814" s="24"/>
      <c r="M5814" s="24"/>
      <c r="N5814" s="26"/>
      <c r="O5814" s="24"/>
      <c r="P5814" s="28"/>
      <c r="Q5814" s="24"/>
      <c r="R5814" s="24"/>
      <c r="S5814" s="24"/>
      <c r="T5814" s="29" t="str">
        <f>IF(H5814="","",IF(LEN(H5814)&lt;&gt;14,"ПИНФЛ 14 хонали эмас",IF(B5814="","Вилоят танланмаган",IF(C5814="","Туман танланмаган",IF(COUNTIFS(Рўйхатлар!$H$2:$H$209,B5814,Рўйхатлар!$I$2:$I$209,C5814)=0,"Туман вилоятга мос эмас",IF(J5814="","Хатлов тоифаси танланмаган",IF(K5814="","Сана кўрсатилмаган",IF(COUNTIF($H$6:$H$10005,H5814)&gt;1,"Такрорий ПИНФЛ",IF(OR(L5814="",M5814="",N5814="",O5814="",P5814=""),"Корхона, СТИР, соҳа, лавозим ёки ойлик кўрсатилмаган","✓")))))))))</f>
        <v/>
      </c>
      <c r="U5814" s="22" t="str">
        <f>IF(OR(H5814="",M5814=""),"",IF(COUNTIFS($B$6:B5814,B5814,$C$6:C5814,C5814,$M$6:M5814,M5814)=1,1,0))</f>
        <v/>
      </c>
    </row>
    <row r="5815" spans="1:21" x14ac:dyDescent="0.25">
      <c r="A5815" s="22" t="str">
        <f>IF(H5815="","",COUNTA($H$6:H5815))</f>
        <v/>
      </c>
      <c r="B5815" s="23"/>
      <c r="C5815" s="24"/>
      <c r="D5815" s="24"/>
      <c r="E5815" s="24"/>
      <c r="F5815" s="24"/>
      <c r="G5815" s="24"/>
      <c r="H5815" s="25"/>
      <c r="I5815" s="24"/>
      <c r="J5815" s="26"/>
      <c r="K5815" s="27"/>
      <c r="L5815" s="24"/>
      <c r="M5815" s="24"/>
      <c r="N5815" s="26"/>
      <c r="O5815" s="24"/>
      <c r="P5815" s="28"/>
      <c r="Q5815" s="24"/>
      <c r="R5815" s="24"/>
      <c r="S5815" s="24"/>
      <c r="T5815" s="29" t="str">
        <f>IF(H5815="","",IF(LEN(H5815)&lt;&gt;14,"ПИНФЛ 14 хонали эмас",IF(B5815="","Вилоят танланмаган",IF(C5815="","Туман танланмаган",IF(COUNTIFS(Рўйхатлар!$H$2:$H$209,B5815,Рўйхатлар!$I$2:$I$209,C5815)=0,"Туман вилоятга мос эмас",IF(J5815="","Хатлов тоифаси танланмаган",IF(K5815="","Сана кўрсатилмаган",IF(COUNTIF($H$6:$H$10005,H5815)&gt;1,"Такрорий ПИНФЛ",IF(OR(L5815="",M5815="",N5815="",O5815="",P5815=""),"Корхона, СТИР, соҳа, лавозим ёки ойлик кўрсатилмаган","✓")))))))))</f>
        <v/>
      </c>
      <c r="U5815" s="22" t="str">
        <f>IF(OR(H5815="",M5815=""),"",IF(COUNTIFS($B$6:B5815,B5815,$C$6:C5815,C5815,$M$6:M5815,M5815)=1,1,0))</f>
        <v/>
      </c>
    </row>
    <row r="5816" spans="1:21" x14ac:dyDescent="0.25">
      <c r="A5816" s="22" t="str">
        <f>IF(H5816="","",COUNTA($H$6:H5816))</f>
        <v/>
      </c>
      <c r="B5816" s="23"/>
      <c r="C5816" s="24"/>
      <c r="D5816" s="24"/>
      <c r="E5816" s="24"/>
      <c r="F5816" s="24"/>
      <c r="G5816" s="24"/>
      <c r="H5816" s="25"/>
      <c r="I5816" s="24"/>
      <c r="J5816" s="26"/>
      <c r="K5816" s="27"/>
      <c r="L5816" s="24"/>
      <c r="M5816" s="24"/>
      <c r="N5816" s="26"/>
      <c r="O5816" s="24"/>
      <c r="P5816" s="28"/>
      <c r="Q5816" s="24"/>
      <c r="R5816" s="24"/>
      <c r="S5816" s="24"/>
      <c r="T5816" s="29" t="str">
        <f>IF(H5816="","",IF(LEN(H5816)&lt;&gt;14,"ПИНФЛ 14 хонали эмас",IF(B5816="","Вилоят танланмаган",IF(C5816="","Туман танланмаган",IF(COUNTIFS(Рўйхатлар!$H$2:$H$209,B5816,Рўйхатлар!$I$2:$I$209,C5816)=0,"Туман вилоятга мос эмас",IF(J5816="","Хатлов тоифаси танланмаган",IF(K5816="","Сана кўрсатилмаган",IF(COUNTIF($H$6:$H$10005,H5816)&gt;1,"Такрорий ПИНФЛ",IF(OR(L5816="",M5816="",N5816="",O5816="",P5816=""),"Корхона, СТИР, соҳа, лавозим ёки ойлик кўрсатилмаган","✓")))))))))</f>
        <v/>
      </c>
      <c r="U5816" s="22" t="str">
        <f>IF(OR(H5816="",M5816=""),"",IF(COUNTIFS($B$6:B5816,B5816,$C$6:C5816,C5816,$M$6:M5816,M5816)=1,1,0))</f>
        <v/>
      </c>
    </row>
    <row r="5817" spans="1:21" x14ac:dyDescent="0.25">
      <c r="A5817" s="22" t="str">
        <f>IF(H5817="","",COUNTA($H$6:H5817))</f>
        <v/>
      </c>
      <c r="B5817" s="23"/>
      <c r="C5817" s="24"/>
      <c r="D5817" s="24"/>
      <c r="E5817" s="24"/>
      <c r="F5817" s="24"/>
      <c r="G5817" s="24"/>
      <c r="H5817" s="25"/>
      <c r="I5817" s="24"/>
      <c r="J5817" s="26"/>
      <c r="K5817" s="27"/>
      <c r="L5817" s="24"/>
      <c r="M5817" s="24"/>
      <c r="N5817" s="26"/>
      <c r="O5817" s="24"/>
      <c r="P5817" s="28"/>
      <c r="Q5817" s="24"/>
      <c r="R5817" s="24"/>
      <c r="S5817" s="24"/>
      <c r="T5817" s="29" t="str">
        <f>IF(H5817="","",IF(LEN(H5817)&lt;&gt;14,"ПИНФЛ 14 хонали эмас",IF(B5817="","Вилоят танланмаган",IF(C5817="","Туман танланмаган",IF(COUNTIFS(Рўйхатлар!$H$2:$H$209,B5817,Рўйхатлар!$I$2:$I$209,C5817)=0,"Туман вилоятга мос эмас",IF(J5817="","Хатлов тоифаси танланмаган",IF(K5817="","Сана кўрсатилмаган",IF(COUNTIF($H$6:$H$10005,H5817)&gt;1,"Такрорий ПИНФЛ",IF(OR(L5817="",M5817="",N5817="",O5817="",P5817=""),"Корхона, СТИР, соҳа, лавозим ёки ойлик кўрсатилмаган","✓")))))))))</f>
        <v/>
      </c>
      <c r="U5817" s="22" t="str">
        <f>IF(OR(H5817="",M5817=""),"",IF(COUNTIFS($B$6:B5817,B5817,$C$6:C5817,C5817,$M$6:M5817,M5817)=1,1,0))</f>
        <v/>
      </c>
    </row>
    <row r="5818" spans="1:21" x14ac:dyDescent="0.25">
      <c r="A5818" s="22" t="str">
        <f>IF(H5818="","",COUNTA($H$6:H5818))</f>
        <v/>
      </c>
      <c r="B5818" s="23"/>
      <c r="C5818" s="24"/>
      <c r="D5818" s="24"/>
      <c r="E5818" s="24"/>
      <c r="F5818" s="24"/>
      <c r="G5818" s="24"/>
      <c r="H5818" s="25"/>
      <c r="I5818" s="24"/>
      <c r="J5818" s="26"/>
      <c r="K5818" s="27"/>
      <c r="L5818" s="24"/>
      <c r="M5818" s="24"/>
      <c r="N5818" s="26"/>
      <c r="O5818" s="24"/>
      <c r="P5818" s="28"/>
      <c r="Q5818" s="24"/>
      <c r="R5818" s="24"/>
      <c r="S5818" s="24"/>
      <c r="T5818" s="29" t="str">
        <f>IF(H5818="","",IF(LEN(H5818)&lt;&gt;14,"ПИНФЛ 14 хонали эмас",IF(B5818="","Вилоят танланмаган",IF(C5818="","Туман танланмаган",IF(COUNTIFS(Рўйхатлар!$H$2:$H$209,B5818,Рўйхатлар!$I$2:$I$209,C5818)=0,"Туман вилоятга мос эмас",IF(J5818="","Хатлов тоифаси танланмаган",IF(K5818="","Сана кўрсатилмаган",IF(COUNTIF($H$6:$H$10005,H5818)&gt;1,"Такрорий ПИНФЛ",IF(OR(L5818="",M5818="",N5818="",O5818="",P5818=""),"Корхона, СТИР, соҳа, лавозим ёки ойлик кўрсатилмаган","✓")))))))))</f>
        <v/>
      </c>
      <c r="U5818" s="22" t="str">
        <f>IF(OR(H5818="",M5818=""),"",IF(COUNTIFS($B$6:B5818,B5818,$C$6:C5818,C5818,$M$6:M5818,M5818)=1,1,0))</f>
        <v/>
      </c>
    </row>
    <row r="5819" spans="1:21" x14ac:dyDescent="0.25">
      <c r="A5819" s="22" t="str">
        <f>IF(H5819="","",COUNTA($H$6:H5819))</f>
        <v/>
      </c>
      <c r="B5819" s="23"/>
      <c r="C5819" s="24"/>
      <c r="D5819" s="24"/>
      <c r="E5819" s="24"/>
      <c r="F5819" s="24"/>
      <c r="G5819" s="24"/>
      <c r="H5819" s="25"/>
      <c r="I5819" s="24"/>
      <c r="J5819" s="26"/>
      <c r="K5819" s="27"/>
      <c r="L5819" s="24"/>
      <c r="M5819" s="24"/>
      <c r="N5819" s="26"/>
      <c r="O5819" s="24"/>
      <c r="P5819" s="28"/>
      <c r="Q5819" s="24"/>
      <c r="R5819" s="24"/>
      <c r="S5819" s="24"/>
      <c r="T5819" s="29" t="str">
        <f>IF(H5819="","",IF(LEN(H5819)&lt;&gt;14,"ПИНФЛ 14 хонали эмас",IF(B5819="","Вилоят танланмаган",IF(C5819="","Туман танланмаган",IF(COUNTIFS(Рўйхатлар!$H$2:$H$209,B5819,Рўйхатлар!$I$2:$I$209,C5819)=0,"Туман вилоятга мос эмас",IF(J5819="","Хатлов тоифаси танланмаган",IF(K5819="","Сана кўрсатилмаган",IF(COUNTIF($H$6:$H$10005,H5819)&gt;1,"Такрорий ПИНФЛ",IF(OR(L5819="",M5819="",N5819="",O5819="",P5819=""),"Корхона, СТИР, соҳа, лавозим ёки ойлик кўрсатилмаган","✓")))))))))</f>
        <v/>
      </c>
      <c r="U5819" s="22" t="str">
        <f>IF(OR(H5819="",M5819=""),"",IF(COUNTIFS($B$6:B5819,B5819,$C$6:C5819,C5819,$M$6:M5819,M5819)=1,1,0))</f>
        <v/>
      </c>
    </row>
    <row r="5820" spans="1:21" x14ac:dyDescent="0.25">
      <c r="A5820" s="22" t="str">
        <f>IF(H5820="","",COUNTA($H$6:H5820))</f>
        <v/>
      </c>
      <c r="B5820" s="23"/>
      <c r="C5820" s="24"/>
      <c r="D5820" s="24"/>
      <c r="E5820" s="24"/>
      <c r="F5820" s="24"/>
      <c r="G5820" s="24"/>
      <c r="H5820" s="25"/>
      <c r="I5820" s="24"/>
      <c r="J5820" s="26"/>
      <c r="K5820" s="27"/>
      <c r="L5820" s="24"/>
      <c r="M5820" s="24"/>
      <c r="N5820" s="26"/>
      <c r="O5820" s="24"/>
      <c r="P5820" s="28"/>
      <c r="Q5820" s="24"/>
      <c r="R5820" s="24"/>
      <c r="S5820" s="24"/>
      <c r="T5820" s="29" t="str">
        <f>IF(H5820="","",IF(LEN(H5820)&lt;&gt;14,"ПИНФЛ 14 хонали эмас",IF(B5820="","Вилоят танланмаган",IF(C5820="","Туман танланмаган",IF(COUNTIFS(Рўйхатлар!$H$2:$H$209,B5820,Рўйхатлар!$I$2:$I$209,C5820)=0,"Туман вилоятга мос эмас",IF(J5820="","Хатлов тоифаси танланмаган",IF(K5820="","Сана кўрсатилмаган",IF(COUNTIF($H$6:$H$10005,H5820)&gt;1,"Такрорий ПИНФЛ",IF(OR(L5820="",M5820="",N5820="",O5820="",P5820=""),"Корхона, СТИР, соҳа, лавозим ёки ойлик кўрсатилмаган","✓")))))))))</f>
        <v/>
      </c>
      <c r="U5820" s="22" t="str">
        <f>IF(OR(H5820="",M5820=""),"",IF(COUNTIFS($B$6:B5820,B5820,$C$6:C5820,C5820,$M$6:M5820,M5820)=1,1,0))</f>
        <v/>
      </c>
    </row>
    <row r="5821" spans="1:21" x14ac:dyDescent="0.25">
      <c r="A5821" s="22" t="str">
        <f>IF(H5821="","",COUNTA($H$6:H5821))</f>
        <v/>
      </c>
      <c r="B5821" s="23"/>
      <c r="C5821" s="24"/>
      <c r="D5821" s="24"/>
      <c r="E5821" s="24"/>
      <c r="F5821" s="24"/>
      <c r="G5821" s="24"/>
      <c r="H5821" s="25"/>
      <c r="I5821" s="24"/>
      <c r="J5821" s="26"/>
      <c r="K5821" s="27"/>
      <c r="L5821" s="24"/>
      <c r="M5821" s="24"/>
      <c r="N5821" s="26"/>
      <c r="O5821" s="24"/>
      <c r="P5821" s="28"/>
      <c r="Q5821" s="24"/>
      <c r="R5821" s="24"/>
      <c r="S5821" s="24"/>
      <c r="T5821" s="29" t="str">
        <f>IF(H5821="","",IF(LEN(H5821)&lt;&gt;14,"ПИНФЛ 14 хонали эмас",IF(B5821="","Вилоят танланмаган",IF(C5821="","Туман танланмаган",IF(COUNTIFS(Рўйхатлар!$H$2:$H$209,B5821,Рўйхатлар!$I$2:$I$209,C5821)=0,"Туман вилоятга мос эмас",IF(J5821="","Хатлов тоифаси танланмаган",IF(K5821="","Сана кўрсатилмаган",IF(COUNTIF($H$6:$H$10005,H5821)&gt;1,"Такрорий ПИНФЛ",IF(OR(L5821="",M5821="",N5821="",O5821="",P5821=""),"Корхона, СТИР, соҳа, лавозим ёки ойлик кўрсатилмаган","✓")))))))))</f>
        <v/>
      </c>
      <c r="U5821" s="22" t="str">
        <f>IF(OR(H5821="",M5821=""),"",IF(COUNTIFS($B$6:B5821,B5821,$C$6:C5821,C5821,$M$6:M5821,M5821)=1,1,0))</f>
        <v/>
      </c>
    </row>
    <row r="5822" spans="1:21" x14ac:dyDescent="0.25">
      <c r="A5822" s="22" t="str">
        <f>IF(H5822="","",COUNTA($H$6:H5822))</f>
        <v/>
      </c>
      <c r="B5822" s="23"/>
      <c r="C5822" s="24"/>
      <c r="D5822" s="24"/>
      <c r="E5822" s="24"/>
      <c r="F5822" s="24"/>
      <c r="G5822" s="24"/>
      <c r="H5822" s="25"/>
      <c r="I5822" s="24"/>
      <c r="J5822" s="26"/>
      <c r="K5822" s="27"/>
      <c r="L5822" s="24"/>
      <c r="M5822" s="24"/>
      <c r="N5822" s="26"/>
      <c r="O5822" s="24"/>
      <c r="P5822" s="28"/>
      <c r="Q5822" s="24"/>
      <c r="R5822" s="24"/>
      <c r="S5822" s="24"/>
      <c r="T5822" s="29" t="str">
        <f>IF(H5822="","",IF(LEN(H5822)&lt;&gt;14,"ПИНФЛ 14 хонали эмас",IF(B5822="","Вилоят танланмаган",IF(C5822="","Туман танланмаган",IF(COUNTIFS(Рўйхатлар!$H$2:$H$209,B5822,Рўйхатлар!$I$2:$I$209,C5822)=0,"Туман вилоятга мос эмас",IF(J5822="","Хатлов тоифаси танланмаган",IF(K5822="","Сана кўрсатилмаган",IF(COUNTIF($H$6:$H$10005,H5822)&gt;1,"Такрорий ПИНФЛ",IF(OR(L5822="",M5822="",N5822="",O5822="",P5822=""),"Корхона, СТИР, соҳа, лавозим ёки ойлик кўрсатилмаган","✓")))))))))</f>
        <v/>
      </c>
      <c r="U5822" s="22" t="str">
        <f>IF(OR(H5822="",M5822=""),"",IF(COUNTIFS($B$6:B5822,B5822,$C$6:C5822,C5822,$M$6:M5822,M5822)=1,1,0))</f>
        <v/>
      </c>
    </row>
    <row r="5823" spans="1:21" x14ac:dyDescent="0.25">
      <c r="A5823" s="22" t="str">
        <f>IF(H5823="","",COUNTA($H$6:H5823))</f>
        <v/>
      </c>
      <c r="B5823" s="23"/>
      <c r="C5823" s="24"/>
      <c r="D5823" s="24"/>
      <c r="E5823" s="24"/>
      <c r="F5823" s="24"/>
      <c r="G5823" s="24"/>
      <c r="H5823" s="25"/>
      <c r="I5823" s="24"/>
      <c r="J5823" s="26"/>
      <c r="K5823" s="27"/>
      <c r="L5823" s="24"/>
      <c r="M5823" s="24"/>
      <c r="N5823" s="26"/>
      <c r="O5823" s="24"/>
      <c r="P5823" s="28"/>
      <c r="Q5823" s="24"/>
      <c r="R5823" s="24"/>
      <c r="S5823" s="24"/>
      <c r="T5823" s="29" t="str">
        <f>IF(H5823="","",IF(LEN(H5823)&lt;&gt;14,"ПИНФЛ 14 хонали эмас",IF(B5823="","Вилоят танланмаган",IF(C5823="","Туман танланмаган",IF(COUNTIFS(Рўйхатлар!$H$2:$H$209,B5823,Рўйхатлар!$I$2:$I$209,C5823)=0,"Туман вилоятга мос эмас",IF(J5823="","Хатлов тоифаси танланмаган",IF(K5823="","Сана кўрсатилмаган",IF(COUNTIF($H$6:$H$10005,H5823)&gt;1,"Такрорий ПИНФЛ",IF(OR(L5823="",M5823="",N5823="",O5823="",P5823=""),"Корхона, СТИР, соҳа, лавозим ёки ойлик кўрсатилмаган","✓")))))))))</f>
        <v/>
      </c>
      <c r="U5823" s="22" t="str">
        <f>IF(OR(H5823="",M5823=""),"",IF(COUNTIFS($B$6:B5823,B5823,$C$6:C5823,C5823,$M$6:M5823,M5823)=1,1,0))</f>
        <v/>
      </c>
    </row>
    <row r="5824" spans="1:21" x14ac:dyDescent="0.25">
      <c r="A5824" s="22" t="str">
        <f>IF(H5824="","",COUNTA($H$6:H5824))</f>
        <v/>
      </c>
      <c r="B5824" s="23"/>
      <c r="C5824" s="24"/>
      <c r="D5824" s="24"/>
      <c r="E5824" s="24"/>
      <c r="F5824" s="24"/>
      <c r="G5824" s="24"/>
      <c r="H5824" s="25"/>
      <c r="I5824" s="24"/>
      <c r="J5824" s="26"/>
      <c r="K5824" s="27"/>
      <c r="L5824" s="24"/>
      <c r="M5824" s="24"/>
      <c r="N5824" s="26"/>
      <c r="O5824" s="24"/>
      <c r="P5824" s="28"/>
      <c r="Q5824" s="24"/>
      <c r="R5824" s="24"/>
      <c r="S5824" s="24"/>
      <c r="T5824" s="29" t="str">
        <f>IF(H5824="","",IF(LEN(H5824)&lt;&gt;14,"ПИНФЛ 14 хонали эмас",IF(B5824="","Вилоят танланмаган",IF(C5824="","Туман танланмаган",IF(COUNTIFS(Рўйхатлар!$H$2:$H$209,B5824,Рўйхатлар!$I$2:$I$209,C5824)=0,"Туман вилоятга мос эмас",IF(J5824="","Хатлов тоифаси танланмаган",IF(K5824="","Сана кўрсатилмаган",IF(COUNTIF($H$6:$H$10005,H5824)&gt;1,"Такрорий ПИНФЛ",IF(OR(L5824="",M5824="",N5824="",O5824="",P5824=""),"Корхона, СТИР, соҳа, лавозим ёки ойлик кўрсатилмаган","✓")))))))))</f>
        <v/>
      </c>
      <c r="U5824" s="22" t="str">
        <f>IF(OR(H5824="",M5824=""),"",IF(COUNTIFS($B$6:B5824,B5824,$C$6:C5824,C5824,$M$6:M5824,M5824)=1,1,0))</f>
        <v/>
      </c>
    </row>
    <row r="5825" spans="1:21" x14ac:dyDescent="0.25">
      <c r="A5825" s="22" t="str">
        <f>IF(H5825="","",COUNTA($H$6:H5825))</f>
        <v/>
      </c>
      <c r="B5825" s="23"/>
      <c r="C5825" s="24"/>
      <c r="D5825" s="24"/>
      <c r="E5825" s="24"/>
      <c r="F5825" s="24"/>
      <c r="G5825" s="24"/>
      <c r="H5825" s="25"/>
      <c r="I5825" s="24"/>
      <c r="J5825" s="26"/>
      <c r="K5825" s="27"/>
      <c r="L5825" s="24"/>
      <c r="M5825" s="24"/>
      <c r="N5825" s="26"/>
      <c r="O5825" s="24"/>
      <c r="P5825" s="28"/>
      <c r="Q5825" s="24"/>
      <c r="R5825" s="24"/>
      <c r="S5825" s="24"/>
      <c r="T5825" s="29" t="str">
        <f>IF(H5825="","",IF(LEN(H5825)&lt;&gt;14,"ПИНФЛ 14 хонали эмас",IF(B5825="","Вилоят танланмаган",IF(C5825="","Туман танланмаган",IF(COUNTIFS(Рўйхатлар!$H$2:$H$209,B5825,Рўйхатлар!$I$2:$I$209,C5825)=0,"Туман вилоятга мос эмас",IF(J5825="","Хатлов тоифаси танланмаган",IF(K5825="","Сана кўрсатилмаган",IF(COUNTIF($H$6:$H$10005,H5825)&gt;1,"Такрорий ПИНФЛ",IF(OR(L5825="",M5825="",N5825="",O5825="",P5825=""),"Корхона, СТИР, соҳа, лавозим ёки ойлик кўрсатилмаган","✓")))))))))</f>
        <v/>
      </c>
      <c r="U5825" s="22" t="str">
        <f>IF(OR(H5825="",M5825=""),"",IF(COUNTIFS($B$6:B5825,B5825,$C$6:C5825,C5825,$M$6:M5825,M5825)=1,1,0))</f>
        <v/>
      </c>
    </row>
    <row r="5826" spans="1:21" x14ac:dyDescent="0.25">
      <c r="A5826" s="22" t="str">
        <f>IF(H5826="","",COUNTA($H$6:H5826))</f>
        <v/>
      </c>
      <c r="B5826" s="23"/>
      <c r="C5826" s="24"/>
      <c r="D5826" s="24"/>
      <c r="E5826" s="24"/>
      <c r="F5826" s="24"/>
      <c r="G5826" s="24"/>
      <c r="H5826" s="25"/>
      <c r="I5826" s="24"/>
      <c r="J5826" s="26"/>
      <c r="K5826" s="27"/>
      <c r="L5826" s="24"/>
      <c r="M5826" s="24"/>
      <c r="N5826" s="26"/>
      <c r="O5826" s="24"/>
      <c r="P5826" s="28"/>
      <c r="Q5826" s="24"/>
      <c r="R5826" s="24"/>
      <c r="S5826" s="24"/>
      <c r="T5826" s="29" t="str">
        <f>IF(H5826="","",IF(LEN(H5826)&lt;&gt;14,"ПИНФЛ 14 хонали эмас",IF(B5826="","Вилоят танланмаган",IF(C5826="","Туман танланмаган",IF(COUNTIFS(Рўйхатлар!$H$2:$H$209,B5826,Рўйхатлар!$I$2:$I$209,C5826)=0,"Туман вилоятга мос эмас",IF(J5826="","Хатлов тоифаси танланмаган",IF(K5826="","Сана кўрсатилмаган",IF(COUNTIF($H$6:$H$10005,H5826)&gt;1,"Такрорий ПИНФЛ",IF(OR(L5826="",M5826="",N5826="",O5826="",P5826=""),"Корхона, СТИР, соҳа, лавозим ёки ойлик кўрсатилмаган","✓")))))))))</f>
        <v/>
      </c>
      <c r="U5826" s="22" t="str">
        <f>IF(OR(H5826="",M5826=""),"",IF(COUNTIFS($B$6:B5826,B5826,$C$6:C5826,C5826,$M$6:M5826,M5826)=1,1,0))</f>
        <v/>
      </c>
    </row>
    <row r="5827" spans="1:21" x14ac:dyDescent="0.25">
      <c r="A5827" s="22" t="str">
        <f>IF(H5827="","",COUNTA($H$6:H5827))</f>
        <v/>
      </c>
      <c r="B5827" s="23"/>
      <c r="C5827" s="24"/>
      <c r="D5827" s="24"/>
      <c r="E5827" s="24"/>
      <c r="F5827" s="24"/>
      <c r="G5827" s="24"/>
      <c r="H5827" s="25"/>
      <c r="I5827" s="24"/>
      <c r="J5827" s="26"/>
      <c r="K5827" s="27"/>
      <c r="L5827" s="24"/>
      <c r="M5827" s="24"/>
      <c r="N5827" s="26"/>
      <c r="O5827" s="24"/>
      <c r="P5827" s="28"/>
      <c r="Q5827" s="24"/>
      <c r="R5827" s="24"/>
      <c r="S5827" s="24"/>
      <c r="T5827" s="29" t="str">
        <f>IF(H5827="","",IF(LEN(H5827)&lt;&gt;14,"ПИНФЛ 14 хонали эмас",IF(B5827="","Вилоят танланмаган",IF(C5827="","Туман танланмаган",IF(COUNTIFS(Рўйхатлар!$H$2:$H$209,B5827,Рўйхатлар!$I$2:$I$209,C5827)=0,"Туман вилоятга мос эмас",IF(J5827="","Хатлов тоифаси танланмаган",IF(K5827="","Сана кўрсатилмаган",IF(COUNTIF($H$6:$H$10005,H5827)&gt;1,"Такрорий ПИНФЛ",IF(OR(L5827="",M5827="",N5827="",O5827="",P5827=""),"Корхона, СТИР, соҳа, лавозим ёки ойлик кўрсатилмаган","✓")))))))))</f>
        <v/>
      </c>
      <c r="U5827" s="22" t="str">
        <f>IF(OR(H5827="",M5827=""),"",IF(COUNTIFS($B$6:B5827,B5827,$C$6:C5827,C5827,$M$6:M5827,M5827)=1,1,0))</f>
        <v/>
      </c>
    </row>
    <row r="5828" spans="1:21" x14ac:dyDescent="0.25">
      <c r="A5828" s="22" t="str">
        <f>IF(H5828="","",COUNTA($H$6:H5828))</f>
        <v/>
      </c>
      <c r="B5828" s="23"/>
      <c r="C5828" s="24"/>
      <c r="D5828" s="24"/>
      <c r="E5828" s="24"/>
      <c r="F5828" s="24"/>
      <c r="G5828" s="24"/>
      <c r="H5828" s="25"/>
      <c r="I5828" s="24"/>
      <c r="J5828" s="26"/>
      <c r="K5828" s="27"/>
      <c r="L5828" s="24"/>
      <c r="M5828" s="24"/>
      <c r="N5828" s="26"/>
      <c r="O5828" s="24"/>
      <c r="P5828" s="28"/>
      <c r="Q5828" s="24"/>
      <c r="R5828" s="24"/>
      <c r="S5828" s="24"/>
      <c r="T5828" s="29" t="str">
        <f>IF(H5828="","",IF(LEN(H5828)&lt;&gt;14,"ПИНФЛ 14 хонали эмас",IF(B5828="","Вилоят танланмаган",IF(C5828="","Туман танланмаган",IF(COUNTIFS(Рўйхатлар!$H$2:$H$209,B5828,Рўйхатлар!$I$2:$I$209,C5828)=0,"Туман вилоятга мос эмас",IF(J5828="","Хатлов тоифаси танланмаган",IF(K5828="","Сана кўрсатилмаган",IF(COUNTIF($H$6:$H$10005,H5828)&gt;1,"Такрорий ПИНФЛ",IF(OR(L5828="",M5828="",N5828="",O5828="",P5828=""),"Корхона, СТИР, соҳа, лавозим ёки ойлик кўрсатилмаган","✓")))))))))</f>
        <v/>
      </c>
      <c r="U5828" s="22" t="str">
        <f>IF(OR(H5828="",M5828=""),"",IF(COUNTIFS($B$6:B5828,B5828,$C$6:C5828,C5828,$M$6:M5828,M5828)=1,1,0))</f>
        <v/>
      </c>
    </row>
    <row r="5829" spans="1:21" x14ac:dyDescent="0.25">
      <c r="A5829" s="22" t="str">
        <f>IF(H5829="","",COUNTA($H$6:H5829))</f>
        <v/>
      </c>
      <c r="B5829" s="23"/>
      <c r="C5829" s="24"/>
      <c r="D5829" s="24"/>
      <c r="E5829" s="24"/>
      <c r="F5829" s="24"/>
      <c r="G5829" s="24"/>
      <c r="H5829" s="25"/>
      <c r="I5829" s="24"/>
      <c r="J5829" s="26"/>
      <c r="K5829" s="27"/>
      <c r="L5829" s="24"/>
      <c r="M5829" s="24"/>
      <c r="N5829" s="26"/>
      <c r="O5829" s="24"/>
      <c r="P5829" s="28"/>
      <c r="Q5829" s="24"/>
      <c r="R5829" s="24"/>
      <c r="S5829" s="24"/>
      <c r="T5829" s="29" t="str">
        <f>IF(H5829="","",IF(LEN(H5829)&lt;&gt;14,"ПИНФЛ 14 хонали эмас",IF(B5829="","Вилоят танланмаган",IF(C5829="","Туман танланмаган",IF(COUNTIFS(Рўйхатлар!$H$2:$H$209,B5829,Рўйхатлар!$I$2:$I$209,C5829)=0,"Туман вилоятга мос эмас",IF(J5829="","Хатлов тоифаси танланмаган",IF(K5829="","Сана кўрсатилмаган",IF(COUNTIF($H$6:$H$10005,H5829)&gt;1,"Такрорий ПИНФЛ",IF(OR(L5829="",M5829="",N5829="",O5829="",P5829=""),"Корхона, СТИР, соҳа, лавозим ёки ойлик кўрсатилмаган","✓")))))))))</f>
        <v/>
      </c>
      <c r="U5829" s="22" t="str">
        <f>IF(OR(H5829="",M5829=""),"",IF(COUNTIFS($B$6:B5829,B5829,$C$6:C5829,C5829,$M$6:M5829,M5829)=1,1,0))</f>
        <v/>
      </c>
    </row>
    <row r="5830" spans="1:21" x14ac:dyDescent="0.25">
      <c r="A5830" s="22" t="str">
        <f>IF(H5830="","",COUNTA($H$6:H5830))</f>
        <v/>
      </c>
      <c r="B5830" s="23"/>
      <c r="C5830" s="24"/>
      <c r="D5830" s="24"/>
      <c r="E5830" s="24"/>
      <c r="F5830" s="24"/>
      <c r="G5830" s="24"/>
      <c r="H5830" s="25"/>
      <c r="I5830" s="24"/>
      <c r="J5830" s="26"/>
      <c r="K5830" s="27"/>
      <c r="L5830" s="24"/>
      <c r="M5830" s="24"/>
      <c r="N5830" s="26"/>
      <c r="O5830" s="24"/>
      <c r="P5830" s="28"/>
      <c r="Q5830" s="24"/>
      <c r="R5830" s="24"/>
      <c r="S5830" s="24"/>
      <c r="T5830" s="29" t="str">
        <f>IF(H5830="","",IF(LEN(H5830)&lt;&gt;14,"ПИНФЛ 14 хонали эмас",IF(B5830="","Вилоят танланмаган",IF(C5830="","Туман танланмаган",IF(COUNTIFS(Рўйхатлар!$H$2:$H$209,B5830,Рўйхатлар!$I$2:$I$209,C5830)=0,"Туман вилоятга мос эмас",IF(J5830="","Хатлов тоифаси танланмаган",IF(K5830="","Сана кўрсатилмаган",IF(COUNTIF($H$6:$H$10005,H5830)&gt;1,"Такрорий ПИНФЛ",IF(OR(L5830="",M5830="",N5830="",O5830="",P5830=""),"Корхона, СТИР, соҳа, лавозим ёки ойлик кўрсатилмаган","✓")))))))))</f>
        <v/>
      </c>
      <c r="U5830" s="22" t="str">
        <f>IF(OR(H5830="",M5830=""),"",IF(COUNTIFS($B$6:B5830,B5830,$C$6:C5830,C5830,$M$6:M5830,M5830)=1,1,0))</f>
        <v/>
      </c>
    </row>
    <row r="5831" spans="1:21" x14ac:dyDescent="0.25">
      <c r="A5831" s="22" t="str">
        <f>IF(H5831="","",COUNTA($H$6:H5831))</f>
        <v/>
      </c>
      <c r="B5831" s="23"/>
      <c r="C5831" s="24"/>
      <c r="D5831" s="24"/>
      <c r="E5831" s="24"/>
      <c r="F5831" s="24"/>
      <c r="G5831" s="24"/>
      <c r="H5831" s="25"/>
      <c r="I5831" s="24"/>
      <c r="J5831" s="26"/>
      <c r="K5831" s="27"/>
      <c r="L5831" s="24"/>
      <c r="M5831" s="24"/>
      <c r="N5831" s="26"/>
      <c r="O5831" s="24"/>
      <c r="P5831" s="28"/>
      <c r="Q5831" s="24"/>
      <c r="R5831" s="24"/>
      <c r="S5831" s="24"/>
      <c r="T5831" s="29" t="str">
        <f>IF(H5831="","",IF(LEN(H5831)&lt;&gt;14,"ПИНФЛ 14 хонали эмас",IF(B5831="","Вилоят танланмаган",IF(C5831="","Туман танланмаган",IF(COUNTIFS(Рўйхатлар!$H$2:$H$209,B5831,Рўйхатлар!$I$2:$I$209,C5831)=0,"Туман вилоятга мос эмас",IF(J5831="","Хатлов тоифаси танланмаган",IF(K5831="","Сана кўрсатилмаган",IF(COUNTIF($H$6:$H$10005,H5831)&gt;1,"Такрорий ПИНФЛ",IF(OR(L5831="",M5831="",N5831="",O5831="",P5831=""),"Корхона, СТИР, соҳа, лавозим ёки ойлик кўрсатилмаган","✓")))))))))</f>
        <v/>
      </c>
      <c r="U5831" s="22" t="str">
        <f>IF(OR(H5831="",M5831=""),"",IF(COUNTIFS($B$6:B5831,B5831,$C$6:C5831,C5831,$M$6:M5831,M5831)=1,1,0))</f>
        <v/>
      </c>
    </row>
    <row r="5832" spans="1:21" x14ac:dyDescent="0.25">
      <c r="A5832" s="22" t="str">
        <f>IF(H5832="","",COUNTA($H$6:H5832))</f>
        <v/>
      </c>
      <c r="B5832" s="23"/>
      <c r="C5832" s="24"/>
      <c r="D5832" s="24"/>
      <c r="E5832" s="24"/>
      <c r="F5832" s="24"/>
      <c r="G5832" s="24"/>
      <c r="H5832" s="25"/>
      <c r="I5832" s="24"/>
      <c r="J5832" s="26"/>
      <c r="K5832" s="27"/>
      <c r="L5832" s="24"/>
      <c r="M5832" s="24"/>
      <c r="N5832" s="26"/>
      <c r="O5832" s="24"/>
      <c r="P5832" s="28"/>
      <c r="Q5832" s="24"/>
      <c r="R5832" s="24"/>
      <c r="S5832" s="24"/>
      <c r="T5832" s="29" t="str">
        <f>IF(H5832="","",IF(LEN(H5832)&lt;&gt;14,"ПИНФЛ 14 хонали эмас",IF(B5832="","Вилоят танланмаган",IF(C5832="","Туман танланмаган",IF(COUNTIFS(Рўйхатлар!$H$2:$H$209,B5832,Рўйхатлар!$I$2:$I$209,C5832)=0,"Туман вилоятга мос эмас",IF(J5832="","Хатлов тоифаси танланмаган",IF(K5832="","Сана кўрсатилмаган",IF(COUNTIF($H$6:$H$10005,H5832)&gt;1,"Такрорий ПИНФЛ",IF(OR(L5832="",M5832="",N5832="",O5832="",P5832=""),"Корхона, СТИР, соҳа, лавозим ёки ойлик кўрсатилмаган","✓")))))))))</f>
        <v/>
      </c>
      <c r="U5832" s="22" t="str">
        <f>IF(OR(H5832="",M5832=""),"",IF(COUNTIFS($B$6:B5832,B5832,$C$6:C5832,C5832,$M$6:M5832,M5832)=1,1,0))</f>
        <v/>
      </c>
    </row>
    <row r="5833" spans="1:21" x14ac:dyDescent="0.25">
      <c r="A5833" s="22" t="str">
        <f>IF(H5833="","",COUNTA($H$6:H5833))</f>
        <v/>
      </c>
      <c r="B5833" s="23"/>
      <c r="C5833" s="24"/>
      <c r="D5833" s="24"/>
      <c r="E5833" s="24"/>
      <c r="F5833" s="24"/>
      <c r="G5833" s="24"/>
      <c r="H5833" s="25"/>
      <c r="I5833" s="24"/>
      <c r="J5833" s="26"/>
      <c r="K5833" s="27"/>
      <c r="L5833" s="24"/>
      <c r="M5833" s="24"/>
      <c r="N5833" s="26"/>
      <c r="O5833" s="24"/>
      <c r="P5833" s="28"/>
      <c r="Q5833" s="24"/>
      <c r="R5833" s="24"/>
      <c r="S5833" s="24"/>
      <c r="T5833" s="29" t="str">
        <f>IF(H5833="","",IF(LEN(H5833)&lt;&gt;14,"ПИНФЛ 14 хонали эмас",IF(B5833="","Вилоят танланмаган",IF(C5833="","Туман танланмаган",IF(COUNTIFS(Рўйхатлар!$H$2:$H$209,B5833,Рўйхатлар!$I$2:$I$209,C5833)=0,"Туман вилоятга мос эмас",IF(J5833="","Хатлов тоифаси танланмаган",IF(K5833="","Сана кўрсатилмаган",IF(COUNTIF($H$6:$H$10005,H5833)&gt;1,"Такрорий ПИНФЛ",IF(OR(L5833="",M5833="",N5833="",O5833="",P5833=""),"Корхона, СТИР, соҳа, лавозим ёки ойлик кўрсатилмаган","✓")))))))))</f>
        <v/>
      </c>
      <c r="U5833" s="22" t="str">
        <f>IF(OR(H5833="",M5833=""),"",IF(COUNTIFS($B$6:B5833,B5833,$C$6:C5833,C5833,$M$6:M5833,M5833)=1,1,0))</f>
        <v/>
      </c>
    </row>
    <row r="5834" spans="1:21" x14ac:dyDescent="0.25">
      <c r="A5834" s="22" t="str">
        <f>IF(H5834="","",COUNTA($H$6:H5834))</f>
        <v/>
      </c>
      <c r="B5834" s="23"/>
      <c r="C5834" s="24"/>
      <c r="D5834" s="24"/>
      <c r="E5834" s="24"/>
      <c r="F5834" s="24"/>
      <c r="G5834" s="24"/>
      <c r="H5834" s="25"/>
      <c r="I5834" s="24"/>
      <c r="J5834" s="26"/>
      <c r="K5834" s="27"/>
      <c r="L5834" s="24"/>
      <c r="M5834" s="24"/>
      <c r="N5834" s="26"/>
      <c r="O5834" s="24"/>
      <c r="P5834" s="28"/>
      <c r="Q5834" s="24"/>
      <c r="R5834" s="24"/>
      <c r="S5834" s="24"/>
      <c r="T5834" s="29" t="str">
        <f>IF(H5834="","",IF(LEN(H5834)&lt;&gt;14,"ПИНФЛ 14 хонали эмас",IF(B5834="","Вилоят танланмаган",IF(C5834="","Туман танланмаган",IF(COUNTIFS(Рўйхатлар!$H$2:$H$209,B5834,Рўйхатлар!$I$2:$I$209,C5834)=0,"Туман вилоятга мос эмас",IF(J5834="","Хатлов тоифаси танланмаган",IF(K5834="","Сана кўрсатилмаган",IF(COUNTIF($H$6:$H$10005,H5834)&gt;1,"Такрорий ПИНФЛ",IF(OR(L5834="",M5834="",N5834="",O5834="",P5834=""),"Корхона, СТИР, соҳа, лавозим ёки ойлик кўрсатилмаган","✓")))))))))</f>
        <v/>
      </c>
      <c r="U5834" s="22" t="str">
        <f>IF(OR(H5834="",M5834=""),"",IF(COUNTIFS($B$6:B5834,B5834,$C$6:C5834,C5834,$M$6:M5834,M5834)=1,1,0))</f>
        <v/>
      </c>
    </row>
    <row r="5835" spans="1:21" x14ac:dyDescent="0.25">
      <c r="A5835" s="22" t="str">
        <f>IF(H5835="","",COUNTA($H$6:H5835))</f>
        <v/>
      </c>
      <c r="B5835" s="23"/>
      <c r="C5835" s="24"/>
      <c r="D5835" s="24"/>
      <c r="E5835" s="24"/>
      <c r="F5835" s="24"/>
      <c r="G5835" s="24"/>
      <c r="H5835" s="25"/>
      <c r="I5835" s="24"/>
      <c r="J5835" s="26"/>
      <c r="K5835" s="27"/>
      <c r="L5835" s="24"/>
      <c r="M5835" s="24"/>
      <c r="N5835" s="26"/>
      <c r="O5835" s="24"/>
      <c r="P5835" s="28"/>
      <c r="Q5835" s="24"/>
      <c r="R5835" s="24"/>
      <c r="S5835" s="24"/>
      <c r="T5835" s="29" t="str">
        <f>IF(H5835="","",IF(LEN(H5835)&lt;&gt;14,"ПИНФЛ 14 хонали эмас",IF(B5835="","Вилоят танланмаган",IF(C5835="","Туман танланмаган",IF(COUNTIFS(Рўйхатлар!$H$2:$H$209,B5835,Рўйхатлар!$I$2:$I$209,C5835)=0,"Туман вилоятга мос эмас",IF(J5835="","Хатлов тоифаси танланмаган",IF(K5835="","Сана кўрсатилмаган",IF(COUNTIF($H$6:$H$10005,H5835)&gt;1,"Такрорий ПИНФЛ",IF(OR(L5835="",M5835="",N5835="",O5835="",P5835=""),"Корхона, СТИР, соҳа, лавозим ёки ойлик кўрсатилмаган","✓")))))))))</f>
        <v/>
      </c>
      <c r="U5835" s="22" t="str">
        <f>IF(OR(H5835="",M5835=""),"",IF(COUNTIFS($B$6:B5835,B5835,$C$6:C5835,C5835,$M$6:M5835,M5835)=1,1,0))</f>
        <v/>
      </c>
    </row>
    <row r="5836" spans="1:21" x14ac:dyDescent="0.25">
      <c r="A5836" s="22" t="str">
        <f>IF(H5836="","",COUNTA($H$6:H5836))</f>
        <v/>
      </c>
      <c r="B5836" s="23"/>
      <c r="C5836" s="24"/>
      <c r="D5836" s="24"/>
      <c r="E5836" s="24"/>
      <c r="F5836" s="24"/>
      <c r="G5836" s="24"/>
      <c r="H5836" s="25"/>
      <c r="I5836" s="24"/>
      <c r="J5836" s="26"/>
      <c r="K5836" s="27"/>
      <c r="L5836" s="24"/>
      <c r="M5836" s="24"/>
      <c r="N5836" s="26"/>
      <c r="O5836" s="24"/>
      <c r="P5836" s="28"/>
      <c r="Q5836" s="24"/>
      <c r="R5836" s="24"/>
      <c r="S5836" s="24"/>
      <c r="T5836" s="29" t="str">
        <f>IF(H5836="","",IF(LEN(H5836)&lt;&gt;14,"ПИНФЛ 14 хонали эмас",IF(B5836="","Вилоят танланмаган",IF(C5836="","Туман танланмаган",IF(COUNTIFS(Рўйхатлар!$H$2:$H$209,B5836,Рўйхатлар!$I$2:$I$209,C5836)=0,"Туман вилоятга мос эмас",IF(J5836="","Хатлов тоифаси танланмаган",IF(K5836="","Сана кўрсатилмаган",IF(COUNTIF($H$6:$H$10005,H5836)&gt;1,"Такрорий ПИНФЛ",IF(OR(L5836="",M5836="",N5836="",O5836="",P5836=""),"Корхона, СТИР, соҳа, лавозим ёки ойлик кўрсатилмаган","✓")))))))))</f>
        <v/>
      </c>
      <c r="U5836" s="22" t="str">
        <f>IF(OR(H5836="",M5836=""),"",IF(COUNTIFS($B$6:B5836,B5836,$C$6:C5836,C5836,$M$6:M5836,M5836)=1,1,0))</f>
        <v/>
      </c>
    </row>
    <row r="5837" spans="1:21" x14ac:dyDescent="0.25">
      <c r="A5837" s="22" t="str">
        <f>IF(H5837="","",COUNTA($H$6:H5837))</f>
        <v/>
      </c>
      <c r="B5837" s="23"/>
      <c r="C5837" s="24"/>
      <c r="D5837" s="24"/>
      <c r="E5837" s="24"/>
      <c r="F5837" s="24"/>
      <c r="G5837" s="24"/>
      <c r="H5837" s="25"/>
      <c r="I5837" s="24"/>
      <c r="J5837" s="26"/>
      <c r="K5837" s="27"/>
      <c r="L5837" s="24"/>
      <c r="M5837" s="24"/>
      <c r="N5837" s="26"/>
      <c r="O5837" s="24"/>
      <c r="P5837" s="28"/>
      <c r="Q5837" s="24"/>
      <c r="R5837" s="24"/>
      <c r="S5837" s="24"/>
      <c r="T5837" s="29" t="str">
        <f>IF(H5837="","",IF(LEN(H5837)&lt;&gt;14,"ПИНФЛ 14 хонали эмас",IF(B5837="","Вилоят танланмаган",IF(C5837="","Туман танланмаган",IF(COUNTIFS(Рўйхатлар!$H$2:$H$209,B5837,Рўйхатлар!$I$2:$I$209,C5837)=0,"Туман вилоятга мос эмас",IF(J5837="","Хатлов тоифаси танланмаган",IF(K5837="","Сана кўрсатилмаган",IF(COUNTIF($H$6:$H$10005,H5837)&gt;1,"Такрорий ПИНФЛ",IF(OR(L5837="",M5837="",N5837="",O5837="",P5837=""),"Корхона, СТИР, соҳа, лавозим ёки ойлик кўрсатилмаган","✓")))))))))</f>
        <v/>
      </c>
      <c r="U5837" s="22" t="str">
        <f>IF(OR(H5837="",M5837=""),"",IF(COUNTIFS($B$6:B5837,B5837,$C$6:C5837,C5837,$M$6:M5837,M5837)=1,1,0))</f>
        <v/>
      </c>
    </row>
    <row r="5838" spans="1:21" x14ac:dyDescent="0.25">
      <c r="A5838" s="22" t="str">
        <f>IF(H5838="","",COUNTA($H$6:H5838))</f>
        <v/>
      </c>
      <c r="B5838" s="23"/>
      <c r="C5838" s="24"/>
      <c r="D5838" s="24"/>
      <c r="E5838" s="24"/>
      <c r="F5838" s="24"/>
      <c r="G5838" s="24"/>
      <c r="H5838" s="25"/>
      <c r="I5838" s="24"/>
      <c r="J5838" s="26"/>
      <c r="K5838" s="27"/>
      <c r="L5838" s="24"/>
      <c r="M5838" s="24"/>
      <c r="N5838" s="26"/>
      <c r="O5838" s="24"/>
      <c r="P5838" s="28"/>
      <c r="Q5838" s="24"/>
      <c r="R5838" s="24"/>
      <c r="S5838" s="24"/>
      <c r="T5838" s="29" t="str">
        <f>IF(H5838="","",IF(LEN(H5838)&lt;&gt;14,"ПИНФЛ 14 хонали эмас",IF(B5838="","Вилоят танланмаган",IF(C5838="","Туман танланмаган",IF(COUNTIFS(Рўйхатлар!$H$2:$H$209,B5838,Рўйхатлар!$I$2:$I$209,C5838)=0,"Туман вилоятга мос эмас",IF(J5838="","Хатлов тоифаси танланмаган",IF(K5838="","Сана кўрсатилмаган",IF(COUNTIF($H$6:$H$10005,H5838)&gt;1,"Такрорий ПИНФЛ",IF(OR(L5838="",M5838="",N5838="",O5838="",P5838=""),"Корхона, СТИР, соҳа, лавозим ёки ойлик кўрсатилмаган","✓")))))))))</f>
        <v/>
      </c>
      <c r="U5838" s="22" t="str">
        <f>IF(OR(H5838="",M5838=""),"",IF(COUNTIFS($B$6:B5838,B5838,$C$6:C5838,C5838,$M$6:M5838,M5838)=1,1,0))</f>
        <v/>
      </c>
    </row>
    <row r="5839" spans="1:21" x14ac:dyDescent="0.25">
      <c r="A5839" s="22" t="str">
        <f>IF(H5839="","",COUNTA($H$6:H5839))</f>
        <v/>
      </c>
      <c r="B5839" s="23"/>
      <c r="C5839" s="24"/>
      <c r="D5839" s="24"/>
      <c r="E5839" s="24"/>
      <c r="F5839" s="24"/>
      <c r="G5839" s="24"/>
      <c r="H5839" s="25"/>
      <c r="I5839" s="24"/>
      <c r="J5839" s="26"/>
      <c r="K5839" s="27"/>
      <c r="L5839" s="24"/>
      <c r="M5839" s="24"/>
      <c r="N5839" s="26"/>
      <c r="O5839" s="24"/>
      <c r="P5839" s="28"/>
      <c r="Q5839" s="24"/>
      <c r="R5839" s="24"/>
      <c r="S5839" s="24"/>
      <c r="T5839" s="29" t="str">
        <f>IF(H5839="","",IF(LEN(H5839)&lt;&gt;14,"ПИНФЛ 14 хонали эмас",IF(B5839="","Вилоят танланмаган",IF(C5839="","Туман танланмаган",IF(COUNTIFS(Рўйхатлар!$H$2:$H$209,B5839,Рўйхатлар!$I$2:$I$209,C5839)=0,"Туман вилоятга мос эмас",IF(J5839="","Хатлов тоифаси танланмаган",IF(K5839="","Сана кўрсатилмаган",IF(COUNTIF($H$6:$H$10005,H5839)&gt;1,"Такрорий ПИНФЛ",IF(OR(L5839="",M5839="",N5839="",O5839="",P5839=""),"Корхона, СТИР, соҳа, лавозим ёки ойлик кўрсатилмаган","✓")))))))))</f>
        <v/>
      </c>
      <c r="U5839" s="22" t="str">
        <f>IF(OR(H5839="",M5839=""),"",IF(COUNTIFS($B$6:B5839,B5839,$C$6:C5839,C5839,$M$6:M5839,M5839)=1,1,0))</f>
        <v/>
      </c>
    </row>
    <row r="5840" spans="1:21" x14ac:dyDescent="0.25">
      <c r="A5840" s="22" t="str">
        <f>IF(H5840="","",COUNTA($H$6:H5840))</f>
        <v/>
      </c>
      <c r="B5840" s="23"/>
      <c r="C5840" s="24"/>
      <c r="D5840" s="24"/>
      <c r="E5840" s="24"/>
      <c r="F5840" s="24"/>
      <c r="G5840" s="24"/>
      <c r="H5840" s="25"/>
      <c r="I5840" s="24"/>
      <c r="J5840" s="26"/>
      <c r="K5840" s="27"/>
      <c r="L5840" s="24"/>
      <c r="M5840" s="24"/>
      <c r="N5840" s="26"/>
      <c r="O5840" s="24"/>
      <c r="P5840" s="28"/>
      <c r="Q5840" s="24"/>
      <c r="R5840" s="24"/>
      <c r="S5840" s="24"/>
      <c r="T5840" s="29" t="str">
        <f>IF(H5840="","",IF(LEN(H5840)&lt;&gt;14,"ПИНФЛ 14 хонали эмас",IF(B5840="","Вилоят танланмаган",IF(C5840="","Туман танланмаган",IF(COUNTIFS(Рўйхатлар!$H$2:$H$209,B5840,Рўйхатлар!$I$2:$I$209,C5840)=0,"Туман вилоятга мос эмас",IF(J5840="","Хатлов тоифаси танланмаган",IF(K5840="","Сана кўрсатилмаган",IF(COUNTIF($H$6:$H$10005,H5840)&gt;1,"Такрорий ПИНФЛ",IF(OR(L5840="",M5840="",N5840="",O5840="",P5840=""),"Корхона, СТИР, соҳа, лавозим ёки ойлик кўрсатилмаган","✓")))))))))</f>
        <v/>
      </c>
      <c r="U5840" s="22" t="str">
        <f>IF(OR(H5840="",M5840=""),"",IF(COUNTIFS($B$6:B5840,B5840,$C$6:C5840,C5840,$M$6:M5840,M5840)=1,1,0))</f>
        <v/>
      </c>
    </row>
    <row r="5841" spans="1:21" x14ac:dyDescent="0.25">
      <c r="A5841" s="22" t="str">
        <f>IF(H5841="","",COUNTA($H$6:H5841))</f>
        <v/>
      </c>
      <c r="B5841" s="23"/>
      <c r="C5841" s="24"/>
      <c r="D5841" s="24"/>
      <c r="E5841" s="24"/>
      <c r="F5841" s="24"/>
      <c r="G5841" s="24"/>
      <c r="H5841" s="25"/>
      <c r="I5841" s="24"/>
      <c r="J5841" s="26"/>
      <c r="K5841" s="27"/>
      <c r="L5841" s="24"/>
      <c r="M5841" s="24"/>
      <c r="N5841" s="26"/>
      <c r="O5841" s="24"/>
      <c r="P5841" s="28"/>
      <c r="Q5841" s="24"/>
      <c r="R5841" s="24"/>
      <c r="S5841" s="24"/>
      <c r="T5841" s="29" t="str">
        <f>IF(H5841="","",IF(LEN(H5841)&lt;&gt;14,"ПИНФЛ 14 хонали эмас",IF(B5841="","Вилоят танланмаган",IF(C5841="","Туман танланмаган",IF(COUNTIFS(Рўйхатлар!$H$2:$H$209,B5841,Рўйхатлар!$I$2:$I$209,C5841)=0,"Туман вилоятга мос эмас",IF(J5841="","Хатлов тоифаси танланмаган",IF(K5841="","Сана кўрсатилмаган",IF(COUNTIF($H$6:$H$10005,H5841)&gt;1,"Такрорий ПИНФЛ",IF(OR(L5841="",M5841="",N5841="",O5841="",P5841=""),"Корхона, СТИР, соҳа, лавозим ёки ойлик кўрсатилмаган","✓")))))))))</f>
        <v/>
      </c>
      <c r="U5841" s="22" t="str">
        <f>IF(OR(H5841="",M5841=""),"",IF(COUNTIFS($B$6:B5841,B5841,$C$6:C5841,C5841,$M$6:M5841,M5841)=1,1,0))</f>
        <v/>
      </c>
    </row>
    <row r="5842" spans="1:21" x14ac:dyDescent="0.25">
      <c r="A5842" s="22" t="str">
        <f>IF(H5842="","",COUNTA($H$6:H5842))</f>
        <v/>
      </c>
      <c r="B5842" s="23"/>
      <c r="C5842" s="24"/>
      <c r="D5842" s="24"/>
      <c r="E5842" s="24"/>
      <c r="F5842" s="24"/>
      <c r="G5842" s="24"/>
      <c r="H5842" s="25"/>
      <c r="I5842" s="24"/>
      <c r="J5842" s="26"/>
      <c r="K5842" s="27"/>
      <c r="L5842" s="24"/>
      <c r="M5842" s="24"/>
      <c r="N5842" s="26"/>
      <c r="O5842" s="24"/>
      <c r="P5842" s="28"/>
      <c r="Q5842" s="24"/>
      <c r="R5842" s="24"/>
      <c r="S5842" s="24"/>
      <c r="T5842" s="29" t="str">
        <f>IF(H5842="","",IF(LEN(H5842)&lt;&gt;14,"ПИНФЛ 14 хонали эмас",IF(B5842="","Вилоят танланмаган",IF(C5842="","Туман танланмаган",IF(COUNTIFS(Рўйхатлар!$H$2:$H$209,B5842,Рўйхатлар!$I$2:$I$209,C5842)=0,"Туман вилоятга мос эмас",IF(J5842="","Хатлов тоифаси танланмаган",IF(K5842="","Сана кўрсатилмаган",IF(COUNTIF($H$6:$H$10005,H5842)&gt;1,"Такрорий ПИНФЛ",IF(OR(L5842="",M5842="",N5842="",O5842="",P5842=""),"Корхона, СТИР, соҳа, лавозим ёки ойлик кўрсатилмаган","✓")))))))))</f>
        <v/>
      </c>
      <c r="U5842" s="22" t="str">
        <f>IF(OR(H5842="",M5842=""),"",IF(COUNTIFS($B$6:B5842,B5842,$C$6:C5842,C5842,$M$6:M5842,M5842)=1,1,0))</f>
        <v/>
      </c>
    </row>
    <row r="5843" spans="1:21" x14ac:dyDescent="0.25">
      <c r="A5843" s="22" t="str">
        <f>IF(H5843="","",COUNTA($H$6:H5843))</f>
        <v/>
      </c>
      <c r="B5843" s="23"/>
      <c r="C5843" s="24"/>
      <c r="D5843" s="24"/>
      <c r="E5843" s="24"/>
      <c r="F5843" s="24"/>
      <c r="G5843" s="24"/>
      <c r="H5843" s="25"/>
      <c r="I5843" s="24"/>
      <c r="J5843" s="26"/>
      <c r="K5843" s="27"/>
      <c r="L5843" s="24"/>
      <c r="M5843" s="24"/>
      <c r="N5843" s="26"/>
      <c r="O5843" s="24"/>
      <c r="P5843" s="28"/>
      <c r="Q5843" s="24"/>
      <c r="R5843" s="24"/>
      <c r="S5843" s="24"/>
      <c r="T5843" s="29" t="str">
        <f>IF(H5843="","",IF(LEN(H5843)&lt;&gt;14,"ПИНФЛ 14 хонали эмас",IF(B5843="","Вилоят танланмаган",IF(C5843="","Туман танланмаган",IF(COUNTIFS(Рўйхатлар!$H$2:$H$209,B5843,Рўйхатлар!$I$2:$I$209,C5843)=0,"Туман вилоятга мос эмас",IF(J5843="","Хатлов тоифаси танланмаган",IF(K5843="","Сана кўрсатилмаган",IF(COUNTIF($H$6:$H$10005,H5843)&gt;1,"Такрорий ПИНФЛ",IF(OR(L5843="",M5843="",N5843="",O5843="",P5843=""),"Корхона, СТИР, соҳа, лавозим ёки ойлик кўрсатилмаган","✓")))))))))</f>
        <v/>
      </c>
      <c r="U5843" s="22" t="str">
        <f>IF(OR(H5843="",M5843=""),"",IF(COUNTIFS($B$6:B5843,B5843,$C$6:C5843,C5843,$M$6:M5843,M5843)=1,1,0))</f>
        <v/>
      </c>
    </row>
    <row r="5844" spans="1:21" x14ac:dyDescent="0.25">
      <c r="A5844" s="22" t="str">
        <f>IF(H5844="","",COUNTA($H$6:H5844))</f>
        <v/>
      </c>
      <c r="B5844" s="23"/>
      <c r="C5844" s="24"/>
      <c r="D5844" s="24"/>
      <c r="E5844" s="24"/>
      <c r="F5844" s="24"/>
      <c r="G5844" s="24"/>
      <c r="H5844" s="25"/>
      <c r="I5844" s="24"/>
      <c r="J5844" s="26"/>
      <c r="K5844" s="27"/>
      <c r="L5844" s="24"/>
      <c r="M5844" s="24"/>
      <c r="N5844" s="26"/>
      <c r="O5844" s="24"/>
      <c r="P5844" s="28"/>
      <c r="Q5844" s="24"/>
      <c r="R5844" s="24"/>
      <c r="S5844" s="24"/>
      <c r="T5844" s="29" t="str">
        <f>IF(H5844="","",IF(LEN(H5844)&lt;&gt;14,"ПИНФЛ 14 хонали эмас",IF(B5844="","Вилоят танланмаган",IF(C5844="","Туман танланмаган",IF(COUNTIFS(Рўйхатлар!$H$2:$H$209,B5844,Рўйхатлар!$I$2:$I$209,C5844)=0,"Туман вилоятга мос эмас",IF(J5844="","Хатлов тоифаси танланмаган",IF(K5844="","Сана кўрсатилмаган",IF(COUNTIF($H$6:$H$10005,H5844)&gt;1,"Такрорий ПИНФЛ",IF(OR(L5844="",M5844="",N5844="",O5844="",P5844=""),"Корхона, СТИР, соҳа, лавозим ёки ойлик кўрсатилмаган","✓")))))))))</f>
        <v/>
      </c>
      <c r="U5844" s="22" t="str">
        <f>IF(OR(H5844="",M5844=""),"",IF(COUNTIFS($B$6:B5844,B5844,$C$6:C5844,C5844,$M$6:M5844,M5844)=1,1,0))</f>
        <v/>
      </c>
    </row>
    <row r="5845" spans="1:21" x14ac:dyDescent="0.25">
      <c r="A5845" s="22" t="str">
        <f>IF(H5845="","",COUNTA($H$6:H5845))</f>
        <v/>
      </c>
      <c r="B5845" s="23"/>
      <c r="C5845" s="24"/>
      <c r="D5845" s="24"/>
      <c r="E5845" s="24"/>
      <c r="F5845" s="24"/>
      <c r="G5845" s="24"/>
      <c r="H5845" s="25"/>
      <c r="I5845" s="24"/>
      <c r="J5845" s="26"/>
      <c r="K5845" s="27"/>
      <c r="L5845" s="24"/>
      <c r="M5845" s="24"/>
      <c r="N5845" s="26"/>
      <c r="O5845" s="24"/>
      <c r="P5845" s="28"/>
      <c r="Q5845" s="24"/>
      <c r="R5845" s="24"/>
      <c r="S5845" s="24"/>
      <c r="T5845" s="29" t="str">
        <f>IF(H5845="","",IF(LEN(H5845)&lt;&gt;14,"ПИНФЛ 14 хонали эмас",IF(B5845="","Вилоят танланмаган",IF(C5845="","Туман танланмаган",IF(COUNTIFS(Рўйхатлар!$H$2:$H$209,B5845,Рўйхатлар!$I$2:$I$209,C5845)=0,"Туман вилоятга мос эмас",IF(J5845="","Хатлов тоифаси танланмаган",IF(K5845="","Сана кўрсатилмаган",IF(COUNTIF($H$6:$H$10005,H5845)&gt;1,"Такрорий ПИНФЛ",IF(OR(L5845="",M5845="",N5845="",O5845="",P5845=""),"Корхона, СТИР, соҳа, лавозим ёки ойлик кўрсатилмаган","✓")))))))))</f>
        <v/>
      </c>
      <c r="U5845" s="22" t="str">
        <f>IF(OR(H5845="",M5845=""),"",IF(COUNTIFS($B$6:B5845,B5845,$C$6:C5845,C5845,$M$6:M5845,M5845)=1,1,0))</f>
        <v/>
      </c>
    </row>
    <row r="5846" spans="1:21" x14ac:dyDescent="0.25">
      <c r="A5846" s="22" t="str">
        <f>IF(H5846="","",COUNTA($H$6:H5846))</f>
        <v/>
      </c>
      <c r="B5846" s="23"/>
      <c r="C5846" s="24"/>
      <c r="D5846" s="24"/>
      <c r="E5846" s="24"/>
      <c r="F5846" s="24"/>
      <c r="G5846" s="24"/>
      <c r="H5846" s="25"/>
      <c r="I5846" s="24"/>
      <c r="J5846" s="26"/>
      <c r="K5846" s="27"/>
      <c r="L5846" s="24"/>
      <c r="M5846" s="24"/>
      <c r="N5846" s="26"/>
      <c r="O5846" s="24"/>
      <c r="P5846" s="28"/>
      <c r="Q5846" s="24"/>
      <c r="R5846" s="24"/>
      <c r="S5846" s="24"/>
      <c r="T5846" s="29" t="str">
        <f>IF(H5846="","",IF(LEN(H5846)&lt;&gt;14,"ПИНФЛ 14 хонали эмас",IF(B5846="","Вилоят танланмаган",IF(C5846="","Туман танланмаган",IF(COUNTIFS(Рўйхатлар!$H$2:$H$209,B5846,Рўйхатлар!$I$2:$I$209,C5846)=0,"Туман вилоятга мос эмас",IF(J5846="","Хатлов тоифаси танланмаган",IF(K5846="","Сана кўрсатилмаган",IF(COUNTIF($H$6:$H$10005,H5846)&gt;1,"Такрорий ПИНФЛ",IF(OR(L5846="",M5846="",N5846="",O5846="",P5846=""),"Корхона, СТИР, соҳа, лавозим ёки ойлик кўрсатилмаган","✓")))))))))</f>
        <v/>
      </c>
      <c r="U5846" s="22" t="str">
        <f>IF(OR(H5846="",M5846=""),"",IF(COUNTIFS($B$6:B5846,B5846,$C$6:C5846,C5846,$M$6:M5846,M5846)=1,1,0))</f>
        <v/>
      </c>
    </row>
    <row r="5847" spans="1:21" x14ac:dyDescent="0.25">
      <c r="A5847" s="22" t="str">
        <f>IF(H5847="","",COUNTA($H$6:H5847))</f>
        <v/>
      </c>
      <c r="B5847" s="23"/>
      <c r="C5847" s="24"/>
      <c r="D5847" s="24"/>
      <c r="E5847" s="24"/>
      <c r="F5847" s="24"/>
      <c r="G5847" s="24"/>
      <c r="H5847" s="25"/>
      <c r="I5847" s="24"/>
      <c r="J5847" s="26"/>
      <c r="K5847" s="27"/>
      <c r="L5847" s="24"/>
      <c r="M5847" s="24"/>
      <c r="N5847" s="26"/>
      <c r="O5847" s="24"/>
      <c r="P5847" s="28"/>
      <c r="Q5847" s="24"/>
      <c r="R5847" s="24"/>
      <c r="S5847" s="24"/>
      <c r="T5847" s="29" t="str">
        <f>IF(H5847="","",IF(LEN(H5847)&lt;&gt;14,"ПИНФЛ 14 хонали эмас",IF(B5847="","Вилоят танланмаган",IF(C5847="","Туман танланмаган",IF(COUNTIFS(Рўйхатлар!$H$2:$H$209,B5847,Рўйхатлар!$I$2:$I$209,C5847)=0,"Туман вилоятга мос эмас",IF(J5847="","Хатлов тоифаси танланмаган",IF(K5847="","Сана кўрсатилмаган",IF(COUNTIF($H$6:$H$10005,H5847)&gt;1,"Такрорий ПИНФЛ",IF(OR(L5847="",M5847="",N5847="",O5847="",P5847=""),"Корхона, СТИР, соҳа, лавозим ёки ойлик кўрсатилмаган","✓")))))))))</f>
        <v/>
      </c>
      <c r="U5847" s="22" t="str">
        <f>IF(OR(H5847="",M5847=""),"",IF(COUNTIFS($B$6:B5847,B5847,$C$6:C5847,C5847,$M$6:M5847,M5847)=1,1,0))</f>
        <v/>
      </c>
    </row>
    <row r="5848" spans="1:21" x14ac:dyDescent="0.25">
      <c r="A5848" s="22" t="str">
        <f>IF(H5848="","",COUNTA($H$6:H5848))</f>
        <v/>
      </c>
      <c r="B5848" s="23"/>
      <c r="C5848" s="24"/>
      <c r="D5848" s="24"/>
      <c r="E5848" s="24"/>
      <c r="F5848" s="24"/>
      <c r="G5848" s="24"/>
      <c r="H5848" s="25"/>
      <c r="I5848" s="24"/>
      <c r="J5848" s="26"/>
      <c r="K5848" s="27"/>
      <c r="L5848" s="24"/>
      <c r="M5848" s="24"/>
      <c r="N5848" s="26"/>
      <c r="O5848" s="24"/>
      <c r="P5848" s="28"/>
      <c r="Q5848" s="24"/>
      <c r="R5848" s="24"/>
      <c r="S5848" s="24"/>
      <c r="T5848" s="29" t="str">
        <f>IF(H5848="","",IF(LEN(H5848)&lt;&gt;14,"ПИНФЛ 14 хонали эмас",IF(B5848="","Вилоят танланмаган",IF(C5848="","Туман танланмаган",IF(COUNTIFS(Рўйхатлар!$H$2:$H$209,B5848,Рўйхатлар!$I$2:$I$209,C5848)=0,"Туман вилоятга мос эмас",IF(J5848="","Хатлов тоифаси танланмаган",IF(K5848="","Сана кўрсатилмаган",IF(COUNTIF($H$6:$H$10005,H5848)&gt;1,"Такрорий ПИНФЛ",IF(OR(L5848="",M5848="",N5848="",O5848="",P5848=""),"Корхона, СТИР, соҳа, лавозим ёки ойлик кўрсатилмаган","✓")))))))))</f>
        <v/>
      </c>
      <c r="U5848" s="22" t="str">
        <f>IF(OR(H5848="",M5848=""),"",IF(COUNTIFS($B$6:B5848,B5848,$C$6:C5848,C5848,$M$6:M5848,M5848)=1,1,0))</f>
        <v/>
      </c>
    </row>
    <row r="5849" spans="1:21" x14ac:dyDescent="0.25">
      <c r="A5849" s="22" t="str">
        <f>IF(H5849="","",COUNTA($H$6:H5849))</f>
        <v/>
      </c>
      <c r="B5849" s="23"/>
      <c r="C5849" s="24"/>
      <c r="D5849" s="24"/>
      <c r="E5849" s="24"/>
      <c r="F5849" s="24"/>
      <c r="G5849" s="24"/>
      <c r="H5849" s="25"/>
      <c r="I5849" s="24"/>
      <c r="J5849" s="26"/>
      <c r="K5849" s="27"/>
      <c r="L5849" s="24"/>
      <c r="M5849" s="24"/>
      <c r="N5849" s="26"/>
      <c r="O5849" s="24"/>
      <c r="P5849" s="28"/>
      <c r="Q5849" s="24"/>
      <c r="R5849" s="24"/>
      <c r="S5849" s="24"/>
      <c r="T5849" s="29" t="str">
        <f>IF(H5849="","",IF(LEN(H5849)&lt;&gt;14,"ПИНФЛ 14 хонали эмас",IF(B5849="","Вилоят танланмаган",IF(C5849="","Туман танланмаган",IF(COUNTIFS(Рўйхатлар!$H$2:$H$209,B5849,Рўйхатлар!$I$2:$I$209,C5849)=0,"Туман вилоятга мос эмас",IF(J5849="","Хатлов тоифаси танланмаган",IF(K5849="","Сана кўрсатилмаган",IF(COUNTIF($H$6:$H$10005,H5849)&gt;1,"Такрорий ПИНФЛ",IF(OR(L5849="",M5849="",N5849="",O5849="",P5849=""),"Корхона, СТИР, соҳа, лавозим ёки ойлик кўрсатилмаган","✓")))))))))</f>
        <v/>
      </c>
      <c r="U5849" s="22" t="str">
        <f>IF(OR(H5849="",M5849=""),"",IF(COUNTIFS($B$6:B5849,B5849,$C$6:C5849,C5849,$M$6:M5849,M5849)=1,1,0))</f>
        <v/>
      </c>
    </row>
    <row r="5850" spans="1:21" x14ac:dyDescent="0.25">
      <c r="A5850" s="22" t="str">
        <f>IF(H5850="","",COUNTA($H$6:H5850))</f>
        <v/>
      </c>
      <c r="B5850" s="23"/>
      <c r="C5850" s="24"/>
      <c r="D5850" s="24"/>
      <c r="E5850" s="24"/>
      <c r="F5850" s="24"/>
      <c r="G5850" s="24"/>
      <c r="H5850" s="25"/>
      <c r="I5850" s="24"/>
      <c r="J5850" s="26"/>
      <c r="K5850" s="27"/>
      <c r="L5850" s="24"/>
      <c r="M5850" s="24"/>
      <c r="N5850" s="26"/>
      <c r="O5850" s="24"/>
      <c r="P5850" s="28"/>
      <c r="Q5850" s="24"/>
      <c r="R5850" s="24"/>
      <c r="S5850" s="24"/>
      <c r="T5850" s="29" t="str">
        <f>IF(H5850="","",IF(LEN(H5850)&lt;&gt;14,"ПИНФЛ 14 хонали эмас",IF(B5850="","Вилоят танланмаган",IF(C5850="","Туман танланмаган",IF(COUNTIFS(Рўйхатлар!$H$2:$H$209,B5850,Рўйхатлар!$I$2:$I$209,C5850)=0,"Туман вилоятга мос эмас",IF(J5850="","Хатлов тоифаси танланмаган",IF(K5850="","Сана кўрсатилмаган",IF(COUNTIF($H$6:$H$10005,H5850)&gt;1,"Такрорий ПИНФЛ",IF(OR(L5850="",M5850="",N5850="",O5850="",P5850=""),"Корхона, СТИР, соҳа, лавозим ёки ойлик кўрсатилмаган","✓")))))))))</f>
        <v/>
      </c>
      <c r="U5850" s="22" t="str">
        <f>IF(OR(H5850="",M5850=""),"",IF(COUNTIFS($B$6:B5850,B5850,$C$6:C5850,C5850,$M$6:M5850,M5850)=1,1,0))</f>
        <v/>
      </c>
    </row>
    <row r="5851" spans="1:21" x14ac:dyDescent="0.25">
      <c r="A5851" s="22" t="str">
        <f>IF(H5851="","",COUNTA($H$6:H5851))</f>
        <v/>
      </c>
      <c r="B5851" s="23"/>
      <c r="C5851" s="24"/>
      <c r="D5851" s="24"/>
      <c r="E5851" s="24"/>
      <c r="F5851" s="24"/>
      <c r="G5851" s="24"/>
      <c r="H5851" s="25"/>
      <c r="I5851" s="24"/>
      <c r="J5851" s="26"/>
      <c r="K5851" s="27"/>
      <c r="L5851" s="24"/>
      <c r="M5851" s="24"/>
      <c r="N5851" s="26"/>
      <c r="O5851" s="24"/>
      <c r="P5851" s="28"/>
      <c r="Q5851" s="24"/>
      <c r="R5851" s="24"/>
      <c r="S5851" s="24"/>
      <c r="T5851" s="29" t="str">
        <f>IF(H5851="","",IF(LEN(H5851)&lt;&gt;14,"ПИНФЛ 14 хонали эмас",IF(B5851="","Вилоят танланмаган",IF(C5851="","Туман танланмаган",IF(COUNTIFS(Рўйхатлар!$H$2:$H$209,B5851,Рўйхатлар!$I$2:$I$209,C5851)=0,"Туман вилоятга мос эмас",IF(J5851="","Хатлов тоифаси танланмаган",IF(K5851="","Сана кўрсатилмаган",IF(COUNTIF($H$6:$H$10005,H5851)&gt;1,"Такрорий ПИНФЛ",IF(OR(L5851="",M5851="",N5851="",O5851="",P5851=""),"Корхона, СТИР, соҳа, лавозим ёки ойлик кўрсатилмаган","✓")))))))))</f>
        <v/>
      </c>
      <c r="U5851" s="22" t="str">
        <f>IF(OR(H5851="",M5851=""),"",IF(COUNTIFS($B$6:B5851,B5851,$C$6:C5851,C5851,$M$6:M5851,M5851)=1,1,0))</f>
        <v/>
      </c>
    </row>
    <row r="5852" spans="1:21" x14ac:dyDescent="0.25">
      <c r="A5852" s="22" t="str">
        <f>IF(H5852="","",COUNTA($H$6:H5852))</f>
        <v/>
      </c>
      <c r="B5852" s="23"/>
      <c r="C5852" s="24"/>
      <c r="D5852" s="24"/>
      <c r="E5852" s="24"/>
      <c r="F5852" s="24"/>
      <c r="G5852" s="24"/>
      <c r="H5852" s="25"/>
      <c r="I5852" s="24"/>
      <c r="J5852" s="26"/>
      <c r="K5852" s="27"/>
      <c r="L5852" s="24"/>
      <c r="M5852" s="24"/>
      <c r="N5852" s="26"/>
      <c r="O5852" s="24"/>
      <c r="P5852" s="28"/>
      <c r="Q5852" s="24"/>
      <c r="R5852" s="24"/>
      <c r="S5852" s="24"/>
      <c r="T5852" s="29" t="str">
        <f>IF(H5852="","",IF(LEN(H5852)&lt;&gt;14,"ПИНФЛ 14 хонали эмас",IF(B5852="","Вилоят танланмаган",IF(C5852="","Туман танланмаган",IF(COUNTIFS(Рўйхатлар!$H$2:$H$209,B5852,Рўйхатлар!$I$2:$I$209,C5852)=0,"Туман вилоятга мос эмас",IF(J5852="","Хатлов тоифаси танланмаган",IF(K5852="","Сана кўрсатилмаган",IF(COUNTIF($H$6:$H$10005,H5852)&gt;1,"Такрорий ПИНФЛ",IF(OR(L5852="",M5852="",N5852="",O5852="",P5852=""),"Корхона, СТИР, соҳа, лавозим ёки ойлик кўрсатилмаган","✓")))))))))</f>
        <v/>
      </c>
      <c r="U5852" s="22" t="str">
        <f>IF(OR(H5852="",M5852=""),"",IF(COUNTIFS($B$6:B5852,B5852,$C$6:C5852,C5852,$M$6:M5852,M5852)=1,1,0))</f>
        <v/>
      </c>
    </row>
    <row r="5853" spans="1:21" x14ac:dyDescent="0.25">
      <c r="A5853" s="22" t="str">
        <f>IF(H5853="","",COUNTA($H$6:H5853))</f>
        <v/>
      </c>
      <c r="B5853" s="23"/>
      <c r="C5853" s="24"/>
      <c r="D5853" s="24"/>
      <c r="E5853" s="24"/>
      <c r="F5853" s="24"/>
      <c r="G5853" s="24"/>
      <c r="H5853" s="25"/>
      <c r="I5853" s="24"/>
      <c r="J5853" s="26"/>
      <c r="K5853" s="27"/>
      <c r="L5853" s="24"/>
      <c r="M5853" s="24"/>
      <c r="N5853" s="26"/>
      <c r="O5853" s="24"/>
      <c r="P5853" s="28"/>
      <c r="Q5853" s="24"/>
      <c r="R5853" s="24"/>
      <c r="S5853" s="24"/>
      <c r="T5853" s="29" t="str">
        <f>IF(H5853="","",IF(LEN(H5853)&lt;&gt;14,"ПИНФЛ 14 хонали эмас",IF(B5853="","Вилоят танланмаган",IF(C5853="","Туман танланмаган",IF(COUNTIFS(Рўйхатлар!$H$2:$H$209,B5853,Рўйхатлар!$I$2:$I$209,C5853)=0,"Туман вилоятга мос эмас",IF(J5853="","Хатлов тоифаси танланмаган",IF(K5853="","Сана кўрсатилмаган",IF(COUNTIF($H$6:$H$10005,H5853)&gt;1,"Такрорий ПИНФЛ",IF(OR(L5853="",M5853="",N5853="",O5853="",P5853=""),"Корхона, СТИР, соҳа, лавозим ёки ойлик кўрсатилмаган","✓")))))))))</f>
        <v/>
      </c>
      <c r="U5853" s="22" t="str">
        <f>IF(OR(H5853="",M5853=""),"",IF(COUNTIFS($B$6:B5853,B5853,$C$6:C5853,C5853,$M$6:M5853,M5853)=1,1,0))</f>
        <v/>
      </c>
    </row>
    <row r="5854" spans="1:21" x14ac:dyDescent="0.25">
      <c r="A5854" s="22" t="str">
        <f>IF(H5854="","",COUNTA($H$6:H5854))</f>
        <v/>
      </c>
      <c r="B5854" s="23"/>
      <c r="C5854" s="24"/>
      <c r="D5854" s="24"/>
      <c r="E5854" s="24"/>
      <c r="F5854" s="24"/>
      <c r="G5854" s="24"/>
      <c r="H5854" s="25"/>
      <c r="I5854" s="24"/>
      <c r="J5854" s="26"/>
      <c r="K5854" s="27"/>
      <c r="L5854" s="24"/>
      <c r="M5854" s="24"/>
      <c r="N5854" s="26"/>
      <c r="O5854" s="24"/>
      <c r="P5854" s="28"/>
      <c r="Q5854" s="24"/>
      <c r="R5854" s="24"/>
      <c r="S5854" s="24"/>
      <c r="T5854" s="29" t="str">
        <f>IF(H5854="","",IF(LEN(H5854)&lt;&gt;14,"ПИНФЛ 14 хонали эмас",IF(B5854="","Вилоят танланмаган",IF(C5854="","Туман танланмаган",IF(COUNTIFS(Рўйхатлар!$H$2:$H$209,B5854,Рўйхатлар!$I$2:$I$209,C5854)=0,"Туман вилоятга мос эмас",IF(J5854="","Хатлов тоифаси танланмаган",IF(K5854="","Сана кўрсатилмаган",IF(COUNTIF($H$6:$H$10005,H5854)&gt;1,"Такрорий ПИНФЛ",IF(OR(L5854="",M5854="",N5854="",O5854="",P5854=""),"Корхона, СТИР, соҳа, лавозим ёки ойлик кўрсатилмаган","✓")))))))))</f>
        <v/>
      </c>
      <c r="U5854" s="22" t="str">
        <f>IF(OR(H5854="",M5854=""),"",IF(COUNTIFS($B$6:B5854,B5854,$C$6:C5854,C5854,$M$6:M5854,M5854)=1,1,0))</f>
        <v/>
      </c>
    </row>
    <row r="5855" spans="1:21" x14ac:dyDescent="0.25">
      <c r="A5855" s="22" t="str">
        <f>IF(H5855="","",COUNTA($H$6:H5855))</f>
        <v/>
      </c>
      <c r="B5855" s="23"/>
      <c r="C5855" s="24"/>
      <c r="D5855" s="24"/>
      <c r="E5855" s="24"/>
      <c r="F5855" s="24"/>
      <c r="G5855" s="24"/>
      <c r="H5855" s="25"/>
      <c r="I5855" s="24"/>
      <c r="J5855" s="26"/>
      <c r="K5855" s="27"/>
      <c r="L5855" s="24"/>
      <c r="M5855" s="24"/>
      <c r="N5855" s="26"/>
      <c r="O5855" s="24"/>
      <c r="P5855" s="28"/>
      <c r="Q5855" s="24"/>
      <c r="R5855" s="24"/>
      <c r="S5855" s="24"/>
      <c r="T5855" s="29" t="str">
        <f>IF(H5855="","",IF(LEN(H5855)&lt;&gt;14,"ПИНФЛ 14 хонали эмас",IF(B5855="","Вилоят танланмаган",IF(C5855="","Туман танланмаган",IF(COUNTIFS(Рўйхатлар!$H$2:$H$209,B5855,Рўйхатлар!$I$2:$I$209,C5855)=0,"Туман вилоятга мос эмас",IF(J5855="","Хатлов тоифаси танланмаган",IF(K5855="","Сана кўрсатилмаган",IF(COUNTIF($H$6:$H$10005,H5855)&gt;1,"Такрорий ПИНФЛ",IF(OR(L5855="",M5855="",N5855="",O5855="",P5855=""),"Корхона, СТИР, соҳа, лавозим ёки ойлик кўрсатилмаган","✓")))))))))</f>
        <v/>
      </c>
      <c r="U5855" s="22" t="str">
        <f>IF(OR(H5855="",M5855=""),"",IF(COUNTIFS($B$6:B5855,B5855,$C$6:C5855,C5855,$M$6:M5855,M5855)=1,1,0))</f>
        <v/>
      </c>
    </row>
    <row r="5856" spans="1:21" x14ac:dyDescent="0.25">
      <c r="A5856" s="22" t="str">
        <f>IF(H5856="","",COUNTA($H$6:H5856))</f>
        <v/>
      </c>
      <c r="B5856" s="23"/>
      <c r="C5856" s="24"/>
      <c r="D5856" s="24"/>
      <c r="E5856" s="24"/>
      <c r="F5856" s="24"/>
      <c r="G5856" s="24"/>
      <c r="H5856" s="25"/>
      <c r="I5856" s="24"/>
      <c r="J5856" s="26"/>
      <c r="K5856" s="27"/>
      <c r="L5856" s="24"/>
      <c r="M5856" s="24"/>
      <c r="N5856" s="26"/>
      <c r="O5856" s="24"/>
      <c r="P5856" s="28"/>
      <c r="Q5856" s="24"/>
      <c r="R5856" s="24"/>
      <c r="S5856" s="24"/>
      <c r="T5856" s="29" t="str">
        <f>IF(H5856="","",IF(LEN(H5856)&lt;&gt;14,"ПИНФЛ 14 хонали эмас",IF(B5856="","Вилоят танланмаган",IF(C5856="","Туман танланмаган",IF(COUNTIFS(Рўйхатлар!$H$2:$H$209,B5856,Рўйхатлар!$I$2:$I$209,C5856)=0,"Туман вилоятга мос эмас",IF(J5856="","Хатлов тоифаси танланмаган",IF(K5856="","Сана кўрсатилмаган",IF(COUNTIF($H$6:$H$10005,H5856)&gt;1,"Такрорий ПИНФЛ",IF(OR(L5856="",M5856="",N5856="",O5856="",P5856=""),"Корхона, СТИР, соҳа, лавозим ёки ойлик кўрсатилмаган","✓")))))))))</f>
        <v/>
      </c>
      <c r="U5856" s="22" t="str">
        <f>IF(OR(H5856="",M5856=""),"",IF(COUNTIFS($B$6:B5856,B5856,$C$6:C5856,C5856,$M$6:M5856,M5856)=1,1,0))</f>
        <v/>
      </c>
    </row>
    <row r="5857" spans="1:21" x14ac:dyDescent="0.25">
      <c r="A5857" s="22" t="str">
        <f>IF(H5857="","",COUNTA($H$6:H5857))</f>
        <v/>
      </c>
      <c r="B5857" s="23"/>
      <c r="C5857" s="24"/>
      <c r="D5857" s="24"/>
      <c r="E5857" s="24"/>
      <c r="F5857" s="24"/>
      <c r="G5857" s="24"/>
      <c r="H5857" s="25"/>
      <c r="I5857" s="24"/>
      <c r="J5857" s="26"/>
      <c r="K5857" s="27"/>
      <c r="L5857" s="24"/>
      <c r="M5857" s="24"/>
      <c r="N5857" s="26"/>
      <c r="O5857" s="24"/>
      <c r="P5857" s="28"/>
      <c r="Q5857" s="24"/>
      <c r="R5857" s="24"/>
      <c r="S5857" s="24"/>
      <c r="T5857" s="29" t="str">
        <f>IF(H5857="","",IF(LEN(H5857)&lt;&gt;14,"ПИНФЛ 14 хонали эмас",IF(B5857="","Вилоят танланмаган",IF(C5857="","Туман танланмаган",IF(COUNTIFS(Рўйхатлар!$H$2:$H$209,B5857,Рўйхатлар!$I$2:$I$209,C5857)=0,"Туман вилоятга мос эмас",IF(J5857="","Хатлов тоифаси танланмаган",IF(K5857="","Сана кўрсатилмаган",IF(COUNTIF($H$6:$H$10005,H5857)&gt;1,"Такрорий ПИНФЛ",IF(OR(L5857="",M5857="",N5857="",O5857="",P5857=""),"Корхона, СТИР, соҳа, лавозим ёки ойлик кўрсатилмаган","✓")))))))))</f>
        <v/>
      </c>
      <c r="U5857" s="22" t="str">
        <f>IF(OR(H5857="",M5857=""),"",IF(COUNTIFS($B$6:B5857,B5857,$C$6:C5857,C5857,$M$6:M5857,M5857)=1,1,0))</f>
        <v/>
      </c>
    </row>
    <row r="5858" spans="1:21" x14ac:dyDescent="0.25">
      <c r="A5858" s="22" t="str">
        <f>IF(H5858="","",COUNTA($H$6:H5858))</f>
        <v/>
      </c>
      <c r="B5858" s="23"/>
      <c r="C5858" s="24"/>
      <c r="D5858" s="24"/>
      <c r="E5858" s="24"/>
      <c r="F5858" s="24"/>
      <c r="G5858" s="24"/>
      <c r="H5858" s="25"/>
      <c r="I5858" s="24"/>
      <c r="J5858" s="26"/>
      <c r="K5858" s="27"/>
      <c r="L5858" s="24"/>
      <c r="M5858" s="24"/>
      <c r="N5858" s="26"/>
      <c r="O5858" s="24"/>
      <c r="P5858" s="28"/>
      <c r="Q5858" s="24"/>
      <c r="R5858" s="24"/>
      <c r="S5858" s="24"/>
      <c r="T5858" s="29" t="str">
        <f>IF(H5858="","",IF(LEN(H5858)&lt;&gt;14,"ПИНФЛ 14 хонали эмас",IF(B5858="","Вилоят танланмаган",IF(C5858="","Туман танланмаган",IF(COUNTIFS(Рўйхатлар!$H$2:$H$209,B5858,Рўйхатлар!$I$2:$I$209,C5858)=0,"Туман вилоятга мос эмас",IF(J5858="","Хатлов тоифаси танланмаган",IF(K5858="","Сана кўрсатилмаган",IF(COUNTIF($H$6:$H$10005,H5858)&gt;1,"Такрорий ПИНФЛ",IF(OR(L5858="",M5858="",N5858="",O5858="",P5858=""),"Корхона, СТИР, соҳа, лавозим ёки ойлик кўрсатилмаган","✓")))))))))</f>
        <v/>
      </c>
      <c r="U5858" s="22" t="str">
        <f>IF(OR(H5858="",M5858=""),"",IF(COUNTIFS($B$6:B5858,B5858,$C$6:C5858,C5858,$M$6:M5858,M5858)=1,1,0))</f>
        <v/>
      </c>
    </row>
    <row r="5859" spans="1:21" x14ac:dyDescent="0.25">
      <c r="A5859" s="22" t="str">
        <f>IF(H5859="","",COUNTA($H$6:H5859))</f>
        <v/>
      </c>
      <c r="B5859" s="23"/>
      <c r="C5859" s="24"/>
      <c r="D5859" s="24"/>
      <c r="E5859" s="24"/>
      <c r="F5859" s="24"/>
      <c r="G5859" s="24"/>
      <c r="H5859" s="25"/>
      <c r="I5859" s="24"/>
      <c r="J5859" s="26"/>
      <c r="K5859" s="27"/>
      <c r="L5859" s="24"/>
      <c r="M5859" s="24"/>
      <c r="N5859" s="26"/>
      <c r="O5859" s="24"/>
      <c r="P5859" s="28"/>
      <c r="Q5859" s="24"/>
      <c r="R5859" s="24"/>
      <c r="S5859" s="24"/>
      <c r="T5859" s="29" t="str">
        <f>IF(H5859="","",IF(LEN(H5859)&lt;&gt;14,"ПИНФЛ 14 хонали эмас",IF(B5859="","Вилоят танланмаган",IF(C5859="","Туман танланмаган",IF(COUNTIFS(Рўйхатлар!$H$2:$H$209,B5859,Рўйхатлар!$I$2:$I$209,C5859)=0,"Туман вилоятга мос эмас",IF(J5859="","Хатлов тоифаси танланмаган",IF(K5859="","Сана кўрсатилмаган",IF(COUNTIF($H$6:$H$10005,H5859)&gt;1,"Такрорий ПИНФЛ",IF(OR(L5859="",M5859="",N5859="",O5859="",P5859=""),"Корхона, СТИР, соҳа, лавозим ёки ойлик кўрсатилмаган","✓")))))))))</f>
        <v/>
      </c>
      <c r="U5859" s="22" t="str">
        <f>IF(OR(H5859="",M5859=""),"",IF(COUNTIFS($B$6:B5859,B5859,$C$6:C5859,C5859,$M$6:M5859,M5859)=1,1,0))</f>
        <v/>
      </c>
    </row>
    <row r="5860" spans="1:21" x14ac:dyDescent="0.25">
      <c r="A5860" s="22" t="str">
        <f>IF(H5860="","",COUNTA($H$6:H5860))</f>
        <v/>
      </c>
      <c r="B5860" s="23"/>
      <c r="C5860" s="24"/>
      <c r="D5860" s="24"/>
      <c r="E5860" s="24"/>
      <c r="F5860" s="24"/>
      <c r="G5860" s="24"/>
      <c r="H5860" s="25"/>
      <c r="I5860" s="24"/>
      <c r="J5860" s="26"/>
      <c r="K5860" s="27"/>
      <c r="L5860" s="24"/>
      <c r="M5860" s="24"/>
      <c r="N5860" s="26"/>
      <c r="O5860" s="24"/>
      <c r="P5860" s="28"/>
      <c r="Q5860" s="24"/>
      <c r="R5860" s="24"/>
      <c r="S5860" s="24"/>
      <c r="T5860" s="29" t="str">
        <f>IF(H5860="","",IF(LEN(H5860)&lt;&gt;14,"ПИНФЛ 14 хонали эмас",IF(B5860="","Вилоят танланмаган",IF(C5860="","Туман танланмаган",IF(COUNTIFS(Рўйхатлар!$H$2:$H$209,B5860,Рўйхатлар!$I$2:$I$209,C5860)=0,"Туман вилоятга мос эмас",IF(J5860="","Хатлов тоифаси танланмаган",IF(K5860="","Сана кўрсатилмаган",IF(COUNTIF($H$6:$H$10005,H5860)&gt;1,"Такрорий ПИНФЛ",IF(OR(L5860="",M5860="",N5860="",O5860="",P5860=""),"Корхона, СТИР, соҳа, лавозим ёки ойлик кўрсатилмаган","✓")))))))))</f>
        <v/>
      </c>
      <c r="U5860" s="22" t="str">
        <f>IF(OR(H5860="",M5860=""),"",IF(COUNTIFS($B$6:B5860,B5860,$C$6:C5860,C5860,$M$6:M5860,M5860)=1,1,0))</f>
        <v/>
      </c>
    </row>
    <row r="5861" spans="1:21" x14ac:dyDescent="0.25">
      <c r="A5861" s="22" t="str">
        <f>IF(H5861="","",COUNTA($H$6:H5861))</f>
        <v/>
      </c>
      <c r="B5861" s="23"/>
      <c r="C5861" s="24"/>
      <c r="D5861" s="24"/>
      <c r="E5861" s="24"/>
      <c r="F5861" s="24"/>
      <c r="G5861" s="24"/>
      <c r="H5861" s="25"/>
      <c r="I5861" s="24"/>
      <c r="J5861" s="26"/>
      <c r="K5861" s="27"/>
      <c r="L5861" s="24"/>
      <c r="M5861" s="24"/>
      <c r="N5861" s="26"/>
      <c r="O5861" s="24"/>
      <c r="P5861" s="28"/>
      <c r="Q5861" s="24"/>
      <c r="R5861" s="24"/>
      <c r="S5861" s="24"/>
      <c r="T5861" s="29" t="str">
        <f>IF(H5861="","",IF(LEN(H5861)&lt;&gt;14,"ПИНФЛ 14 хонали эмас",IF(B5861="","Вилоят танланмаган",IF(C5861="","Туман танланмаган",IF(COUNTIFS(Рўйхатлар!$H$2:$H$209,B5861,Рўйхатлар!$I$2:$I$209,C5861)=0,"Туман вилоятга мос эмас",IF(J5861="","Хатлов тоифаси танланмаган",IF(K5861="","Сана кўрсатилмаган",IF(COUNTIF($H$6:$H$10005,H5861)&gt;1,"Такрорий ПИНФЛ",IF(OR(L5861="",M5861="",N5861="",O5861="",P5861=""),"Корхона, СТИР, соҳа, лавозим ёки ойлик кўрсатилмаган","✓")))))))))</f>
        <v/>
      </c>
      <c r="U5861" s="22" t="str">
        <f>IF(OR(H5861="",M5861=""),"",IF(COUNTIFS($B$6:B5861,B5861,$C$6:C5861,C5861,$M$6:M5861,M5861)=1,1,0))</f>
        <v/>
      </c>
    </row>
    <row r="5862" spans="1:21" x14ac:dyDescent="0.25">
      <c r="A5862" s="22" t="str">
        <f>IF(H5862="","",COUNTA($H$6:H5862))</f>
        <v/>
      </c>
      <c r="B5862" s="23"/>
      <c r="C5862" s="24"/>
      <c r="D5862" s="24"/>
      <c r="E5862" s="24"/>
      <c r="F5862" s="24"/>
      <c r="G5862" s="24"/>
      <c r="H5862" s="25"/>
      <c r="I5862" s="24"/>
      <c r="J5862" s="26"/>
      <c r="K5862" s="27"/>
      <c r="L5862" s="24"/>
      <c r="M5862" s="24"/>
      <c r="N5862" s="26"/>
      <c r="O5862" s="24"/>
      <c r="P5862" s="28"/>
      <c r="Q5862" s="24"/>
      <c r="R5862" s="24"/>
      <c r="S5862" s="24"/>
      <c r="T5862" s="29" t="str">
        <f>IF(H5862="","",IF(LEN(H5862)&lt;&gt;14,"ПИНФЛ 14 хонали эмас",IF(B5862="","Вилоят танланмаган",IF(C5862="","Туман танланмаган",IF(COUNTIFS(Рўйхатлар!$H$2:$H$209,B5862,Рўйхатлар!$I$2:$I$209,C5862)=0,"Туман вилоятга мос эмас",IF(J5862="","Хатлов тоифаси танланмаган",IF(K5862="","Сана кўрсатилмаган",IF(COUNTIF($H$6:$H$10005,H5862)&gt;1,"Такрорий ПИНФЛ",IF(OR(L5862="",M5862="",N5862="",O5862="",P5862=""),"Корхона, СТИР, соҳа, лавозим ёки ойлик кўрсатилмаган","✓")))))))))</f>
        <v/>
      </c>
      <c r="U5862" s="22" t="str">
        <f>IF(OR(H5862="",M5862=""),"",IF(COUNTIFS($B$6:B5862,B5862,$C$6:C5862,C5862,$M$6:M5862,M5862)=1,1,0))</f>
        <v/>
      </c>
    </row>
    <row r="5863" spans="1:21" x14ac:dyDescent="0.25">
      <c r="A5863" s="22" t="str">
        <f>IF(H5863="","",COUNTA($H$6:H5863))</f>
        <v/>
      </c>
      <c r="B5863" s="23"/>
      <c r="C5863" s="24"/>
      <c r="D5863" s="24"/>
      <c r="E5863" s="24"/>
      <c r="F5863" s="24"/>
      <c r="G5863" s="24"/>
      <c r="H5863" s="25"/>
      <c r="I5863" s="24"/>
      <c r="J5863" s="26"/>
      <c r="K5863" s="27"/>
      <c r="L5863" s="24"/>
      <c r="M5863" s="24"/>
      <c r="N5863" s="26"/>
      <c r="O5863" s="24"/>
      <c r="P5863" s="28"/>
      <c r="Q5863" s="24"/>
      <c r="R5863" s="24"/>
      <c r="S5863" s="24"/>
      <c r="T5863" s="29" t="str">
        <f>IF(H5863="","",IF(LEN(H5863)&lt;&gt;14,"ПИНФЛ 14 хонали эмас",IF(B5863="","Вилоят танланмаган",IF(C5863="","Туман танланмаган",IF(COUNTIFS(Рўйхатлар!$H$2:$H$209,B5863,Рўйхатлар!$I$2:$I$209,C5863)=0,"Туман вилоятга мос эмас",IF(J5863="","Хатлов тоифаси танланмаган",IF(K5863="","Сана кўрсатилмаган",IF(COUNTIF($H$6:$H$10005,H5863)&gt;1,"Такрорий ПИНФЛ",IF(OR(L5863="",M5863="",N5863="",O5863="",P5863=""),"Корхона, СТИР, соҳа, лавозим ёки ойлик кўрсатилмаган","✓")))))))))</f>
        <v/>
      </c>
      <c r="U5863" s="22" t="str">
        <f>IF(OR(H5863="",M5863=""),"",IF(COUNTIFS($B$6:B5863,B5863,$C$6:C5863,C5863,$M$6:M5863,M5863)=1,1,0))</f>
        <v/>
      </c>
    </row>
    <row r="5864" spans="1:21" x14ac:dyDescent="0.25">
      <c r="A5864" s="22" t="str">
        <f>IF(H5864="","",COUNTA($H$6:H5864))</f>
        <v/>
      </c>
      <c r="B5864" s="23"/>
      <c r="C5864" s="24"/>
      <c r="D5864" s="24"/>
      <c r="E5864" s="24"/>
      <c r="F5864" s="24"/>
      <c r="G5864" s="24"/>
      <c r="H5864" s="25"/>
      <c r="I5864" s="24"/>
      <c r="J5864" s="26"/>
      <c r="K5864" s="27"/>
      <c r="L5864" s="24"/>
      <c r="M5864" s="24"/>
      <c r="N5864" s="26"/>
      <c r="O5864" s="24"/>
      <c r="P5864" s="28"/>
      <c r="Q5864" s="24"/>
      <c r="R5864" s="24"/>
      <c r="S5864" s="24"/>
      <c r="T5864" s="29" t="str">
        <f>IF(H5864="","",IF(LEN(H5864)&lt;&gt;14,"ПИНФЛ 14 хонали эмас",IF(B5864="","Вилоят танланмаган",IF(C5864="","Туман танланмаган",IF(COUNTIFS(Рўйхатлар!$H$2:$H$209,B5864,Рўйхатлар!$I$2:$I$209,C5864)=0,"Туман вилоятга мос эмас",IF(J5864="","Хатлов тоифаси танланмаган",IF(K5864="","Сана кўрсатилмаган",IF(COUNTIF($H$6:$H$10005,H5864)&gt;1,"Такрорий ПИНФЛ",IF(OR(L5864="",M5864="",N5864="",O5864="",P5864=""),"Корхона, СТИР, соҳа, лавозим ёки ойлик кўрсатилмаган","✓")))))))))</f>
        <v/>
      </c>
      <c r="U5864" s="22" t="str">
        <f>IF(OR(H5864="",M5864=""),"",IF(COUNTIFS($B$6:B5864,B5864,$C$6:C5864,C5864,$M$6:M5864,M5864)=1,1,0))</f>
        <v/>
      </c>
    </row>
    <row r="5865" spans="1:21" x14ac:dyDescent="0.25">
      <c r="A5865" s="22" t="str">
        <f>IF(H5865="","",COUNTA($H$6:H5865))</f>
        <v/>
      </c>
      <c r="B5865" s="23"/>
      <c r="C5865" s="24"/>
      <c r="D5865" s="24"/>
      <c r="E5865" s="24"/>
      <c r="F5865" s="24"/>
      <c r="G5865" s="24"/>
      <c r="H5865" s="25"/>
      <c r="I5865" s="24"/>
      <c r="J5865" s="26"/>
      <c r="K5865" s="27"/>
      <c r="L5865" s="24"/>
      <c r="M5865" s="24"/>
      <c r="N5865" s="26"/>
      <c r="O5865" s="24"/>
      <c r="P5865" s="28"/>
      <c r="Q5865" s="24"/>
      <c r="R5865" s="24"/>
      <c r="S5865" s="24"/>
      <c r="T5865" s="29" t="str">
        <f>IF(H5865="","",IF(LEN(H5865)&lt;&gt;14,"ПИНФЛ 14 хонали эмас",IF(B5865="","Вилоят танланмаган",IF(C5865="","Туман танланмаган",IF(COUNTIFS(Рўйхатлар!$H$2:$H$209,B5865,Рўйхатлар!$I$2:$I$209,C5865)=0,"Туман вилоятга мос эмас",IF(J5865="","Хатлов тоифаси танланмаган",IF(K5865="","Сана кўрсатилмаган",IF(COUNTIF($H$6:$H$10005,H5865)&gt;1,"Такрорий ПИНФЛ",IF(OR(L5865="",M5865="",N5865="",O5865="",P5865=""),"Корхона, СТИР, соҳа, лавозим ёки ойлик кўрсатилмаган","✓")))))))))</f>
        <v/>
      </c>
      <c r="U5865" s="22" t="str">
        <f>IF(OR(H5865="",M5865=""),"",IF(COUNTIFS($B$6:B5865,B5865,$C$6:C5865,C5865,$M$6:M5865,M5865)=1,1,0))</f>
        <v/>
      </c>
    </row>
    <row r="5866" spans="1:21" x14ac:dyDescent="0.25">
      <c r="A5866" s="22" t="str">
        <f>IF(H5866="","",COUNTA($H$6:H5866))</f>
        <v/>
      </c>
      <c r="B5866" s="23"/>
      <c r="C5866" s="24"/>
      <c r="D5866" s="24"/>
      <c r="E5866" s="24"/>
      <c r="F5866" s="24"/>
      <c r="G5866" s="24"/>
      <c r="H5866" s="25"/>
      <c r="I5866" s="24"/>
      <c r="J5866" s="26"/>
      <c r="K5866" s="27"/>
      <c r="L5866" s="24"/>
      <c r="M5866" s="24"/>
      <c r="N5866" s="26"/>
      <c r="O5866" s="24"/>
      <c r="P5866" s="28"/>
      <c r="Q5866" s="24"/>
      <c r="R5866" s="24"/>
      <c r="S5866" s="24"/>
      <c r="T5866" s="29" t="str">
        <f>IF(H5866="","",IF(LEN(H5866)&lt;&gt;14,"ПИНФЛ 14 хонали эмас",IF(B5866="","Вилоят танланмаган",IF(C5866="","Туман танланмаган",IF(COUNTIFS(Рўйхатлар!$H$2:$H$209,B5866,Рўйхатлар!$I$2:$I$209,C5866)=0,"Туман вилоятга мос эмас",IF(J5866="","Хатлов тоифаси танланмаган",IF(K5866="","Сана кўрсатилмаган",IF(COUNTIF($H$6:$H$10005,H5866)&gt;1,"Такрорий ПИНФЛ",IF(OR(L5866="",M5866="",N5866="",O5866="",P5866=""),"Корхона, СТИР, соҳа, лавозим ёки ойлик кўрсатилмаган","✓")))))))))</f>
        <v/>
      </c>
      <c r="U5866" s="22" t="str">
        <f>IF(OR(H5866="",M5866=""),"",IF(COUNTIFS($B$6:B5866,B5866,$C$6:C5866,C5866,$M$6:M5866,M5866)=1,1,0))</f>
        <v/>
      </c>
    </row>
    <row r="5867" spans="1:21" x14ac:dyDescent="0.25">
      <c r="A5867" s="22" t="str">
        <f>IF(H5867="","",COUNTA($H$6:H5867))</f>
        <v/>
      </c>
      <c r="B5867" s="23"/>
      <c r="C5867" s="24"/>
      <c r="D5867" s="24"/>
      <c r="E5867" s="24"/>
      <c r="F5867" s="24"/>
      <c r="G5867" s="24"/>
      <c r="H5867" s="25"/>
      <c r="I5867" s="24"/>
      <c r="J5867" s="26"/>
      <c r="K5867" s="27"/>
      <c r="L5867" s="24"/>
      <c r="M5867" s="24"/>
      <c r="N5867" s="26"/>
      <c r="O5867" s="24"/>
      <c r="P5867" s="28"/>
      <c r="Q5867" s="24"/>
      <c r="R5867" s="24"/>
      <c r="S5867" s="24"/>
      <c r="T5867" s="29" t="str">
        <f>IF(H5867="","",IF(LEN(H5867)&lt;&gt;14,"ПИНФЛ 14 хонали эмас",IF(B5867="","Вилоят танланмаган",IF(C5867="","Туман танланмаган",IF(COUNTIFS(Рўйхатлар!$H$2:$H$209,B5867,Рўйхатлар!$I$2:$I$209,C5867)=0,"Туман вилоятга мос эмас",IF(J5867="","Хатлов тоифаси танланмаган",IF(K5867="","Сана кўрсатилмаган",IF(COUNTIF($H$6:$H$10005,H5867)&gt;1,"Такрорий ПИНФЛ",IF(OR(L5867="",M5867="",N5867="",O5867="",P5867=""),"Корхона, СТИР, соҳа, лавозим ёки ойлик кўрсатилмаган","✓")))))))))</f>
        <v/>
      </c>
      <c r="U5867" s="22" t="str">
        <f>IF(OR(H5867="",M5867=""),"",IF(COUNTIFS($B$6:B5867,B5867,$C$6:C5867,C5867,$M$6:M5867,M5867)=1,1,0))</f>
        <v/>
      </c>
    </row>
    <row r="5868" spans="1:21" x14ac:dyDescent="0.25">
      <c r="A5868" s="22" t="str">
        <f>IF(H5868="","",COUNTA($H$6:H5868))</f>
        <v/>
      </c>
      <c r="B5868" s="23"/>
      <c r="C5868" s="24"/>
      <c r="D5868" s="24"/>
      <c r="E5868" s="24"/>
      <c r="F5868" s="24"/>
      <c r="G5868" s="24"/>
      <c r="H5868" s="25"/>
      <c r="I5868" s="24"/>
      <c r="J5868" s="26"/>
      <c r="K5868" s="27"/>
      <c r="L5868" s="24"/>
      <c r="M5868" s="24"/>
      <c r="N5868" s="26"/>
      <c r="O5868" s="24"/>
      <c r="P5868" s="28"/>
      <c r="Q5868" s="24"/>
      <c r="R5868" s="24"/>
      <c r="S5868" s="24"/>
      <c r="T5868" s="29" t="str">
        <f>IF(H5868="","",IF(LEN(H5868)&lt;&gt;14,"ПИНФЛ 14 хонали эмас",IF(B5868="","Вилоят танланмаган",IF(C5868="","Туман танланмаган",IF(COUNTIFS(Рўйхатлар!$H$2:$H$209,B5868,Рўйхатлар!$I$2:$I$209,C5868)=0,"Туман вилоятга мос эмас",IF(J5868="","Хатлов тоифаси танланмаган",IF(K5868="","Сана кўрсатилмаган",IF(COUNTIF($H$6:$H$10005,H5868)&gt;1,"Такрорий ПИНФЛ",IF(OR(L5868="",M5868="",N5868="",O5868="",P5868=""),"Корхона, СТИР, соҳа, лавозим ёки ойлик кўрсатилмаган","✓")))))))))</f>
        <v/>
      </c>
      <c r="U5868" s="22" t="str">
        <f>IF(OR(H5868="",M5868=""),"",IF(COUNTIFS($B$6:B5868,B5868,$C$6:C5868,C5868,$M$6:M5868,M5868)=1,1,0))</f>
        <v/>
      </c>
    </row>
    <row r="5869" spans="1:21" x14ac:dyDescent="0.25">
      <c r="A5869" s="22" t="str">
        <f>IF(H5869="","",COUNTA($H$6:H5869))</f>
        <v/>
      </c>
      <c r="B5869" s="23"/>
      <c r="C5869" s="24"/>
      <c r="D5869" s="24"/>
      <c r="E5869" s="24"/>
      <c r="F5869" s="24"/>
      <c r="G5869" s="24"/>
      <c r="H5869" s="25"/>
      <c r="I5869" s="24"/>
      <c r="J5869" s="26"/>
      <c r="K5869" s="27"/>
      <c r="L5869" s="24"/>
      <c r="M5869" s="24"/>
      <c r="N5869" s="26"/>
      <c r="O5869" s="24"/>
      <c r="P5869" s="28"/>
      <c r="Q5869" s="24"/>
      <c r="R5869" s="24"/>
      <c r="S5869" s="24"/>
      <c r="T5869" s="29" t="str">
        <f>IF(H5869="","",IF(LEN(H5869)&lt;&gt;14,"ПИНФЛ 14 хонали эмас",IF(B5869="","Вилоят танланмаган",IF(C5869="","Туман танланмаган",IF(COUNTIFS(Рўйхатлар!$H$2:$H$209,B5869,Рўйхатлар!$I$2:$I$209,C5869)=0,"Туман вилоятга мос эмас",IF(J5869="","Хатлов тоифаси танланмаган",IF(K5869="","Сана кўрсатилмаган",IF(COUNTIF($H$6:$H$10005,H5869)&gt;1,"Такрорий ПИНФЛ",IF(OR(L5869="",M5869="",N5869="",O5869="",P5869=""),"Корхона, СТИР, соҳа, лавозим ёки ойлик кўрсатилмаган","✓")))))))))</f>
        <v/>
      </c>
      <c r="U5869" s="22" t="str">
        <f>IF(OR(H5869="",M5869=""),"",IF(COUNTIFS($B$6:B5869,B5869,$C$6:C5869,C5869,$M$6:M5869,M5869)=1,1,0))</f>
        <v/>
      </c>
    </row>
    <row r="5870" spans="1:21" x14ac:dyDescent="0.25">
      <c r="A5870" s="22" t="str">
        <f>IF(H5870="","",COUNTA($H$6:H5870))</f>
        <v/>
      </c>
      <c r="B5870" s="23"/>
      <c r="C5870" s="24"/>
      <c r="D5870" s="24"/>
      <c r="E5870" s="24"/>
      <c r="F5870" s="24"/>
      <c r="G5870" s="24"/>
      <c r="H5870" s="25"/>
      <c r="I5870" s="24"/>
      <c r="J5870" s="26"/>
      <c r="K5870" s="27"/>
      <c r="L5870" s="24"/>
      <c r="M5870" s="24"/>
      <c r="N5870" s="26"/>
      <c r="O5870" s="24"/>
      <c r="P5870" s="28"/>
      <c r="Q5870" s="24"/>
      <c r="R5870" s="24"/>
      <c r="S5870" s="24"/>
      <c r="T5870" s="29" t="str">
        <f>IF(H5870="","",IF(LEN(H5870)&lt;&gt;14,"ПИНФЛ 14 хонали эмас",IF(B5870="","Вилоят танланмаган",IF(C5870="","Туман танланмаган",IF(COUNTIFS(Рўйхатлар!$H$2:$H$209,B5870,Рўйхатлар!$I$2:$I$209,C5870)=0,"Туман вилоятга мос эмас",IF(J5870="","Хатлов тоифаси танланмаган",IF(K5870="","Сана кўрсатилмаган",IF(COUNTIF($H$6:$H$10005,H5870)&gt;1,"Такрорий ПИНФЛ",IF(OR(L5870="",M5870="",N5870="",O5870="",P5870=""),"Корхона, СТИР, соҳа, лавозим ёки ойлик кўрсатилмаган","✓")))))))))</f>
        <v/>
      </c>
      <c r="U5870" s="22" t="str">
        <f>IF(OR(H5870="",M5870=""),"",IF(COUNTIFS($B$6:B5870,B5870,$C$6:C5870,C5870,$M$6:M5870,M5870)=1,1,0))</f>
        <v/>
      </c>
    </row>
    <row r="5871" spans="1:21" x14ac:dyDescent="0.25">
      <c r="A5871" s="22" t="str">
        <f>IF(H5871="","",COUNTA($H$6:H5871))</f>
        <v/>
      </c>
      <c r="B5871" s="23"/>
      <c r="C5871" s="24"/>
      <c r="D5871" s="24"/>
      <c r="E5871" s="24"/>
      <c r="F5871" s="24"/>
      <c r="G5871" s="24"/>
      <c r="H5871" s="25"/>
      <c r="I5871" s="24"/>
      <c r="J5871" s="26"/>
      <c r="K5871" s="27"/>
      <c r="L5871" s="24"/>
      <c r="M5871" s="24"/>
      <c r="N5871" s="26"/>
      <c r="O5871" s="24"/>
      <c r="P5871" s="28"/>
      <c r="Q5871" s="24"/>
      <c r="R5871" s="24"/>
      <c r="S5871" s="24"/>
      <c r="T5871" s="29" t="str">
        <f>IF(H5871="","",IF(LEN(H5871)&lt;&gt;14,"ПИНФЛ 14 хонали эмас",IF(B5871="","Вилоят танланмаган",IF(C5871="","Туман танланмаган",IF(COUNTIFS(Рўйхатлар!$H$2:$H$209,B5871,Рўйхатлар!$I$2:$I$209,C5871)=0,"Туман вилоятга мос эмас",IF(J5871="","Хатлов тоифаси танланмаган",IF(K5871="","Сана кўрсатилмаган",IF(COUNTIF($H$6:$H$10005,H5871)&gt;1,"Такрорий ПИНФЛ",IF(OR(L5871="",M5871="",N5871="",O5871="",P5871=""),"Корхона, СТИР, соҳа, лавозим ёки ойлик кўрсатилмаган","✓")))))))))</f>
        <v/>
      </c>
      <c r="U5871" s="22" t="str">
        <f>IF(OR(H5871="",M5871=""),"",IF(COUNTIFS($B$6:B5871,B5871,$C$6:C5871,C5871,$M$6:M5871,M5871)=1,1,0))</f>
        <v/>
      </c>
    </row>
    <row r="5872" spans="1:21" x14ac:dyDescent="0.25">
      <c r="A5872" s="22" t="str">
        <f>IF(H5872="","",COUNTA($H$6:H5872))</f>
        <v/>
      </c>
      <c r="B5872" s="23"/>
      <c r="C5872" s="24"/>
      <c r="D5872" s="24"/>
      <c r="E5872" s="24"/>
      <c r="F5872" s="24"/>
      <c r="G5872" s="24"/>
      <c r="H5872" s="25"/>
      <c r="I5872" s="24"/>
      <c r="J5872" s="26"/>
      <c r="K5872" s="27"/>
      <c r="L5872" s="24"/>
      <c r="M5872" s="24"/>
      <c r="N5872" s="26"/>
      <c r="O5872" s="24"/>
      <c r="P5872" s="28"/>
      <c r="Q5872" s="24"/>
      <c r="R5872" s="24"/>
      <c r="S5872" s="24"/>
      <c r="T5872" s="29" t="str">
        <f>IF(H5872="","",IF(LEN(H5872)&lt;&gt;14,"ПИНФЛ 14 хонали эмас",IF(B5872="","Вилоят танланмаган",IF(C5872="","Туман танланмаган",IF(COUNTIFS(Рўйхатлар!$H$2:$H$209,B5872,Рўйхатлар!$I$2:$I$209,C5872)=0,"Туман вилоятга мос эмас",IF(J5872="","Хатлов тоифаси танланмаган",IF(K5872="","Сана кўрсатилмаган",IF(COUNTIF($H$6:$H$10005,H5872)&gt;1,"Такрорий ПИНФЛ",IF(OR(L5872="",M5872="",N5872="",O5872="",P5872=""),"Корхона, СТИР, соҳа, лавозим ёки ойлик кўрсатилмаган","✓")))))))))</f>
        <v/>
      </c>
      <c r="U5872" s="22" t="str">
        <f>IF(OR(H5872="",M5872=""),"",IF(COUNTIFS($B$6:B5872,B5872,$C$6:C5872,C5872,$M$6:M5872,M5872)=1,1,0))</f>
        <v/>
      </c>
    </row>
    <row r="5873" spans="1:21" x14ac:dyDescent="0.25">
      <c r="A5873" s="22" t="str">
        <f>IF(H5873="","",COUNTA($H$6:H5873))</f>
        <v/>
      </c>
      <c r="B5873" s="23"/>
      <c r="C5873" s="24"/>
      <c r="D5873" s="24"/>
      <c r="E5873" s="24"/>
      <c r="F5873" s="24"/>
      <c r="G5873" s="24"/>
      <c r="H5873" s="25"/>
      <c r="I5873" s="24"/>
      <c r="J5873" s="26"/>
      <c r="K5873" s="27"/>
      <c r="L5873" s="24"/>
      <c r="M5873" s="24"/>
      <c r="N5873" s="26"/>
      <c r="O5873" s="24"/>
      <c r="P5873" s="28"/>
      <c r="Q5873" s="24"/>
      <c r="R5873" s="24"/>
      <c r="S5873" s="24"/>
      <c r="T5873" s="29" t="str">
        <f>IF(H5873="","",IF(LEN(H5873)&lt;&gt;14,"ПИНФЛ 14 хонали эмас",IF(B5873="","Вилоят танланмаган",IF(C5873="","Туман танланмаган",IF(COUNTIFS(Рўйхатлар!$H$2:$H$209,B5873,Рўйхатлар!$I$2:$I$209,C5873)=0,"Туман вилоятга мос эмас",IF(J5873="","Хатлов тоифаси танланмаган",IF(K5873="","Сана кўрсатилмаган",IF(COUNTIF($H$6:$H$10005,H5873)&gt;1,"Такрорий ПИНФЛ",IF(OR(L5873="",M5873="",N5873="",O5873="",P5873=""),"Корхона, СТИР, соҳа, лавозим ёки ойлик кўрсатилмаган","✓")))))))))</f>
        <v/>
      </c>
      <c r="U5873" s="22" t="str">
        <f>IF(OR(H5873="",M5873=""),"",IF(COUNTIFS($B$6:B5873,B5873,$C$6:C5873,C5873,$M$6:M5873,M5873)=1,1,0))</f>
        <v/>
      </c>
    </row>
    <row r="5874" spans="1:21" x14ac:dyDescent="0.25">
      <c r="A5874" s="22" t="str">
        <f>IF(H5874="","",COUNTA($H$6:H5874))</f>
        <v/>
      </c>
      <c r="B5874" s="23"/>
      <c r="C5874" s="24"/>
      <c r="D5874" s="24"/>
      <c r="E5874" s="24"/>
      <c r="F5874" s="24"/>
      <c r="G5874" s="24"/>
      <c r="H5874" s="25"/>
      <c r="I5874" s="24"/>
      <c r="J5874" s="26"/>
      <c r="K5874" s="27"/>
      <c r="L5874" s="24"/>
      <c r="M5874" s="24"/>
      <c r="N5874" s="26"/>
      <c r="O5874" s="24"/>
      <c r="P5874" s="28"/>
      <c r="Q5874" s="24"/>
      <c r="R5874" s="24"/>
      <c r="S5874" s="24"/>
      <c r="T5874" s="29" t="str">
        <f>IF(H5874="","",IF(LEN(H5874)&lt;&gt;14,"ПИНФЛ 14 хонали эмас",IF(B5874="","Вилоят танланмаган",IF(C5874="","Туман танланмаган",IF(COUNTIFS(Рўйхатлар!$H$2:$H$209,B5874,Рўйхатлар!$I$2:$I$209,C5874)=0,"Туман вилоятга мос эмас",IF(J5874="","Хатлов тоифаси танланмаган",IF(K5874="","Сана кўрсатилмаган",IF(COUNTIF($H$6:$H$10005,H5874)&gt;1,"Такрорий ПИНФЛ",IF(OR(L5874="",M5874="",N5874="",O5874="",P5874=""),"Корхона, СТИР, соҳа, лавозим ёки ойлик кўрсатилмаган","✓")))))))))</f>
        <v/>
      </c>
      <c r="U5874" s="22" t="str">
        <f>IF(OR(H5874="",M5874=""),"",IF(COUNTIFS($B$6:B5874,B5874,$C$6:C5874,C5874,$M$6:M5874,M5874)=1,1,0))</f>
        <v/>
      </c>
    </row>
    <row r="5875" spans="1:21" x14ac:dyDescent="0.25">
      <c r="A5875" s="22" t="str">
        <f>IF(H5875="","",COUNTA($H$6:H5875))</f>
        <v/>
      </c>
      <c r="B5875" s="23"/>
      <c r="C5875" s="24"/>
      <c r="D5875" s="24"/>
      <c r="E5875" s="24"/>
      <c r="F5875" s="24"/>
      <c r="G5875" s="24"/>
      <c r="H5875" s="25"/>
      <c r="I5875" s="24"/>
      <c r="J5875" s="26"/>
      <c r="K5875" s="27"/>
      <c r="L5875" s="24"/>
      <c r="M5875" s="24"/>
      <c r="N5875" s="26"/>
      <c r="O5875" s="24"/>
      <c r="P5875" s="28"/>
      <c r="Q5875" s="24"/>
      <c r="R5875" s="24"/>
      <c r="S5875" s="24"/>
      <c r="T5875" s="29" t="str">
        <f>IF(H5875="","",IF(LEN(H5875)&lt;&gt;14,"ПИНФЛ 14 хонали эмас",IF(B5875="","Вилоят танланмаган",IF(C5875="","Туман танланмаган",IF(COUNTIFS(Рўйхатлар!$H$2:$H$209,B5875,Рўйхатлар!$I$2:$I$209,C5875)=0,"Туман вилоятга мос эмас",IF(J5875="","Хатлов тоифаси танланмаган",IF(K5875="","Сана кўрсатилмаган",IF(COUNTIF($H$6:$H$10005,H5875)&gt;1,"Такрорий ПИНФЛ",IF(OR(L5875="",M5875="",N5875="",O5875="",P5875=""),"Корхона, СТИР, соҳа, лавозим ёки ойлик кўрсатилмаган","✓")))))))))</f>
        <v/>
      </c>
      <c r="U5875" s="22" t="str">
        <f>IF(OR(H5875="",M5875=""),"",IF(COUNTIFS($B$6:B5875,B5875,$C$6:C5875,C5875,$M$6:M5875,M5875)=1,1,0))</f>
        <v/>
      </c>
    </row>
    <row r="5876" spans="1:21" x14ac:dyDescent="0.25">
      <c r="A5876" s="22" t="str">
        <f>IF(H5876="","",COUNTA($H$6:H5876))</f>
        <v/>
      </c>
      <c r="B5876" s="23"/>
      <c r="C5876" s="24"/>
      <c r="D5876" s="24"/>
      <c r="E5876" s="24"/>
      <c r="F5876" s="24"/>
      <c r="G5876" s="24"/>
      <c r="H5876" s="25"/>
      <c r="I5876" s="24"/>
      <c r="J5876" s="26"/>
      <c r="K5876" s="27"/>
      <c r="L5876" s="24"/>
      <c r="M5876" s="24"/>
      <c r="N5876" s="26"/>
      <c r="O5876" s="24"/>
      <c r="P5876" s="28"/>
      <c r="Q5876" s="24"/>
      <c r="R5876" s="24"/>
      <c r="S5876" s="24"/>
      <c r="T5876" s="29" t="str">
        <f>IF(H5876="","",IF(LEN(H5876)&lt;&gt;14,"ПИНФЛ 14 хонали эмас",IF(B5876="","Вилоят танланмаган",IF(C5876="","Туман танланмаган",IF(COUNTIFS(Рўйхатлар!$H$2:$H$209,B5876,Рўйхатлар!$I$2:$I$209,C5876)=0,"Туман вилоятга мос эмас",IF(J5876="","Хатлов тоифаси танланмаган",IF(K5876="","Сана кўрсатилмаган",IF(COUNTIF($H$6:$H$10005,H5876)&gt;1,"Такрорий ПИНФЛ",IF(OR(L5876="",M5876="",N5876="",O5876="",P5876=""),"Корхона, СТИР, соҳа, лавозим ёки ойлик кўрсатилмаган","✓")))))))))</f>
        <v/>
      </c>
      <c r="U5876" s="22" t="str">
        <f>IF(OR(H5876="",M5876=""),"",IF(COUNTIFS($B$6:B5876,B5876,$C$6:C5876,C5876,$M$6:M5876,M5876)=1,1,0))</f>
        <v/>
      </c>
    </row>
    <row r="5877" spans="1:21" x14ac:dyDescent="0.25">
      <c r="A5877" s="22" t="str">
        <f>IF(H5877="","",COUNTA($H$6:H5877))</f>
        <v/>
      </c>
      <c r="B5877" s="23"/>
      <c r="C5877" s="24"/>
      <c r="D5877" s="24"/>
      <c r="E5877" s="24"/>
      <c r="F5877" s="24"/>
      <c r="G5877" s="24"/>
      <c r="H5877" s="25"/>
      <c r="I5877" s="24"/>
      <c r="J5877" s="26"/>
      <c r="K5877" s="27"/>
      <c r="L5877" s="24"/>
      <c r="M5877" s="24"/>
      <c r="N5877" s="26"/>
      <c r="O5877" s="24"/>
      <c r="P5877" s="28"/>
      <c r="Q5877" s="24"/>
      <c r="R5877" s="24"/>
      <c r="S5877" s="24"/>
      <c r="T5877" s="29" t="str">
        <f>IF(H5877="","",IF(LEN(H5877)&lt;&gt;14,"ПИНФЛ 14 хонали эмас",IF(B5877="","Вилоят танланмаган",IF(C5877="","Туман танланмаган",IF(COUNTIFS(Рўйхатлар!$H$2:$H$209,B5877,Рўйхатлар!$I$2:$I$209,C5877)=0,"Туман вилоятга мос эмас",IF(J5877="","Хатлов тоифаси танланмаган",IF(K5877="","Сана кўрсатилмаган",IF(COUNTIF($H$6:$H$10005,H5877)&gt;1,"Такрорий ПИНФЛ",IF(OR(L5877="",M5877="",N5877="",O5877="",P5877=""),"Корхона, СТИР, соҳа, лавозим ёки ойлик кўрсатилмаган","✓")))))))))</f>
        <v/>
      </c>
      <c r="U5877" s="22" t="str">
        <f>IF(OR(H5877="",M5877=""),"",IF(COUNTIFS($B$6:B5877,B5877,$C$6:C5877,C5877,$M$6:M5877,M5877)=1,1,0))</f>
        <v/>
      </c>
    </row>
    <row r="5878" spans="1:21" x14ac:dyDescent="0.25">
      <c r="A5878" s="22" t="str">
        <f>IF(H5878="","",COUNTA($H$6:H5878))</f>
        <v/>
      </c>
      <c r="B5878" s="23"/>
      <c r="C5878" s="24"/>
      <c r="D5878" s="24"/>
      <c r="E5878" s="24"/>
      <c r="F5878" s="24"/>
      <c r="G5878" s="24"/>
      <c r="H5878" s="25"/>
      <c r="I5878" s="24"/>
      <c r="J5878" s="26"/>
      <c r="K5878" s="27"/>
      <c r="L5878" s="24"/>
      <c r="M5878" s="24"/>
      <c r="N5878" s="26"/>
      <c r="O5878" s="24"/>
      <c r="P5878" s="28"/>
      <c r="Q5878" s="24"/>
      <c r="R5878" s="24"/>
      <c r="S5878" s="24"/>
      <c r="T5878" s="29" t="str">
        <f>IF(H5878="","",IF(LEN(H5878)&lt;&gt;14,"ПИНФЛ 14 хонали эмас",IF(B5878="","Вилоят танланмаган",IF(C5878="","Туман танланмаган",IF(COUNTIFS(Рўйхатлар!$H$2:$H$209,B5878,Рўйхатлар!$I$2:$I$209,C5878)=0,"Туман вилоятга мос эмас",IF(J5878="","Хатлов тоифаси танланмаган",IF(K5878="","Сана кўрсатилмаган",IF(COUNTIF($H$6:$H$10005,H5878)&gt;1,"Такрорий ПИНФЛ",IF(OR(L5878="",M5878="",N5878="",O5878="",P5878=""),"Корхона, СТИР, соҳа, лавозим ёки ойлик кўрсатилмаган","✓")))))))))</f>
        <v/>
      </c>
      <c r="U5878" s="22" t="str">
        <f>IF(OR(H5878="",M5878=""),"",IF(COUNTIFS($B$6:B5878,B5878,$C$6:C5878,C5878,$M$6:M5878,M5878)=1,1,0))</f>
        <v/>
      </c>
    </row>
    <row r="5879" spans="1:21" x14ac:dyDescent="0.25">
      <c r="A5879" s="22" t="str">
        <f>IF(H5879="","",COUNTA($H$6:H5879))</f>
        <v/>
      </c>
      <c r="B5879" s="23"/>
      <c r="C5879" s="24"/>
      <c r="D5879" s="24"/>
      <c r="E5879" s="24"/>
      <c r="F5879" s="24"/>
      <c r="G5879" s="24"/>
      <c r="H5879" s="25"/>
      <c r="I5879" s="24"/>
      <c r="J5879" s="26"/>
      <c r="K5879" s="27"/>
      <c r="L5879" s="24"/>
      <c r="M5879" s="24"/>
      <c r="N5879" s="26"/>
      <c r="O5879" s="24"/>
      <c r="P5879" s="28"/>
      <c r="Q5879" s="24"/>
      <c r="R5879" s="24"/>
      <c r="S5879" s="24"/>
      <c r="T5879" s="29" t="str">
        <f>IF(H5879="","",IF(LEN(H5879)&lt;&gt;14,"ПИНФЛ 14 хонали эмас",IF(B5879="","Вилоят танланмаган",IF(C5879="","Туман танланмаган",IF(COUNTIFS(Рўйхатлар!$H$2:$H$209,B5879,Рўйхатлар!$I$2:$I$209,C5879)=0,"Туман вилоятга мос эмас",IF(J5879="","Хатлов тоифаси танланмаган",IF(K5879="","Сана кўрсатилмаган",IF(COUNTIF($H$6:$H$10005,H5879)&gt;1,"Такрорий ПИНФЛ",IF(OR(L5879="",M5879="",N5879="",O5879="",P5879=""),"Корхона, СТИР, соҳа, лавозим ёки ойлик кўрсатилмаган","✓")))))))))</f>
        <v/>
      </c>
      <c r="U5879" s="22" t="str">
        <f>IF(OR(H5879="",M5879=""),"",IF(COUNTIFS($B$6:B5879,B5879,$C$6:C5879,C5879,$M$6:M5879,M5879)=1,1,0))</f>
        <v/>
      </c>
    </row>
    <row r="5880" spans="1:21" x14ac:dyDescent="0.25">
      <c r="A5880" s="22" t="str">
        <f>IF(H5880="","",COUNTA($H$6:H5880))</f>
        <v/>
      </c>
      <c r="B5880" s="23"/>
      <c r="C5880" s="24"/>
      <c r="D5880" s="24"/>
      <c r="E5880" s="24"/>
      <c r="F5880" s="24"/>
      <c r="G5880" s="24"/>
      <c r="H5880" s="25"/>
      <c r="I5880" s="24"/>
      <c r="J5880" s="26"/>
      <c r="K5880" s="27"/>
      <c r="L5880" s="24"/>
      <c r="M5880" s="24"/>
      <c r="N5880" s="26"/>
      <c r="O5880" s="24"/>
      <c r="P5880" s="28"/>
      <c r="Q5880" s="24"/>
      <c r="R5880" s="24"/>
      <c r="S5880" s="24"/>
      <c r="T5880" s="29" t="str">
        <f>IF(H5880="","",IF(LEN(H5880)&lt;&gt;14,"ПИНФЛ 14 хонали эмас",IF(B5880="","Вилоят танланмаган",IF(C5880="","Туман танланмаган",IF(COUNTIFS(Рўйхатлар!$H$2:$H$209,B5880,Рўйхатлар!$I$2:$I$209,C5880)=0,"Туман вилоятга мос эмас",IF(J5880="","Хатлов тоифаси танланмаган",IF(K5880="","Сана кўрсатилмаган",IF(COUNTIF($H$6:$H$10005,H5880)&gt;1,"Такрорий ПИНФЛ",IF(OR(L5880="",M5880="",N5880="",O5880="",P5880=""),"Корхона, СТИР, соҳа, лавозим ёки ойлик кўрсатилмаган","✓")))))))))</f>
        <v/>
      </c>
      <c r="U5880" s="22" t="str">
        <f>IF(OR(H5880="",M5880=""),"",IF(COUNTIFS($B$6:B5880,B5880,$C$6:C5880,C5880,$M$6:M5880,M5880)=1,1,0))</f>
        <v/>
      </c>
    </row>
    <row r="5881" spans="1:21" x14ac:dyDescent="0.25">
      <c r="A5881" s="22" t="str">
        <f>IF(H5881="","",COUNTA($H$6:H5881))</f>
        <v/>
      </c>
      <c r="B5881" s="23"/>
      <c r="C5881" s="24"/>
      <c r="D5881" s="24"/>
      <c r="E5881" s="24"/>
      <c r="F5881" s="24"/>
      <c r="G5881" s="24"/>
      <c r="H5881" s="25"/>
      <c r="I5881" s="24"/>
      <c r="J5881" s="26"/>
      <c r="K5881" s="27"/>
      <c r="L5881" s="24"/>
      <c r="M5881" s="24"/>
      <c r="N5881" s="26"/>
      <c r="O5881" s="24"/>
      <c r="P5881" s="28"/>
      <c r="Q5881" s="24"/>
      <c r="R5881" s="24"/>
      <c r="S5881" s="24"/>
      <c r="T5881" s="29" t="str">
        <f>IF(H5881="","",IF(LEN(H5881)&lt;&gt;14,"ПИНФЛ 14 хонали эмас",IF(B5881="","Вилоят танланмаган",IF(C5881="","Туман танланмаган",IF(COUNTIFS(Рўйхатлар!$H$2:$H$209,B5881,Рўйхатлар!$I$2:$I$209,C5881)=0,"Туман вилоятга мос эмас",IF(J5881="","Хатлов тоифаси танланмаган",IF(K5881="","Сана кўрсатилмаган",IF(COUNTIF($H$6:$H$10005,H5881)&gt;1,"Такрорий ПИНФЛ",IF(OR(L5881="",M5881="",N5881="",O5881="",P5881=""),"Корхона, СТИР, соҳа, лавозим ёки ойлик кўрсатилмаган","✓")))))))))</f>
        <v/>
      </c>
      <c r="U5881" s="22" t="str">
        <f>IF(OR(H5881="",M5881=""),"",IF(COUNTIFS($B$6:B5881,B5881,$C$6:C5881,C5881,$M$6:M5881,M5881)=1,1,0))</f>
        <v/>
      </c>
    </row>
    <row r="5882" spans="1:21" x14ac:dyDescent="0.25">
      <c r="A5882" s="22" t="str">
        <f>IF(H5882="","",COUNTA($H$6:H5882))</f>
        <v/>
      </c>
      <c r="B5882" s="23"/>
      <c r="C5882" s="24"/>
      <c r="D5882" s="24"/>
      <c r="E5882" s="24"/>
      <c r="F5882" s="24"/>
      <c r="G5882" s="24"/>
      <c r="H5882" s="25"/>
      <c r="I5882" s="24"/>
      <c r="J5882" s="26"/>
      <c r="K5882" s="27"/>
      <c r="L5882" s="24"/>
      <c r="M5882" s="24"/>
      <c r="N5882" s="26"/>
      <c r="O5882" s="24"/>
      <c r="P5882" s="28"/>
      <c r="Q5882" s="24"/>
      <c r="R5882" s="24"/>
      <c r="S5882" s="24"/>
      <c r="T5882" s="29" t="str">
        <f>IF(H5882="","",IF(LEN(H5882)&lt;&gt;14,"ПИНФЛ 14 хонали эмас",IF(B5882="","Вилоят танланмаган",IF(C5882="","Туман танланмаган",IF(COUNTIFS(Рўйхатлар!$H$2:$H$209,B5882,Рўйхатлар!$I$2:$I$209,C5882)=0,"Туман вилоятга мос эмас",IF(J5882="","Хатлов тоифаси танланмаган",IF(K5882="","Сана кўрсатилмаган",IF(COUNTIF($H$6:$H$10005,H5882)&gt;1,"Такрорий ПИНФЛ",IF(OR(L5882="",M5882="",N5882="",O5882="",P5882=""),"Корхона, СТИР, соҳа, лавозим ёки ойлик кўрсатилмаган","✓")))))))))</f>
        <v/>
      </c>
      <c r="U5882" s="22" t="str">
        <f>IF(OR(H5882="",M5882=""),"",IF(COUNTIFS($B$6:B5882,B5882,$C$6:C5882,C5882,$M$6:M5882,M5882)=1,1,0))</f>
        <v/>
      </c>
    </row>
    <row r="5883" spans="1:21" x14ac:dyDescent="0.25">
      <c r="A5883" s="22" t="str">
        <f>IF(H5883="","",COUNTA($H$6:H5883))</f>
        <v/>
      </c>
      <c r="B5883" s="23"/>
      <c r="C5883" s="24"/>
      <c r="D5883" s="24"/>
      <c r="E5883" s="24"/>
      <c r="F5883" s="24"/>
      <c r="G5883" s="24"/>
      <c r="H5883" s="25"/>
      <c r="I5883" s="24"/>
      <c r="J5883" s="26"/>
      <c r="K5883" s="27"/>
      <c r="L5883" s="24"/>
      <c r="M5883" s="24"/>
      <c r="N5883" s="26"/>
      <c r="O5883" s="24"/>
      <c r="P5883" s="28"/>
      <c r="Q5883" s="24"/>
      <c r="R5883" s="24"/>
      <c r="S5883" s="24"/>
      <c r="T5883" s="29" t="str">
        <f>IF(H5883="","",IF(LEN(H5883)&lt;&gt;14,"ПИНФЛ 14 хонали эмас",IF(B5883="","Вилоят танланмаган",IF(C5883="","Туман танланмаган",IF(COUNTIFS(Рўйхатлар!$H$2:$H$209,B5883,Рўйхатлар!$I$2:$I$209,C5883)=0,"Туман вилоятга мос эмас",IF(J5883="","Хатлов тоифаси танланмаган",IF(K5883="","Сана кўрсатилмаган",IF(COUNTIF($H$6:$H$10005,H5883)&gt;1,"Такрорий ПИНФЛ",IF(OR(L5883="",M5883="",N5883="",O5883="",P5883=""),"Корхона, СТИР, соҳа, лавозим ёки ойлик кўрсатилмаган","✓")))))))))</f>
        <v/>
      </c>
      <c r="U5883" s="22" t="str">
        <f>IF(OR(H5883="",M5883=""),"",IF(COUNTIFS($B$6:B5883,B5883,$C$6:C5883,C5883,$M$6:M5883,M5883)=1,1,0))</f>
        <v/>
      </c>
    </row>
    <row r="5884" spans="1:21" x14ac:dyDescent="0.25">
      <c r="A5884" s="22" t="str">
        <f>IF(H5884="","",COUNTA($H$6:H5884))</f>
        <v/>
      </c>
      <c r="B5884" s="23"/>
      <c r="C5884" s="24"/>
      <c r="D5884" s="24"/>
      <c r="E5884" s="24"/>
      <c r="F5884" s="24"/>
      <c r="G5884" s="24"/>
      <c r="H5884" s="25"/>
      <c r="I5884" s="24"/>
      <c r="J5884" s="26"/>
      <c r="K5884" s="27"/>
      <c r="L5884" s="24"/>
      <c r="M5884" s="24"/>
      <c r="N5884" s="26"/>
      <c r="O5884" s="24"/>
      <c r="P5884" s="28"/>
      <c r="Q5884" s="24"/>
      <c r="R5884" s="24"/>
      <c r="S5884" s="24"/>
      <c r="T5884" s="29" t="str">
        <f>IF(H5884="","",IF(LEN(H5884)&lt;&gt;14,"ПИНФЛ 14 хонали эмас",IF(B5884="","Вилоят танланмаган",IF(C5884="","Туман танланмаган",IF(COUNTIFS(Рўйхатлар!$H$2:$H$209,B5884,Рўйхатлар!$I$2:$I$209,C5884)=0,"Туман вилоятга мос эмас",IF(J5884="","Хатлов тоифаси танланмаган",IF(K5884="","Сана кўрсатилмаган",IF(COUNTIF($H$6:$H$10005,H5884)&gt;1,"Такрорий ПИНФЛ",IF(OR(L5884="",M5884="",N5884="",O5884="",P5884=""),"Корхона, СТИР, соҳа, лавозим ёки ойлик кўрсатилмаган","✓")))))))))</f>
        <v/>
      </c>
      <c r="U5884" s="22" t="str">
        <f>IF(OR(H5884="",M5884=""),"",IF(COUNTIFS($B$6:B5884,B5884,$C$6:C5884,C5884,$M$6:M5884,M5884)=1,1,0))</f>
        <v/>
      </c>
    </row>
    <row r="5885" spans="1:21" x14ac:dyDescent="0.25">
      <c r="A5885" s="22" t="str">
        <f>IF(H5885="","",COUNTA($H$6:H5885))</f>
        <v/>
      </c>
      <c r="B5885" s="23"/>
      <c r="C5885" s="24"/>
      <c r="D5885" s="24"/>
      <c r="E5885" s="24"/>
      <c r="F5885" s="24"/>
      <c r="G5885" s="24"/>
      <c r="H5885" s="25"/>
      <c r="I5885" s="24"/>
      <c r="J5885" s="26"/>
      <c r="K5885" s="27"/>
      <c r="L5885" s="24"/>
      <c r="M5885" s="24"/>
      <c r="N5885" s="26"/>
      <c r="O5885" s="24"/>
      <c r="P5885" s="28"/>
      <c r="Q5885" s="24"/>
      <c r="R5885" s="24"/>
      <c r="S5885" s="24"/>
      <c r="T5885" s="29" t="str">
        <f>IF(H5885="","",IF(LEN(H5885)&lt;&gt;14,"ПИНФЛ 14 хонали эмас",IF(B5885="","Вилоят танланмаган",IF(C5885="","Туман танланмаган",IF(COUNTIFS(Рўйхатлар!$H$2:$H$209,B5885,Рўйхатлар!$I$2:$I$209,C5885)=0,"Туман вилоятга мос эмас",IF(J5885="","Хатлов тоифаси танланмаган",IF(K5885="","Сана кўрсатилмаган",IF(COUNTIF($H$6:$H$10005,H5885)&gt;1,"Такрорий ПИНФЛ",IF(OR(L5885="",M5885="",N5885="",O5885="",P5885=""),"Корхона, СТИР, соҳа, лавозим ёки ойлик кўрсатилмаган","✓")))))))))</f>
        <v/>
      </c>
      <c r="U5885" s="22" t="str">
        <f>IF(OR(H5885="",M5885=""),"",IF(COUNTIFS($B$6:B5885,B5885,$C$6:C5885,C5885,$M$6:M5885,M5885)=1,1,0))</f>
        <v/>
      </c>
    </row>
    <row r="5886" spans="1:21" x14ac:dyDescent="0.25">
      <c r="A5886" s="22" t="str">
        <f>IF(H5886="","",COUNTA($H$6:H5886))</f>
        <v/>
      </c>
      <c r="B5886" s="23"/>
      <c r="C5886" s="24"/>
      <c r="D5886" s="24"/>
      <c r="E5886" s="24"/>
      <c r="F5886" s="24"/>
      <c r="G5886" s="24"/>
      <c r="H5886" s="25"/>
      <c r="I5886" s="24"/>
      <c r="J5886" s="26"/>
      <c r="K5886" s="27"/>
      <c r="L5886" s="24"/>
      <c r="M5886" s="24"/>
      <c r="N5886" s="26"/>
      <c r="O5886" s="24"/>
      <c r="P5886" s="28"/>
      <c r="Q5886" s="24"/>
      <c r="R5886" s="24"/>
      <c r="S5886" s="24"/>
      <c r="T5886" s="29" t="str">
        <f>IF(H5886="","",IF(LEN(H5886)&lt;&gt;14,"ПИНФЛ 14 хонали эмас",IF(B5886="","Вилоят танланмаган",IF(C5886="","Туман танланмаган",IF(COUNTIFS(Рўйхатлар!$H$2:$H$209,B5886,Рўйхатлар!$I$2:$I$209,C5886)=0,"Туман вилоятга мос эмас",IF(J5886="","Хатлов тоифаси танланмаган",IF(K5886="","Сана кўрсатилмаган",IF(COUNTIF($H$6:$H$10005,H5886)&gt;1,"Такрорий ПИНФЛ",IF(OR(L5886="",M5886="",N5886="",O5886="",P5886=""),"Корхона, СТИР, соҳа, лавозим ёки ойлик кўрсатилмаган","✓")))))))))</f>
        <v/>
      </c>
      <c r="U5886" s="22" t="str">
        <f>IF(OR(H5886="",M5886=""),"",IF(COUNTIFS($B$6:B5886,B5886,$C$6:C5886,C5886,$M$6:M5886,M5886)=1,1,0))</f>
        <v/>
      </c>
    </row>
    <row r="5887" spans="1:21" x14ac:dyDescent="0.25">
      <c r="A5887" s="22" t="str">
        <f>IF(H5887="","",COUNTA($H$6:H5887))</f>
        <v/>
      </c>
      <c r="B5887" s="23"/>
      <c r="C5887" s="24"/>
      <c r="D5887" s="24"/>
      <c r="E5887" s="24"/>
      <c r="F5887" s="24"/>
      <c r="G5887" s="24"/>
      <c r="H5887" s="25"/>
      <c r="I5887" s="24"/>
      <c r="J5887" s="26"/>
      <c r="K5887" s="27"/>
      <c r="L5887" s="24"/>
      <c r="M5887" s="24"/>
      <c r="N5887" s="26"/>
      <c r="O5887" s="24"/>
      <c r="P5887" s="28"/>
      <c r="Q5887" s="24"/>
      <c r="R5887" s="24"/>
      <c r="S5887" s="24"/>
      <c r="T5887" s="29" t="str">
        <f>IF(H5887="","",IF(LEN(H5887)&lt;&gt;14,"ПИНФЛ 14 хонали эмас",IF(B5887="","Вилоят танланмаган",IF(C5887="","Туман танланмаган",IF(COUNTIFS(Рўйхатлар!$H$2:$H$209,B5887,Рўйхатлар!$I$2:$I$209,C5887)=0,"Туман вилоятга мос эмас",IF(J5887="","Хатлов тоифаси танланмаган",IF(K5887="","Сана кўрсатилмаган",IF(COUNTIF($H$6:$H$10005,H5887)&gt;1,"Такрорий ПИНФЛ",IF(OR(L5887="",M5887="",N5887="",O5887="",P5887=""),"Корхона, СТИР, соҳа, лавозим ёки ойлик кўрсатилмаган","✓")))))))))</f>
        <v/>
      </c>
      <c r="U5887" s="22" t="str">
        <f>IF(OR(H5887="",M5887=""),"",IF(COUNTIFS($B$6:B5887,B5887,$C$6:C5887,C5887,$M$6:M5887,M5887)=1,1,0))</f>
        <v/>
      </c>
    </row>
    <row r="5888" spans="1:21" x14ac:dyDescent="0.25">
      <c r="A5888" s="22" t="str">
        <f>IF(H5888="","",COUNTA($H$6:H5888))</f>
        <v/>
      </c>
      <c r="B5888" s="23"/>
      <c r="C5888" s="24"/>
      <c r="D5888" s="24"/>
      <c r="E5888" s="24"/>
      <c r="F5888" s="24"/>
      <c r="G5888" s="24"/>
      <c r="H5888" s="25"/>
      <c r="I5888" s="24"/>
      <c r="J5888" s="26"/>
      <c r="K5888" s="27"/>
      <c r="L5888" s="24"/>
      <c r="M5888" s="24"/>
      <c r="N5888" s="26"/>
      <c r="O5888" s="24"/>
      <c r="P5888" s="28"/>
      <c r="Q5888" s="24"/>
      <c r="R5888" s="24"/>
      <c r="S5888" s="24"/>
      <c r="T5888" s="29" t="str">
        <f>IF(H5888="","",IF(LEN(H5888)&lt;&gt;14,"ПИНФЛ 14 хонали эмас",IF(B5888="","Вилоят танланмаган",IF(C5888="","Туман танланмаган",IF(COUNTIFS(Рўйхатлар!$H$2:$H$209,B5888,Рўйхатлар!$I$2:$I$209,C5888)=0,"Туман вилоятга мос эмас",IF(J5888="","Хатлов тоифаси танланмаган",IF(K5888="","Сана кўрсатилмаган",IF(COUNTIF($H$6:$H$10005,H5888)&gt;1,"Такрорий ПИНФЛ",IF(OR(L5888="",M5888="",N5888="",O5888="",P5888=""),"Корхона, СТИР, соҳа, лавозим ёки ойлик кўрсатилмаган","✓")))))))))</f>
        <v/>
      </c>
      <c r="U5888" s="22" t="str">
        <f>IF(OR(H5888="",M5888=""),"",IF(COUNTIFS($B$6:B5888,B5888,$C$6:C5888,C5888,$M$6:M5888,M5888)=1,1,0))</f>
        <v/>
      </c>
    </row>
    <row r="5889" spans="1:21" x14ac:dyDescent="0.25">
      <c r="A5889" s="22" t="str">
        <f>IF(H5889="","",COUNTA($H$6:H5889))</f>
        <v/>
      </c>
      <c r="B5889" s="23"/>
      <c r="C5889" s="24"/>
      <c r="D5889" s="24"/>
      <c r="E5889" s="24"/>
      <c r="F5889" s="24"/>
      <c r="G5889" s="24"/>
      <c r="H5889" s="25"/>
      <c r="I5889" s="24"/>
      <c r="J5889" s="26"/>
      <c r="K5889" s="27"/>
      <c r="L5889" s="24"/>
      <c r="M5889" s="24"/>
      <c r="N5889" s="26"/>
      <c r="O5889" s="24"/>
      <c r="P5889" s="28"/>
      <c r="Q5889" s="24"/>
      <c r="R5889" s="24"/>
      <c r="S5889" s="24"/>
      <c r="T5889" s="29" t="str">
        <f>IF(H5889="","",IF(LEN(H5889)&lt;&gt;14,"ПИНФЛ 14 хонали эмас",IF(B5889="","Вилоят танланмаган",IF(C5889="","Туман танланмаган",IF(COUNTIFS(Рўйхатлар!$H$2:$H$209,B5889,Рўйхатлар!$I$2:$I$209,C5889)=0,"Туман вилоятга мос эмас",IF(J5889="","Хатлов тоифаси танланмаган",IF(K5889="","Сана кўрсатилмаган",IF(COUNTIF($H$6:$H$10005,H5889)&gt;1,"Такрорий ПИНФЛ",IF(OR(L5889="",M5889="",N5889="",O5889="",P5889=""),"Корхона, СТИР, соҳа, лавозим ёки ойлик кўрсатилмаган","✓")))))))))</f>
        <v/>
      </c>
      <c r="U5889" s="22" t="str">
        <f>IF(OR(H5889="",M5889=""),"",IF(COUNTIFS($B$6:B5889,B5889,$C$6:C5889,C5889,$M$6:M5889,M5889)=1,1,0))</f>
        <v/>
      </c>
    </row>
    <row r="5890" spans="1:21" x14ac:dyDescent="0.25">
      <c r="A5890" s="22" t="str">
        <f>IF(H5890="","",COUNTA($H$6:H5890))</f>
        <v/>
      </c>
      <c r="B5890" s="23"/>
      <c r="C5890" s="24"/>
      <c r="D5890" s="24"/>
      <c r="E5890" s="24"/>
      <c r="F5890" s="24"/>
      <c r="G5890" s="24"/>
      <c r="H5890" s="25"/>
      <c r="I5890" s="24"/>
      <c r="J5890" s="26"/>
      <c r="K5890" s="27"/>
      <c r="L5890" s="24"/>
      <c r="M5890" s="24"/>
      <c r="N5890" s="26"/>
      <c r="O5890" s="24"/>
      <c r="P5890" s="28"/>
      <c r="Q5890" s="24"/>
      <c r="R5890" s="24"/>
      <c r="S5890" s="24"/>
      <c r="T5890" s="29" t="str">
        <f>IF(H5890="","",IF(LEN(H5890)&lt;&gt;14,"ПИНФЛ 14 хонали эмас",IF(B5890="","Вилоят танланмаган",IF(C5890="","Туман танланмаган",IF(COUNTIFS(Рўйхатлар!$H$2:$H$209,B5890,Рўйхатлар!$I$2:$I$209,C5890)=0,"Туман вилоятга мос эмас",IF(J5890="","Хатлов тоифаси танланмаган",IF(K5890="","Сана кўрсатилмаган",IF(COUNTIF($H$6:$H$10005,H5890)&gt;1,"Такрорий ПИНФЛ",IF(OR(L5890="",M5890="",N5890="",O5890="",P5890=""),"Корхона, СТИР, соҳа, лавозим ёки ойлик кўрсатилмаган","✓")))))))))</f>
        <v/>
      </c>
      <c r="U5890" s="22" t="str">
        <f>IF(OR(H5890="",M5890=""),"",IF(COUNTIFS($B$6:B5890,B5890,$C$6:C5890,C5890,$M$6:M5890,M5890)=1,1,0))</f>
        <v/>
      </c>
    </row>
    <row r="5891" spans="1:21" x14ac:dyDescent="0.25">
      <c r="A5891" s="22" t="str">
        <f>IF(H5891="","",COUNTA($H$6:H5891))</f>
        <v/>
      </c>
      <c r="B5891" s="23"/>
      <c r="C5891" s="24"/>
      <c r="D5891" s="24"/>
      <c r="E5891" s="24"/>
      <c r="F5891" s="24"/>
      <c r="G5891" s="24"/>
      <c r="H5891" s="25"/>
      <c r="I5891" s="24"/>
      <c r="J5891" s="26"/>
      <c r="K5891" s="27"/>
      <c r="L5891" s="24"/>
      <c r="M5891" s="24"/>
      <c r="N5891" s="26"/>
      <c r="O5891" s="24"/>
      <c r="P5891" s="28"/>
      <c r="Q5891" s="24"/>
      <c r="R5891" s="24"/>
      <c r="S5891" s="24"/>
      <c r="T5891" s="29" t="str">
        <f>IF(H5891="","",IF(LEN(H5891)&lt;&gt;14,"ПИНФЛ 14 хонали эмас",IF(B5891="","Вилоят танланмаган",IF(C5891="","Туман танланмаган",IF(COUNTIFS(Рўйхатлар!$H$2:$H$209,B5891,Рўйхатлар!$I$2:$I$209,C5891)=0,"Туман вилоятга мос эмас",IF(J5891="","Хатлов тоифаси танланмаган",IF(K5891="","Сана кўрсатилмаган",IF(COUNTIF($H$6:$H$10005,H5891)&gt;1,"Такрорий ПИНФЛ",IF(OR(L5891="",M5891="",N5891="",O5891="",P5891=""),"Корхона, СТИР, соҳа, лавозим ёки ойлик кўрсатилмаган","✓")))))))))</f>
        <v/>
      </c>
      <c r="U5891" s="22" t="str">
        <f>IF(OR(H5891="",M5891=""),"",IF(COUNTIFS($B$6:B5891,B5891,$C$6:C5891,C5891,$M$6:M5891,M5891)=1,1,0))</f>
        <v/>
      </c>
    </row>
    <row r="5892" spans="1:21" x14ac:dyDescent="0.25">
      <c r="A5892" s="22" t="str">
        <f>IF(H5892="","",COUNTA($H$6:H5892))</f>
        <v/>
      </c>
      <c r="B5892" s="23"/>
      <c r="C5892" s="24"/>
      <c r="D5892" s="24"/>
      <c r="E5892" s="24"/>
      <c r="F5892" s="24"/>
      <c r="G5892" s="24"/>
      <c r="H5892" s="25"/>
      <c r="I5892" s="24"/>
      <c r="J5892" s="26"/>
      <c r="K5892" s="27"/>
      <c r="L5892" s="24"/>
      <c r="M5892" s="24"/>
      <c r="N5892" s="26"/>
      <c r="O5892" s="24"/>
      <c r="P5892" s="28"/>
      <c r="Q5892" s="24"/>
      <c r="R5892" s="24"/>
      <c r="S5892" s="24"/>
      <c r="T5892" s="29" t="str">
        <f>IF(H5892="","",IF(LEN(H5892)&lt;&gt;14,"ПИНФЛ 14 хонали эмас",IF(B5892="","Вилоят танланмаган",IF(C5892="","Туман танланмаган",IF(COUNTIFS(Рўйхатлар!$H$2:$H$209,B5892,Рўйхатлар!$I$2:$I$209,C5892)=0,"Туман вилоятга мос эмас",IF(J5892="","Хатлов тоифаси танланмаган",IF(K5892="","Сана кўрсатилмаган",IF(COUNTIF($H$6:$H$10005,H5892)&gt;1,"Такрорий ПИНФЛ",IF(OR(L5892="",M5892="",N5892="",O5892="",P5892=""),"Корхона, СТИР, соҳа, лавозим ёки ойлик кўрсатилмаган","✓")))))))))</f>
        <v/>
      </c>
      <c r="U5892" s="22" t="str">
        <f>IF(OR(H5892="",M5892=""),"",IF(COUNTIFS($B$6:B5892,B5892,$C$6:C5892,C5892,$M$6:M5892,M5892)=1,1,0))</f>
        <v/>
      </c>
    </row>
    <row r="5893" spans="1:21" x14ac:dyDescent="0.25">
      <c r="A5893" s="22" t="str">
        <f>IF(H5893="","",COUNTA($H$6:H5893))</f>
        <v/>
      </c>
      <c r="B5893" s="23"/>
      <c r="C5893" s="24"/>
      <c r="D5893" s="24"/>
      <c r="E5893" s="24"/>
      <c r="F5893" s="24"/>
      <c r="G5893" s="24"/>
      <c r="H5893" s="25"/>
      <c r="I5893" s="24"/>
      <c r="J5893" s="26"/>
      <c r="K5893" s="27"/>
      <c r="L5893" s="24"/>
      <c r="M5893" s="24"/>
      <c r="N5893" s="26"/>
      <c r="O5893" s="24"/>
      <c r="P5893" s="28"/>
      <c r="Q5893" s="24"/>
      <c r="R5893" s="24"/>
      <c r="S5893" s="24"/>
      <c r="T5893" s="29" t="str">
        <f>IF(H5893="","",IF(LEN(H5893)&lt;&gt;14,"ПИНФЛ 14 хонали эмас",IF(B5893="","Вилоят танланмаган",IF(C5893="","Туман танланмаган",IF(COUNTIFS(Рўйхатлар!$H$2:$H$209,B5893,Рўйхатлар!$I$2:$I$209,C5893)=0,"Туман вилоятга мос эмас",IF(J5893="","Хатлов тоифаси танланмаган",IF(K5893="","Сана кўрсатилмаган",IF(COUNTIF($H$6:$H$10005,H5893)&gt;1,"Такрорий ПИНФЛ",IF(OR(L5893="",M5893="",N5893="",O5893="",P5893=""),"Корхона, СТИР, соҳа, лавозим ёки ойлик кўрсатилмаган","✓")))))))))</f>
        <v/>
      </c>
      <c r="U5893" s="22" t="str">
        <f>IF(OR(H5893="",M5893=""),"",IF(COUNTIFS($B$6:B5893,B5893,$C$6:C5893,C5893,$M$6:M5893,M5893)=1,1,0))</f>
        <v/>
      </c>
    </row>
    <row r="5894" spans="1:21" x14ac:dyDescent="0.25">
      <c r="A5894" s="22" t="str">
        <f>IF(H5894="","",COUNTA($H$6:H5894))</f>
        <v/>
      </c>
      <c r="B5894" s="23"/>
      <c r="C5894" s="24"/>
      <c r="D5894" s="24"/>
      <c r="E5894" s="24"/>
      <c r="F5894" s="24"/>
      <c r="G5894" s="24"/>
      <c r="H5894" s="25"/>
      <c r="I5894" s="24"/>
      <c r="J5894" s="26"/>
      <c r="K5894" s="27"/>
      <c r="L5894" s="24"/>
      <c r="M5894" s="24"/>
      <c r="N5894" s="26"/>
      <c r="O5894" s="24"/>
      <c r="P5894" s="28"/>
      <c r="Q5894" s="24"/>
      <c r="R5894" s="24"/>
      <c r="S5894" s="24"/>
      <c r="T5894" s="29" t="str">
        <f>IF(H5894="","",IF(LEN(H5894)&lt;&gt;14,"ПИНФЛ 14 хонали эмас",IF(B5894="","Вилоят танланмаган",IF(C5894="","Туман танланмаган",IF(COUNTIFS(Рўйхатлар!$H$2:$H$209,B5894,Рўйхатлар!$I$2:$I$209,C5894)=0,"Туман вилоятга мос эмас",IF(J5894="","Хатлов тоифаси танланмаган",IF(K5894="","Сана кўрсатилмаган",IF(COUNTIF($H$6:$H$10005,H5894)&gt;1,"Такрорий ПИНФЛ",IF(OR(L5894="",M5894="",N5894="",O5894="",P5894=""),"Корхона, СТИР, соҳа, лавозим ёки ойлик кўрсатилмаган","✓")))))))))</f>
        <v/>
      </c>
      <c r="U5894" s="22" t="str">
        <f>IF(OR(H5894="",M5894=""),"",IF(COUNTIFS($B$6:B5894,B5894,$C$6:C5894,C5894,$M$6:M5894,M5894)=1,1,0))</f>
        <v/>
      </c>
    </row>
    <row r="5895" spans="1:21" x14ac:dyDescent="0.25">
      <c r="A5895" s="22" t="str">
        <f>IF(H5895="","",COUNTA($H$6:H5895))</f>
        <v/>
      </c>
      <c r="B5895" s="23"/>
      <c r="C5895" s="24"/>
      <c r="D5895" s="24"/>
      <c r="E5895" s="24"/>
      <c r="F5895" s="24"/>
      <c r="G5895" s="24"/>
      <c r="H5895" s="25"/>
      <c r="I5895" s="24"/>
      <c r="J5895" s="26"/>
      <c r="K5895" s="27"/>
      <c r="L5895" s="24"/>
      <c r="M5895" s="24"/>
      <c r="N5895" s="26"/>
      <c r="O5895" s="24"/>
      <c r="P5895" s="28"/>
      <c r="Q5895" s="24"/>
      <c r="R5895" s="24"/>
      <c r="S5895" s="24"/>
      <c r="T5895" s="29" t="str">
        <f>IF(H5895="","",IF(LEN(H5895)&lt;&gt;14,"ПИНФЛ 14 хонали эмас",IF(B5895="","Вилоят танланмаган",IF(C5895="","Туман танланмаган",IF(COUNTIFS(Рўйхатлар!$H$2:$H$209,B5895,Рўйхатлар!$I$2:$I$209,C5895)=0,"Туман вилоятга мос эмас",IF(J5895="","Хатлов тоифаси танланмаган",IF(K5895="","Сана кўрсатилмаган",IF(COUNTIF($H$6:$H$10005,H5895)&gt;1,"Такрорий ПИНФЛ",IF(OR(L5895="",M5895="",N5895="",O5895="",P5895=""),"Корхона, СТИР, соҳа, лавозим ёки ойлик кўрсатилмаган","✓")))))))))</f>
        <v/>
      </c>
      <c r="U5895" s="22" t="str">
        <f>IF(OR(H5895="",M5895=""),"",IF(COUNTIFS($B$6:B5895,B5895,$C$6:C5895,C5895,$M$6:M5895,M5895)=1,1,0))</f>
        <v/>
      </c>
    </row>
    <row r="5896" spans="1:21" x14ac:dyDescent="0.25">
      <c r="A5896" s="22" t="str">
        <f>IF(H5896="","",COUNTA($H$6:H5896))</f>
        <v/>
      </c>
      <c r="B5896" s="23"/>
      <c r="C5896" s="24"/>
      <c r="D5896" s="24"/>
      <c r="E5896" s="24"/>
      <c r="F5896" s="24"/>
      <c r="G5896" s="24"/>
      <c r="H5896" s="25"/>
      <c r="I5896" s="24"/>
      <c r="J5896" s="26"/>
      <c r="K5896" s="27"/>
      <c r="L5896" s="24"/>
      <c r="M5896" s="24"/>
      <c r="N5896" s="26"/>
      <c r="O5896" s="24"/>
      <c r="P5896" s="28"/>
      <c r="Q5896" s="24"/>
      <c r="R5896" s="24"/>
      <c r="S5896" s="24"/>
      <c r="T5896" s="29" t="str">
        <f>IF(H5896="","",IF(LEN(H5896)&lt;&gt;14,"ПИНФЛ 14 хонали эмас",IF(B5896="","Вилоят танланмаган",IF(C5896="","Туман танланмаган",IF(COUNTIFS(Рўйхатлар!$H$2:$H$209,B5896,Рўйхатлар!$I$2:$I$209,C5896)=0,"Туман вилоятга мос эмас",IF(J5896="","Хатлов тоифаси танланмаган",IF(K5896="","Сана кўрсатилмаган",IF(COUNTIF($H$6:$H$10005,H5896)&gt;1,"Такрорий ПИНФЛ",IF(OR(L5896="",M5896="",N5896="",O5896="",P5896=""),"Корхона, СТИР, соҳа, лавозим ёки ойлик кўрсатилмаган","✓")))))))))</f>
        <v/>
      </c>
      <c r="U5896" s="22" t="str">
        <f>IF(OR(H5896="",M5896=""),"",IF(COUNTIFS($B$6:B5896,B5896,$C$6:C5896,C5896,$M$6:M5896,M5896)=1,1,0))</f>
        <v/>
      </c>
    </row>
    <row r="5897" spans="1:21" x14ac:dyDescent="0.25">
      <c r="A5897" s="22" t="str">
        <f>IF(H5897="","",COUNTA($H$6:H5897))</f>
        <v/>
      </c>
      <c r="B5897" s="23"/>
      <c r="C5897" s="24"/>
      <c r="D5897" s="24"/>
      <c r="E5897" s="24"/>
      <c r="F5897" s="24"/>
      <c r="G5897" s="24"/>
      <c r="H5897" s="25"/>
      <c r="I5897" s="24"/>
      <c r="J5897" s="26"/>
      <c r="K5897" s="27"/>
      <c r="L5897" s="24"/>
      <c r="M5897" s="24"/>
      <c r="N5897" s="26"/>
      <c r="O5897" s="24"/>
      <c r="P5897" s="28"/>
      <c r="Q5897" s="24"/>
      <c r="R5897" s="24"/>
      <c r="S5897" s="24"/>
      <c r="T5897" s="29" t="str">
        <f>IF(H5897="","",IF(LEN(H5897)&lt;&gt;14,"ПИНФЛ 14 хонали эмас",IF(B5897="","Вилоят танланмаган",IF(C5897="","Туман танланмаган",IF(COUNTIFS(Рўйхатлар!$H$2:$H$209,B5897,Рўйхатлар!$I$2:$I$209,C5897)=0,"Туман вилоятга мос эмас",IF(J5897="","Хатлов тоифаси танланмаган",IF(K5897="","Сана кўрсатилмаган",IF(COUNTIF($H$6:$H$10005,H5897)&gt;1,"Такрорий ПИНФЛ",IF(OR(L5897="",M5897="",N5897="",O5897="",P5897=""),"Корхона, СТИР, соҳа, лавозим ёки ойлик кўрсатилмаган","✓")))))))))</f>
        <v/>
      </c>
      <c r="U5897" s="22" t="str">
        <f>IF(OR(H5897="",M5897=""),"",IF(COUNTIFS($B$6:B5897,B5897,$C$6:C5897,C5897,$M$6:M5897,M5897)=1,1,0))</f>
        <v/>
      </c>
    </row>
    <row r="5898" spans="1:21" x14ac:dyDescent="0.25">
      <c r="A5898" s="22" t="str">
        <f>IF(H5898="","",COUNTA($H$6:H5898))</f>
        <v/>
      </c>
      <c r="B5898" s="23"/>
      <c r="C5898" s="24"/>
      <c r="D5898" s="24"/>
      <c r="E5898" s="24"/>
      <c r="F5898" s="24"/>
      <c r="G5898" s="24"/>
      <c r="H5898" s="25"/>
      <c r="I5898" s="24"/>
      <c r="J5898" s="26"/>
      <c r="K5898" s="27"/>
      <c r="L5898" s="24"/>
      <c r="M5898" s="24"/>
      <c r="N5898" s="26"/>
      <c r="O5898" s="24"/>
      <c r="P5898" s="28"/>
      <c r="Q5898" s="24"/>
      <c r="R5898" s="24"/>
      <c r="S5898" s="24"/>
      <c r="T5898" s="29" t="str">
        <f>IF(H5898="","",IF(LEN(H5898)&lt;&gt;14,"ПИНФЛ 14 хонали эмас",IF(B5898="","Вилоят танланмаган",IF(C5898="","Туман танланмаган",IF(COUNTIFS(Рўйхатлар!$H$2:$H$209,B5898,Рўйхатлар!$I$2:$I$209,C5898)=0,"Туман вилоятга мос эмас",IF(J5898="","Хатлов тоифаси танланмаган",IF(K5898="","Сана кўрсатилмаган",IF(COUNTIF($H$6:$H$10005,H5898)&gt;1,"Такрорий ПИНФЛ",IF(OR(L5898="",M5898="",N5898="",O5898="",P5898=""),"Корхона, СТИР, соҳа, лавозим ёки ойлик кўрсатилмаган","✓")))))))))</f>
        <v/>
      </c>
      <c r="U5898" s="22" t="str">
        <f>IF(OR(H5898="",M5898=""),"",IF(COUNTIFS($B$6:B5898,B5898,$C$6:C5898,C5898,$M$6:M5898,M5898)=1,1,0))</f>
        <v/>
      </c>
    </row>
    <row r="5899" spans="1:21" x14ac:dyDescent="0.25">
      <c r="A5899" s="22" t="str">
        <f>IF(H5899="","",COUNTA($H$6:H5899))</f>
        <v/>
      </c>
      <c r="B5899" s="23"/>
      <c r="C5899" s="24"/>
      <c r="D5899" s="24"/>
      <c r="E5899" s="24"/>
      <c r="F5899" s="24"/>
      <c r="G5899" s="24"/>
      <c r="H5899" s="25"/>
      <c r="I5899" s="24"/>
      <c r="J5899" s="26"/>
      <c r="K5899" s="27"/>
      <c r="L5899" s="24"/>
      <c r="M5899" s="24"/>
      <c r="N5899" s="26"/>
      <c r="O5899" s="24"/>
      <c r="P5899" s="28"/>
      <c r="Q5899" s="24"/>
      <c r="R5899" s="24"/>
      <c r="S5899" s="24"/>
      <c r="T5899" s="29" t="str">
        <f>IF(H5899="","",IF(LEN(H5899)&lt;&gt;14,"ПИНФЛ 14 хонали эмас",IF(B5899="","Вилоят танланмаган",IF(C5899="","Туман танланмаган",IF(COUNTIFS(Рўйхатлар!$H$2:$H$209,B5899,Рўйхатлар!$I$2:$I$209,C5899)=0,"Туман вилоятга мос эмас",IF(J5899="","Хатлов тоифаси танланмаган",IF(K5899="","Сана кўрсатилмаган",IF(COUNTIF($H$6:$H$10005,H5899)&gt;1,"Такрорий ПИНФЛ",IF(OR(L5899="",M5899="",N5899="",O5899="",P5899=""),"Корхона, СТИР, соҳа, лавозим ёки ойлик кўрсатилмаган","✓")))))))))</f>
        <v/>
      </c>
      <c r="U5899" s="22" t="str">
        <f>IF(OR(H5899="",M5899=""),"",IF(COUNTIFS($B$6:B5899,B5899,$C$6:C5899,C5899,$M$6:M5899,M5899)=1,1,0))</f>
        <v/>
      </c>
    </row>
    <row r="5900" spans="1:21" x14ac:dyDescent="0.25">
      <c r="A5900" s="22" t="str">
        <f>IF(H5900="","",COUNTA($H$6:H5900))</f>
        <v/>
      </c>
      <c r="B5900" s="23"/>
      <c r="C5900" s="24"/>
      <c r="D5900" s="24"/>
      <c r="E5900" s="24"/>
      <c r="F5900" s="24"/>
      <c r="G5900" s="24"/>
      <c r="H5900" s="25"/>
      <c r="I5900" s="24"/>
      <c r="J5900" s="26"/>
      <c r="K5900" s="27"/>
      <c r="L5900" s="24"/>
      <c r="M5900" s="24"/>
      <c r="N5900" s="26"/>
      <c r="O5900" s="24"/>
      <c r="P5900" s="28"/>
      <c r="Q5900" s="24"/>
      <c r="R5900" s="24"/>
      <c r="S5900" s="24"/>
      <c r="T5900" s="29" t="str">
        <f>IF(H5900="","",IF(LEN(H5900)&lt;&gt;14,"ПИНФЛ 14 хонали эмас",IF(B5900="","Вилоят танланмаган",IF(C5900="","Туман танланмаган",IF(COUNTIFS(Рўйхатлар!$H$2:$H$209,B5900,Рўйхатлар!$I$2:$I$209,C5900)=0,"Туман вилоятга мос эмас",IF(J5900="","Хатлов тоифаси танланмаган",IF(K5900="","Сана кўрсатилмаган",IF(COUNTIF($H$6:$H$10005,H5900)&gt;1,"Такрорий ПИНФЛ",IF(OR(L5900="",M5900="",N5900="",O5900="",P5900=""),"Корхона, СТИР, соҳа, лавозим ёки ойлик кўрсатилмаган","✓")))))))))</f>
        <v/>
      </c>
      <c r="U5900" s="22" t="str">
        <f>IF(OR(H5900="",M5900=""),"",IF(COUNTIFS($B$6:B5900,B5900,$C$6:C5900,C5900,$M$6:M5900,M5900)=1,1,0))</f>
        <v/>
      </c>
    </row>
    <row r="5901" spans="1:21" x14ac:dyDescent="0.25">
      <c r="A5901" s="22" t="str">
        <f>IF(H5901="","",COUNTA($H$6:H5901))</f>
        <v/>
      </c>
      <c r="B5901" s="23"/>
      <c r="C5901" s="24"/>
      <c r="D5901" s="24"/>
      <c r="E5901" s="24"/>
      <c r="F5901" s="24"/>
      <c r="G5901" s="24"/>
      <c r="H5901" s="25"/>
      <c r="I5901" s="24"/>
      <c r="J5901" s="26"/>
      <c r="K5901" s="27"/>
      <c r="L5901" s="24"/>
      <c r="M5901" s="24"/>
      <c r="N5901" s="26"/>
      <c r="O5901" s="24"/>
      <c r="P5901" s="28"/>
      <c r="Q5901" s="24"/>
      <c r="R5901" s="24"/>
      <c r="S5901" s="24"/>
      <c r="T5901" s="29" t="str">
        <f>IF(H5901="","",IF(LEN(H5901)&lt;&gt;14,"ПИНФЛ 14 хонали эмас",IF(B5901="","Вилоят танланмаган",IF(C5901="","Туман танланмаган",IF(COUNTIFS(Рўйхатлар!$H$2:$H$209,B5901,Рўйхатлар!$I$2:$I$209,C5901)=0,"Туман вилоятга мос эмас",IF(J5901="","Хатлов тоифаси танланмаган",IF(K5901="","Сана кўрсатилмаган",IF(COUNTIF($H$6:$H$10005,H5901)&gt;1,"Такрорий ПИНФЛ",IF(OR(L5901="",M5901="",N5901="",O5901="",P5901=""),"Корхона, СТИР, соҳа, лавозим ёки ойлик кўрсатилмаган","✓")))))))))</f>
        <v/>
      </c>
      <c r="U5901" s="22" t="str">
        <f>IF(OR(H5901="",M5901=""),"",IF(COUNTIFS($B$6:B5901,B5901,$C$6:C5901,C5901,$M$6:M5901,M5901)=1,1,0))</f>
        <v/>
      </c>
    </row>
    <row r="5902" spans="1:21" x14ac:dyDescent="0.25">
      <c r="A5902" s="22" t="str">
        <f>IF(H5902="","",COUNTA($H$6:H5902))</f>
        <v/>
      </c>
      <c r="B5902" s="23"/>
      <c r="C5902" s="24"/>
      <c r="D5902" s="24"/>
      <c r="E5902" s="24"/>
      <c r="F5902" s="24"/>
      <c r="G5902" s="24"/>
      <c r="H5902" s="25"/>
      <c r="I5902" s="24"/>
      <c r="J5902" s="26"/>
      <c r="K5902" s="27"/>
      <c r="L5902" s="24"/>
      <c r="M5902" s="24"/>
      <c r="N5902" s="26"/>
      <c r="O5902" s="24"/>
      <c r="P5902" s="28"/>
      <c r="Q5902" s="24"/>
      <c r="R5902" s="24"/>
      <c r="S5902" s="24"/>
      <c r="T5902" s="29" t="str">
        <f>IF(H5902="","",IF(LEN(H5902)&lt;&gt;14,"ПИНФЛ 14 хонали эмас",IF(B5902="","Вилоят танланмаган",IF(C5902="","Туман танланмаган",IF(COUNTIFS(Рўйхатлар!$H$2:$H$209,B5902,Рўйхатлар!$I$2:$I$209,C5902)=0,"Туман вилоятга мос эмас",IF(J5902="","Хатлов тоифаси танланмаган",IF(K5902="","Сана кўрсатилмаган",IF(COUNTIF($H$6:$H$10005,H5902)&gt;1,"Такрорий ПИНФЛ",IF(OR(L5902="",M5902="",N5902="",O5902="",P5902=""),"Корхона, СТИР, соҳа, лавозим ёки ойлик кўрсатилмаган","✓")))))))))</f>
        <v/>
      </c>
      <c r="U5902" s="22" t="str">
        <f>IF(OR(H5902="",M5902=""),"",IF(COUNTIFS($B$6:B5902,B5902,$C$6:C5902,C5902,$M$6:M5902,M5902)=1,1,0))</f>
        <v/>
      </c>
    </row>
    <row r="5903" spans="1:21" x14ac:dyDescent="0.25">
      <c r="A5903" s="22" t="str">
        <f>IF(H5903="","",COUNTA($H$6:H5903))</f>
        <v/>
      </c>
      <c r="B5903" s="23"/>
      <c r="C5903" s="24"/>
      <c r="D5903" s="24"/>
      <c r="E5903" s="24"/>
      <c r="F5903" s="24"/>
      <c r="G5903" s="24"/>
      <c r="H5903" s="25"/>
      <c r="I5903" s="24"/>
      <c r="J5903" s="26"/>
      <c r="K5903" s="27"/>
      <c r="L5903" s="24"/>
      <c r="M5903" s="24"/>
      <c r="N5903" s="26"/>
      <c r="O5903" s="24"/>
      <c r="P5903" s="28"/>
      <c r="Q5903" s="24"/>
      <c r="R5903" s="24"/>
      <c r="S5903" s="24"/>
      <c r="T5903" s="29" t="str">
        <f>IF(H5903="","",IF(LEN(H5903)&lt;&gt;14,"ПИНФЛ 14 хонали эмас",IF(B5903="","Вилоят танланмаган",IF(C5903="","Туман танланмаган",IF(COUNTIFS(Рўйхатлар!$H$2:$H$209,B5903,Рўйхатлар!$I$2:$I$209,C5903)=0,"Туман вилоятга мос эмас",IF(J5903="","Хатлов тоифаси танланмаган",IF(K5903="","Сана кўрсатилмаган",IF(COUNTIF($H$6:$H$10005,H5903)&gt;1,"Такрорий ПИНФЛ",IF(OR(L5903="",M5903="",N5903="",O5903="",P5903=""),"Корхона, СТИР, соҳа, лавозим ёки ойлик кўрсатилмаган","✓")))))))))</f>
        <v/>
      </c>
      <c r="U5903" s="22" t="str">
        <f>IF(OR(H5903="",M5903=""),"",IF(COUNTIFS($B$6:B5903,B5903,$C$6:C5903,C5903,$M$6:M5903,M5903)=1,1,0))</f>
        <v/>
      </c>
    </row>
    <row r="5904" spans="1:21" x14ac:dyDescent="0.25">
      <c r="A5904" s="22" t="str">
        <f>IF(H5904="","",COUNTA($H$6:H5904))</f>
        <v/>
      </c>
      <c r="B5904" s="23"/>
      <c r="C5904" s="24"/>
      <c r="D5904" s="24"/>
      <c r="E5904" s="24"/>
      <c r="F5904" s="24"/>
      <c r="G5904" s="24"/>
      <c r="H5904" s="25"/>
      <c r="I5904" s="24"/>
      <c r="J5904" s="26"/>
      <c r="K5904" s="27"/>
      <c r="L5904" s="24"/>
      <c r="M5904" s="24"/>
      <c r="N5904" s="26"/>
      <c r="O5904" s="24"/>
      <c r="P5904" s="28"/>
      <c r="Q5904" s="24"/>
      <c r="R5904" s="24"/>
      <c r="S5904" s="24"/>
      <c r="T5904" s="29" t="str">
        <f>IF(H5904="","",IF(LEN(H5904)&lt;&gt;14,"ПИНФЛ 14 хонали эмас",IF(B5904="","Вилоят танланмаган",IF(C5904="","Туман танланмаган",IF(COUNTIFS(Рўйхатлар!$H$2:$H$209,B5904,Рўйхатлар!$I$2:$I$209,C5904)=0,"Туман вилоятга мос эмас",IF(J5904="","Хатлов тоифаси танланмаган",IF(K5904="","Сана кўрсатилмаган",IF(COUNTIF($H$6:$H$10005,H5904)&gt;1,"Такрорий ПИНФЛ",IF(OR(L5904="",M5904="",N5904="",O5904="",P5904=""),"Корхона, СТИР, соҳа, лавозим ёки ойлик кўрсатилмаган","✓")))))))))</f>
        <v/>
      </c>
      <c r="U5904" s="22" t="str">
        <f>IF(OR(H5904="",M5904=""),"",IF(COUNTIFS($B$6:B5904,B5904,$C$6:C5904,C5904,$M$6:M5904,M5904)=1,1,0))</f>
        <v/>
      </c>
    </row>
    <row r="5905" spans="1:21" x14ac:dyDescent="0.25">
      <c r="A5905" s="22" t="str">
        <f>IF(H5905="","",COUNTA($H$6:H5905))</f>
        <v/>
      </c>
      <c r="B5905" s="23"/>
      <c r="C5905" s="24"/>
      <c r="D5905" s="24"/>
      <c r="E5905" s="24"/>
      <c r="F5905" s="24"/>
      <c r="G5905" s="24"/>
      <c r="H5905" s="25"/>
      <c r="I5905" s="24"/>
      <c r="J5905" s="26"/>
      <c r="K5905" s="27"/>
      <c r="L5905" s="24"/>
      <c r="M5905" s="24"/>
      <c r="N5905" s="26"/>
      <c r="O5905" s="24"/>
      <c r="P5905" s="28"/>
      <c r="Q5905" s="24"/>
      <c r="R5905" s="24"/>
      <c r="S5905" s="24"/>
      <c r="T5905" s="29" t="str">
        <f>IF(H5905="","",IF(LEN(H5905)&lt;&gt;14,"ПИНФЛ 14 хонали эмас",IF(B5905="","Вилоят танланмаган",IF(C5905="","Туман танланмаган",IF(COUNTIFS(Рўйхатлар!$H$2:$H$209,B5905,Рўйхатлар!$I$2:$I$209,C5905)=0,"Туман вилоятга мос эмас",IF(J5905="","Хатлов тоифаси танланмаган",IF(K5905="","Сана кўрсатилмаган",IF(COUNTIF($H$6:$H$10005,H5905)&gt;1,"Такрорий ПИНФЛ",IF(OR(L5905="",M5905="",N5905="",O5905="",P5905=""),"Корхона, СТИР, соҳа, лавозим ёки ойлик кўрсатилмаган","✓")))))))))</f>
        <v/>
      </c>
      <c r="U5905" s="22" t="str">
        <f>IF(OR(H5905="",M5905=""),"",IF(COUNTIFS($B$6:B5905,B5905,$C$6:C5905,C5905,$M$6:M5905,M5905)=1,1,0))</f>
        <v/>
      </c>
    </row>
    <row r="5906" spans="1:21" x14ac:dyDescent="0.25">
      <c r="A5906" s="22" t="str">
        <f>IF(H5906="","",COUNTA($H$6:H5906))</f>
        <v/>
      </c>
      <c r="B5906" s="23"/>
      <c r="C5906" s="24"/>
      <c r="D5906" s="24"/>
      <c r="E5906" s="24"/>
      <c r="F5906" s="24"/>
      <c r="G5906" s="24"/>
      <c r="H5906" s="25"/>
      <c r="I5906" s="24"/>
      <c r="J5906" s="26"/>
      <c r="K5906" s="27"/>
      <c r="L5906" s="24"/>
      <c r="M5906" s="24"/>
      <c r="N5906" s="26"/>
      <c r="O5906" s="24"/>
      <c r="P5906" s="28"/>
      <c r="Q5906" s="24"/>
      <c r="R5906" s="24"/>
      <c r="S5906" s="24"/>
      <c r="T5906" s="29" t="str">
        <f>IF(H5906="","",IF(LEN(H5906)&lt;&gt;14,"ПИНФЛ 14 хонали эмас",IF(B5906="","Вилоят танланмаган",IF(C5906="","Туман танланмаган",IF(COUNTIFS(Рўйхатлар!$H$2:$H$209,B5906,Рўйхатлар!$I$2:$I$209,C5906)=0,"Туман вилоятга мос эмас",IF(J5906="","Хатлов тоифаси танланмаган",IF(K5906="","Сана кўрсатилмаган",IF(COUNTIF($H$6:$H$10005,H5906)&gt;1,"Такрорий ПИНФЛ",IF(OR(L5906="",M5906="",N5906="",O5906="",P5906=""),"Корхона, СТИР, соҳа, лавозим ёки ойлик кўрсатилмаган","✓")))))))))</f>
        <v/>
      </c>
      <c r="U5906" s="22" t="str">
        <f>IF(OR(H5906="",M5906=""),"",IF(COUNTIFS($B$6:B5906,B5906,$C$6:C5906,C5906,$M$6:M5906,M5906)=1,1,0))</f>
        <v/>
      </c>
    </row>
    <row r="5907" spans="1:21" x14ac:dyDescent="0.25">
      <c r="A5907" s="22" t="str">
        <f>IF(H5907="","",COUNTA($H$6:H5907))</f>
        <v/>
      </c>
      <c r="B5907" s="23"/>
      <c r="C5907" s="24"/>
      <c r="D5907" s="24"/>
      <c r="E5907" s="24"/>
      <c r="F5907" s="24"/>
      <c r="G5907" s="24"/>
      <c r="H5907" s="25"/>
      <c r="I5907" s="24"/>
      <c r="J5907" s="26"/>
      <c r="K5907" s="27"/>
      <c r="L5907" s="24"/>
      <c r="M5907" s="24"/>
      <c r="N5907" s="26"/>
      <c r="O5907" s="24"/>
      <c r="P5907" s="28"/>
      <c r="Q5907" s="24"/>
      <c r="R5907" s="24"/>
      <c r="S5907" s="24"/>
      <c r="T5907" s="29" t="str">
        <f>IF(H5907="","",IF(LEN(H5907)&lt;&gt;14,"ПИНФЛ 14 хонали эмас",IF(B5907="","Вилоят танланмаган",IF(C5907="","Туман танланмаган",IF(COUNTIFS(Рўйхатлар!$H$2:$H$209,B5907,Рўйхатлар!$I$2:$I$209,C5907)=0,"Туман вилоятга мос эмас",IF(J5907="","Хатлов тоифаси танланмаган",IF(K5907="","Сана кўрсатилмаган",IF(COUNTIF($H$6:$H$10005,H5907)&gt;1,"Такрорий ПИНФЛ",IF(OR(L5907="",M5907="",N5907="",O5907="",P5907=""),"Корхона, СТИР, соҳа, лавозим ёки ойлик кўрсатилмаган","✓")))))))))</f>
        <v/>
      </c>
      <c r="U5907" s="22" t="str">
        <f>IF(OR(H5907="",M5907=""),"",IF(COUNTIFS($B$6:B5907,B5907,$C$6:C5907,C5907,$M$6:M5907,M5907)=1,1,0))</f>
        <v/>
      </c>
    </row>
    <row r="5908" spans="1:21" x14ac:dyDescent="0.25">
      <c r="A5908" s="22" t="str">
        <f>IF(H5908="","",COUNTA($H$6:H5908))</f>
        <v/>
      </c>
      <c r="B5908" s="23"/>
      <c r="C5908" s="24"/>
      <c r="D5908" s="24"/>
      <c r="E5908" s="24"/>
      <c r="F5908" s="24"/>
      <c r="G5908" s="24"/>
      <c r="H5908" s="25"/>
      <c r="I5908" s="24"/>
      <c r="J5908" s="26"/>
      <c r="K5908" s="27"/>
      <c r="L5908" s="24"/>
      <c r="M5908" s="24"/>
      <c r="N5908" s="26"/>
      <c r="O5908" s="24"/>
      <c r="P5908" s="28"/>
      <c r="Q5908" s="24"/>
      <c r="R5908" s="24"/>
      <c r="S5908" s="24"/>
      <c r="T5908" s="29" t="str">
        <f>IF(H5908="","",IF(LEN(H5908)&lt;&gt;14,"ПИНФЛ 14 хонали эмас",IF(B5908="","Вилоят танланмаган",IF(C5908="","Туман танланмаган",IF(COUNTIFS(Рўйхатлар!$H$2:$H$209,B5908,Рўйхатлар!$I$2:$I$209,C5908)=0,"Туман вилоятга мос эмас",IF(J5908="","Хатлов тоифаси танланмаган",IF(K5908="","Сана кўрсатилмаган",IF(COUNTIF($H$6:$H$10005,H5908)&gt;1,"Такрорий ПИНФЛ",IF(OR(L5908="",M5908="",N5908="",O5908="",P5908=""),"Корхона, СТИР, соҳа, лавозим ёки ойлик кўрсатилмаган","✓")))))))))</f>
        <v/>
      </c>
      <c r="U5908" s="22" t="str">
        <f>IF(OR(H5908="",M5908=""),"",IF(COUNTIFS($B$6:B5908,B5908,$C$6:C5908,C5908,$M$6:M5908,M5908)=1,1,0))</f>
        <v/>
      </c>
    </row>
    <row r="5909" spans="1:21" x14ac:dyDescent="0.25">
      <c r="A5909" s="22" t="str">
        <f>IF(H5909="","",COUNTA($H$6:H5909))</f>
        <v/>
      </c>
      <c r="B5909" s="23"/>
      <c r="C5909" s="24"/>
      <c r="D5909" s="24"/>
      <c r="E5909" s="24"/>
      <c r="F5909" s="24"/>
      <c r="G5909" s="24"/>
      <c r="H5909" s="25"/>
      <c r="I5909" s="24"/>
      <c r="J5909" s="26"/>
      <c r="K5909" s="27"/>
      <c r="L5909" s="24"/>
      <c r="M5909" s="24"/>
      <c r="N5909" s="26"/>
      <c r="O5909" s="24"/>
      <c r="P5909" s="28"/>
      <c r="Q5909" s="24"/>
      <c r="R5909" s="24"/>
      <c r="S5909" s="24"/>
      <c r="T5909" s="29" t="str">
        <f>IF(H5909="","",IF(LEN(H5909)&lt;&gt;14,"ПИНФЛ 14 хонали эмас",IF(B5909="","Вилоят танланмаган",IF(C5909="","Туман танланмаган",IF(COUNTIFS(Рўйхатлар!$H$2:$H$209,B5909,Рўйхатлар!$I$2:$I$209,C5909)=0,"Туман вилоятга мос эмас",IF(J5909="","Хатлов тоифаси танланмаган",IF(K5909="","Сана кўрсатилмаган",IF(COUNTIF($H$6:$H$10005,H5909)&gt;1,"Такрорий ПИНФЛ",IF(OR(L5909="",M5909="",N5909="",O5909="",P5909=""),"Корхона, СТИР, соҳа, лавозим ёки ойлик кўрсатилмаган","✓")))))))))</f>
        <v/>
      </c>
      <c r="U5909" s="22" t="str">
        <f>IF(OR(H5909="",M5909=""),"",IF(COUNTIFS($B$6:B5909,B5909,$C$6:C5909,C5909,$M$6:M5909,M5909)=1,1,0))</f>
        <v/>
      </c>
    </row>
    <row r="5910" spans="1:21" x14ac:dyDescent="0.25">
      <c r="A5910" s="22" t="str">
        <f>IF(H5910="","",COUNTA($H$6:H5910))</f>
        <v/>
      </c>
      <c r="B5910" s="23"/>
      <c r="C5910" s="24"/>
      <c r="D5910" s="24"/>
      <c r="E5910" s="24"/>
      <c r="F5910" s="24"/>
      <c r="G5910" s="24"/>
      <c r="H5910" s="25"/>
      <c r="I5910" s="24"/>
      <c r="J5910" s="26"/>
      <c r="K5910" s="27"/>
      <c r="L5910" s="24"/>
      <c r="M5910" s="24"/>
      <c r="N5910" s="26"/>
      <c r="O5910" s="24"/>
      <c r="P5910" s="28"/>
      <c r="Q5910" s="24"/>
      <c r="R5910" s="24"/>
      <c r="S5910" s="24"/>
      <c r="T5910" s="29" t="str">
        <f>IF(H5910="","",IF(LEN(H5910)&lt;&gt;14,"ПИНФЛ 14 хонали эмас",IF(B5910="","Вилоят танланмаган",IF(C5910="","Туман танланмаган",IF(COUNTIFS(Рўйхатлар!$H$2:$H$209,B5910,Рўйхатлар!$I$2:$I$209,C5910)=0,"Туман вилоятга мос эмас",IF(J5910="","Хатлов тоифаси танланмаган",IF(K5910="","Сана кўрсатилмаган",IF(COUNTIF($H$6:$H$10005,H5910)&gt;1,"Такрорий ПИНФЛ",IF(OR(L5910="",M5910="",N5910="",O5910="",P5910=""),"Корхона, СТИР, соҳа, лавозим ёки ойлик кўрсатилмаган","✓")))))))))</f>
        <v/>
      </c>
      <c r="U5910" s="22" t="str">
        <f>IF(OR(H5910="",M5910=""),"",IF(COUNTIFS($B$6:B5910,B5910,$C$6:C5910,C5910,$M$6:M5910,M5910)=1,1,0))</f>
        <v/>
      </c>
    </row>
    <row r="5911" spans="1:21" x14ac:dyDescent="0.25">
      <c r="A5911" s="22" t="str">
        <f>IF(H5911="","",COUNTA($H$6:H5911))</f>
        <v/>
      </c>
      <c r="B5911" s="23"/>
      <c r="C5911" s="24"/>
      <c r="D5911" s="24"/>
      <c r="E5911" s="24"/>
      <c r="F5911" s="24"/>
      <c r="G5911" s="24"/>
      <c r="H5911" s="25"/>
      <c r="I5911" s="24"/>
      <c r="J5911" s="26"/>
      <c r="K5911" s="27"/>
      <c r="L5911" s="24"/>
      <c r="M5911" s="24"/>
      <c r="N5911" s="26"/>
      <c r="O5911" s="24"/>
      <c r="P5911" s="28"/>
      <c r="Q5911" s="24"/>
      <c r="R5911" s="24"/>
      <c r="S5911" s="24"/>
      <c r="T5911" s="29" t="str">
        <f>IF(H5911="","",IF(LEN(H5911)&lt;&gt;14,"ПИНФЛ 14 хонали эмас",IF(B5911="","Вилоят танланмаган",IF(C5911="","Туман танланмаган",IF(COUNTIFS(Рўйхатлар!$H$2:$H$209,B5911,Рўйхатлар!$I$2:$I$209,C5911)=0,"Туман вилоятга мос эмас",IF(J5911="","Хатлов тоифаси танланмаган",IF(K5911="","Сана кўрсатилмаган",IF(COUNTIF($H$6:$H$10005,H5911)&gt;1,"Такрорий ПИНФЛ",IF(OR(L5911="",M5911="",N5911="",O5911="",P5911=""),"Корхона, СТИР, соҳа, лавозим ёки ойлик кўрсатилмаган","✓")))))))))</f>
        <v/>
      </c>
      <c r="U5911" s="22" t="str">
        <f>IF(OR(H5911="",M5911=""),"",IF(COUNTIFS($B$6:B5911,B5911,$C$6:C5911,C5911,$M$6:M5911,M5911)=1,1,0))</f>
        <v/>
      </c>
    </row>
    <row r="5912" spans="1:21" x14ac:dyDescent="0.25">
      <c r="A5912" s="22" t="str">
        <f>IF(H5912="","",COUNTA($H$6:H5912))</f>
        <v/>
      </c>
      <c r="B5912" s="23"/>
      <c r="C5912" s="24"/>
      <c r="D5912" s="24"/>
      <c r="E5912" s="24"/>
      <c r="F5912" s="24"/>
      <c r="G5912" s="24"/>
      <c r="H5912" s="25"/>
      <c r="I5912" s="24"/>
      <c r="J5912" s="26"/>
      <c r="K5912" s="27"/>
      <c r="L5912" s="24"/>
      <c r="M5912" s="24"/>
      <c r="N5912" s="26"/>
      <c r="O5912" s="24"/>
      <c r="P5912" s="28"/>
      <c r="Q5912" s="24"/>
      <c r="R5912" s="24"/>
      <c r="S5912" s="24"/>
      <c r="T5912" s="29" t="str">
        <f>IF(H5912="","",IF(LEN(H5912)&lt;&gt;14,"ПИНФЛ 14 хонали эмас",IF(B5912="","Вилоят танланмаган",IF(C5912="","Туман танланмаган",IF(COUNTIFS(Рўйхатлар!$H$2:$H$209,B5912,Рўйхатлар!$I$2:$I$209,C5912)=0,"Туман вилоятга мос эмас",IF(J5912="","Хатлов тоифаси танланмаган",IF(K5912="","Сана кўрсатилмаган",IF(COUNTIF($H$6:$H$10005,H5912)&gt;1,"Такрорий ПИНФЛ",IF(OR(L5912="",M5912="",N5912="",O5912="",P5912=""),"Корхона, СТИР, соҳа, лавозим ёки ойлик кўрсатилмаган","✓")))))))))</f>
        <v/>
      </c>
      <c r="U5912" s="22" t="str">
        <f>IF(OR(H5912="",M5912=""),"",IF(COUNTIFS($B$6:B5912,B5912,$C$6:C5912,C5912,$M$6:M5912,M5912)=1,1,0))</f>
        <v/>
      </c>
    </row>
    <row r="5913" spans="1:21" x14ac:dyDescent="0.25">
      <c r="A5913" s="22" t="str">
        <f>IF(H5913="","",COUNTA($H$6:H5913))</f>
        <v/>
      </c>
      <c r="B5913" s="23"/>
      <c r="C5913" s="24"/>
      <c r="D5913" s="24"/>
      <c r="E5913" s="24"/>
      <c r="F5913" s="24"/>
      <c r="G5913" s="24"/>
      <c r="H5913" s="25"/>
      <c r="I5913" s="24"/>
      <c r="J5913" s="26"/>
      <c r="K5913" s="27"/>
      <c r="L5913" s="24"/>
      <c r="M5913" s="24"/>
      <c r="N5913" s="26"/>
      <c r="O5913" s="24"/>
      <c r="P5913" s="28"/>
      <c r="Q5913" s="24"/>
      <c r="R5913" s="24"/>
      <c r="S5913" s="24"/>
      <c r="T5913" s="29" t="str">
        <f>IF(H5913="","",IF(LEN(H5913)&lt;&gt;14,"ПИНФЛ 14 хонали эмас",IF(B5913="","Вилоят танланмаган",IF(C5913="","Туман танланмаган",IF(COUNTIFS(Рўйхатлар!$H$2:$H$209,B5913,Рўйхатлар!$I$2:$I$209,C5913)=0,"Туман вилоятга мос эмас",IF(J5913="","Хатлов тоифаси танланмаган",IF(K5913="","Сана кўрсатилмаган",IF(COUNTIF($H$6:$H$10005,H5913)&gt;1,"Такрорий ПИНФЛ",IF(OR(L5913="",M5913="",N5913="",O5913="",P5913=""),"Корхона, СТИР, соҳа, лавозим ёки ойлик кўрсатилмаган","✓")))))))))</f>
        <v/>
      </c>
      <c r="U5913" s="22" t="str">
        <f>IF(OR(H5913="",M5913=""),"",IF(COUNTIFS($B$6:B5913,B5913,$C$6:C5913,C5913,$M$6:M5913,M5913)=1,1,0))</f>
        <v/>
      </c>
    </row>
    <row r="5914" spans="1:21" x14ac:dyDescent="0.25">
      <c r="A5914" s="22" t="str">
        <f>IF(H5914="","",COUNTA($H$6:H5914))</f>
        <v/>
      </c>
      <c r="B5914" s="23"/>
      <c r="C5914" s="24"/>
      <c r="D5914" s="24"/>
      <c r="E5914" s="24"/>
      <c r="F5914" s="24"/>
      <c r="G5914" s="24"/>
      <c r="H5914" s="25"/>
      <c r="I5914" s="24"/>
      <c r="J5914" s="26"/>
      <c r="K5914" s="27"/>
      <c r="L5914" s="24"/>
      <c r="M5914" s="24"/>
      <c r="N5914" s="26"/>
      <c r="O5914" s="24"/>
      <c r="P5914" s="28"/>
      <c r="Q5914" s="24"/>
      <c r="R5914" s="24"/>
      <c r="S5914" s="24"/>
      <c r="T5914" s="29" t="str">
        <f>IF(H5914="","",IF(LEN(H5914)&lt;&gt;14,"ПИНФЛ 14 хонали эмас",IF(B5914="","Вилоят танланмаган",IF(C5914="","Туман танланмаган",IF(COUNTIFS(Рўйхатлар!$H$2:$H$209,B5914,Рўйхатлар!$I$2:$I$209,C5914)=0,"Туман вилоятга мос эмас",IF(J5914="","Хатлов тоифаси танланмаган",IF(K5914="","Сана кўрсатилмаган",IF(COUNTIF($H$6:$H$10005,H5914)&gt;1,"Такрорий ПИНФЛ",IF(OR(L5914="",M5914="",N5914="",O5914="",P5914=""),"Корхона, СТИР, соҳа, лавозим ёки ойлик кўрсатилмаган","✓")))))))))</f>
        <v/>
      </c>
      <c r="U5914" s="22" t="str">
        <f>IF(OR(H5914="",M5914=""),"",IF(COUNTIFS($B$6:B5914,B5914,$C$6:C5914,C5914,$M$6:M5914,M5914)=1,1,0))</f>
        <v/>
      </c>
    </row>
    <row r="5915" spans="1:21" x14ac:dyDescent="0.25">
      <c r="A5915" s="22" t="str">
        <f>IF(H5915="","",COUNTA($H$6:H5915))</f>
        <v/>
      </c>
      <c r="B5915" s="23"/>
      <c r="C5915" s="24"/>
      <c r="D5915" s="24"/>
      <c r="E5915" s="24"/>
      <c r="F5915" s="24"/>
      <c r="G5915" s="24"/>
      <c r="H5915" s="25"/>
      <c r="I5915" s="24"/>
      <c r="J5915" s="26"/>
      <c r="K5915" s="27"/>
      <c r="L5915" s="24"/>
      <c r="M5915" s="24"/>
      <c r="N5915" s="26"/>
      <c r="O5915" s="24"/>
      <c r="P5915" s="28"/>
      <c r="Q5915" s="24"/>
      <c r="R5915" s="24"/>
      <c r="S5915" s="24"/>
      <c r="T5915" s="29" t="str">
        <f>IF(H5915="","",IF(LEN(H5915)&lt;&gt;14,"ПИНФЛ 14 хонали эмас",IF(B5915="","Вилоят танланмаган",IF(C5915="","Туман танланмаган",IF(COUNTIFS(Рўйхатлар!$H$2:$H$209,B5915,Рўйхатлар!$I$2:$I$209,C5915)=0,"Туман вилоятга мос эмас",IF(J5915="","Хатлов тоифаси танланмаган",IF(K5915="","Сана кўрсатилмаган",IF(COUNTIF($H$6:$H$10005,H5915)&gt;1,"Такрорий ПИНФЛ",IF(OR(L5915="",M5915="",N5915="",O5915="",P5915=""),"Корхона, СТИР, соҳа, лавозим ёки ойлик кўрсатилмаган","✓")))))))))</f>
        <v/>
      </c>
      <c r="U5915" s="22" t="str">
        <f>IF(OR(H5915="",M5915=""),"",IF(COUNTIFS($B$6:B5915,B5915,$C$6:C5915,C5915,$M$6:M5915,M5915)=1,1,0))</f>
        <v/>
      </c>
    </row>
    <row r="5916" spans="1:21" x14ac:dyDescent="0.25">
      <c r="A5916" s="22" t="str">
        <f>IF(H5916="","",COUNTA($H$6:H5916))</f>
        <v/>
      </c>
      <c r="B5916" s="23"/>
      <c r="C5916" s="24"/>
      <c r="D5916" s="24"/>
      <c r="E5916" s="24"/>
      <c r="F5916" s="24"/>
      <c r="G5916" s="24"/>
      <c r="H5916" s="25"/>
      <c r="I5916" s="24"/>
      <c r="J5916" s="26"/>
      <c r="K5916" s="27"/>
      <c r="L5916" s="24"/>
      <c r="M5916" s="24"/>
      <c r="N5916" s="26"/>
      <c r="O5916" s="24"/>
      <c r="P5916" s="28"/>
      <c r="Q5916" s="24"/>
      <c r="R5916" s="24"/>
      <c r="S5916" s="24"/>
      <c r="T5916" s="29" t="str">
        <f>IF(H5916="","",IF(LEN(H5916)&lt;&gt;14,"ПИНФЛ 14 хонали эмас",IF(B5916="","Вилоят танланмаган",IF(C5916="","Туман танланмаган",IF(COUNTIFS(Рўйхатлар!$H$2:$H$209,B5916,Рўйхатлар!$I$2:$I$209,C5916)=0,"Туман вилоятга мос эмас",IF(J5916="","Хатлов тоифаси танланмаган",IF(K5916="","Сана кўрсатилмаган",IF(COUNTIF($H$6:$H$10005,H5916)&gt;1,"Такрорий ПИНФЛ",IF(OR(L5916="",M5916="",N5916="",O5916="",P5916=""),"Корхона, СТИР, соҳа, лавозим ёки ойлик кўрсатилмаган","✓")))))))))</f>
        <v/>
      </c>
      <c r="U5916" s="22" t="str">
        <f>IF(OR(H5916="",M5916=""),"",IF(COUNTIFS($B$6:B5916,B5916,$C$6:C5916,C5916,$M$6:M5916,M5916)=1,1,0))</f>
        <v/>
      </c>
    </row>
    <row r="5917" spans="1:21" x14ac:dyDescent="0.25">
      <c r="A5917" s="22" t="str">
        <f>IF(H5917="","",COUNTA($H$6:H5917))</f>
        <v/>
      </c>
      <c r="B5917" s="23"/>
      <c r="C5917" s="24"/>
      <c r="D5917" s="24"/>
      <c r="E5917" s="24"/>
      <c r="F5917" s="24"/>
      <c r="G5917" s="24"/>
      <c r="H5917" s="25"/>
      <c r="I5917" s="24"/>
      <c r="J5917" s="26"/>
      <c r="K5917" s="27"/>
      <c r="L5917" s="24"/>
      <c r="M5917" s="24"/>
      <c r="N5917" s="26"/>
      <c r="O5917" s="24"/>
      <c r="P5917" s="28"/>
      <c r="Q5917" s="24"/>
      <c r="R5917" s="24"/>
      <c r="S5917" s="24"/>
      <c r="T5917" s="29" t="str">
        <f>IF(H5917="","",IF(LEN(H5917)&lt;&gt;14,"ПИНФЛ 14 хонали эмас",IF(B5917="","Вилоят танланмаган",IF(C5917="","Туман танланмаган",IF(COUNTIFS(Рўйхатлар!$H$2:$H$209,B5917,Рўйхатлар!$I$2:$I$209,C5917)=0,"Туман вилоятга мос эмас",IF(J5917="","Хатлов тоифаси танланмаган",IF(K5917="","Сана кўрсатилмаган",IF(COUNTIF($H$6:$H$10005,H5917)&gt;1,"Такрорий ПИНФЛ",IF(OR(L5917="",M5917="",N5917="",O5917="",P5917=""),"Корхона, СТИР, соҳа, лавозим ёки ойлик кўрсатилмаган","✓")))))))))</f>
        <v/>
      </c>
      <c r="U5917" s="22" t="str">
        <f>IF(OR(H5917="",M5917=""),"",IF(COUNTIFS($B$6:B5917,B5917,$C$6:C5917,C5917,$M$6:M5917,M5917)=1,1,0))</f>
        <v/>
      </c>
    </row>
    <row r="5918" spans="1:21" x14ac:dyDescent="0.25">
      <c r="A5918" s="22" t="str">
        <f>IF(H5918="","",COUNTA($H$6:H5918))</f>
        <v/>
      </c>
      <c r="B5918" s="23"/>
      <c r="C5918" s="24"/>
      <c r="D5918" s="24"/>
      <c r="E5918" s="24"/>
      <c r="F5918" s="24"/>
      <c r="G5918" s="24"/>
      <c r="H5918" s="25"/>
      <c r="I5918" s="24"/>
      <c r="J5918" s="26"/>
      <c r="K5918" s="27"/>
      <c r="L5918" s="24"/>
      <c r="M5918" s="24"/>
      <c r="N5918" s="26"/>
      <c r="O5918" s="24"/>
      <c r="P5918" s="28"/>
      <c r="Q5918" s="24"/>
      <c r="R5918" s="24"/>
      <c r="S5918" s="24"/>
      <c r="T5918" s="29" t="str">
        <f>IF(H5918="","",IF(LEN(H5918)&lt;&gt;14,"ПИНФЛ 14 хонали эмас",IF(B5918="","Вилоят танланмаган",IF(C5918="","Туман танланмаган",IF(COUNTIFS(Рўйхатлар!$H$2:$H$209,B5918,Рўйхатлар!$I$2:$I$209,C5918)=0,"Туман вилоятга мос эмас",IF(J5918="","Хатлов тоифаси танланмаган",IF(K5918="","Сана кўрсатилмаган",IF(COUNTIF($H$6:$H$10005,H5918)&gt;1,"Такрорий ПИНФЛ",IF(OR(L5918="",M5918="",N5918="",O5918="",P5918=""),"Корхона, СТИР, соҳа, лавозим ёки ойлик кўрсатилмаган","✓")))))))))</f>
        <v/>
      </c>
      <c r="U5918" s="22" t="str">
        <f>IF(OR(H5918="",M5918=""),"",IF(COUNTIFS($B$6:B5918,B5918,$C$6:C5918,C5918,$M$6:M5918,M5918)=1,1,0))</f>
        <v/>
      </c>
    </row>
    <row r="5919" spans="1:21" x14ac:dyDescent="0.25">
      <c r="A5919" s="22" t="str">
        <f>IF(H5919="","",COUNTA($H$6:H5919))</f>
        <v/>
      </c>
      <c r="B5919" s="23"/>
      <c r="C5919" s="24"/>
      <c r="D5919" s="24"/>
      <c r="E5919" s="24"/>
      <c r="F5919" s="24"/>
      <c r="G5919" s="24"/>
      <c r="H5919" s="25"/>
      <c r="I5919" s="24"/>
      <c r="J5919" s="26"/>
      <c r="K5919" s="27"/>
      <c r="L5919" s="24"/>
      <c r="M5919" s="24"/>
      <c r="N5919" s="26"/>
      <c r="O5919" s="24"/>
      <c r="P5919" s="28"/>
      <c r="Q5919" s="24"/>
      <c r="R5919" s="24"/>
      <c r="S5919" s="24"/>
      <c r="T5919" s="29" t="str">
        <f>IF(H5919="","",IF(LEN(H5919)&lt;&gt;14,"ПИНФЛ 14 хонали эмас",IF(B5919="","Вилоят танланмаган",IF(C5919="","Туман танланмаган",IF(COUNTIFS(Рўйхатлар!$H$2:$H$209,B5919,Рўйхатлар!$I$2:$I$209,C5919)=0,"Туман вилоятга мос эмас",IF(J5919="","Хатлов тоифаси танланмаган",IF(K5919="","Сана кўрсатилмаган",IF(COUNTIF($H$6:$H$10005,H5919)&gt;1,"Такрорий ПИНФЛ",IF(OR(L5919="",M5919="",N5919="",O5919="",P5919=""),"Корхона, СТИР, соҳа, лавозим ёки ойлик кўрсатилмаган","✓")))))))))</f>
        <v/>
      </c>
      <c r="U5919" s="22" t="str">
        <f>IF(OR(H5919="",M5919=""),"",IF(COUNTIFS($B$6:B5919,B5919,$C$6:C5919,C5919,$M$6:M5919,M5919)=1,1,0))</f>
        <v/>
      </c>
    </row>
    <row r="5920" spans="1:21" x14ac:dyDescent="0.25">
      <c r="A5920" s="22" t="str">
        <f>IF(H5920="","",COUNTA($H$6:H5920))</f>
        <v/>
      </c>
      <c r="B5920" s="23"/>
      <c r="C5920" s="24"/>
      <c r="D5920" s="24"/>
      <c r="E5920" s="24"/>
      <c r="F5920" s="24"/>
      <c r="G5920" s="24"/>
      <c r="H5920" s="25"/>
      <c r="I5920" s="24"/>
      <c r="J5920" s="26"/>
      <c r="K5920" s="27"/>
      <c r="L5920" s="24"/>
      <c r="M5920" s="24"/>
      <c r="N5920" s="26"/>
      <c r="O5920" s="24"/>
      <c r="P5920" s="28"/>
      <c r="Q5920" s="24"/>
      <c r="R5920" s="24"/>
      <c r="S5920" s="24"/>
      <c r="T5920" s="29" t="str">
        <f>IF(H5920="","",IF(LEN(H5920)&lt;&gt;14,"ПИНФЛ 14 хонали эмас",IF(B5920="","Вилоят танланмаган",IF(C5920="","Туман танланмаган",IF(COUNTIFS(Рўйхатлар!$H$2:$H$209,B5920,Рўйхатлар!$I$2:$I$209,C5920)=0,"Туман вилоятга мос эмас",IF(J5920="","Хатлов тоифаси танланмаган",IF(K5920="","Сана кўрсатилмаган",IF(COUNTIF($H$6:$H$10005,H5920)&gt;1,"Такрорий ПИНФЛ",IF(OR(L5920="",M5920="",N5920="",O5920="",P5920=""),"Корхона, СТИР, соҳа, лавозим ёки ойлик кўрсатилмаган","✓")))))))))</f>
        <v/>
      </c>
      <c r="U5920" s="22" t="str">
        <f>IF(OR(H5920="",M5920=""),"",IF(COUNTIFS($B$6:B5920,B5920,$C$6:C5920,C5920,$M$6:M5920,M5920)=1,1,0))</f>
        <v/>
      </c>
    </row>
    <row r="5921" spans="1:21" x14ac:dyDescent="0.25">
      <c r="A5921" s="22" t="str">
        <f>IF(H5921="","",COUNTA($H$6:H5921))</f>
        <v/>
      </c>
      <c r="B5921" s="23"/>
      <c r="C5921" s="24"/>
      <c r="D5921" s="24"/>
      <c r="E5921" s="24"/>
      <c r="F5921" s="24"/>
      <c r="G5921" s="24"/>
      <c r="H5921" s="25"/>
      <c r="I5921" s="24"/>
      <c r="J5921" s="26"/>
      <c r="K5921" s="27"/>
      <c r="L5921" s="24"/>
      <c r="M5921" s="24"/>
      <c r="N5921" s="26"/>
      <c r="O5921" s="24"/>
      <c r="P5921" s="28"/>
      <c r="Q5921" s="24"/>
      <c r="R5921" s="24"/>
      <c r="S5921" s="24"/>
      <c r="T5921" s="29" t="str">
        <f>IF(H5921="","",IF(LEN(H5921)&lt;&gt;14,"ПИНФЛ 14 хонали эмас",IF(B5921="","Вилоят танланмаган",IF(C5921="","Туман танланмаган",IF(COUNTIFS(Рўйхатлар!$H$2:$H$209,B5921,Рўйхатлар!$I$2:$I$209,C5921)=0,"Туман вилоятга мос эмас",IF(J5921="","Хатлов тоифаси танланмаган",IF(K5921="","Сана кўрсатилмаган",IF(COUNTIF($H$6:$H$10005,H5921)&gt;1,"Такрорий ПИНФЛ",IF(OR(L5921="",M5921="",N5921="",O5921="",P5921=""),"Корхона, СТИР, соҳа, лавозим ёки ойлик кўрсатилмаган","✓")))))))))</f>
        <v/>
      </c>
      <c r="U5921" s="22" t="str">
        <f>IF(OR(H5921="",M5921=""),"",IF(COUNTIFS($B$6:B5921,B5921,$C$6:C5921,C5921,$M$6:M5921,M5921)=1,1,0))</f>
        <v/>
      </c>
    </row>
    <row r="5922" spans="1:21" x14ac:dyDescent="0.25">
      <c r="A5922" s="22" t="str">
        <f>IF(H5922="","",COUNTA($H$6:H5922))</f>
        <v/>
      </c>
      <c r="B5922" s="23"/>
      <c r="C5922" s="24"/>
      <c r="D5922" s="24"/>
      <c r="E5922" s="24"/>
      <c r="F5922" s="24"/>
      <c r="G5922" s="24"/>
      <c r="H5922" s="25"/>
      <c r="I5922" s="24"/>
      <c r="J5922" s="26"/>
      <c r="K5922" s="27"/>
      <c r="L5922" s="24"/>
      <c r="M5922" s="24"/>
      <c r="N5922" s="26"/>
      <c r="O5922" s="24"/>
      <c r="P5922" s="28"/>
      <c r="Q5922" s="24"/>
      <c r="R5922" s="24"/>
      <c r="S5922" s="24"/>
      <c r="T5922" s="29" t="str">
        <f>IF(H5922="","",IF(LEN(H5922)&lt;&gt;14,"ПИНФЛ 14 хонали эмас",IF(B5922="","Вилоят танланмаган",IF(C5922="","Туман танланмаган",IF(COUNTIFS(Рўйхатлар!$H$2:$H$209,B5922,Рўйхатлар!$I$2:$I$209,C5922)=0,"Туман вилоятга мос эмас",IF(J5922="","Хатлов тоифаси танланмаган",IF(K5922="","Сана кўрсатилмаган",IF(COUNTIF($H$6:$H$10005,H5922)&gt;1,"Такрорий ПИНФЛ",IF(OR(L5922="",M5922="",N5922="",O5922="",P5922=""),"Корхона, СТИР, соҳа, лавозим ёки ойлик кўрсатилмаган","✓")))))))))</f>
        <v/>
      </c>
      <c r="U5922" s="22" t="str">
        <f>IF(OR(H5922="",M5922=""),"",IF(COUNTIFS($B$6:B5922,B5922,$C$6:C5922,C5922,$M$6:M5922,M5922)=1,1,0))</f>
        <v/>
      </c>
    </row>
    <row r="5923" spans="1:21" x14ac:dyDescent="0.25">
      <c r="A5923" s="22" t="str">
        <f>IF(H5923="","",COUNTA($H$6:H5923))</f>
        <v/>
      </c>
      <c r="B5923" s="23"/>
      <c r="C5923" s="24"/>
      <c r="D5923" s="24"/>
      <c r="E5923" s="24"/>
      <c r="F5923" s="24"/>
      <c r="G5923" s="24"/>
      <c r="H5923" s="25"/>
      <c r="I5923" s="24"/>
      <c r="J5923" s="26"/>
      <c r="K5923" s="27"/>
      <c r="L5923" s="24"/>
      <c r="M5923" s="24"/>
      <c r="N5923" s="26"/>
      <c r="O5923" s="24"/>
      <c r="P5923" s="28"/>
      <c r="Q5923" s="24"/>
      <c r="R5923" s="24"/>
      <c r="S5923" s="24"/>
      <c r="T5923" s="29" t="str">
        <f>IF(H5923="","",IF(LEN(H5923)&lt;&gt;14,"ПИНФЛ 14 хонали эмас",IF(B5923="","Вилоят танланмаган",IF(C5923="","Туман танланмаган",IF(COUNTIFS(Рўйхатлар!$H$2:$H$209,B5923,Рўйхатлар!$I$2:$I$209,C5923)=0,"Туман вилоятга мос эмас",IF(J5923="","Хатлов тоифаси танланмаган",IF(K5923="","Сана кўрсатилмаган",IF(COUNTIF($H$6:$H$10005,H5923)&gt;1,"Такрорий ПИНФЛ",IF(OR(L5923="",M5923="",N5923="",O5923="",P5923=""),"Корхона, СТИР, соҳа, лавозим ёки ойлик кўрсатилмаган","✓")))))))))</f>
        <v/>
      </c>
      <c r="U5923" s="22" t="str">
        <f>IF(OR(H5923="",M5923=""),"",IF(COUNTIFS($B$6:B5923,B5923,$C$6:C5923,C5923,$M$6:M5923,M5923)=1,1,0))</f>
        <v/>
      </c>
    </row>
    <row r="5924" spans="1:21" x14ac:dyDescent="0.25">
      <c r="A5924" s="22" t="str">
        <f>IF(H5924="","",COUNTA($H$6:H5924))</f>
        <v/>
      </c>
      <c r="B5924" s="23"/>
      <c r="C5924" s="24"/>
      <c r="D5924" s="24"/>
      <c r="E5924" s="24"/>
      <c r="F5924" s="24"/>
      <c r="G5924" s="24"/>
      <c r="H5924" s="25"/>
      <c r="I5924" s="24"/>
      <c r="J5924" s="26"/>
      <c r="K5924" s="27"/>
      <c r="L5924" s="24"/>
      <c r="M5924" s="24"/>
      <c r="N5924" s="26"/>
      <c r="O5924" s="24"/>
      <c r="P5924" s="28"/>
      <c r="Q5924" s="24"/>
      <c r="R5924" s="24"/>
      <c r="S5924" s="24"/>
      <c r="T5924" s="29" t="str">
        <f>IF(H5924="","",IF(LEN(H5924)&lt;&gt;14,"ПИНФЛ 14 хонали эмас",IF(B5924="","Вилоят танланмаган",IF(C5924="","Туман танланмаган",IF(COUNTIFS(Рўйхатлар!$H$2:$H$209,B5924,Рўйхатлар!$I$2:$I$209,C5924)=0,"Туман вилоятга мос эмас",IF(J5924="","Хатлов тоифаси танланмаган",IF(K5924="","Сана кўрсатилмаган",IF(COUNTIF($H$6:$H$10005,H5924)&gt;1,"Такрорий ПИНФЛ",IF(OR(L5924="",M5924="",N5924="",O5924="",P5924=""),"Корхона, СТИР, соҳа, лавозим ёки ойлик кўрсатилмаган","✓")))))))))</f>
        <v/>
      </c>
      <c r="U5924" s="22" t="str">
        <f>IF(OR(H5924="",M5924=""),"",IF(COUNTIFS($B$6:B5924,B5924,$C$6:C5924,C5924,$M$6:M5924,M5924)=1,1,0))</f>
        <v/>
      </c>
    </row>
    <row r="5925" spans="1:21" x14ac:dyDescent="0.25">
      <c r="A5925" s="22" t="str">
        <f>IF(H5925="","",COUNTA($H$6:H5925))</f>
        <v/>
      </c>
      <c r="B5925" s="23"/>
      <c r="C5925" s="24"/>
      <c r="D5925" s="24"/>
      <c r="E5925" s="24"/>
      <c r="F5925" s="24"/>
      <c r="G5925" s="24"/>
      <c r="H5925" s="25"/>
      <c r="I5925" s="24"/>
      <c r="J5925" s="26"/>
      <c r="K5925" s="27"/>
      <c r="L5925" s="24"/>
      <c r="M5925" s="24"/>
      <c r="N5925" s="26"/>
      <c r="O5925" s="24"/>
      <c r="P5925" s="28"/>
      <c r="Q5925" s="24"/>
      <c r="R5925" s="24"/>
      <c r="S5925" s="24"/>
      <c r="T5925" s="29" t="str">
        <f>IF(H5925="","",IF(LEN(H5925)&lt;&gt;14,"ПИНФЛ 14 хонали эмас",IF(B5925="","Вилоят танланмаган",IF(C5925="","Туман танланмаган",IF(COUNTIFS(Рўйхатлар!$H$2:$H$209,B5925,Рўйхатлар!$I$2:$I$209,C5925)=0,"Туман вилоятга мос эмас",IF(J5925="","Хатлов тоифаси танланмаган",IF(K5925="","Сана кўрсатилмаган",IF(COUNTIF($H$6:$H$10005,H5925)&gt;1,"Такрорий ПИНФЛ",IF(OR(L5925="",M5925="",N5925="",O5925="",P5925=""),"Корхона, СТИР, соҳа, лавозим ёки ойлик кўрсатилмаган","✓")))))))))</f>
        <v/>
      </c>
      <c r="U5925" s="22" t="str">
        <f>IF(OR(H5925="",M5925=""),"",IF(COUNTIFS($B$6:B5925,B5925,$C$6:C5925,C5925,$M$6:M5925,M5925)=1,1,0))</f>
        <v/>
      </c>
    </row>
    <row r="5926" spans="1:21" x14ac:dyDescent="0.25">
      <c r="A5926" s="22" t="str">
        <f>IF(H5926="","",COUNTA($H$6:H5926))</f>
        <v/>
      </c>
      <c r="B5926" s="23"/>
      <c r="C5926" s="24"/>
      <c r="D5926" s="24"/>
      <c r="E5926" s="24"/>
      <c r="F5926" s="24"/>
      <c r="G5926" s="24"/>
      <c r="H5926" s="25"/>
      <c r="I5926" s="24"/>
      <c r="J5926" s="26"/>
      <c r="K5926" s="27"/>
      <c r="L5926" s="24"/>
      <c r="M5926" s="24"/>
      <c r="N5926" s="26"/>
      <c r="O5926" s="24"/>
      <c r="P5926" s="28"/>
      <c r="Q5926" s="24"/>
      <c r="R5926" s="24"/>
      <c r="S5926" s="24"/>
      <c r="T5926" s="29" t="str">
        <f>IF(H5926="","",IF(LEN(H5926)&lt;&gt;14,"ПИНФЛ 14 хонали эмас",IF(B5926="","Вилоят танланмаган",IF(C5926="","Туман танланмаган",IF(COUNTIFS(Рўйхатлар!$H$2:$H$209,B5926,Рўйхатлар!$I$2:$I$209,C5926)=0,"Туман вилоятга мос эмас",IF(J5926="","Хатлов тоифаси танланмаган",IF(K5926="","Сана кўрсатилмаган",IF(COUNTIF($H$6:$H$10005,H5926)&gt;1,"Такрорий ПИНФЛ",IF(OR(L5926="",M5926="",N5926="",O5926="",P5926=""),"Корхона, СТИР, соҳа, лавозим ёки ойлик кўрсатилмаган","✓")))))))))</f>
        <v/>
      </c>
      <c r="U5926" s="22" t="str">
        <f>IF(OR(H5926="",M5926=""),"",IF(COUNTIFS($B$6:B5926,B5926,$C$6:C5926,C5926,$M$6:M5926,M5926)=1,1,0))</f>
        <v/>
      </c>
    </row>
    <row r="5927" spans="1:21" x14ac:dyDescent="0.25">
      <c r="A5927" s="22" t="str">
        <f>IF(H5927="","",COUNTA($H$6:H5927))</f>
        <v/>
      </c>
      <c r="B5927" s="23"/>
      <c r="C5927" s="24"/>
      <c r="D5927" s="24"/>
      <c r="E5927" s="24"/>
      <c r="F5927" s="24"/>
      <c r="G5927" s="24"/>
      <c r="H5927" s="25"/>
      <c r="I5927" s="24"/>
      <c r="J5927" s="26"/>
      <c r="K5927" s="27"/>
      <c r="L5927" s="24"/>
      <c r="M5927" s="24"/>
      <c r="N5927" s="26"/>
      <c r="O5927" s="24"/>
      <c r="P5927" s="28"/>
      <c r="Q5927" s="24"/>
      <c r="R5927" s="24"/>
      <c r="S5927" s="24"/>
      <c r="T5927" s="29" t="str">
        <f>IF(H5927="","",IF(LEN(H5927)&lt;&gt;14,"ПИНФЛ 14 хонали эмас",IF(B5927="","Вилоят танланмаган",IF(C5927="","Туман танланмаган",IF(COUNTIFS(Рўйхатлар!$H$2:$H$209,B5927,Рўйхатлар!$I$2:$I$209,C5927)=0,"Туман вилоятга мос эмас",IF(J5927="","Хатлов тоифаси танланмаган",IF(K5927="","Сана кўрсатилмаган",IF(COUNTIF($H$6:$H$10005,H5927)&gt;1,"Такрорий ПИНФЛ",IF(OR(L5927="",M5927="",N5927="",O5927="",P5927=""),"Корхона, СТИР, соҳа, лавозим ёки ойлик кўрсатилмаган","✓")))))))))</f>
        <v/>
      </c>
      <c r="U5927" s="22" t="str">
        <f>IF(OR(H5927="",M5927=""),"",IF(COUNTIFS($B$6:B5927,B5927,$C$6:C5927,C5927,$M$6:M5927,M5927)=1,1,0))</f>
        <v/>
      </c>
    </row>
    <row r="5928" spans="1:21" x14ac:dyDescent="0.25">
      <c r="A5928" s="22" t="str">
        <f>IF(H5928="","",COUNTA($H$6:H5928))</f>
        <v/>
      </c>
      <c r="B5928" s="23"/>
      <c r="C5928" s="24"/>
      <c r="D5928" s="24"/>
      <c r="E5928" s="24"/>
      <c r="F5928" s="24"/>
      <c r="G5928" s="24"/>
      <c r="H5928" s="25"/>
      <c r="I5928" s="24"/>
      <c r="J5928" s="26"/>
      <c r="K5928" s="27"/>
      <c r="L5928" s="24"/>
      <c r="M5928" s="24"/>
      <c r="N5928" s="26"/>
      <c r="O5928" s="24"/>
      <c r="P5928" s="28"/>
      <c r="Q5928" s="24"/>
      <c r="R5928" s="24"/>
      <c r="S5928" s="24"/>
      <c r="T5928" s="29" t="str">
        <f>IF(H5928="","",IF(LEN(H5928)&lt;&gt;14,"ПИНФЛ 14 хонали эмас",IF(B5928="","Вилоят танланмаган",IF(C5928="","Туман танланмаган",IF(COUNTIFS(Рўйхатлар!$H$2:$H$209,B5928,Рўйхатлар!$I$2:$I$209,C5928)=0,"Туман вилоятга мос эмас",IF(J5928="","Хатлов тоифаси танланмаган",IF(K5928="","Сана кўрсатилмаган",IF(COUNTIF($H$6:$H$10005,H5928)&gt;1,"Такрорий ПИНФЛ",IF(OR(L5928="",M5928="",N5928="",O5928="",P5928=""),"Корхона, СТИР, соҳа, лавозим ёки ойлик кўрсатилмаган","✓")))))))))</f>
        <v/>
      </c>
      <c r="U5928" s="22" t="str">
        <f>IF(OR(H5928="",M5928=""),"",IF(COUNTIFS($B$6:B5928,B5928,$C$6:C5928,C5928,$M$6:M5928,M5928)=1,1,0))</f>
        <v/>
      </c>
    </row>
    <row r="5929" spans="1:21" x14ac:dyDescent="0.25">
      <c r="A5929" s="22" t="str">
        <f>IF(H5929="","",COUNTA($H$6:H5929))</f>
        <v/>
      </c>
      <c r="B5929" s="23"/>
      <c r="C5929" s="24"/>
      <c r="D5929" s="24"/>
      <c r="E5929" s="24"/>
      <c r="F5929" s="24"/>
      <c r="G5929" s="24"/>
      <c r="H5929" s="25"/>
      <c r="I5929" s="24"/>
      <c r="J5929" s="26"/>
      <c r="K5929" s="27"/>
      <c r="L5929" s="24"/>
      <c r="M5929" s="24"/>
      <c r="N5929" s="26"/>
      <c r="O5929" s="24"/>
      <c r="P5929" s="28"/>
      <c r="Q5929" s="24"/>
      <c r="R5929" s="24"/>
      <c r="S5929" s="24"/>
      <c r="T5929" s="29" t="str">
        <f>IF(H5929="","",IF(LEN(H5929)&lt;&gt;14,"ПИНФЛ 14 хонали эмас",IF(B5929="","Вилоят танланмаган",IF(C5929="","Туман танланмаган",IF(COUNTIFS(Рўйхатлар!$H$2:$H$209,B5929,Рўйхатлар!$I$2:$I$209,C5929)=0,"Туман вилоятга мос эмас",IF(J5929="","Хатлов тоифаси танланмаган",IF(K5929="","Сана кўрсатилмаган",IF(COUNTIF($H$6:$H$10005,H5929)&gt;1,"Такрорий ПИНФЛ",IF(OR(L5929="",M5929="",N5929="",O5929="",P5929=""),"Корхона, СТИР, соҳа, лавозим ёки ойлик кўрсатилмаган","✓")))))))))</f>
        <v/>
      </c>
      <c r="U5929" s="22" t="str">
        <f>IF(OR(H5929="",M5929=""),"",IF(COUNTIFS($B$6:B5929,B5929,$C$6:C5929,C5929,$M$6:M5929,M5929)=1,1,0))</f>
        <v/>
      </c>
    </row>
    <row r="5930" spans="1:21" x14ac:dyDescent="0.25">
      <c r="A5930" s="22" t="str">
        <f>IF(H5930="","",COUNTA($H$6:H5930))</f>
        <v/>
      </c>
      <c r="B5930" s="23"/>
      <c r="C5930" s="24"/>
      <c r="D5930" s="24"/>
      <c r="E5930" s="24"/>
      <c r="F5930" s="24"/>
      <c r="G5930" s="24"/>
      <c r="H5930" s="25"/>
      <c r="I5930" s="24"/>
      <c r="J5930" s="26"/>
      <c r="K5930" s="27"/>
      <c r="L5930" s="24"/>
      <c r="M5930" s="24"/>
      <c r="N5930" s="26"/>
      <c r="O5930" s="24"/>
      <c r="P5930" s="28"/>
      <c r="Q5930" s="24"/>
      <c r="R5930" s="24"/>
      <c r="S5930" s="24"/>
      <c r="T5930" s="29" t="str">
        <f>IF(H5930="","",IF(LEN(H5930)&lt;&gt;14,"ПИНФЛ 14 хонали эмас",IF(B5930="","Вилоят танланмаган",IF(C5930="","Туман танланмаган",IF(COUNTIFS(Рўйхатлар!$H$2:$H$209,B5930,Рўйхатлар!$I$2:$I$209,C5930)=0,"Туман вилоятга мос эмас",IF(J5930="","Хатлов тоифаси танланмаган",IF(K5930="","Сана кўрсатилмаган",IF(COUNTIF($H$6:$H$10005,H5930)&gt;1,"Такрорий ПИНФЛ",IF(OR(L5930="",M5930="",N5930="",O5930="",P5930=""),"Корхона, СТИР, соҳа, лавозим ёки ойлик кўрсатилмаган","✓")))))))))</f>
        <v/>
      </c>
      <c r="U5930" s="22" t="str">
        <f>IF(OR(H5930="",M5930=""),"",IF(COUNTIFS($B$6:B5930,B5930,$C$6:C5930,C5930,$M$6:M5930,M5930)=1,1,0))</f>
        <v/>
      </c>
    </row>
    <row r="5931" spans="1:21" x14ac:dyDescent="0.25">
      <c r="A5931" s="22" t="str">
        <f>IF(H5931="","",COUNTA($H$6:H5931))</f>
        <v/>
      </c>
      <c r="B5931" s="23"/>
      <c r="C5931" s="24"/>
      <c r="D5931" s="24"/>
      <c r="E5931" s="24"/>
      <c r="F5931" s="24"/>
      <c r="G5931" s="24"/>
      <c r="H5931" s="25"/>
      <c r="I5931" s="24"/>
      <c r="J5931" s="26"/>
      <c r="K5931" s="27"/>
      <c r="L5931" s="24"/>
      <c r="M5931" s="24"/>
      <c r="N5931" s="26"/>
      <c r="O5931" s="24"/>
      <c r="P5931" s="28"/>
      <c r="Q5931" s="24"/>
      <c r="R5931" s="24"/>
      <c r="S5931" s="24"/>
      <c r="T5931" s="29" t="str">
        <f>IF(H5931="","",IF(LEN(H5931)&lt;&gt;14,"ПИНФЛ 14 хонали эмас",IF(B5931="","Вилоят танланмаган",IF(C5931="","Туман танланмаган",IF(COUNTIFS(Рўйхатлар!$H$2:$H$209,B5931,Рўйхатлар!$I$2:$I$209,C5931)=0,"Туман вилоятга мос эмас",IF(J5931="","Хатлов тоифаси танланмаган",IF(K5931="","Сана кўрсатилмаган",IF(COUNTIF($H$6:$H$10005,H5931)&gt;1,"Такрорий ПИНФЛ",IF(OR(L5931="",M5931="",N5931="",O5931="",P5931=""),"Корхона, СТИР, соҳа, лавозим ёки ойлик кўрсатилмаган","✓")))))))))</f>
        <v/>
      </c>
      <c r="U5931" s="22" t="str">
        <f>IF(OR(H5931="",M5931=""),"",IF(COUNTIFS($B$6:B5931,B5931,$C$6:C5931,C5931,$M$6:M5931,M5931)=1,1,0))</f>
        <v/>
      </c>
    </row>
    <row r="5932" spans="1:21" x14ac:dyDescent="0.25">
      <c r="A5932" s="22" t="str">
        <f>IF(H5932="","",COUNTA($H$6:H5932))</f>
        <v/>
      </c>
      <c r="B5932" s="23"/>
      <c r="C5932" s="24"/>
      <c r="D5932" s="24"/>
      <c r="E5932" s="24"/>
      <c r="F5932" s="24"/>
      <c r="G5932" s="24"/>
      <c r="H5932" s="25"/>
      <c r="I5932" s="24"/>
      <c r="J5932" s="26"/>
      <c r="K5932" s="27"/>
      <c r="L5932" s="24"/>
      <c r="M5932" s="24"/>
      <c r="N5932" s="26"/>
      <c r="O5932" s="24"/>
      <c r="P5932" s="28"/>
      <c r="Q5932" s="24"/>
      <c r="R5932" s="24"/>
      <c r="S5932" s="24"/>
      <c r="T5932" s="29" t="str">
        <f>IF(H5932="","",IF(LEN(H5932)&lt;&gt;14,"ПИНФЛ 14 хонали эмас",IF(B5932="","Вилоят танланмаган",IF(C5932="","Туман танланмаган",IF(COUNTIFS(Рўйхатлар!$H$2:$H$209,B5932,Рўйхатлар!$I$2:$I$209,C5932)=0,"Туман вилоятга мос эмас",IF(J5932="","Хатлов тоифаси танланмаган",IF(K5932="","Сана кўрсатилмаган",IF(COUNTIF($H$6:$H$10005,H5932)&gt;1,"Такрорий ПИНФЛ",IF(OR(L5932="",M5932="",N5932="",O5932="",P5932=""),"Корхона, СТИР, соҳа, лавозим ёки ойлик кўрсатилмаган","✓")))))))))</f>
        <v/>
      </c>
      <c r="U5932" s="22" t="str">
        <f>IF(OR(H5932="",M5932=""),"",IF(COUNTIFS($B$6:B5932,B5932,$C$6:C5932,C5932,$M$6:M5932,M5932)=1,1,0))</f>
        <v/>
      </c>
    </row>
    <row r="5933" spans="1:21" x14ac:dyDescent="0.25">
      <c r="A5933" s="22" t="str">
        <f>IF(H5933="","",COUNTA($H$6:H5933))</f>
        <v/>
      </c>
      <c r="B5933" s="23"/>
      <c r="C5933" s="24"/>
      <c r="D5933" s="24"/>
      <c r="E5933" s="24"/>
      <c r="F5933" s="24"/>
      <c r="G5933" s="24"/>
      <c r="H5933" s="25"/>
      <c r="I5933" s="24"/>
      <c r="J5933" s="26"/>
      <c r="K5933" s="27"/>
      <c r="L5933" s="24"/>
      <c r="M5933" s="24"/>
      <c r="N5933" s="26"/>
      <c r="O5933" s="24"/>
      <c r="P5933" s="28"/>
      <c r="Q5933" s="24"/>
      <c r="R5933" s="24"/>
      <c r="S5933" s="24"/>
      <c r="T5933" s="29" t="str">
        <f>IF(H5933="","",IF(LEN(H5933)&lt;&gt;14,"ПИНФЛ 14 хонали эмас",IF(B5933="","Вилоят танланмаган",IF(C5933="","Туман танланмаган",IF(COUNTIFS(Рўйхатлар!$H$2:$H$209,B5933,Рўйхатлар!$I$2:$I$209,C5933)=0,"Туман вилоятга мос эмас",IF(J5933="","Хатлов тоифаси танланмаган",IF(K5933="","Сана кўрсатилмаган",IF(COUNTIF($H$6:$H$10005,H5933)&gt;1,"Такрорий ПИНФЛ",IF(OR(L5933="",M5933="",N5933="",O5933="",P5933=""),"Корхона, СТИР, соҳа, лавозим ёки ойлик кўрсатилмаган","✓")))))))))</f>
        <v/>
      </c>
      <c r="U5933" s="22" t="str">
        <f>IF(OR(H5933="",M5933=""),"",IF(COUNTIFS($B$6:B5933,B5933,$C$6:C5933,C5933,$M$6:M5933,M5933)=1,1,0))</f>
        <v/>
      </c>
    </row>
    <row r="5934" spans="1:21" x14ac:dyDescent="0.25">
      <c r="A5934" s="22" t="str">
        <f>IF(H5934="","",COUNTA($H$6:H5934))</f>
        <v/>
      </c>
      <c r="B5934" s="23"/>
      <c r="C5934" s="24"/>
      <c r="D5934" s="24"/>
      <c r="E5934" s="24"/>
      <c r="F5934" s="24"/>
      <c r="G5934" s="24"/>
      <c r="H5934" s="25"/>
      <c r="I5934" s="24"/>
      <c r="J5934" s="26"/>
      <c r="K5934" s="27"/>
      <c r="L5934" s="24"/>
      <c r="M5934" s="24"/>
      <c r="N5934" s="26"/>
      <c r="O5934" s="24"/>
      <c r="P5934" s="28"/>
      <c r="Q5934" s="24"/>
      <c r="R5934" s="24"/>
      <c r="S5934" s="24"/>
      <c r="T5934" s="29" t="str">
        <f>IF(H5934="","",IF(LEN(H5934)&lt;&gt;14,"ПИНФЛ 14 хонали эмас",IF(B5934="","Вилоят танланмаган",IF(C5934="","Туман танланмаган",IF(COUNTIFS(Рўйхатлар!$H$2:$H$209,B5934,Рўйхатлар!$I$2:$I$209,C5934)=0,"Туман вилоятга мос эмас",IF(J5934="","Хатлов тоифаси танланмаган",IF(K5934="","Сана кўрсатилмаган",IF(COUNTIF($H$6:$H$10005,H5934)&gt;1,"Такрорий ПИНФЛ",IF(OR(L5934="",M5934="",N5934="",O5934="",P5934=""),"Корхона, СТИР, соҳа, лавозим ёки ойлик кўрсатилмаган","✓")))))))))</f>
        <v/>
      </c>
      <c r="U5934" s="22" t="str">
        <f>IF(OR(H5934="",M5934=""),"",IF(COUNTIFS($B$6:B5934,B5934,$C$6:C5934,C5934,$M$6:M5934,M5934)=1,1,0))</f>
        <v/>
      </c>
    </row>
    <row r="5935" spans="1:21" x14ac:dyDescent="0.25">
      <c r="A5935" s="22" t="str">
        <f>IF(H5935="","",COUNTA($H$6:H5935))</f>
        <v/>
      </c>
      <c r="B5935" s="23"/>
      <c r="C5935" s="24"/>
      <c r="D5935" s="24"/>
      <c r="E5935" s="24"/>
      <c r="F5935" s="24"/>
      <c r="G5935" s="24"/>
      <c r="H5935" s="25"/>
      <c r="I5935" s="24"/>
      <c r="J5935" s="26"/>
      <c r="K5935" s="27"/>
      <c r="L5935" s="24"/>
      <c r="M5935" s="24"/>
      <c r="N5935" s="26"/>
      <c r="O5935" s="24"/>
      <c r="P5935" s="28"/>
      <c r="Q5935" s="24"/>
      <c r="R5935" s="24"/>
      <c r="S5935" s="24"/>
      <c r="T5935" s="29" t="str">
        <f>IF(H5935="","",IF(LEN(H5935)&lt;&gt;14,"ПИНФЛ 14 хонали эмас",IF(B5935="","Вилоят танланмаган",IF(C5935="","Туман танланмаган",IF(COUNTIFS(Рўйхатлар!$H$2:$H$209,B5935,Рўйхатлар!$I$2:$I$209,C5935)=0,"Туман вилоятга мос эмас",IF(J5935="","Хатлов тоифаси танланмаган",IF(K5935="","Сана кўрсатилмаган",IF(COUNTIF($H$6:$H$10005,H5935)&gt;1,"Такрорий ПИНФЛ",IF(OR(L5935="",M5935="",N5935="",O5935="",P5935=""),"Корхона, СТИР, соҳа, лавозим ёки ойлик кўрсатилмаган","✓")))))))))</f>
        <v/>
      </c>
      <c r="U5935" s="22" t="str">
        <f>IF(OR(H5935="",M5935=""),"",IF(COUNTIFS($B$6:B5935,B5935,$C$6:C5935,C5935,$M$6:M5935,M5935)=1,1,0))</f>
        <v/>
      </c>
    </row>
    <row r="5936" spans="1:21" x14ac:dyDescent="0.25">
      <c r="A5936" s="22" t="str">
        <f>IF(H5936="","",COUNTA($H$6:H5936))</f>
        <v/>
      </c>
      <c r="B5936" s="23"/>
      <c r="C5936" s="24"/>
      <c r="D5936" s="24"/>
      <c r="E5936" s="24"/>
      <c r="F5936" s="24"/>
      <c r="G5936" s="24"/>
      <c r="H5936" s="25"/>
      <c r="I5936" s="24"/>
      <c r="J5936" s="26"/>
      <c r="K5936" s="27"/>
      <c r="L5936" s="24"/>
      <c r="M5936" s="24"/>
      <c r="N5936" s="26"/>
      <c r="O5936" s="24"/>
      <c r="P5936" s="28"/>
      <c r="Q5936" s="24"/>
      <c r="R5936" s="24"/>
      <c r="S5936" s="24"/>
      <c r="T5936" s="29" t="str">
        <f>IF(H5936="","",IF(LEN(H5936)&lt;&gt;14,"ПИНФЛ 14 хонали эмас",IF(B5936="","Вилоят танланмаган",IF(C5936="","Туман танланмаган",IF(COUNTIFS(Рўйхатлар!$H$2:$H$209,B5936,Рўйхатлар!$I$2:$I$209,C5936)=0,"Туман вилоятга мос эмас",IF(J5936="","Хатлов тоифаси танланмаган",IF(K5936="","Сана кўрсатилмаган",IF(COUNTIF($H$6:$H$10005,H5936)&gt;1,"Такрорий ПИНФЛ",IF(OR(L5936="",M5936="",N5936="",O5936="",P5936=""),"Корхона, СТИР, соҳа, лавозим ёки ойлик кўрсатилмаган","✓")))))))))</f>
        <v/>
      </c>
      <c r="U5936" s="22" t="str">
        <f>IF(OR(H5936="",M5936=""),"",IF(COUNTIFS($B$6:B5936,B5936,$C$6:C5936,C5936,$M$6:M5936,M5936)=1,1,0))</f>
        <v/>
      </c>
    </row>
    <row r="5937" spans="1:21" x14ac:dyDescent="0.25">
      <c r="A5937" s="22" t="str">
        <f>IF(H5937="","",COUNTA($H$6:H5937))</f>
        <v/>
      </c>
      <c r="B5937" s="23"/>
      <c r="C5937" s="24"/>
      <c r="D5937" s="24"/>
      <c r="E5937" s="24"/>
      <c r="F5937" s="24"/>
      <c r="G5937" s="24"/>
      <c r="H5937" s="25"/>
      <c r="I5937" s="24"/>
      <c r="J5937" s="26"/>
      <c r="K5937" s="27"/>
      <c r="L5937" s="24"/>
      <c r="M5937" s="24"/>
      <c r="N5937" s="26"/>
      <c r="O5937" s="24"/>
      <c r="P5937" s="28"/>
      <c r="Q5937" s="24"/>
      <c r="R5937" s="24"/>
      <c r="S5937" s="24"/>
      <c r="T5937" s="29" t="str">
        <f>IF(H5937="","",IF(LEN(H5937)&lt;&gt;14,"ПИНФЛ 14 хонали эмас",IF(B5937="","Вилоят танланмаган",IF(C5937="","Туман танланмаган",IF(COUNTIFS(Рўйхатлар!$H$2:$H$209,B5937,Рўйхатлар!$I$2:$I$209,C5937)=0,"Туман вилоятга мос эмас",IF(J5937="","Хатлов тоифаси танланмаган",IF(K5937="","Сана кўрсатилмаган",IF(COUNTIF($H$6:$H$10005,H5937)&gt;1,"Такрорий ПИНФЛ",IF(OR(L5937="",M5937="",N5937="",O5937="",P5937=""),"Корхона, СТИР, соҳа, лавозим ёки ойлик кўрсатилмаган","✓")))))))))</f>
        <v/>
      </c>
      <c r="U5937" s="22" t="str">
        <f>IF(OR(H5937="",M5937=""),"",IF(COUNTIFS($B$6:B5937,B5937,$C$6:C5937,C5937,$M$6:M5937,M5937)=1,1,0))</f>
        <v/>
      </c>
    </row>
    <row r="5938" spans="1:21" x14ac:dyDescent="0.25">
      <c r="A5938" s="22" t="str">
        <f>IF(H5938="","",COUNTA($H$6:H5938))</f>
        <v/>
      </c>
      <c r="B5938" s="23"/>
      <c r="C5938" s="24"/>
      <c r="D5938" s="24"/>
      <c r="E5938" s="24"/>
      <c r="F5938" s="24"/>
      <c r="G5938" s="24"/>
      <c r="H5938" s="25"/>
      <c r="I5938" s="24"/>
      <c r="J5938" s="26"/>
      <c r="K5938" s="27"/>
      <c r="L5938" s="24"/>
      <c r="M5938" s="24"/>
      <c r="N5938" s="26"/>
      <c r="O5938" s="24"/>
      <c r="P5938" s="28"/>
      <c r="Q5938" s="24"/>
      <c r="R5938" s="24"/>
      <c r="S5938" s="24"/>
      <c r="T5938" s="29" t="str">
        <f>IF(H5938="","",IF(LEN(H5938)&lt;&gt;14,"ПИНФЛ 14 хонали эмас",IF(B5938="","Вилоят танланмаган",IF(C5938="","Туман танланмаган",IF(COUNTIFS(Рўйхатлар!$H$2:$H$209,B5938,Рўйхатлар!$I$2:$I$209,C5938)=0,"Туман вилоятга мос эмас",IF(J5938="","Хатлов тоифаси танланмаган",IF(K5938="","Сана кўрсатилмаган",IF(COUNTIF($H$6:$H$10005,H5938)&gt;1,"Такрорий ПИНФЛ",IF(OR(L5938="",M5938="",N5938="",O5938="",P5938=""),"Корхона, СТИР, соҳа, лавозим ёки ойлик кўрсатилмаган","✓")))))))))</f>
        <v/>
      </c>
      <c r="U5938" s="22" t="str">
        <f>IF(OR(H5938="",M5938=""),"",IF(COUNTIFS($B$6:B5938,B5938,$C$6:C5938,C5938,$M$6:M5938,M5938)=1,1,0))</f>
        <v/>
      </c>
    </row>
    <row r="5939" spans="1:21" x14ac:dyDescent="0.25">
      <c r="A5939" s="22" t="str">
        <f>IF(H5939="","",COUNTA($H$6:H5939))</f>
        <v/>
      </c>
      <c r="B5939" s="23"/>
      <c r="C5939" s="24"/>
      <c r="D5939" s="24"/>
      <c r="E5939" s="24"/>
      <c r="F5939" s="24"/>
      <c r="G5939" s="24"/>
      <c r="H5939" s="25"/>
      <c r="I5939" s="24"/>
      <c r="J5939" s="26"/>
      <c r="K5939" s="27"/>
      <c r="L5939" s="24"/>
      <c r="M5939" s="24"/>
      <c r="N5939" s="26"/>
      <c r="O5939" s="24"/>
      <c r="P5939" s="28"/>
      <c r="Q5939" s="24"/>
      <c r="R5939" s="24"/>
      <c r="S5939" s="24"/>
      <c r="T5939" s="29" t="str">
        <f>IF(H5939="","",IF(LEN(H5939)&lt;&gt;14,"ПИНФЛ 14 хонали эмас",IF(B5939="","Вилоят танланмаган",IF(C5939="","Туман танланмаган",IF(COUNTIFS(Рўйхатлар!$H$2:$H$209,B5939,Рўйхатлар!$I$2:$I$209,C5939)=0,"Туман вилоятга мос эмас",IF(J5939="","Хатлов тоифаси танланмаган",IF(K5939="","Сана кўрсатилмаган",IF(COUNTIF($H$6:$H$10005,H5939)&gt;1,"Такрорий ПИНФЛ",IF(OR(L5939="",M5939="",N5939="",O5939="",P5939=""),"Корхона, СТИР, соҳа, лавозим ёки ойлик кўрсатилмаган","✓")))))))))</f>
        <v/>
      </c>
      <c r="U5939" s="22" t="str">
        <f>IF(OR(H5939="",M5939=""),"",IF(COUNTIFS($B$6:B5939,B5939,$C$6:C5939,C5939,$M$6:M5939,M5939)=1,1,0))</f>
        <v/>
      </c>
    </row>
    <row r="5940" spans="1:21" x14ac:dyDescent="0.25">
      <c r="A5940" s="22" t="str">
        <f>IF(H5940="","",COUNTA($H$6:H5940))</f>
        <v/>
      </c>
      <c r="B5940" s="23"/>
      <c r="C5940" s="24"/>
      <c r="D5940" s="24"/>
      <c r="E5940" s="24"/>
      <c r="F5940" s="24"/>
      <c r="G5940" s="24"/>
      <c r="H5940" s="25"/>
      <c r="I5940" s="24"/>
      <c r="J5940" s="26"/>
      <c r="K5940" s="27"/>
      <c r="L5940" s="24"/>
      <c r="M5940" s="24"/>
      <c r="N5940" s="26"/>
      <c r="O5940" s="24"/>
      <c r="P5940" s="28"/>
      <c r="Q5940" s="24"/>
      <c r="R5940" s="24"/>
      <c r="S5940" s="24"/>
      <c r="T5940" s="29" t="str">
        <f>IF(H5940="","",IF(LEN(H5940)&lt;&gt;14,"ПИНФЛ 14 хонали эмас",IF(B5940="","Вилоят танланмаган",IF(C5940="","Туман танланмаган",IF(COUNTIFS(Рўйхатлар!$H$2:$H$209,B5940,Рўйхатлар!$I$2:$I$209,C5940)=0,"Туман вилоятга мос эмас",IF(J5940="","Хатлов тоифаси танланмаган",IF(K5940="","Сана кўрсатилмаган",IF(COUNTIF($H$6:$H$10005,H5940)&gt;1,"Такрорий ПИНФЛ",IF(OR(L5940="",M5940="",N5940="",O5940="",P5940=""),"Корхона, СТИР, соҳа, лавозим ёки ойлик кўрсатилмаган","✓")))))))))</f>
        <v/>
      </c>
      <c r="U5940" s="22" t="str">
        <f>IF(OR(H5940="",M5940=""),"",IF(COUNTIFS($B$6:B5940,B5940,$C$6:C5940,C5940,$M$6:M5940,M5940)=1,1,0))</f>
        <v/>
      </c>
    </row>
    <row r="5941" spans="1:21" x14ac:dyDescent="0.25">
      <c r="A5941" s="22" t="str">
        <f>IF(H5941="","",COUNTA($H$6:H5941))</f>
        <v/>
      </c>
      <c r="B5941" s="23"/>
      <c r="C5941" s="24"/>
      <c r="D5941" s="24"/>
      <c r="E5941" s="24"/>
      <c r="F5941" s="24"/>
      <c r="G5941" s="24"/>
      <c r="H5941" s="25"/>
      <c r="I5941" s="24"/>
      <c r="J5941" s="26"/>
      <c r="K5941" s="27"/>
      <c r="L5941" s="24"/>
      <c r="M5941" s="24"/>
      <c r="N5941" s="26"/>
      <c r="O5941" s="24"/>
      <c r="P5941" s="28"/>
      <c r="Q5941" s="24"/>
      <c r="R5941" s="24"/>
      <c r="S5941" s="24"/>
      <c r="T5941" s="29" t="str">
        <f>IF(H5941="","",IF(LEN(H5941)&lt;&gt;14,"ПИНФЛ 14 хонали эмас",IF(B5941="","Вилоят танланмаган",IF(C5941="","Туман танланмаган",IF(COUNTIFS(Рўйхатлар!$H$2:$H$209,B5941,Рўйхатлар!$I$2:$I$209,C5941)=0,"Туман вилоятга мос эмас",IF(J5941="","Хатлов тоифаси танланмаган",IF(K5941="","Сана кўрсатилмаган",IF(COUNTIF($H$6:$H$10005,H5941)&gt;1,"Такрорий ПИНФЛ",IF(OR(L5941="",M5941="",N5941="",O5941="",P5941=""),"Корхона, СТИР, соҳа, лавозим ёки ойлик кўрсатилмаган","✓")))))))))</f>
        <v/>
      </c>
      <c r="U5941" s="22" t="str">
        <f>IF(OR(H5941="",M5941=""),"",IF(COUNTIFS($B$6:B5941,B5941,$C$6:C5941,C5941,$M$6:M5941,M5941)=1,1,0))</f>
        <v/>
      </c>
    </row>
    <row r="5942" spans="1:21" x14ac:dyDescent="0.25">
      <c r="A5942" s="22" t="str">
        <f>IF(H5942="","",COUNTA($H$6:H5942))</f>
        <v/>
      </c>
      <c r="B5942" s="23"/>
      <c r="C5942" s="24"/>
      <c r="D5942" s="24"/>
      <c r="E5942" s="24"/>
      <c r="F5942" s="24"/>
      <c r="G5942" s="24"/>
      <c r="H5942" s="25"/>
      <c r="I5942" s="24"/>
      <c r="J5942" s="26"/>
      <c r="K5942" s="27"/>
      <c r="L5942" s="24"/>
      <c r="M5942" s="24"/>
      <c r="N5942" s="26"/>
      <c r="O5942" s="24"/>
      <c r="P5942" s="28"/>
      <c r="Q5942" s="24"/>
      <c r="R5942" s="24"/>
      <c r="S5942" s="24"/>
      <c r="T5942" s="29" t="str">
        <f>IF(H5942="","",IF(LEN(H5942)&lt;&gt;14,"ПИНФЛ 14 хонали эмас",IF(B5942="","Вилоят танланмаган",IF(C5942="","Туман танланмаган",IF(COUNTIFS(Рўйхатлар!$H$2:$H$209,B5942,Рўйхатлар!$I$2:$I$209,C5942)=0,"Туман вилоятга мос эмас",IF(J5942="","Хатлов тоифаси танланмаган",IF(K5942="","Сана кўрсатилмаган",IF(COUNTIF($H$6:$H$10005,H5942)&gt;1,"Такрорий ПИНФЛ",IF(OR(L5942="",M5942="",N5942="",O5942="",P5942=""),"Корхона, СТИР, соҳа, лавозим ёки ойлик кўрсатилмаган","✓")))))))))</f>
        <v/>
      </c>
      <c r="U5942" s="22" t="str">
        <f>IF(OR(H5942="",M5942=""),"",IF(COUNTIFS($B$6:B5942,B5942,$C$6:C5942,C5942,$M$6:M5942,M5942)=1,1,0))</f>
        <v/>
      </c>
    </row>
    <row r="5943" spans="1:21" x14ac:dyDescent="0.25">
      <c r="A5943" s="22" t="str">
        <f>IF(H5943="","",COUNTA($H$6:H5943))</f>
        <v/>
      </c>
      <c r="B5943" s="23"/>
      <c r="C5943" s="24"/>
      <c r="D5943" s="24"/>
      <c r="E5943" s="24"/>
      <c r="F5943" s="24"/>
      <c r="G5943" s="24"/>
      <c r="H5943" s="25"/>
      <c r="I5943" s="24"/>
      <c r="J5943" s="26"/>
      <c r="K5943" s="27"/>
      <c r="L5943" s="24"/>
      <c r="M5943" s="24"/>
      <c r="N5943" s="26"/>
      <c r="O5943" s="24"/>
      <c r="P5943" s="28"/>
      <c r="Q5943" s="24"/>
      <c r="R5943" s="24"/>
      <c r="S5943" s="24"/>
      <c r="T5943" s="29" t="str">
        <f>IF(H5943="","",IF(LEN(H5943)&lt;&gt;14,"ПИНФЛ 14 хонали эмас",IF(B5943="","Вилоят танланмаган",IF(C5943="","Туман танланмаган",IF(COUNTIFS(Рўйхатлар!$H$2:$H$209,B5943,Рўйхатлар!$I$2:$I$209,C5943)=0,"Туман вилоятга мос эмас",IF(J5943="","Хатлов тоифаси танланмаган",IF(K5943="","Сана кўрсатилмаган",IF(COUNTIF($H$6:$H$10005,H5943)&gt;1,"Такрорий ПИНФЛ",IF(OR(L5943="",M5943="",N5943="",O5943="",P5943=""),"Корхона, СТИР, соҳа, лавозим ёки ойлик кўрсатилмаган","✓")))))))))</f>
        <v/>
      </c>
      <c r="U5943" s="22" t="str">
        <f>IF(OR(H5943="",M5943=""),"",IF(COUNTIFS($B$6:B5943,B5943,$C$6:C5943,C5943,$M$6:M5943,M5943)=1,1,0))</f>
        <v/>
      </c>
    </row>
    <row r="5944" spans="1:21" x14ac:dyDescent="0.25">
      <c r="A5944" s="22" t="str">
        <f>IF(H5944="","",COUNTA($H$6:H5944))</f>
        <v/>
      </c>
      <c r="B5944" s="23"/>
      <c r="C5944" s="24"/>
      <c r="D5944" s="24"/>
      <c r="E5944" s="24"/>
      <c r="F5944" s="24"/>
      <c r="G5944" s="24"/>
      <c r="H5944" s="25"/>
      <c r="I5944" s="24"/>
      <c r="J5944" s="26"/>
      <c r="K5944" s="27"/>
      <c r="L5944" s="24"/>
      <c r="M5944" s="24"/>
      <c r="N5944" s="26"/>
      <c r="O5944" s="24"/>
      <c r="P5944" s="28"/>
      <c r="Q5944" s="24"/>
      <c r="R5944" s="24"/>
      <c r="S5944" s="24"/>
      <c r="T5944" s="29" t="str">
        <f>IF(H5944="","",IF(LEN(H5944)&lt;&gt;14,"ПИНФЛ 14 хонали эмас",IF(B5944="","Вилоят танланмаган",IF(C5944="","Туман танланмаган",IF(COUNTIFS(Рўйхатлар!$H$2:$H$209,B5944,Рўйхатлар!$I$2:$I$209,C5944)=0,"Туман вилоятга мос эмас",IF(J5944="","Хатлов тоифаси танланмаган",IF(K5944="","Сана кўрсатилмаган",IF(COUNTIF($H$6:$H$10005,H5944)&gt;1,"Такрорий ПИНФЛ",IF(OR(L5944="",M5944="",N5944="",O5944="",P5944=""),"Корхона, СТИР, соҳа, лавозим ёки ойлик кўрсатилмаган","✓")))))))))</f>
        <v/>
      </c>
      <c r="U5944" s="22" t="str">
        <f>IF(OR(H5944="",M5944=""),"",IF(COUNTIFS($B$6:B5944,B5944,$C$6:C5944,C5944,$M$6:M5944,M5944)=1,1,0))</f>
        <v/>
      </c>
    </row>
    <row r="5945" spans="1:21" x14ac:dyDescent="0.25">
      <c r="A5945" s="22" t="str">
        <f>IF(H5945="","",COUNTA($H$6:H5945))</f>
        <v/>
      </c>
      <c r="B5945" s="23"/>
      <c r="C5945" s="24"/>
      <c r="D5945" s="24"/>
      <c r="E5945" s="24"/>
      <c r="F5945" s="24"/>
      <c r="G5945" s="24"/>
      <c r="H5945" s="25"/>
      <c r="I5945" s="24"/>
      <c r="J5945" s="26"/>
      <c r="K5945" s="27"/>
      <c r="L5945" s="24"/>
      <c r="M5945" s="24"/>
      <c r="N5945" s="26"/>
      <c r="O5945" s="24"/>
      <c r="P5945" s="28"/>
      <c r="Q5945" s="24"/>
      <c r="R5945" s="24"/>
      <c r="S5945" s="24"/>
      <c r="T5945" s="29" t="str">
        <f>IF(H5945="","",IF(LEN(H5945)&lt;&gt;14,"ПИНФЛ 14 хонали эмас",IF(B5945="","Вилоят танланмаган",IF(C5945="","Туман танланмаган",IF(COUNTIFS(Рўйхатлар!$H$2:$H$209,B5945,Рўйхатлар!$I$2:$I$209,C5945)=0,"Туман вилоятга мос эмас",IF(J5945="","Хатлов тоифаси танланмаган",IF(K5945="","Сана кўрсатилмаган",IF(COUNTIF($H$6:$H$10005,H5945)&gt;1,"Такрорий ПИНФЛ",IF(OR(L5945="",M5945="",N5945="",O5945="",P5945=""),"Корхона, СТИР, соҳа, лавозим ёки ойлик кўрсатилмаган","✓")))))))))</f>
        <v/>
      </c>
      <c r="U5945" s="22" t="str">
        <f>IF(OR(H5945="",M5945=""),"",IF(COUNTIFS($B$6:B5945,B5945,$C$6:C5945,C5945,$M$6:M5945,M5945)=1,1,0))</f>
        <v/>
      </c>
    </row>
    <row r="5946" spans="1:21" x14ac:dyDescent="0.25">
      <c r="A5946" s="22" t="str">
        <f>IF(H5946="","",COUNTA($H$6:H5946))</f>
        <v/>
      </c>
      <c r="B5946" s="23"/>
      <c r="C5946" s="24"/>
      <c r="D5946" s="24"/>
      <c r="E5946" s="24"/>
      <c r="F5946" s="24"/>
      <c r="G5946" s="24"/>
      <c r="H5946" s="25"/>
      <c r="I5946" s="24"/>
      <c r="J5946" s="26"/>
      <c r="K5946" s="27"/>
      <c r="L5946" s="24"/>
      <c r="M5946" s="24"/>
      <c r="N5946" s="26"/>
      <c r="O5946" s="24"/>
      <c r="P5946" s="28"/>
      <c r="Q5946" s="24"/>
      <c r="R5946" s="24"/>
      <c r="S5946" s="24"/>
      <c r="T5946" s="29" t="str">
        <f>IF(H5946="","",IF(LEN(H5946)&lt;&gt;14,"ПИНФЛ 14 хонали эмас",IF(B5946="","Вилоят танланмаган",IF(C5946="","Туман танланмаган",IF(COUNTIFS(Рўйхатлар!$H$2:$H$209,B5946,Рўйхатлар!$I$2:$I$209,C5946)=0,"Туман вилоятга мос эмас",IF(J5946="","Хатлов тоифаси танланмаган",IF(K5946="","Сана кўрсатилмаган",IF(COUNTIF($H$6:$H$10005,H5946)&gt;1,"Такрорий ПИНФЛ",IF(OR(L5946="",M5946="",N5946="",O5946="",P5946=""),"Корхона, СТИР, соҳа, лавозим ёки ойлик кўрсатилмаган","✓")))))))))</f>
        <v/>
      </c>
      <c r="U5946" s="22" t="str">
        <f>IF(OR(H5946="",M5946=""),"",IF(COUNTIFS($B$6:B5946,B5946,$C$6:C5946,C5946,$M$6:M5946,M5946)=1,1,0))</f>
        <v/>
      </c>
    </row>
    <row r="5947" spans="1:21" x14ac:dyDescent="0.25">
      <c r="A5947" s="22" t="str">
        <f>IF(H5947="","",COUNTA($H$6:H5947))</f>
        <v/>
      </c>
      <c r="B5947" s="23"/>
      <c r="C5947" s="24"/>
      <c r="D5947" s="24"/>
      <c r="E5947" s="24"/>
      <c r="F5947" s="24"/>
      <c r="G5947" s="24"/>
      <c r="H5947" s="25"/>
      <c r="I5947" s="24"/>
      <c r="J5947" s="26"/>
      <c r="K5947" s="27"/>
      <c r="L5947" s="24"/>
      <c r="M5947" s="24"/>
      <c r="N5947" s="26"/>
      <c r="O5947" s="24"/>
      <c r="P5947" s="28"/>
      <c r="Q5947" s="24"/>
      <c r="R5947" s="24"/>
      <c r="S5947" s="24"/>
      <c r="T5947" s="29" t="str">
        <f>IF(H5947="","",IF(LEN(H5947)&lt;&gt;14,"ПИНФЛ 14 хонали эмас",IF(B5947="","Вилоят танланмаган",IF(C5947="","Туман танланмаган",IF(COUNTIFS(Рўйхатлар!$H$2:$H$209,B5947,Рўйхатлар!$I$2:$I$209,C5947)=0,"Туман вилоятга мос эмас",IF(J5947="","Хатлов тоифаси танланмаган",IF(K5947="","Сана кўрсатилмаган",IF(COUNTIF($H$6:$H$10005,H5947)&gt;1,"Такрорий ПИНФЛ",IF(OR(L5947="",M5947="",N5947="",O5947="",P5947=""),"Корхона, СТИР, соҳа, лавозим ёки ойлик кўрсатилмаган","✓")))))))))</f>
        <v/>
      </c>
      <c r="U5947" s="22" t="str">
        <f>IF(OR(H5947="",M5947=""),"",IF(COUNTIFS($B$6:B5947,B5947,$C$6:C5947,C5947,$M$6:M5947,M5947)=1,1,0))</f>
        <v/>
      </c>
    </row>
    <row r="5948" spans="1:21" x14ac:dyDescent="0.25">
      <c r="A5948" s="22" t="str">
        <f>IF(H5948="","",COUNTA($H$6:H5948))</f>
        <v/>
      </c>
      <c r="B5948" s="23"/>
      <c r="C5948" s="24"/>
      <c r="D5948" s="24"/>
      <c r="E5948" s="24"/>
      <c r="F5948" s="24"/>
      <c r="G5948" s="24"/>
      <c r="H5948" s="25"/>
      <c r="I5948" s="24"/>
      <c r="J5948" s="26"/>
      <c r="K5948" s="27"/>
      <c r="L5948" s="24"/>
      <c r="M5948" s="24"/>
      <c r="N5948" s="26"/>
      <c r="O5948" s="24"/>
      <c r="P5948" s="28"/>
      <c r="Q5948" s="24"/>
      <c r="R5948" s="24"/>
      <c r="S5948" s="24"/>
      <c r="T5948" s="29" t="str">
        <f>IF(H5948="","",IF(LEN(H5948)&lt;&gt;14,"ПИНФЛ 14 хонали эмас",IF(B5948="","Вилоят танланмаган",IF(C5948="","Туман танланмаган",IF(COUNTIFS(Рўйхатлар!$H$2:$H$209,B5948,Рўйхатлар!$I$2:$I$209,C5948)=0,"Туман вилоятга мос эмас",IF(J5948="","Хатлов тоифаси танланмаган",IF(K5948="","Сана кўрсатилмаган",IF(COUNTIF($H$6:$H$10005,H5948)&gt;1,"Такрорий ПИНФЛ",IF(OR(L5948="",M5948="",N5948="",O5948="",P5948=""),"Корхона, СТИР, соҳа, лавозим ёки ойлик кўрсатилмаган","✓")))))))))</f>
        <v/>
      </c>
      <c r="U5948" s="22" t="str">
        <f>IF(OR(H5948="",M5948=""),"",IF(COUNTIFS($B$6:B5948,B5948,$C$6:C5948,C5948,$M$6:M5948,M5948)=1,1,0))</f>
        <v/>
      </c>
    </row>
    <row r="5949" spans="1:21" x14ac:dyDescent="0.25">
      <c r="A5949" s="22" t="str">
        <f>IF(H5949="","",COUNTA($H$6:H5949))</f>
        <v/>
      </c>
      <c r="B5949" s="23"/>
      <c r="C5949" s="24"/>
      <c r="D5949" s="24"/>
      <c r="E5949" s="24"/>
      <c r="F5949" s="24"/>
      <c r="G5949" s="24"/>
      <c r="H5949" s="25"/>
      <c r="I5949" s="24"/>
      <c r="J5949" s="26"/>
      <c r="K5949" s="27"/>
      <c r="L5949" s="24"/>
      <c r="M5949" s="24"/>
      <c r="N5949" s="26"/>
      <c r="O5949" s="24"/>
      <c r="P5949" s="28"/>
      <c r="Q5949" s="24"/>
      <c r="R5949" s="24"/>
      <c r="S5949" s="24"/>
      <c r="T5949" s="29" t="str">
        <f>IF(H5949="","",IF(LEN(H5949)&lt;&gt;14,"ПИНФЛ 14 хонали эмас",IF(B5949="","Вилоят танланмаган",IF(C5949="","Туман танланмаган",IF(COUNTIFS(Рўйхатлар!$H$2:$H$209,B5949,Рўйхатлар!$I$2:$I$209,C5949)=0,"Туман вилоятга мос эмас",IF(J5949="","Хатлов тоифаси танланмаган",IF(K5949="","Сана кўрсатилмаган",IF(COUNTIF($H$6:$H$10005,H5949)&gt;1,"Такрорий ПИНФЛ",IF(OR(L5949="",M5949="",N5949="",O5949="",P5949=""),"Корхона, СТИР, соҳа, лавозим ёки ойлик кўрсатилмаган","✓")))))))))</f>
        <v/>
      </c>
      <c r="U5949" s="22" t="str">
        <f>IF(OR(H5949="",M5949=""),"",IF(COUNTIFS($B$6:B5949,B5949,$C$6:C5949,C5949,$M$6:M5949,M5949)=1,1,0))</f>
        <v/>
      </c>
    </row>
    <row r="5950" spans="1:21" x14ac:dyDescent="0.25">
      <c r="A5950" s="22" t="str">
        <f>IF(H5950="","",COUNTA($H$6:H5950))</f>
        <v/>
      </c>
      <c r="B5950" s="23"/>
      <c r="C5950" s="24"/>
      <c r="D5950" s="24"/>
      <c r="E5950" s="24"/>
      <c r="F5950" s="24"/>
      <c r="G5950" s="24"/>
      <c r="H5950" s="25"/>
      <c r="I5950" s="24"/>
      <c r="J5950" s="26"/>
      <c r="K5950" s="27"/>
      <c r="L5950" s="24"/>
      <c r="M5950" s="24"/>
      <c r="N5950" s="26"/>
      <c r="O5950" s="24"/>
      <c r="P5950" s="28"/>
      <c r="Q5950" s="24"/>
      <c r="R5950" s="24"/>
      <c r="S5950" s="24"/>
      <c r="T5950" s="29" t="str">
        <f>IF(H5950="","",IF(LEN(H5950)&lt;&gt;14,"ПИНФЛ 14 хонали эмас",IF(B5950="","Вилоят танланмаган",IF(C5950="","Туман танланмаган",IF(COUNTIFS(Рўйхатлар!$H$2:$H$209,B5950,Рўйхатлар!$I$2:$I$209,C5950)=0,"Туман вилоятга мос эмас",IF(J5950="","Хатлов тоифаси танланмаган",IF(K5950="","Сана кўрсатилмаган",IF(COUNTIF($H$6:$H$10005,H5950)&gt;1,"Такрорий ПИНФЛ",IF(OR(L5950="",M5950="",N5950="",O5950="",P5950=""),"Корхона, СТИР, соҳа, лавозим ёки ойлик кўрсатилмаган","✓")))))))))</f>
        <v/>
      </c>
      <c r="U5950" s="22" t="str">
        <f>IF(OR(H5950="",M5950=""),"",IF(COUNTIFS($B$6:B5950,B5950,$C$6:C5950,C5950,$M$6:M5950,M5950)=1,1,0))</f>
        <v/>
      </c>
    </row>
    <row r="5951" spans="1:21" x14ac:dyDescent="0.25">
      <c r="A5951" s="22" t="str">
        <f>IF(H5951="","",COUNTA($H$6:H5951))</f>
        <v/>
      </c>
      <c r="B5951" s="23"/>
      <c r="C5951" s="24"/>
      <c r="D5951" s="24"/>
      <c r="E5951" s="24"/>
      <c r="F5951" s="24"/>
      <c r="G5951" s="24"/>
      <c r="H5951" s="25"/>
      <c r="I5951" s="24"/>
      <c r="J5951" s="26"/>
      <c r="K5951" s="27"/>
      <c r="L5951" s="24"/>
      <c r="M5951" s="24"/>
      <c r="N5951" s="26"/>
      <c r="O5951" s="24"/>
      <c r="P5951" s="28"/>
      <c r="Q5951" s="24"/>
      <c r="R5951" s="24"/>
      <c r="S5951" s="24"/>
      <c r="T5951" s="29" t="str">
        <f>IF(H5951="","",IF(LEN(H5951)&lt;&gt;14,"ПИНФЛ 14 хонали эмас",IF(B5951="","Вилоят танланмаган",IF(C5951="","Туман танланмаган",IF(COUNTIFS(Рўйхатлар!$H$2:$H$209,B5951,Рўйхатлар!$I$2:$I$209,C5951)=0,"Туман вилоятга мос эмас",IF(J5951="","Хатлов тоифаси танланмаган",IF(K5951="","Сана кўрсатилмаган",IF(COUNTIF($H$6:$H$10005,H5951)&gt;1,"Такрорий ПИНФЛ",IF(OR(L5951="",M5951="",N5951="",O5951="",P5951=""),"Корхона, СТИР, соҳа, лавозим ёки ойлик кўрсатилмаган","✓")))))))))</f>
        <v/>
      </c>
      <c r="U5951" s="22" t="str">
        <f>IF(OR(H5951="",M5951=""),"",IF(COUNTIFS($B$6:B5951,B5951,$C$6:C5951,C5951,$M$6:M5951,M5951)=1,1,0))</f>
        <v/>
      </c>
    </row>
    <row r="5952" spans="1:21" x14ac:dyDescent="0.25">
      <c r="A5952" s="22" t="str">
        <f>IF(H5952="","",COUNTA($H$6:H5952))</f>
        <v/>
      </c>
      <c r="B5952" s="23"/>
      <c r="C5952" s="24"/>
      <c r="D5952" s="24"/>
      <c r="E5952" s="24"/>
      <c r="F5952" s="24"/>
      <c r="G5952" s="24"/>
      <c r="H5952" s="25"/>
      <c r="I5952" s="24"/>
      <c r="J5952" s="26"/>
      <c r="K5952" s="27"/>
      <c r="L5952" s="24"/>
      <c r="M5952" s="24"/>
      <c r="N5952" s="26"/>
      <c r="O5952" s="24"/>
      <c r="P5952" s="28"/>
      <c r="Q5952" s="24"/>
      <c r="R5952" s="24"/>
      <c r="S5952" s="24"/>
      <c r="T5952" s="29" t="str">
        <f>IF(H5952="","",IF(LEN(H5952)&lt;&gt;14,"ПИНФЛ 14 хонали эмас",IF(B5952="","Вилоят танланмаган",IF(C5952="","Туман танланмаган",IF(COUNTIFS(Рўйхатлар!$H$2:$H$209,B5952,Рўйхатлар!$I$2:$I$209,C5952)=0,"Туман вилоятга мос эмас",IF(J5952="","Хатлов тоифаси танланмаган",IF(K5952="","Сана кўрсатилмаган",IF(COUNTIF($H$6:$H$10005,H5952)&gt;1,"Такрорий ПИНФЛ",IF(OR(L5952="",M5952="",N5952="",O5952="",P5952=""),"Корхона, СТИР, соҳа, лавозим ёки ойлик кўрсатилмаган","✓")))))))))</f>
        <v/>
      </c>
      <c r="U5952" s="22" t="str">
        <f>IF(OR(H5952="",M5952=""),"",IF(COUNTIFS($B$6:B5952,B5952,$C$6:C5952,C5952,$M$6:M5952,M5952)=1,1,0))</f>
        <v/>
      </c>
    </row>
    <row r="5953" spans="1:21" x14ac:dyDescent="0.25">
      <c r="A5953" s="22" t="str">
        <f>IF(H5953="","",COUNTA($H$6:H5953))</f>
        <v/>
      </c>
      <c r="B5953" s="23"/>
      <c r="C5953" s="24"/>
      <c r="D5953" s="24"/>
      <c r="E5953" s="24"/>
      <c r="F5953" s="24"/>
      <c r="G5953" s="24"/>
      <c r="H5953" s="25"/>
      <c r="I5953" s="24"/>
      <c r="J5953" s="26"/>
      <c r="K5953" s="27"/>
      <c r="L5953" s="24"/>
      <c r="M5953" s="24"/>
      <c r="N5953" s="26"/>
      <c r="O5953" s="24"/>
      <c r="P5953" s="28"/>
      <c r="Q5953" s="24"/>
      <c r="R5953" s="24"/>
      <c r="S5953" s="24"/>
      <c r="T5953" s="29" t="str">
        <f>IF(H5953="","",IF(LEN(H5953)&lt;&gt;14,"ПИНФЛ 14 хонали эмас",IF(B5953="","Вилоят танланмаган",IF(C5953="","Туман танланмаган",IF(COUNTIFS(Рўйхатлар!$H$2:$H$209,B5953,Рўйхатлар!$I$2:$I$209,C5953)=0,"Туман вилоятга мос эмас",IF(J5953="","Хатлов тоифаси танланмаган",IF(K5953="","Сана кўрсатилмаган",IF(COUNTIF($H$6:$H$10005,H5953)&gt;1,"Такрорий ПИНФЛ",IF(OR(L5953="",M5953="",N5953="",O5953="",P5953=""),"Корхона, СТИР, соҳа, лавозим ёки ойлик кўрсатилмаган","✓")))))))))</f>
        <v/>
      </c>
      <c r="U5953" s="22" t="str">
        <f>IF(OR(H5953="",M5953=""),"",IF(COUNTIFS($B$6:B5953,B5953,$C$6:C5953,C5953,$M$6:M5953,M5953)=1,1,0))</f>
        <v/>
      </c>
    </row>
    <row r="5954" spans="1:21" x14ac:dyDescent="0.25">
      <c r="A5954" s="22" t="str">
        <f>IF(H5954="","",COUNTA($H$6:H5954))</f>
        <v/>
      </c>
      <c r="B5954" s="23"/>
      <c r="C5954" s="24"/>
      <c r="D5954" s="24"/>
      <c r="E5954" s="24"/>
      <c r="F5954" s="24"/>
      <c r="G5954" s="24"/>
      <c r="H5954" s="25"/>
      <c r="I5954" s="24"/>
      <c r="J5954" s="26"/>
      <c r="K5954" s="27"/>
      <c r="L5954" s="24"/>
      <c r="M5954" s="24"/>
      <c r="N5954" s="26"/>
      <c r="O5954" s="24"/>
      <c r="P5954" s="28"/>
      <c r="Q5954" s="24"/>
      <c r="R5954" s="24"/>
      <c r="S5954" s="24"/>
      <c r="T5954" s="29" t="str">
        <f>IF(H5954="","",IF(LEN(H5954)&lt;&gt;14,"ПИНФЛ 14 хонали эмас",IF(B5954="","Вилоят танланмаган",IF(C5954="","Туман танланмаган",IF(COUNTIFS(Рўйхатлар!$H$2:$H$209,B5954,Рўйхатлар!$I$2:$I$209,C5954)=0,"Туман вилоятга мос эмас",IF(J5954="","Хатлов тоифаси танланмаган",IF(K5954="","Сана кўрсатилмаган",IF(COUNTIF($H$6:$H$10005,H5954)&gt;1,"Такрорий ПИНФЛ",IF(OR(L5954="",M5954="",N5954="",O5954="",P5954=""),"Корхона, СТИР, соҳа, лавозим ёки ойлик кўрсатилмаган","✓")))))))))</f>
        <v/>
      </c>
      <c r="U5954" s="22" t="str">
        <f>IF(OR(H5954="",M5954=""),"",IF(COUNTIFS($B$6:B5954,B5954,$C$6:C5954,C5954,$M$6:M5954,M5954)=1,1,0))</f>
        <v/>
      </c>
    </row>
    <row r="5955" spans="1:21" x14ac:dyDescent="0.25">
      <c r="A5955" s="22" t="str">
        <f>IF(H5955="","",COUNTA($H$6:H5955))</f>
        <v/>
      </c>
      <c r="B5955" s="23"/>
      <c r="C5955" s="24"/>
      <c r="D5955" s="24"/>
      <c r="E5955" s="24"/>
      <c r="F5955" s="24"/>
      <c r="G5955" s="24"/>
      <c r="H5955" s="25"/>
      <c r="I5955" s="24"/>
      <c r="J5955" s="26"/>
      <c r="K5955" s="27"/>
      <c r="L5955" s="24"/>
      <c r="M5955" s="24"/>
      <c r="N5955" s="26"/>
      <c r="O5955" s="24"/>
      <c r="P5955" s="28"/>
      <c r="Q5955" s="24"/>
      <c r="R5955" s="24"/>
      <c r="S5955" s="24"/>
      <c r="T5955" s="29" t="str">
        <f>IF(H5955="","",IF(LEN(H5955)&lt;&gt;14,"ПИНФЛ 14 хонали эмас",IF(B5955="","Вилоят танланмаган",IF(C5955="","Туман танланмаган",IF(COUNTIFS(Рўйхатлар!$H$2:$H$209,B5955,Рўйхатлар!$I$2:$I$209,C5955)=0,"Туман вилоятга мос эмас",IF(J5955="","Хатлов тоифаси танланмаган",IF(K5955="","Сана кўрсатилмаган",IF(COUNTIF($H$6:$H$10005,H5955)&gt;1,"Такрорий ПИНФЛ",IF(OR(L5955="",M5955="",N5955="",O5955="",P5955=""),"Корхона, СТИР, соҳа, лавозим ёки ойлик кўрсатилмаган","✓")))))))))</f>
        <v/>
      </c>
      <c r="U5955" s="22" t="str">
        <f>IF(OR(H5955="",M5955=""),"",IF(COUNTIFS($B$6:B5955,B5955,$C$6:C5955,C5955,$M$6:M5955,M5955)=1,1,0))</f>
        <v/>
      </c>
    </row>
    <row r="5956" spans="1:21" x14ac:dyDescent="0.25">
      <c r="A5956" s="22" t="str">
        <f>IF(H5956="","",COUNTA($H$6:H5956))</f>
        <v/>
      </c>
      <c r="B5956" s="23"/>
      <c r="C5956" s="24"/>
      <c r="D5956" s="24"/>
      <c r="E5956" s="24"/>
      <c r="F5956" s="24"/>
      <c r="G5956" s="24"/>
      <c r="H5956" s="25"/>
      <c r="I5956" s="24"/>
      <c r="J5956" s="26"/>
      <c r="K5956" s="27"/>
      <c r="L5956" s="24"/>
      <c r="M5956" s="24"/>
      <c r="N5956" s="26"/>
      <c r="O5956" s="24"/>
      <c r="P5956" s="28"/>
      <c r="Q5956" s="24"/>
      <c r="R5956" s="24"/>
      <c r="S5956" s="24"/>
      <c r="T5956" s="29" t="str">
        <f>IF(H5956="","",IF(LEN(H5956)&lt;&gt;14,"ПИНФЛ 14 хонали эмас",IF(B5956="","Вилоят танланмаган",IF(C5956="","Туман танланмаган",IF(COUNTIFS(Рўйхатлар!$H$2:$H$209,B5956,Рўйхатлар!$I$2:$I$209,C5956)=0,"Туман вилоятга мос эмас",IF(J5956="","Хатлов тоифаси танланмаган",IF(K5956="","Сана кўрсатилмаган",IF(COUNTIF($H$6:$H$10005,H5956)&gt;1,"Такрорий ПИНФЛ",IF(OR(L5956="",M5956="",N5956="",O5956="",P5956=""),"Корхона, СТИР, соҳа, лавозим ёки ойлик кўрсатилмаган","✓")))))))))</f>
        <v/>
      </c>
      <c r="U5956" s="22" t="str">
        <f>IF(OR(H5956="",M5956=""),"",IF(COUNTIFS($B$6:B5956,B5956,$C$6:C5956,C5956,$M$6:M5956,M5956)=1,1,0))</f>
        <v/>
      </c>
    </row>
    <row r="5957" spans="1:21" x14ac:dyDescent="0.25">
      <c r="A5957" s="22" t="str">
        <f>IF(H5957="","",COUNTA($H$6:H5957))</f>
        <v/>
      </c>
      <c r="B5957" s="23"/>
      <c r="C5957" s="24"/>
      <c r="D5957" s="24"/>
      <c r="E5957" s="24"/>
      <c r="F5957" s="24"/>
      <c r="G5957" s="24"/>
      <c r="H5957" s="25"/>
      <c r="I5957" s="24"/>
      <c r="J5957" s="26"/>
      <c r="K5957" s="27"/>
      <c r="L5957" s="24"/>
      <c r="M5957" s="24"/>
      <c r="N5957" s="26"/>
      <c r="O5957" s="24"/>
      <c r="P5957" s="28"/>
      <c r="Q5957" s="24"/>
      <c r="R5957" s="24"/>
      <c r="S5957" s="24"/>
      <c r="T5957" s="29" t="str">
        <f>IF(H5957="","",IF(LEN(H5957)&lt;&gt;14,"ПИНФЛ 14 хонали эмас",IF(B5957="","Вилоят танланмаган",IF(C5957="","Туман танланмаган",IF(COUNTIFS(Рўйхатлар!$H$2:$H$209,B5957,Рўйхатлар!$I$2:$I$209,C5957)=0,"Туман вилоятга мос эмас",IF(J5957="","Хатлов тоифаси танланмаган",IF(K5957="","Сана кўрсатилмаган",IF(COUNTIF($H$6:$H$10005,H5957)&gt;1,"Такрорий ПИНФЛ",IF(OR(L5957="",M5957="",N5957="",O5957="",P5957=""),"Корхона, СТИР, соҳа, лавозим ёки ойлик кўрсатилмаган","✓")))))))))</f>
        <v/>
      </c>
      <c r="U5957" s="22" t="str">
        <f>IF(OR(H5957="",M5957=""),"",IF(COUNTIFS($B$6:B5957,B5957,$C$6:C5957,C5957,$M$6:M5957,M5957)=1,1,0))</f>
        <v/>
      </c>
    </row>
    <row r="5958" spans="1:21" x14ac:dyDescent="0.25">
      <c r="A5958" s="22" t="str">
        <f>IF(H5958="","",COUNTA($H$6:H5958))</f>
        <v/>
      </c>
      <c r="B5958" s="23"/>
      <c r="C5958" s="24"/>
      <c r="D5958" s="24"/>
      <c r="E5958" s="24"/>
      <c r="F5958" s="24"/>
      <c r="G5958" s="24"/>
      <c r="H5958" s="25"/>
      <c r="I5958" s="24"/>
      <c r="J5958" s="26"/>
      <c r="K5958" s="27"/>
      <c r="L5958" s="24"/>
      <c r="M5958" s="24"/>
      <c r="N5958" s="26"/>
      <c r="O5958" s="24"/>
      <c r="P5958" s="28"/>
      <c r="Q5958" s="24"/>
      <c r="R5958" s="24"/>
      <c r="S5958" s="24"/>
      <c r="T5958" s="29" t="str">
        <f>IF(H5958="","",IF(LEN(H5958)&lt;&gt;14,"ПИНФЛ 14 хонали эмас",IF(B5958="","Вилоят танланмаган",IF(C5958="","Туман танланмаган",IF(COUNTIFS(Рўйхатлар!$H$2:$H$209,B5958,Рўйхатлар!$I$2:$I$209,C5958)=0,"Туман вилоятга мос эмас",IF(J5958="","Хатлов тоифаси танланмаган",IF(K5958="","Сана кўрсатилмаган",IF(COUNTIF($H$6:$H$10005,H5958)&gt;1,"Такрорий ПИНФЛ",IF(OR(L5958="",M5958="",N5958="",O5958="",P5958=""),"Корхона, СТИР, соҳа, лавозим ёки ойлик кўрсатилмаган","✓")))))))))</f>
        <v/>
      </c>
      <c r="U5958" s="22" t="str">
        <f>IF(OR(H5958="",M5958=""),"",IF(COUNTIFS($B$6:B5958,B5958,$C$6:C5958,C5958,$M$6:M5958,M5958)=1,1,0))</f>
        <v/>
      </c>
    </row>
    <row r="5959" spans="1:21" x14ac:dyDescent="0.25">
      <c r="A5959" s="22" t="str">
        <f>IF(H5959="","",COUNTA($H$6:H5959))</f>
        <v/>
      </c>
      <c r="B5959" s="23"/>
      <c r="C5959" s="24"/>
      <c r="D5959" s="24"/>
      <c r="E5959" s="24"/>
      <c r="F5959" s="24"/>
      <c r="G5959" s="24"/>
      <c r="H5959" s="25"/>
      <c r="I5959" s="24"/>
      <c r="J5959" s="26"/>
      <c r="K5959" s="27"/>
      <c r="L5959" s="24"/>
      <c r="M5959" s="24"/>
      <c r="N5959" s="26"/>
      <c r="O5959" s="24"/>
      <c r="P5959" s="28"/>
      <c r="Q5959" s="24"/>
      <c r="R5959" s="24"/>
      <c r="S5959" s="24"/>
      <c r="T5959" s="29" t="str">
        <f>IF(H5959="","",IF(LEN(H5959)&lt;&gt;14,"ПИНФЛ 14 хонали эмас",IF(B5959="","Вилоят танланмаган",IF(C5959="","Туман танланмаган",IF(COUNTIFS(Рўйхатлар!$H$2:$H$209,B5959,Рўйхатлар!$I$2:$I$209,C5959)=0,"Туман вилоятга мос эмас",IF(J5959="","Хатлов тоифаси танланмаган",IF(K5959="","Сана кўрсатилмаган",IF(COUNTIF($H$6:$H$10005,H5959)&gt;1,"Такрорий ПИНФЛ",IF(OR(L5959="",M5959="",N5959="",O5959="",P5959=""),"Корхона, СТИР, соҳа, лавозим ёки ойлик кўрсатилмаган","✓")))))))))</f>
        <v/>
      </c>
      <c r="U5959" s="22" t="str">
        <f>IF(OR(H5959="",M5959=""),"",IF(COUNTIFS($B$6:B5959,B5959,$C$6:C5959,C5959,$M$6:M5959,M5959)=1,1,0))</f>
        <v/>
      </c>
    </row>
    <row r="5960" spans="1:21" x14ac:dyDescent="0.25">
      <c r="A5960" s="22" t="str">
        <f>IF(H5960="","",COUNTA($H$6:H5960))</f>
        <v/>
      </c>
      <c r="B5960" s="23"/>
      <c r="C5960" s="24"/>
      <c r="D5960" s="24"/>
      <c r="E5960" s="24"/>
      <c r="F5960" s="24"/>
      <c r="G5960" s="24"/>
      <c r="H5960" s="25"/>
      <c r="I5960" s="24"/>
      <c r="J5960" s="26"/>
      <c r="K5960" s="27"/>
      <c r="L5960" s="24"/>
      <c r="M5960" s="24"/>
      <c r="N5960" s="26"/>
      <c r="O5960" s="24"/>
      <c r="P5960" s="28"/>
      <c r="Q5960" s="24"/>
      <c r="R5960" s="24"/>
      <c r="S5960" s="24"/>
      <c r="T5960" s="29" t="str">
        <f>IF(H5960="","",IF(LEN(H5960)&lt;&gt;14,"ПИНФЛ 14 хонали эмас",IF(B5960="","Вилоят танланмаган",IF(C5960="","Туман танланмаган",IF(COUNTIFS(Рўйхатлар!$H$2:$H$209,B5960,Рўйхатлар!$I$2:$I$209,C5960)=0,"Туман вилоятга мос эмас",IF(J5960="","Хатлов тоифаси танланмаган",IF(K5960="","Сана кўрсатилмаган",IF(COUNTIF($H$6:$H$10005,H5960)&gt;1,"Такрорий ПИНФЛ",IF(OR(L5960="",M5960="",N5960="",O5960="",P5960=""),"Корхона, СТИР, соҳа, лавозим ёки ойлик кўрсатилмаган","✓")))))))))</f>
        <v/>
      </c>
      <c r="U5960" s="22" t="str">
        <f>IF(OR(H5960="",M5960=""),"",IF(COUNTIFS($B$6:B5960,B5960,$C$6:C5960,C5960,$M$6:M5960,M5960)=1,1,0))</f>
        <v/>
      </c>
    </row>
    <row r="5961" spans="1:21" x14ac:dyDescent="0.25">
      <c r="A5961" s="22" t="str">
        <f>IF(H5961="","",COUNTA($H$6:H5961))</f>
        <v/>
      </c>
      <c r="B5961" s="23"/>
      <c r="C5961" s="24"/>
      <c r="D5961" s="24"/>
      <c r="E5961" s="24"/>
      <c r="F5961" s="24"/>
      <c r="G5961" s="24"/>
      <c r="H5961" s="25"/>
      <c r="I5961" s="24"/>
      <c r="J5961" s="26"/>
      <c r="K5961" s="27"/>
      <c r="L5961" s="24"/>
      <c r="M5961" s="24"/>
      <c r="N5961" s="26"/>
      <c r="O5961" s="24"/>
      <c r="P5961" s="28"/>
      <c r="Q5961" s="24"/>
      <c r="R5961" s="24"/>
      <c r="S5961" s="24"/>
      <c r="T5961" s="29" t="str">
        <f>IF(H5961="","",IF(LEN(H5961)&lt;&gt;14,"ПИНФЛ 14 хонали эмас",IF(B5961="","Вилоят танланмаган",IF(C5961="","Туман танланмаган",IF(COUNTIFS(Рўйхатлар!$H$2:$H$209,B5961,Рўйхатлар!$I$2:$I$209,C5961)=0,"Туман вилоятга мос эмас",IF(J5961="","Хатлов тоифаси танланмаган",IF(K5961="","Сана кўрсатилмаган",IF(COUNTIF($H$6:$H$10005,H5961)&gt;1,"Такрорий ПИНФЛ",IF(OR(L5961="",M5961="",N5961="",O5961="",P5961=""),"Корхона, СТИР, соҳа, лавозим ёки ойлик кўрсатилмаган","✓")))))))))</f>
        <v/>
      </c>
      <c r="U5961" s="22" t="str">
        <f>IF(OR(H5961="",M5961=""),"",IF(COUNTIFS($B$6:B5961,B5961,$C$6:C5961,C5961,$M$6:M5961,M5961)=1,1,0))</f>
        <v/>
      </c>
    </row>
    <row r="5962" spans="1:21" x14ac:dyDescent="0.25">
      <c r="A5962" s="22" t="str">
        <f>IF(H5962="","",COUNTA($H$6:H5962))</f>
        <v/>
      </c>
      <c r="B5962" s="23"/>
      <c r="C5962" s="24"/>
      <c r="D5962" s="24"/>
      <c r="E5962" s="24"/>
      <c r="F5962" s="24"/>
      <c r="G5962" s="24"/>
      <c r="H5962" s="25"/>
      <c r="I5962" s="24"/>
      <c r="J5962" s="26"/>
      <c r="K5962" s="27"/>
      <c r="L5962" s="24"/>
      <c r="M5962" s="24"/>
      <c r="N5962" s="26"/>
      <c r="O5962" s="24"/>
      <c r="P5962" s="28"/>
      <c r="Q5962" s="24"/>
      <c r="R5962" s="24"/>
      <c r="S5962" s="24"/>
      <c r="T5962" s="29" t="str">
        <f>IF(H5962="","",IF(LEN(H5962)&lt;&gt;14,"ПИНФЛ 14 хонали эмас",IF(B5962="","Вилоят танланмаган",IF(C5962="","Туман танланмаган",IF(COUNTIFS(Рўйхатлар!$H$2:$H$209,B5962,Рўйхатлар!$I$2:$I$209,C5962)=0,"Туман вилоятга мос эмас",IF(J5962="","Хатлов тоифаси танланмаган",IF(K5962="","Сана кўрсатилмаган",IF(COUNTIF($H$6:$H$10005,H5962)&gt;1,"Такрорий ПИНФЛ",IF(OR(L5962="",M5962="",N5962="",O5962="",P5962=""),"Корхона, СТИР, соҳа, лавозим ёки ойлик кўрсатилмаган","✓")))))))))</f>
        <v/>
      </c>
      <c r="U5962" s="22" t="str">
        <f>IF(OR(H5962="",M5962=""),"",IF(COUNTIFS($B$6:B5962,B5962,$C$6:C5962,C5962,$M$6:M5962,M5962)=1,1,0))</f>
        <v/>
      </c>
    </row>
    <row r="5963" spans="1:21" x14ac:dyDescent="0.25">
      <c r="A5963" s="22" t="str">
        <f>IF(H5963="","",COUNTA($H$6:H5963))</f>
        <v/>
      </c>
      <c r="B5963" s="23"/>
      <c r="C5963" s="24"/>
      <c r="D5963" s="24"/>
      <c r="E5963" s="24"/>
      <c r="F5963" s="24"/>
      <c r="G5963" s="24"/>
      <c r="H5963" s="25"/>
      <c r="I5963" s="24"/>
      <c r="J5963" s="26"/>
      <c r="K5963" s="27"/>
      <c r="L5963" s="24"/>
      <c r="M5963" s="24"/>
      <c r="N5963" s="26"/>
      <c r="O5963" s="24"/>
      <c r="P5963" s="28"/>
      <c r="Q5963" s="24"/>
      <c r="R5963" s="24"/>
      <c r="S5963" s="24"/>
      <c r="T5963" s="29" t="str">
        <f>IF(H5963="","",IF(LEN(H5963)&lt;&gt;14,"ПИНФЛ 14 хонали эмас",IF(B5963="","Вилоят танланмаган",IF(C5963="","Туман танланмаган",IF(COUNTIFS(Рўйхатлар!$H$2:$H$209,B5963,Рўйхатлар!$I$2:$I$209,C5963)=0,"Туман вилоятга мос эмас",IF(J5963="","Хатлов тоифаси танланмаган",IF(K5963="","Сана кўрсатилмаган",IF(COUNTIF($H$6:$H$10005,H5963)&gt;1,"Такрорий ПИНФЛ",IF(OR(L5963="",M5963="",N5963="",O5963="",P5963=""),"Корхона, СТИР, соҳа, лавозим ёки ойлик кўрсатилмаган","✓")))))))))</f>
        <v/>
      </c>
      <c r="U5963" s="22" t="str">
        <f>IF(OR(H5963="",M5963=""),"",IF(COUNTIFS($B$6:B5963,B5963,$C$6:C5963,C5963,$M$6:M5963,M5963)=1,1,0))</f>
        <v/>
      </c>
    </row>
    <row r="5964" spans="1:21" x14ac:dyDescent="0.25">
      <c r="A5964" s="22" t="str">
        <f>IF(H5964="","",COUNTA($H$6:H5964))</f>
        <v/>
      </c>
      <c r="B5964" s="23"/>
      <c r="C5964" s="24"/>
      <c r="D5964" s="24"/>
      <c r="E5964" s="24"/>
      <c r="F5964" s="24"/>
      <c r="G5964" s="24"/>
      <c r="H5964" s="25"/>
      <c r="I5964" s="24"/>
      <c r="J5964" s="26"/>
      <c r="K5964" s="27"/>
      <c r="L5964" s="24"/>
      <c r="M5964" s="24"/>
      <c r="N5964" s="26"/>
      <c r="O5964" s="24"/>
      <c r="P5964" s="28"/>
      <c r="Q5964" s="24"/>
      <c r="R5964" s="24"/>
      <c r="S5964" s="24"/>
      <c r="T5964" s="29" t="str">
        <f>IF(H5964="","",IF(LEN(H5964)&lt;&gt;14,"ПИНФЛ 14 хонали эмас",IF(B5964="","Вилоят танланмаган",IF(C5964="","Туман танланмаган",IF(COUNTIFS(Рўйхатлар!$H$2:$H$209,B5964,Рўйхатлар!$I$2:$I$209,C5964)=0,"Туман вилоятга мос эмас",IF(J5964="","Хатлов тоифаси танланмаган",IF(K5964="","Сана кўрсатилмаган",IF(COUNTIF($H$6:$H$10005,H5964)&gt;1,"Такрорий ПИНФЛ",IF(OR(L5964="",M5964="",N5964="",O5964="",P5964=""),"Корхона, СТИР, соҳа, лавозим ёки ойлик кўрсатилмаган","✓")))))))))</f>
        <v/>
      </c>
      <c r="U5964" s="22" t="str">
        <f>IF(OR(H5964="",M5964=""),"",IF(COUNTIFS($B$6:B5964,B5964,$C$6:C5964,C5964,$M$6:M5964,M5964)=1,1,0))</f>
        <v/>
      </c>
    </row>
    <row r="5965" spans="1:21" x14ac:dyDescent="0.25">
      <c r="A5965" s="22" t="str">
        <f>IF(H5965="","",COUNTA($H$6:H5965))</f>
        <v/>
      </c>
      <c r="B5965" s="23"/>
      <c r="C5965" s="24"/>
      <c r="D5965" s="24"/>
      <c r="E5965" s="24"/>
      <c r="F5965" s="24"/>
      <c r="G5965" s="24"/>
      <c r="H5965" s="25"/>
      <c r="I5965" s="24"/>
      <c r="J5965" s="26"/>
      <c r="K5965" s="27"/>
      <c r="L5965" s="24"/>
      <c r="M5965" s="24"/>
      <c r="N5965" s="26"/>
      <c r="O5965" s="24"/>
      <c r="P5965" s="28"/>
      <c r="Q5965" s="24"/>
      <c r="R5965" s="24"/>
      <c r="S5965" s="24"/>
      <c r="T5965" s="29" t="str">
        <f>IF(H5965="","",IF(LEN(H5965)&lt;&gt;14,"ПИНФЛ 14 хонали эмас",IF(B5965="","Вилоят танланмаган",IF(C5965="","Туман танланмаган",IF(COUNTIFS(Рўйхатлар!$H$2:$H$209,B5965,Рўйхатлар!$I$2:$I$209,C5965)=0,"Туман вилоятга мос эмас",IF(J5965="","Хатлов тоифаси танланмаган",IF(K5965="","Сана кўрсатилмаган",IF(COUNTIF($H$6:$H$10005,H5965)&gt;1,"Такрорий ПИНФЛ",IF(OR(L5965="",M5965="",N5965="",O5965="",P5965=""),"Корхона, СТИР, соҳа, лавозим ёки ойлик кўрсатилмаган","✓")))))))))</f>
        <v/>
      </c>
      <c r="U5965" s="22" t="str">
        <f>IF(OR(H5965="",M5965=""),"",IF(COUNTIFS($B$6:B5965,B5965,$C$6:C5965,C5965,$M$6:M5965,M5965)=1,1,0))</f>
        <v/>
      </c>
    </row>
    <row r="5966" spans="1:21" x14ac:dyDescent="0.25">
      <c r="A5966" s="22" t="str">
        <f>IF(H5966="","",COUNTA($H$6:H5966))</f>
        <v/>
      </c>
      <c r="B5966" s="23"/>
      <c r="C5966" s="24"/>
      <c r="D5966" s="24"/>
      <c r="E5966" s="24"/>
      <c r="F5966" s="24"/>
      <c r="G5966" s="24"/>
      <c r="H5966" s="25"/>
      <c r="I5966" s="24"/>
      <c r="J5966" s="26"/>
      <c r="K5966" s="27"/>
      <c r="L5966" s="24"/>
      <c r="M5966" s="24"/>
      <c r="N5966" s="26"/>
      <c r="O5966" s="24"/>
      <c r="P5966" s="28"/>
      <c r="Q5966" s="24"/>
      <c r="R5966" s="24"/>
      <c r="S5966" s="24"/>
      <c r="T5966" s="29" t="str">
        <f>IF(H5966="","",IF(LEN(H5966)&lt;&gt;14,"ПИНФЛ 14 хонали эмас",IF(B5966="","Вилоят танланмаган",IF(C5966="","Туман танланмаган",IF(COUNTIFS(Рўйхатлар!$H$2:$H$209,B5966,Рўйхатлар!$I$2:$I$209,C5966)=0,"Туман вилоятга мос эмас",IF(J5966="","Хатлов тоифаси танланмаган",IF(K5966="","Сана кўрсатилмаган",IF(COUNTIF($H$6:$H$10005,H5966)&gt;1,"Такрорий ПИНФЛ",IF(OR(L5966="",M5966="",N5966="",O5966="",P5966=""),"Корхона, СТИР, соҳа, лавозим ёки ойлик кўрсатилмаган","✓")))))))))</f>
        <v/>
      </c>
      <c r="U5966" s="22" t="str">
        <f>IF(OR(H5966="",M5966=""),"",IF(COUNTIFS($B$6:B5966,B5966,$C$6:C5966,C5966,$M$6:M5966,M5966)=1,1,0))</f>
        <v/>
      </c>
    </row>
    <row r="5967" spans="1:21" x14ac:dyDescent="0.25">
      <c r="A5967" s="22" t="str">
        <f>IF(H5967="","",COUNTA($H$6:H5967))</f>
        <v/>
      </c>
      <c r="B5967" s="23"/>
      <c r="C5967" s="24"/>
      <c r="D5967" s="24"/>
      <c r="E5967" s="24"/>
      <c r="F5967" s="24"/>
      <c r="G5967" s="24"/>
      <c r="H5967" s="25"/>
      <c r="I5967" s="24"/>
      <c r="J5967" s="26"/>
      <c r="K5967" s="27"/>
      <c r="L5967" s="24"/>
      <c r="M5967" s="24"/>
      <c r="N5967" s="26"/>
      <c r="O5967" s="24"/>
      <c r="P5967" s="28"/>
      <c r="Q5967" s="24"/>
      <c r="R5967" s="24"/>
      <c r="S5967" s="24"/>
      <c r="T5967" s="29" t="str">
        <f>IF(H5967="","",IF(LEN(H5967)&lt;&gt;14,"ПИНФЛ 14 хонали эмас",IF(B5967="","Вилоят танланмаган",IF(C5967="","Туман танланмаган",IF(COUNTIFS(Рўйхатлар!$H$2:$H$209,B5967,Рўйхатлар!$I$2:$I$209,C5967)=0,"Туман вилоятга мос эмас",IF(J5967="","Хатлов тоифаси танланмаган",IF(K5967="","Сана кўрсатилмаган",IF(COUNTIF($H$6:$H$10005,H5967)&gt;1,"Такрорий ПИНФЛ",IF(OR(L5967="",M5967="",N5967="",O5967="",P5967=""),"Корхона, СТИР, соҳа, лавозим ёки ойлик кўрсатилмаган","✓")))))))))</f>
        <v/>
      </c>
      <c r="U5967" s="22" t="str">
        <f>IF(OR(H5967="",M5967=""),"",IF(COUNTIFS($B$6:B5967,B5967,$C$6:C5967,C5967,$M$6:M5967,M5967)=1,1,0))</f>
        <v/>
      </c>
    </row>
    <row r="5968" spans="1:21" x14ac:dyDescent="0.25">
      <c r="A5968" s="22" t="str">
        <f>IF(H5968="","",COUNTA($H$6:H5968))</f>
        <v/>
      </c>
      <c r="B5968" s="23"/>
      <c r="C5968" s="24"/>
      <c r="D5968" s="24"/>
      <c r="E5968" s="24"/>
      <c r="F5968" s="24"/>
      <c r="G5968" s="24"/>
      <c r="H5968" s="25"/>
      <c r="I5968" s="24"/>
      <c r="J5968" s="26"/>
      <c r="K5968" s="27"/>
      <c r="L5968" s="24"/>
      <c r="M5968" s="24"/>
      <c r="N5968" s="26"/>
      <c r="O5968" s="24"/>
      <c r="P5968" s="28"/>
      <c r="Q5968" s="24"/>
      <c r="R5968" s="24"/>
      <c r="S5968" s="24"/>
      <c r="T5968" s="29" t="str">
        <f>IF(H5968="","",IF(LEN(H5968)&lt;&gt;14,"ПИНФЛ 14 хонали эмас",IF(B5968="","Вилоят танланмаган",IF(C5968="","Туман танланмаган",IF(COUNTIFS(Рўйхатлар!$H$2:$H$209,B5968,Рўйхатлар!$I$2:$I$209,C5968)=0,"Туман вилоятга мос эмас",IF(J5968="","Хатлов тоифаси танланмаган",IF(K5968="","Сана кўрсатилмаган",IF(COUNTIF($H$6:$H$10005,H5968)&gt;1,"Такрорий ПИНФЛ",IF(OR(L5968="",M5968="",N5968="",O5968="",P5968=""),"Корхона, СТИР, соҳа, лавозим ёки ойлик кўрсатилмаган","✓")))))))))</f>
        <v/>
      </c>
      <c r="U5968" s="22" t="str">
        <f>IF(OR(H5968="",M5968=""),"",IF(COUNTIFS($B$6:B5968,B5968,$C$6:C5968,C5968,$M$6:M5968,M5968)=1,1,0))</f>
        <v/>
      </c>
    </row>
    <row r="5969" spans="1:21" x14ac:dyDescent="0.25">
      <c r="A5969" s="22" t="str">
        <f>IF(H5969="","",COUNTA($H$6:H5969))</f>
        <v/>
      </c>
      <c r="B5969" s="23"/>
      <c r="C5969" s="24"/>
      <c r="D5969" s="24"/>
      <c r="E5969" s="24"/>
      <c r="F5969" s="24"/>
      <c r="G5969" s="24"/>
      <c r="H5969" s="25"/>
      <c r="I5969" s="24"/>
      <c r="J5969" s="26"/>
      <c r="K5969" s="27"/>
      <c r="L5969" s="24"/>
      <c r="M5969" s="24"/>
      <c r="N5969" s="26"/>
      <c r="O5969" s="24"/>
      <c r="P5969" s="28"/>
      <c r="Q5969" s="24"/>
      <c r="R5969" s="24"/>
      <c r="S5969" s="24"/>
      <c r="T5969" s="29" t="str">
        <f>IF(H5969="","",IF(LEN(H5969)&lt;&gt;14,"ПИНФЛ 14 хонали эмас",IF(B5969="","Вилоят танланмаган",IF(C5969="","Туман танланмаган",IF(COUNTIFS(Рўйхатлар!$H$2:$H$209,B5969,Рўйхатлар!$I$2:$I$209,C5969)=0,"Туман вилоятга мос эмас",IF(J5969="","Хатлов тоифаси танланмаган",IF(K5969="","Сана кўрсатилмаган",IF(COUNTIF($H$6:$H$10005,H5969)&gt;1,"Такрорий ПИНФЛ",IF(OR(L5969="",M5969="",N5969="",O5969="",P5969=""),"Корхона, СТИР, соҳа, лавозим ёки ойлик кўрсатилмаган","✓")))))))))</f>
        <v/>
      </c>
      <c r="U5969" s="22" t="str">
        <f>IF(OR(H5969="",M5969=""),"",IF(COUNTIFS($B$6:B5969,B5969,$C$6:C5969,C5969,$M$6:M5969,M5969)=1,1,0))</f>
        <v/>
      </c>
    </row>
    <row r="5970" spans="1:21" x14ac:dyDescent="0.25">
      <c r="A5970" s="22" t="str">
        <f>IF(H5970="","",COUNTA($H$6:H5970))</f>
        <v/>
      </c>
      <c r="B5970" s="23"/>
      <c r="C5970" s="24"/>
      <c r="D5970" s="24"/>
      <c r="E5970" s="24"/>
      <c r="F5970" s="24"/>
      <c r="G5970" s="24"/>
      <c r="H5970" s="25"/>
      <c r="I5970" s="24"/>
      <c r="J5970" s="26"/>
      <c r="K5970" s="27"/>
      <c r="L5970" s="24"/>
      <c r="M5970" s="24"/>
      <c r="N5970" s="26"/>
      <c r="O5970" s="24"/>
      <c r="P5970" s="28"/>
      <c r="Q5970" s="24"/>
      <c r="R5970" s="24"/>
      <c r="S5970" s="24"/>
      <c r="T5970" s="29" t="str">
        <f>IF(H5970="","",IF(LEN(H5970)&lt;&gt;14,"ПИНФЛ 14 хонали эмас",IF(B5970="","Вилоят танланмаган",IF(C5970="","Туман танланмаган",IF(COUNTIFS(Рўйхатлар!$H$2:$H$209,B5970,Рўйхатлар!$I$2:$I$209,C5970)=0,"Туман вилоятга мос эмас",IF(J5970="","Хатлов тоифаси танланмаган",IF(K5970="","Сана кўрсатилмаган",IF(COUNTIF($H$6:$H$10005,H5970)&gt;1,"Такрорий ПИНФЛ",IF(OR(L5970="",M5970="",N5970="",O5970="",P5970=""),"Корхона, СТИР, соҳа, лавозим ёки ойлик кўрсатилмаган","✓")))))))))</f>
        <v/>
      </c>
      <c r="U5970" s="22" t="str">
        <f>IF(OR(H5970="",M5970=""),"",IF(COUNTIFS($B$6:B5970,B5970,$C$6:C5970,C5970,$M$6:M5970,M5970)=1,1,0))</f>
        <v/>
      </c>
    </row>
    <row r="5971" spans="1:21" x14ac:dyDescent="0.25">
      <c r="A5971" s="22" t="str">
        <f>IF(H5971="","",COUNTA($H$6:H5971))</f>
        <v/>
      </c>
      <c r="B5971" s="23"/>
      <c r="C5971" s="24"/>
      <c r="D5971" s="24"/>
      <c r="E5971" s="24"/>
      <c r="F5971" s="24"/>
      <c r="G5971" s="24"/>
      <c r="H5971" s="25"/>
      <c r="I5971" s="24"/>
      <c r="J5971" s="26"/>
      <c r="K5971" s="27"/>
      <c r="L5971" s="24"/>
      <c r="M5971" s="24"/>
      <c r="N5971" s="26"/>
      <c r="O5971" s="24"/>
      <c r="P5971" s="28"/>
      <c r="Q5971" s="24"/>
      <c r="R5971" s="24"/>
      <c r="S5971" s="24"/>
      <c r="T5971" s="29" t="str">
        <f>IF(H5971="","",IF(LEN(H5971)&lt;&gt;14,"ПИНФЛ 14 хонали эмас",IF(B5971="","Вилоят танланмаган",IF(C5971="","Туман танланмаган",IF(COUNTIFS(Рўйхатлар!$H$2:$H$209,B5971,Рўйхатлар!$I$2:$I$209,C5971)=0,"Туман вилоятга мос эмас",IF(J5971="","Хатлов тоифаси танланмаган",IF(K5971="","Сана кўрсатилмаган",IF(COUNTIF($H$6:$H$10005,H5971)&gt;1,"Такрорий ПИНФЛ",IF(OR(L5971="",M5971="",N5971="",O5971="",P5971=""),"Корхона, СТИР, соҳа, лавозим ёки ойлик кўрсатилмаган","✓")))))))))</f>
        <v/>
      </c>
      <c r="U5971" s="22" t="str">
        <f>IF(OR(H5971="",M5971=""),"",IF(COUNTIFS($B$6:B5971,B5971,$C$6:C5971,C5971,$M$6:M5971,M5971)=1,1,0))</f>
        <v/>
      </c>
    </row>
    <row r="5972" spans="1:21" x14ac:dyDescent="0.25">
      <c r="A5972" s="22" t="str">
        <f>IF(H5972="","",COUNTA($H$6:H5972))</f>
        <v/>
      </c>
      <c r="B5972" s="23"/>
      <c r="C5972" s="24"/>
      <c r="D5972" s="24"/>
      <c r="E5972" s="24"/>
      <c r="F5972" s="24"/>
      <c r="G5972" s="24"/>
      <c r="H5972" s="25"/>
      <c r="I5972" s="24"/>
      <c r="J5972" s="26"/>
      <c r="K5972" s="27"/>
      <c r="L5972" s="24"/>
      <c r="M5972" s="24"/>
      <c r="N5972" s="26"/>
      <c r="O5972" s="24"/>
      <c r="P5972" s="28"/>
      <c r="Q5972" s="24"/>
      <c r="R5972" s="24"/>
      <c r="S5972" s="24"/>
      <c r="T5972" s="29" t="str">
        <f>IF(H5972="","",IF(LEN(H5972)&lt;&gt;14,"ПИНФЛ 14 хонали эмас",IF(B5972="","Вилоят танланмаган",IF(C5972="","Туман танланмаган",IF(COUNTIFS(Рўйхатлар!$H$2:$H$209,B5972,Рўйхатлар!$I$2:$I$209,C5972)=0,"Туман вилоятга мос эмас",IF(J5972="","Хатлов тоифаси танланмаган",IF(K5972="","Сана кўрсатилмаган",IF(COUNTIF($H$6:$H$10005,H5972)&gt;1,"Такрорий ПИНФЛ",IF(OR(L5972="",M5972="",N5972="",O5972="",P5972=""),"Корхона, СТИР, соҳа, лавозим ёки ойлик кўрсатилмаган","✓")))))))))</f>
        <v/>
      </c>
      <c r="U5972" s="22" t="str">
        <f>IF(OR(H5972="",M5972=""),"",IF(COUNTIFS($B$6:B5972,B5972,$C$6:C5972,C5972,$M$6:M5972,M5972)=1,1,0))</f>
        <v/>
      </c>
    </row>
    <row r="5973" spans="1:21" x14ac:dyDescent="0.25">
      <c r="A5973" s="22" t="str">
        <f>IF(H5973="","",COUNTA($H$6:H5973))</f>
        <v/>
      </c>
      <c r="B5973" s="23"/>
      <c r="C5973" s="24"/>
      <c r="D5973" s="24"/>
      <c r="E5973" s="24"/>
      <c r="F5973" s="24"/>
      <c r="G5973" s="24"/>
      <c r="H5973" s="25"/>
      <c r="I5973" s="24"/>
      <c r="J5973" s="26"/>
      <c r="K5973" s="27"/>
      <c r="L5973" s="24"/>
      <c r="M5973" s="24"/>
      <c r="N5973" s="26"/>
      <c r="O5973" s="24"/>
      <c r="P5973" s="28"/>
      <c r="Q5973" s="24"/>
      <c r="R5973" s="24"/>
      <c r="S5973" s="24"/>
      <c r="T5973" s="29" t="str">
        <f>IF(H5973="","",IF(LEN(H5973)&lt;&gt;14,"ПИНФЛ 14 хонали эмас",IF(B5973="","Вилоят танланмаган",IF(C5973="","Туман танланмаган",IF(COUNTIFS(Рўйхатлар!$H$2:$H$209,B5973,Рўйхатлар!$I$2:$I$209,C5973)=0,"Туман вилоятга мос эмас",IF(J5973="","Хатлов тоифаси танланмаган",IF(K5973="","Сана кўрсатилмаган",IF(COUNTIF($H$6:$H$10005,H5973)&gt;1,"Такрорий ПИНФЛ",IF(OR(L5973="",M5973="",N5973="",O5973="",P5973=""),"Корхона, СТИР, соҳа, лавозим ёки ойлик кўрсатилмаган","✓")))))))))</f>
        <v/>
      </c>
      <c r="U5973" s="22" t="str">
        <f>IF(OR(H5973="",M5973=""),"",IF(COUNTIFS($B$6:B5973,B5973,$C$6:C5973,C5973,$M$6:M5973,M5973)=1,1,0))</f>
        <v/>
      </c>
    </row>
    <row r="5974" spans="1:21" x14ac:dyDescent="0.25">
      <c r="A5974" s="22" t="str">
        <f>IF(H5974="","",COUNTA($H$6:H5974))</f>
        <v/>
      </c>
      <c r="B5974" s="23"/>
      <c r="C5974" s="24"/>
      <c r="D5974" s="24"/>
      <c r="E5974" s="24"/>
      <c r="F5974" s="24"/>
      <c r="G5974" s="24"/>
      <c r="H5974" s="25"/>
      <c r="I5974" s="24"/>
      <c r="J5974" s="26"/>
      <c r="K5974" s="27"/>
      <c r="L5974" s="24"/>
      <c r="M5974" s="24"/>
      <c r="N5974" s="26"/>
      <c r="O5974" s="24"/>
      <c r="P5974" s="28"/>
      <c r="Q5974" s="24"/>
      <c r="R5974" s="24"/>
      <c r="S5974" s="24"/>
      <c r="T5974" s="29" t="str">
        <f>IF(H5974="","",IF(LEN(H5974)&lt;&gt;14,"ПИНФЛ 14 хонали эмас",IF(B5974="","Вилоят танланмаган",IF(C5974="","Туман танланмаган",IF(COUNTIFS(Рўйхатлар!$H$2:$H$209,B5974,Рўйхатлар!$I$2:$I$209,C5974)=0,"Туман вилоятга мос эмас",IF(J5974="","Хатлов тоифаси танланмаган",IF(K5974="","Сана кўрсатилмаган",IF(COUNTIF($H$6:$H$10005,H5974)&gt;1,"Такрорий ПИНФЛ",IF(OR(L5974="",M5974="",N5974="",O5974="",P5974=""),"Корхона, СТИР, соҳа, лавозим ёки ойлик кўрсатилмаган","✓")))))))))</f>
        <v/>
      </c>
      <c r="U5974" s="22" t="str">
        <f>IF(OR(H5974="",M5974=""),"",IF(COUNTIFS($B$6:B5974,B5974,$C$6:C5974,C5974,$M$6:M5974,M5974)=1,1,0))</f>
        <v/>
      </c>
    </row>
    <row r="5975" spans="1:21" x14ac:dyDescent="0.25">
      <c r="A5975" s="22" t="str">
        <f>IF(H5975="","",COUNTA($H$6:H5975))</f>
        <v/>
      </c>
      <c r="B5975" s="23"/>
      <c r="C5975" s="24"/>
      <c r="D5975" s="24"/>
      <c r="E5975" s="24"/>
      <c r="F5975" s="24"/>
      <c r="G5975" s="24"/>
      <c r="H5975" s="25"/>
      <c r="I5975" s="24"/>
      <c r="J5975" s="26"/>
      <c r="K5975" s="27"/>
      <c r="L5975" s="24"/>
      <c r="M5975" s="24"/>
      <c r="N5975" s="26"/>
      <c r="O5975" s="24"/>
      <c r="P5975" s="28"/>
      <c r="Q5975" s="24"/>
      <c r="R5975" s="24"/>
      <c r="S5975" s="24"/>
      <c r="T5975" s="29" t="str">
        <f>IF(H5975="","",IF(LEN(H5975)&lt;&gt;14,"ПИНФЛ 14 хонали эмас",IF(B5975="","Вилоят танланмаган",IF(C5975="","Туман танланмаган",IF(COUNTIFS(Рўйхатлар!$H$2:$H$209,B5975,Рўйхатлар!$I$2:$I$209,C5975)=0,"Туман вилоятга мос эмас",IF(J5975="","Хатлов тоифаси танланмаган",IF(K5975="","Сана кўрсатилмаган",IF(COUNTIF($H$6:$H$10005,H5975)&gt;1,"Такрорий ПИНФЛ",IF(OR(L5975="",M5975="",N5975="",O5975="",P5975=""),"Корхона, СТИР, соҳа, лавозим ёки ойлик кўрсатилмаган","✓")))))))))</f>
        <v/>
      </c>
      <c r="U5975" s="22" t="str">
        <f>IF(OR(H5975="",M5975=""),"",IF(COUNTIFS($B$6:B5975,B5975,$C$6:C5975,C5975,$M$6:M5975,M5975)=1,1,0))</f>
        <v/>
      </c>
    </row>
    <row r="5976" spans="1:21" x14ac:dyDescent="0.25">
      <c r="A5976" s="22" t="str">
        <f>IF(H5976="","",COUNTA($H$6:H5976))</f>
        <v/>
      </c>
      <c r="B5976" s="23"/>
      <c r="C5976" s="24"/>
      <c r="D5976" s="24"/>
      <c r="E5976" s="24"/>
      <c r="F5976" s="24"/>
      <c r="G5976" s="24"/>
      <c r="H5976" s="25"/>
      <c r="I5976" s="24"/>
      <c r="J5976" s="26"/>
      <c r="K5976" s="27"/>
      <c r="L5976" s="24"/>
      <c r="M5976" s="24"/>
      <c r="N5976" s="26"/>
      <c r="O5976" s="24"/>
      <c r="P5976" s="28"/>
      <c r="Q5976" s="24"/>
      <c r="R5976" s="24"/>
      <c r="S5976" s="24"/>
      <c r="T5976" s="29" t="str">
        <f>IF(H5976="","",IF(LEN(H5976)&lt;&gt;14,"ПИНФЛ 14 хонали эмас",IF(B5976="","Вилоят танланмаган",IF(C5976="","Туман танланмаган",IF(COUNTIFS(Рўйхатлар!$H$2:$H$209,B5976,Рўйхатлар!$I$2:$I$209,C5976)=0,"Туман вилоятга мос эмас",IF(J5976="","Хатлов тоифаси танланмаган",IF(K5976="","Сана кўрсатилмаган",IF(COUNTIF($H$6:$H$10005,H5976)&gt;1,"Такрорий ПИНФЛ",IF(OR(L5976="",M5976="",N5976="",O5976="",P5976=""),"Корхона, СТИР, соҳа, лавозим ёки ойлик кўрсатилмаган","✓")))))))))</f>
        <v/>
      </c>
      <c r="U5976" s="22" t="str">
        <f>IF(OR(H5976="",M5976=""),"",IF(COUNTIFS($B$6:B5976,B5976,$C$6:C5976,C5976,$M$6:M5976,M5976)=1,1,0))</f>
        <v/>
      </c>
    </row>
    <row r="5977" spans="1:21" x14ac:dyDescent="0.25">
      <c r="A5977" s="22" t="str">
        <f>IF(H5977="","",COUNTA($H$6:H5977))</f>
        <v/>
      </c>
      <c r="B5977" s="23"/>
      <c r="C5977" s="24"/>
      <c r="D5977" s="24"/>
      <c r="E5977" s="24"/>
      <c r="F5977" s="24"/>
      <c r="G5977" s="24"/>
      <c r="H5977" s="25"/>
      <c r="I5977" s="24"/>
      <c r="J5977" s="26"/>
      <c r="K5977" s="27"/>
      <c r="L5977" s="24"/>
      <c r="M5977" s="24"/>
      <c r="N5977" s="26"/>
      <c r="O5977" s="24"/>
      <c r="P5977" s="28"/>
      <c r="Q5977" s="24"/>
      <c r="R5977" s="24"/>
      <c r="S5977" s="24"/>
      <c r="T5977" s="29" t="str">
        <f>IF(H5977="","",IF(LEN(H5977)&lt;&gt;14,"ПИНФЛ 14 хонали эмас",IF(B5977="","Вилоят танланмаган",IF(C5977="","Туман танланмаган",IF(COUNTIFS(Рўйхатлар!$H$2:$H$209,B5977,Рўйхатлар!$I$2:$I$209,C5977)=0,"Туман вилоятга мос эмас",IF(J5977="","Хатлов тоифаси танланмаган",IF(K5977="","Сана кўрсатилмаган",IF(COUNTIF($H$6:$H$10005,H5977)&gt;1,"Такрорий ПИНФЛ",IF(OR(L5977="",M5977="",N5977="",O5977="",P5977=""),"Корхона, СТИР, соҳа, лавозим ёки ойлик кўрсатилмаган","✓")))))))))</f>
        <v/>
      </c>
      <c r="U5977" s="22" t="str">
        <f>IF(OR(H5977="",M5977=""),"",IF(COUNTIFS($B$6:B5977,B5977,$C$6:C5977,C5977,$M$6:M5977,M5977)=1,1,0))</f>
        <v/>
      </c>
    </row>
    <row r="5978" spans="1:21" x14ac:dyDescent="0.25">
      <c r="A5978" s="22" t="str">
        <f>IF(H5978="","",COUNTA($H$6:H5978))</f>
        <v/>
      </c>
      <c r="B5978" s="23"/>
      <c r="C5978" s="24"/>
      <c r="D5978" s="24"/>
      <c r="E5978" s="24"/>
      <c r="F5978" s="24"/>
      <c r="G5978" s="24"/>
      <c r="H5978" s="25"/>
      <c r="I5978" s="24"/>
      <c r="J5978" s="26"/>
      <c r="K5978" s="27"/>
      <c r="L5978" s="24"/>
      <c r="M5978" s="24"/>
      <c r="N5978" s="26"/>
      <c r="O5978" s="24"/>
      <c r="P5978" s="28"/>
      <c r="Q5978" s="24"/>
      <c r="R5978" s="24"/>
      <c r="S5978" s="24"/>
      <c r="T5978" s="29" t="str">
        <f>IF(H5978="","",IF(LEN(H5978)&lt;&gt;14,"ПИНФЛ 14 хонали эмас",IF(B5978="","Вилоят танланмаган",IF(C5978="","Туман танланмаган",IF(COUNTIFS(Рўйхатлар!$H$2:$H$209,B5978,Рўйхатлар!$I$2:$I$209,C5978)=0,"Туман вилоятга мос эмас",IF(J5978="","Хатлов тоифаси танланмаган",IF(K5978="","Сана кўрсатилмаган",IF(COUNTIF($H$6:$H$10005,H5978)&gt;1,"Такрорий ПИНФЛ",IF(OR(L5978="",M5978="",N5978="",O5978="",P5978=""),"Корхона, СТИР, соҳа, лавозим ёки ойлик кўрсатилмаган","✓")))))))))</f>
        <v/>
      </c>
      <c r="U5978" s="22" t="str">
        <f>IF(OR(H5978="",M5978=""),"",IF(COUNTIFS($B$6:B5978,B5978,$C$6:C5978,C5978,$M$6:M5978,M5978)=1,1,0))</f>
        <v/>
      </c>
    </row>
    <row r="5979" spans="1:21" x14ac:dyDescent="0.25">
      <c r="A5979" s="22" t="str">
        <f>IF(H5979="","",COUNTA($H$6:H5979))</f>
        <v/>
      </c>
      <c r="B5979" s="23"/>
      <c r="C5979" s="24"/>
      <c r="D5979" s="24"/>
      <c r="E5979" s="24"/>
      <c r="F5979" s="24"/>
      <c r="G5979" s="24"/>
      <c r="H5979" s="25"/>
      <c r="I5979" s="24"/>
      <c r="J5979" s="26"/>
      <c r="K5979" s="27"/>
      <c r="L5979" s="24"/>
      <c r="M5979" s="24"/>
      <c r="N5979" s="26"/>
      <c r="O5979" s="24"/>
      <c r="P5979" s="28"/>
      <c r="Q5979" s="24"/>
      <c r="R5979" s="24"/>
      <c r="S5979" s="24"/>
      <c r="T5979" s="29" t="str">
        <f>IF(H5979="","",IF(LEN(H5979)&lt;&gt;14,"ПИНФЛ 14 хонали эмас",IF(B5979="","Вилоят танланмаган",IF(C5979="","Туман танланмаган",IF(COUNTIFS(Рўйхатлар!$H$2:$H$209,B5979,Рўйхатлар!$I$2:$I$209,C5979)=0,"Туман вилоятга мос эмас",IF(J5979="","Хатлов тоифаси танланмаган",IF(K5979="","Сана кўрсатилмаган",IF(COUNTIF($H$6:$H$10005,H5979)&gt;1,"Такрорий ПИНФЛ",IF(OR(L5979="",M5979="",N5979="",O5979="",P5979=""),"Корхона, СТИР, соҳа, лавозим ёки ойлик кўрсатилмаган","✓")))))))))</f>
        <v/>
      </c>
      <c r="U5979" s="22" t="str">
        <f>IF(OR(H5979="",M5979=""),"",IF(COUNTIFS($B$6:B5979,B5979,$C$6:C5979,C5979,$M$6:M5979,M5979)=1,1,0))</f>
        <v/>
      </c>
    </row>
    <row r="5980" spans="1:21" x14ac:dyDescent="0.25">
      <c r="A5980" s="22" t="str">
        <f>IF(H5980="","",COUNTA($H$6:H5980))</f>
        <v/>
      </c>
      <c r="B5980" s="23"/>
      <c r="C5980" s="24"/>
      <c r="D5980" s="24"/>
      <c r="E5980" s="24"/>
      <c r="F5980" s="24"/>
      <c r="G5980" s="24"/>
      <c r="H5980" s="25"/>
      <c r="I5980" s="24"/>
      <c r="J5980" s="26"/>
      <c r="K5980" s="27"/>
      <c r="L5980" s="24"/>
      <c r="M5980" s="24"/>
      <c r="N5980" s="26"/>
      <c r="O5980" s="24"/>
      <c r="P5980" s="28"/>
      <c r="Q5980" s="24"/>
      <c r="R5980" s="24"/>
      <c r="S5980" s="24"/>
      <c r="T5980" s="29" t="str">
        <f>IF(H5980="","",IF(LEN(H5980)&lt;&gt;14,"ПИНФЛ 14 хонали эмас",IF(B5980="","Вилоят танланмаган",IF(C5980="","Туман танланмаган",IF(COUNTIFS(Рўйхатлар!$H$2:$H$209,B5980,Рўйхатлар!$I$2:$I$209,C5980)=0,"Туман вилоятга мос эмас",IF(J5980="","Хатлов тоифаси танланмаган",IF(K5980="","Сана кўрсатилмаган",IF(COUNTIF($H$6:$H$10005,H5980)&gt;1,"Такрорий ПИНФЛ",IF(OR(L5980="",M5980="",N5980="",O5980="",P5980=""),"Корхона, СТИР, соҳа, лавозим ёки ойлик кўрсатилмаган","✓")))))))))</f>
        <v/>
      </c>
      <c r="U5980" s="22" t="str">
        <f>IF(OR(H5980="",M5980=""),"",IF(COUNTIFS($B$6:B5980,B5980,$C$6:C5980,C5980,$M$6:M5980,M5980)=1,1,0))</f>
        <v/>
      </c>
    </row>
    <row r="5981" spans="1:21" x14ac:dyDescent="0.25">
      <c r="A5981" s="22" t="str">
        <f>IF(H5981="","",COUNTA($H$6:H5981))</f>
        <v/>
      </c>
      <c r="B5981" s="23"/>
      <c r="C5981" s="24"/>
      <c r="D5981" s="24"/>
      <c r="E5981" s="24"/>
      <c r="F5981" s="24"/>
      <c r="G5981" s="24"/>
      <c r="H5981" s="25"/>
      <c r="I5981" s="24"/>
      <c r="J5981" s="26"/>
      <c r="K5981" s="27"/>
      <c r="L5981" s="24"/>
      <c r="M5981" s="24"/>
      <c r="N5981" s="26"/>
      <c r="O5981" s="24"/>
      <c r="P5981" s="28"/>
      <c r="Q5981" s="24"/>
      <c r="R5981" s="24"/>
      <c r="S5981" s="24"/>
      <c r="T5981" s="29" t="str">
        <f>IF(H5981="","",IF(LEN(H5981)&lt;&gt;14,"ПИНФЛ 14 хонали эмас",IF(B5981="","Вилоят танланмаган",IF(C5981="","Туман танланмаган",IF(COUNTIFS(Рўйхатлар!$H$2:$H$209,B5981,Рўйхатлар!$I$2:$I$209,C5981)=0,"Туман вилоятга мос эмас",IF(J5981="","Хатлов тоифаси танланмаган",IF(K5981="","Сана кўрсатилмаган",IF(COUNTIF($H$6:$H$10005,H5981)&gt;1,"Такрорий ПИНФЛ",IF(OR(L5981="",M5981="",N5981="",O5981="",P5981=""),"Корхона, СТИР, соҳа, лавозим ёки ойлик кўрсатилмаган","✓")))))))))</f>
        <v/>
      </c>
      <c r="U5981" s="22" t="str">
        <f>IF(OR(H5981="",M5981=""),"",IF(COUNTIFS($B$6:B5981,B5981,$C$6:C5981,C5981,$M$6:M5981,M5981)=1,1,0))</f>
        <v/>
      </c>
    </row>
    <row r="5982" spans="1:21" x14ac:dyDescent="0.25">
      <c r="A5982" s="22" t="str">
        <f>IF(H5982="","",COUNTA($H$6:H5982))</f>
        <v/>
      </c>
      <c r="B5982" s="23"/>
      <c r="C5982" s="24"/>
      <c r="D5982" s="24"/>
      <c r="E5982" s="24"/>
      <c r="F5982" s="24"/>
      <c r="G5982" s="24"/>
      <c r="H5982" s="25"/>
      <c r="I5982" s="24"/>
      <c r="J5982" s="26"/>
      <c r="K5982" s="27"/>
      <c r="L5982" s="24"/>
      <c r="M5982" s="24"/>
      <c r="N5982" s="26"/>
      <c r="O5982" s="24"/>
      <c r="P5982" s="28"/>
      <c r="Q5982" s="24"/>
      <c r="R5982" s="24"/>
      <c r="S5982" s="24"/>
      <c r="T5982" s="29" t="str">
        <f>IF(H5982="","",IF(LEN(H5982)&lt;&gt;14,"ПИНФЛ 14 хонали эмас",IF(B5982="","Вилоят танланмаган",IF(C5982="","Туман танланмаган",IF(COUNTIFS(Рўйхатлар!$H$2:$H$209,B5982,Рўйхатлар!$I$2:$I$209,C5982)=0,"Туман вилоятга мос эмас",IF(J5982="","Хатлов тоифаси танланмаган",IF(K5982="","Сана кўрсатилмаган",IF(COUNTIF($H$6:$H$10005,H5982)&gt;1,"Такрорий ПИНФЛ",IF(OR(L5982="",M5982="",N5982="",O5982="",P5982=""),"Корхона, СТИР, соҳа, лавозим ёки ойлик кўрсатилмаган","✓")))))))))</f>
        <v/>
      </c>
      <c r="U5982" s="22" t="str">
        <f>IF(OR(H5982="",M5982=""),"",IF(COUNTIFS($B$6:B5982,B5982,$C$6:C5982,C5982,$M$6:M5982,M5982)=1,1,0))</f>
        <v/>
      </c>
    </row>
    <row r="5983" spans="1:21" x14ac:dyDescent="0.25">
      <c r="A5983" s="22" t="str">
        <f>IF(H5983="","",COUNTA($H$6:H5983))</f>
        <v/>
      </c>
      <c r="B5983" s="23"/>
      <c r="C5983" s="24"/>
      <c r="D5983" s="24"/>
      <c r="E5983" s="24"/>
      <c r="F5983" s="24"/>
      <c r="G5983" s="24"/>
      <c r="H5983" s="25"/>
      <c r="I5983" s="24"/>
      <c r="J5983" s="26"/>
      <c r="K5983" s="27"/>
      <c r="L5983" s="24"/>
      <c r="M5983" s="24"/>
      <c r="N5983" s="26"/>
      <c r="O5983" s="24"/>
      <c r="P5983" s="28"/>
      <c r="Q5983" s="24"/>
      <c r="R5983" s="24"/>
      <c r="S5983" s="24"/>
      <c r="T5983" s="29" t="str">
        <f>IF(H5983="","",IF(LEN(H5983)&lt;&gt;14,"ПИНФЛ 14 хонали эмас",IF(B5983="","Вилоят танланмаган",IF(C5983="","Туман танланмаган",IF(COUNTIFS(Рўйхатлар!$H$2:$H$209,B5983,Рўйхатлар!$I$2:$I$209,C5983)=0,"Туман вилоятга мос эмас",IF(J5983="","Хатлов тоифаси танланмаган",IF(K5983="","Сана кўрсатилмаган",IF(COUNTIF($H$6:$H$10005,H5983)&gt;1,"Такрорий ПИНФЛ",IF(OR(L5983="",M5983="",N5983="",O5983="",P5983=""),"Корхона, СТИР, соҳа, лавозим ёки ойлик кўрсатилмаган","✓")))))))))</f>
        <v/>
      </c>
      <c r="U5983" s="22" t="str">
        <f>IF(OR(H5983="",M5983=""),"",IF(COUNTIFS($B$6:B5983,B5983,$C$6:C5983,C5983,$M$6:M5983,M5983)=1,1,0))</f>
        <v/>
      </c>
    </row>
    <row r="5984" spans="1:21" x14ac:dyDescent="0.25">
      <c r="A5984" s="22" t="str">
        <f>IF(H5984="","",COUNTA($H$6:H5984))</f>
        <v/>
      </c>
      <c r="B5984" s="23"/>
      <c r="C5984" s="24"/>
      <c r="D5984" s="24"/>
      <c r="E5984" s="24"/>
      <c r="F5984" s="24"/>
      <c r="G5984" s="24"/>
      <c r="H5984" s="25"/>
      <c r="I5984" s="24"/>
      <c r="J5984" s="26"/>
      <c r="K5984" s="27"/>
      <c r="L5984" s="24"/>
      <c r="M5984" s="24"/>
      <c r="N5984" s="26"/>
      <c r="O5984" s="24"/>
      <c r="P5984" s="28"/>
      <c r="Q5984" s="24"/>
      <c r="R5984" s="24"/>
      <c r="S5984" s="24"/>
      <c r="T5984" s="29" t="str">
        <f>IF(H5984="","",IF(LEN(H5984)&lt;&gt;14,"ПИНФЛ 14 хонали эмас",IF(B5984="","Вилоят танланмаган",IF(C5984="","Туман танланмаган",IF(COUNTIFS(Рўйхатлар!$H$2:$H$209,B5984,Рўйхатлар!$I$2:$I$209,C5984)=0,"Туман вилоятга мос эмас",IF(J5984="","Хатлов тоифаси танланмаган",IF(K5984="","Сана кўрсатилмаган",IF(COUNTIF($H$6:$H$10005,H5984)&gt;1,"Такрорий ПИНФЛ",IF(OR(L5984="",M5984="",N5984="",O5984="",P5984=""),"Корхона, СТИР, соҳа, лавозим ёки ойлик кўрсатилмаган","✓")))))))))</f>
        <v/>
      </c>
      <c r="U5984" s="22" t="str">
        <f>IF(OR(H5984="",M5984=""),"",IF(COUNTIFS($B$6:B5984,B5984,$C$6:C5984,C5984,$M$6:M5984,M5984)=1,1,0))</f>
        <v/>
      </c>
    </row>
    <row r="5985" spans="1:21" x14ac:dyDescent="0.25">
      <c r="A5985" s="22" t="str">
        <f>IF(H5985="","",COUNTA($H$6:H5985))</f>
        <v/>
      </c>
      <c r="B5985" s="23"/>
      <c r="C5985" s="24"/>
      <c r="D5985" s="24"/>
      <c r="E5985" s="24"/>
      <c r="F5985" s="24"/>
      <c r="G5985" s="24"/>
      <c r="H5985" s="25"/>
      <c r="I5985" s="24"/>
      <c r="J5985" s="26"/>
      <c r="K5985" s="27"/>
      <c r="L5985" s="24"/>
      <c r="M5985" s="24"/>
      <c r="N5985" s="26"/>
      <c r="O5985" s="24"/>
      <c r="P5985" s="28"/>
      <c r="Q5985" s="24"/>
      <c r="R5985" s="24"/>
      <c r="S5985" s="24"/>
      <c r="T5985" s="29" t="str">
        <f>IF(H5985="","",IF(LEN(H5985)&lt;&gt;14,"ПИНФЛ 14 хонали эмас",IF(B5985="","Вилоят танланмаган",IF(C5985="","Туман танланмаган",IF(COUNTIFS(Рўйхатлар!$H$2:$H$209,B5985,Рўйхатлар!$I$2:$I$209,C5985)=0,"Туман вилоятга мос эмас",IF(J5985="","Хатлов тоифаси танланмаган",IF(K5985="","Сана кўрсатилмаган",IF(COUNTIF($H$6:$H$10005,H5985)&gt;1,"Такрорий ПИНФЛ",IF(OR(L5985="",M5985="",N5985="",O5985="",P5985=""),"Корхона, СТИР, соҳа, лавозим ёки ойлик кўрсатилмаган","✓")))))))))</f>
        <v/>
      </c>
      <c r="U5985" s="22" t="str">
        <f>IF(OR(H5985="",M5985=""),"",IF(COUNTIFS($B$6:B5985,B5985,$C$6:C5985,C5985,$M$6:M5985,M5985)=1,1,0))</f>
        <v/>
      </c>
    </row>
    <row r="5986" spans="1:21" x14ac:dyDescent="0.25">
      <c r="A5986" s="22" t="str">
        <f>IF(H5986="","",COUNTA($H$6:H5986))</f>
        <v/>
      </c>
      <c r="B5986" s="23"/>
      <c r="C5986" s="24"/>
      <c r="D5986" s="24"/>
      <c r="E5986" s="24"/>
      <c r="F5986" s="24"/>
      <c r="G5986" s="24"/>
      <c r="H5986" s="25"/>
      <c r="I5986" s="24"/>
      <c r="J5986" s="26"/>
      <c r="K5986" s="27"/>
      <c r="L5986" s="24"/>
      <c r="M5986" s="24"/>
      <c r="N5986" s="26"/>
      <c r="O5986" s="24"/>
      <c r="P5986" s="28"/>
      <c r="Q5986" s="24"/>
      <c r="R5986" s="24"/>
      <c r="S5986" s="24"/>
      <c r="T5986" s="29" t="str">
        <f>IF(H5986="","",IF(LEN(H5986)&lt;&gt;14,"ПИНФЛ 14 хонали эмас",IF(B5986="","Вилоят танланмаган",IF(C5986="","Туман танланмаган",IF(COUNTIFS(Рўйхатлар!$H$2:$H$209,B5986,Рўйхатлар!$I$2:$I$209,C5986)=0,"Туман вилоятга мос эмас",IF(J5986="","Хатлов тоифаси танланмаган",IF(K5986="","Сана кўрсатилмаган",IF(COUNTIF($H$6:$H$10005,H5986)&gt;1,"Такрорий ПИНФЛ",IF(OR(L5986="",M5986="",N5986="",O5986="",P5986=""),"Корхона, СТИР, соҳа, лавозим ёки ойлик кўрсатилмаган","✓")))))))))</f>
        <v/>
      </c>
      <c r="U5986" s="22" t="str">
        <f>IF(OR(H5986="",M5986=""),"",IF(COUNTIFS($B$6:B5986,B5986,$C$6:C5986,C5986,$M$6:M5986,M5986)=1,1,0))</f>
        <v/>
      </c>
    </row>
    <row r="5987" spans="1:21" x14ac:dyDescent="0.25">
      <c r="A5987" s="22" t="str">
        <f>IF(H5987="","",COUNTA($H$6:H5987))</f>
        <v/>
      </c>
      <c r="B5987" s="23"/>
      <c r="C5987" s="24"/>
      <c r="D5987" s="24"/>
      <c r="E5987" s="24"/>
      <c r="F5987" s="24"/>
      <c r="G5987" s="24"/>
      <c r="H5987" s="25"/>
      <c r="I5987" s="24"/>
      <c r="J5987" s="26"/>
      <c r="K5987" s="27"/>
      <c r="L5987" s="24"/>
      <c r="M5987" s="24"/>
      <c r="N5987" s="26"/>
      <c r="O5987" s="24"/>
      <c r="P5987" s="28"/>
      <c r="Q5987" s="24"/>
      <c r="R5987" s="24"/>
      <c r="S5987" s="24"/>
      <c r="T5987" s="29" t="str">
        <f>IF(H5987="","",IF(LEN(H5987)&lt;&gt;14,"ПИНФЛ 14 хонали эмас",IF(B5987="","Вилоят танланмаган",IF(C5987="","Туман танланмаган",IF(COUNTIFS(Рўйхатлар!$H$2:$H$209,B5987,Рўйхатлар!$I$2:$I$209,C5987)=0,"Туман вилоятга мос эмас",IF(J5987="","Хатлов тоифаси танланмаган",IF(K5987="","Сана кўрсатилмаган",IF(COUNTIF($H$6:$H$10005,H5987)&gt;1,"Такрорий ПИНФЛ",IF(OR(L5987="",M5987="",N5987="",O5987="",P5987=""),"Корхона, СТИР, соҳа, лавозим ёки ойлик кўрсатилмаган","✓")))))))))</f>
        <v/>
      </c>
      <c r="U5987" s="22" t="str">
        <f>IF(OR(H5987="",M5987=""),"",IF(COUNTIFS($B$6:B5987,B5987,$C$6:C5987,C5987,$M$6:M5987,M5987)=1,1,0))</f>
        <v/>
      </c>
    </row>
    <row r="5988" spans="1:21" x14ac:dyDescent="0.25">
      <c r="A5988" s="22" t="str">
        <f>IF(H5988="","",COUNTA($H$6:H5988))</f>
        <v/>
      </c>
      <c r="B5988" s="23"/>
      <c r="C5988" s="24"/>
      <c r="D5988" s="24"/>
      <c r="E5988" s="24"/>
      <c r="F5988" s="24"/>
      <c r="G5988" s="24"/>
      <c r="H5988" s="25"/>
      <c r="I5988" s="24"/>
      <c r="J5988" s="26"/>
      <c r="K5988" s="27"/>
      <c r="L5988" s="24"/>
      <c r="M5988" s="24"/>
      <c r="N5988" s="26"/>
      <c r="O5988" s="24"/>
      <c r="P5988" s="28"/>
      <c r="Q5988" s="24"/>
      <c r="R5988" s="24"/>
      <c r="S5988" s="24"/>
      <c r="T5988" s="29" t="str">
        <f>IF(H5988="","",IF(LEN(H5988)&lt;&gt;14,"ПИНФЛ 14 хонали эмас",IF(B5988="","Вилоят танланмаган",IF(C5988="","Туман танланмаган",IF(COUNTIFS(Рўйхатлар!$H$2:$H$209,B5988,Рўйхатлар!$I$2:$I$209,C5988)=0,"Туман вилоятга мос эмас",IF(J5988="","Хатлов тоифаси танланмаган",IF(K5988="","Сана кўрсатилмаган",IF(COUNTIF($H$6:$H$10005,H5988)&gt;1,"Такрорий ПИНФЛ",IF(OR(L5988="",M5988="",N5988="",O5988="",P5988=""),"Корхона, СТИР, соҳа, лавозим ёки ойлик кўрсатилмаган","✓")))))))))</f>
        <v/>
      </c>
      <c r="U5988" s="22" t="str">
        <f>IF(OR(H5988="",M5988=""),"",IF(COUNTIFS($B$6:B5988,B5988,$C$6:C5988,C5988,$M$6:M5988,M5988)=1,1,0))</f>
        <v/>
      </c>
    </row>
    <row r="5989" spans="1:21" x14ac:dyDescent="0.25">
      <c r="A5989" s="22" t="str">
        <f>IF(H5989="","",COUNTA($H$6:H5989))</f>
        <v/>
      </c>
      <c r="B5989" s="23"/>
      <c r="C5989" s="24"/>
      <c r="D5989" s="24"/>
      <c r="E5989" s="24"/>
      <c r="F5989" s="24"/>
      <c r="G5989" s="24"/>
      <c r="H5989" s="25"/>
      <c r="I5989" s="24"/>
      <c r="J5989" s="26"/>
      <c r="K5989" s="27"/>
      <c r="L5989" s="24"/>
      <c r="M5989" s="24"/>
      <c r="N5989" s="26"/>
      <c r="O5989" s="24"/>
      <c r="P5989" s="28"/>
      <c r="Q5989" s="24"/>
      <c r="R5989" s="24"/>
      <c r="S5989" s="24"/>
      <c r="T5989" s="29" t="str">
        <f>IF(H5989="","",IF(LEN(H5989)&lt;&gt;14,"ПИНФЛ 14 хонали эмас",IF(B5989="","Вилоят танланмаган",IF(C5989="","Туман танланмаган",IF(COUNTIFS(Рўйхатлар!$H$2:$H$209,B5989,Рўйхатлар!$I$2:$I$209,C5989)=0,"Туман вилоятга мос эмас",IF(J5989="","Хатлов тоифаси танланмаган",IF(K5989="","Сана кўрсатилмаган",IF(COUNTIF($H$6:$H$10005,H5989)&gt;1,"Такрорий ПИНФЛ",IF(OR(L5989="",M5989="",N5989="",O5989="",P5989=""),"Корхона, СТИР, соҳа, лавозим ёки ойлик кўрсатилмаган","✓")))))))))</f>
        <v/>
      </c>
      <c r="U5989" s="22" t="str">
        <f>IF(OR(H5989="",M5989=""),"",IF(COUNTIFS($B$6:B5989,B5989,$C$6:C5989,C5989,$M$6:M5989,M5989)=1,1,0))</f>
        <v/>
      </c>
    </row>
    <row r="5990" spans="1:21" x14ac:dyDescent="0.25">
      <c r="A5990" s="22" t="str">
        <f>IF(H5990="","",COUNTA($H$6:H5990))</f>
        <v/>
      </c>
      <c r="B5990" s="23"/>
      <c r="C5990" s="24"/>
      <c r="D5990" s="24"/>
      <c r="E5990" s="24"/>
      <c r="F5990" s="24"/>
      <c r="G5990" s="24"/>
      <c r="H5990" s="25"/>
      <c r="I5990" s="24"/>
      <c r="J5990" s="26"/>
      <c r="K5990" s="27"/>
      <c r="L5990" s="24"/>
      <c r="M5990" s="24"/>
      <c r="N5990" s="26"/>
      <c r="O5990" s="24"/>
      <c r="P5990" s="28"/>
      <c r="Q5990" s="24"/>
      <c r="R5990" s="24"/>
      <c r="S5990" s="24"/>
      <c r="T5990" s="29" t="str">
        <f>IF(H5990="","",IF(LEN(H5990)&lt;&gt;14,"ПИНФЛ 14 хонали эмас",IF(B5990="","Вилоят танланмаган",IF(C5990="","Туман танланмаган",IF(COUNTIFS(Рўйхатлар!$H$2:$H$209,B5990,Рўйхатлар!$I$2:$I$209,C5990)=0,"Туман вилоятга мос эмас",IF(J5990="","Хатлов тоифаси танланмаган",IF(K5990="","Сана кўрсатилмаган",IF(COUNTIF($H$6:$H$10005,H5990)&gt;1,"Такрорий ПИНФЛ",IF(OR(L5990="",M5990="",N5990="",O5990="",P5990=""),"Корхона, СТИР, соҳа, лавозим ёки ойлик кўрсатилмаган","✓")))))))))</f>
        <v/>
      </c>
      <c r="U5990" s="22" t="str">
        <f>IF(OR(H5990="",M5990=""),"",IF(COUNTIFS($B$6:B5990,B5990,$C$6:C5990,C5990,$M$6:M5990,M5990)=1,1,0))</f>
        <v/>
      </c>
    </row>
    <row r="5991" spans="1:21" x14ac:dyDescent="0.25">
      <c r="A5991" s="22" t="str">
        <f>IF(H5991="","",COUNTA($H$6:H5991))</f>
        <v/>
      </c>
      <c r="B5991" s="23"/>
      <c r="C5991" s="24"/>
      <c r="D5991" s="24"/>
      <c r="E5991" s="24"/>
      <c r="F5991" s="24"/>
      <c r="G5991" s="24"/>
      <c r="H5991" s="25"/>
      <c r="I5991" s="24"/>
      <c r="J5991" s="26"/>
      <c r="K5991" s="27"/>
      <c r="L5991" s="24"/>
      <c r="M5991" s="24"/>
      <c r="N5991" s="26"/>
      <c r="O5991" s="24"/>
      <c r="P5991" s="28"/>
      <c r="Q5991" s="24"/>
      <c r="R5991" s="24"/>
      <c r="S5991" s="24"/>
      <c r="T5991" s="29" t="str">
        <f>IF(H5991="","",IF(LEN(H5991)&lt;&gt;14,"ПИНФЛ 14 хонали эмас",IF(B5991="","Вилоят танланмаган",IF(C5991="","Туман танланмаган",IF(COUNTIFS(Рўйхатлар!$H$2:$H$209,B5991,Рўйхатлар!$I$2:$I$209,C5991)=0,"Туман вилоятга мос эмас",IF(J5991="","Хатлов тоифаси танланмаган",IF(K5991="","Сана кўрсатилмаган",IF(COUNTIF($H$6:$H$10005,H5991)&gt;1,"Такрорий ПИНФЛ",IF(OR(L5991="",M5991="",N5991="",O5991="",P5991=""),"Корхона, СТИР, соҳа, лавозим ёки ойлик кўрсатилмаган","✓")))))))))</f>
        <v/>
      </c>
      <c r="U5991" s="22" t="str">
        <f>IF(OR(H5991="",M5991=""),"",IF(COUNTIFS($B$6:B5991,B5991,$C$6:C5991,C5991,$M$6:M5991,M5991)=1,1,0))</f>
        <v/>
      </c>
    </row>
    <row r="5992" spans="1:21" x14ac:dyDescent="0.25">
      <c r="A5992" s="22" t="str">
        <f>IF(H5992="","",COUNTA($H$6:H5992))</f>
        <v/>
      </c>
      <c r="B5992" s="23"/>
      <c r="C5992" s="24"/>
      <c r="D5992" s="24"/>
      <c r="E5992" s="24"/>
      <c r="F5992" s="24"/>
      <c r="G5992" s="24"/>
      <c r="H5992" s="25"/>
      <c r="I5992" s="24"/>
      <c r="J5992" s="26"/>
      <c r="K5992" s="27"/>
      <c r="L5992" s="24"/>
      <c r="M5992" s="24"/>
      <c r="N5992" s="26"/>
      <c r="O5992" s="24"/>
      <c r="P5992" s="28"/>
      <c r="Q5992" s="24"/>
      <c r="R5992" s="24"/>
      <c r="S5992" s="24"/>
      <c r="T5992" s="29" t="str">
        <f>IF(H5992="","",IF(LEN(H5992)&lt;&gt;14,"ПИНФЛ 14 хонали эмас",IF(B5992="","Вилоят танланмаган",IF(C5992="","Туман танланмаган",IF(COUNTIFS(Рўйхатлар!$H$2:$H$209,B5992,Рўйхатлар!$I$2:$I$209,C5992)=0,"Туман вилоятга мос эмас",IF(J5992="","Хатлов тоифаси танланмаган",IF(K5992="","Сана кўрсатилмаган",IF(COUNTIF($H$6:$H$10005,H5992)&gt;1,"Такрорий ПИНФЛ",IF(OR(L5992="",M5992="",N5992="",O5992="",P5992=""),"Корхона, СТИР, соҳа, лавозим ёки ойлик кўрсатилмаган","✓")))))))))</f>
        <v/>
      </c>
      <c r="U5992" s="22" t="str">
        <f>IF(OR(H5992="",M5992=""),"",IF(COUNTIFS($B$6:B5992,B5992,$C$6:C5992,C5992,$M$6:M5992,M5992)=1,1,0))</f>
        <v/>
      </c>
    </row>
    <row r="5993" spans="1:21" x14ac:dyDescent="0.25">
      <c r="A5993" s="22" t="str">
        <f>IF(H5993="","",COUNTA($H$6:H5993))</f>
        <v/>
      </c>
      <c r="B5993" s="23"/>
      <c r="C5993" s="24"/>
      <c r="D5993" s="24"/>
      <c r="E5993" s="24"/>
      <c r="F5993" s="24"/>
      <c r="G5993" s="24"/>
      <c r="H5993" s="25"/>
      <c r="I5993" s="24"/>
      <c r="J5993" s="26"/>
      <c r="K5993" s="27"/>
      <c r="L5993" s="24"/>
      <c r="M5993" s="24"/>
      <c r="N5993" s="26"/>
      <c r="O5993" s="24"/>
      <c r="P5993" s="28"/>
      <c r="Q5993" s="24"/>
      <c r="R5993" s="24"/>
      <c r="S5993" s="24"/>
      <c r="T5993" s="29" t="str">
        <f>IF(H5993="","",IF(LEN(H5993)&lt;&gt;14,"ПИНФЛ 14 хонали эмас",IF(B5993="","Вилоят танланмаган",IF(C5993="","Туман танланмаган",IF(COUNTIFS(Рўйхатлар!$H$2:$H$209,B5993,Рўйхатлар!$I$2:$I$209,C5993)=0,"Туман вилоятга мос эмас",IF(J5993="","Хатлов тоифаси танланмаган",IF(K5993="","Сана кўрсатилмаган",IF(COUNTIF($H$6:$H$10005,H5993)&gt;1,"Такрорий ПИНФЛ",IF(OR(L5993="",M5993="",N5993="",O5993="",P5993=""),"Корхона, СТИР, соҳа, лавозим ёки ойлик кўрсатилмаган","✓")))))))))</f>
        <v/>
      </c>
      <c r="U5993" s="22" t="str">
        <f>IF(OR(H5993="",M5993=""),"",IF(COUNTIFS($B$6:B5993,B5993,$C$6:C5993,C5993,$M$6:M5993,M5993)=1,1,0))</f>
        <v/>
      </c>
    </row>
    <row r="5994" spans="1:21" x14ac:dyDescent="0.25">
      <c r="A5994" s="22" t="str">
        <f>IF(H5994="","",COUNTA($H$6:H5994))</f>
        <v/>
      </c>
      <c r="B5994" s="23"/>
      <c r="C5994" s="24"/>
      <c r="D5994" s="24"/>
      <c r="E5994" s="24"/>
      <c r="F5994" s="24"/>
      <c r="G5994" s="24"/>
      <c r="H5994" s="25"/>
      <c r="I5994" s="24"/>
      <c r="J5994" s="26"/>
      <c r="K5994" s="27"/>
      <c r="L5994" s="24"/>
      <c r="M5994" s="24"/>
      <c r="N5994" s="26"/>
      <c r="O5994" s="24"/>
      <c r="P5994" s="28"/>
      <c r="Q5994" s="24"/>
      <c r="R5994" s="24"/>
      <c r="S5994" s="24"/>
      <c r="T5994" s="29" t="str">
        <f>IF(H5994="","",IF(LEN(H5994)&lt;&gt;14,"ПИНФЛ 14 хонали эмас",IF(B5994="","Вилоят танланмаган",IF(C5994="","Туман танланмаган",IF(COUNTIFS(Рўйхатлар!$H$2:$H$209,B5994,Рўйхатлар!$I$2:$I$209,C5994)=0,"Туман вилоятга мос эмас",IF(J5994="","Хатлов тоифаси танланмаган",IF(K5994="","Сана кўрсатилмаган",IF(COUNTIF($H$6:$H$10005,H5994)&gt;1,"Такрорий ПИНФЛ",IF(OR(L5994="",M5994="",N5994="",O5994="",P5994=""),"Корхона, СТИР, соҳа, лавозим ёки ойлик кўрсатилмаган","✓")))))))))</f>
        <v/>
      </c>
      <c r="U5994" s="22" t="str">
        <f>IF(OR(H5994="",M5994=""),"",IF(COUNTIFS($B$6:B5994,B5994,$C$6:C5994,C5994,$M$6:M5994,M5994)=1,1,0))</f>
        <v/>
      </c>
    </row>
    <row r="5995" spans="1:21" x14ac:dyDescent="0.25">
      <c r="A5995" s="22" t="str">
        <f>IF(H5995="","",COUNTA($H$6:H5995))</f>
        <v/>
      </c>
      <c r="B5995" s="23"/>
      <c r="C5995" s="24"/>
      <c r="D5995" s="24"/>
      <c r="E5995" s="24"/>
      <c r="F5995" s="24"/>
      <c r="G5995" s="24"/>
      <c r="H5995" s="25"/>
      <c r="I5995" s="24"/>
      <c r="J5995" s="26"/>
      <c r="K5995" s="27"/>
      <c r="L5995" s="24"/>
      <c r="M5995" s="24"/>
      <c r="N5995" s="26"/>
      <c r="O5995" s="24"/>
      <c r="P5995" s="28"/>
      <c r="Q5995" s="24"/>
      <c r="R5995" s="24"/>
      <c r="S5995" s="24"/>
      <c r="T5995" s="29" t="str">
        <f>IF(H5995="","",IF(LEN(H5995)&lt;&gt;14,"ПИНФЛ 14 хонали эмас",IF(B5995="","Вилоят танланмаган",IF(C5995="","Туман танланмаган",IF(COUNTIFS(Рўйхатлар!$H$2:$H$209,B5995,Рўйхатлар!$I$2:$I$209,C5995)=0,"Туман вилоятга мос эмас",IF(J5995="","Хатлов тоифаси танланмаган",IF(K5995="","Сана кўрсатилмаган",IF(COUNTIF($H$6:$H$10005,H5995)&gt;1,"Такрорий ПИНФЛ",IF(OR(L5995="",M5995="",N5995="",O5995="",P5995=""),"Корхона, СТИР, соҳа, лавозим ёки ойлик кўрсатилмаган","✓")))))))))</f>
        <v/>
      </c>
      <c r="U5995" s="22" t="str">
        <f>IF(OR(H5995="",M5995=""),"",IF(COUNTIFS($B$6:B5995,B5995,$C$6:C5995,C5995,$M$6:M5995,M5995)=1,1,0))</f>
        <v/>
      </c>
    </row>
    <row r="5996" spans="1:21" x14ac:dyDescent="0.25">
      <c r="A5996" s="22" t="str">
        <f>IF(H5996="","",COUNTA($H$6:H5996))</f>
        <v/>
      </c>
      <c r="B5996" s="23"/>
      <c r="C5996" s="24"/>
      <c r="D5996" s="24"/>
      <c r="E5996" s="24"/>
      <c r="F5996" s="24"/>
      <c r="G5996" s="24"/>
      <c r="H5996" s="25"/>
      <c r="I5996" s="24"/>
      <c r="J5996" s="26"/>
      <c r="K5996" s="27"/>
      <c r="L5996" s="24"/>
      <c r="M5996" s="24"/>
      <c r="N5996" s="26"/>
      <c r="O5996" s="24"/>
      <c r="P5996" s="28"/>
      <c r="Q5996" s="24"/>
      <c r="R5996" s="24"/>
      <c r="S5996" s="24"/>
      <c r="T5996" s="29" t="str">
        <f>IF(H5996="","",IF(LEN(H5996)&lt;&gt;14,"ПИНФЛ 14 хонали эмас",IF(B5996="","Вилоят танланмаган",IF(C5996="","Туман танланмаган",IF(COUNTIFS(Рўйхатлар!$H$2:$H$209,B5996,Рўйхатлар!$I$2:$I$209,C5996)=0,"Туман вилоятга мос эмас",IF(J5996="","Хатлов тоифаси танланмаган",IF(K5996="","Сана кўрсатилмаган",IF(COUNTIF($H$6:$H$10005,H5996)&gt;1,"Такрорий ПИНФЛ",IF(OR(L5996="",M5996="",N5996="",O5996="",P5996=""),"Корхона, СТИР, соҳа, лавозим ёки ойлик кўрсатилмаган","✓")))))))))</f>
        <v/>
      </c>
      <c r="U5996" s="22" t="str">
        <f>IF(OR(H5996="",M5996=""),"",IF(COUNTIFS($B$6:B5996,B5996,$C$6:C5996,C5996,$M$6:M5996,M5996)=1,1,0))</f>
        <v/>
      </c>
    </row>
    <row r="5997" spans="1:21" x14ac:dyDescent="0.25">
      <c r="A5997" s="22" t="str">
        <f>IF(H5997="","",COUNTA($H$6:H5997))</f>
        <v/>
      </c>
      <c r="B5997" s="23"/>
      <c r="C5997" s="24"/>
      <c r="D5997" s="24"/>
      <c r="E5997" s="24"/>
      <c r="F5997" s="24"/>
      <c r="G5997" s="24"/>
      <c r="H5997" s="25"/>
      <c r="I5997" s="24"/>
      <c r="J5997" s="26"/>
      <c r="K5997" s="27"/>
      <c r="L5997" s="24"/>
      <c r="M5997" s="24"/>
      <c r="N5997" s="26"/>
      <c r="O5997" s="24"/>
      <c r="P5997" s="28"/>
      <c r="Q5997" s="24"/>
      <c r="R5997" s="24"/>
      <c r="S5997" s="24"/>
      <c r="T5997" s="29" t="str">
        <f>IF(H5997="","",IF(LEN(H5997)&lt;&gt;14,"ПИНФЛ 14 хонали эмас",IF(B5997="","Вилоят танланмаган",IF(C5997="","Туман танланмаган",IF(COUNTIFS(Рўйхатлар!$H$2:$H$209,B5997,Рўйхатлар!$I$2:$I$209,C5997)=0,"Туман вилоятга мос эмас",IF(J5997="","Хатлов тоифаси танланмаган",IF(K5997="","Сана кўрсатилмаган",IF(COUNTIF($H$6:$H$10005,H5997)&gt;1,"Такрорий ПИНФЛ",IF(OR(L5997="",M5997="",N5997="",O5997="",P5997=""),"Корхона, СТИР, соҳа, лавозим ёки ойлик кўрсатилмаган","✓")))))))))</f>
        <v/>
      </c>
      <c r="U5997" s="22" t="str">
        <f>IF(OR(H5997="",M5997=""),"",IF(COUNTIFS($B$6:B5997,B5997,$C$6:C5997,C5997,$M$6:M5997,M5997)=1,1,0))</f>
        <v/>
      </c>
    </row>
    <row r="5998" spans="1:21" x14ac:dyDescent="0.25">
      <c r="A5998" s="22" t="str">
        <f>IF(H5998="","",COUNTA($H$6:H5998))</f>
        <v/>
      </c>
      <c r="B5998" s="23"/>
      <c r="C5998" s="24"/>
      <c r="D5998" s="24"/>
      <c r="E5998" s="24"/>
      <c r="F5998" s="24"/>
      <c r="G5998" s="24"/>
      <c r="H5998" s="25"/>
      <c r="I5998" s="24"/>
      <c r="J5998" s="26"/>
      <c r="K5998" s="27"/>
      <c r="L5998" s="24"/>
      <c r="M5998" s="24"/>
      <c r="N5998" s="26"/>
      <c r="O5998" s="24"/>
      <c r="P5998" s="28"/>
      <c r="Q5998" s="24"/>
      <c r="R5998" s="24"/>
      <c r="S5998" s="24"/>
      <c r="T5998" s="29" t="str">
        <f>IF(H5998="","",IF(LEN(H5998)&lt;&gt;14,"ПИНФЛ 14 хонали эмас",IF(B5998="","Вилоят танланмаган",IF(C5998="","Туман танланмаган",IF(COUNTIFS(Рўйхатлар!$H$2:$H$209,B5998,Рўйхатлар!$I$2:$I$209,C5998)=0,"Туман вилоятга мос эмас",IF(J5998="","Хатлов тоифаси танланмаган",IF(K5998="","Сана кўрсатилмаган",IF(COUNTIF($H$6:$H$10005,H5998)&gt;1,"Такрорий ПИНФЛ",IF(OR(L5998="",M5998="",N5998="",O5998="",P5998=""),"Корхона, СТИР, соҳа, лавозим ёки ойлик кўрсатилмаган","✓")))))))))</f>
        <v/>
      </c>
      <c r="U5998" s="22" t="str">
        <f>IF(OR(H5998="",M5998=""),"",IF(COUNTIFS($B$6:B5998,B5998,$C$6:C5998,C5998,$M$6:M5998,M5998)=1,1,0))</f>
        <v/>
      </c>
    </row>
    <row r="5999" spans="1:21" x14ac:dyDescent="0.25">
      <c r="A5999" s="22" t="str">
        <f>IF(H5999="","",COUNTA($H$6:H5999))</f>
        <v/>
      </c>
      <c r="B5999" s="23"/>
      <c r="C5999" s="24"/>
      <c r="D5999" s="24"/>
      <c r="E5999" s="24"/>
      <c r="F5999" s="24"/>
      <c r="G5999" s="24"/>
      <c r="H5999" s="25"/>
      <c r="I5999" s="24"/>
      <c r="J5999" s="26"/>
      <c r="K5999" s="27"/>
      <c r="L5999" s="24"/>
      <c r="M5999" s="24"/>
      <c r="N5999" s="26"/>
      <c r="O5999" s="24"/>
      <c r="P5999" s="28"/>
      <c r="Q5999" s="24"/>
      <c r="R5999" s="24"/>
      <c r="S5999" s="24"/>
      <c r="T5999" s="29" t="str">
        <f>IF(H5999="","",IF(LEN(H5999)&lt;&gt;14,"ПИНФЛ 14 хонали эмас",IF(B5999="","Вилоят танланмаган",IF(C5999="","Туман танланмаган",IF(COUNTIFS(Рўйхатлар!$H$2:$H$209,B5999,Рўйхатлар!$I$2:$I$209,C5999)=0,"Туман вилоятга мос эмас",IF(J5999="","Хатлов тоифаси танланмаган",IF(K5999="","Сана кўрсатилмаган",IF(COUNTIF($H$6:$H$10005,H5999)&gt;1,"Такрорий ПИНФЛ",IF(OR(L5999="",M5999="",N5999="",O5999="",P5999=""),"Корхона, СТИР, соҳа, лавозим ёки ойлик кўрсатилмаган","✓")))))))))</f>
        <v/>
      </c>
      <c r="U5999" s="22" t="str">
        <f>IF(OR(H5999="",M5999=""),"",IF(COUNTIFS($B$6:B5999,B5999,$C$6:C5999,C5999,$M$6:M5999,M5999)=1,1,0))</f>
        <v/>
      </c>
    </row>
    <row r="6000" spans="1:21" x14ac:dyDescent="0.25">
      <c r="A6000" s="22" t="str">
        <f>IF(H6000="","",COUNTA($H$6:H6000))</f>
        <v/>
      </c>
      <c r="B6000" s="23"/>
      <c r="C6000" s="24"/>
      <c r="D6000" s="24"/>
      <c r="E6000" s="24"/>
      <c r="F6000" s="24"/>
      <c r="G6000" s="24"/>
      <c r="H6000" s="25"/>
      <c r="I6000" s="24"/>
      <c r="J6000" s="26"/>
      <c r="K6000" s="27"/>
      <c r="L6000" s="24"/>
      <c r="M6000" s="24"/>
      <c r="N6000" s="26"/>
      <c r="O6000" s="24"/>
      <c r="P6000" s="28"/>
      <c r="Q6000" s="24"/>
      <c r="R6000" s="24"/>
      <c r="S6000" s="24"/>
      <c r="T6000" s="29" t="str">
        <f>IF(H6000="","",IF(LEN(H6000)&lt;&gt;14,"ПИНФЛ 14 хонали эмас",IF(B6000="","Вилоят танланмаган",IF(C6000="","Туман танланмаган",IF(COUNTIFS(Рўйхатлар!$H$2:$H$209,B6000,Рўйхатлар!$I$2:$I$209,C6000)=0,"Туман вилоятга мос эмас",IF(J6000="","Хатлов тоифаси танланмаган",IF(K6000="","Сана кўрсатилмаган",IF(COUNTIF($H$6:$H$10005,H6000)&gt;1,"Такрорий ПИНФЛ",IF(OR(L6000="",M6000="",N6000="",O6000="",P6000=""),"Корхона, СТИР, соҳа, лавозим ёки ойлик кўрсатилмаган","✓")))))))))</f>
        <v/>
      </c>
      <c r="U6000" s="22" t="str">
        <f>IF(OR(H6000="",M6000=""),"",IF(COUNTIFS($B$6:B6000,B6000,$C$6:C6000,C6000,$M$6:M6000,M6000)=1,1,0))</f>
        <v/>
      </c>
    </row>
    <row r="6001" spans="1:21" x14ac:dyDescent="0.25">
      <c r="A6001" s="22" t="str">
        <f>IF(H6001="","",COUNTA($H$6:H6001))</f>
        <v/>
      </c>
      <c r="B6001" s="23"/>
      <c r="C6001" s="24"/>
      <c r="D6001" s="24"/>
      <c r="E6001" s="24"/>
      <c r="F6001" s="24"/>
      <c r="G6001" s="24"/>
      <c r="H6001" s="25"/>
      <c r="I6001" s="24"/>
      <c r="J6001" s="26"/>
      <c r="K6001" s="27"/>
      <c r="L6001" s="24"/>
      <c r="M6001" s="24"/>
      <c r="N6001" s="26"/>
      <c r="O6001" s="24"/>
      <c r="P6001" s="28"/>
      <c r="Q6001" s="24"/>
      <c r="R6001" s="24"/>
      <c r="S6001" s="24"/>
      <c r="T6001" s="29" t="str">
        <f>IF(H6001="","",IF(LEN(H6001)&lt;&gt;14,"ПИНФЛ 14 хонали эмас",IF(B6001="","Вилоят танланмаган",IF(C6001="","Туман танланмаган",IF(COUNTIFS(Рўйхатлар!$H$2:$H$209,B6001,Рўйхатлар!$I$2:$I$209,C6001)=0,"Туман вилоятга мос эмас",IF(J6001="","Хатлов тоифаси танланмаган",IF(K6001="","Сана кўрсатилмаган",IF(COUNTIF($H$6:$H$10005,H6001)&gt;1,"Такрорий ПИНФЛ",IF(OR(L6001="",M6001="",N6001="",O6001="",P6001=""),"Корхона, СТИР, соҳа, лавозим ёки ойлик кўрсатилмаган","✓")))))))))</f>
        <v/>
      </c>
      <c r="U6001" s="22" t="str">
        <f>IF(OR(H6001="",M6001=""),"",IF(COUNTIFS($B$6:B6001,B6001,$C$6:C6001,C6001,$M$6:M6001,M6001)=1,1,0))</f>
        <v/>
      </c>
    </row>
    <row r="6002" spans="1:21" x14ac:dyDescent="0.25">
      <c r="A6002" s="22" t="str">
        <f>IF(H6002="","",COUNTA($H$6:H6002))</f>
        <v/>
      </c>
      <c r="B6002" s="23"/>
      <c r="C6002" s="24"/>
      <c r="D6002" s="24"/>
      <c r="E6002" s="24"/>
      <c r="F6002" s="24"/>
      <c r="G6002" s="24"/>
      <c r="H6002" s="25"/>
      <c r="I6002" s="24"/>
      <c r="J6002" s="26"/>
      <c r="K6002" s="27"/>
      <c r="L6002" s="24"/>
      <c r="M6002" s="24"/>
      <c r="N6002" s="26"/>
      <c r="O6002" s="24"/>
      <c r="P6002" s="28"/>
      <c r="Q6002" s="24"/>
      <c r="R6002" s="24"/>
      <c r="S6002" s="24"/>
      <c r="T6002" s="29" t="str">
        <f>IF(H6002="","",IF(LEN(H6002)&lt;&gt;14,"ПИНФЛ 14 хонали эмас",IF(B6002="","Вилоят танланмаган",IF(C6002="","Туман танланмаган",IF(COUNTIFS(Рўйхатлар!$H$2:$H$209,B6002,Рўйхатлар!$I$2:$I$209,C6002)=0,"Туман вилоятга мос эмас",IF(J6002="","Хатлов тоифаси танланмаган",IF(K6002="","Сана кўрсатилмаган",IF(COUNTIF($H$6:$H$10005,H6002)&gt;1,"Такрорий ПИНФЛ",IF(OR(L6002="",M6002="",N6002="",O6002="",P6002=""),"Корхона, СТИР, соҳа, лавозим ёки ойлик кўрсатилмаган","✓")))))))))</f>
        <v/>
      </c>
      <c r="U6002" s="22" t="str">
        <f>IF(OR(H6002="",M6002=""),"",IF(COUNTIFS($B$6:B6002,B6002,$C$6:C6002,C6002,$M$6:M6002,M6002)=1,1,0))</f>
        <v/>
      </c>
    </row>
    <row r="6003" spans="1:21" x14ac:dyDescent="0.25">
      <c r="A6003" s="22" t="str">
        <f>IF(H6003="","",COUNTA($H$6:H6003))</f>
        <v/>
      </c>
      <c r="B6003" s="23"/>
      <c r="C6003" s="24"/>
      <c r="D6003" s="24"/>
      <c r="E6003" s="24"/>
      <c r="F6003" s="24"/>
      <c r="G6003" s="24"/>
      <c r="H6003" s="25"/>
      <c r="I6003" s="24"/>
      <c r="J6003" s="26"/>
      <c r="K6003" s="27"/>
      <c r="L6003" s="24"/>
      <c r="M6003" s="24"/>
      <c r="N6003" s="26"/>
      <c r="O6003" s="24"/>
      <c r="P6003" s="28"/>
      <c r="Q6003" s="24"/>
      <c r="R6003" s="24"/>
      <c r="S6003" s="24"/>
      <c r="T6003" s="29" t="str">
        <f>IF(H6003="","",IF(LEN(H6003)&lt;&gt;14,"ПИНФЛ 14 хонали эмас",IF(B6003="","Вилоят танланмаган",IF(C6003="","Туман танланмаган",IF(COUNTIFS(Рўйхатлар!$H$2:$H$209,B6003,Рўйхатлар!$I$2:$I$209,C6003)=0,"Туман вилоятга мос эмас",IF(J6003="","Хатлов тоифаси танланмаган",IF(K6003="","Сана кўрсатилмаган",IF(COUNTIF($H$6:$H$10005,H6003)&gt;1,"Такрорий ПИНФЛ",IF(OR(L6003="",M6003="",N6003="",O6003="",P6003=""),"Корхона, СТИР, соҳа, лавозим ёки ойлик кўрсатилмаган","✓")))))))))</f>
        <v/>
      </c>
      <c r="U6003" s="22" t="str">
        <f>IF(OR(H6003="",M6003=""),"",IF(COUNTIFS($B$6:B6003,B6003,$C$6:C6003,C6003,$M$6:M6003,M6003)=1,1,0))</f>
        <v/>
      </c>
    </row>
    <row r="6004" spans="1:21" x14ac:dyDescent="0.25">
      <c r="A6004" s="22" t="str">
        <f>IF(H6004="","",COUNTA($H$6:H6004))</f>
        <v/>
      </c>
      <c r="B6004" s="23"/>
      <c r="C6004" s="24"/>
      <c r="D6004" s="24"/>
      <c r="E6004" s="24"/>
      <c r="F6004" s="24"/>
      <c r="G6004" s="24"/>
      <c r="H6004" s="25"/>
      <c r="I6004" s="24"/>
      <c r="J6004" s="26"/>
      <c r="K6004" s="27"/>
      <c r="L6004" s="24"/>
      <c r="M6004" s="24"/>
      <c r="N6004" s="26"/>
      <c r="O6004" s="24"/>
      <c r="P6004" s="28"/>
      <c r="Q6004" s="24"/>
      <c r="R6004" s="24"/>
      <c r="S6004" s="24"/>
      <c r="T6004" s="29" t="str">
        <f>IF(H6004="","",IF(LEN(H6004)&lt;&gt;14,"ПИНФЛ 14 хонали эмас",IF(B6004="","Вилоят танланмаган",IF(C6004="","Туман танланмаган",IF(COUNTIFS(Рўйхатлар!$H$2:$H$209,B6004,Рўйхатлар!$I$2:$I$209,C6004)=0,"Туман вилоятга мос эмас",IF(J6004="","Хатлов тоифаси танланмаган",IF(K6004="","Сана кўрсатилмаган",IF(COUNTIF($H$6:$H$10005,H6004)&gt;1,"Такрорий ПИНФЛ",IF(OR(L6004="",M6004="",N6004="",O6004="",P6004=""),"Корхона, СТИР, соҳа, лавозим ёки ойлик кўрсатилмаган","✓")))))))))</f>
        <v/>
      </c>
      <c r="U6004" s="22" t="str">
        <f>IF(OR(H6004="",M6004=""),"",IF(COUNTIFS($B$6:B6004,B6004,$C$6:C6004,C6004,$M$6:M6004,M6004)=1,1,0))</f>
        <v/>
      </c>
    </row>
    <row r="6005" spans="1:21" x14ac:dyDescent="0.25">
      <c r="A6005" s="22" t="str">
        <f>IF(H6005="","",COUNTA($H$6:H6005))</f>
        <v/>
      </c>
      <c r="B6005" s="23"/>
      <c r="C6005" s="24"/>
      <c r="D6005" s="24"/>
      <c r="E6005" s="24"/>
      <c r="F6005" s="24"/>
      <c r="G6005" s="24"/>
      <c r="H6005" s="25"/>
      <c r="I6005" s="24"/>
      <c r="J6005" s="26"/>
      <c r="K6005" s="27"/>
      <c r="L6005" s="24"/>
      <c r="M6005" s="24"/>
      <c r="N6005" s="26"/>
      <c r="O6005" s="24"/>
      <c r="P6005" s="28"/>
      <c r="Q6005" s="24"/>
      <c r="R6005" s="24"/>
      <c r="S6005" s="24"/>
      <c r="T6005" s="29" t="str">
        <f>IF(H6005="","",IF(LEN(H6005)&lt;&gt;14,"ПИНФЛ 14 хонали эмас",IF(B6005="","Вилоят танланмаган",IF(C6005="","Туман танланмаган",IF(COUNTIFS(Рўйхатлар!$H$2:$H$209,B6005,Рўйхатлар!$I$2:$I$209,C6005)=0,"Туман вилоятга мос эмас",IF(J6005="","Хатлов тоифаси танланмаган",IF(K6005="","Сана кўрсатилмаган",IF(COUNTIF($H$6:$H$10005,H6005)&gt;1,"Такрорий ПИНФЛ",IF(OR(L6005="",M6005="",N6005="",O6005="",P6005=""),"Корхона, СТИР, соҳа, лавозим ёки ойлик кўрсатилмаган","✓")))))))))</f>
        <v/>
      </c>
      <c r="U6005" s="22" t="str">
        <f>IF(OR(H6005="",M6005=""),"",IF(COUNTIFS($B$6:B6005,B6005,$C$6:C6005,C6005,$M$6:M6005,M6005)=1,1,0))</f>
        <v/>
      </c>
    </row>
    <row r="6006" spans="1:21" x14ac:dyDescent="0.25">
      <c r="A6006" s="22" t="str">
        <f>IF(H6006="","",COUNTA($H$6:H6006))</f>
        <v/>
      </c>
      <c r="B6006" s="23"/>
      <c r="C6006" s="24"/>
      <c r="D6006" s="24"/>
      <c r="E6006" s="24"/>
      <c r="F6006" s="24"/>
      <c r="G6006" s="24"/>
      <c r="H6006" s="25"/>
      <c r="I6006" s="24"/>
      <c r="J6006" s="26"/>
      <c r="K6006" s="27"/>
      <c r="L6006" s="24"/>
      <c r="M6006" s="24"/>
      <c r="N6006" s="26"/>
      <c r="O6006" s="24"/>
      <c r="P6006" s="28"/>
      <c r="Q6006" s="24"/>
      <c r="R6006" s="24"/>
      <c r="S6006" s="24"/>
      <c r="T6006" s="29" t="str">
        <f>IF(H6006="","",IF(LEN(H6006)&lt;&gt;14,"ПИНФЛ 14 хонали эмас",IF(B6006="","Вилоят танланмаган",IF(C6006="","Туман танланмаган",IF(COUNTIFS(Рўйхатлар!$H$2:$H$209,B6006,Рўйхатлар!$I$2:$I$209,C6006)=0,"Туман вилоятга мос эмас",IF(J6006="","Хатлов тоифаси танланмаган",IF(K6006="","Сана кўрсатилмаган",IF(COUNTIF($H$6:$H$10005,H6006)&gt;1,"Такрорий ПИНФЛ",IF(OR(L6006="",M6006="",N6006="",O6006="",P6006=""),"Корхона, СТИР, соҳа, лавозим ёки ойлик кўрсатилмаган","✓")))))))))</f>
        <v/>
      </c>
      <c r="U6006" s="22" t="str">
        <f>IF(OR(H6006="",M6006=""),"",IF(COUNTIFS($B$6:B6006,B6006,$C$6:C6006,C6006,$M$6:M6006,M6006)=1,1,0))</f>
        <v/>
      </c>
    </row>
    <row r="6007" spans="1:21" x14ac:dyDescent="0.25">
      <c r="A6007" s="22" t="str">
        <f>IF(H6007="","",COUNTA($H$6:H6007))</f>
        <v/>
      </c>
      <c r="B6007" s="23"/>
      <c r="C6007" s="24"/>
      <c r="D6007" s="24"/>
      <c r="E6007" s="24"/>
      <c r="F6007" s="24"/>
      <c r="G6007" s="24"/>
      <c r="H6007" s="25"/>
      <c r="I6007" s="24"/>
      <c r="J6007" s="26"/>
      <c r="K6007" s="27"/>
      <c r="L6007" s="24"/>
      <c r="M6007" s="24"/>
      <c r="N6007" s="26"/>
      <c r="O6007" s="24"/>
      <c r="P6007" s="28"/>
      <c r="Q6007" s="24"/>
      <c r="R6007" s="24"/>
      <c r="S6007" s="24"/>
      <c r="T6007" s="29" t="str">
        <f>IF(H6007="","",IF(LEN(H6007)&lt;&gt;14,"ПИНФЛ 14 хонали эмас",IF(B6007="","Вилоят танланмаган",IF(C6007="","Туман танланмаган",IF(COUNTIFS(Рўйхатлар!$H$2:$H$209,B6007,Рўйхатлар!$I$2:$I$209,C6007)=0,"Туман вилоятга мос эмас",IF(J6007="","Хатлов тоифаси танланмаган",IF(K6007="","Сана кўрсатилмаган",IF(COUNTIF($H$6:$H$10005,H6007)&gt;1,"Такрорий ПИНФЛ",IF(OR(L6007="",M6007="",N6007="",O6007="",P6007=""),"Корхона, СТИР, соҳа, лавозим ёки ойлик кўрсатилмаган","✓")))))))))</f>
        <v/>
      </c>
      <c r="U6007" s="22" t="str">
        <f>IF(OR(H6007="",M6007=""),"",IF(COUNTIFS($B$6:B6007,B6007,$C$6:C6007,C6007,$M$6:M6007,M6007)=1,1,0))</f>
        <v/>
      </c>
    </row>
    <row r="6008" spans="1:21" x14ac:dyDescent="0.25">
      <c r="A6008" s="22" t="str">
        <f>IF(H6008="","",COUNTA($H$6:H6008))</f>
        <v/>
      </c>
      <c r="B6008" s="23"/>
      <c r="C6008" s="24"/>
      <c r="D6008" s="24"/>
      <c r="E6008" s="24"/>
      <c r="F6008" s="24"/>
      <c r="G6008" s="24"/>
      <c r="H6008" s="25"/>
      <c r="I6008" s="24"/>
      <c r="J6008" s="26"/>
      <c r="K6008" s="27"/>
      <c r="L6008" s="24"/>
      <c r="M6008" s="24"/>
      <c r="N6008" s="26"/>
      <c r="O6008" s="24"/>
      <c r="P6008" s="28"/>
      <c r="Q6008" s="24"/>
      <c r="R6008" s="24"/>
      <c r="S6008" s="24"/>
      <c r="T6008" s="29" t="str">
        <f>IF(H6008="","",IF(LEN(H6008)&lt;&gt;14,"ПИНФЛ 14 хонали эмас",IF(B6008="","Вилоят танланмаган",IF(C6008="","Туман танланмаган",IF(COUNTIFS(Рўйхатлар!$H$2:$H$209,B6008,Рўйхатлар!$I$2:$I$209,C6008)=0,"Туман вилоятга мос эмас",IF(J6008="","Хатлов тоифаси танланмаган",IF(K6008="","Сана кўрсатилмаган",IF(COUNTIF($H$6:$H$10005,H6008)&gt;1,"Такрорий ПИНФЛ",IF(OR(L6008="",M6008="",N6008="",O6008="",P6008=""),"Корхона, СТИР, соҳа, лавозим ёки ойлик кўрсатилмаган","✓")))))))))</f>
        <v/>
      </c>
      <c r="U6008" s="22" t="str">
        <f>IF(OR(H6008="",M6008=""),"",IF(COUNTIFS($B$6:B6008,B6008,$C$6:C6008,C6008,$M$6:M6008,M6008)=1,1,0))</f>
        <v/>
      </c>
    </row>
    <row r="6009" spans="1:21" x14ac:dyDescent="0.25">
      <c r="A6009" s="22" t="str">
        <f>IF(H6009="","",COUNTA($H$6:H6009))</f>
        <v/>
      </c>
      <c r="B6009" s="23"/>
      <c r="C6009" s="24"/>
      <c r="D6009" s="24"/>
      <c r="E6009" s="24"/>
      <c r="F6009" s="24"/>
      <c r="G6009" s="24"/>
      <c r="H6009" s="25"/>
      <c r="I6009" s="24"/>
      <c r="J6009" s="26"/>
      <c r="K6009" s="27"/>
      <c r="L6009" s="24"/>
      <c r="M6009" s="24"/>
      <c r="N6009" s="26"/>
      <c r="O6009" s="24"/>
      <c r="P6009" s="28"/>
      <c r="Q6009" s="24"/>
      <c r="R6009" s="24"/>
      <c r="S6009" s="24"/>
      <c r="T6009" s="29" t="str">
        <f>IF(H6009="","",IF(LEN(H6009)&lt;&gt;14,"ПИНФЛ 14 хонали эмас",IF(B6009="","Вилоят танланмаган",IF(C6009="","Туман танланмаган",IF(COUNTIFS(Рўйхатлар!$H$2:$H$209,B6009,Рўйхатлар!$I$2:$I$209,C6009)=0,"Туман вилоятга мос эмас",IF(J6009="","Хатлов тоифаси танланмаган",IF(K6009="","Сана кўрсатилмаган",IF(COUNTIF($H$6:$H$10005,H6009)&gt;1,"Такрорий ПИНФЛ",IF(OR(L6009="",M6009="",N6009="",O6009="",P6009=""),"Корхона, СТИР, соҳа, лавозим ёки ойлик кўрсатилмаган","✓")))))))))</f>
        <v/>
      </c>
      <c r="U6009" s="22" t="str">
        <f>IF(OR(H6009="",M6009=""),"",IF(COUNTIFS($B$6:B6009,B6009,$C$6:C6009,C6009,$M$6:M6009,M6009)=1,1,0))</f>
        <v/>
      </c>
    </row>
    <row r="6010" spans="1:21" x14ac:dyDescent="0.25">
      <c r="A6010" s="22" t="str">
        <f>IF(H6010="","",COUNTA($H$6:H6010))</f>
        <v/>
      </c>
      <c r="B6010" s="23"/>
      <c r="C6010" s="24"/>
      <c r="D6010" s="24"/>
      <c r="E6010" s="24"/>
      <c r="F6010" s="24"/>
      <c r="G6010" s="24"/>
      <c r="H6010" s="25"/>
      <c r="I6010" s="24"/>
      <c r="J6010" s="26"/>
      <c r="K6010" s="27"/>
      <c r="L6010" s="24"/>
      <c r="M6010" s="24"/>
      <c r="N6010" s="26"/>
      <c r="O6010" s="24"/>
      <c r="P6010" s="28"/>
      <c r="Q6010" s="24"/>
      <c r="R6010" s="24"/>
      <c r="S6010" s="24"/>
      <c r="T6010" s="29" t="str">
        <f>IF(H6010="","",IF(LEN(H6010)&lt;&gt;14,"ПИНФЛ 14 хонали эмас",IF(B6010="","Вилоят танланмаган",IF(C6010="","Туман танланмаган",IF(COUNTIFS(Рўйхатлар!$H$2:$H$209,B6010,Рўйхатлар!$I$2:$I$209,C6010)=0,"Туман вилоятга мос эмас",IF(J6010="","Хатлов тоифаси танланмаган",IF(K6010="","Сана кўрсатилмаган",IF(COUNTIF($H$6:$H$10005,H6010)&gt;1,"Такрорий ПИНФЛ",IF(OR(L6010="",M6010="",N6010="",O6010="",P6010=""),"Корхона, СТИР, соҳа, лавозим ёки ойлик кўрсатилмаган","✓")))))))))</f>
        <v/>
      </c>
      <c r="U6010" s="22" t="str">
        <f>IF(OR(H6010="",M6010=""),"",IF(COUNTIFS($B$6:B6010,B6010,$C$6:C6010,C6010,$M$6:M6010,M6010)=1,1,0))</f>
        <v/>
      </c>
    </row>
    <row r="6011" spans="1:21" x14ac:dyDescent="0.25">
      <c r="A6011" s="22" t="str">
        <f>IF(H6011="","",COUNTA($H$6:H6011))</f>
        <v/>
      </c>
      <c r="B6011" s="23"/>
      <c r="C6011" s="24"/>
      <c r="D6011" s="24"/>
      <c r="E6011" s="24"/>
      <c r="F6011" s="24"/>
      <c r="G6011" s="24"/>
      <c r="H6011" s="25"/>
      <c r="I6011" s="24"/>
      <c r="J6011" s="26"/>
      <c r="K6011" s="27"/>
      <c r="L6011" s="24"/>
      <c r="M6011" s="24"/>
      <c r="N6011" s="26"/>
      <c r="O6011" s="24"/>
      <c r="P6011" s="28"/>
      <c r="Q6011" s="24"/>
      <c r="R6011" s="24"/>
      <c r="S6011" s="24"/>
      <c r="T6011" s="29" t="str">
        <f>IF(H6011="","",IF(LEN(H6011)&lt;&gt;14,"ПИНФЛ 14 хонали эмас",IF(B6011="","Вилоят танланмаган",IF(C6011="","Туман танланмаган",IF(COUNTIFS(Рўйхатлар!$H$2:$H$209,B6011,Рўйхатлар!$I$2:$I$209,C6011)=0,"Туман вилоятга мос эмас",IF(J6011="","Хатлов тоифаси танланмаган",IF(K6011="","Сана кўрсатилмаган",IF(COUNTIF($H$6:$H$10005,H6011)&gt;1,"Такрорий ПИНФЛ",IF(OR(L6011="",M6011="",N6011="",O6011="",P6011=""),"Корхона, СТИР, соҳа, лавозим ёки ойлик кўрсатилмаган","✓")))))))))</f>
        <v/>
      </c>
      <c r="U6011" s="22" t="str">
        <f>IF(OR(H6011="",M6011=""),"",IF(COUNTIFS($B$6:B6011,B6011,$C$6:C6011,C6011,$M$6:M6011,M6011)=1,1,0))</f>
        <v/>
      </c>
    </row>
    <row r="6012" spans="1:21" x14ac:dyDescent="0.25">
      <c r="A6012" s="22" t="str">
        <f>IF(H6012="","",COUNTA($H$6:H6012))</f>
        <v/>
      </c>
      <c r="B6012" s="23"/>
      <c r="C6012" s="24"/>
      <c r="D6012" s="24"/>
      <c r="E6012" s="24"/>
      <c r="F6012" s="24"/>
      <c r="G6012" s="24"/>
      <c r="H6012" s="25"/>
      <c r="I6012" s="24"/>
      <c r="J6012" s="26"/>
      <c r="K6012" s="27"/>
      <c r="L6012" s="24"/>
      <c r="M6012" s="24"/>
      <c r="N6012" s="26"/>
      <c r="O6012" s="24"/>
      <c r="P6012" s="28"/>
      <c r="Q6012" s="24"/>
      <c r="R6012" s="24"/>
      <c r="S6012" s="24"/>
      <c r="T6012" s="29" t="str">
        <f>IF(H6012="","",IF(LEN(H6012)&lt;&gt;14,"ПИНФЛ 14 хонали эмас",IF(B6012="","Вилоят танланмаган",IF(C6012="","Туман танланмаган",IF(COUNTIFS(Рўйхатлар!$H$2:$H$209,B6012,Рўйхатлар!$I$2:$I$209,C6012)=0,"Туман вилоятга мос эмас",IF(J6012="","Хатлов тоифаси танланмаган",IF(K6012="","Сана кўрсатилмаган",IF(COUNTIF($H$6:$H$10005,H6012)&gt;1,"Такрорий ПИНФЛ",IF(OR(L6012="",M6012="",N6012="",O6012="",P6012=""),"Корхона, СТИР, соҳа, лавозим ёки ойлик кўрсатилмаган","✓")))))))))</f>
        <v/>
      </c>
      <c r="U6012" s="22" t="str">
        <f>IF(OR(H6012="",M6012=""),"",IF(COUNTIFS($B$6:B6012,B6012,$C$6:C6012,C6012,$M$6:M6012,M6012)=1,1,0))</f>
        <v/>
      </c>
    </row>
    <row r="6013" spans="1:21" x14ac:dyDescent="0.25">
      <c r="A6013" s="22" t="str">
        <f>IF(H6013="","",COUNTA($H$6:H6013))</f>
        <v/>
      </c>
      <c r="B6013" s="23"/>
      <c r="C6013" s="24"/>
      <c r="D6013" s="24"/>
      <c r="E6013" s="24"/>
      <c r="F6013" s="24"/>
      <c r="G6013" s="24"/>
      <c r="H6013" s="25"/>
      <c r="I6013" s="24"/>
      <c r="J6013" s="26"/>
      <c r="K6013" s="27"/>
      <c r="L6013" s="24"/>
      <c r="M6013" s="24"/>
      <c r="N6013" s="26"/>
      <c r="O6013" s="24"/>
      <c r="P6013" s="28"/>
      <c r="Q6013" s="24"/>
      <c r="R6013" s="24"/>
      <c r="S6013" s="24"/>
      <c r="T6013" s="29" t="str">
        <f>IF(H6013="","",IF(LEN(H6013)&lt;&gt;14,"ПИНФЛ 14 хонали эмас",IF(B6013="","Вилоят танланмаган",IF(C6013="","Туман танланмаган",IF(COUNTIFS(Рўйхатлар!$H$2:$H$209,B6013,Рўйхатлар!$I$2:$I$209,C6013)=0,"Туман вилоятга мос эмас",IF(J6013="","Хатлов тоифаси танланмаган",IF(K6013="","Сана кўрсатилмаган",IF(COUNTIF($H$6:$H$10005,H6013)&gt;1,"Такрорий ПИНФЛ",IF(OR(L6013="",M6013="",N6013="",O6013="",P6013=""),"Корхона, СТИР, соҳа, лавозим ёки ойлик кўрсатилмаган","✓")))))))))</f>
        <v/>
      </c>
      <c r="U6013" s="22" t="str">
        <f>IF(OR(H6013="",M6013=""),"",IF(COUNTIFS($B$6:B6013,B6013,$C$6:C6013,C6013,$M$6:M6013,M6013)=1,1,0))</f>
        <v/>
      </c>
    </row>
    <row r="6014" spans="1:21" x14ac:dyDescent="0.25">
      <c r="A6014" s="22" t="str">
        <f>IF(H6014="","",COUNTA($H$6:H6014))</f>
        <v/>
      </c>
      <c r="B6014" s="23"/>
      <c r="C6014" s="24"/>
      <c r="D6014" s="24"/>
      <c r="E6014" s="24"/>
      <c r="F6014" s="24"/>
      <c r="G6014" s="24"/>
      <c r="H6014" s="25"/>
      <c r="I6014" s="24"/>
      <c r="J6014" s="26"/>
      <c r="K6014" s="27"/>
      <c r="L6014" s="24"/>
      <c r="M6014" s="24"/>
      <c r="N6014" s="26"/>
      <c r="O6014" s="24"/>
      <c r="P6014" s="28"/>
      <c r="Q6014" s="24"/>
      <c r="R6014" s="24"/>
      <c r="S6014" s="24"/>
      <c r="T6014" s="29" t="str">
        <f>IF(H6014="","",IF(LEN(H6014)&lt;&gt;14,"ПИНФЛ 14 хонали эмас",IF(B6014="","Вилоят танланмаган",IF(C6014="","Туман танланмаган",IF(COUNTIFS(Рўйхатлар!$H$2:$H$209,B6014,Рўйхатлар!$I$2:$I$209,C6014)=0,"Туман вилоятга мос эмас",IF(J6014="","Хатлов тоифаси танланмаган",IF(K6014="","Сана кўрсатилмаган",IF(COUNTIF($H$6:$H$10005,H6014)&gt;1,"Такрорий ПИНФЛ",IF(OR(L6014="",M6014="",N6014="",O6014="",P6014=""),"Корхона, СТИР, соҳа, лавозим ёки ойлик кўрсатилмаган","✓")))))))))</f>
        <v/>
      </c>
      <c r="U6014" s="22" t="str">
        <f>IF(OR(H6014="",M6014=""),"",IF(COUNTIFS($B$6:B6014,B6014,$C$6:C6014,C6014,$M$6:M6014,M6014)=1,1,0))</f>
        <v/>
      </c>
    </row>
    <row r="6015" spans="1:21" x14ac:dyDescent="0.25">
      <c r="A6015" s="22" t="str">
        <f>IF(H6015="","",COUNTA($H$6:H6015))</f>
        <v/>
      </c>
      <c r="B6015" s="23"/>
      <c r="C6015" s="24"/>
      <c r="D6015" s="24"/>
      <c r="E6015" s="24"/>
      <c r="F6015" s="24"/>
      <c r="G6015" s="24"/>
      <c r="H6015" s="25"/>
      <c r="I6015" s="24"/>
      <c r="J6015" s="26"/>
      <c r="K6015" s="27"/>
      <c r="L6015" s="24"/>
      <c r="M6015" s="24"/>
      <c r="N6015" s="26"/>
      <c r="O6015" s="24"/>
      <c r="P6015" s="28"/>
      <c r="Q6015" s="24"/>
      <c r="R6015" s="24"/>
      <c r="S6015" s="24"/>
      <c r="T6015" s="29" t="str">
        <f>IF(H6015="","",IF(LEN(H6015)&lt;&gt;14,"ПИНФЛ 14 хонали эмас",IF(B6015="","Вилоят танланмаган",IF(C6015="","Туман танланмаган",IF(COUNTIFS(Рўйхатлар!$H$2:$H$209,B6015,Рўйхатлар!$I$2:$I$209,C6015)=0,"Туман вилоятга мос эмас",IF(J6015="","Хатлов тоифаси танланмаган",IF(K6015="","Сана кўрсатилмаган",IF(COUNTIF($H$6:$H$10005,H6015)&gt;1,"Такрорий ПИНФЛ",IF(OR(L6015="",M6015="",N6015="",O6015="",P6015=""),"Корхона, СТИР, соҳа, лавозим ёки ойлик кўрсатилмаган","✓")))))))))</f>
        <v/>
      </c>
      <c r="U6015" s="22" t="str">
        <f>IF(OR(H6015="",M6015=""),"",IF(COUNTIFS($B$6:B6015,B6015,$C$6:C6015,C6015,$M$6:M6015,M6015)=1,1,0))</f>
        <v/>
      </c>
    </row>
    <row r="6016" spans="1:21" x14ac:dyDescent="0.25">
      <c r="A6016" s="22" t="str">
        <f>IF(H6016="","",COUNTA($H$6:H6016))</f>
        <v/>
      </c>
      <c r="B6016" s="23"/>
      <c r="C6016" s="24"/>
      <c r="D6016" s="24"/>
      <c r="E6016" s="24"/>
      <c r="F6016" s="24"/>
      <c r="G6016" s="24"/>
      <c r="H6016" s="25"/>
      <c r="I6016" s="24"/>
      <c r="J6016" s="26"/>
      <c r="K6016" s="27"/>
      <c r="L6016" s="24"/>
      <c r="M6016" s="24"/>
      <c r="N6016" s="26"/>
      <c r="O6016" s="24"/>
      <c r="P6016" s="28"/>
      <c r="Q6016" s="24"/>
      <c r="R6016" s="24"/>
      <c r="S6016" s="24"/>
      <c r="T6016" s="29" t="str">
        <f>IF(H6016="","",IF(LEN(H6016)&lt;&gt;14,"ПИНФЛ 14 хонали эмас",IF(B6016="","Вилоят танланмаган",IF(C6016="","Туман танланмаган",IF(COUNTIFS(Рўйхатлар!$H$2:$H$209,B6016,Рўйхатлар!$I$2:$I$209,C6016)=0,"Туман вилоятга мос эмас",IF(J6016="","Хатлов тоифаси танланмаган",IF(K6016="","Сана кўрсатилмаган",IF(COUNTIF($H$6:$H$10005,H6016)&gt;1,"Такрорий ПИНФЛ",IF(OR(L6016="",M6016="",N6016="",O6016="",P6016=""),"Корхона, СТИР, соҳа, лавозим ёки ойлик кўрсатилмаган","✓")))))))))</f>
        <v/>
      </c>
      <c r="U6016" s="22" t="str">
        <f>IF(OR(H6016="",M6016=""),"",IF(COUNTIFS($B$6:B6016,B6016,$C$6:C6016,C6016,$M$6:M6016,M6016)=1,1,0))</f>
        <v/>
      </c>
    </row>
    <row r="6017" spans="1:21" x14ac:dyDescent="0.25">
      <c r="A6017" s="22" t="str">
        <f>IF(H6017="","",COUNTA($H$6:H6017))</f>
        <v/>
      </c>
      <c r="B6017" s="23"/>
      <c r="C6017" s="24"/>
      <c r="D6017" s="24"/>
      <c r="E6017" s="24"/>
      <c r="F6017" s="24"/>
      <c r="G6017" s="24"/>
      <c r="H6017" s="25"/>
      <c r="I6017" s="24"/>
      <c r="J6017" s="26"/>
      <c r="K6017" s="27"/>
      <c r="L6017" s="24"/>
      <c r="M6017" s="24"/>
      <c r="N6017" s="26"/>
      <c r="O6017" s="24"/>
      <c r="P6017" s="28"/>
      <c r="Q6017" s="24"/>
      <c r="R6017" s="24"/>
      <c r="S6017" s="24"/>
      <c r="T6017" s="29" t="str">
        <f>IF(H6017="","",IF(LEN(H6017)&lt;&gt;14,"ПИНФЛ 14 хонали эмас",IF(B6017="","Вилоят танланмаган",IF(C6017="","Туман танланмаган",IF(COUNTIFS(Рўйхатлар!$H$2:$H$209,B6017,Рўйхатлар!$I$2:$I$209,C6017)=0,"Туман вилоятга мос эмас",IF(J6017="","Хатлов тоифаси танланмаган",IF(K6017="","Сана кўрсатилмаган",IF(COUNTIF($H$6:$H$10005,H6017)&gt;1,"Такрорий ПИНФЛ",IF(OR(L6017="",M6017="",N6017="",O6017="",P6017=""),"Корхона, СТИР, соҳа, лавозим ёки ойлик кўрсатилмаган","✓")))))))))</f>
        <v/>
      </c>
      <c r="U6017" s="22" t="str">
        <f>IF(OR(H6017="",M6017=""),"",IF(COUNTIFS($B$6:B6017,B6017,$C$6:C6017,C6017,$M$6:M6017,M6017)=1,1,0))</f>
        <v/>
      </c>
    </row>
    <row r="6018" spans="1:21" x14ac:dyDescent="0.25">
      <c r="A6018" s="22" t="str">
        <f>IF(H6018="","",COUNTA($H$6:H6018))</f>
        <v/>
      </c>
      <c r="B6018" s="23"/>
      <c r="C6018" s="24"/>
      <c r="D6018" s="24"/>
      <c r="E6018" s="24"/>
      <c r="F6018" s="24"/>
      <c r="G6018" s="24"/>
      <c r="H6018" s="25"/>
      <c r="I6018" s="24"/>
      <c r="J6018" s="26"/>
      <c r="K6018" s="27"/>
      <c r="L6018" s="24"/>
      <c r="M6018" s="24"/>
      <c r="N6018" s="26"/>
      <c r="O6018" s="24"/>
      <c r="P6018" s="28"/>
      <c r="Q6018" s="24"/>
      <c r="R6018" s="24"/>
      <c r="S6018" s="24"/>
      <c r="T6018" s="29" t="str">
        <f>IF(H6018="","",IF(LEN(H6018)&lt;&gt;14,"ПИНФЛ 14 хонали эмас",IF(B6018="","Вилоят танланмаган",IF(C6018="","Туман танланмаган",IF(COUNTIFS(Рўйхатлар!$H$2:$H$209,B6018,Рўйхатлар!$I$2:$I$209,C6018)=0,"Туман вилоятга мос эмас",IF(J6018="","Хатлов тоифаси танланмаган",IF(K6018="","Сана кўрсатилмаган",IF(COUNTIF($H$6:$H$10005,H6018)&gt;1,"Такрорий ПИНФЛ",IF(OR(L6018="",M6018="",N6018="",O6018="",P6018=""),"Корхона, СТИР, соҳа, лавозим ёки ойлик кўрсатилмаган","✓")))))))))</f>
        <v/>
      </c>
      <c r="U6018" s="22" t="str">
        <f>IF(OR(H6018="",M6018=""),"",IF(COUNTIFS($B$6:B6018,B6018,$C$6:C6018,C6018,$M$6:M6018,M6018)=1,1,0))</f>
        <v/>
      </c>
    </row>
    <row r="6019" spans="1:21" x14ac:dyDescent="0.25">
      <c r="A6019" s="22" t="str">
        <f>IF(H6019="","",COUNTA($H$6:H6019))</f>
        <v/>
      </c>
      <c r="B6019" s="23"/>
      <c r="C6019" s="24"/>
      <c r="D6019" s="24"/>
      <c r="E6019" s="24"/>
      <c r="F6019" s="24"/>
      <c r="G6019" s="24"/>
      <c r="H6019" s="25"/>
      <c r="I6019" s="24"/>
      <c r="J6019" s="26"/>
      <c r="K6019" s="27"/>
      <c r="L6019" s="24"/>
      <c r="M6019" s="24"/>
      <c r="N6019" s="26"/>
      <c r="O6019" s="24"/>
      <c r="P6019" s="28"/>
      <c r="Q6019" s="24"/>
      <c r="R6019" s="24"/>
      <c r="S6019" s="24"/>
      <c r="T6019" s="29" t="str">
        <f>IF(H6019="","",IF(LEN(H6019)&lt;&gt;14,"ПИНФЛ 14 хонали эмас",IF(B6019="","Вилоят танланмаган",IF(C6019="","Туман танланмаган",IF(COUNTIFS(Рўйхатлар!$H$2:$H$209,B6019,Рўйхатлар!$I$2:$I$209,C6019)=0,"Туман вилоятга мос эмас",IF(J6019="","Хатлов тоифаси танланмаган",IF(K6019="","Сана кўрсатилмаган",IF(COUNTIF($H$6:$H$10005,H6019)&gt;1,"Такрорий ПИНФЛ",IF(OR(L6019="",M6019="",N6019="",O6019="",P6019=""),"Корхона, СТИР, соҳа, лавозим ёки ойлик кўрсатилмаган","✓")))))))))</f>
        <v/>
      </c>
      <c r="U6019" s="22" t="str">
        <f>IF(OR(H6019="",M6019=""),"",IF(COUNTIFS($B$6:B6019,B6019,$C$6:C6019,C6019,$M$6:M6019,M6019)=1,1,0))</f>
        <v/>
      </c>
    </row>
    <row r="6020" spans="1:21" x14ac:dyDescent="0.25">
      <c r="A6020" s="22" t="str">
        <f>IF(H6020="","",COUNTA($H$6:H6020))</f>
        <v/>
      </c>
      <c r="B6020" s="23"/>
      <c r="C6020" s="24"/>
      <c r="D6020" s="24"/>
      <c r="E6020" s="24"/>
      <c r="F6020" s="24"/>
      <c r="G6020" s="24"/>
      <c r="H6020" s="25"/>
      <c r="I6020" s="24"/>
      <c r="J6020" s="26"/>
      <c r="K6020" s="27"/>
      <c r="L6020" s="24"/>
      <c r="M6020" s="24"/>
      <c r="N6020" s="26"/>
      <c r="O6020" s="24"/>
      <c r="P6020" s="28"/>
      <c r="Q6020" s="24"/>
      <c r="R6020" s="24"/>
      <c r="S6020" s="24"/>
      <c r="T6020" s="29" t="str">
        <f>IF(H6020="","",IF(LEN(H6020)&lt;&gt;14,"ПИНФЛ 14 хонали эмас",IF(B6020="","Вилоят танланмаган",IF(C6020="","Туман танланмаган",IF(COUNTIFS(Рўйхатлар!$H$2:$H$209,B6020,Рўйхатлар!$I$2:$I$209,C6020)=0,"Туман вилоятга мос эмас",IF(J6020="","Хатлов тоифаси танланмаган",IF(K6020="","Сана кўрсатилмаган",IF(COUNTIF($H$6:$H$10005,H6020)&gt;1,"Такрорий ПИНФЛ",IF(OR(L6020="",M6020="",N6020="",O6020="",P6020=""),"Корхона, СТИР, соҳа, лавозим ёки ойлик кўрсатилмаган","✓")))))))))</f>
        <v/>
      </c>
      <c r="U6020" s="22" t="str">
        <f>IF(OR(H6020="",M6020=""),"",IF(COUNTIFS($B$6:B6020,B6020,$C$6:C6020,C6020,$M$6:M6020,M6020)=1,1,0))</f>
        <v/>
      </c>
    </row>
    <row r="6021" spans="1:21" x14ac:dyDescent="0.25">
      <c r="A6021" s="22" t="str">
        <f>IF(H6021="","",COUNTA($H$6:H6021))</f>
        <v/>
      </c>
      <c r="B6021" s="23"/>
      <c r="C6021" s="24"/>
      <c r="D6021" s="24"/>
      <c r="E6021" s="24"/>
      <c r="F6021" s="24"/>
      <c r="G6021" s="24"/>
      <c r="H6021" s="25"/>
      <c r="I6021" s="24"/>
      <c r="J6021" s="26"/>
      <c r="K6021" s="27"/>
      <c r="L6021" s="24"/>
      <c r="M6021" s="24"/>
      <c r="N6021" s="26"/>
      <c r="O6021" s="24"/>
      <c r="P6021" s="28"/>
      <c r="Q6021" s="24"/>
      <c r="R6021" s="24"/>
      <c r="S6021" s="24"/>
      <c r="T6021" s="29" t="str">
        <f>IF(H6021="","",IF(LEN(H6021)&lt;&gt;14,"ПИНФЛ 14 хонали эмас",IF(B6021="","Вилоят танланмаган",IF(C6021="","Туман танланмаган",IF(COUNTIFS(Рўйхатлар!$H$2:$H$209,B6021,Рўйхатлар!$I$2:$I$209,C6021)=0,"Туман вилоятга мос эмас",IF(J6021="","Хатлов тоифаси танланмаган",IF(K6021="","Сана кўрсатилмаган",IF(COUNTIF($H$6:$H$10005,H6021)&gt;1,"Такрорий ПИНФЛ",IF(OR(L6021="",M6021="",N6021="",O6021="",P6021=""),"Корхона, СТИР, соҳа, лавозим ёки ойлик кўрсатилмаган","✓")))))))))</f>
        <v/>
      </c>
      <c r="U6021" s="22" t="str">
        <f>IF(OR(H6021="",M6021=""),"",IF(COUNTIFS($B$6:B6021,B6021,$C$6:C6021,C6021,$M$6:M6021,M6021)=1,1,0))</f>
        <v/>
      </c>
    </row>
    <row r="6022" spans="1:21" x14ac:dyDescent="0.25">
      <c r="A6022" s="22" t="str">
        <f>IF(H6022="","",COUNTA($H$6:H6022))</f>
        <v/>
      </c>
      <c r="B6022" s="23"/>
      <c r="C6022" s="24"/>
      <c r="D6022" s="24"/>
      <c r="E6022" s="24"/>
      <c r="F6022" s="24"/>
      <c r="G6022" s="24"/>
      <c r="H6022" s="25"/>
      <c r="I6022" s="24"/>
      <c r="J6022" s="26"/>
      <c r="K6022" s="27"/>
      <c r="L6022" s="24"/>
      <c r="M6022" s="24"/>
      <c r="N6022" s="26"/>
      <c r="O6022" s="24"/>
      <c r="P6022" s="28"/>
      <c r="Q6022" s="24"/>
      <c r="R6022" s="24"/>
      <c r="S6022" s="24"/>
      <c r="T6022" s="29" t="str">
        <f>IF(H6022="","",IF(LEN(H6022)&lt;&gt;14,"ПИНФЛ 14 хонали эмас",IF(B6022="","Вилоят танланмаган",IF(C6022="","Туман танланмаган",IF(COUNTIFS(Рўйхатлар!$H$2:$H$209,B6022,Рўйхатлар!$I$2:$I$209,C6022)=0,"Туман вилоятга мос эмас",IF(J6022="","Хатлов тоифаси танланмаган",IF(K6022="","Сана кўрсатилмаган",IF(COUNTIF($H$6:$H$10005,H6022)&gt;1,"Такрорий ПИНФЛ",IF(OR(L6022="",M6022="",N6022="",O6022="",P6022=""),"Корхона, СТИР, соҳа, лавозим ёки ойлик кўрсатилмаган","✓")))))))))</f>
        <v/>
      </c>
      <c r="U6022" s="22" t="str">
        <f>IF(OR(H6022="",M6022=""),"",IF(COUNTIFS($B$6:B6022,B6022,$C$6:C6022,C6022,$M$6:M6022,M6022)=1,1,0))</f>
        <v/>
      </c>
    </row>
    <row r="6023" spans="1:21" x14ac:dyDescent="0.25">
      <c r="A6023" s="22" t="str">
        <f>IF(H6023="","",COUNTA($H$6:H6023))</f>
        <v/>
      </c>
      <c r="B6023" s="23"/>
      <c r="C6023" s="24"/>
      <c r="D6023" s="24"/>
      <c r="E6023" s="24"/>
      <c r="F6023" s="24"/>
      <c r="G6023" s="24"/>
      <c r="H6023" s="25"/>
      <c r="I6023" s="24"/>
      <c r="J6023" s="26"/>
      <c r="K6023" s="27"/>
      <c r="L6023" s="24"/>
      <c r="M6023" s="24"/>
      <c r="N6023" s="26"/>
      <c r="O6023" s="24"/>
      <c r="P6023" s="28"/>
      <c r="Q6023" s="24"/>
      <c r="R6023" s="24"/>
      <c r="S6023" s="24"/>
      <c r="T6023" s="29" t="str">
        <f>IF(H6023="","",IF(LEN(H6023)&lt;&gt;14,"ПИНФЛ 14 хонали эмас",IF(B6023="","Вилоят танланмаган",IF(C6023="","Туман танланмаган",IF(COUNTIFS(Рўйхатлар!$H$2:$H$209,B6023,Рўйхатлар!$I$2:$I$209,C6023)=0,"Туман вилоятга мос эмас",IF(J6023="","Хатлов тоифаси танланмаган",IF(K6023="","Сана кўрсатилмаган",IF(COUNTIF($H$6:$H$10005,H6023)&gt;1,"Такрорий ПИНФЛ",IF(OR(L6023="",M6023="",N6023="",O6023="",P6023=""),"Корхона, СТИР, соҳа, лавозим ёки ойлик кўрсатилмаган","✓")))))))))</f>
        <v/>
      </c>
      <c r="U6023" s="22" t="str">
        <f>IF(OR(H6023="",M6023=""),"",IF(COUNTIFS($B$6:B6023,B6023,$C$6:C6023,C6023,$M$6:M6023,M6023)=1,1,0))</f>
        <v/>
      </c>
    </row>
    <row r="6024" spans="1:21" x14ac:dyDescent="0.25">
      <c r="A6024" s="22" t="str">
        <f>IF(H6024="","",COUNTA($H$6:H6024))</f>
        <v/>
      </c>
      <c r="B6024" s="23"/>
      <c r="C6024" s="24"/>
      <c r="D6024" s="24"/>
      <c r="E6024" s="24"/>
      <c r="F6024" s="24"/>
      <c r="G6024" s="24"/>
      <c r="H6024" s="25"/>
      <c r="I6024" s="24"/>
      <c r="J6024" s="26"/>
      <c r="K6024" s="27"/>
      <c r="L6024" s="24"/>
      <c r="M6024" s="24"/>
      <c r="N6024" s="26"/>
      <c r="O6024" s="24"/>
      <c r="P6024" s="28"/>
      <c r="Q6024" s="24"/>
      <c r="R6024" s="24"/>
      <c r="S6024" s="24"/>
      <c r="T6024" s="29" t="str">
        <f>IF(H6024="","",IF(LEN(H6024)&lt;&gt;14,"ПИНФЛ 14 хонали эмас",IF(B6024="","Вилоят танланмаган",IF(C6024="","Туман танланмаган",IF(COUNTIFS(Рўйхатлар!$H$2:$H$209,B6024,Рўйхатлар!$I$2:$I$209,C6024)=0,"Туман вилоятга мос эмас",IF(J6024="","Хатлов тоифаси танланмаган",IF(K6024="","Сана кўрсатилмаган",IF(COUNTIF($H$6:$H$10005,H6024)&gt;1,"Такрорий ПИНФЛ",IF(OR(L6024="",M6024="",N6024="",O6024="",P6024=""),"Корхона, СТИР, соҳа, лавозим ёки ойлик кўрсатилмаган","✓")))))))))</f>
        <v/>
      </c>
      <c r="U6024" s="22" t="str">
        <f>IF(OR(H6024="",M6024=""),"",IF(COUNTIFS($B$6:B6024,B6024,$C$6:C6024,C6024,$M$6:M6024,M6024)=1,1,0))</f>
        <v/>
      </c>
    </row>
    <row r="6025" spans="1:21" x14ac:dyDescent="0.25">
      <c r="A6025" s="22" t="str">
        <f>IF(H6025="","",COUNTA($H$6:H6025))</f>
        <v/>
      </c>
      <c r="B6025" s="23"/>
      <c r="C6025" s="24"/>
      <c r="D6025" s="24"/>
      <c r="E6025" s="24"/>
      <c r="F6025" s="24"/>
      <c r="G6025" s="24"/>
      <c r="H6025" s="25"/>
      <c r="I6025" s="24"/>
      <c r="J6025" s="26"/>
      <c r="K6025" s="27"/>
      <c r="L6025" s="24"/>
      <c r="M6025" s="24"/>
      <c r="N6025" s="26"/>
      <c r="O6025" s="24"/>
      <c r="P6025" s="28"/>
      <c r="Q6025" s="24"/>
      <c r="R6025" s="24"/>
      <c r="S6025" s="24"/>
      <c r="T6025" s="29" t="str">
        <f>IF(H6025="","",IF(LEN(H6025)&lt;&gt;14,"ПИНФЛ 14 хонали эмас",IF(B6025="","Вилоят танланмаган",IF(C6025="","Туман танланмаган",IF(COUNTIFS(Рўйхатлар!$H$2:$H$209,B6025,Рўйхатлар!$I$2:$I$209,C6025)=0,"Туман вилоятга мос эмас",IF(J6025="","Хатлов тоифаси танланмаган",IF(K6025="","Сана кўрсатилмаган",IF(COUNTIF($H$6:$H$10005,H6025)&gt;1,"Такрорий ПИНФЛ",IF(OR(L6025="",M6025="",N6025="",O6025="",P6025=""),"Корхона, СТИР, соҳа, лавозим ёки ойлик кўрсатилмаган","✓")))))))))</f>
        <v/>
      </c>
      <c r="U6025" s="22" t="str">
        <f>IF(OR(H6025="",M6025=""),"",IF(COUNTIFS($B$6:B6025,B6025,$C$6:C6025,C6025,$M$6:M6025,M6025)=1,1,0))</f>
        <v/>
      </c>
    </row>
    <row r="6026" spans="1:21" x14ac:dyDescent="0.25">
      <c r="A6026" s="22" t="str">
        <f>IF(H6026="","",COUNTA($H$6:H6026))</f>
        <v/>
      </c>
      <c r="B6026" s="23"/>
      <c r="C6026" s="24"/>
      <c r="D6026" s="24"/>
      <c r="E6026" s="24"/>
      <c r="F6026" s="24"/>
      <c r="G6026" s="24"/>
      <c r="H6026" s="25"/>
      <c r="I6026" s="24"/>
      <c r="J6026" s="26"/>
      <c r="K6026" s="27"/>
      <c r="L6026" s="24"/>
      <c r="M6026" s="24"/>
      <c r="N6026" s="26"/>
      <c r="O6026" s="24"/>
      <c r="P6026" s="28"/>
      <c r="Q6026" s="24"/>
      <c r="R6026" s="24"/>
      <c r="S6026" s="24"/>
      <c r="T6026" s="29" t="str">
        <f>IF(H6026="","",IF(LEN(H6026)&lt;&gt;14,"ПИНФЛ 14 хонали эмас",IF(B6026="","Вилоят танланмаган",IF(C6026="","Туман танланмаган",IF(COUNTIFS(Рўйхатлар!$H$2:$H$209,B6026,Рўйхатлар!$I$2:$I$209,C6026)=0,"Туман вилоятга мос эмас",IF(J6026="","Хатлов тоифаси танланмаган",IF(K6026="","Сана кўрсатилмаган",IF(COUNTIF($H$6:$H$10005,H6026)&gt;1,"Такрорий ПИНФЛ",IF(OR(L6026="",M6026="",N6026="",O6026="",P6026=""),"Корхона, СТИР, соҳа, лавозим ёки ойлик кўрсатилмаган","✓")))))))))</f>
        <v/>
      </c>
      <c r="U6026" s="22" t="str">
        <f>IF(OR(H6026="",M6026=""),"",IF(COUNTIFS($B$6:B6026,B6026,$C$6:C6026,C6026,$M$6:M6026,M6026)=1,1,0))</f>
        <v/>
      </c>
    </row>
    <row r="6027" spans="1:21" x14ac:dyDescent="0.25">
      <c r="A6027" s="22" t="str">
        <f>IF(H6027="","",COUNTA($H$6:H6027))</f>
        <v/>
      </c>
      <c r="B6027" s="23"/>
      <c r="C6027" s="24"/>
      <c r="D6027" s="24"/>
      <c r="E6027" s="24"/>
      <c r="F6027" s="24"/>
      <c r="G6027" s="24"/>
      <c r="H6027" s="25"/>
      <c r="I6027" s="24"/>
      <c r="J6027" s="26"/>
      <c r="K6027" s="27"/>
      <c r="L6027" s="24"/>
      <c r="M6027" s="24"/>
      <c r="N6027" s="26"/>
      <c r="O6027" s="24"/>
      <c r="P6027" s="28"/>
      <c r="Q6027" s="24"/>
      <c r="R6027" s="24"/>
      <c r="S6027" s="24"/>
      <c r="T6027" s="29" t="str">
        <f>IF(H6027="","",IF(LEN(H6027)&lt;&gt;14,"ПИНФЛ 14 хонали эмас",IF(B6027="","Вилоят танланмаган",IF(C6027="","Туман танланмаган",IF(COUNTIFS(Рўйхатлар!$H$2:$H$209,B6027,Рўйхатлар!$I$2:$I$209,C6027)=0,"Туман вилоятга мос эмас",IF(J6027="","Хатлов тоифаси танланмаган",IF(K6027="","Сана кўрсатилмаган",IF(COUNTIF($H$6:$H$10005,H6027)&gt;1,"Такрорий ПИНФЛ",IF(OR(L6027="",M6027="",N6027="",O6027="",P6027=""),"Корхона, СТИР, соҳа, лавозим ёки ойлик кўрсатилмаган","✓")))))))))</f>
        <v/>
      </c>
      <c r="U6027" s="22" t="str">
        <f>IF(OR(H6027="",M6027=""),"",IF(COUNTIFS($B$6:B6027,B6027,$C$6:C6027,C6027,$M$6:M6027,M6027)=1,1,0))</f>
        <v/>
      </c>
    </row>
    <row r="6028" spans="1:21" x14ac:dyDescent="0.25">
      <c r="A6028" s="22" t="str">
        <f>IF(H6028="","",COUNTA($H$6:H6028))</f>
        <v/>
      </c>
      <c r="B6028" s="23"/>
      <c r="C6028" s="24"/>
      <c r="D6028" s="24"/>
      <c r="E6028" s="24"/>
      <c r="F6028" s="24"/>
      <c r="G6028" s="24"/>
      <c r="H6028" s="25"/>
      <c r="I6028" s="24"/>
      <c r="J6028" s="26"/>
      <c r="K6028" s="27"/>
      <c r="L6028" s="24"/>
      <c r="M6028" s="24"/>
      <c r="N6028" s="26"/>
      <c r="O6028" s="24"/>
      <c r="P6028" s="28"/>
      <c r="Q6028" s="24"/>
      <c r="R6028" s="24"/>
      <c r="S6028" s="24"/>
      <c r="T6028" s="29" t="str">
        <f>IF(H6028="","",IF(LEN(H6028)&lt;&gt;14,"ПИНФЛ 14 хонали эмас",IF(B6028="","Вилоят танланмаган",IF(C6028="","Туман танланмаган",IF(COUNTIFS(Рўйхатлар!$H$2:$H$209,B6028,Рўйхатлар!$I$2:$I$209,C6028)=0,"Туман вилоятга мос эмас",IF(J6028="","Хатлов тоифаси танланмаган",IF(K6028="","Сана кўрсатилмаган",IF(COUNTIF($H$6:$H$10005,H6028)&gt;1,"Такрорий ПИНФЛ",IF(OR(L6028="",M6028="",N6028="",O6028="",P6028=""),"Корхона, СТИР, соҳа, лавозим ёки ойлик кўрсатилмаган","✓")))))))))</f>
        <v/>
      </c>
      <c r="U6028" s="22" t="str">
        <f>IF(OR(H6028="",M6028=""),"",IF(COUNTIFS($B$6:B6028,B6028,$C$6:C6028,C6028,$M$6:M6028,M6028)=1,1,0))</f>
        <v/>
      </c>
    </row>
    <row r="6029" spans="1:21" x14ac:dyDescent="0.25">
      <c r="A6029" s="22" t="str">
        <f>IF(H6029="","",COUNTA($H$6:H6029))</f>
        <v/>
      </c>
      <c r="B6029" s="23"/>
      <c r="C6029" s="24"/>
      <c r="D6029" s="24"/>
      <c r="E6029" s="24"/>
      <c r="F6029" s="24"/>
      <c r="G6029" s="24"/>
      <c r="H6029" s="25"/>
      <c r="I6029" s="24"/>
      <c r="J6029" s="26"/>
      <c r="K6029" s="27"/>
      <c r="L6029" s="24"/>
      <c r="M6029" s="24"/>
      <c r="N6029" s="26"/>
      <c r="O6029" s="24"/>
      <c r="P6029" s="28"/>
      <c r="Q6029" s="24"/>
      <c r="R6029" s="24"/>
      <c r="S6029" s="24"/>
      <c r="T6029" s="29" t="str">
        <f>IF(H6029="","",IF(LEN(H6029)&lt;&gt;14,"ПИНФЛ 14 хонали эмас",IF(B6029="","Вилоят танланмаган",IF(C6029="","Туман танланмаган",IF(COUNTIFS(Рўйхатлар!$H$2:$H$209,B6029,Рўйхатлар!$I$2:$I$209,C6029)=0,"Туман вилоятга мос эмас",IF(J6029="","Хатлов тоифаси танланмаган",IF(K6029="","Сана кўрсатилмаган",IF(COUNTIF($H$6:$H$10005,H6029)&gt;1,"Такрорий ПИНФЛ",IF(OR(L6029="",M6029="",N6029="",O6029="",P6029=""),"Корхона, СТИР, соҳа, лавозим ёки ойлик кўрсатилмаган","✓")))))))))</f>
        <v/>
      </c>
      <c r="U6029" s="22" t="str">
        <f>IF(OR(H6029="",M6029=""),"",IF(COUNTIFS($B$6:B6029,B6029,$C$6:C6029,C6029,$M$6:M6029,M6029)=1,1,0))</f>
        <v/>
      </c>
    </row>
    <row r="6030" spans="1:21" x14ac:dyDescent="0.25">
      <c r="A6030" s="22" t="str">
        <f>IF(H6030="","",COUNTA($H$6:H6030))</f>
        <v/>
      </c>
      <c r="B6030" s="23"/>
      <c r="C6030" s="24"/>
      <c r="D6030" s="24"/>
      <c r="E6030" s="24"/>
      <c r="F6030" s="24"/>
      <c r="G6030" s="24"/>
      <c r="H6030" s="25"/>
      <c r="I6030" s="24"/>
      <c r="J6030" s="26"/>
      <c r="K6030" s="27"/>
      <c r="L6030" s="24"/>
      <c r="M6030" s="24"/>
      <c r="N6030" s="26"/>
      <c r="O6030" s="24"/>
      <c r="P6030" s="28"/>
      <c r="Q6030" s="24"/>
      <c r="R6030" s="24"/>
      <c r="S6030" s="24"/>
      <c r="T6030" s="29" t="str">
        <f>IF(H6030="","",IF(LEN(H6030)&lt;&gt;14,"ПИНФЛ 14 хонали эмас",IF(B6030="","Вилоят танланмаган",IF(C6030="","Туман танланмаган",IF(COUNTIFS(Рўйхатлар!$H$2:$H$209,B6030,Рўйхатлар!$I$2:$I$209,C6030)=0,"Туман вилоятга мос эмас",IF(J6030="","Хатлов тоифаси танланмаган",IF(K6030="","Сана кўрсатилмаган",IF(COUNTIF($H$6:$H$10005,H6030)&gt;1,"Такрорий ПИНФЛ",IF(OR(L6030="",M6030="",N6030="",O6030="",P6030=""),"Корхона, СТИР, соҳа, лавозим ёки ойлик кўрсатилмаган","✓")))))))))</f>
        <v/>
      </c>
      <c r="U6030" s="22" t="str">
        <f>IF(OR(H6030="",M6030=""),"",IF(COUNTIFS($B$6:B6030,B6030,$C$6:C6030,C6030,$M$6:M6030,M6030)=1,1,0))</f>
        <v/>
      </c>
    </row>
    <row r="6031" spans="1:21" x14ac:dyDescent="0.25">
      <c r="A6031" s="22" t="str">
        <f>IF(H6031="","",COUNTA($H$6:H6031))</f>
        <v/>
      </c>
      <c r="B6031" s="23"/>
      <c r="C6031" s="24"/>
      <c r="D6031" s="24"/>
      <c r="E6031" s="24"/>
      <c r="F6031" s="24"/>
      <c r="G6031" s="24"/>
      <c r="H6031" s="25"/>
      <c r="I6031" s="24"/>
      <c r="J6031" s="26"/>
      <c r="K6031" s="27"/>
      <c r="L6031" s="24"/>
      <c r="M6031" s="24"/>
      <c r="N6031" s="26"/>
      <c r="O6031" s="24"/>
      <c r="P6031" s="28"/>
      <c r="Q6031" s="24"/>
      <c r="R6031" s="24"/>
      <c r="S6031" s="24"/>
      <c r="T6031" s="29" t="str">
        <f>IF(H6031="","",IF(LEN(H6031)&lt;&gt;14,"ПИНФЛ 14 хонали эмас",IF(B6031="","Вилоят танланмаган",IF(C6031="","Туман танланмаган",IF(COUNTIFS(Рўйхатлар!$H$2:$H$209,B6031,Рўйхатлар!$I$2:$I$209,C6031)=0,"Туман вилоятга мос эмас",IF(J6031="","Хатлов тоифаси танланмаган",IF(K6031="","Сана кўрсатилмаган",IF(COUNTIF($H$6:$H$10005,H6031)&gt;1,"Такрорий ПИНФЛ",IF(OR(L6031="",M6031="",N6031="",O6031="",P6031=""),"Корхона, СТИР, соҳа, лавозим ёки ойлик кўрсатилмаган","✓")))))))))</f>
        <v/>
      </c>
      <c r="U6031" s="22" t="str">
        <f>IF(OR(H6031="",M6031=""),"",IF(COUNTIFS($B$6:B6031,B6031,$C$6:C6031,C6031,$M$6:M6031,M6031)=1,1,0))</f>
        <v/>
      </c>
    </row>
    <row r="6032" spans="1:21" x14ac:dyDescent="0.25">
      <c r="A6032" s="22" t="str">
        <f>IF(H6032="","",COUNTA($H$6:H6032))</f>
        <v/>
      </c>
      <c r="B6032" s="23"/>
      <c r="C6032" s="24"/>
      <c r="D6032" s="24"/>
      <c r="E6032" s="24"/>
      <c r="F6032" s="24"/>
      <c r="G6032" s="24"/>
      <c r="H6032" s="25"/>
      <c r="I6032" s="24"/>
      <c r="J6032" s="26"/>
      <c r="K6032" s="27"/>
      <c r="L6032" s="24"/>
      <c r="M6032" s="24"/>
      <c r="N6032" s="26"/>
      <c r="O6032" s="24"/>
      <c r="P6032" s="28"/>
      <c r="Q6032" s="24"/>
      <c r="R6032" s="24"/>
      <c r="S6032" s="24"/>
      <c r="T6032" s="29" t="str">
        <f>IF(H6032="","",IF(LEN(H6032)&lt;&gt;14,"ПИНФЛ 14 хонали эмас",IF(B6032="","Вилоят танланмаган",IF(C6032="","Туман танланмаган",IF(COUNTIFS(Рўйхатлар!$H$2:$H$209,B6032,Рўйхатлар!$I$2:$I$209,C6032)=0,"Туман вилоятга мос эмас",IF(J6032="","Хатлов тоифаси танланмаган",IF(K6032="","Сана кўрсатилмаган",IF(COUNTIF($H$6:$H$10005,H6032)&gt;1,"Такрорий ПИНФЛ",IF(OR(L6032="",M6032="",N6032="",O6032="",P6032=""),"Корхона, СТИР, соҳа, лавозим ёки ойлик кўрсатилмаган","✓")))))))))</f>
        <v/>
      </c>
      <c r="U6032" s="22" t="str">
        <f>IF(OR(H6032="",M6032=""),"",IF(COUNTIFS($B$6:B6032,B6032,$C$6:C6032,C6032,$M$6:M6032,M6032)=1,1,0))</f>
        <v/>
      </c>
    </row>
    <row r="6033" spans="1:21" x14ac:dyDescent="0.25">
      <c r="A6033" s="22" t="str">
        <f>IF(H6033="","",COUNTA($H$6:H6033))</f>
        <v/>
      </c>
      <c r="B6033" s="23"/>
      <c r="C6033" s="24"/>
      <c r="D6033" s="24"/>
      <c r="E6033" s="24"/>
      <c r="F6033" s="24"/>
      <c r="G6033" s="24"/>
      <c r="H6033" s="25"/>
      <c r="I6033" s="24"/>
      <c r="J6033" s="26"/>
      <c r="K6033" s="27"/>
      <c r="L6033" s="24"/>
      <c r="M6033" s="24"/>
      <c r="N6033" s="26"/>
      <c r="O6033" s="24"/>
      <c r="P6033" s="28"/>
      <c r="Q6033" s="24"/>
      <c r="R6033" s="24"/>
      <c r="S6033" s="24"/>
      <c r="T6033" s="29" t="str">
        <f>IF(H6033="","",IF(LEN(H6033)&lt;&gt;14,"ПИНФЛ 14 хонали эмас",IF(B6033="","Вилоят танланмаган",IF(C6033="","Туман танланмаган",IF(COUNTIFS(Рўйхатлар!$H$2:$H$209,B6033,Рўйхатлар!$I$2:$I$209,C6033)=0,"Туман вилоятга мос эмас",IF(J6033="","Хатлов тоифаси танланмаган",IF(K6033="","Сана кўрсатилмаган",IF(COUNTIF($H$6:$H$10005,H6033)&gt;1,"Такрорий ПИНФЛ",IF(OR(L6033="",M6033="",N6033="",O6033="",P6033=""),"Корхона, СТИР, соҳа, лавозим ёки ойлик кўрсатилмаган","✓")))))))))</f>
        <v/>
      </c>
      <c r="U6033" s="22" t="str">
        <f>IF(OR(H6033="",M6033=""),"",IF(COUNTIFS($B$6:B6033,B6033,$C$6:C6033,C6033,$M$6:M6033,M6033)=1,1,0))</f>
        <v/>
      </c>
    </row>
    <row r="6034" spans="1:21" x14ac:dyDescent="0.25">
      <c r="A6034" s="22" t="str">
        <f>IF(H6034="","",COUNTA($H$6:H6034))</f>
        <v/>
      </c>
      <c r="B6034" s="23"/>
      <c r="C6034" s="24"/>
      <c r="D6034" s="24"/>
      <c r="E6034" s="24"/>
      <c r="F6034" s="24"/>
      <c r="G6034" s="24"/>
      <c r="H6034" s="25"/>
      <c r="I6034" s="24"/>
      <c r="J6034" s="26"/>
      <c r="K6034" s="27"/>
      <c r="L6034" s="24"/>
      <c r="M6034" s="24"/>
      <c r="N6034" s="26"/>
      <c r="O6034" s="24"/>
      <c r="P6034" s="28"/>
      <c r="Q6034" s="24"/>
      <c r="R6034" s="24"/>
      <c r="S6034" s="24"/>
      <c r="T6034" s="29" t="str">
        <f>IF(H6034="","",IF(LEN(H6034)&lt;&gt;14,"ПИНФЛ 14 хонали эмас",IF(B6034="","Вилоят танланмаган",IF(C6034="","Туман танланмаган",IF(COUNTIFS(Рўйхатлар!$H$2:$H$209,B6034,Рўйхатлар!$I$2:$I$209,C6034)=0,"Туман вилоятга мос эмас",IF(J6034="","Хатлов тоифаси танланмаган",IF(K6034="","Сана кўрсатилмаган",IF(COUNTIF($H$6:$H$10005,H6034)&gt;1,"Такрорий ПИНФЛ",IF(OR(L6034="",M6034="",N6034="",O6034="",P6034=""),"Корхона, СТИР, соҳа, лавозим ёки ойлик кўрсатилмаган","✓")))))))))</f>
        <v/>
      </c>
      <c r="U6034" s="22" t="str">
        <f>IF(OR(H6034="",M6034=""),"",IF(COUNTIFS($B$6:B6034,B6034,$C$6:C6034,C6034,$M$6:M6034,M6034)=1,1,0))</f>
        <v/>
      </c>
    </row>
    <row r="6035" spans="1:21" x14ac:dyDescent="0.25">
      <c r="A6035" s="22" t="str">
        <f>IF(H6035="","",COUNTA($H$6:H6035))</f>
        <v/>
      </c>
      <c r="B6035" s="23"/>
      <c r="C6035" s="24"/>
      <c r="D6035" s="24"/>
      <c r="E6035" s="24"/>
      <c r="F6035" s="24"/>
      <c r="G6035" s="24"/>
      <c r="H6035" s="25"/>
      <c r="I6035" s="24"/>
      <c r="J6035" s="26"/>
      <c r="K6035" s="27"/>
      <c r="L6035" s="24"/>
      <c r="M6035" s="24"/>
      <c r="N6035" s="26"/>
      <c r="O6035" s="24"/>
      <c r="P6035" s="28"/>
      <c r="Q6035" s="24"/>
      <c r="R6035" s="24"/>
      <c r="S6035" s="24"/>
      <c r="T6035" s="29" t="str">
        <f>IF(H6035="","",IF(LEN(H6035)&lt;&gt;14,"ПИНФЛ 14 хонали эмас",IF(B6035="","Вилоят танланмаган",IF(C6035="","Туман танланмаган",IF(COUNTIFS(Рўйхатлар!$H$2:$H$209,B6035,Рўйхатлар!$I$2:$I$209,C6035)=0,"Туман вилоятга мос эмас",IF(J6035="","Хатлов тоифаси танланмаган",IF(K6035="","Сана кўрсатилмаган",IF(COUNTIF($H$6:$H$10005,H6035)&gt;1,"Такрорий ПИНФЛ",IF(OR(L6035="",M6035="",N6035="",O6035="",P6035=""),"Корхона, СТИР, соҳа, лавозим ёки ойлик кўрсатилмаган","✓")))))))))</f>
        <v/>
      </c>
      <c r="U6035" s="22" t="str">
        <f>IF(OR(H6035="",M6035=""),"",IF(COUNTIFS($B$6:B6035,B6035,$C$6:C6035,C6035,$M$6:M6035,M6035)=1,1,0))</f>
        <v/>
      </c>
    </row>
    <row r="6036" spans="1:21" x14ac:dyDescent="0.25">
      <c r="A6036" s="22" t="str">
        <f>IF(H6036="","",COUNTA($H$6:H6036))</f>
        <v/>
      </c>
      <c r="B6036" s="23"/>
      <c r="C6036" s="24"/>
      <c r="D6036" s="24"/>
      <c r="E6036" s="24"/>
      <c r="F6036" s="24"/>
      <c r="G6036" s="24"/>
      <c r="H6036" s="25"/>
      <c r="I6036" s="24"/>
      <c r="J6036" s="26"/>
      <c r="K6036" s="27"/>
      <c r="L6036" s="24"/>
      <c r="M6036" s="24"/>
      <c r="N6036" s="26"/>
      <c r="O6036" s="24"/>
      <c r="P6036" s="28"/>
      <c r="Q6036" s="24"/>
      <c r="R6036" s="24"/>
      <c r="S6036" s="24"/>
      <c r="T6036" s="29" t="str">
        <f>IF(H6036="","",IF(LEN(H6036)&lt;&gt;14,"ПИНФЛ 14 хонали эмас",IF(B6036="","Вилоят танланмаган",IF(C6036="","Туман танланмаган",IF(COUNTIFS(Рўйхатлар!$H$2:$H$209,B6036,Рўйхатлар!$I$2:$I$209,C6036)=0,"Туман вилоятга мос эмас",IF(J6036="","Хатлов тоифаси танланмаган",IF(K6036="","Сана кўрсатилмаган",IF(COUNTIF($H$6:$H$10005,H6036)&gt;1,"Такрорий ПИНФЛ",IF(OR(L6036="",M6036="",N6036="",O6036="",P6036=""),"Корхона, СТИР, соҳа, лавозим ёки ойлик кўрсатилмаган","✓")))))))))</f>
        <v/>
      </c>
      <c r="U6036" s="22" t="str">
        <f>IF(OR(H6036="",M6036=""),"",IF(COUNTIFS($B$6:B6036,B6036,$C$6:C6036,C6036,$M$6:M6036,M6036)=1,1,0))</f>
        <v/>
      </c>
    </row>
    <row r="6037" spans="1:21" x14ac:dyDescent="0.25">
      <c r="A6037" s="22" t="str">
        <f>IF(H6037="","",COUNTA($H$6:H6037))</f>
        <v/>
      </c>
      <c r="B6037" s="23"/>
      <c r="C6037" s="24"/>
      <c r="D6037" s="24"/>
      <c r="E6037" s="24"/>
      <c r="F6037" s="24"/>
      <c r="G6037" s="24"/>
      <c r="H6037" s="25"/>
      <c r="I6037" s="24"/>
      <c r="J6037" s="26"/>
      <c r="K6037" s="27"/>
      <c r="L6037" s="24"/>
      <c r="M6037" s="24"/>
      <c r="N6037" s="26"/>
      <c r="O6037" s="24"/>
      <c r="P6037" s="28"/>
      <c r="Q6037" s="24"/>
      <c r="R6037" s="24"/>
      <c r="S6037" s="24"/>
      <c r="T6037" s="29" t="str">
        <f>IF(H6037="","",IF(LEN(H6037)&lt;&gt;14,"ПИНФЛ 14 хонали эмас",IF(B6037="","Вилоят танланмаган",IF(C6037="","Туман танланмаган",IF(COUNTIFS(Рўйхатлар!$H$2:$H$209,B6037,Рўйхатлар!$I$2:$I$209,C6037)=0,"Туман вилоятга мос эмас",IF(J6037="","Хатлов тоифаси танланмаган",IF(K6037="","Сана кўрсатилмаган",IF(COUNTIF($H$6:$H$10005,H6037)&gt;1,"Такрорий ПИНФЛ",IF(OR(L6037="",M6037="",N6037="",O6037="",P6037=""),"Корхона, СТИР, соҳа, лавозим ёки ойлик кўрсатилмаган","✓")))))))))</f>
        <v/>
      </c>
      <c r="U6037" s="22" t="str">
        <f>IF(OR(H6037="",M6037=""),"",IF(COUNTIFS($B$6:B6037,B6037,$C$6:C6037,C6037,$M$6:M6037,M6037)=1,1,0))</f>
        <v/>
      </c>
    </row>
    <row r="6038" spans="1:21" x14ac:dyDescent="0.25">
      <c r="A6038" s="22" t="str">
        <f>IF(H6038="","",COUNTA($H$6:H6038))</f>
        <v/>
      </c>
      <c r="B6038" s="23"/>
      <c r="C6038" s="24"/>
      <c r="D6038" s="24"/>
      <c r="E6038" s="24"/>
      <c r="F6038" s="24"/>
      <c r="G6038" s="24"/>
      <c r="H6038" s="25"/>
      <c r="I6038" s="24"/>
      <c r="J6038" s="26"/>
      <c r="K6038" s="27"/>
      <c r="L6038" s="24"/>
      <c r="M6038" s="24"/>
      <c r="N6038" s="26"/>
      <c r="O6038" s="24"/>
      <c r="P6038" s="28"/>
      <c r="Q6038" s="24"/>
      <c r="R6038" s="24"/>
      <c r="S6038" s="24"/>
      <c r="T6038" s="29" t="str">
        <f>IF(H6038="","",IF(LEN(H6038)&lt;&gt;14,"ПИНФЛ 14 хонали эмас",IF(B6038="","Вилоят танланмаган",IF(C6038="","Туман танланмаган",IF(COUNTIFS(Рўйхатлар!$H$2:$H$209,B6038,Рўйхатлар!$I$2:$I$209,C6038)=0,"Туман вилоятга мос эмас",IF(J6038="","Хатлов тоифаси танланмаган",IF(K6038="","Сана кўрсатилмаган",IF(COUNTIF($H$6:$H$10005,H6038)&gt;1,"Такрорий ПИНФЛ",IF(OR(L6038="",M6038="",N6038="",O6038="",P6038=""),"Корхона, СТИР, соҳа, лавозим ёки ойлик кўрсатилмаган","✓")))))))))</f>
        <v/>
      </c>
      <c r="U6038" s="22" t="str">
        <f>IF(OR(H6038="",M6038=""),"",IF(COUNTIFS($B$6:B6038,B6038,$C$6:C6038,C6038,$M$6:M6038,M6038)=1,1,0))</f>
        <v/>
      </c>
    </row>
    <row r="6039" spans="1:21" x14ac:dyDescent="0.25">
      <c r="A6039" s="22" t="str">
        <f>IF(H6039="","",COUNTA($H$6:H6039))</f>
        <v/>
      </c>
      <c r="B6039" s="23"/>
      <c r="C6039" s="24"/>
      <c r="D6039" s="24"/>
      <c r="E6039" s="24"/>
      <c r="F6039" s="24"/>
      <c r="G6039" s="24"/>
      <c r="H6039" s="25"/>
      <c r="I6039" s="24"/>
      <c r="J6039" s="26"/>
      <c r="K6039" s="27"/>
      <c r="L6039" s="24"/>
      <c r="M6039" s="24"/>
      <c r="N6039" s="26"/>
      <c r="O6039" s="24"/>
      <c r="P6039" s="28"/>
      <c r="Q6039" s="24"/>
      <c r="R6039" s="24"/>
      <c r="S6039" s="24"/>
      <c r="T6039" s="29" t="str">
        <f>IF(H6039="","",IF(LEN(H6039)&lt;&gt;14,"ПИНФЛ 14 хонали эмас",IF(B6039="","Вилоят танланмаган",IF(C6039="","Туман танланмаган",IF(COUNTIFS(Рўйхатлар!$H$2:$H$209,B6039,Рўйхатлар!$I$2:$I$209,C6039)=0,"Туман вилоятга мос эмас",IF(J6039="","Хатлов тоифаси танланмаган",IF(K6039="","Сана кўрсатилмаган",IF(COUNTIF($H$6:$H$10005,H6039)&gt;1,"Такрорий ПИНФЛ",IF(OR(L6039="",M6039="",N6039="",O6039="",P6039=""),"Корхона, СТИР, соҳа, лавозим ёки ойлик кўрсатилмаган","✓")))))))))</f>
        <v/>
      </c>
      <c r="U6039" s="22" t="str">
        <f>IF(OR(H6039="",M6039=""),"",IF(COUNTIFS($B$6:B6039,B6039,$C$6:C6039,C6039,$M$6:M6039,M6039)=1,1,0))</f>
        <v/>
      </c>
    </row>
    <row r="6040" spans="1:21" x14ac:dyDescent="0.25">
      <c r="A6040" s="22" t="str">
        <f>IF(H6040="","",COUNTA($H$6:H6040))</f>
        <v/>
      </c>
      <c r="B6040" s="23"/>
      <c r="C6040" s="24"/>
      <c r="D6040" s="24"/>
      <c r="E6040" s="24"/>
      <c r="F6040" s="24"/>
      <c r="G6040" s="24"/>
      <c r="H6040" s="25"/>
      <c r="I6040" s="24"/>
      <c r="J6040" s="26"/>
      <c r="K6040" s="27"/>
      <c r="L6040" s="24"/>
      <c r="M6040" s="24"/>
      <c r="N6040" s="26"/>
      <c r="O6040" s="24"/>
      <c r="P6040" s="28"/>
      <c r="Q6040" s="24"/>
      <c r="R6040" s="24"/>
      <c r="S6040" s="24"/>
      <c r="T6040" s="29" t="str">
        <f>IF(H6040="","",IF(LEN(H6040)&lt;&gt;14,"ПИНФЛ 14 хонали эмас",IF(B6040="","Вилоят танланмаган",IF(C6040="","Туман танланмаган",IF(COUNTIFS(Рўйхатлар!$H$2:$H$209,B6040,Рўйхатлар!$I$2:$I$209,C6040)=0,"Туман вилоятга мос эмас",IF(J6040="","Хатлов тоифаси танланмаган",IF(K6040="","Сана кўрсатилмаган",IF(COUNTIF($H$6:$H$10005,H6040)&gt;1,"Такрорий ПИНФЛ",IF(OR(L6040="",M6040="",N6040="",O6040="",P6040=""),"Корхона, СТИР, соҳа, лавозим ёки ойлик кўрсатилмаган","✓")))))))))</f>
        <v/>
      </c>
      <c r="U6040" s="22" t="str">
        <f>IF(OR(H6040="",M6040=""),"",IF(COUNTIFS($B$6:B6040,B6040,$C$6:C6040,C6040,$M$6:M6040,M6040)=1,1,0))</f>
        <v/>
      </c>
    </row>
    <row r="6041" spans="1:21" x14ac:dyDescent="0.25">
      <c r="A6041" s="22" t="str">
        <f>IF(H6041="","",COUNTA($H$6:H6041))</f>
        <v/>
      </c>
      <c r="B6041" s="23"/>
      <c r="C6041" s="24"/>
      <c r="D6041" s="24"/>
      <c r="E6041" s="24"/>
      <c r="F6041" s="24"/>
      <c r="G6041" s="24"/>
      <c r="H6041" s="25"/>
      <c r="I6041" s="24"/>
      <c r="J6041" s="26"/>
      <c r="K6041" s="27"/>
      <c r="L6041" s="24"/>
      <c r="M6041" s="24"/>
      <c r="N6041" s="26"/>
      <c r="O6041" s="24"/>
      <c r="P6041" s="28"/>
      <c r="Q6041" s="24"/>
      <c r="R6041" s="24"/>
      <c r="S6041" s="24"/>
      <c r="T6041" s="29" t="str">
        <f>IF(H6041="","",IF(LEN(H6041)&lt;&gt;14,"ПИНФЛ 14 хонали эмас",IF(B6041="","Вилоят танланмаган",IF(C6041="","Туман танланмаган",IF(COUNTIFS(Рўйхатлар!$H$2:$H$209,B6041,Рўйхатлар!$I$2:$I$209,C6041)=0,"Туман вилоятга мос эмас",IF(J6041="","Хатлов тоифаси танланмаган",IF(K6041="","Сана кўрсатилмаган",IF(COUNTIF($H$6:$H$10005,H6041)&gt;1,"Такрорий ПИНФЛ",IF(OR(L6041="",M6041="",N6041="",O6041="",P6041=""),"Корхона, СТИР, соҳа, лавозим ёки ойлик кўрсатилмаган","✓")))))))))</f>
        <v/>
      </c>
      <c r="U6041" s="22" t="str">
        <f>IF(OR(H6041="",M6041=""),"",IF(COUNTIFS($B$6:B6041,B6041,$C$6:C6041,C6041,$M$6:M6041,M6041)=1,1,0))</f>
        <v/>
      </c>
    </row>
    <row r="6042" spans="1:21" x14ac:dyDescent="0.25">
      <c r="A6042" s="22" t="str">
        <f>IF(H6042="","",COUNTA($H$6:H6042))</f>
        <v/>
      </c>
      <c r="B6042" s="23"/>
      <c r="C6042" s="24"/>
      <c r="D6042" s="24"/>
      <c r="E6042" s="24"/>
      <c r="F6042" s="24"/>
      <c r="G6042" s="24"/>
      <c r="H6042" s="25"/>
      <c r="I6042" s="24"/>
      <c r="J6042" s="26"/>
      <c r="K6042" s="27"/>
      <c r="L6042" s="24"/>
      <c r="M6042" s="24"/>
      <c r="N6042" s="26"/>
      <c r="O6042" s="24"/>
      <c r="P6042" s="28"/>
      <c r="Q6042" s="24"/>
      <c r="R6042" s="24"/>
      <c r="S6042" s="24"/>
      <c r="T6042" s="29" t="str">
        <f>IF(H6042="","",IF(LEN(H6042)&lt;&gt;14,"ПИНФЛ 14 хонали эмас",IF(B6042="","Вилоят танланмаган",IF(C6042="","Туман танланмаган",IF(COUNTIFS(Рўйхатлар!$H$2:$H$209,B6042,Рўйхатлар!$I$2:$I$209,C6042)=0,"Туман вилоятга мос эмас",IF(J6042="","Хатлов тоифаси танланмаган",IF(K6042="","Сана кўрсатилмаган",IF(COUNTIF($H$6:$H$10005,H6042)&gt;1,"Такрорий ПИНФЛ",IF(OR(L6042="",M6042="",N6042="",O6042="",P6042=""),"Корхона, СТИР, соҳа, лавозим ёки ойлик кўрсатилмаган","✓")))))))))</f>
        <v/>
      </c>
      <c r="U6042" s="22" t="str">
        <f>IF(OR(H6042="",M6042=""),"",IF(COUNTIFS($B$6:B6042,B6042,$C$6:C6042,C6042,$M$6:M6042,M6042)=1,1,0))</f>
        <v/>
      </c>
    </row>
    <row r="6043" spans="1:21" x14ac:dyDescent="0.25">
      <c r="A6043" s="22" t="str">
        <f>IF(H6043="","",COUNTA($H$6:H6043))</f>
        <v/>
      </c>
      <c r="B6043" s="23"/>
      <c r="C6043" s="24"/>
      <c r="D6043" s="24"/>
      <c r="E6043" s="24"/>
      <c r="F6043" s="24"/>
      <c r="G6043" s="24"/>
      <c r="H6043" s="25"/>
      <c r="I6043" s="24"/>
      <c r="J6043" s="26"/>
      <c r="K6043" s="27"/>
      <c r="L6043" s="24"/>
      <c r="M6043" s="24"/>
      <c r="N6043" s="26"/>
      <c r="O6043" s="24"/>
      <c r="P6043" s="28"/>
      <c r="Q6043" s="24"/>
      <c r="R6043" s="24"/>
      <c r="S6043" s="24"/>
      <c r="T6043" s="29" t="str">
        <f>IF(H6043="","",IF(LEN(H6043)&lt;&gt;14,"ПИНФЛ 14 хонали эмас",IF(B6043="","Вилоят танланмаган",IF(C6043="","Туман танланмаган",IF(COUNTIFS(Рўйхатлар!$H$2:$H$209,B6043,Рўйхатлар!$I$2:$I$209,C6043)=0,"Туман вилоятга мос эмас",IF(J6043="","Хатлов тоифаси танланмаган",IF(K6043="","Сана кўрсатилмаган",IF(COUNTIF($H$6:$H$10005,H6043)&gt;1,"Такрорий ПИНФЛ",IF(OR(L6043="",M6043="",N6043="",O6043="",P6043=""),"Корхона, СТИР, соҳа, лавозим ёки ойлик кўрсатилмаган","✓")))))))))</f>
        <v/>
      </c>
      <c r="U6043" s="22" t="str">
        <f>IF(OR(H6043="",M6043=""),"",IF(COUNTIFS($B$6:B6043,B6043,$C$6:C6043,C6043,$M$6:M6043,M6043)=1,1,0))</f>
        <v/>
      </c>
    </row>
    <row r="6044" spans="1:21" x14ac:dyDescent="0.25">
      <c r="A6044" s="22" t="str">
        <f>IF(H6044="","",COUNTA($H$6:H6044))</f>
        <v/>
      </c>
      <c r="B6044" s="23"/>
      <c r="C6044" s="24"/>
      <c r="D6044" s="24"/>
      <c r="E6044" s="24"/>
      <c r="F6044" s="24"/>
      <c r="G6044" s="24"/>
      <c r="H6044" s="25"/>
      <c r="I6044" s="24"/>
      <c r="J6044" s="26"/>
      <c r="K6044" s="27"/>
      <c r="L6044" s="24"/>
      <c r="M6044" s="24"/>
      <c r="N6044" s="26"/>
      <c r="O6044" s="24"/>
      <c r="P6044" s="28"/>
      <c r="Q6044" s="24"/>
      <c r="R6044" s="24"/>
      <c r="S6044" s="24"/>
      <c r="T6044" s="29" t="str">
        <f>IF(H6044="","",IF(LEN(H6044)&lt;&gt;14,"ПИНФЛ 14 хонали эмас",IF(B6044="","Вилоят танланмаган",IF(C6044="","Туман танланмаган",IF(COUNTIFS(Рўйхатлар!$H$2:$H$209,B6044,Рўйхатлар!$I$2:$I$209,C6044)=0,"Туман вилоятга мос эмас",IF(J6044="","Хатлов тоифаси танланмаган",IF(K6044="","Сана кўрсатилмаган",IF(COUNTIF($H$6:$H$10005,H6044)&gt;1,"Такрорий ПИНФЛ",IF(OR(L6044="",M6044="",N6044="",O6044="",P6044=""),"Корхона, СТИР, соҳа, лавозим ёки ойлик кўрсатилмаган","✓")))))))))</f>
        <v/>
      </c>
      <c r="U6044" s="22" t="str">
        <f>IF(OR(H6044="",M6044=""),"",IF(COUNTIFS($B$6:B6044,B6044,$C$6:C6044,C6044,$M$6:M6044,M6044)=1,1,0))</f>
        <v/>
      </c>
    </row>
    <row r="6045" spans="1:21" x14ac:dyDescent="0.25">
      <c r="A6045" s="22" t="str">
        <f>IF(H6045="","",COUNTA($H$6:H6045))</f>
        <v/>
      </c>
      <c r="B6045" s="23"/>
      <c r="C6045" s="24"/>
      <c r="D6045" s="24"/>
      <c r="E6045" s="24"/>
      <c r="F6045" s="24"/>
      <c r="G6045" s="24"/>
      <c r="H6045" s="25"/>
      <c r="I6045" s="24"/>
      <c r="J6045" s="26"/>
      <c r="K6045" s="27"/>
      <c r="L6045" s="24"/>
      <c r="M6045" s="24"/>
      <c r="N6045" s="26"/>
      <c r="O6045" s="24"/>
      <c r="P6045" s="28"/>
      <c r="Q6045" s="24"/>
      <c r="R6045" s="24"/>
      <c r="S6045" s="24"/>
      <c r="T6045" s="29" t="str">
        <f>IF(H6045="","",IF(LEN(H6045)&lt;&gt;14,"ПИНФЛ 14 хонали эмас",IF(B6045="","Вилоят танланмаган",IF(C6045="","Туман танланмаган",IF(COUNTIFS(Рўйхатлар!$H$2:$H$209,B6045,Рўйхатлар!$I$2:$I$209,C6045)=0,"Туман вилоятга мос эмас",IF(J6045="","Хатлов тоифаси танланмаган",IF(K6045="","Сана кўрсатилмаган",IF(COUNTIF($H$6:$H$10005,H6045)&gt;1,"Такрорий ПИНФЛ",IF(OR(L6045="",M6045="",N6045="",O6045="",P6045=""),"Корхона, СТИР, соҳа, лавозим ёки ойлик кўрсатилмаган","✓")))))))))</f>
        <v/>
      </c>
      <c r="U6045" s="22" t="str">
        <f>IF(OR(H6045="",M6045=""),"",IF(COUNTIFS($B$6:B6045,B6045,$C$6:C6045,C6045,$M$6:M6045,M6045)=1,1,0))</f>
        <v/>
      </c>
    </row>
    <row r="6046" spans="1:21" x14ac:dyDescent="0.25">
      <c r="A6046" s="22" t="str">
        <f>IF(H6046="","",COUNTA($H$6:H6046))</f>
        <v/>
      </c>
      <c r="B6046" s="23"/>
      <c r="C6046" s="24"/>
      <c r="D6046" s="24"/>
      <c r="E6046" s="24"/>
      <c r="F6046" s="24"/>
      <c r="G6046" s="24"/>
      <c r="H6046" s="25"/>
      <c r="I6046" s="24"/>
      <c r="J6046" s="26"/>
      <c r="K6046" s="27"/>
      <c r="L6046" s="24"/>
      <c r="M6046" s="24"/>
      <c r="N6046" s="26"/>
      <c r="O6046" s="24"/>
      <c r="P6046" s="28"/>
      <c r="Q6046" s="24"/>
      <c r="R6046" s="24"/>
      <c r="S6046" s="24"/>
      <c r="T6046" s="29" t="str">
        <f>IF(H6046="","",IF(LEN(H6046)&lt;&gt;14,"ПИНФЛ 14 хонали эмас",IF(B6046="","Вилоят танланмаган",IF(C6046="","Туман танланмаган",IF(COUNTIFS(Рўйхатлар!$H$2:$H$209,B6046,Рўйхатлар!$I$2:$I$209,C6046)=0,"Туман вилоятга мос эмас",IF(J6046="","Хатлов тоифаси танланмаган",IF(K6046="","Сана кўрсатилмаган",IF(COUNTIF($H$6:$H$10005,H6046)&gt;1,"Такрорий ПИНФЛ",IF(OR(L6046="",M6046="",N6046="",O6046="",P6046=""),"Корхона, СТИР, соҳа, лавозим ёки ойлик кўрсатилмаган","✓")))))))))</f>
        <v/>
      </c>
      <c r="U6046" s="22" t="str">
        <f>IF(OR(H6046="",M6046=""),"",IF(COUNTIFS($B$6:B6046,B6046,$C$6:C6046,C6046,$M$6:M6046,M6046)=1,1,0))</f>
        <v/>
      </c>
    </row>
    <row r="6047" spans="1:21" x14ac:dyDescent="0.25">
      <c r="A6047" s="22" t="str">
        <f>IF(H6047="","",COUNTA($H$6:H6047))</f>
        <v/>
      </c>
      <c r="B6047" s="23"/>
      <c r="C6047" s="24"/>
      <c r="D6047" s="24"/>
      <c r="E6047" s="24"/>
      <c r="F6047" s="24"/>
      <c r="G6047" s="24"/>
      <c r="H6047" s="25"/>
      <c r="I6047" s="24"/>
      <c r="J6047" s="26"/>
      <c r="K6047" s="27"/>
      <c r="L6047" s="24"/>
      <c r="M6047" s="24"/>
      <c r="N6047" s="26"/>
      <c r="O6047" s="24"/>
      <c r="P6047" s="28"/>
      <c r="Q6047" s="24"/>
      <c r="R6047" s="24"/>
      <c r="S6047" s="24"/>
      <c r="T6047" s="29" t="str">
        <f>IF(H6047="","",IF(LEN(H6047)&lt;&gt;14,"ПИНФЛ 14 хонали эмас",IF(B6047="","Вилоят танланмаган",IF(C6047="","Туман танланмаган",IF(COUNTIFS(Рўйхатлар!$H$2:$H$209,B6047,Рўйхатлар!$I$2:$I$209,C6047)=0,"Туман вилоятга мос эмас",IF(J6047="","Хатлов тоифаси танланмаган",IF(K6047="","Сана кўрсатилмаган",IF(COUNTIF($H$6:$H$10005,H6047)&gt;1,"Такрорий ПИНФЛ",IF(OR(L6047="",M6047="",N6047="",O6047="",P6047=""),"Корхона, СТИР, соҳа, лавозим ёки ойлик кўрсатилмаган","✓")))))))))</f>
        <v/>
      </c>
      <c r="U6047" s="22" t="str">
        <f>IF(OR(H6047="",M6047=""),"",IF(COUNTIFS($B$6:B6047,B6047,$C$6:C6047,C6047,$M$6:M6047,M6047)=1,1,0))</f>
        <v/>
      </c>
    </row>
    <row r="6048" spans="1:21" x14ac:dyDescent="0.25">
      <c r="A6048" s="22" t="str">
        <f>IF(H6048="","",COUNTA($H$6:H6048))</f>
        <v/>
      </c>
      <c r="B6048" s="23"/>
      <c r="C6048" s="24"/>
      <c r="D6048" s="24"/>
      <c r="E6048" s="24"/>
      <c r="F6048" s="24"/>
      <c r="G6048" s="24"/>
      <c r="H6048" s="25"/>
      <c r="I6048" s="24"/>
      <c r="J6048" s="26"/>
      <c r="K6048" s="27"/>
      <c r="L6048" s="24"/>
      <c r="M6048" s="24"/>
      <c r="N6048" s="26"/>
      <c r="O6048" s="24"/>
      <c r="P6048" s="28"/>
      <c r="Q6048" s="24"/>
      <c r="R6048" s="24"/>
      <c r="S6048" s="24"/>
      <c r="T6048" s="29" t="str">
        <f>IF(H6048="","",IF(LEN(H6048)&lt;&gt;14,"ПИНФЛ 14 хонали эмас",IF(B6048="","Вилоят танланмаган",IF(C6048="","Туман танланмаган",IF(COUNTIFS(Рўйхатлар!$H$2:$H$209,B6048,Рўйхатлар!$I$2:$I$209,C6048)=0,"Туман вилоятга мос эмас",IF(J6048="","Хатлов тоифаси танланмаган",IF(K6048="","Сана кўрсатилмаган",IF(COUNTIF($H$6:$H$10005,H6048)&gt;1,"Такрорий ПИНФЛ",IF(OR(L6048="",M6048="",N6048="",O6048="",P6048=""),"Корхона, СТИР, соҳа, лавозим ёки ойлик кўрсатилмаган","✓")))))))))</f>
        <v/>
      </c>
      <c r="U6048" s="22" t="str">
        <f>IF(OR(H6048="",M6048=""),"",IF(COUNTIFS($B$6:B6048,B6048,$C$6:C6048,C6048,$M$6:M6048,M6048)=1,1,0))</f>
        <v/>
      </c>
    </row>
    <row r="6049" spans="1:21" x14ac:dyDescent="0.25">
      <c r="A6049" s="22" t="str">
        <f>IF(H6049="","",COUNTA($H$6:H6049))</f>
        <v/>
      </c>
      <c r="B6049" s="23"/>
      <c r="C6049" s="24"/>
      <c r="D6049" s="24"/>
      <c r="E6049" s="24"/>
      <c r="F6049" s="24"/>
      <c r="G6049" s="24"/>
      <c r="H6049" s="25"/>
      <c r="I6049" s="24"/>
      <c r="J6049" s="26"/>
      <c r="K6049" s="27"/>
      <c r="L6049" s="24"/>
      <c r="M6049" s="24"/>
      <c r="N6049" s="26"/>
      <c r="O6049" s="24"/>
      <c r="P6049" s="28"/>
      <c r="Q6049" s="24"/>
      <c r="R6049" s="24"/>
      <c r="S6049" s="24"/>
      <c r="T6049" s="29" t="str">
        <f>IF(H6049="","",IF(LEN(H6049)&lt;&gt;14,"ПИНФЛ 14 хонали эмас",IF(B6049="","Вилоят танланмаган",IF(C6049="","Туман танланмаган",IF(COUNTIFS(Рўйхатлар!$H$2:$H$209,B6049,Рўйхатлар!$I$2:$I$209,C6049)=0,"Туман вилоятга мос эмас",IF(J6049="","Хатлов тоифаси танланмаган",IF(K6049="","Сана кўрсатилмаган",IF(COUNTIF($H$6:$H$10005,H6049)&gt;1,"Такрорий ПИНФЛ",IF(OR(L6049="",M6049="",N6049="",O6049="",P6049=""),"Корхона, СТИР, соҳа, лавозим ёки ойлик кўрсатилмаган","✓")))))))))</f>
        <v/>
      </c>
      <c r="U6049" s="22" t="str">
        <f>IF(OR(H6049="",M6049=""),"",IF(COUNTIFS($B$6:B6049,B6049,$C$6:C6049,C6049,$M$6:M6049,M6049)=1,1,0))</f>
        <v/>
      </c>
    </row>
    <row r="6050" spans="1:21" x14ac:dyDescent="0.25">
      <c r="A6050" s="22" t="str">
        <f>IF(H6050="","",COUNTA($H$6:H6050))</f>
        <v/>
      </c>
      <c r="B6050" s="23"/>
      <c r="C6050" s="24"/>
      <c r="D6050" s="24"/>
      <c r="E6050" s="24"/>
      <c r="F6050" s="24"/>
      <c r="G6050" s="24"/>
      <c r="H6050" s="25"/>
      <c r="I6050" s="24"/>
      <c r="J6050" s="26"/>
      <c r="K6050" s="27"/>
      <c r="L6050" s="24"/>
      <c r="M6050" s="24"/>
      <c r="N6050" s="26"/>
      <c r="O6050" s="24"/>
      <c r="P6050" s="28"/>
      <c r="Q6050" s="24"/>
      <c r="R6050" s="24"/>
      <c r="S6050" s="24"/>
      <c r="T6050" s="29" t="str">
        <f>IF(H6050="","",IF(LEN(H6050)&lt;&gt;14,"ПИНФЛ 14 хонали эмас",IF(B6050="","Вилоят танланмаган",IF(C6050="","Туман танланмаган",IF(COUNTIFS(Рўйхатлар!$H$2:$H$209,B6050,Рўйхатлар!$I$2:$I$209,C6050)=0,"Туман вилоятга мос эмас",IF(J6050="","Хатлов тоифаси танланмаган",IF(K6050="","Сана кўрсатилмаган",IF(COUNTIF($H$6:$H$10005,H6050)&gt;1,"Такрорий ПИНФЛ",IF(OR(L6050="",M6050="",N6050="",O6050="",P6050=""),"Корхона, СТИР, соҳа, лавозим ёки ойлик кўрсатилмаган","✓")))))))))</f>
        <v/>
      </c>
      <c r="U6050" s="22" t="str">
        <f>IF(OR(H6050="",M6050=""),"",IF(COUNTIFS($B$6:B6050,B6050,$C$6:C6050,C6050,$M$6:M6050,M6050)=1,1,0))</f>
        <v/>
      </c>
    </row>
    <row r="6051" spans="1:21" x14ac:dyDescent="0.25">
      <c r="A6051" s="22" t="str">
        <f>IF(H6051="","",COUNTA($H$6:H6051))</f>
        <v/>
      </c>
      <c r="B6051" s="23"/>
      <c r="C6051" s="24"/>
      <c r="D6051" s="24"/>
      <c r="E6051" s="24"/>
      <c r="F6051" s="24"/>
      <c r="G6051" s="24"/>
      <c r="H6051" s="25"/>
      <c r="I6051" s="24"/>
      <c r="J6051" s="26"/>
      <c r="K6051" s="27"/>
      <c r="L6051" s="24"/>
      <c r="M6051" s="24"/>
      <c r="N6051" s="26"/>
      <c r="O6051" s="24"/>
      <c r="P6051" s="28"/>
      <c r="Q6051" s="24"/>
      <c r="R6051" s="24"/>
      <c r="S6051" s="24"/>
      <c r="T6051" s="29" t="str">
        <f>IF(H6051="","",IF(LEN(H6051)&lt;&gt;14,"ПИНФЛ 14 хонали эмас",IF(B6051="","Вилоят танланмаган",IF(C6051="","Туман танланмаган",IF(COUNTIFS(Рўйхатлар!$H$2:$H$209,B6051,Рўйхатлар!$I$2:$I$209,C6051)=0,"Туман вилоятга мос эмас",IF(J6051="","Хатлов тоифаси танланмаган",IF(K6051="","Сана кўрсатилмаган",IF(COUNTIF($H$6:$H$10005,H6051)&gt;1,"Такрорий ПИНФЛ",IF(OR(L6051="",M6051="",N6051="",O6051="",P6051=""),"Корхона, СТИР, соҳа, лавозим ёки ойлик кўрсатилмаган","✓")))))))))</f>
        <v/>
      </c>
      <c r="U6051" s="22" t="str">
        <f>IF(OR(H6051="",M6051=""),"",IF(COUNTIFS($B$6:B6051,B6051,$C$6:C6051,C6051,$M$6:M6051,M6051)=1,1,0))</f>
        <v/>
      </c>
    </row>
    <row r="6052" spans="1:21" x14ac:dyDescent="0.25">
      <c r="A6052" s="22" t="str">
        <f>IF(H6052="","",COUNTA($H$6:H6052))</f>
        <v/>
      </c>
      <c r="B6052" s="23"/>
      <c r="C6052" s="24"/>
      <c r="D6052" s="24"/>
      <c r="E6052" s="24"/>
      <c r="F6052" s="24"/>
      <c r="G6052" s="24"/>
      <c r="H6052" s="25"/>
      <c r="I6052" s="24"/>
      <c r="J6052" s="26"/>
      <c r="K6052" s="27"/>
      <c r="L6052" s="24"/>
      <c r="M6052" s="24"/>
      <c r="N6052" s="26"/>
      <c r="O6052" s="24"/>
      <c r="P6052" s="28"/>
      <c r="Q6052" s="24"/>
      <c r="R6052" s="24"/>
      <c r="S6052" s="24"/>
      <c r="T6052" s="29" t="str">
        <f>IF(H6052="","",IF(LEN(H6052)&lt;&gt;14,"ПИНФЛ 14 хонали эмас",IF(B6052="","Вилоят танланмаган",IF(C6052="","Туман танланмаган",IF(COUNTIFS(Рўйхатлар!$H$2:$H$209,B6052,Рўйхатлар!$I$2:$I$209,C6052)=0,"Туман вилоятга мос эмас",IF(J6052="","Хатлов тоифаси танланмаган",IF(K6052="","Сана кўрсатилмаган",IF(COUNTIF($H$6:$H$10005,H6052)&gt;1,"Такрорий ПИНФЛ",IF(OR(L6052="",M6052="",N6052="",O6052="",P6052=""),"Корхона, СТИР, соҳа, лавозим ёки ойлик кўрсатилмаган","✓")))))))))</f>
        <v/>
      </c>
      <c r="U6052" s="22" t="str">
        <f>IF(OR(H6052="",M6052=""),"",IF(COUNTIFS($B$6:B6052,B6052,$C$6:C6052,C6052,$M$6:M6052,M6052)=1,1,0))</f>
        <v/>
      </c>
    </row>
    <row r="6053" spans="1:21" x14ac:dyDescent="0.25">
      <c r="A6053" s="22" t="str">
        <f>IF(H6053="","",COUNTA($H$6:H6053))</f>
        <v/>
      </c>
      <c r="B6053" s="23"/>
      <c r="C6053" s="24"/>
      <c r="D6053" s="24"/>
      <c r="E6053" s="24"/>
      <c r="F6053" s="24"/>
      <c r="G6053" s="24"/>
      <c r="H6053" s="25"/>
      <c r="I6053" s="24"/>
      <c r="J6053" s="26"/>
      <c r="K6053" s="27"/>
      <c r="L6053" s="24"/>
      <c r="M6053" s="24"/>
      <c r="N6053" s="26"/>
      <c r="O6053" s="24"/>
      <c r="P6053" s="28"/>
      <c r="Q6053" s="24"/>
      <c r="R6053" s="24"/>
      <c r="S6053" s="24"/>
      <c r="T6053" s="29" t="str">
        <f>IF(H6053="","",IF(LEN(H6053)&lt;&gt;14,"ПИНФЛ 14 хонали эмас",IF(B6053="","Вилоят танланмаган",IF(C6053="","Туман танланмаган",IF(COUNTIFS(Рўйхатлар!$H$2:$H$209,B6053,Рўйхатлар!$I$2:$I$209,C6053)=0,"Туман вилоятга мос эмас",IF(J6053="","Хатлов тоифаси танланмаган",IF(K6053="","Сана кўрсатилмаган",IF(COUNTIF($H$6:$H$10005,H6053)&gt;1,"Такрорий ПИНФЛ",IF(OR(L6053="",M6053="",N6053="",O6053="",P6053=""),"Корхона, СТИР, соҳа, лавозим ёки ойлик кўрсатилмаган","✓")))))))))</f>
        <v/>
      </c>
      <c r="U6053" s="22" t="str">
        <f>IF(OR(H6053="",M6053=""),"",IF(COUNTIFS($B$6:B6053,B6053,$C$6:C6053,C6053,$M$6:M6053,M6053)=1,1,0))</f>
        <v/>
      </c>
    </row>
    <row r="6054" spans="1:21" x14ac:dyDescent="0.25">
      <c r="A6054" s="22" t="str">
        <f>IF(H6054="","",COUNTA($H$6:H6054))</f>
        <v/>
      </c>
      <c r="B6054" s="23"/>
      <c r="C6054" s="24"/>
      <c r="D6054" s="24"/>
      <c r="E6054" s="24"/>
      <c r="F6054" s="24"/>
      <c r="G6054" s="24"/>
      <c r="H6054" s="25"/>
      <c r="I6054" s="24"/>
      <c r="J6054" s="26"/>
      <c r="K6054" s="27"/>
      <c r="L6054" s="24"/>
      <c r="M6054" s="24"/>
      <c r="N6054" s="26"/>
      <c r="O6054" s="24"/>
      <c r="P6054" s="28"/>
      <c r="Q6054" s="24"/>
      <c r="R6054" s="24"/>
      <c r="S6054" s="24"/>
      <c r="T6054" s="29" t="str">
        <f>IF(H6054="","",IF(LEN(H6054)&lt;&gt;14,"ПИНФЛ 14 хонали эмас",IF(B6054="","Вилоят танланмаган",IF(C6054="","Туман танланмаган",IF(COUNTIFS(Рўйхатлар!$H$2:$H$209,B6054,Рўйхатлар!$I$2:$I$209,C6054)=0,"Туман вилоятга мос эмас",IF(J6054="","Хатлов тоифаси танланмаган",IF(K6054="","Сана кўрсатилмаган",IF(COUNTIF($H$6:$H$10005,H6054)&gt;1,"Такрорий ПИНФЛ",IF(OR(L6054="",M6054="",N6054="",O6054="",P6054=""),"Корхона, СТИР, соҳа, лавозим ёки ойлик кўрсатилмаган","✓")))))))))</f>
        <v/>
      </c>
      <c r="U6054" s="22" t="str">
        <f>IF(OR(H6054="",M6054=""),"",IF(COUNTIFS($B$6:B6054,B6054,$C$6:C6054,C6054,$M$6:M6054,M6054)=1,1,0))</f>
        <v/>
      </c>
    </row>
    <row r="6055" spans="1:21" x14ac:dyDescent="0.25">
      <c r="A6055" s="22" t="str">
        <f>IF(H6055="","",COUNTA($H$6:H6055))</f>
        <v/>
      </c>
      <c r="B6055" s="23"/>
      <c r="C6055" s="24"/>
      <c r="D6055" s="24"/>
      <c r="E6055" s="24"/>
      <c r="F6055" s="24"/>
      <c r="G6055" s="24"/>
      <c r="H6055" s="25"/>
      <c r="I6055" s="24"/>
      <c r="J6055" s="26"/>
      <c r="K6055" s="27"/>
      <c r="L6055" s="24"/>
      <c r="M6055" s="24"/>
      <c r="N6055" s="26"/>
      <c r="O6055" s="24"/>
      <c r="P6055" s="28"/>
      <c r="Q6055" s="24"/>
      <c r="R6055" s="24"/>
      <c r="S6055" s="24"/>
      <c r="T6055" s="29" t="str">
        <f>IF(H6055="","",IF(LEN(H6055)&lt;&gt;14,"ПИНФЛ 14 хонали эмас",IF(B6055="","Вилоят танланмаган",IF(C6055="","Туман танланмаган",IF(COUNTIFS(Рўйхатлар!$H$2:$H$209,B6055,Рўйхатлар!$I$2:$I$209,C6055)=0,"Туман вилоятга мос эмас",IF(J6055="","Хатлов тоифаси танланмаган",IF(K6055="","Сана кўрсатилмаган",IF(COUNTIF($H$6:$H$10005,H6055)&gt;1,"Такрорий ПИНФЛ",IF(OR(L6055="",M6055="",N6055="",O6055="",P6055=""),"Корхона, СТИР, соҳа, лавозим ёки ойлик кўрсатилмаган","✓")))))))))</f>
        <v/>
      </c>
      <c r="U6055" s="22" t="str">
        <f>IF(OR(H6055="",M6055=""),"",IF(COUNTIFS($B$6:B6055,B6055,$C$6:C6055,C6055,$M$6:M6055,M6055)=1,1,0))</f>
        <v/>
      </c>
    </row>
    <row r="6056" spans="1:21" x14ac:dyDescent="0.25">
      <c r="A6056" s="22" t="str">
        <f>IF(H6056="","",COUNTA($H$6:H6056))</f>
        <v/>
      </c>
      <c r="B6056" s="23"/>
      <c r="C6056" s="24"/>
      <c r="D6056" s="24"/>
      <c r="E6056" s="24"/>
      <c r="F6056" s="24"/>
      <c r="G6056" s="24"/>
      <c r="H6056" s="25"/>
      <c r="I6056" s="24"/>
      <c r="J6056" s="26"/>
      <c r="K6056" s="27"/>
      <c r="L6056" s="24"/>
      <c r="M6056" s="24"/>
      <c r="N6056" s="26"/>
      <c r="O6056" s="24"/>
      <c r="P6056" s="28"/>
      <c r="Q6056" s="24"/>
      <c r="R6056" s="24"/>
      <c r="S6056" s="24"/>
      <c r="T6056" s="29" t="str">
        <f>IF(H6056="","",IF(LEN(H6056)&lt;&gt;14,"ПИНФЛ 14 хонали эмас",IF(B6056="","Вилоят танланмаган",IF(C6056="","Туман танланмаган",IF(COUNTIFS(Рўйхатлар!$H$2:$H$209,B6056,Рўйхатлар!$I$2:$I$209,C6056)=0,"Туман вилоятга мос эмас",IF(J6056="","Хатлов тоифаси танланмаган",IF(K6056="","Сана кўрсатилмаган",IF(COUNTIF($H$6:$H$10005,H6056)&gt;1,"Такрорий ПИНФЛ",IF(OR(L6056="",M6056="",N6056="",O6056="",P6056=""),"Корхона, СТИР, соҳа, лавозим ёки ойлик кўрсатилмаган","✓")))))))))</f>
        <v/>
      </c>
      <c r="U6056" s="22" t="str">
        <f>IF(OR(H6056="",M6056=""),"",IF(COUNTIFS($B$6:B6056,B6056,$C$6:C6056,C6056,$M$6:M6056,M6056)=1,1,0))</f>
        <v/>
      </c>
    </row>
    <row r="6057" spans="1:21" x14ac:dyDescent="0.25">
      <c r="A6057" s="22" t="str">
        <f>IF(H6057="","",COUNTA($H$6:H6057))</f>
        <v/>
      </c>
      <c r="B6057" s="23"/>
      <c r="C6057" s="24"/>
      <c r="D6057" s="24"/>
      <c r="E6057" s="24"/>
      <c r="F6057" s="24"/>
      <c r="G6057" s="24"/>
      <c r="H6057" s="25"/>
      <c r="I6057" s="24"/>
      <c r="J6057" s="26"/>
      <c r="K6057" s="27"/>
      <c r="L6057" s="24"/>
      <c r="M6057" s="24"/>
      <c r="N6057" s="26"/>
      <c r="O6057" s="24"/>
      <c r="P6057" s="28"/>
      <c r="Q6057" s="24"/>
      <c r="R6057" s="24"/>
      <c r="S6057" s="24"/>
      <c r="T6057" s="29" t="str">
        <f>IF(H6057="","",IF(LEN(H6057)&lt;&gt;14,"ПИНФЛ 14 хонали эмас",IF(B6057="","Вилоят танланмаган",IF(C6057="","Туман танланмаган",IF(COUNTIFS(Рўйхатлар!$H$2:$H$209,B6057,Рўйхатлар!$I$2:$I$209,C6057)=0,"Туман вилоятга мос эмас",IF(J6057="","Хатлов тоифаси танланмаган",IF(K6057="","Сана кўрсатилмаган",IF(COUNTIF($H$6:$H$10005,H6057)&gt;1,"Такрорий ПИНФЛ",IF(OR(L6057="",M6057="",N6057="",O6057="",P6057=""),"Корхона, СТИР, соҳа, лавозим ёки ойлик кўрсатилмаган","✓")))))))))</f>
        <v/>
      </c>
      <c r="U6057" s="22" t="str">
        <f>IF(OR(H6057="",M6057=""),"",IF(COUNTIFS($B$6:B6057,B6057,$C$6:C6057,C6057,$M$6:M6057,M6057)=1,1,0))</f>
        <v/>
      </c>
    </row>
    <row r="6058" spans="1:21" x14ac:dyDescent="0.25">
      <c r="A6058" s="22" t="str">
        <f>IF(H6058="","",COUNTA($H$6:H6058))</f>
        <v/>
      </c>
      <c r="B6058" s="23"/>
      <c r="C6058" s="24"/>
      <c r="D6058" s="24"/>
      <c r="E6058" s="24"/>
      <c r="F6058" s="24"/>
      <c r="G6058" s="24"/>
      <c r="H6058" s="25"/>
      <c r="I6058" s="24"/>
      <c r="J6058" s="26"/>
      <c r="K6058" s="27"/>
      <c r="L6058" s="24"/>
      <c r="M6058" s="24"/>
      <c r="N6058" s="26"/>
      <c r="O6058" s="24"/>
      <c r="P6058" s="28"/>
      <c r="Q6058" s="24"/>
      <c r="R6058" s="24"/>
      <c r="S6058" s="24"/>
      <c r="T6058" s="29" t="str">
        <f>IF(H6058="","",IF(LEN(H6058)&lt;&gt;14,"ПИНФЛ 14 хонали эмас",IF(B6058="","Вилоят танланмаган",IF(C6058="","Туман танланмаган",IF(COUNTIFS(Рўйхатлар!$H$2:$H$209,B6058,Рўйхатлар!$I$2:$I$209,C6058)=0,"Туман вилоятга мос эмас",IF(J6058="","Хатлов тоифаси танланмаган",IF(K6058="","Сана кўрсатилмаган",IF(COUNTIF($H$6:$H$10005,H6058)&gt;1,"Такрорий ПИНФЛ",IF(OR(L6058="",M6058="",N6058="",O6058="",P6058=""),"Корхона, СТИР, соҳа, лавозим ёки ойлик кўрсатилмаган","✓")))))))))</f>
        <v/>
      </c>
      <c r="U6058" s="22" t="str">
        <f>IF(OR(H6058="",M6058=""),"",IF(COUNTIFS($B$6:B6058,B6058,$C$6:C6058,C6058,$M$6:M6058,M6058)=1,1,0))</f>
        <v/>
      </c>
    </row>
    <row r="6059" spans="1:21" x14ac:dyDescent="0.25">
      <c r="A6059" s="22" t="str">
        <f>IF(H6059="","",COUNTA($H$6:H6059))</f>
        <v/>
      </c>
      <c r="B6059" s="23"/>
      <c r="C6059" s="24"/>
      <c r="D6059" s="24"/>
      <c r="E6059" s="24"/>
      <c r="F6059" s="24"/>
      <c r="G6059" s="24"/>
      <c r="H6059" s="25"/>
      <c r="I6059" s="24"/>
      <c r="J6059" s="26"/>
      <c r="K6059" s="27"/>
      <c r="L6059" s="24"/>
      <c r="M6059" s="24"/>
      <c r="N6059" s="26"/>
      <c r="O6059" s="24"/>
      <c r="P6059" s="28"/>
      <c r="Q6059" s="24"/>
      <c r="R6059" s="24"/>
      <c r="S6059" s="24"/>
      <c r="T6059" s="29" t="str">
        <f>IF(H6059="","",IF(LEN(H6059)&lt;&gt;14,"ПИНФЛ 14 хонали эмас",IF(B6059="","Вилоят танланмаган",IF(C6059="","Туман танланмаган",IF(COUNTIFS(Рўйхатлар!$H$2:$H$209,B6059,Рўйхатлар!$I$2:$I$209,C6059)=0,"Туман вилоятга мос эмас",IF(J6059="","Хатлов тоифаси танланмаган",IF(K6059="","Сана кўрсатилмаган",IF(COUNTIF($H$6:$H$10005,H6059)&gt;1,"Такрорий ПИНФЛ",IF(OR(L6059="",M6059="",N6059="",O6059="",P6059=""),"Корхона, СТИР, соҳа, лавозим ёки ойлик кўрсатилмаган","✓")))))))))</f>
        <v/>
      </c>
      <c r="U6059" s="22" t="str">
        <f>IF(OR(H6059="",M6059=""),"",IF(COUNTIFS($B$6:B6059,B6059,$C$6:C6059,C6059,$M$6:M6059,M6059)=1,1,0))</f>
        <v/>
      </c>
    </row>
    <row r="6060" spans="1:21" x14ac:dyDescent="0.25">
      <c r="A6060" s="22" t="str">
        <f>IF(H6060="","",COUNTA($H$6:H6060))</f>
        <v/>
      </c>
      <c r="B6060" s="23"/>
      <c r="C6060" s="24"/>
      <c r="D6060" s="24"/>
      <c r="E6060" s="24"/>
      <c r="F6060" s="24"/>
      <c r="G6060" s="24"/>
      <c r="H6060" s="25"/>
      <c r="I6060" s="24"/>
      <c r="J6060" s="26"/>
      <c r="K6060" s="27"/>
      <c r="L6060" s="24"/>
      <c r="M6060" s="24"/>
      <c r="N6060" s="26"/>
      <c r="O6060" s="24"/>
      <c r="P6060" s="28"/>
      <c r="Q6060" s="24"/>
      <c r="R6060" s="24"/>
      <c r="S6060" s="24"/>
      <c r="T6060" s="29" t="str">
        <f>IF(H6060="","",IF(LEN(H6060)&lt;&gt;14,"ПИНФЛ 14 хонали эмас",IF(B6060="","Вилоят танланмаган",IF(C6060="","Туман танланмаган",IF(COUNTIFS(Рўйхатлар!$H$2:$H$209,B6060,Рўйхатлар!$I$2:$I$209,C6060)=0,"Туман вилоятга мос эмас",IF(J6060="","Хатлов тоифаси танланмаган",IF(K6060="","Сана кўрсатилмаган",IF(COUNTIF($H$6:$H$10005,H6060)&gt;1,"Такрорий ПИНФЛ",IF(OR(L6060="",M6060="",N6060="",O6060="",P6060=""),"Корхона, СТИР, соҳа, лавозим ёки ойлик кўрсатилмаган","✓")))))))))</f>
        <v/>
      </c>
      <c r="U6060" s="22" t="str">
        <f>IF(OR(H6060="",M6060=""),"",IF(COUNTIFS($B$6:B6060,B6060,$C$6:C6060,C6060,$M$6:M6060,M6060)=1,1,0))</f>
        <v/>
      </c>
    </row>
    <row r="6061" spans="1:21" x14ac:dyDescent="0.25">
      <c r="A6061" s="22" t="str">
        <f>IF(H6061="","",COUNTA($H$6:H6061))</f>
        <v/>
      </c>
      <c r="B6061" s="23"/>
      <c r="C6061" s="24"/>
      <c r="D6061" s="24"/>
      <c r="E6061" s="24"/>
      <c r="F6061" s="24"/>
      <c r="G6061" s="24"/>
      <c r="H6061" s="25"/>
      <c r="I6061" s="24"/>
      <c r="J6061" s="26"/>
      <c r="K6061" s="27"/>
      <c r="L6061" s="24"/>
      <c r="M6061" s="24"/>
      <c r="N6061" s="26"/>
      <c r="O6061" s="24"/>
      <c r="P6061" s="28"/>
      <c r="Q6061" s="24"/>
      <c r="R6061" s="24"/>
      <c r="S6061" s="24"/>
      <c r="T6061" s="29" t="str">
        <f>IF(H6061="","",IF(LEN(H6061)&lt;&gt;14,"ПИНФЛ 14 хонали эмас",IF(B6061="","Вилоят танланмаган",IF(C6061="","Туман танланмаган",IF(COUNTIFS(Рўйхатлар!$H$2:$H$209,B6061,Рўйхатлар!$I$2:$I$209,C6061)=0,"Туман вилоятга мос эмас",IF(J6061="","Хатлов тоифаси танланмаган",IF(K6061="","Сана кўрсатилмаган",IF(COUNTIF($H$6:$H$10005,H6061)&gt;1,"Такрорий ПИНФЛ",IF(OR(L6061="",M6061="",N6061="",O6061="",P6061=""),"Корхона, СТИР, соҳа, лавозим ёки ойлик кўрсатилмаган","✓")))))))))</f>
        <v/>
      </c>
      <c r="U6061" s="22" t="str">
        <f>IF(OR(H6061="",M6061=""),"",IF(COUNTIFS($B$6:B6061,B6061,$C$6:C6061,C6061,$M$6:M6061,M6061)=1,1,0))</f>
        <v/>
      </c>
    </row>
    <row r="6062" spans="1:21" x14ac:dyDescent="0.25">
      <c r="A6062" s="22" t="str">
        <f>IF(H6062="","",COUNTA($H$6:H6062))</f>
        <v/>
      </c>
      <c r="B6062" s="23"/>
      <c r="C6062" s="24"/>
      <c r="D6062" s="24"/>
      <c r="E6062" s="24"/>
      <c r="F6062" s="24"/>
      <c r="G6062" s="24"/>
      <c r="H6062" s="25"/>
      <c r="I6062" s="24"/>
      <c r="J6062" s="26"/>
      <c r="K6062" s="27"/>
      <c r="L6062" s="24"/>
      <c r="M6062" s="24"/>
      <c r="N6062" s="26"/>
      <c r="O6062" s="24"/>
      <c r="P6062" s="28"/>
      <c r="Q6062" s="24"/>
      <c r="R6062" s="24"/>
      <c r="S6062" s="24"/>
      <c r="T6062" s="29" t="str">
        <f>IF(H6062="","",IF(LEN(H6062)&lt;&gt;14,"ПИНФЛ 14 хонали эмас",IF(B6062="","Вилоят танланмаган",IF(C6062="","Туман танланмаган",IF(COUNTIFS(Рўйхатлар!$H$2:$H$209,B6062,Рўйхатлар!$I$2:$I$209,C6062)=0,"Туман вилоятга мос эмас",IF(J6062="","Хатлов тоифаси танланмаган",IF(K6062="","Сана кўрсатилмаган",IF(COUNTIF($H$6:$H$10005,H6062)&gt;1,"Такрорий ПИНФЛ",IF(OR(L6062="",M6062="",N6062="",O6062="",P6062=""),"Корхона, СТИР, соҳа, лавозим ёки ойлик кўрсатилмаган","✓")))))))))</f>
        <v/>
      </c>
      <c r="U6062" s="22" t="str">
        <f>IF(OR(H6062="",M6062=""),"",IF(COUNTIFS($B$6:B6062,B6062,$C$6:C6062,C6062,$M$6:M6062,M6062)=1,1,0))</f>
        <v/>
      </c>
    </row>
    <row r="6063" spans="1:21" x14ac:dyDescent="0.25">
      <c r="A6063" s="22" t="str">
        <f>IF(H6063="","",COUNTA($H$6:H6063))</f>
        <v/>
      </c>
      <c r="B6063" s="23"/>
      <c r="C6063" s="24"/>
      <c r="D6063" s="24"/>
      <c r="E6063" s="24"/>
      <c r="F6063" s="24"/>
      <c r="G6063" s="24"/>
      <c r="H6063" s="25"/>
      <c r="I6063" s="24"/>
      <c r="J6063" s="26"/>
      <c r="K6063" s="27"/>
      <c r="L6063" s="24"/>
      <c r="M6063" s="24"/>
      <c r="N6063" s="26"/>
      <c r="O6063" s="24"/>
      <c r="P6063" s="28"/>
      <c r="Q6063" s="24"/>
      <c r="R6063" s="24"/>
      <c r="S6063" s="24"/>
      <c r="T6063" s="29" t="str">
        <f>IF(H6063="","",IF(LEN(H6063)&lt;&gt;14,"ПИНФЛ 14 хонали эмас",IF(B6063="","Вилоят танланмаган",IF(C6063="","Туман танланмаган",IF(COUNTIFS(Рўйхатлар!$H$2:$H$209,B6063,Рўйхатлар!$I$2:$I$209,C6063)=0,"Туман вилоятга мос эмас",IF(J6063="","Хатлов тоифаси танланмаган",IF(K6063="","Сана кўрсатилмаган",IF(COUNTIF($H$6:$H$10005,H6063)&gt;1,"Такрорий ПИНФЛ",IF(OR(L6063="",M6063="",N6063="",O6063="",P6063=""),"Корхона, СТИР, соҳа, лавозим ёки ойлик кўрсатилмаган","✓")))))))))</f>
        <v/>
      </c>
      <c r="U6063" s="22" t="str">
        <f>IF(OR(H6063="",M6063=""),"",IF(COUNTIFS($B$6:B6063,B6063,$C$6:C6063,C6063,$M$6:M6063,M6063)=1,1,0))</f>
        <v/>
      </c>
    </row>
    <row r="6064" spans="1:21" x14ac:dyDescent="0.25">
      <c r="A6064" s="22" t="str">
        <f>IF(H6064="","",COUNTA($H$6:H6064))</f>
        <v/>
      </c>
      <c r="B6064" s="23"/>
      <c r="C6064" s="24"/>
      <c r="D6064" s="24"/>
      <c r="E6064" s="24"/>
      <c r="F6064" s="24"/>
      <c r="G6064" s="24"/>
      <c r="H6064" s="25"/>
      <c r="I6064" s="24"/>
      <c r="J6064" s="26"/>
      <c r="K6064" s="27"/>
      <c r="L6064" s="24"/>
      <c r="M6064" s="24"/>
      <c r="N6064" s="26"/>
      <c r="O6064" s="24"/>
      <c r="P6064" s="28"/>
      <c r="Q6064" s="24"/>
      <c r="R6064" s="24"/>
      <c r="S6064" s="24"/>
      <c r="T6064" s="29" t="str">
        <f>IF(H6064="","",IF(LEN(H6064)&lt;&gt;14,"ПИНФЛ 14 хонали эмас",IF(B6064="","Вилоят танланмаган",IF(C6064="","Туман танланмаган",IF(COUNTIFS(Рўйхатлар!$H$2:$H$209,B6064,Рўйхатлар!$I$2:$I$209,C6064)=0,"Туман вилоятга мос эмас",IF(J6064="","Хатлов тоифаси танланмаган",IF(K6064="","Сана кўрсатилмаган",IF(COUNTIF($H$6:$H$10005,H6064)&gt;1,"Такрорий ПИНФЛ",IF(OR(L6064="",M6064="",N6064="",O6064="",P6064=""),"Корхона, СТИР, соҳа, лавозим ёки ойлик кўрсатилмаган","✓")))))))))</f>
        <v/>
      </c>
      <c r="U6064" s="22" t="str">
        <f>IF(OR(H6064="",M6064=""),"",IF(COUNTIFS($B$6:B6064,B6064,$C$6:C6064,C6064,$M$6:M6064,M6064)=1,1,0))</f>
        <v/>
      </c>
    </row>
    <row r="6065" spans="1:21" x14ac:dyDescent="0.25">
      <c r="A6065" s="22" t="str">
        <f>IF(H6065="","",COUNTA($H$6:H6065))</f>
        <v/>
      </c>
      <c r="B6065" s="23"/>
      <c r="C6065" s="24"/>
      <c r="D6065" s="24"/>
      <c r="E6065" s="24"/>
      <c r="F6065" s="24"/>
      <c r="G6065" s="24"/>
      <c r="H6065" s="25"/>
      <c r="I6065" s="24"/>
      <c r="J6065" s="26"/>
      <c r="K6065" s="27"/>
      <c r="L6065" s="24"/>
      <c r="M6065" s="24"/>
      <c r="N6065" s="26"/>
      <c r="O6065" s="24"/>
      <c r="P6065" s="28"/>
      <c r="Q6065" s="24"/>
      <c r="R6065" s="24"/>
      <c r="S6065" s="24"/>
      <c r="T6065" s="29" t="str">
        <f>IF(H6065="","",IF(LEN(H6065)&lt;&gt;14,"ПИНФЛ 14 хонали эмас",IF(B6065="","Вилоят танланмаган",IF(C6065="","Туман танланмаган",IF(COUNTIFS(Рўйхатлар!$H$2:$H$209,B6065,Рўйхатлар!$I$2:$I$209,C6065)=0,"Туман вилоятга мос эмас",IF(J6065="","Хатлов тоифаси танланмаган",IF(K6065="","Сана кўрсатилмаган",IF(COUNTIF($H$6:$H$10005,H6065)&gt;1,"Такрорий ПИНФЛ",IF(OR(L6065="",M6065="",N6065="",O6065="",P6065=""),"Корхона, СТИР, соҳа, лавозим ёки ойлик кўрсатилмаган","✓")))))))))</f>
        <v/>
      </c>
      <c r="U6065" s="22" t="str">
        <f>IF(OR(H6065="",M6065=""),"",IF(COUNTIFS($B$6:B6065,B6065,$C$6:C6065,C6065,$M$6:M6065,M6065)=1,1,0))</f>
        <v/>
      </c>
    </row>
    <row r="6066" spans="1:21" x14ac:dyDescent="0.25">
      <c r="A6066" s="22" t="str">
        <f>IF(H6066="","",COUNTA($H$6:H6066))</f>
        <v/>
      </c>
      <c r="B6066" s="23"/>
      <c r="C6066" s="24"/>
      <c r="D6066" s="24"/>
      <c r="E6066" s="24"/>
      <c r="F6066" s="24"/>
      <c r="G6066" s="24"/>
      <c r="H6066" s="25"/>
      <c r="I6066" s="24"/>
      <c r="J6066" s="26"/>
      <c r="K6066" s="27"/>
      <c r="L6066" s="24"/>
      <c r="M6066" s="24"/>
      <c r="N6066" s="26"/>
      <c r="O6066" s="24"/>
      <c r="P6066" s="28"/>
      <c r="Q6066" s="24"/>
      <c r="R6066" s="24"/>
      <c r="S6066" s="24"/>
      <c r="T6066" s="29" t="str">
        <f>IF(H6066="","",IF(LEN(H6066)&lt;&gt;14,"ПИНФЛ 14 хонали эмас",IF(B6066="","Вилоят танланмаган",IF(C6066="","Туман танланмаган",IF(COUNTIFS(Рўйхатлар!$H$2:$H$209,B6066,Рўйхатлар!$I$2:$I$209,C6066)=0,"Туман вилоятга мос эмас",IF(J6066="","Хатлов тоифаси танланмаган",IF(K6066="","Сана кўрсатилмаган",IF(COUNTIF($H$6:$H$10005,H6066)&gt;1,"Такрорий ПИНФЛ",IF(OR(L6066="",M6066="",N6066="",O6066="",P6066=""),"Корхона, СТИР, соҳа, лавозим ёки ойлик кўрсатилмаган","✓")))))))))</f>
        <v/>
      </c>
      <c r="U6066" s="22" t="str">
        <f>IF(OR(H6066="",M6066=""),"",IF(COUNTIFS($B$6:B6066,B6066,$C$6:C6066,C6066,$M$6:M6066,M6066)=1,1,0))</f>
        <v/>
      </c>
    </row>
    <row r="6067" spans="1:21" x14ac:dyDescent="0.25">
      <c r="A6067" s="22" t="str">
        <f>IF(H6067="","",COUNTA($H$6:H6067))</f>
        <v/>
      </c>
      <c r="B6067" s="23"/>
      <c r="C6067" s="24"/>
      <c r="D6067" s="24"/>
      <c r="E6067" s="24"/>
      <c r="F6067" s="24"/>
      <c r="G6067" s="24"/>
      <c r="H6067" s="25"/>
      <c r="I6067" s="24"/>
      <c r="J6067" s="26"/>
      <c r="K6067" s="27"/>
      <c r="L6067" s="24"/>
      <c r="M6067" s="24"/>
      <c r="N6067" s="26"/>
      <c r="O6067" s="24"/>
      <c r="P6067" s="28"/>
      <c r="Q6067" s="24"/>
      <c r="R6067" s="24"/>
      <c r="S6067" s="24"/>
      <c r="T6067" s="29" t="str">
        <f>IF(H6067="","",IF(LEN(H6067)&lt;&gt;14,"ПИНФЛ 14 хонали эмас",IF(B6067="","Вилоят танланмаган",IF(C6067="","Туман танланмаган",IF(COUNTIFS(Рўйхатлар!$H$2:$H$209,B6067,Рўйхатлар!$I$2:$I$209,C6067)=0,"Туман вилоятга мос эмас",IF(J6067="","Хатлов тоифаси танланмаган",IF(K6067="","Сана кўрсатилмаган",IF(COUNTIF($H$6:$H$10005,H6067)&gt;1,"Такрорий ПИНФЛ",IF(OR(L6067="",M6067="",N6067="",O6067="",P6067=""),"Корхона, СТИР, соҳа, лавозим ёки ойлик кўрсатилмаган","✓")))))))))</f>
        <v/>
      </c>
      <c r="U6067" s="22" t="str">
        <f>IF(OR(H6067="",M6067=""),"",IF(COUNTIFS($B$6:B6067,B6067,$C$6:C6067,C6067,$M$6:M6067,M6067)=1,1,0))</f>
        <v/>
      </c>
    </row>
    <row r="6068" spans="1:21" x14ac:dyDescent="0.25">
      <c r="A6068" s="22" t="str">
        <f>IF(H6068="","",COUNTA($H$6:H6068))</f>
        <v/>
      </c>
      <c r="B6068" s="23"/>
      <c r="C6068" s="24"/>
      <c r="D6068" s="24"/>
      <c r="E6068" s="24"/>
      <c r="F6068" s="24"/>
      <c r="G6068" s="24"/>
      <c r="H6068" s="25"/>
      <c r="I6068" s="24"/>
      <c r="J6068" s="26"/>
      <c r="K6068" s="27"/>
      <c r="L6068" s="24"/>
      <c r="M6068" s="24"/>
      <c r="N6068" s="26"/>
      <c r="O6068" s="24"/>
      <c r="P6068" s="28"/>
      <c r="Q6068" s="24"/>
      <c r="R6068" s="24"/>
      <c r="S6068" s="24"/>
      <c r="T6068" s="29" t="str">
        <f>IF(H6068="","",IF(LEN(H6068)&lt;&gt;14,"ПИНФЛ 14 хонали эмас",IF(B6068="","Вилоят танланмаган",IF(C6068="","Туман танланмаган",IF(COUNTIFS(Рўйхатлар!$H$2:$H$209,B6068,Рўйхатлар!$I$2:$I$209,C6068)=0,"Туман вилоятга мос эмас",IF(J6068="","Хатлов тоифаси танланмаган",IF(K6068="","Сана кўрсатилмаган",IF(COUNTIF($H$6:$H$10005,H6068)&gt;1,"Такрорий ПИНФЛ",IF(OR(L6068="",M6068="",N6068="",O6068="",P6068=""),"Корхона, СТИР, соҳа, лавозим ёки ойлик кўрсатилмаган","✓")))))))))</f>
        <v/>
      </c>
      <c r="U6068" s="22" t="str">
        <f>IF(OR(H6068="",M6068=""),"",IF(COUNTIFS($B$6:B6068,B6068,$C$6:C6068,C6068,$M$6:M6068,M6068)=1,1,0))</f>
        <v/>
      </c>
    </row>
    <row r="6069" spans="1:21" x14ac:dyDescent="0.25">
      <c r="A6069" s="22" t="str">
        <f>IF(H6069="","",COUNTA($H$6:H6069))</f>
        <v/>
      </c>
      <c r="B6069" s="23"/>
      <c r="C6069" s="24"/>
      <c r="D6069" s="24"/>
      <c r="E6069" s="24"/>
      <c r="F6069" s="24"/>
      <c r="G6069" s="24"/>
      <c r="H6069" s="25"/>
      <c r="I6069" s="24"/>
      <c r="J6069" s="26"/>
      <c r="K6069" s="27"/>
      <c r="L6069" s="24"/>
      <c r="M6069" s="24"/>
      <c r="N6069" s="26"/>
      <c r="O6069" s="24"/>
      <c r="P6069" s="28"/>
      <c r="Q6069" s="24"/>
      <c r="R6069" s="24"/>
      <c r="S6069" s="24"/>
      <c r="T6069" s="29" t="str">
        <f>IF(H6069="","",IF(LEN(H6069)&lt;&gt;14,"ПИНФЛ 14 хонали эмас",IF(B6069="","Вилоят танланмаган",IF(C6069="","Туман танланмаган",IF(COUNTIFS(Рўйхатлар!$H$2:$H$209,B6069,Рўйхатлар!$I$2:$I$209,C6069)=0,"Туман вилоятга мос эмас",IF(J6069="","Хатлов тоифаси танланмаган",IF(K6069="","Сана кўрсатилмаган",IF(COUNTIF($H$6:$H$10005,H6069)&gt;1,"Такрорий ПИНФЛ",IF(OR(L6069="",M6069="",N6069="",O6069="",P6069=""),"Корхона, СТИР, соҳа, лавозим ёки ойлик кўрсатилмаган","✓")))))))))</f>
        <v/>
      </c>
      <c r="U6069" s="22" t="str">
        <f>IF(OR(H6069="",M6069=""),"",IF(COUNTIFS($B$6:B6069,B6069,$C$6:C6069,C6069,$M$6:M6069,M6069)=1,1,0))</f>
        <v/>
      </c>
    </row>
    <row r="6070" spans="1:21" x14ac:dyDescent="0.25">
      <c r="A6070" s="22" t="str">
        <f>IF(H6070="","",COUNTA($H$6:H6070))</f>
        <v/>
      </c>
      <c r="B6070" s="23"/>
      <c r="C6070" s="24"/>
      <c r="D6070" s="24"/>
      <c r="E6070" s="24"/>
      <c r="F6070" s="24"/>
      <c r="G6070" s="24"/>
      <c r="H6070" s="25"/>
      <c r="I6070" s="24"/>
      <c r="J6070" s="26"/>
      <c r="K6070" s="27"/>
      <c r="L6070" s="24"/>
      <c r="M6070" s="24"/>
      <c r="N6070" s="26"/>
      <c r="O6070" s="24"/>
      <c r="P6070" s="28"/>
      <c r="Q6070" s="24"/>
      <c r="R6070" s="24"/>
      <c r="S6070" s="24"/>
      <c r="T6070" s="29" t="str">
        <f>IF(H6070="","",IF(LEN(H6070)&lt;&gt;14,"ПИНФЛ 14 хонали эмас",IF(B6070="","Вилоят танланмаган",IF(C6070="","Туман танланмаган",IF(COUNTIFS(Рўйхатлар!$H$2:$H$209,B6070,Рўйхатлар!$I$2:$I$209,C6070)=0,"Туман вилоятга мос эмас",IF(J6070="","Хатлов тоифаси танланмаган",IF(K6070="","Сана кўрсатилмаган",IF(COUNTIF($H$6:$H$10005,H6070)&gt;1,"Такрорий ПИНФЛ",IF(OR(L6070="",M6070="",N6070="",O6070="",P6070=""),"Корхона, СТИР, соҳа, лавозим ёки ойлик кўрсатилмаган","✓")))))))))</f>
        <v/>
      </c>
      <c r="U6070" s="22" t="str">
        <f>IF(OR(H6070="",M6070=""),"",IF(COUNTIFS($B$6:B6070,B6070,$C$6:C6070,C6070,$M$6:M6070,M6070)=1,1,0))</f>
        <v/>
      </c>
    </row>
    <row r="6071" spans="1:21" x14ac:dyDescent="0.25">
      <c r="A6071" s="22" t="str">
        <f>IF(H6071="","",COUNTA($H$6:H6071))</f>
        <v/>
      </c>
      <c r="B6071" s="23"/>
      <c r="C6071" s="24"/>
      <c r="D6071" s="24"/>
      <c r="E6071" s="24"/>
      <c r="F6071" s="24"/>
      <c r="G6071" s="24"/>
      <c r="H6071" s="25"/>
      <c r="I6071" s="24"/>
      <c r="J6071" s="26"/>
      <c r="K6071" s="27"/>
      <c r="L6071" s="24"/>
      <c r="M6071" s="24"/>
      <c r="N6071" s="26"/>
      <c r="O6071" s="24"/>
      <c r="P6071" s="28"/>
      <c r="Q6071" s="24"/>
      <c r="R6071" s="24"/>
      <c r="S6071" s="24"/>
      <c r="T6071" s="29" t="str">
        <f>IF(H6071="","",IF(LEN(H6071)&lt;&gt;14,"ПИНФЛ 14 хонали эмас",IF(B6071="","Вилоят танланмаган",IF(C6071="","Туман танланмаган",IF(COUNTIFS(Рўйхатлар!$H$2:$H$209,B6071,Рўйхатлар!$I$2:$I$209,C6071)=0,"Туман вилоятга мос эмас",IF(J6071="","Хатлов тоифаси танланмаган",IF(K6071="","Сана кўрсатилмаган",IF(COUNTIF($H$6:$H$10005,H6071)&gt;1,"Такрорий ПИНФЛ",IF(OR(L6071="",M6071="",N6071="",O6071="",P6071=""),"Корхона, СТИР, соҳа, лавозим ёки ойлик кўрсатилмаган","✓")))))))))</f>
        <v/>
      </c>
      <c r="U6071" s="22" t="str">
        <f>IF(OR(H6071="",M6071=""),"",IF(COUNTIFS($B$6:B6071,B6071,$C$6:C6071,C6071,$M$6:M6071,M6071)=1,1,0))</f>
        <v/>
      </c>
    </row>
    <row r="6072" spans="1:21" x14ac:dyDescent="0.25">
      <c r="A6072" s="22" t="str">
        <f>IF(H6072="","",COUNTA($H$6:H6072))</f>
        <v/>
      </c>
      <c r="B6072" s="23"/>
      <c r="C6072" s="24"/>
      <c r="D6072" s="24"/>
      <c r="E6072" s="24"/>
      <c r="F6072" s="24"/>
      <c r="G6072" s="24"/>
      <c r="H6072" s="25"/>
      <c r="I6072" s="24"/>
      <c r="J6072" s="26"/>
      <c r="K6072" s="27"/>
      <c r="L6072" s="24"/>
      <c r="M6072" s="24"/>
      <c r="N6072" s="26"/>
      <c r="O6072" s="24"/>
      <c r="P6072" s="28"/>
      <c r="Q6072" s="24"/>
      <c r="R6072" s="24"/>
      <c r="S6072" s="24"/>
      <c r="T6072" s="29" t="str">
        <f>IF(H6072="","",IF(LEN(H6072)&lt;&gt;14,"ПИНФЛ 14 хонали эмас",IF(B6072="","Вилоят танланмаган",IF(C6072="","Туман танланмаган",IF(COUNTIFS(Рўйхатлар!$H$2:$H$209,B6072,Рўйхатлар!$I$2:$I$209,C6072)=0,"Туман вилоятга мос эмас",IF(J6072="","Хатлов тоифаси танланмаган",IF(K6072="","Сана кўрсатилмаган",IF(COUNTIF($H$6:$H$10005,H6072)&gt;1,"Такрорий ПИНФЛ",IF(OR(L6072="",M6072="",N6072="",O6072="",P6072=""),"Корхона, СТИР, соҳа, лавозим ёки ойлик кўрсатилмаган","✓")))))))))</f>
        <v/>
      </c>
      <c r="U6072" s="22" t="str">
        <f>IF(OR(H6072="",M6072=""),"",IF(COUNTIFS($B$6:B6072,B6072,$C$6:C6072,C6072,$M$6:M6072,M6072)=1,1,0))</f>
        <v/>
      </c>
    </row>
    <row r="6073" spans="1:21" x14ac:dyDescent="0.25">
      <c r="A6073" s="22" t="str">
        <f>IF(H6073="","",COUNTA($H$6:H6073))</f>
        <v/>
      </c>
      <c r="B6073" s="23"/>
      <c r="C6073" s="24"/>
      <c r="D6073" s="24"/>
      <c r="E6073" s="24"/>
      <c r="F6073" s="24"/>
      <c r="G6073" s="24"/>
      <c r="H6073" s="25"/>
      <c r="I6073" s="24"/>
      <c r="J6073" s="26"/>
      <c r="K6073" s="27"/>
      <c r="L6073" s="24"/>
      <c r="M6073" s="24"/>
      <c r="N6073" s="26"/>
      <c r="O6073" s="24"/>
      <c r="P6073" s="28"/>
      <c r="Q6073" s="24"/>
      <c r="R6073" s="24"/>
      <c r="S6073" s="24"/>
      <c r="T6073" s="29" t="str">
        <f>IF(H6073="","",IF(LEN(H6073)&lt;&gt;14,"ПИНФЛ 14 хонали эмас",IF(B6073="","Вилоят танланмаган",IF(C6073="","Туман танланмаган",IF(COUNTIFS(Рўйхатлар!$H$2:$H$209,B6073,Рўйхатлар!$I$2:$I$209,C6073)=0,"Туман вилоятга мос эмас",IF(J6073="","Хатлов тоифаси танланмаган",IF(K6073="","Сана кўрсатилмаган",IF(COUNTIF($H$6:$H$10005,H6073)&gt;1,"Такрорий ПИНФЛ",IF(OR(L6073="",M6073="",N6073="",O6073="",P6073=""),"Корхона, СТИР, соҳа, лавозим ёки ойлик кўрсатилмаган","✓")))))))))</f>
        <v/>
      </c>
      <c r="U6073" s="22" t="str">
        <f>IF(OR(H6073="",M6073=""),"",IF(COUNTIFS($B$6:B6073,B6073,$C$6:C6073,C6073,$M$6:M6073,M6073)=1,1,0))</f>
        <v/>
      </c>
    </row>
    <row r="6074" spans="1:21" x14ac:dyDescent="0.25">
      <c r="A6074" s="22" t="str">
        <f>IF(H6074="","",COUNTA($H$6:H6074))</f>
        <v/>
      </c>
      <c r="B6074" s="23"/>
      <c r="C6074" s="24"/>
      <c r="D6074" s="24"/>
      <c r="E6074" s="24"/>
      <c r="F6074" s="24"/>
      <c r="G6074" s="24"/>
      <c r="H6074" s="25"/>
      <c r="I6074" s="24"/>
      <c r="J6074" s="26"/>
      <c r="K6074" s="27"/>
      <c r="L6074" s="24"/>
      <c r="M6074" s="24"/>
      <c r="N6074" s="26"/>
      <c r="O6074" s="24"/>
      <c r="P6074" s="28"/>
      <c r="Q6074" s="24"/>
      <c r="R6074" s="24"/>
      <c r="S6074" s="24"/>
      <c r="T6074" s="29" t="str">
        <f>IF(H6074="","",IF(LEN(H6074)&lt;&gt;14,"ПИНФЛ 14 хонали эмас",IF(B6074="","Вилоят танланмаган",IF(C6074="","Туман танланмаган",IF(COUNTIFS(Рўйхатлар!$H$2:$H$209,B6074,Рўйхатлар!$I$2:$I$209,C6074)=0,"Туман вилоятга мос эмас",IF(J6074="","Хатлов тоифаси танланмаган",IF(K6074="","Сана кўрсатилмаган",IF(COUNTIF($H$6:$H$10005,H6074)&gt;1,"Такрорий ПИНФЛ",IF(OR(L6074="",M6074="",N6074="",O6074="",P6074=""),"Корхона, СТИР, соҳа, лавозим ёки ойлик кўрсатилмаган","✓")))))))))</f>
        <v/>
      </c>
      <c r="U6074" s="22" t="str">
        <f>IF(OR(H6074="",M6074=""),"",IF(COUNTIFS($B$6:B6074,B6074,$C$6:C6074,C6074,$M$6:M6074,M6074)=1,1,0))</f>
        <v/>
      </c>
    </row>
    <row r="6075" spans="1:21" x14ac:dyDescent="0.25">
      <c r="A6075" s="22" t="str">
        <f>IF(H6075="","",COUNTA($H$6:H6075))</f>
        <v/>
      </c>
      <c r="B6075" s="23"/>
      <c r="C6075" s="24"/>
      <c r="D6075" s="24"/>
      <c r="E6075" s="24"/>
      <c r="F6075" s="24"/>
      <c r="G6075" s="24"/>
      <c r="H6075" s="25"/>
      <c r="I6075" s="24"/>
      <c r="J6075" s="26"/>
      <c r="K6075" s="27"/>
      <c r="L6075" s="24"/>
      <c r="M6075" s="24"/>
      <c r="N6075" s="26"/>
      <c r="O6075" s="24"/>
      <c r="P6075" s="28"/>
      <c r="Q6075" s="24"/>
      <c r="R6075" s="24"/>
      <c r="S6075" s="24"/>
      <c r="T6075" s="29" t="str">
        <f>IF(H6075="","",IF(LEN(H6075)&lt;&gt;14,"ПИНФЛ 14 хонали эмас",IF(B6075="","Вилоят танланмаган",IF(C6075="","Туман танланмаган",IF(COUNTIFS(Рўйхатлар!$H$2:$H$209,B6075,Рўйхатлар!$I$2:$I$209,C6075)=0,"Туман вилоятга мос эмас",IF(J6075="","Хатлов тоифаси танланмаган",IF(K6075="","Сана кўрсатилмаган",IF(COUNTIF($H$6:$H$10005,H6075)&gt;1,"Такрорий ПИНФЛ",IF(OR(L6075="",M6075="",N6075="",O6075="",P6075=""),"Корхона, СТИР, соҳа, лавозим ёки ойлик кўрсатилмаган","✓")))))))))</f>
        <v/>
      </c>
      <c r="U6075" s="22" t="str">
        <f>IF(OR(H6075="",M6075=""),"",IF(COUNTIFS($B$6:B6075,B6075,$C$6:C6075,C6075,$M$6:M6075,M6075)=1,1,0))</f>
        <v/>
      </c>
    </row>
    <row r="6076" spans="1:21" x14ac:dyDescent="0.25">
      <c r="A6076" s="22" t="str">
        <f>IF(H6076="","",COUNTA($H$6:H6076))</f>
        <v/>
      </c>
      <c r="B6076" s="23"/>
      <c r="C6076" s="24"/>
      <c r="D6076" s="24"/>
      <c r="E6076" s="24"/>
      <c r="F6076" s="24"/>
      <c r="G6076" s="24"/>
      <c r="H6076" s="25"/>
      <c r="I6076" s="24"/>
      <c r="J6076" s="26"/>
      <c r="K6076" s="27"/>
      <c r="L6076" s="24"/>
      <c r="M6076" s="24"/>
      <c r="N6076" s="26"/>
      <c r="O6076" s="24"/>
      <c r="P6076" s="28"/>
      <c r="Q6076" s="24"/>
      <c r="R6076" s="24"/>
      <c r="S6076" s="24"/>
      <c r="T6076" s="29" t="str">
        <f>IF(H6076="","",IF(LEN(H6076)&lt;&gt;14,"ПИНФЛ 14 хонали эмас",IF(B6076="","Вилоят танланмаган",IF(C6076="","Туман танланмаган",IF(COUNTIFS(Рўйхатлар!$H$2:$H$209,B6076,Рўйхатлар!$I$2:$I$209,C6076)=0,"Туман вилоятга мос эмас",IF(J6076="","Хатлов тоифаси танланмаган",IF(K6076="","Сана кўрсатилмаган",IF(COUNTIF($H$6:$H$10005,H6076)&gt;1,"Такрорий ПИНФЛ",IF(OR(L6076="",M6076="",N6076="",O6076="",P6076=""),"Корхона, СТИР, соҳа, лавозим ёки ойлик кўрсатилмаган","✓")))))))))</f>
        <v/>
      </c>
      <c r="U6076" s="22" t="str">
        <f>IF(OR(H6076="",M6076=""),"",IF(COUNTIFS($B$6:B6076,B6076,$C$6:C6076,C6076,$M$6:M6076,M6076)=1,1,0))</f>
        <v/>
      </c>
    </row>
    <row r="6077" spans="1:21" x14ac:dyDescent="0.25">
      <c r="A6077" s="22" t="str">
        <f>IF(H6077="","",COUNTA($H$6:H6077))</f>
        <v/>
      </c>
      <c r="B6077" s="23"/>
      <c r="C6077" s="24"/>
      <c r="D6077" s="24"/>
      <c r="E6077" s="24"/>
      <c r="F6077" s="24"/>
      <c r="G6077" s="24"/>
      <c r="H6077" s="25"/>
      <c r="I6077" s="24"/>
      <c r="J6077" s="26"/>
      <c r="K6077" s="27"/>
      <c r="L6077" s="24"/>
      <c r="M6077" s="24"/>
      <c r="N6077" s="26"/>
      <c r="O6077" s="24"/>
      <c r="P6077" s="28"/>
      <c r="Q6077" s="24"/>
      <c r="R6077" s="24"/>
      <c r="S6077" s="24"/>
      <c r="T6077" s="29" t="str">
        <f>IF(H6077="","",IF(LEN(H6077)&lt;&gt;14,"ПИНФЛ 14 хонали эмас",IF(B6077="","Вилоят танланмаган",IF(C6077="","Туман танланмаган",IF(COUNTIFS(Рўйхатлар!$H$2:$H$209,B6077,Рўйхатлар!$I$2:$I$209,C6077)=0,"Туман вилоятга мос эмас",IF(J6077="","Хатлов тоифаси танланмаган",IF(K6077="","Сана кўрсатилмаган",IF(COUNTIF($H$6:$H$10005,H6077)&gt;1,"Такрорий ПИНФЛ",IF(OR(L6077="",M6077="",N6077="",O6077="",P6077=""),"Корхона, СТИР, соҳа, лавозим ёки ойлик кўрсатилмаган","✓")))))))))</f>
        <v/>
      </c>
      <c r="U6077" s="22" t="str">
        <f>IF(OR(H6077="",M6077=""),"",IF(COUNTIFS($B$6:B6077,B6077,$C$6:C6077,C6077,$M$6:M6077,M6077)=1,1,0))</f>
        <v/>
      </c>
    </row>
    <row r="6078" spans="1:21" x14ac:dyDescent="0.25">
      <c r="A6078" s="22" t="str">
        <f>IF(H6078="","",COUNTA($H$6:H6078))</f>
        <v/>
      </c>
      <c r="B6078" s="23"/>
      <c r="C6078" s="24"/>
      <c r="D6078" s="24"/>
      <c r="E6078" s="24"/>
      <c r="F6078" s="24"/>
      <c r="G6078" s="24"/>
      <c r="H6078" s="25"/>
      <c r="I6078" s="24"/>
      <c r="J6078" s="26"/>
      <c r="K6078" s="27"/>
      <c r="L6078" s="24"/>
      <c r="M6078" s="24"/>
      <c r="N6078" s="26"/>
      <c r="O6078" s="24"/>
      <c r="P6078" s="28"/>
      <c r="Q6078" s="24"/>
      <c r="R6078" s="24"/>
      <c r="S6078" s="24"/>
      <c r="T6078" s="29" t="str">
        <f>IF(H6078="","",IF(LEN(H6078)&lt;&gt;14,"ПИНФЛ 14 хонали эмас",IF(B6078="","Вилоят танланмаган",IF(C6078="","Туман танланмаган",IF(COUNTIFS(Рўйхатлар!$H$2:$H$209,B6078,Рўйхатлар!$I$2:$I$209,C6078)=0,"Туман вилоятга мос эмас",IF(J6078="","Хатлов тоифаси танланмаган",IF(K6078="","Сана кўрсатилмаган",IF(COUNTIF($H$6:$H$10005,H6078)&gt;1,"Такрорий ПИНФЛ",IF(OR(L6078="",M6078="",N6078="",O6078="",P6078=""),"Корхона, СТИР, соҳа, лавозим ёки ойлик кўрсатилмаган","✓")))))))))</f>
        <v/>
      </c>
      <c r="U6078" s="22" t="str">
        <f>IF(OR(H6078="",M6078=""),"",IF(COUNTIFS($B$6:B6078,B6078,$C$6:C6078,C6078,$M$6:M6078,M6078)=1,1,0))</f>
        <v/>
      </c>
    </row>
    <row r="6079" spans="1:21" x14ac:dyDescent="0.25">
      <c r="A6079" s="22" t="str">
        <f>IF(H6079="","",COUNTA($H$6:H6079))</f>
        <v/>
      </c>
      <c r="B6079" s="23"/>
      <c r="C6079" s="24"/>
      <c r="D6079" s="24"/>
      <c r="E6079" s="24"/>
      <c r="F6079" s="24"/>
      <c r="G6079" s="24"/>
      <c r="H6079" s="25"/>
      <c r="I6079" s="24"/>
      <c r="J6079" s="26"/>
      <c r="K6079" s="27"/>
      <c r="L6079" s="24"/>
      <c r="M6079" s="24"/>
      <c r="N6079" s="26"/>
      <c r="O6079" s="24"/>
      <c r="P6079" s="28"/>
      <c r="Q6079" s="24"/>
      <c r="R6079" s="24"/>
      <c r="S6079" s="24"/>
      <c r="T6079" s="29" t="str">
        <f>IF(H6079="","",IF(LEN(H6079)&lt;&gt;14,"ПИНФЛ 14 хонали эмас",IF(B6079="","Вилоят танланмаган",IF(C6079="","Туман танланмаган",IF(COUNTIFS(Рўйхатлар!$H$2:$H$209,B6079,Рўйхатлар!$I$2:$I$209,C6079)=0,"Туман вилоятга мос эмас",IF(J6079="","Хатлов тоифаси танланмаган",IF(K6079="","Сана кўрсатилмаган",IF(COUNTIF($H$6:$H$10005,H6079)&gt;1,"Такрорий ПИНФЛ",IF(OR(L6079="",M6079="",N6079="",O6079="",P6079=""),"Корхона, СТИР, соҳа, лавозим ёки ойлик кўрсатилмаган","✓")))))))))</f>
        <v/>
      </c>
      <c r="U6079" s="22" t="str">
        <f>IF(OR(H6079="",M6079=""),"",IF(COUNTIFS($B$6:B6079,B6079,$C$6:C6079,C6079,$M$6:M6079,M6079)=1,1,0))</f>
        <v/>
      </c>
    </row>
    <row r="6080" spans="1:21" x14ac:dyDescent="0.25">
      <c r="A6080" s="22" t="str">
        <f>IF(H6080="","",COUNTA($H$6:H6080))</f>
        <v/>
      </c>
      <c r="B6080" s="23"/>
      <c r="C6080" s="24"/>
      <c r="D6080" s="24"/>
      <c r="E6080" s="24"/>
      <c r="F6080" s="24"/>
      <c r="G6080" s="24"/>
      <c r="H6080" s="25"/>
      <c r="I6080" s="24"/>
      <c r="J6080" s="26"/>
      <c r="K6080" s="27"/>
      <c r="L6080" s="24"/>
      <c r="M6080" s="24"/>
      <c r="N6080" s="26"/>
      <c r="O6080" s="24"/>
      <c r="P6080" s="28"/>
      <c r="Q6080" s="24"/>
      <c r="R6080" s="24"/>
      <c r="S6080" s="24"/>
      <c r="T6080" s="29" t="str">
        <f>IF(H6080="","",IF(LEN(H6080)&lt;&gt;14,"ПИНФЛ 14 хонали эмас",IF(B6080="","Вилоят танланмаган",IF(C6080="","Туман танланмаган",IF(COUNTIFS(Рўйхатлар!$H$2:$H$209,B6080,Рўйхатлар!$I$2:$I$209,C6080)=0,"Туман вилоятга мос эмас",IF(J6080="","Хатлов тоифаси танланмаган",IF(K6080="","Сана кўрсатилмаган",IF(COUNTIF($H$6:$H$10005,H6080)&gt;1,"Такрорий ПИНФЛ",IF(OR(L6080="",M6080="",N6080="",O6080="",P6080=""),"Корхона, СТИР, соҳа, лавозим ёки ойлик кўрсатилмаган","✓")))))))))</f>
        <v/>
      </c>
      <c r="U6080" s="22" t="str">
        <f>IF(OR(H6080="",M6080=""),"",IF(COUNTIFS($B$6:B6080,B6080,$C$6:C6080,C6080,$M$6:M6080,M6080)=1,1,0))</f>
        <v/>
      </c>
    </row>
    <row r="6081" spans="1:21" x14ac:dyDescent="0.25">
      <c r="A6081" s="22" t="str">
        <f>IF(H6081="","",COUNTA($H$6:H6081))</f>
        <v/>
      </c>
      <c r="B6081" s="23"/>
      <c r="C6081" s="24"/>
      <c r="D6081" s="24"/>
      <c r="E6081" s="24"/>
      <c r="F6081" s="24"/>
      <c r="G6081" s="24"/>
      <c r="H6081" s="25"/>
      <c r="I6081" s="24"/>
      <c r="J6081" s="26"/>
      <c r="K6081" s="27"/>
      <c r="L6081" s="24"/>
      <c r="M6081" s="24"/>
      <c r="N6081" s="26"/>
      <c r="O6081" s="24"/>
      <c r="P6081" s="28"/>
      <c r="Q6081" s="24"/>
      <c r="R6081" s="24"/>
      <c r="S6081" s="24"/>
      <c r="T6081" s="29" t="str">
        <f>IF(H6081="","",IF(LEN(H6081)&lt;&gt;14,"ПИНФЛ 14 хонали эмас",IF(B6081="","Вилоят танланмаган",IF(C6081="","Туман танланмаган",IF(COUNTIFS(Рўйхатлар!$H$2:$H$209,B6081,Рўйхатлар!$I$2:$I$209,C6081)=0,"Туман вилоятга мос эмас",IF(J6081="","Хатлов тоифаси танланмаган",IF(K6081="","Сана кўрсатилмаган",IF(COUNTIF($H$6:$H$10005,H6081)&gt;1,"Такрорий ПИНФЛ",IF(OR(L6081="",M6081="",N6081="",O6081="",P6081=""),"Корхона, СТИР, соҳа, лавозим ёки ойлик кўрсатилмаган","✓")))))))))</f>
        <v/>
      </c>
      <c r="U6081" s="22" t="str">
        <f>IF(OR(H6081="",M6081=""),"",IF(COUNTIFS($B$6:B6081,B6081,$C$6:C6081,C6081,$M$6:M6081,M6081)=1,1,0))</f>
        <v/>
      </c>
    </row>
    <row r="6082" spans="1:21" x14ac:dyDescent="0.25">
      <c r="A6082" s="22" t="str">
        <f>IF(H6082="","",COUNTA($H$6:H6082))</f>
        <v/>
      </c>
      <c r="B6082" s="23"/>
      <c r="C6082" s="24"/>
      <c r="D6082" s="24"/>
      <c r="E6082" s="24"/>
      <c r="F6082" s="24"/>
      <c r="G6082" s="24"/>
      <c r="H6082" s="25"/>
      <c r="I6082" s="24"/>
      <c r="J6082" s="26"/>
      <c r="K6082" s="27"/>
      <c r="L6082" s="24"/>
      <c r="M6082" s="24"/>
      <c r="N6082" s="26"/>
      <c r="O6082" s="24"/>
      <c r="P6082" s="28"/>
      <c r="Q6082" s="24"/>
      <c r="R6082" s="24"/>
      <c r="S6082" s="24"/>
      <c r="T6082" s="29" t="str">
        <f>IF(H6082="","",IF(LEN(H6082)&lt;&gt;14,"ПИНФЛ 14 хонали эмас",IF(B6082="","Вилоят танланмаган",IF(C6082="","Туман танланмаган",IF(COUNTIFS(Рўйхатлар!$H$2:$H$209,B6082,Рўйхатлар!$I$2:$I$209,C6082)=0,"Туман вилоятга мос эмас",IF(J6082="","Хатлов тоифаси танланмаган",IF(K6082="","Сана кўрсатилмаган",IF(COUNTIF($H$6:$H$10005,H6082)&gt;1,"Такрорий ПИНФЛ",IF(OR(L6082="",M6082="",N6082="",O6082="",P6082=""),"Корхона, СТИР, соҳа, лавозим ёки ойлик кўрсатилмаган","✓")))))))))</f>
        <v/>
      </c>
      <c r="U6082" s="22" t="str">
        <f>IF(OR(H6082="",M6082=""),"",IF(COUNTIFS($B$6:B6082,B6082,$C$6:C6082,C6082,$M$6:M6082,M6082)=1,1,0))</f>
        <v/>
      </c>
    </row>
    <row r="6083" spans="1:21" x14ac:dyDescent="0.25">
      <c r="A6083" s="22" t="str">
        <f>IF(H6083="","",COUNTA($H$6:H6083))</f>
        <v/>
      </c>
      <c r="B6083" s="23"/>
      <c r="C6083" s="24"/>
      <c r="D6083" s="24"/>
      <c r="E6083" s="24"/>
      <c r="F6083" s="24"/>
      <c r="G6083" s="24"/>
      <c r="H6083" s="25"/>
      <c r="I6083" s="24"/>
      <c r="J6083" s="26"/>
      <c r="K6083" s="27"/>
      <c r="L6083" s="24"/>
      <c r="M6083" s="24"/>
      <c r="N6083" s="26"/>
      <c r="O6083" s="24"/>
      <c r="P6083" s="28"/>
      <c r="Q6083" s="24"/>
      <c r="R6083" s="24"/>
      <c r="S6083" s="24"/>
      <c r="T6083" s="29" t="str">
        <f>IF(H6083="","",IF(LEN(H6083)&lt;&gt;14,"ПИНФЛ 14 хонали эмас",IF(B6083="","Вилоят танланмаган",IF(C6083="","Туман танланмаган",IF(COUNTIFS(Рўйхатлар!$H$2:$H$209,B6083,Рўйхатлар!$I$2:$I$209,C6083)=0,"Туман вилоятга мос эмас",IF(J6083="","Хатлов тоифаси танланмаган",IF(K6083="","Сана кўрсатилмаган",IF(COUNTIF($H$6:$H$10005,H6083)&gt;1,"Такрорий ПИНФЛ",IF(OR(L6083="",M6083="",N6083="",O6083="",P6083=""),"Корхона, СТИР, соҳа, лавозим ёки ойлик кўрсатилмаган","✓")))))))))</f>
        <v/>
      </c>
      <c r="U6083" s="22" t="str">
        <f>IF(OR(H6083="",M6083=""),"",IF(COUNTIFS($B$6:B6083,B6083,$C$6:C6083,C6083,$M$6:M6083,M6083)=1,1,0))</f>
        <v/>
      </c>
    </row>
    <row r="6084" spans="1:21" x14ac:dyDescent="0.25">
      <c r="A6084" s="22" t="str">
        <f>IF(H6084="","",COUNTA($H$6:H6084))</f>
        <v/>
      </c>
      <c r="B6084" s="23"/>
      <c r="C6084" s="24"/>
      <c r="D6084" s="24"/>
      <c r="E6084" s="24"/>
      <c r="F6084" s="24"/>
      <c r="G6084" s="24"/>
      <c r="H6084" s="25"/>
      <c r="I6084" s="24"/>
      <c r="J6084" s="26"/>
      <c r="K6084" s="27"/>
      <c r="L6084" s="24"/>
      <c r="M6084" s="24"/>
      <c r="N6084" s="26"/>
      <c r="O6084" s="24"/>
      <c r="P6084" s="28"/>
      <c r="Q6084" s="24"/>
      <c r="R6084" s="24"/>
      <c r="S6084" s="24"/>
      <c r="T6084" s="29" t="str">
        <f>IF(H6084="","",IF(LEN(H6084)&lt;&gt;14,"ПИНФЛ 14 хонали эмас",IF(B6084="","Вилоят танланмаган",IF(C6084="","Туман танланмаган",IF(COUNTIFS(Рўйхатлар!$H$2:$H$209,B6084,Рўйхатлар!$I$2:$I$209,C6084)=0,"Туман вилоятга мос эмас",IF(J6084="","Хатлов тоифаси танланмаган",IF(K6084="","Сана кўрсатилмаган",IF(COUNTIF($H$6:$H$10005,H6084)&gt;1,"Такрорий ПИНФЛ",IF(OR(L6084="",M6084="",N6084="",O6084="",P6084=""),"Корхона, СТИР, соҳа, лавозим ёки ойлик кўрсатилмаган","✓")))))))))</f>
        <v/>
      </c>
      <c r="U6084" s="22" t="str">
        <f>IF(OR(H6084="",M6084=""),"",IF(COUNTIFS($B$6:B6084,B6084,$C$6:C6084,C6084,$M$6:M6084,M6084)=1,1,0))</f>
        <v/>
      </c>
    </row>
    <row r="6085" spans="1:21" x14ac:dyDescent="0.25">
      <c r="A6085" s="22" t="str">
        <f>IF(H6085="","",COUNTA($H$6:H6085))</f>
        <v/>
      </c>
      <c r="B6085" s="23"/>
      <c r="C6085" s="24"/>
      <c r="D6085" s="24"/>
      <c r="E6085" s="24"/>
      <c r="F6085" s="24"/>
      <c r="G6085" s="24"/>
      <c r="H6085" s="25"/>
      <c r="I6085" s="24"/>
      <c r="J6085" s="26"/>
      <c r="K6085" s="27"/>
      <c r="L6085" s="24"/>
      <c r="M6085" s="24"/>
      <c r="N6085" s="26"/>
      <c r="O6085" s="24"/>
      <c r="P6085" s="28"/>
      <c r="Q6085" s="24"/>
      <c r="R6085" s="24"/>
      <c r="S6085" s="24"/>
      <c r="T6085" s="29" t="str">
        <f>IF(H6085="","",IF(LEN(H6085)&lt;&gt;14,"ПИНФЛ 14 хонали эмас",IF(B6085="","Вилоят танланмаган",IF(C6085="","Туман танланмаган",IF(COUNTIFS(Рўйхатлар!$H$2:$H$209,B6085,Рўйхатлар!$I$2:$I$209,C6085)=0,"Туман вилоятга мос эмас",IF(J6085="","Хатлов тоифаси танланмаган",IF(K6085="","Сана кўрсатилмаган",IF(COUNTIF($H$6:$H$10005,H6085)&gt;1,"Такрорий ПИНФЛ",IF(OR(L6085="",M6085="",N6085="",O6085="",P6085=""),"Корхона, СТИР, соҳа, лавозим ёки ойлик кўрсатилмаган","✓")))))))))</f>
        <v/>
      </c>
      <c r="U6085" s="22" t="str">
        <f>IF(OR(H6085="",M6085=""),"",IF(COUNTIFS($B$6:B6085,B6085,$C$6:C6085,C6085,$M$6:M6085,M6085)=1,1,0))</f>
        <v/>
      </c>
    </row>
    <row r="6086" spans="1:21" x14ac:dyDescent="0.25">
      <c r="A6086" s="22" t="str">
        <f>IF(H6086="","",COUNTA($H$6:H6086))</f>
        <v/>
      </c>
      <c r="B6086" s="23"/>
      <c r="C6086" s="24"/>
      <c r="D6086" s="24"/>
      <c r="E6086" s="24"/>
      <c r="F6086" s="24"/>
      <c r="G6086" s="24"/>
      <c r="H6086" s="25"/>
      <c r="I6086" s="24"/>
      <c r="J6086" s="26"/>
      <c r="K6086" s="27"/>
      <c r="L6086" s="24"/>
      <c r="M6086" s="24"/>
      <c r="N6086" s="26"/>
      <c r="O6086" s="24"/>
      <c r="P6086" s="28"/>
      <c r="Q6086" s="24"/>
      <c r="R6086" s="24"/>
      <c r="S6086" s="24"/>
      <c r="T6086" s="29" t="str">
        <f>IF(H6086="","",IF(LEN(H6086)&lt;&gt;14,"ПИНФЛ 14 хонали эмас",IF(B6086="","Вилоят танланмаган",IF(C6086="","Туман танланмаган",IF(COUNTIFS(Рўйхатлар!$H$2:$H$209,B6086,Рўйхатлар!$I$2:$I$209,C6086)=0,"Туман вилоятга мос эмас",IF(J6086="","Хатлов тоифаси танланмаган",IF(K6086="","Сана кўрсатилмаган",IF(COUNTIF($H$6:$H$10005,H6086)&gt;1,"Такрорий ПИНФЛ",IF(OR(L6086="",M6086="",N6086="",O6086="",P6086=""),"Корхона, СТИР, соҳа, лавозим ёки ойлик кўрсатилмаган","✓")))))))))</f>
        <v/>
      </c>
      <c r="U6086" s="22" t="str">
        <f>IF(OR(H6086="",M6086=""),"",IF(COUNTIFS($B$6:B6086,B6086,$C$6:C6086,C6086,$M$6:M6086,M6086)=1,1,0))</f>
        <v/>
      </c>
    </row>
    <row r="6087" spans="1:21" x14ac:dyDescent="0.25">
      <c r="A6087" s="22" t="str">
        <f>IF(H6087="","",COUNTA($H$6:H6087))</f>
        <v/>
      </c>
      <c r="B6087" s="23"/>
      <c r="C6087" s="24"/>
      <c r="D6087" s="24"/>
      <c r="E6087" s="24"/>
      <c r="F6087" s="24"/>
      <c r="G6087" s="24"/>
      <c r="H6087" s="25"/>
      <c r="I6087" s="24"/>
      <c r="J6087" s="26"/>
      <c r="K6087" s="27"/>
      <c r="L6087" s="24"/>
      <c r="M6087" s="24"/>
      <c r="N6087" s="26"/>
      <c r="O6087" s="24"/>
      <c r="P6087" s="28"/>
      <c r="Q6087" s="24"/>
      <c r="R6087" s="24"/>
      <c r="S6087" s="24"/>
      <c r="T6087" s="29" t="str">
        <f>IF(H6087="","",IF(LEN(H6087)&lt;&gt;14,"ПИНФЛ 14 хонали эмас",IF(B6087="","Вилоят танланмаган",IF(C6087="","Туман танланмаган",IF(COUNTIFS(Рўйхатлар!$H$2:$H$209,B6087,Рўйхатлар!$I$2:$I$209,C6087)=0,"Туман вилоятга мос эмас",IF(J6087="","Хатлов тоифаси танланмаган",IF(K6087="","Сана кўрсатилмаган",IF(COUNTIF($H$6:$H$10005,H6087)&gt;1,"Такрорий ПИНФЛ",IF(OR(L6087="",M6087="",N6087="",O6087="",P6087=""),"Корхона, СТИР, соҳа, лавозим ёки ойлик кўрсатилмаган","✓")))))))))</f>
        <v/>
      </c>
      <c r="U6087" s="22" t="str">
        <f>IF(OR(H6087="",M6087=""),"",IF(COUNTIFS($B$6:B6087,B6087,$C$6:C6087,C6087,$M$6:M6087,M6087)=1,1,0))</f>
        <v/>
      </c>
    </row>
    <row r="6088" spans="1:21" x14ac:dyDescent="0.25">
      <c r="A6088" s="22" t="str">
        <f>IF(H6088="","",COUNTA($H$6:H6088))</f>
        <v/>
      </c>
      <c r="B6088" s="23"/>
      <c r="C6088" s="24"/>
      <c r="D6088" s="24"/>
      <c r="E6088" s="24"/>
      <c r="F6088" s="24"/>
      <c r="G6088" s="24"/>
      <c r="H6088" s="25"/>
      <c r="I6088" s="24"/>
      <c r="J6088" s="26"/>
      <c r="K6088" s="27"/>
      <c r="L6088" s="24"/>
      <c r="M6088" s="24"/>
      <c r="N6088" s="26"/>
      <c r="O6088" s="24"/>
      <c r="P6088" s="28"/>
      <c r="Q6088" s="24"/>
      <c r="R6088" s="24"/>
      <c r="S6088" s="24"/>
      <c r="T6088" s="29" t="str">
        <f>IF(H6088="","",IF(LEN(H6088)&lt;&gt;14,"ПИНФЛ 14 хонали эмас",IF(B6088="","Вилоят танланмаган",IF(C6088="","Туман танланмаган",IF(COUNTIFS(Рўйхатлар!$H$2:$H$209,B6088,Рўйхатлар!$I$2:$I$209,C6088)=0,"Туман вилоятга мос эмас",IF(J6088="","Хатлов тоифаси танланмаган",IF(K6088="","Сана кўрсатилмаган",IF(COUNTIF($H$6:$H$10005,H6088)&gt;1,"Такрорий ПИНФЛ",IF(OR(L6088="",M6088="",N6088="",O6088="",P6088=""),"Корхона, СТИР, соҳа, лавозим ёки ойлик кўрсатилмаган","✓")))))))))</f>
        <v/>
      </c>
      <c r="U6088" s="22" t="str">
        <f>IF(OR(H6088="",M6088=""),"",IF(COUNTIFS($B$6:B6088,B6088,$C$6:C6088,C6088,$M$6:M6088,M6088)=1,1,0))</f>
        <v/>
      </c>
    </row>
    <row r="6089" spans="1:21" x14ac:dyDescent="0.25">
      <c r="A6089" s="22" t="str">
        <f>IF(H6089="","",COUNTA($H$6:H6089))</f>
        <v/>
      </c>
      <c r="B6089" s="23"/>
      <c r="C6089" s="24"/>
      <c r="D6089" s="24"/>
      <c r="E6089" s="24"/>
      <c r="F6089" s="24"/>
      <c r="G6089" s="24"/>
      <c r="H6089" s="25"/>
      <c r="I6089" s="24"/>
      <c r="J6089" s="26"/>
      <c r="K6089" s="27"/>
      <c r="L6089" s="24"/>
      <c r="M6089" s="24"/>
      <c r="N6089" s="26"/>
      <c r="O6089" s="24"/>
      <c r="P6089" s="28"/>
      <c r="Q6089" s="24"/>
      <c r="R6089" s="24"/>
      <c r="S6089" s="24"/>
      <c r="T6089" s="29" t="str">
        <f>IF(H6089="","",IF(LEN(H6089)&lt;&gt;14,"ПИНФЛ 14 хонали эмас",IF(B6089="","Вилоят танланмаган",IF(C6089="","Туман танланмаган",IF(COUNTIFS(Рўйхатлар!$H$2:$H$209,B6089,Рўйхатлар!$I$2:$I$209,C6089)=0,"Туман вилоятга мос эмас",IF(J6089="","Хатлов тоифаси танланмаган",IF(K6089="","Сана кўрсатилмаган",IF(COUNTIF($H$6:$H$10005,H6089)&gt;1,"Такрорий ПИНФЛ",IF(OR(L6089="",M6089="",N6089="",O6089="",P6089=""),"Корхона, СТИР, соҳа, лавозим ёки ойлик кўрсатилмаган","✓")))))))))</f>
        <v/>
      </c>
      <c r="U6089" s="22" t="str">
        <f>IF(OR(H6089="",M6089=""),"",IF(COUNTIFS($B$6:B6089,B6089,$C$6:C6089,C6089,$M$6:M6089,M6089)=1,1,0))</f>
        <v/>
      </c>
    </row>
    <row r="6090" spans="1:21" x14ac:dyDescent="0.25">
      <c r="A6090" s="22" t="str">
        <f>IF(H6090="","",COUNTA($H$6:H6090))</f>
        <v/>
      </c>
      <c r="B6090" s="23"/>
      <c r="C6090" s="24"/>
      <c r="D6090" s="24"/>
      <c r="E6090" s="24"/>
      <c r="F6090" s="24"/>
      <c r="G6090" s="24"/>
      <c r="H6090" s="25"/>
      <c r="I6090" s="24"/>
      <c r="J6090" s="26"/>
      <c r="K6090" s="27"/>
      <c r="L6090" s="24"/>
      <c r="M6090" s="24"/>
      <c r="N6090" s="26"/>
      <c r="O6090" s="24"/>
      <c r="P6090" s="28"/>
      <c r="Q6090" s="24"/>
      <c r="R6090" s="24"/>
      <c r="S6090" s="24"/>
      <c r="T6090" s="29" t="str">
        <f>IF(H6090="","",IF(LEN(H6090)&lt;&gt;14,"ПИНФЛ 14 хонали эмас",IF(B6090="","Вилоят танланмаган",IF(C6090="","Туман танланмаган",IF(COUNTIFS(Рўйхатлар!$H$2:$H$209,B6090,Рўйхатлар!$I$2:$I$209,C6090)=0,"Туман вилоятга мос эмас",IF(J6090="","Хатлов тоифаси танланмаган",IF(K6090="","Сана кўрсатилмаган",IF(COUNTIF($H$6:$H$10005,H6090)&gt;1,"Такрорий ПИНФЛ",IF(OR(L6090="",M6090="",N6090="",O6090="",P6090=""),"Корхона, СТИР, соҳа, лавозим ёки ойлик кўрсатилмаган","✓")))))))))</f>
        <v/>
      </c>
      <c r="U6090" s="22" t="str">
        <f>IF(OR(H6090="",M6090=""),"",IF(COUNTIFS($B$6:B6090,B6090,$C$6:C6090,C6090,$M$6:M6090,M6090)=1,1,0))</f>
        <v/>
      </c>
    </row>
    <row r="6091" spans="1:21" x14ac:dyDescent="0.25">
      <c r="A6091" s="22" t="str">
        <f>IF(H6091="","",COUNTA($H$6:H6091))</f>
        <v/>
      </c>
      <c r="B6091" s="23"/>
      <c r="C6091" s="24"/>
      <c r="D6091" s="24"/>
      <c r="E6091" s="24"/>
      <c r="F6091" s="24"/>
      <c r="G6091" s="24"/>
      <c r="H6091" s="25"/>
      <c r="I6091" s="24"/>
      <c r="J6091" s="26"/>
      <c r="K6091" s="27"/>
      <c r="L6091" s="24"/>
      <c r="M6091" s="24"/>
      <c r="N6091" s="26"/>
      <c r="O6091" s="24"/>
      <c r="P6091" s="28"/>
      <c r="Q6091" s="24"/>
      <c r="R6091" s="24"/>
      <c r="S6091" s="24"/>
      <c r="T6091" s="29" t="str">
        <f>IF(H6091="","",IF(LEN(H6091)&lt;&gt;14,"ПИНФЛ 14 хонали эмас",IF(B6091="","Вилоят танланмаган",IF(C6091="","Туман танланмаган",IF(COUNTIFS(Рўйхатлар!$H$2:$H$209,B6091,Рўйхатлар!$I$2:$I$209,C6091)=0,"Туман вилоятга мос эмас",IF(J6091="","Хатлов тоифаси танланмаган",IF(K6091="","Сана кўрсатилмаган",IF(COUNTIF($H$6:$H$10005,H6091)&gt;1,"Такрорий ПИНФЛ",IF(OR(L6091="",M6091="",N6091="",O6091="",P6091=""),"Корхона, СТИР, соҳа, лавозим ёки ойлик кўрсатилмаган","✓")))))))))</f>
        <v/>
      </c>
      <c r="U6091" s="22" t="str">
        <f>IF(OR(H6091="",M6091=""),"",IF(COUNTIFS($B$6:B6091,B6091,$C$6:C6091,C6091,$M$6:M6091,M6091)=1,1,0))</f>
        <v/>
      </c>
    </row>
    <row r="6092" spans="1:21" x14ac:dyDescent="0.25">
      <c r="A6092" s="22" t="str">
        <f>IF(H6092="","",COUNTA($H$6:H6092))</f>
        <v/>
      </c>
      <c r="B6092" s="23"/>
      <c r="C6092" s="24"/>
      <c r="D6092" s="24"/>
      <c r="E6092" s="24"/>
      <c r="F6092" s="24"/>
      <c r="G6092" s="24"/>
      <c r="H6092" s="25"/>
      <c r="I6092" s="24"/>
      <c r="J6092" s="26"/>
      <c r="K6092" s="27"/>
      <c r="L6092" s="24"/>
      <c r="M6092" s="24"/>
      <c r="N6092" s="26"/>
      <c r="O6092" s="24"/>
      <c r="P6092" s="28"/>
      <c r="Q6092" s="24"/>
      <c r="R6092" s="24"/>
      <c r="S6092" s="24"/>
      <c r="T6092" s="29" t="str">
        <f>IF(H6092="","",IF(LEN(H6092)&lt;&gt;14,"ПИНФЛ 14 хонали эмас",IF(B6092="","Вилоят танланмаган",IF(C6092="","Туман танланмаган",IF(COUNTIFS(Рўйхатлар!$H$2:$H$209,B6092,Рўйхатлар!$I$2:$I$209,C6092)=0,"Туман вилоятга мос эмас",IF(J6092="","Хатлов тоифаси танланмаган",IF(K6092="","Сана кўрсатилмаган",IF(COUNTIF($H$6:$H$10005,H6092)&gt;1,"Такрорий ПИНФЛ",IF(OR(L6092="",M6092="",N6092="",O6092="",P6092=""),"Корхона, СТИР, соҳа, лавозим ёки ойлик кўрсатилмаган","✓")))))))))</f>
        <v/>
      </c>
      <c r="U6092" s="22" t="str">
        <f>IF(OR(H6092="",M6092=""),"",IF(COUNTIFS($B$6:B6092,B6092,$C$6:C6092,C6092,$M$6:M6092,M6092)=1,1,0))</f>
        <v/>
      </c>
    </row>
    <row r="6093" spans="1:21" x14ac:dyDescent="0.25">
      <c r="A6093" s="22" t="str">
        <f>IF(H6093="","",COUNTA($H$6:H6093))</f>
        <v/>
      </c>
      <c r="B6093" s="23"/>
      <c r="C6093" s="24"/>
      <c r="D6093" s="24"/>
      <c r="E6093" s="24"/>
      <c r="F6093" s="24"/>
      <c r="G6093" s="24"/>
      <c r="H6093" s="25"/>
      <c r="I6093" s="24"/>
      <c r="J6093" s="26"/>
      <c r="K6093" s="27"/>
      <c r="L6093" s="24"/>
      <c r="M6093" s="24"/>
      <c r="N6093" s="26"/>
      <c r="O6093" s="24"/>
      <c r="P6093" s="28"/>
      <c r="Q6093" s="24"/>
      <c r="R6093" s="24"/>
      <c r="S6093" s="24"/>
      <c r="T6093" s="29" t="str">
        <f>IF(H6093="","",IF(LEN(H6093)&lt;&gt;14,"ПИНФЛ 14 хонали эмас",IF(B6093="","Вилоят танланмаган",IF(C6093="","Туман танланмаган",IF(COUNTIFS(Рўйхатлар!$H$2:$H$209,B6093,Рўйхатлар!$I$2:$I$209,C6093)=0,"Туман вилоятга мос эмас",IF(J6093="","Хатлов тоифаси танланмаган",IF(K6093="","Сана кўрсатилмаган",IF(COUNTIF($H$6:$H$10005,H6093)&gt;1,"Такрорий ПИНФЛ",IF(OR(L6093="",M6093="",N6093="",O6093="",P6093=""),"Корхона, СТИР, соҳа, лавозим ёки ойлик кўрсатилмаган","✓")))))))))</f>
        <v/>
      </c>
      <c r="U6093" s="22" t="str">
        <f>IF(OR(H6093="",M6093=""),"",IF(COUNTIFS($B$6:B6093,B6093,$C$6:C6093,C6093,$M$6:M6093,M6093)=1,1,0))</f>
        <v/>
      </c>
    </row>
    <row r="6094" spans="1:21" x14ac:dyDescent="0.25">
      <c r="A6094" s="22" t="str">
        <f>IF(H6094="","",COUNTA($H$6:H6094))</f>
        <v/>
      </c>
      <c r="B6094" s="23"/>
      <c r="C6094" s="24"/>
      <c r="D6094" s="24"/>
      <c r="E6094" s="24"/>
      <c r="F6094" s="24"/>
      <c r="G6094" s="24"/>
      <c r="H6094" s="25"/>
      <c r="I6094" s="24"/>
      <c r="J6094" s="26"/>
      <c r="K6094" s="27"/>
      <c r="L6094" s="24"/>
      <c r="M6094" s="24"/>
      <c r="N6094" s="26"/>
      <c r="O6094" s="24"/>
      <c r="P6094" s="28"/>
      <c r="Q6094" s="24"/>
      <c r="R6094" s="24"/>
      <c r="S6094" s="24"/>
      <c r="T6094" s="29" t="str">
        <f>IF(H6094="","",IF(LEN(H6094)&lt;&gt;14,"ПИНФЛ 14 хонали эмас",IF(B6094="","Вилоят танланмаган",IF(C6094="","Туман танланмаган",IF(COUNTIFS(Рўйхатлар!$H$2:$H$209,B6094,Рўйхатлар!$I$2:$I$209,C6094)=0,"Туман вилоятга мос эмас",IF(J6094="","Хатлов тоифаси танланмаган",IF(K6094="","Сана кўрсатилмаган",IF(COUNTIF($H$6:$H$10005,H6094)&gt;1,"Такрорий ПИНФЛ",IF(OR(L6094="",M6094="",N6094="",O6094="",P6094=""),"Корхона, СТИР, соҳа, лавозим ёки ойлик кўрсатилмаган","✓")))))))))</f>
        <v/>
      </c>
      <c r="U6094" s="22" t="str">
        <f>IF(OR(H6094="",M6094=""),"",IF(COUNTIFS($B$6:B6094,B6094,$C$6:C6094,C6094,$M$6:M6094,M6094)=1,1,0))</f>
        <v/>
      </c>
    </row>
    <row r="6095" spans="1:21" x14ac:dyDescent="0.25">
      <c r="A6095" s="22" t="str">
        <f>IF(H6095="","",COUNTA($H$6:H6095))</f>
        <v/>
      </c>
      <c r="B6095" s="23"/>
      <c r="C6095" s="24"/>
      <c r="D6095" s="24"/>
      <c r="E6095" s="24"/>
      <c r="F6095" s="24"/>
      <c r="G6095" s="24"/>
      <c r="H6095" s="25"/>
      <c r="I6095" s="24"/>
      <c r="J6095" s="26"/>
      <c r="K6095" s="27"/>
      <c r="L6095" s="24"/>
      <c r="M6095" s="24"/>
      <c r="N6095" s="26"/>
      <c r="O6095" s="24"/>
      <c r="P6095" s="28"/>
      <c r="Q6095" s="24"/>
      <c r="R6095" s="24"/>
      <c r="S6095" s="24"/>
      <c r="T6095" s="29" t="str">
        <f>IF(H6095="","",IF(LEN(H6095)&lt;&gt;14,"ПИНФЛ 14 хонали эмас",IF(B6095="","Вилоят танланмаган",IF(C6095="","Туман танланмаган",IF(COUNTIFS(Рўйхатлар!$H$2:$H$209,B6095,Рўйхатлар!$I$2:$I$209,C6095)=0,"Туман вилоятга мос эмас",IF(J6095="","Хатлов тоифаси танланмаган",IF(K6095="","Сана кўрсатилмаган",IF(COUNTIF($H$6:$H$10005,H6095)&gt;1,"Такрорий ПИНФЛ",IF(OR(L6095="",M6095="",N6095="",O6095="",P6095=""),"Корхона, СТИР, соҳа, лавозим ёки ойлик кўрсатилмаган","✓")))))))))</f>
        <v/>
      </c>
      <c r="U6095" s="22" t="str">
        <f>IF(OR(H6095="",M6095=""),"",IF(COUNTIFS($B$6:B6095,B6095,$C$6:C6095,C6095,$M$6:M6095,M6095)=1,1,0))</f>
        <v/>
      </c>
    </row>
    <row r="6096" spans="1:21" x14ac:dyDescent="0.25">
      <c r="A6096" s="22" t="str">
        <f>IF(H6096="","",COUNTA($H$6:H6096))</f>
        <v/>
      </c>
      <c r="B6096" s="23"/>
      <c r="C6096" s="24"/>
      <c r="D6096" s="24"/>
      <c r="E6096" s="24"/>
      <c r="F6096" s="24"/>
      <c r="G6096" s="24"/>
      <c r="H6096" s="25"/>
      <c r="I6096" s="24"/>
      <c r="J6096" s="26"/>
      <c r="K6096" s="27"/>
      <c r="L6096" s="24"/>
      <c r="M6096" s="24"/>
      <c r="N6096" s="26"/>
      <c r="O6096" s="24"/>
      <c r="P6096" s="28"/>
      <c r="Q6096" s="24"/>
      <c r="R6096" s="24"/>
      <c r="S6096" s="24"/>
      <c r="T6096" s="29" t="str">
        <f>IF(H6096="","",IF(LEN(H6096)&lt;&gt;14,"ПИНФЛ 14 хонали эмас",IF(B6096="","Вилоят танланмаган",IF(C6096="","Туман танланмаган",IF(COUNTIFS(Рўйхатлар!$H$2:$H$209,B6096,Рўйхатлар!$I$2:$I$209,C6096)=0,"Туман вилоятга мос эмас",IF(J6096="","Хатлов тоифаси танланмаган",IF(K6096="","Сана кўрсатилмаган",IF(COUNTIF($H$6:$H$10005,H6096)&gt;1,"Такрорий ПИНФЛ",IF(OR(L6096="",M6096="",N6096="",O6096="",P6096=""),"Корхона, СТИР, соҳа, лавозим ёки ойлик кўрсатилмаган","✓")))))))))</f>
        <v/>
      </c>
      <c r="U6096" s="22" t="str">
        <f>IF(OR(H6096="",M6096=""),"",IF(COUNTIFS($B$6:B6096,B6096,$C$6:C6096,C6096,$M$6:M6096,M6096)=1,1,0))</f>
        <v/>
      </c>
    </row>
    <row r="6097" spans="1:21" x14ac:dyDescent="0.25">
      <c r="A6097" s="22" t="str">
        <f>IF(H6097="","",COUNTA($H$6:H6097))</f>
        <v/>
      </c>
      <c r="B6097" s="23"/>
      <c r="C6097" s="24"/>
      <c r="D6097" s="24"/>
      <c r="E6097" s="24"/>
      <c r="F6097" s="24"/>
      <c r="G6097" s="24"/>
      <c r="H6097" s="25"/>
      <c r="I6097" s="24"/>
      <c r="J6097" s="26"/>
      <c r="K6097" s="27"/>
      <c r="L6097" s="24"/>
      <c r="M6097" s="24"/>
      <c r="N6097" s="26"/>
      <c r="O6097" s="24"/>
      <c r="P6097" s="28"/>
      <c r="Q6097" s="24"/>
      <c r="R6097" s="24"/>
      <c r="S6097" s="24"/>
      <c r="T6097" s="29" t="str">
        <f>IF(H6097="","",IF(LEN(H6097)&lt;&gt;14,"ПИНФЛ 14 хонали эмас",IF(B6097="","Вилоят танланмаган",IF(C6097="","Туман танланмаган",IF(COUNTIFS(Рўйхатлар!$H$2:$H$209,B6097,Рўйхатлар!$I$2:$I$209,C6097)=0,"Туман вилоятга мос эмас",IF(J6097="","Хатлов тоифаси танланмаган",IF(K6097="","Сана кўрсатилмаган",IF(COUNTIF($H$6:$H$10005,H6097)&gt;1,"Такрорий ПИНФЛ",IF(OR(L6097="",M6097="",N6097="",O6097="",P6097=""),"Корхона, СТИР, соҳа, лавозим ёки ойлик кўрсатилмаган","✓")))))))))</f>
        <v/>
      </c>
      <c r="U6097" s="22" t="str">
        <f>IF(OR(H6097="",M6097=""),"",IF(COUNTIFS($B$6:B6097,B6097,$C$6:C6097,C6097,$M$6:M6097,M6097)=1,1,0))</f>
        <v/>
      </c>
    </row>
    <row r="6098" spans="1:21" x14ac:dyDescent="0.25">
      <c r="A6098" s="22" t="str">
        <f>IF(H6098="","",COUNTA($H$6:H6098))</f>
        <v/>
      </c>
      <c r="B6098" s="23"/>
      <c r="C6098" s="24"/>
      <c r="D6098" s="24"/>
      <c r="E6098" s="24"/>
      <c r="F6098" s="24"/>
      <c r="G6098" s="24"/>
      <c r="H6098" s="25"/>
      <c r="I6098" s="24"/>
      <c r="J6098" s="26"/>
      <c r="K6098" s="27"/>
      <c r="L6098" s="24"/>
      <c r="M6098" s="24"/>
      <c r="N6098" s="26"/>
      <c r="O6098" s="24"/>
      <c r="P6098" s="28"/>
      <c r="Q6098" s="24"/>
      <c r="R6098" s="24"/>
      <c r="S6098" s="24"/>
      <c r="T6098" s="29" t="str">
        <f>IF(H6098="","",IF(LEN(H6098)&lt;&gt;14,"ПИНФЛ 14 хонали эмас",IF(B6098="","Вилоят танланмаган",IF(C6098="","Туман танланмаган",IF(COUNTIFS(Рўйхатлар!$H$2:$H$209,B6098,Рўйхатлар!$I$2:$I$209,C6098)=0,"Туман вилоятга мос эмас",IF(J6098="","Хатлов тоифаси танланмаган",IF(K6098="","Сана кўрсатилмаган",IF(COUNTIF($H$6:$H$10005,H6098)&gt;1,"Такрорий ПИНФЛ",IF(OR(L6098="",M6098="",N6098="",O6098="",P6098=""),"Корхона, СТИР, соҳа, лавозим ёки ойлик кўрсатилмаган","✓")))))))))</f>
        <v/>
      </c>
      <c r="U6098" s="22" t="str">
        <f>IF(OR(H6098="",M6098=""),"",IF(COUNTIFS($B$6:B6098,B6098,$C$6:C6098,C6098,$M$6:M6098,M6098)=1,1,0))</f>
        <v/>
      </c>
    </row>
    <row r="6099" spans="1:21" x14ac:dyDescent="0.25">
      <c r="A6099" s="22" t="str">
        <f>IF(H6099="","",COUNTA($H$6:H6099))</f>
        <v/>
      </c>
      <c r="B6099" s="23"/>
      <c r="C6099" s="24"/>
      <c r="D6099" s="24"/>
      <c r="E6099" s="24"/>
      <c r="F6099" s="24"/>
      <c r="G6099" s="24"/>
      <c r="H6099" s="25"/>
      <c r="I6099" s="24"/>
      <c r="J6099" s="26"/>
      <c r="K6099" s="27"/>
      <c r="L6099" s="24"/>
      <c r="M6099" s="24"/>
      <c r="N6099" s="26"/>
      <c r="O6099" s="24"/>
      <c r="P6099" s="28"/>
      <c r="Q6099" s="24"/>
      <c r="R6099" s="24"/>
      <c r="S6099" s="24"/>
      <c r="T6099" s="29" t="str">
        <f>IF(H6099="","",IF(LEN(H6099)&lt;&gt;14,"ПИНФЛ 14 хонали эмас",IF(B6099="","Вилоят танланмаган",IF(C6099="","Туман танланмаган",IF(COUNTIFS(Рўйхатлар!$H$2:$H$209,B6099,Рўйхатлар!$I$2:$I$209,C6099)=0,"Туман вилоятга мос эмас",IF(J6099="","Хатлов тоифаси танланмаган",IF(K6099="","Сана кўрсатилмаган",IF(COUNTIF($H$6:$H$10005,H6099)&gt;1,"Такрорий ПИНФЛ",IF(OR(L6099="",M6099="",N6099="",O6099="",P6099=""),"Корхона, СТИР, соҳа, лавозим ёки ойлик кўрсатилмаган","✓")))))))))</f>
        <v/>
      </c>
      <c r="U6099" s="22" t="str">
        <f>IF(OR(H6099="",M6099=""),"",IF(COUNTIFS($B$6:B6099,B6099,$C$6:C6099,C6099,$M$6:M6099,M6099)=1,1,0))</f>
        <v/>
      </c>
    </row>
    <row r="6100" spans="1:21" x14ac:dyDescent="0.25">
      <c r="A6100" s="22" t="str">
        <f>IF(H6100="","",COUNTA($H$6:H6100))</f>
        <v/>
      </c>
      <c r="B6100" s="23"/>
      <c r="C6100" s="24"/>
      <c r="D6100" s="24"/>
      <c r="E6100" s="24"/>
      <c r="F6100" s="24"/>
      <c r="G6100" s="24"/>
      <c r="H6100" s="25"/>
      <c r="I6100" s="24"/>
      <c r="J6100" s="26"/>
      <c r="K6100" s="27"/>
      <c r="L6100" s="24"/>
      <c r="M6100" s="24"/>
      <c r="N6100" s="26"/>
      <c r="O6100" s="24"/>
      <c r="P6100" s="28"/>
      <c r="Q6100" s="24"/>
      <c r="R6100" s="24"/>
      <c r="S6100" s="24"/>
      <c r="T6100" s="29" t="str">
        <f>IF(H6100="","",IF(LEN(H6100)&lt;&gt;14,"ПИНФЛ 14 хонали эмас",IF(B6100="","Вилоят танланмаган",IF(C6100="","Туман танланмаган",IF(COUNTIFS(Рўйхатлар!$H$2:$H$209,B6100,Рўйхатлар!$I$2:$I$209,C6100)=0,"Туман вилоятга мос эмас",IF(J6100="","Хатлов тоифаси танланмаган",IF(K6100="","Сана кўрсатилмаган",IF(COUNTIF($H$6:$H$10005,H6100)&gt;1,"Такрорий ПИНФЛ",IF(OR(L6100="",M6100="",N6100="",O6100="",P6100=""),"Корхона, СТИР, соҳа, лавозим ёки ойлик кўрсатилмаган","✓")))))))))</f>
        <v/>
      </c>
      <c r="U6100" s="22" t="str">
        <f>IF(OR(H6100="",M6100=""),"",IF(COUNTIFS($B$6:B6100,B6100,$C$6:C6100,C6100,$M$6:M6100,M6100)=1,1,0))</f>
        <v/>
      </c>
    </row>
    <row r="6101" spans="1:21" x14ac:dyDescent="0.25">
      <c r="A6101" s="22" t="str">
        <f>IF(H6101="","",COUNTA($H$6:H6101))</f>
        <v/>
      </c>
      <c r="B6101" s="23"/>
      <c r="C6101" s="24"/>
      <c r="D6101" s="24"/>
      <c r="E6101" s="24"/>
      <c r="F6101" s="24"/>
      <c r="G6101" s="24"/>
      <c r="H6101" s="25"/>
      <c r="I6101" s="24"/>
      <c r="J6101" s="26"/>
      <c r="K6101" s="27"/>
      <c r="L6101" s="24"/>
      <c r="M6101" s="24"/>
      <c r="N6101" s="26"/>
      <c r="O6101" s="24"/>
      <c r="P6101" s="28"/>
      <c r="Q6101" s="24"/>
      <c r="R6101" s="24"/>
      <c r="S6101" s="24"/>
      <c r="T6101" s="29" t="str">
        <f>IF(H6101="","",IF(LEN(H6101)&lt;&gt;14,"ПИНФЛ 14 хонали эмас",IF(B6101="","Вилоят танланмаган",IF(C6101="","Туман танланмаган",IF(COUNTIFS(Рўйхатлар!$H$2:$H$209,B6101,Рўйхатлар!$I$2:$I$209,C6101)=0,"Туман вилоятга мос эмас",IF(J6101="","Хатлов тоифаси танланмаган",IF(K6101="","Сана кўрсатилмаган",IF(COUNTIF($H$6:$H$10005,H6101)&gt;1,"Такрорий ПИНФЛ",IF(OR(L6101="",M6101="",N6101="",O6101="",P6101=""),"Корхона, СТИР, соҳа, лавозим ёки ойлик кўрсатилмаган","✓")))))))))</f>
        <v/>
      </c>
      <c r="U6101" s="22" t="str">
        <f>IF(OR(H6101="",M6101=""),"",IF(COUNTIFS($B$6:B6101,B6101,$C$6:C6101,C6101,$M$6:M6101,M6101)=1,1,0))</f>
        <v/>
      </c>
    </row>
    <row r="6102" spans="1:21" x14ac:dyDescent="0.25">
      <c r="A6102" s="22" t="str">
        <f>IF(H6102="","",COUNTA($H$6:H6102))</f>
        <v/>
      </c>
      <c r="B6102" s="23"/>
      <c r="C6102" s="24"/>
      <c r="D6102" s="24"/>
      <c r="E6102" s="24"/>
      <c r="F6102" s="24"/>
      <c r="G6102" s="24"/>
      <c r="H6102" s="25"/>
      <c r="I6102" s="24"/>
      <c r="J6102" s="26"/>
      <c r="K6102" s="27"/>
      <c r="L6102" s="24"/>
      <c r="M6102" s="24"/>
      <c r="N6102" s="26"/>
      <c r="O6102" s="24"/>
      <c r="P6102" s="28"/>
      <c r="Q6102" s="24"/>
      <c r="R6102" s="24"/>
      <c r="S6102" s="24"/>
      <c r="T6102" s="29" t="str">
        <f>IF(H6102="","",IF(LEN(H6102)&lt;&gt;14,"ПИНФЛ 14 хонали эмас",IF(B6102="","Вилоят танланмаган",IF(C6102="","Туман танланмаган",IF(COUNTIFS(Рўйхатлар!$H$2:$H$209,B6102,Рўйхатлар!$I$2:$I$209,C6102)=0,"Туман вилоятга мос эмас",IF(J6102="","Хатлов тоифаси танланмаган",IF(K6102="","Сана кўрсатилмаган",IF(COUNTIF($H$6:$H$10005,H6102)&gt;1,"Такрорий ПИНФЛ",IF(OR(L6102="",M6102="",N6102="",O6102="",P6102=""),"Корхона, СТИР, соҳа, лавозим ёки ойлик кўрсатилмаган","✓")))))))))</f>
        <v/>
      </c>
      <c r="U6102" s="22" t="str">
        <f>IF(OR(H6102="",M6102=""),"",IF(COUNTIFS($B$6:B6102,B6102,$C$6:C6102,C6102,$M$6:M6102,M6102)=1,1,0))</f>
        <v/>
      </c>
    </row>
    <row r="6103" spans="1:21" x14ac:dyDescent="0.25">
      <c r="A6103" s="22" t="str">
        <f>IF(H6103="","",COUNTA($H$6:H6103))</f>
        <v/>
      </c>
      <c r="B6103" s="23"/>
      <c r="C6103" s="24"/>
      <c r="D6103" s="24"/>
      <c r="E6103" s="24"/>
      <c r="F6103" s="24"/>
      <c r="G6103" s="24"/>
      <c r="H6103" s="25"/>
      <c r="I6103" s="24"/>
      <c r="J6103" s="26"/>
      <c r="K6103" s="27"/>
      <c r="L6103" s="24"/>
      <c r="M6103" s="24"/>
      <c r="N6103" s="26"/>
      <c r="O6103" s="24"/>
      <c r="P6103" s="28"/>
      <c r="Q6103" s="24"/>
      <c r="R6103" s="24"/>
      <c r="S6103" s="24"/>
      <c r="T6103" s="29" t="str">
        <f>IF(H6103="","",IF(LEN(H6103)&lt;&gt;14,"ПИНФЛ 14 хонали эмас",IF(B6103="","Вилоят танланмаган",IF(C6103="","Туман танланмаган",IF(COUNTIFS(Рўйхатлар!$H$2:$H$209,B6103,Рўйхатлар!$I$2:$I$209,C6103)=0,"Туман вилоятга мос эмас",IF(J6103="","Хатлов тоифаси танланмаган",IF(K6103="","Сана кўрсатилмаган",IF(COUNTIF($H$6:$H$10005,H6103)&gt;1,"Такрорий ПИНФЛ",IF(OR(L6103="",M6103="",N6103="",O6103="",P6103=""),"Корхона, СТИР, соҳа, лавозим ёки ойлик кўрсатилмаган","✓")))))))))</f>
        <v/>
      </c>
      <c r="U6103" s="22" t="str">
        <f>IF(OR(H6103="",M6103=""),"",IF(COUNTIFS($B$6:B6103,B6103,$C$6:C6103,C6103,$M$6:M6103,M6103)=1,1,0))</f>
        <v/>
      </c>
    </row>
    <row r="6104" spans="1:21" x14ac:dyDescent="0.25">
      <c r="A6104" s="22" t="str">
        <f>IF(H6104="","",COUNTA($H$6:H6104))</f>
        <v/>
      </c>
      <c r="B6104" s="23"/>
      <c r="C6104" s="24"/>
      <c r="D6104" s="24"/>
      <c r="E6104" s="24"/>
      <c r="F6104" s="24"/>
      <c r="G6104" s="24"/>
      <c r="H6104" s="25"/>
      <c r="I6104" s="24"/>
      <c r="J6104" s="26"/>
      <c r="K6104" s="27"/>
      <c r="L6104" s="24"/>
      <c r="M6104" s="24"/>
      <c r="N6104" s="26"/>
      <c r="O6104" s="24"/>
      <c r="P6104" s="28"/>
      <c r="Q6104" s="24"/>
      <c r="R6104" s="24"/>
      <c r="S6104" s="24"/>
      <c r="T6104" s="29" t="str">
        <f>IF(H6104="","",IF(LEN(H6104)&lt;&gt;14,"ПИНФЛ 14 хонали эмас",IF(B6104="","Вилоят танланмаган",IF(C6104="","Туман танланмаган",IF(COUNTIFS(Рўйхатлар!$H$2:$H$209,B6104,Рўйхатлар!$I$2:$I$209,C6104)=0,"Туман вилоятга мос эмас",IF(J6104="","Хатлов тоифаси танланмаган",IF(K6104="","Сана кўрсатилмаган",IF(COUNTIF($H$6:$H$10005,H6104)&gt;1,"Такрорий ПИНФЛ",IF(OR(L6104="",M6104="",N6104="",O6104="",P6104=""),"Корхона, СТИР, соҳа, лавозим ёки ойлик кўрсатилмаган","✓")))))))))</f>
        <v/>
      </c>
      <c r="U6104" s="22" t="str">
        <f>IF(OR(H6104="",M6104=""),"",IF(COUNTIFS($B$6:B6104,B6104,$C$6:C6104,C6104,$M$6:M6104,M6104)=1,1,0))</f>
        <v/>
      </c>
    </row>
    <row r="6105" spans="1:21" x14ac:dyDescent="0.25">
      <c r="A6105" s="22" t="str">
        <f>IF(H6105="","",COUNTA($H$6:H6105))</f>
        <v/>
      </c>
      <c r="B6105" s="23"/>
      <c r="C6105" s="24"/>
      <c r="D6105" s="24"/>
      <c r="E6105" s="24"/>
      <c r="F6105" s="24"/>
      <c r="G6105" s="24"/>
      <c r="H6105" s="25"/>
      <c r="I6105" s="24"/>
      <c r="J6105" s="26"/>
      <c r="K6105" s="27"/>
      <c r="L6105" s="24"/>
      <c r="M6105" s="24"/>
      <c r="N6105" s="26"/>
      <c r="O6105" s="24"/>
      <c r="P6105" s="28"/>
      <c r="Q6105" s="24"/>
      <c r="R6105" s="24"/>
      <c r="S6105" s="24"/>
      <c r="T6105" s="29" t="str">
        <f>IF(H6105="","",IF(LEN(H6105)&lt;&gt;14,"ПИНФЛ 14 хонали эмас",IF(B6105="","Вилоят танланмаган",IF(C6105="","Туман танланмаган",IF(COUNTIFS(Рўйхатлар!$H$2:$H$209,B6105,Рўйхатлар!$I$2:$I$209,C6105)=0,"Туман вилоятга мос эмас",IF(J6105="","Хатлов тоифаси танланмаган",IF(K6105="","Сана кўрсатилмаган",IF(COUNTIF($H$6:$H$10005,H6105)&gt;1,"Такрорий ПИНФЛ",IF(OR(L6105="",M6105="",N6105="",O6105="",P6105=""),"Корхона, СТИР, соҳа, лавозим ёки ойлик кўрсатилмаган","✓")))))))))</f>
        <v/>
      </c>
      <c r="U6105" s="22" t="str">
        <f>IF(OR(H6105="",M6105=""),"",IF(COUNTIFS($B$6:B6105,B6105,$C$6:C6105,C6105,$M$6:M6105,M6105)=1,1,0))</f>
        <v/>
      </c>
    </row>
    <row r="6106" spans="1:21" x14ac:dyDescent="0.25">
      <c r="A6106" s="22" t="str">
        <f>IF(H6106="","",COUNTA($H$6:H6106))</f>
        <v/>
      </c>
      <c r="B6106" s="23"/>
      <c r="C6106" s="24"/>
      <c r="D6106" s="24"/>
      <c r="E6106" s="24"/>
      <c r="F6106" s="24"/>
      <c r="G6106" s="24"/>
      <c r="H6106" s="25"/>
      <c r="I6106" s="24"/>
      <c r="J6106" s="26"/>
      <c r="K6106" s="27"/>
      <c r="L6106" s="24"/>
      <c r="M6106" s="24"/>
      <c r="N6106" s="26"/>
      <c r="O6106" s="24"/>
      <c r="P6106" s="28"/>
      <c r="Q6106" s="24"/>
      <c r="R6106" s="24"/>
      <c r="S6106" s="24"/>
      <c r="T6106" s="29" t="str">
        <f>IF(H6106="","",IF(LEN(H6106)&lt;&gt;14,"ПИНФЛ 14 хонали эмас",IF(B6106="","Вилоят танланмаган",IF(C6106="","Туман танланмаган",IF(COUNTIFS(Рўйхатлар!$H$2:$H$209,B6106,Рўйхатлар!$I$2:$I$209,C6106)=0,"Туман вилоятга мос эмас",IF(J6106="","Хатлов тоифаси танланмаган",IF(K6106="","Сана кўрсатилмаган",IF(COUNTIF($H$6:$H$10005,H6106)&gt;1,"Такрорий ПИНФЛ",IF(OR(L6106="",M6106="",N6106="",O6106="",P6106=""),"Корхона, СТИР, соҳа, лавозим ёки ойлик кўрсатилмаган","✓")))))))))</f>
        <v/>
      </c>
      <c r="U6106" s="22" t="str">
        <f>IF(OR(H6106="",M6106=""),"",IF(COUNTIFS($B$6:B6106,B6106,$C$6:C6106,C6106,$M$6:M6106,M6106)=1,1,0))</f>
        <v/>
      </c>
    </row>
    <row r="6107" spans="1:21" x14ac:dyDescent="0.25">
      <c r="A6107" s="22" t="str">
        <f>IF(H6107="","",COUNTA($H$6:H6107))</f>
        <v/>
      </c>
      <c r="B6107" s="23"/>
      <c r="C6107" s="24"/>
      <c r="D6107" s="24"/>
      <c r="E6107" s="24"/>
      <c r="F6107" s="24"/>
      <c r="G6107" s="24"/>
      <c r="H6107" s="25"/>
      <c r="I6107" s="24"/>
      <c r="J6107" s="26"/>
      <c r="K6107" s="27"/>
      <c r="L6107" s="24"/>
      <c r="M6107" s="24"/>
      <c r="N6107" s="26"/>
      <c r="O6107" s="24"/>
      <c r="P6107" s="28"/>
      <c r="Q6107" s="24"/>
      <c r="R6107" s="24"/>
      <c r="S6107" s="24"/>
      <c r="T6107" s="29" t="str">
        <f>IF(H6107="","",IF(LEN(H6107)&lt;&gt;14,"ПИНФЛ 14 хонали эмас",IF(B6107="","Вилоят танланмаган",IF(C6107="","Туман танланмаган",IF(COUNTIFS(Рўйхатлар!$H$2:$H$209,B6107,Рўйхатлар!$I$2:$I$209,C6107)=0,"Туман вилоятга мос эмас",IF(J6107="","Хатлов тоифаси танланмаган",IF(K6107="","Сана кўрсатилмаган",IF(COUNTIF($H$6:$H$10005,H6107)&gt;1,"Такрорий ПИНФЛ",IF(OR(L6107="",M6107="",N6107="",O6107="",P6107=""),"Корхона, СТИР, соҳа, лавозим ёки ойлик кўрсатилмаган","✓")))))))))</f>
        <v/>
      </c>
      <c r="U6107" s="22" t="str">
        <f>IF(OR(H6107="",M6107=""),"",IF(COUNTIFS($B$6:B6107,B6107,$C$6:C6107,C6107,$M$6:M6107,M6107)=1,1,0))</f>
        <v/>
      </c>
    </row>
    <row r="6108" spans="1:21" x14ac:dyDescent="0.25">
      <c r="A6108" s="22" t="str">
        <f>IF(H6108="","",COUNTA($H$6:H6108))</f>
        <v/>
      </c>
      <c r="B6108" s="23"/>
      <c r="C6108" s="24"/>
      <c r="D6108" s="24"/>
      <c r="E6108" s="24"/>
      <c r="F6108" s="24"/>
      <c r="G6108" s="24"/>
      <c r="H6108" s="25"/>
      <c r="I6108" s="24"/>
      <c r="J6108" s="26"/>
      <c r="K6108" s="27"/>
      <c r="L6108" s="24"/>
      <c r="M6108" s="24"/>
      <c r="N6108" s="26"/>
      <c r="O6108" s="24"/>
      <c r="P6108" s="28"/>
      <c r="Q6108" s="24"/>
      <c r="R6108" s="24"/>
      <c r="S6108" s="24"/>
      <c r="T6108" s="29" t="str">
        <f>IF(H6108="","",IF(LEN(H6108)&lt;&gt;14,"ПИНФЛ 14 хонали эмас",IF(B6108="","Вилоят танланмаган",IF(C6108="","Туман танланмаган",IF(COUNTIFS(Рўйхатлар!$H$2:$H$209,B6108,Рўйхатлар!$I$2:$I$209,C6108)=0,"Туман вилоятга мос эмас",IF(J6108="","Хатлов тоифаси танланмаган",IF(K6108="","Сана кўрсатилмаган",IF(COUNTIF($H$6:$H$10005,H6108)&gt;1,"Такрорий ПИНФЛ",IF(OR(L6108="",M6108="",N6108="",O6108="",P6108=""),"Корхона, СТИР, соҳа, лавозим ёки ойлик кўрсатилмаган","✓")))))))))</f>
        <v/>
      </c>
      <c r="U6108" s="22" t="str">
        <f>IF(OR(H6108="",M6108=""),"",IF(COUNTIFS($B$6:B6108,B6108,$C$6:C6108,C6108,$M$6:M6108,M6108)=1,1,0))</f>
        <v/>
      </c>
    </row>
    <row r="6109" spans="1:21" x14ac:dyDescent="0.25">
      <c r="A6109" s="22" t="str">
        <f>IF(H6109="","",COUNTA($H$6:H6109))</f>
        <v/>
      </c>
      <c r="B6109" s="23"/>
      <c r="C6109" s="24"/>
      <c r="D6109" s="24"/>
      <c r="E6109" s="24"/>
      <c r="F6109" s="24"/>
      <c r="G6109" s="24"/>
      <c r="H6109" s="25"/>
      <c r="I6109" s="24"/>
      <c r="J6109" s="26"/>
      <c r="K6109" s="27"/>
      <c r="L6109" s="24"/>
      <c r="M6109" s="24"/>
      <c r="N6109" s="26"/>
      <c r="O6109" s="24"/>
      <c r="P6109" s="28"/>
      <c r="Q6109" s="24"/>
      <c r="R6109" s="24"/>
      <c r="S6109" s="24"/>
      <c r="T6109" s="29" t="str">
        <f>IF(H6109="","",IF(LEN(H6109)&lt;&gt;14,"ПИНФЛ 14 хонали эмас",IF(B6109="","Вилоят танланмаган",IF(C6109="","Туман танланмаган",IF(COUNTIFS(Рўйхатлар!$H$2:$H$209,B6109,Рўйхатлар!$I$2:$I$209,C6109)=0,"Туман вилоятга мос эмас",IF(J6109="","Хатлов тоифаси танланмаган",IF(K6109="","Сана кўрсатилмаган",IF(COUNTIF($H$6:$H$10005,H6109)&gt;1,"Такрорий ПИНФЛ",IF(OR(L6109="",M6109="",N6109="",O6109="",P6109=""),"Корхона, СТИР, соҳа, лавозим ёки ойлик кўрсатилмаган","✓")))))))))</f>
        <v/>
      </c>
      <c r="U6109" s="22" t="str">
        <f>IF(OR(H6109="",M6109=""),"",IF(COUNTIFS($B$6:B6109,B6109,$C$6:C6109,C6109,$M$6:M6109,M6109)=1,1,0))</f>
        <v/>
      </c>
    </row>
    <row r="6110" spans="1:21" x14ac:dyDescent="0.25">
      <c r="A6110" s="22" t="str">
        <f>IF(H6110="","",COUNTA($H$6:H6110))</f>
        <v/>
      </c>
      <c r="B6110" s="23"/>
      <c r="C6110" s="24"/>
      <c r="D6110" s="24"/>
      <c r="E6110" s="24"/>
      <c r="F6110" s="24"/>
      <c r="G6110" s="24"/>
      <c r="H6110" s="25"/>
      <c r="I6110" s="24"/>
      <c r="J6110" s="26"/>
      <c r="K6110" s="27"/>
      <c r="L6110" s="24"/>
      <c r="M6110" s="24"/>
      <c r="N6110" s="26"/>
      <c r="O6110" s="24"/>
      <c r="P6110" s="28"/>
      <c r="Q6110" s="24"/>
      <c r="R6110" s="24"/>
      <c r="S6110" s="24"/>
      <c r="T6110" s="29" t="str">
        <f>IF(H6110="","",IF(LEN(H6110)&lt;&gt;14,"ПИНФЛ 14 хонали эмас",IF(B6110="","Вилоят танланмаган",IF(C6110="","Туман танланмаган",IF(COUNTIFS(Рўйхатлар!$H$2:$H$209,B6110,Рўйхатлар!$I$2:$I$209,C6110)=0,"Туман вилоятга мос эмас",IF(J6110="","Хатлов тоифаси танланмаган",IF(K6110="","Сана кўрсатилмаган",IF(COUNTIF($H$6:$H$10005,H6110)&gt;1,"Такрорий ПИНФЛ",IF(OR(L6110="",M6110="",N6110="",O6110="",P6110=""),"Корхона, СТИР, соҳа, лавозим ёки ойлик кўрсатилмаган","✓")))))))))</f>
        <v/>
      </c>
      <c r="U6110" s="22" t="str">
        <f>IF(OR(H6110="",M6110=""),"",IF(COUNTIFS($B$6:B6110,B6110,$C$6:C6110,C6110,$M$6:M6110,M6110)=1,1,0))</f>
        <v/>
      </c>
    </row>
    <row r="6111" spans="1:21" x14ac:dyDescent="0.25">
      <c r="A6111" s="22" t="str">
        <f>IF(H6111="","",COUNTA($H$6:H6111))</f>
        <v/>
      </c>
      <c r="B6111" s="23"/>
      <c r="C6111" s="24"/>
      <c r="D6111" s="24"/>
      <c r="E6111" s="24"/>
      <c r="F6111" s="24"/>
      <c r="G6111" s="24"/>
      <c r="H6111" s="25"/>
      <c r="I6111" s="24"/>
      <c r="J6111" s="26"/>
      <c r="K6111" s="27"/>
      <c r="L6111" s="24"/>
      <c r="M6111" s="24"/>
      <c r="N6111" s="26"/>
      <c r="O6111" s="24"/>
      <c r="P6111" s="28"/>
      <c r="Q6111" s="24"/>
      <c r="R6111" s="24"/>
      <c r="S6111" s="24"/>
      <c r="T6111" s="29" t="str">
        <f>IF(H6111="","",IF(LEN(H6111)&lt;&gt;14,"ПИНФЛ 14 хонали эмас",IF(B6111="","Вилоят танланмаган",IF(C6111="","Туман танланмаган",IF(COUNTIFS(Рўйхатлар!$H$2:$H$209,B6111,Рўйхатлар!$I$2:$I$209,C6111)=0,"Туман вилоятга мос эмас",IF(J6111="","Хатлов тоифаси танланмаган",IF(K6111="","Сана кўрсатилмаган",IF(COUNTIF($H$6:$H$10005,H6111)&gt;1,"Такрорий ПИНФЛ",IF(OR(L6111="",M6111="",N6111="",O6111="",P6111=""),"Корхона, СТИР, соҳа, лавозим ёки ойлик кўрсатилмаган","✓")))))))))</f>
        <v/>
      </c>
      <c r="U6111" s="22" t="str">
        <f>IF(OR(H6111="",M6111=""),"",IF(COUNTIFS($B$6:B6111,B6111,$C$6:C6111,C6111,$M$6:M6111,M6111)=1,1,0))</f>
        <v/>
      </c>
    </row>
    <row r="6112" spans="1:21" x14ac:dyDescent="0.25">
      <c r="A6112" s="22" t="str">
        <f>IF(H6112="","",COUNTA($H$6:H6112))</f>
        <v/>
      </c>
      <c r="B6112" s="23"/>
      <c r="C6112" s="24"/>
      <c r="D6112" s="24"/>
      <c r="E6112" s="24"/>
      <c r="F6112" s="24"/>
      <c r="G6112" s="24"/>
      <c r="H6112" s="25"/>
      <c r="I6112" s="24"/>
      <c r="J6112" s="26"/>
      <c r="K6112" s="27"/>
      <c r="L6112" s="24"/>
      <c r="M6112" s="24"/>
      <c r="N6112" s="26"/>
      <c r="O6112" s="24"/>
      <c r="P6112" s="28"/>
      <c r="Q6112" s="24"/>
      <c r="R6112" s="24"/>
      <c r="S6112" s="24"/>
      <c r="T6112" s="29" t="str">
        <f>IF(H6112="","",IF(LEN(H6112)&lt;&gt;14,"ПИНФЛ 14 хонали эмас",IF(B6112="","Вилоят танланмаган",IF(C6112="","Туман танланмаган",IF(COUNTIFS(Рўйхатлар!$H$2:$H$209,B6112,Рўйхатлар!$I$2:$I$209,C6112)=0,"Туман вилоятга мос эмас",IF(J6112="","Хатлов тоифаси танланмаган",IF(K6112="","Сана кўрсатилмаган",IF(COUNTIF($H$6:$H$10005,H6112)&gt;1,"Такрорий ПИНФЛ",IF(OR(L6112="",M6112="",N6112="",O6112="",P6112=""),"Корхона, СТИР, соҳа, лавозим ёки ойлик кўрсатилмаган","✓")))))))))</f>
        <v/>
      </c>
      <c r="U6112" s="22" t="str">
        <f>IF(OR(H6112="",M6112=""),"",IF(COUNTIFS($B$6:B6112,B6112,$C$6:C6112,C6112,$M$6:M6112,M6112)=1,1,0))</f>
        <v/>
      </c>
    </row>
    <row r="6113" spans="1:21" x14ac:dyDescent="0.25">
      <c r="A6113" s="22" t="str">
        <f>IF(H6113="","",COUNTA($H$6:H6113))</f>
        <v/>
      </c>
      <c r="B6113" s="23"/>
      <c r="C6113" s="24"/>
      <c r="D6113" s="24"/>
      <c r="E6113" s="24"/>
      <c r="F6113" s="24"/>
      <c r="G6113" s="24"/>
      <c r="H6113" s="25"/>
      <c r="I6113" s="24"/>
      <c r="J6113" s="26"/>
      <c r="K6113" s="27"/>
      <c r="L6113" s="24"/>
      <c r="M6113" s="24"/>
      <c r="N6113" s="26"/>
      <c r="O6113" s="24"/>
      <c r="P6113" s="28"/>
      <c r="Q6113" s="24"/>
      <c r="R6113" s="24"/>
      <c r="S6113" s="24"/>
      <c r="T6113" s="29" t="str">
        <f>IF(H6113="","",IF(LEN(H6113)&lt;&gt;14,"ПИНФЛ 14 хонали эмас",IF(B6113="","Вилоят танланмаган",IF(C6113="","Туман танланмаган",IF(COUNTIFS(Рўйхатлар!$H$2:$H$209,B6113,Рўйхатлар!$I$2:$I$209,C6113)=0,"Туман вилоятга мос эмас",IF(J6113="","Хатлов тоифаси танланмаган",IF(K6113="","Сана кўрсатилмаган",IF(COUNTIF($H$6:$H$10005,H6113)&gt;1,"Такрорий ПИНФЛ",IF(OR(L6113="",M6113="",N6113="",O6113="",P6113=""),"Корхона, СТИР, соҳа, лавозим ёки ойлик кўрсатилмаган","✓")))))))))</f>
        <v/>
      </c>
      <c r="U6113" s="22" t="str">
        <f>IF(OR(H6113="",M6113=""),"",IF(COUNTIFS($B$6:B6113,B6113,$C$6:C6113,C6113,$M$6:M6113,M6113)=1,1,0))</f>
        <v/>
      </c>
    </row>
    <row r="6114" spans="1:21" x14ac:dyDescent="0.25">
      <c r="A6114" s="22" t="str">
        <f>IF(H6114="","",COUNTA($H$6:H6114))</f>
        <v/>
      </c>
      <c r="B6114" s="23"/>
      <c r="C6114" s="24"/>
      <c r="D6114" s="24"/>
      <c r="E6114" s="24"/>
      <c r="F6114" s="24"/>
      <c r="G6114" s="24"/>
      <c r="H6114" s="25"/>
      <c r="I6114" s="24"/>
      <c r="J6114" s="26"/>
      <c r="K6114" s="27"/>
      <c r="L6114" s="24"/>
      <c r="M6114" s="24"/>
      <c r="N6114" s="26"/>
      <c r="O6114" s="24"/>
      <c r="P6114" s="28"/>
      <c r="Q6114" s="24"/>
      <c r="R6114" s="24"/>
      <c r="S6114" s="24"/>
      <c r="T6114" s="29" t="str">
        <f>IF(H6114="","",IF(LEN(H6114)&lt;&gt;14,"ПИНФЛ 14 хонали эмас",IF(B6114="","Вилоят танланмаган",IF(C6114="","Туман танланмаган",IF(COUNTIFS(Рўйхатлар!$H$2:$H$209,B6114,Рўйхатлар!$I$2:$I$209,C6114)=0,"Туман вилоятга мос эмас",IF(J6114="","Хатлов тоифаси танланмаган",IF(K6114="","Сана кўрсатилмаган",IF(COUNTIF($H$6:$H$10005,H6114)&gt;1,"Такрорий ПИНФЛ",IF(OR(L6114="",M6114="",N6114="",O6114="",P6114=""),"Корхона, СТИР, соҳа, лавозим ёки ойлик кўрсатилмаган","✓")))))))))</f>
        <v/>
      </c>
      <c r="U6114" s="22" t="str">
        <f>IF(OR(H6114="",M6114=""),"",IF(COUNTIFS($B$6:B6114,B6114,$C$6:C6114,C6114,$M$6:M6114,M6114)=1,1,0))</f>
        <v/>
      </c>
    </row>
    <row r="6115" spans="1:21" x14ac:dyDescent="0.25">
      <c r="A6115" s="22" t="str">
        <f>IF(H6115="","",COUNTA($H$6:H6115))</f>
        <v/>
      </c>
      <c r="B6115" s="23"/>
      <c r="C6115" s="24"/>
      <c r="D6115" s="24"/>
      <c r="E6115" s="24"/>
      <c r="F6115" s="24"/>
      <c r="G6115" s="24"/>
      <c r="H6115" s="25"/>
      <c r="I6115" s="24"/>
      <c r="J6115" s="26"/>
      <c r="K6115" s="27"/>
      <c r="L6115" s="24"/>
      <c r="M6115" s="24"/>
      <c r="N6115" s="26"/>
      <c r="O6115" s="24"/>
      <c r="P6115" s="28"/>
      <c r="Q6115" s="24"/>
      <c r="R6115" s="24"/>
      <c r="S6115" s="24"/>
      <c r="T6115" s="29" t="str">
        <f>IF(H6115="","",IF(LEN(H6115)&lt;&gt;14,"ПИНФЛ 14 хонали эмас",IF(B6115="","Вилоят танланмаган",IF(C6115="","Туман танланмаган",IF(COUNTIFS(Рўйхатлар!$H$2:$H$209,B6115,Рўйхатлар!$I$2:$I$209,C6115)=0,"Туман вилоятга мос эмас",IF(J6115="","Хатлов тоифаси танланмаган",IF(K6115="","Сана кўрсатилмаган",IF(COUNTIF($H$6:$H$10005,H6115)&gt;1,"Такрорий ПИНФЛ",IF(OR(L6115="",M6115="",N6115="",O6115="",P6115=""),"Корхона, СТИР, соҳа, лавозим ёки ойлик кўрсатилмаган","✓")))))))))</f>
        <v/>
      </c>
      <c r="U6115" s="22" t="str">
        <f>IF(OR(H6115="",M6115=""),"",IF(COUNTIFS($B$6:B6115,B6115,$C$6:C6115,C6115,$M$6:M6115,M6115)=1,1,0))</f>
        <v/>
      </c>
    </row>
    <row r="6116" spans="1:21" x14ac:dyDescent="0.25">
      <c r="A6116" s="22" t="str">
        <f>IF(H6116="","",COUNTA($H$6:H6116))</f>
        <v/>
      </c>
      <c r="B6116" s="23"/>
      <c r="C6116" s="24"/>
      <c r="D6116" s="24"/>
      <c r="E6116" s="24"/>
      <c r="F6116" s="24"/>
      <c r="G6116" s="24"/>
      <c r="H6116" s="25"/>
      <c r="I6116" s="24"/>
      <c r="J6116" s="26"/>
      <c r="K6116" s="27"/>
      <c r="L6116" s="24"/>
      <c r="M6116" s="24"/>
      <c r="N6116" s="26"/>
      <c r="O6116" s="24"/>
      <c r="P6116" s="28"/>
      <c r="Q6116" s="24"/>
      <c r="R6116" s="24"/>
      <c r="S6116" s="24"/>
      <c r="T6116" s="29" t="str">
        <f>IF(H6116="","",IF(LEN(H6116)&lt;&gt;14,"ПИНФЛ 14 хонали эмас",IF(B6116="","Вилоят танланмаган",IF(C6116="","Туман танланмаган",IF(COUNTIFS(Рўйхатлар!$H$2:$H$209,B6116,Рўйхатлар!$I$2:$I$209,C6116)=0,"Туман вилоятга мос эмас",IF(J6116="","Хатлов тоифаси танланмаган",IF(K6116="","Сана кўрсатилмаган",IF(COUNTIF($H$6:$H$10005,H6116)&gt;1,"Такрорий ПИНФЛ",IF(OR(L6116="",M6116="",N6116="",O6116="",P6116=""),"Корхона, СТИР, соҳа, лавозим ёки ойлик кўрсатилмаган","✓")))))))))</f>
        <v/>
      </c>
      <c r="U6116" s="22" t="str">
        <f>IF(OR(H6116="",M6116=""),"",IF(COUNTIFS($B$6:B6116,B6116,$C$6:C6116,C6116,$M$6:M6116,M6116)=1,1,0))</f>
        <v/>
      </c>
    </row>
    <row r="6117" spans="1:21" x14ac:dyDescent="0.25">
      <c r="A6117" s="22" t="str">
        <f>IF(H6117="","",COUNTA($H$6:H6117))</f>
        <v/>
      </c>
      <c r="B6117" s="23"/>
      <c r="C6117" s="24"/>
      <c r="D6117" s="24"/>
      <c r="E6117" s="24"/>
      <c r="F6117" s="24"/>
      <c r="G6117" s="24"/>
      <c r="H6117" s="25"/>
      <c r="I6117" s="24"/>
      <c r="J6117" s="26"/>
      <c r="K6117" s="27"/>
      <c r="L6117" s="24"/>
      <c r="M6117" s="24"/>
      <c r="N6117" s="26"/>
      <c r="O6117" s="24"/>
      <c r="P6117" s="28"/>
      <c r="Q6117" s="24"/>
      <c r="R6117" s="24"/>
      <c r="S6117" s="24"/>
      <c r="T6117" s="29" t="str">
        <f>IF(H6117="","",IF(LEN(H6117)&lt;&gt;14,"ПИНФЛ 14 хонали эмас",IF(B6117="","Вилоят танланмаган",IF(C6117="","Туман танланмаган",IF(COUNTIFS(Рўйхатлар!$H$2:$H$209,B6117,Рўйхатлар!$I$2:$I$209,C6117)=0,"Туман вилоятга мос эмас",IF(J6117="","Хатлов тоифаси танланмаган",IF(K6117="","Сана кўрсатилмаган",IF(COUNTIF($H$6:$H$10005,H6117)&gt;1,"Такрорий ПИНФЛ",IF(OR(L6117="",M6117="",N6117="",O6117="",P6117=""),"Корхона, СТИР, соҳа, лавозим ёки ойлик кўрсатилмаган","✓")))))))))</f>
        <v/>
      </c>
      <c r="U6117" s="22" t="str">
        <f>IF(OR(H6117="",M6117=""),"",IF(COUNTIFS($B$6:B6117,B6117,$C$6:C6117,C6117,$M$6:M6117,M6117)=1,1,0))</f>
        <v/>
      </c>
    </row>
    <row r="6118" spans="1:21" x14ac:dyDescent="0.25">
      <c r="A6118" s="22" t="str">
        <f>IF(H6118="","",COUNTA($H$6:H6118))</f>
        <v/>
      </c>
      <c r="B6118" s="23"/>
      <c r="C6118" s="24"/>
      <c r="D6118" s="24"/>
      <c r="E6118" s="24"/>
      <c r="F6118" s="24"/>
      <c r="G6118" s="24"/>
      <c r="H6118" s="25"/>
      <c r="I6118" s="24"/>
      <c r="J6118" s="26"/>
      <c r="K6118" s="27"/>
      <c r="L6118" s="24"/>
      <c r="M6118" s="24"/>
      <c r="N6118" s="26"/>
      <c r="O6118" s="24"/>
      <c r="P6118" s="28"/>
      <c r="Q6118" s="24"/>
      <c r="R6118" s="24"/>
      <c r="S6118" s="24"/>
      <c r="T6118" s="29" t="str">
        <f>IF(H6118="","",IF(LEN(H6118)&lt;&gt;14,"ПИНФЛ 14 хонали эмас",IF(B6118="","Вилоят танланмаган",IF(C6118="","Туман танланмаган",IF(COUNTIFS(Рўйхатлар!$H$2:$H$209,B6118,Рўйхатлар!$I$2:$I$209,C6118)=0,"Туман вилоятга мос эмас",IF(J6118="","Хатлов тоифаси танланмаган",IF(K6118="","Сана кўрсатилмаган",IF(COUNTIF($H$6:$H$10005,H6118)&gt;1,"Такрорий ПИНФЛ",IF(OR(L6118="",M6118="",N6118="",O6118="",P6118=""),"Корхона, СТИР, соҳа, лавозим ёки ойлик кўрсатилмаган","✓")))))))))</f>
        <v/>
      </c>
      <c r="U6118" s="22" t="str">
        <f>IF(OR(H6118="",M6118=""),"",IF(COUNTIFS($B$6:B6118,B6118,$C$6:C6118,C6118,$M$6:M6118,M6118)=1,1,0))</f>
        <v/>
      </c>
    </row>
    <row r="6119" spans="1:21" x14ac:dyDescent="0.25">
      <c r="A6119" s="22" t="str">
        <f>IF(H6119="","",COUNTA($H$6:H6119))</f>
        <v/>
      </c>
      <c r="B6119" s="23"/>
      <c r="C6119" s="24"/>
      <c r="D6119" s="24"/>
      <c r="E6119" s="24"/>
      <c r="F6119" s="24"/>
      <c r="G6119" s="24"/>
      <c r="H6119" s="25"/>
      <c r="I6119" s="24"/>
      <c r="J6119" s="26"/>
      <c r="K6119" s="27"/>
      <c r="L6119" s="24"/>
      <c r="M6119" s="24"/>
      <c r="N6119" s="26"/>
      <c r="O6119" s="24"/>
      <c r="P6119" s="28"/>
      <c r="Q6119" s="24"/>
      <c r="R6119" s="24"/>
      <c r="S6119" s="24"/>
      <c r="T6119" s="29" t="str">
        <f>IF(H6119="","",IF(LEN(H6119)&lt;&gt;14,"ПИНФЛ 14 хонали эмас",IF(B6119="","Вилоят танланмаган",IF(C6119="","Туман танланмаган",IF(COUNTIFS(Рўйхатлар!$H$2:$H$209,B6119,Рўйхатлар!$I$2:$I$209,C6119)=0,"Туман вилоятга мос эмас",IF(J6119="","Хатлов тоифаси танланмаган",IF(K6119="","Сана кўрсатилмаган",IF(COUNTIF($H$6:$H$10005,H6119)&gt;1,"Такрорий ПИНФЛ",IF(OR(L6119="",M6119="",N6119="",O6119="",P6119=""),"Корхона, СТИР, соҳа, лавозим ёки ойлик кўрсатилмаган","✓")))))))))</f>
        <v/>
      </c>
      <c r="U6119" s="22" t="str">
        <f>IF(OR(H6119="",M6119=""),"",IF(COUNTIFS($B$6:B6119,B6119,$C$6:C6119,C6119,$M$6:M6119,M6119)=1,1,0))</f>
        <v/>
      </c>
    </row>
    <row r="6120" spans="1:21" x14ac:dyDescent="0.25">
      <c r="A6120" s="22" t="str">
        <f>IF(H6120="","",COUNTA($H$6:H6120))</f>
        <v/>
      </c>
      <c r="B6120" s="23"/>
      <c r="C6120" s="24"/>
      <c r="D6120" s="24"/>
      <c r="E6120" s="24"/>
      <c r="F6120" s="24"/>
      <c r="G6120" s="24"/>
      <c r="H6120" s="25"/>
      <c r="I6120" s="24"/>
      <c r="J6120" s="26"/>
      <c r="K6120" s="27"/>
      <c r="L6120" s="24"/>
      <c r="M6120" s="24"/>
      <c r="N6120" s="26"/>
      <c r="O6120" s="24"/>
      <c r="P6120" s="28"/>
      <c r="Q6120" s="24"/>
      <c r="R6120" s="24"/>
      <c r="S6120" s="24"/>
      <c r="T6120" s="29" t="str">
        <f>IF(H6120="","",IF(LEN(H6120)&lt;&gt;14,"ПИНФЛ 14 хонали эмас",IF(B6120="","Вилоят танланмаган",IF(C6120="","Туман танланмаган",IF(COUNTIFS(Рўйхатлар!$H$2:$H$209,B6120,Рўйхатлар!$I$2:$I$209,C6120)=0,"Туман вилоятга мос эмас",IF(J6120="","Хатлов тоифаси танланмаган",IF(K6120="","Сана кўрсатилмаган",IF(COUNTIF($H$6:$H$10005,H6120)&gt;1,"Такрорий ПИНФЛ",IF(OR(L6120="",M6120="",N6120="",O6120="",P6120=""),"Корхона, СТИР, соҳа, лавозим ёки ойлик кўрсатилмаган","✓")))))))))</f>
        <v/>
      </c>
      <c r="U6120" s="22" t="str">
        <f>IF(OR(H6120="",M6120=""),"",IF(COUNTIFS($B$6:B6120,B6120,$C$6:C6120,C6120,$M$6:M6120,M6120)=1,1,0))</f>
        <v/>
      </c>
    </row>
    <row r="6121" spans="1:21" x14ac:dyDescent="0.25">
      <c r="A6121" s="22" t="str">
        <f>IF(H6121="","",COUNTA($H$6:H6121))</f>
        <v/>
      </c>
      <c r="B6121" s="23"/>
      <c r="C6121" s="24"/>
      <c r="D6121" s="24"/>
      <c r="E6121" s="24"/>
      <c r="F6121" s="24"/>
      <c r="G6121" s="24"/>
      <c r="H6121" s="25"/>
      <c r="I6121" s="24"/>
      <c r="J6121" s="26"/>
      <c r="K6121" s="27"/>
      <c r="L6121" s="24"/>
      <c r="M6121" s="24"/>
      <c r="N6121" s="26"/>
      <c r="O6121" s="24"/>
      <c r="P6121" s="28"/>
      <c r="Q6121" s="24"/>
      <c r="R6121" s="24"/>
      <c r="S6121" s="24"/>
      <c r="T6121" s="29" t="str">
        <f>IF(H6121="","",IF(LEN(H6121)&lt;&gt;14,"ПИНФЛ 14 хонали эмас",IF(B6121="","Вилоят танланмаган",IF(C6121="","Туман танланмаган",IF(COUNTIFS(Рўйхатлар!$H$2:$H$209,B6121,Рўйхатлар!$I$2:$I$209,C6121)=0,"Туман вилоятга мос эмас",IF(J6121="","Хатлов тоифаси танланмаган",IF(K6121="","Сана кўрсатилмаган",IF(COUNTIF($H$6:$H$10005,H6121)&gt;1,"Такрорий ПИНФЛ",IF(OR(L6121="",M6121="",N6121="",O6121="",P6121=""),"Корхона, СТИР, соҳа, лавозим ёки ойлик кўрсатилмаган","✓")))))))))</f>
        <v/>
      </c>
      <c r="U6121" s="22" t="str">
        <f>IF(OR(H6121="",M6121=""),"",IF(COUNTIFS($B$6:B6121,B6121,$C$6:C6121,C6121,$M$6:M6121,M6121)=1,1,0))</f>
        <v/>
      </c>
    </row>
    <row r="6122" spans="1:21" x14ac:dyDescent="0.25">
      <c r="A6122" s="22" t="str">
        <f>IF(H6122="","",COUNTA($H$6:H6122))</f>
        <v/>
      </c>
      <c r="B6122" s="23"/>
      <c r="C6122" s="24"/>
      <c r="D6122" s="24"/>
      <c r="E6122" s="24"/>
      <c r="F6122" s="24"/>
      <c r="G6122" s="24"/>
      <c r="H6122" s="25"/>
      <c r="I6122" s="24"/>
      <c r="J6122" s="26"/>
      <c r="K6122" s="27"/>
      <c r="L6122" s="24"/>
      <c r="M6122" s="24"/>
      <c r="N6122" s="26"/>
      <c r="O6122" s="24"/>
      <c r="P6122" s="28"/>
      <c r="Q6122" s="24"/>
      <c r="R6122" s="24"/>
      <c r="S6122" s="24"/>
      <c r="T6122" s="29" t="str">
        <f>IF(H6122="","",IF(LEN(H6122)&lt;&gt;14,"ПИНФЛ 14 хонали эмас",IF(B6122="","Вилоят танланмаган",IF(C6122="","Туман танланмаган",IF(COUNTIFS(Рўйхатлар!$H$2:$H$209,B6122,Рўйхатлар!$I$2:$I$209,C6122)=0,"Туман вилоятга мос эмас",IF(J6122="","Хатлов тоифаси танланмаган",IF(K6122="","Сана кўрсатилмаган",IF(COUNTIF($H$6:$H$10005,H6122)&gt;1,"Такрорий ПИНФЛ",IF(OR(L6122="",M6122="",N6122="",O6122="",P6122=""),"Корхона, СТИР, соҳа, лавозим ёки ойлик кўрсатилмаган","✓")))))))))</f>
        <v/>
      </c>
      <c r="U6122" s="22" t="str">
        <f>IF(OR(H6122="",M6122=""),"",IF(COUNTIFS($B$6:B6122,B6122,$C$6:C6122,C6122,$M$6:M6122,M6122)=1,1,0))</f>
        <v/>
      </c>
    </row>
    <row r="6123" spans="1:21" x14ac:dyDescent="0.25">
      <c r="A6123" s="22" t="str">
        <f>IF(H6123="","",COUNTA($H$6:H6123))</f>
        <v/>
      </c>
      <c r="B6123" s="23"/>
      <c r="C6123" s="24"/>
      <c r="D6123" s="24"/>
      <c r="E6123" s="24"/>
      <c r="F6123" s="24"/>
      <c r="G6123" s="24"/>
      <c r="H6123" s="25"/>
      <c r="I6123" s="24"/>
      <c r="J6123" s="26"/>
      <c r="K6123" s="27"/>
      <c r="L6123" s="24"/>
      <c r="M6123" s="24"/>
      <c r="N6123" s="26"/>
      <c r="O6123" s="24"/>
      <c r="P6123" s="28"/>
      <c r="Q6123" s="24"/>
      <c r="R6123" s="24"/>
      <c r="S6123" s="24"/>
      <c r="T6123" s="29" t="str">
        <f>IF(H6123="","",IF(LEN(H6123)&lt;&gt;14,"ПИНФЛ 14 хонали эмас",IF(B6123="","Вилоят танланмаган",IF(C6123="","Туман танланмаган",IF(COUNTIFS(Рўйхатлар!$H$2:$H$209,B6123,Рўйхатлар!$I$2:$I$209,C6123)=0,"Туман вилоятга мос эмас",IF(J6123="","Хатлов тоифаси танланмаган",IF(K6123="","Сана кўрсатилмаган",IF(COUNTIF($H$6:$H$10005,H6123)&gt;1,"Такрорий ПИНФЛ",IF(OR(L6123="",M6123="",N6123="",O6123="",P6123=""),"Корхона, СТИР, соҳа, лавозим ёки ойлик кўрсатилмаган","✓")))))))))</f>
        <v/>
      </c>
      <c r="U6123" s="22" t="str">
        <f>IF(OR(H6123="",M6123=""),"",IF(COUNTIFS($B$6:B6123,B6123,$C$6:C6123,C6123,$M$6:M6123,M6123)=1,1,0))</f>
        <v/>
      </c>
    </row>
    <row r="6124" spans="1:21" x14ac:dyDescent="0.25">
      <c r="A6124" s="22" t="str">
        <f>IF(H6124="","",COUNTA($H$6:H6124))</f>
        <v/>
      </c>
      <c r="B6124" s="23"/>
      <c r="C6124" s="24"/>
      <c r="D6124" s="24"/>
      <c r="E6124" s="24"/>
      <c r="F6124" s="24"/>
      <c r="G6124" s="24"/>
      <c r="H6124" s="25"/>
      <c r="I6124" s="24"/>
      <c r="J6124" s="26"/>
      <c r="K6124" s="27"/>
      <c r="L6124" s="24"/>
      <c r="M6124" s="24"/>
      <c r="N6124" s="26"/>
      <c r="O6124" s="24"/>
      <c r="P6124" s="28"/>
      <c r="Q6124" s="24"/>
      <c r="R6124" s="24"/>
      <c r="S6124" s="24"/>
      <c r="T6124" s="29" t="str">
        <f>IF(H6124="","",IF(LEN(H6124)&lt;&gt;14,"ПИНФЛ 14 хонали эмас",IF(B6124="","Вилоят танланмаган",IF(C6124="","Туман танланмаган",IF(COUNTIFS(Рўйхатлар!$H$2:$H$209,B6124,Рўйхатлар!$I$2:$I$209,C6124)=0,"Туман вилоятга мос эмас",IF(J6124="","Хатлов тоифаси танланмаган",IF(K6124="","Сана кўрсатилмаган",IF(COUNTIF($H$6:$H$10005,H6124)&gt;1,"Такрорий ПИНФЛ",IF(OR(L6124="",M6124="",N6124="",O6124="",P6124=""),"Корхона, СТИР, соҳа, лавозим ёки ойлик кўрсатилмаган","✓")))))))))</f>
        <v/>
      </c>
      <c r="U6124" s="22" t="str">
        <f>IF(OR(H6124="",M6124=""),"",IF(COUNTIFS($B$6:B6124,B6124,$C$6:C6124,C6124,$M$6:M6124,M6124)=1,1,0))</f>
        <v/>
      </c>
    </row>
    <row r="6125" spans="1:21" x14ac:dyDescent="0.25">
      <c r="A6125" s="22" t="str">
        <f>IF(H6125="","",COUNTA($H$6:H6125))</f>
        <v/>
      </c>
      <c r="B6125" s="23"/>
      <c r="C6125" s="24"/>
      <c r="D6125" s="24"/>
      <c r="E6125" s="24"/>
      <c r="F6125" s="24"/>
      <c r="G6125" s="24"/>
      <c r="H6125" s="25"/>
      <c r="I6125" s="24"/>
      <c r="J6125" s="26"/>
      <c r="K6125" s="27"/>
      <c r="L6125" s="24"/>
      <c r="M6125" s="24"/>
      <c r="N6125" s="26"/>
      <c r="O6125" s="24"/>
      <c r="P6125" s="28"/>
      <c r="Q6125" s="24"/>
      <c r="R6125" s="24"/>
      <c r="S6125" s="24"/>
      <c r="T6125" s="29" t="str">
        <f>IF(H6125="","",IF(LEN(H6125)&lt;&gt;14,"ПИНФЛ 14 хонали эмас",IF(B6125="","Вилоят танланмаган",IF(C6125="","Туман танланмаган",IF(COUNTIFS(Рўйхатлар!$H$2:$H$209,B6125,Рўйхатлар!$I$2:$I$209,C6125)=0,"Туман вилоятга мос эмас",IF(J6125="","Хатлов тоифаси танланмаган",IF(K6125="","Сана кўрсатилмаган",IF(COUNTIF($H$6:$H$10005,H6125)&gt;1,"Такрорий ПИНФЛ",IF(OR(L6125="",M6125="",N6125="",O6125="",P6125=""),"Корхона, СТИР, соҳа, лавозим ёки ойлик кўрсатилмаган","✓")))))))))</f>
        <v/>
      </c>
      <c r="U6125" s="22" t="str">
        <f>IF(OR(H6125="",M6125=""),"",IF(COUNTIFS($B$6:B6125,B6125,$C$6:C6125,C6125,$M$6:M6125,M6125)=1,1,0))</f>
        <v/>
      </c>
    </row>
    <row r="6126" spans="1:21" x14ac:dyDescent="0.25">
      <c r="A6126" s="22" t="str">
        <f>IF(H6126="","",COUNTA($H$6:H6126))</f>
        <v/>
      </c>
      <c r="B6126" s="23"/>
      <c r="C6126" s="24"/>
      <c r="D6126" s="24"/>
      <c r="E6126" s="24"/>
      <c r="F6126" s="24"/>
      <c r="G6126" s="24"/>
      <c r="H6126" s="25"/>
      <c r="I6126" s="24"/>
      <c r="J6126" s="26"/>
      <c r="K6126" s="27"/>
      <c r="L6126" s="24"/>
      <c r="M6126" s="24"/>
      <c r="N6126" s="26"/>
      <c r="O6126" s="24"/>
      <c r="P6126" s="28"/>
      <c r="Q6126" s="24"/>
      <c r="R6126" s="24"/>
      <c r="S6126" s="24"/>
      <c r="T6126" s="29" t="str">
        <f>IF(H6126="","",IF(LEN(H6126)&lt;&gt;14,"ПИНФЛ 14 хонали эмас",IF(B6126="","Вилоят танланмаган",IF(C6126="","Туман танланмаган",IF(COUNTIFS(Рўйхатлар!$H$2:$H$209,B6126,Рўйхатлар!$I$2:$I$209,C6126)=0,"Туман вилоятга мос эмас",IF(J6126="","Хатлов тоифаси танланмаган",IF(K6126="","Сана кўрсатилмаган",IF(COUNTIF($H$6:$H$10005,H6126)&gt;1,"Такрорий ПИНФЛ",IF(OR(L6126="",M6126="",N6126="",O6126="",P6126=""),"Корхона, СТИР, соҳа, лавозим ёки ойлик кўрсатилмаган","✓")))))))))</f>
        <v/>
      </c>
      <c r="U6126" s="22" t="str">
        <f>IF(OR(H6126="",M6126=""),"",IF(COUNTIFS($B$6:B6126,B6126,$C$6:C6126,C6126,$M$6:M6126,M6126)=1,1,0))</f>
        <v/>
      </c>
    </row>
    <row r="6127" spans="1:21" x14ac:dyDescent="0.25">
      <c r="A6127" s="22" t="str">
        <f>IF(H6127="","",COUNTA($H$6:H6127))</f>
        <v/>
      </c>
      <c r="B6127" s="23"/>
      <c r="C6127" s="24"/>
      <c r="D6127" s="24"/>
      <c r="E6127" s="24"/>
      <c r="F6127" s="24"/>
      <c r="G6127" s="24"/>
      <c r="H6127" s="25"/>
      <c r="I6127" s="24"/>
      <c r="J6127" s="26"/>
      <c r="K6127" s="27"/>
      <c r="L6127" s="24"/>
      <c r="M6127" s="24"/>
      <c r="N6127" s="26"/>
      <c r="O6127" s="24"/>
      <c r="P6127" s="28"/>
      <c r="Q6127" s="24"/>
      <c r="R6127" s="24"/>
      <c r="S6127" s="24"/>
      <c r="T6127" s="29" t="str">
        <f>IF(H6127="","",IF(LEN(H6127)&lt;&gt;14,"ПИНФЛ 14 хонали эмас",IF(B6127="","Вилоят танланмаган",IF(C6127="","Туман танланмаган",IF(COUNTIFS(Рўйхатлар!$H$2:$H$209,B6127,Рўйхатлар!$I$2:$I$209,C6127)=0,"Туман вилоятга мос эмас",IF(J6127="","Хатлов тоифаси танланмаган",IF(K6127="","Сана кўрсатилмаган",IF(COUNTIF($H$6:$H$10005,H6127)&gt;1,"Такрорий ПИНФЛ",IF(OR(L6127="",M6127="",N6127="",O6127="",P6127=""),"Корхона, СТИР, соҳа, лавозим ёки ойлик кўрсатилмаган","✓")))))))))</f>
        <v/>
      </c>
      <c r="U6127" s="22" t="str">
        <f>IF(OR(H6127="",M6127=""),"",IF(COUNTIFS($B$6:B6127,B6127,$C$6:C6127,C6127,$M$6:M6127,M6127)=1,1,0))</f>
        <v/>
      </c>
    </row>
    <row r="6128" spans="1:21" x14ac:dyDescent="0.25">
      <c r="A6128" s="22" t="str">
        <f>IF(H6128="","",COUNTA($H$6:H6128))</f>
        <v/>
      </c>
      <c r="B6128" s="23"/>
      <c r="C6128" s="24"/>
      <c r="D6128" s="24"/>
      <c r="E6128" s="24"/>
      <c r="F6128" s="24"/>
      <c r="G6128" s="24"/>
      <c r="H6128" s="25"/>
      <c r="I6128" s="24"/>
      <c r="J6128" s="26"/>
      <c r="K6128" s="27"/>
      <c r="L6128" s="24"/>
      <c r="M6128" s="24"/>
      <c r="N6128" s="26"/>
      <c r="O6128" s="24"/>
      <c r="P6128" s="28"/>
      <c r="Q6128" s="24"/>
      <c r="R6128" s="24"/>
      <c r="S6128" s="24"/>
      <c r="T6128" s="29" t="str">
        <f>IF(H6128="","",IF(LEN(H6128)&lt;&gt;14,"ПИНФЛ 14 хонали эмас",IF(B6128="","Вилоят танланмаган",IF(C6128="","Туман танланмаган",IF(COUNTIFS(Рўйхатлар!$H$2:$H$209,B6128,Рўйхатлар!$I$2:$I$209,C6128)=0,"Туман вилоятга мос эмас",IF(J6128="","Хатлов тоифаси танланмаган",IF(K6128="","Сана кўрсатилмаган",IF(COUNTIF($H$6:$H$10005,H6128)&gt;1,"Такрорий ПИНФЛ",IF(OR(L6128="",M6128="",N6128="",O6128="",P6128=""),"Корхона, СТИР, соҳа, лавозим ёки ойлик кўрсатилмаган","✓")))))))))</f>
        <v/>
      </c>
      <c r="U6128" s="22" t="str">
        <f>IF(OR(H6128="",M6128=""),"",IF(COUNTIFS($B$6:B6128,B6128,$C$6:C6128,C6128,$M$6:M6128,M6128)=1,1,0))</f>
        <v/>
      </c>
    </row>
    <row r="6129" spans="1:21" x14ac:dyDescent="0.25">
      <c r="A6129" s="22" t="str">
        <f>IF(H6129="","",COUNTA($H$6:H6129))</f>
        <v/>
      </c>
      <c r="B6129" s="23"/>
      <c r="C6129" s="24"/>
      <c r="D6129" s="24"/>
      <c r="E6129" s="24"/>
      <c r="F6129" s="24"/>
      <c r="G6129" s="24"/>
      <c r="H6129" s="25"/>
      <c r="I6129" s="24"/>
      <c r="J6129" s="26"/>
      <c r="K6129" s="27"/>
      <c r="L6129" s="24"/>
      <c r="M6129" s="24"/>
      <c r="N6129" s="26"/>
      <c r="O6129" s="24"/>
      <c r="P6129" s="28"/>
      <c r="Q6129" s="24"/>
      <c r="R6129" s="24"/>
      <c r="S6129" s="24"/>
      <c r="T6129" s="29" t="str">
        <f>IF(H6129="","",IF(LEN(H6129)&lt;&gt;14,"ПИНФЛ 14 хонали эмас",IF(B6129="","Вилоят танланмаган",IF(C6129="","Туман танланмаган",IF(COUNTIFS(Рўйхатлар!$H$2:$H$209,B6129,Рўйхатлар!$I$2:$I$209,C6129)=0,"Туман вилоятга мос эмас",IF(J6129="","Хатлов тоифаси танланмаган",IF(K6129="","Сана кўрсатилмаган",IF(COUNTIF($H$6:$H$10005,H6129)&gt;1,"Такрорий ПИНФЛ",IF(OR(L6129="",M6129="",N6129="",O6129="",P6129=""),"Корхона, СТИР, соҳа, лавозим ёки ойлик кўрсатилмаган","✓")))))))))</f>
        <v/>
      </c>
      <c r="U6129" s="22" t="str">
        <f>IF(OR(H6129="",M6129=""),"",IF(COUNTIFS($B$6:B6129,B6129,$C$6:C6129,C6129,$M$6:M6129,M6129)=1,1,0))</f>
        <v/>
      </c>
    </row>
    <row r="6130" spans="1:21" x14ac:dyDescent="0.25">
      <c r="A6130" s="22" t="str">
        <f>IF(H6130="","",COUNTA($H$6:H6130))</f>
        <v/>
      </c>
      <c r="B6130" s="23"/>
      <c r="C6130" s="24"/>
      <c r="D6130" s="24"/>
      <c r="E6130" s="24"/>
      <c r="F6130" s="24"/>
      <c r="G6130" s="24"/>
      <c r="H6130" s="25"/>
      <c r="I6130" s="24"/>
      <c r="J6130" s="26"/>
      <c r="K6130" s="27"/>
      <c r="L6130" s="24"/>
      <c r="M6130" s="24"/>
      <c r="N6130" s="26"/>
      <c r="O6130" s="24"/>
      <c r="P6130" s="28"/>
      <c r="Q6130" s="24"/>
      <c r="R6130" s="24"/>
      <c r="S6130" s="24"/>
      <c r="T6130" s="29" t="str">
        <f>IF(H6130="","",IF(LEN(H6130)&lt;&gt;14,"ПИНФЛ 14 хонали эмас",IF(B6130="","Вилоят танланмаган",IF(C6130="","Туман танланмаган",IF(COUNTIFS(Рўйхатлар!$H$2:$H$209,B6130,Рўйхатлар!$I$2:$I$209,C6130)=0,"Туман вилоятга мос эмас",IF(J6130="","Хатлов тоифаси танланмаган",IF(K6130="","Сана кўрсатилмаган",IF(COUNTIF($H$6:$H$10005,H6130)&gt;1,"Такрорий ПИНФЛ",IF(OR(L6130="",M6130="",N6130="",O6130="",P6130=""),"Корхона, СТИР, соҳа, лавозим ёки ойлик кўрсатилмаган","✓")))))))))</f>
        <v/>
      </c>
      <c r="U6130" s="22" t="str">
        <f>IF(OR(H6130="",M6130=""),"",IF(COUNTIFS($B$6:B6130,B6130,$C$6:C6130,C6130,$M$6:M6130,M6130)=1,1,0))</f>
        <v/>
      </c>
    </row>
    <row r="6131" spans="1:21" x14ac:dyDescent="0.25">
      <c r="A6131" s="22" t="str">
        <f>IF(H6131="","",COUNTA($H$6:H6131))</f>
        <v/>
      </c>
      <c r="B6131" s="23"/>
      <c r="C6131" s="24"/>
      <c r="D6131" s="24"/>
      <c r="E6131" s="24"/>
      <c r="F6131" s="24"/>
      <c r="G6131" s="24"/>
      <c r="H6131" s="25"/>
      <c r="I6131" s="24"/>
      <c r="J6131" s="26"/>
      <c r="K6131" s="27"/>
      <c r="L6131" s="24"/>
      <c r="M6131" s="24"/>
      <c r="N6131" s="26"/>
      <c r="O6131" s="24"/>
      <c r="P6131" s="28"/>
      <c r="Q6131" s="24"/>
      <c r="R6131" s="24"/>
      <c r="S6131" s="24"/>
      <c r="T6131" s="29" t="str">
        <f>IF(H6131="","",IF(LEN(H6131)&lt;&gt;14,"ПИНФЛ 14 хонали эмас",IF(B6131="","Вилоят танланмаган",IF(C6131="","Туман танланмаган",IF(COUNTIFS(Рўйхатлар!$H$2:$H$209,B6131,Рўйхатлар!$I$2:$I$209,C6131)=0,"Туман вилоятга мос эмас",IF(J6131="","Хатлов тоифаси танланмаган",IF(K6131="","Сана кўрсатилмаган",IF(COUNTIF($H$6:$H$10005,H6131)&gt;1,"Такрорий ПИНФЛ",IF(OR(L6131="",M6131="",N6131="",O6131="",P6131=""),"Корхона, СТИР, соҳа, лавозим ёки ойлик кўрсатилмаган","✓")))))))))</f>
        <v/>
      </c>
      <c r="U6131" s="22" t="str">
        <f>IF(OR(H6131="",M6131=""),"",IF(COUNTIFS($B$6:B6131,B6131,$C$6:C6131,C6131,$M$6:M6131,M6131)=1,1,0))</f>
        <v/>
      </c>
    </row>
    <row r="6132" spans="1:21" x14ac:dyDescent="0.25">
      <c r="A6132" s="22" t="str">
        <f>IF(H6132="","",COUNTA($H$6:H6132))</f>
        <v/>
      </c>
      <c r="B6132" s="23"/>
      <c r="C6132" s="24"/>
      <c r="D6132" s="24"/>
      <c r="E6132" s="24"/>
      <c r="F6132" s="24"/>
      <c r="G6132" s="24"/>
      <c r="H6132" s="25"/>
      <c r="I6132" s="24"/>
      <c r="J6132" s="26"/>
      <c r="K6132" s="27"/>
      <c r="L6132" s="24"/>
      <c r="M6132" s="24"/>
      <c r="N6132" s="26"/>
      <c r="O6132" s="24"/>
      <c r="P6132" s="28"/>
      <c r="Q6132" s="24"/>
      <c r="R6132" s="24"/>
      <c r="S6132" s="24"/>
      <c r="T6132" s="29" t="str">
        <f>IF(H6132="","",IF(LEN(H6132)&lt;&gt;14,"ПИНФЛ 14 хонали эмас",IF(B6132="","Вилоят танланмаган",IF(C6132="","Туман танланмаган",IF(COUNTIFS(Рўйхатлар!$H$2:$H$209,B6132,Рўйхатлар!$I$2:$I$209,C6132)=0,"Туман вилоятга мос эмас",IF(J6132="","Хатлов тоифаси танланмаган",IF(K6132="","Сана кўрсатилмаган",IF(COUNTIF($H$6:$H$10005,H6132)&gt;1,"Такрорий ПИНФЛ",IF(OR(L6132="",M6132="",N6132="",O6132="",P6132=""),"Корхона, СТИР, соҳа, лавозим ёки ойлик кўрсатилмаган","✓")))))))))</f>
        <v/>
      </c>
      <c r="U6132" s="22" t="str">
        <f>IF(OR(H6132="",M6132=""),"",IF(COUNTIFS($B$6:B6132,B6132,$C$6:C6132,C6132,$M$6:M6132,M6132)=1,1,0))</f>
        <v/>
      </c>
    </row>
    <row r="6133" spans="1:21" x14ac:dyDescent="0.25">
      <c r="A6133" s="22" t="str">
        <f>IF(H6133="","",COUNTA($H$6:H6133))</f>
        <v/>
      </c>
      <c r="B6133" s="23"/>
      <c r="C6133" s="24"/>
      <c r="D6133" s="24"/>
      <c r="E6133" s="24"/>
      <c r="F6133" s="24"/>
      <c r="G6133" s="24"/>
      <c r="H6133" s="25"/>
      <c r="I6133" s="24"/>
      <c r="J6133" s="26"/>
      <c r="K6133" s="27"/>
      <c r="L6133" s="24"/>
      <c r="M6133" s="24"/>
      <c r="N6133" s="26"/>
      <c r="O6133" s="24"/>
      <c r="P6133" s="28"/>
      <c r="Q6133" s="24"/>
      <c r="R6133" s="24"/>
      <c r="S6133" s="24"/>
      <c r="T6133" s="29" t="str">
        <f>IF(H6133="","",IF(LEN(H6133)&lt;&gt;14,"ПИНФЛ 14 хонали эмас",IF(B6133="","Вилоят танланмаган",IF(C6133="","Туман танланмаган",IF(COUNTIFS(Рўйхатлар!$H$2:$H$209,B6133,Рўйхатлар!$I$2:$I$209,C6133)=0,"Туман вилоятга мос эмас",IF(J6133="","Хатлов тоифаси танланмаган",IF(K6133="","Сана кўрсатилмаган",IF(COUNTIF($H$6:$H$10005,H6133)&gt;1,"Такрорий ПИНФЛ",IF(OR(L6133="",M6133="",N6133="",O6133="",P6133=""),"Корхона, СТИР, соҳа, лавозим ёки ойлик кўрсатилмаган","✓")))))))))</f>
        <v/>
      </c>
      <c r="U6133" s="22" t="str">
        <f>IF(OR(H6133="",M6133=""),"",IF(COUNTIFS($B$6:B6133,B6133,$C$6:C6133,C6133,$M$6:M6133,M6133)=1,1,0))</f>
        <v/>
      </c>
    </row>
    <row r="6134" spans="1:21" x14ac:dyDescent="0.25">
      <c r="A6134" s="22" t="str">
        <f>IF(H6134="","",COUNTA($H$6:H6134))</f>
        <v/>
      </c>
      <c r="B6134" s="23"/>
      <c r="C6134" s="24"/>
      <c r="D6134" s="24"/>
      <c r="E6134" s="24"/>
      <c r="F6134" s="24"/>
      <c r="G6134" s="24"/>
      <c r="H6134" s="25"/>
      <c r="I6134" s="24"/>
      <c r="J6134" s="26"/>
      <c r="K6134" s="27"/>
      <c r="L6134" s="24"/>
      <c r="M6134" s="24"/>
      <c r="N6134" s="26"/>
      <c r="O6134" s="24"/>
      <c r="P6134" s="28"/>
      <c r="Q6134" s="24"/>
      <c r="R6134" s="24"/>
      <c r="S6134" s="24"/>
      <c r="T6134" s="29" t="str">
        <f>IF(H6134="","",IF(LEN(H6134)&lt;&gt;14,"ПИНФЛ 14 хонали эмас",IF(B6134="","Вилоят танланмаган",IF(C6134="","Туман танланмаган",IF(COUNTIFS(Рўйхатлар!$H$2:$H$209,B6134,Рўйхатлар!$I$2:$I$209,C6134)=0,"Туман вилоятга мос эмас",IF(J6134="","Хатлов тоифаси танланмаган",IF(K6134="","Сана кўрсатилмаган",IF(COUNTIF($H$6:$H$10005,H6134)&gt;1,"Такрорий ПИНФЛ",IF(OR(L6134="",M6134="",N6134="",O6134="",P6134=""),"Корхона, СТИР, соҳа, лавозим ёки ойлик кўрсатилмаган","✓")))))))))</f>
        <v/>
      </c>
      <c r="U6134" s="22" t="str">
        <f>IF(OR(H6134="",M6134=""),"",IF(COUNTIFS($B$6:B6134,B6134,$C$6:C6134,C6134,$M$6:M6134,M6134)=1,1,0))</f>
        <v/>
      </c>
    </row>
    <row r="6135" spans="1:21" x14ac:dyDescent="0.25">
      <c r="A6135" s="22" t="str">
        <f>IF(H6135="","",COUNTA($H$6:H6135))</f>
        <v/>
      </c>
      <c r="B6135" s="23"/>
      <c r="C6135" s="24"/>
      <c r="D6135" s="24"/>
      <c r="E6135" s="24"/>
      <c r="F6135" s="24"/>
      <c r="G6135" s="24"/>
      <c r="H6135" s="25"/>
      <c r="I6135" s="24"/>
      <c r="J6135" s="26"/>
      <c r="K6135" s="27"/>
      <c r="L6135" s="24"/>
      <c r="M6135" s="24"/>
      <c r="N6135" s="26"/>
      <c r="O6135" s="24"/>
      <c r="P6135" s="28"/>
      <c r="Q6135" s="24"/>
      <c r="R6135" s="24"/>
      <c r="S6135" s="24"/>
      <c r="T6135" s="29" t="str">
        <f>IF(H6135="","",IF(LEN(H6135)&lt;&gt;14,"ПИНФЛ 14 хонали эмас",IF(B6135="","Вилоят танланмаган",IF(C6135="","Туман танланмаган",IF(COUNTIFS(Рўйхатлар!$H$2:$H$209,B6135,Рўйхатлар!$I$2:$I$209,C6135)=0,"Туман вилоятга мос эмас",IF(J6135="","Хатлов тоифаси танланмаган",IF(K6135="","Сана кўрсатилмаган",IF(COUNTIF($H$6:$H$10005,H6135)&gt;1,"Такрорий ПИНФЛ",IF(OR(L6135="",M6135="",N6135="",O6135="",P6135=""),"Корхона, СТИР, соҳа, лавозим ёки ойлик кўрсатилмаган","✓")))))))))</f>
        <v/>
      </c>
      <c r="U6135" s="22" t="str">
        <f>IF(OR(H6135="",M6135=""),"",IF(COUNTIFS($B$6:B6135,B6135,$C$6:C6135,C6135,$M$6:M6135,M6135)=1,1,0))</f>
        <v/>
      </c>
    </row>
    <row r="6136" spans="1:21" x14ac:dyDescent="0.25">
      <c r="A6136" s="22" t="str">
        <f>IF(H6136="","",COUNTA($H$6:H6136))</f>
        <v/>
      </c>
      <c r="B6136" s="23"/>
      <c r="C6136" s="24"/>
      <c r="D6136" s="24"/>
      <c r="E6136" s="24"/>
      <c r="F6136" s="24"/>
      <c r="G6136" s="24"/>
      <c r="H6136" s="25"/>
      <c r="I6136" s="24"/>
      <c r="J6136" s="26"/>
      <c r="K6136" s="27"/>
      <c r="L6136" s="24"/>
      <c r="M6136" s="24"/>
      <c r="N6136" s="26"/>
      <c r="O6136" s="24"/>
      <c r="P6136" s="28"/>
      <c r="Q6136" s="24"/>
      <c r="R6136" s="24"/>
      <c r="S6136" s="24"/>
      <c r="T6136" s="29" t="str">
        <f>IF(H6136="","",IF(LEN(H6136)&lt;&gt;14,"ПИНФЛ 14 хонали эмас",IF(B6136="","Вилоят танланмаган",IF(C6136="","Туман танланмаган",IF(COUNTIFS(Рўйхатлар!$H$2:$H$209,B6136,Рўйхатлар!$I$2:$I$209,C6136)=0,"Туман вилоятга мос эмас",IF(J6136="","Хатлов тоифаси танланмаган",IF(K6136="","Сана кўрсатилмаган",IF(COUNTIF($H$6:$H$10005,H6136)&gt;1,"Такрорий ПИНФЛ",IF(OR(L6136="",M6136="",N6136="",O6136="",P6136=""),"Корхона, СТИР, соҳа, лавозим ёки ойлик кўрсатилмаган","✓")))))))))</f>
        <v/>
      </c>
      <c r="U6136" s="22" t="str">
        <f>IF(OR(H6136="",M6136=""),"",IF(COUNTIFS($B$6:B6136,B6136,$C$6:C6136,C6136,$M$6:M6136,M6136)=1,1,0))</f>
        <v/>
      </c>
    </row>
    <row r="6137" spans="1:21" x14ac:dyDescent="0.25">
      <c r="A6137" s="22" t="str">
        <f>IF(H6137="","",COUNTA($H$6:H6137))</f>
        <v/>
      </c>
      <c r="B6137" s="23"/>
      <c r="C6137" s="24"/>
      <c r="D6137" s="24"/>
      <c r="E6137" s="24"/>
      <c r="F6137" s="24"/>
      <c r="G6137" s="24"/>
      <c r="H6137" s="25"/>
      <c r="I6137" s="24"/>
      <c r="J6137" s="26"/>
      <c r="K6137" s="27"/>
      <c r="L6137" s="24"/>
      <c r="M6137" s="24"/>
      <c r="N6137" s="26"/>
      <c r="O6137" s="24"/>
      <c r="P6137" s="28"/>
      <c r="Q6137" s="24"/>
      <c r="R6137" s="24"/>
      <c r="S6137" s="24"/>
      <c r="T6137" s="29" t="str">
        <f>IF(H6137="","",IF(LEN(H6137)&lt;&gt;14,"ПИНФЛ 14 хонали эмас",IF(B6137="","Вилоят танланмаган",IF(C6137="","Туман танланмаган",IF(COUNTIFS(Рўйхатлар!$H$2:$H$209,B6137,Рўйхатлар!$I$2:$I$209,C6137)=0,"Туман вилоятга мос эмас",IF(J6137="","Хатлов тоифаси танланмаган",IF(K6137="","Сана кўрсатилмаган",IF(COUNTIF($H$6:$H$10005,H6137)&gt;1,"Такрорий ПИНФЛ",IF(OR(L6137="",M6137="",N6137="",O6137="",P6137=""),"Корхона, СТИР, соҳа, лавозим ёки ойлик кўрсатилмаган","✓")))))))))</f>
        <v/>
      </c>
      <c r="U6137" s="22" t="str">
        <f>IF(OR(H6137="",M6137=""),"",IF(COUNTIFS($B$6:B6137,B6137,$C$6:C6137,C6137,$M$6:M6137,M6137)=1,1,0))</f>
        <v/>
      </c>
    </row>
    <row r="6138" spans="1:21" x14ac:dyDescent="0.25">
      <c r="A6138" s="22" t="str">
        <f>IF(H6138="","",COUNTA($H$6:H6138))</f>
        <v/>
      </c>
      <c r="B6138" s="23"/>
      <c r="C6138" s="24"/>
      <c r="D6138" s="24"/>
      <c r="E6138" s="24"/>
      <c r="F6138" s="24"/>
      <c r="G6138" s="24"/>
      <c r="H6138" s="25"/>
      <c r="I6138" s="24"/>
      <c r="J6138" s="26"/>
      <c r="K6138" s="27"/>
      <c r="L6138" s="24"/>
      <c r="M6138" s="24"/>
      <c r="N6138" s="26"/>
      <c r="O6138" s="24"/>
      <c r="P6138" s="28"/>
      <c r="Q6138" s="24"/>
      <c r="R6138" s="24"/>
      <c r="S6138" s="24"/>
      <c r="T6138" s="29" t="str">
        <f>IF(H6138="","",IF(LEN(H6138)&lt;&gt;14,"ПИНФЛ 14 хонали эмас",IF(B6138="","Вилоят танланмаган",IF(C6138="","Туман танланмаган",IF(COUNTIFS(Рўйхатлар!$H$2:$H$209,B6138,Рўйхатлар!$I$2:$I$209,C6138)=0,"Туман вилоятга мос эмас",IF(J6138="","Хатлов тоифаси танланмаган",IF(K6138="","Сана кўрсатилмаган",IF(COUNTIF($H$6:$H$10005,H6138)&gt;1,"Такрорий ПИНФЛ",IF(OR(L6138="",M6138="",N6138="",O6138="",P6138=""),"Корхона, СТИР, соҳа, лавозим ёки ойлик кўрсатилмаган","✓")))))))))</f>
        <v/>
      </c>
      <c r="U6138" s="22" t="str">
        <f>IF(OR(H6138="",M6138=""),"",IF(COUNTIFS($B$6:B6138,B6138,$C$6:C6138,C6138,$M$6:M6138,M6138)=1,1,0))</f>
        <v/>
      </c>
    </row>
    <row r="6139" spans="1:21" x14ac:dyDescent="0.25">
      <c r="A6139" s="22" t="str">
        <f>IF(H6139="","",COUNTA($H$6:H6139))</f>
        <v/>
      </c>
      <c r="B6139" s="23"/>
      <c r="C6139" s="24"/>
      <c r="D6139" s="24"/>
      <c r="E6139" s="24"/>
      <c r="F6139" s="24"/>
      <c r="G6139" s="24"/>
      <c r="H6139" s="25"/>
      <c r="I6139" s="24"/>
      <c r="J6139" s="26"/>
      <c r="K6139" s="27"/>
      <c r="L6139" s="24"/>
      <c r="M6139" s="24"/>
      <c r="N6139" s="26"/>
      <c r="O6139" s="24"/>
      <c r="P6139" s="28"/>
      <c r="Q6139" s="24"/>
      <c r="R6139" s="24"/>
      <c r="S6139" s="24"/>
      <c r="T6139" s="29" t="str">
        <f>IF(H6139="","",IF(LEN(H6139)&lt;&gt;14,"ПИНФЛ 14 хонали эмас",IF(B6139="","Вилоят танланмаган",IF(C6139="","Туман танланмаган",IF(COUNTIFS(Рўйхатлар!$H$2:$H$209,B6139,Рўйхатлар!$I$2:$I$209,C6139)=0,"Туман вилоятга мос эмас",IF(J6139="","Хатлов тоифаси танланмаган",IF(K6139="","Сана кўрсатилмаган",IF(COUNTIF($H$6:$H$10005,H6139)&gt;1,"Такрорий ПИНФЛ",IF(OR(L6139="",M6139="",N6139="",O6139="",P6139=""),"Корхона, СТИР, соҳа, лавозим ёки ойлик кўрсатилмаган","✓")))))))))</f>
        <v/>
      </c>
      <c r="U6139" s="22" t="str">
        <f>IF(OR(H6139="",M6139=""),"",IF(COUNTIFS($B$6:B6139,B6139,$C$6:C6139,C6139,$M$6:M6139,M6139)=1,1,0))</f>
        <v/>
      </c>
    </row>
    <row r="6140" spans="1:21" x14ac:dyDescent="0.25">
      <c r="A6140" s="22" t="str">
        <f>IF(H6140="","",COUNTA($H$6:H6140))</f>
        <v/>
      </c>
      <c r="B6140" s="23"/>
      <c r="C6140" s="24"/>
      <c r="D6140" s="24"/>
      <c r="E6140" s="24"/>
      <c r="F6140" s="24"/>
      <c r="G6140" s="24"/>
      <c r="H6140" s="25"/>
      <c r="I6140" s="24"/>
      <c r="J6140" s="26"/>
      <c r="K6140" s="27"/>
      <c r="L6140" s="24"/>
      <c r="M6140" s="24"/>
      <c r="N6140" s="26"/>
      <c r="O6140" s="24"/>
      <c r="P6140" s="28"/>
      <c r="Q6140" s="24"/>
      <c r="R6140" s="24"/>
      <c r="S6140" s="24"/>
      <c r="T6140" s="29" t="str">
        <f>IF(H6140="","",IF(LEN(H6140)&lt;&gt;14,"ПИНФЛ 14 хонали эмас",IF(B6140="","Вилоят танланмаган",IF(C6140="","Туман танланмаган",IF(COUNTIFS(Рўйхатлар!$H$2:$H$209,B6140,Рўйхатлар!$I$2:$I$209,C6140)=0,"Туман вилоятга мос эмас",IF(J6140="","Хатлов тоифаси танланмаган",IF(K6140="","Сана кўрсатилмаган",IF(COUNTIF($H$6:$H$10005,H6140)&gt;1,"Такрорий ПИНФЛ",IF(OR(L6140="",M6140="",N6140="",O6140="",P6140=""),"Корхона, СТИР, соҳа, лавозим ёки ойлик кўрсатилмаган","✓")))))))))</f>
        <v/>
      </c>
      <c r="U6140" s="22" t="str">
        <f>IF(OR(H6140="",M6140=""),"",IF(COUNTIFS($B$6:B6140,B6140,$C$6:C6140,C6140,$M$6:M6140,M6140)=1,1,0))</f>
        <v/>
      </c>
    </row>
    <row r="6141" spans="1:21" x14ac:dyDescent="0.25">
      <c r="A6141" s="22" t="str">
        <f>IF(H6141="","",COUNTA($H$6:H6141))</f>
        <v/>
      </c>
      <c r="B6141" s="23"/>
      <c r="C6141" s="24"/>
      <c r="D6141" s="24"/>
      <c r="E6141" s="24"/>
      <c r="F6141" s="24"/>
      <c r="G6141" s="24"/>
      <c r="H6141" s="25"/>
      <c r="I6141" s="24"/>
      <c r="J6141" s="26"/>
      <c r="K6141" s="27"/>
      <c r="L6141" s="24"/>
      <c r="M6141" s="24"/>
      <c r="N6141" s="26"/>
      <c r="O6141" s="24"/>
      <c r="P6141" s="28"/>
      <c r="Q6141" s="24"/>
      <c r="R6141" s="24"/>
      <c r="S6141" s="24"/>
      <c r="T6141" s="29" t="str">
        <f>IF(H6141="","",IF(LEN(H6141)&lt;&gt;14,"ПИНФЛ 14 хонали эмас",IF(B6141="","Вилоят танланмаган",IF(C6141="","Туман танланмаган",IF(COUNTIFS(Рўйхатлар!$H$2:$H$209,B6141,Рўйхатлар!$I$2:$I$209,C6141)=0,"Туман вилоятга мос эмас",IF(J6141="","Хатлов тоифаси танланмаган",IF(K6141="","Сана кўрсатилмаган",IF(COUNTIF($H$6:$H$10005,H6141)&gt;1,"Такрорий ПИНФЛ",IF(OR(L6141="",M6141="",N6141="",O6141="",P6141=""),"Корхона, СТИР, соҳа, лавозим ёки ойлик кўрсатилмаган","✓")))))))))</f>
        <v/>
      </c>
      <c r="U6141" s="22" t="str">
        <f>IF(OR(H6141="",M6141=""),"",IF(COUNTIFS($B$6:B6141,B6141,$C$6:C6141,C6141,$M$6:M6141,M6141)=1,1,0))</f>
        <v/>
      </c>
    </row>
    <row r="6142" spans="1:21" x14ac:dyDescent="0.25">
      <c r="A6142" s="22" t="str">
        <f>IF(H6142="","",COUNTA($H$6:H6142))</f>
        <v/>
      </c>
      <c r="B6142" s="23"/>
      <c r="C6142" s="24"/>
      <c r="D6142" s="24"/>
      <c r="E6142" s="24"/>
      <c r="F6142" s="24"/>
      <c r="G6142" s="24"/>
      <c r="H6142" s="25"/>
      <c r="I6142" s="24"/>
      <c r="J6142" s="26"/>
      <c r="K6142" s="27"/>
      <c r="L6142" s="24"/>
      <c r="M6142" s="24"/>
      <c r="N6142" s="26"/>
      <c r="O6142" s="24"/>
      <c r="P6142" s="28"/>
      <c r="Q6142" s="24"/>
      <c r="R6142" s="24"/>
      <c r="S6142" s="24"/>
      <c r="T6142" s="29" t="str">
        <f>IF(H6142="","",IF(LEN(H6142)&lt;&gt;14,"ПИНФЛ 14 хонали эмас",IF(B6142="","Вилоят танланмаган",IF(C6142="","Туман танланмаган",IF(COUNTIFS(Рўйхатлар!$H$2:$H$209,B6142,Рўйхатлар!$I$2:$I$209,C6142)=0,"Туман вилоятга мос эмас",IF(J6142="","Хатлов тоифаси танланмаган",IF(K6142="","Сана кўрсатилмаган",IF(COUNTIF($H$6:$H$10005,H6142)&gt;1,"Такрорий ПИНФЛ",IF(OR(L6142="",M6142="",N6142="",O6142="",P6142=""),"Корхона, СТИР, соҳа, лавозим ёки ойлик кўрсатилмаган","✓")))))))))</f>
        <v/>
      </c>
      <c r="U6142" s="22" t="str">
        <f>IF(OR(H6142="",M6142=""),"",IF(COUNTIFS($B$6:B6142,B6142,$C$6:C6142,C6142,$M$6:M6142,M6142)=1,1,0))</f>
        <v/>
      </c>
    </row>
    <row r="6143" spans="1:21" x14ac:dyDescent="0.25">
      <c r="A6143" s="22" t="str">
        <f>IF(H6143="","",COUNTA($H$6:H6143))</f>
        <v/>
      </c>
      <c r="B6143" s="23"/>
      <c r="C6143" s="24"/>
      <c r="D6143" s="24"/>
      <c r="E6143" s="24"/>
      <c r="F6143" s="24"/>
      <c r="G6143" s="24"/>
      <c r="H6143" s="25"/>
      <c r="I6143" s="24"/>
      <c r="J6143" s="26"/>
      <c r="K6143" s="27"/>
      <c r="L6143" s="24"/>
      <c r="M6143" s="24"/>
      <c r="N6143" s="26"/>
      <c r="O6143" s="24"/>
      <c r="P6143" s="28"/>
      <c r="Q6143" s="24"/>
      <c r="R6143" s="24"/>
      <c r="S6143" s="24"/>
      <c r="T6143" s="29" t="str">
        <f>IF(H6143="","",IF(LEN(H6143)&lt;&gt;14,"ПИНФЛ 14 хонали эмас",IF(B6143="","Вилоят танланмаган",IF(C6143="","Туман танланмаган",IF(COUNTIFS(Рўйхатлар!$H$2:$H$209,B6143,Рўйхатлар!$I$2:$I$209,C6143)=0,"Туман вилоятга мос эмас",IF(J6143="","Хатлов тоифаси танланмаган",IF(K6143="","Сана кўрсатилмаган",IF(COUNTIF($H$6:$H$10005,H6143)&gt;1,"Такрорий ПИНФЛ",IF(OR(L6143="",M6143="",N6143="",O6143="",P6143=""),"Корхона, СТИР, соҳа, лавозим ёки ойлик кўрсатилмаган","✓")))))))))</f>
        <v/>
      </c>
      <c r="U6143" s="22" t="str">
        <f>IF(OR(H6143="",M6143=""),"",IF(COUNTIFS($B$6:B6143,B6143,$C$6:C6143,C6143,$M$6:M6143,M6143)=1,1,0))</f>
        <v/>
      </c>
    </row>
    <row r="6144" spans="1:21" x14ac:dyDescent="0.25">
      <c r="A6144" s="22" t="str">
        <f>IF(H6144="","",COUNTA($H$6:H6144))</f>
        <v/>
      </c>
      <c r="B6144" s="23"/>
      <c r="C6144" s="24"/>
      <c r="D6144" s="24"/>
      <c r="E6144" s="24"/>
      <c r="F6144" s="24"/>
      <c r="G6144" s="24"/>
      <c r="H6144" s="25"/>
      <c r="I6144" s="24"/>
      <c r="J6144" s="26"/>
      <c r="K6144" s="27"/>
      <c r="L6144" s="24"/>
      <c r="M6144" s="24"/>
      <c r="N6144" s="26"/>
      <c r="O6144" s="24"/>
      <c r="P6144" s="28"/>
      <c r="Q6144" s="24"/>
      <c r="R6144" s="24"/>
      <c r="S6144" s="24"/>
      <c r="T6144" s="29" t="str">
        <f>IF(H6144="","",IF(LEN(H6144)&lt;&gt;14,"ПИНФЛ 14 хонали эмас",IF(B6144="","Вилоят танланмаган",IF(C6144="","Туман танланмаган",IF(COUNTIFS(Рўйхатлар!$H$2:$H$209,B6144,Рўйхатлар!$I$2:$I$209,C6144)=0,"Туман вилоятга мос эмас",IF(J6144="","Хатлов тоифаси танланмаган",IF(K6144="","Сана кўрсатилмаган",IF(COUNTIF($H$6:$H$10005,H6144)&gt;1,"Такрорий ПИНФЛ",IF(OR(L6144="",M6144="",N6144="",O6144="",P6144=""),"Корхона, СТИР, соҳа, лавозим ёки ойлик кўрсатилмаган","✓")))))))))</f>
        <v/>
      </c>
      <c r="U6144" s="22" t="str">
        <f>IF(OR(H6144="",M6144=""),"",IF(COUNTIFS($B$6:B6144,B6144,$C$6:C6144,C6144,$M$6:M6144,M6144)=1,1,0))</f>
        <v/>
      </c>
    </row>
    <row r="6145" spans="1:21" x14ac:dyDescent="0.25">
      <c r="A6145" s="22" t="str">
        <f>IF(H6145="","",COUNTA($H$6:H6145))</f>
        <v/>
      </c>
      <c r="B6145" s="23"/>
      <c r="C6145" s="24"/>
      <c r="D6145" s="24"/>
      <c r="E6145" s="24"/>
      <c r="F6145" s="24"/>
      <c r="G6145" s="24"/>
      <c r="H6145" s="25"/>
      <c r="I6145" s="24"/>
      <c r="J6145" s="26"/>
      <c r="K6145" s="27"/>
      <c r="L6145" s="24"/>
      <c r="M6145" s="24"/>
      <c r="N6145" s="26"/>
      <c r="O6145" s="24"/>
      <c r="P6145" s="28"/>
      <c r="Q6145" s="24"/>
      <c r="R6145" s="24"/>
      <c r="S6145" s="24"/>
      <c r="T6145" s="29" t="str">
        <f>IF(H6145="","",IF(LEN(H6145)&lt;&gt;14,"ПИНФЛ 14 хонали эмас",IF(B6145="","Вилоят танланмаган",IF(C6145="","Туман танланмаган",IF(COUNTIFS(Рўйхатлар!$H$2:$H$209,B6145,Рўйхатлар!$I$2:$I$209,C6145)=0,"Туман вилоятга мос эмас",IF(J6145="","Хатлов тоифаси танланмаган",IF(K6145="","Сана кўрсатилмаган",IF(COUNTIF($H$6:$H$10005,H6145)&gt;1,"Такрорий ПИНФЛ",IF(OR(L6145="",M6145="",N6145="",O6145="",P6145=""),"Корхона, СТИР, соҳа, лавозим ёки ойлик кўрсатилмаган","✓")))))))))</f>
        <v/>
      </c>
      <c r="U6145" s="22" t="str">
        <f>IF(OR(H6145="",M6145=""),"",IF(COUNTIFS($B$6:B6145,B6145,$C$6:C6145,C6145,$M$6:M6145,M6145)=1,1,0))</f>
        <v/>
      </c>
    </row>
    <row r="6146" spans="1:21" x14ac:dyDescent="0.25">
      <c r="A6146" s="22" t="str">
        <f>IF(H6146="","",COUNTA($H$6:H6146))</f>
        <v/>
      </c>
      <c r="B6146" s="23"/>
      <c r="C6146" s="24"/>
      <c r="D6146" s="24"/>
      <c r="E6146" s="24"/>
      <c r="F6146" s="24"/>
      <c r="G6146" s="24"/>
      <c r="H6146" s="25"/>
      <c r="I6146" s="24"/>
      <c r="J6146" s="26"/>
      <c r="K6146" s="27"/>
      <c r="L6146" s="24"/>
      <c r="M6146" s="24"/>
      <c r="N6146" s="26"/>
      <c r="O6146" s="24"/>
      <c r="P6146" s="28"/>
      <c r="Q6146" s="24"/>
      <c r="R6146" s="24"/>
      <c r="S6146" s="24"/>
      <c r="T6146" s="29" t="str">
        <f>IF(H6146="","",IF(LEN(H6146)&lt;&gt;14,"ПИНФЛ 14 хонали эмас",IF(B6146="","Вилоят танланмаган",IF(C6146="","Туман танланмаган",IF(COUNTIFS(Рўйхатлар!$H$2:$H$209,B6146,Рўйхатлар!$I$2:$I$209,C6146)=0,"Туман вилоятга мос эмас",IF(J6146="","Хатлов тоифаси танланмаган",IF(K6146="","Сана кўрсатилмаган",IF(COUNTIF($H$6:$H$10005,H6146)&gt;1,"Такрорий ПИНФЛ",IF(OR(L6146="",M6146="",N6146="",O6146="",P6146=""),"Корхона, СТИР, соҳа, лавозим ёки ойлик кўрсатилмаган","✓")))))))))</f>
        <v/>
      </c>
      <c r="U6146" s="22" t="str">
        <f>IF(OR(H6146="",M6146=""),"",IF(COUNTIFS($B$6:B6146,B6146,$C$6:C6146,C6146,$M$6:M6146,M6146)=1,1,0))</f>
        <v/>
      </c>
    </row>
    <row r="6147" spans="1:21" x14ac:dyDescent="0.25">
      <c r="A6147" s="22" t="str">
        <f>IF(H6147="","",COUNTA($H$6:H6147))</f>
        <v/>
      </c>
      <c r="B6147" s="23"/>
      <c r="C6147" s="24"/>
      <c r="D6147" s="24"/>
      <c r="E6147" s="24"/>
      <c r="F6147" s="24"/>
      <c r="G6147" s="24"/>
      <c r="H6147" s="25"/>
      <c r="I6147" s="24"/>
      <c r="J6147" s="26"/>
      <c r="K6147" s="27"/>
      <c r="L6147" s="24"/>
      <c r="M6147" s="24"/>
      <c r="N6147" s="26"/>
      <c r="O6147" s="24"/>
      <c r="P6147" s="28"/>
      <c r="Q6147" s="24"/>
      <c r="R6147" s="24"/>
      <c r="S6147" s="24"/>
      <c r="T6147" s="29" t="str">
        <f>IF(H6147="","",IF(LEN(H6147)&lt;&gt;14,"ПИНФЛ 14 хонали эмас",IF(B6147="","Вилоят танланмаган",IF(C6147="","Туман танланмаган",IF(COUNTIFS(Рўйхатлар!$H$2:$H$209,B6147,Рўйхатлар!$I$2:$I$209,C6147)=0,"Туман вилоятга мос эмас",IF(J6147="","Хатлов тоифаси танланмаган",IF(K6147="","Сана кўрсатилмаган",IF(COUNTIF($H$6:$H$10005,H6147)&gt;1,"Такрорий ПИНФЛ",IF(OR(L6147="",M6147="",N6147="",O6147="",P6147=""),"Корхона, СТИР, соҳа, лавозим ёки ойлик кўрсатилмаган","✓")))))))))</f>
        <v/>
      </c>
      <c r="U6147" s="22" t="str">
        <f>IF(OR(H6147="",M6147=""),"",IF(COUNTIFS($B$6:B6147,B6147,$C$6:C6147,C6147,$M$6:M6147,M6147)=1,1,0))</f>
        <v/>
      </c>
    </row>
    <row r="6148" spans="1:21" x14ac:dyDescent="0.25">
      <c r="A6148" s="22" t="str">
        <f>IF(H6148="","",COUNTA($H$6:H6148))</f>
        <v/>
      </c>
      <c r="B6148" s="23"/>
      <c r="C6148" s="24"/>
      <c r="D6148" s="24"/>
      <c r="E6148" s="24"/>
      <c r="F6148" s="24"/>
      <c r="G6148" s="24"/>
      <c r="H6148" s="25"/>
      <c r="I6148" s="24"/>
      <c r="J6148" s="26"/>
      <c r="K6148" s="27"/>
      <c r="L6148" s="24"/>
      <c r="M6148" s="24"/>
      <c r="N6148" s="26"/>
      <c r="O6148" s="24"/>
      <c r="P6148" s="28"/>
      <c r="Q6148" s="24"/>
      <c r="R6148" s="24"/>
      <c r="S6148" s="24"/>
      <c r="T6148" s="29" t="str">
        <f>IF(H6148="","",IF(LEN(H6148)&lt;&gt;14,"ПИНФЛ 14 хонали эмас",IF(B6148="","Вилоят танланмаган",IF(C6148="","Туман танланмаган",IF(COUNTIFS(Рўйхатлар!$H$2:$H$209,B6148,Рўйхатлар!$I$2:$I$209,C6148)=0,"Туман вилоятга мос эмас",IF(J6148="","Хатлов тоифаси танланмаган",IF(K6148="","Сана кўрсатилмаган",IF(COUNTIF($H$6:$H$10005,H6148)&gt;1,"Такрорий ПИНФЛ",IF(OR(L6148="",M6148="",N6148="",O6148="",P6148=""),"Корхона, СТИР, соҳа, лавозим ёки ойлик кўрсатилмаган","✓")))))))))</f>
        <v/>
      </c>
      <c r="U6148" s="22" t="str">
        <f>IF(OR(H6148="",M6148=""),"",IF(COUNTIFS($B$6:B6148,B6148,$C$6:C6148,C6148,$M$6:M6148,M6148)=1,1,0))</f>
        <v/>
      </c>
    </row>
    <row r="6149" spans="1:21" x14ac:dyDescent="0.25">
      <c r="A6149" s="22" t="str">
        <f>IF(H6149="","",COUNTA($H$6:H6149))</f>
        <v/>
      </c>
      <c r="B6149" s="23"/>
      <c r="C6149" s="24"/>
      <c r="D6149" s="24"/>
      <c r="E6149" s="24"/>
      <c r="F6149" s="24"/>
      <c r="G6149" s="24"/>
      <c r="H6149" s="25"/>
      <c r="I6149" s="24"/>
      <c r="J6149" s="26"/>
      <c r="K6149" s="27"/>
      <c r="L6149" s="24"/>
      <c r="M6149" s="24"/>
      <c r="N6149" s="26"/>
      <c r="O6149" s="24"/>
      <c r="P6149" s="28"/>
      <c r="Q6149" s="24"/>
      <c r="R6149" s="24"/>
      <c r="S6149" s="24"/>
      <c r="T6149" s="29" t="str">
        <f>IF(H6149="","",IF(LEN(H6149)&lt;&gt;14,"ПИНФЛ 14 хонали эмас",IF(B6149="","Вилоят танланмаган",IF(C6149="","Туман танланмаган",IF(COUNTIFS(Рўйхатлар!$H$2:$H$209,B6149,Рўйхатлар!$I$2:$I$209,C6149)=0,"Туман вилоятга мос эмас",IF(J6149="","Хатлов тоифаси танланмаган",IF(K6149="","Сана кўрсатилмаган",IF(COUNTIF($H$6:$H$10005,H6149)&gt;1,"Такрорий ПИНФЛ",IF(OR(L6149="",M6149="",N6149="",O6149="",P6149=""),"Корхона, СТИР, соҳа, лавозим ёки ойлик кўрсатилмаган","✓")))))))))</f>
        <v/>
      </c>
      <c r="U6149" s="22" t="str">
        <f>IF(OR(H6149="",M6149=""),"",IF(COUNTIFS($B$6:B6149,B6149,$C$6:C6149,C6149,$M$6:M6149,M6149)=1,1,0))</f>
        <v/>
      </c>
    </row>
    <row r="6150" spans="1:21" x14ac:dyDescent="0.25">
      <c r="A6150" s="22" t="str">
        <f>IF(H6150="","",COUNTA($H$6:H6150))</f>
        <v/>
      </c>
      <c r="B6150" s="23"/>
      <c r="C6150" s="24"/>
      <c r="D6150" s="24"/>
      <c r="E6150" s="24"/>
      <c r="F6150" s="24"/>
      <c r="G6150" s="24"/>
      <c r="H6150" s="25"/>
      <c r="I6150" s="24"/>
      <c r="J6150" s="26"/>
      <c r="K6150" s="27"/>
      <c r="L6150" s="24"/>
      <c r="M6150" s="24"/>
      <c r="N6150" s="26"/>
      <c r="O6150" s="24"/>
      <c r="P6150" s="28"/>
      <c r="Q6150" s="24"/>
      <c r="R6150" s="24"/>
      <c r="S6150" s="24"/>
      <c r="T6150" s="29" t="str">
        <f>IF(H6150="","",IF(LEN(H6150)&lt;&gt;14,"ПИНФЛ 14 хонали эмас",IF(B6150="","Вилоят танланмаган",IF(C6150="","Туман танланмаган",IF(COUNTIFS(Рўйхатлар!$H$2:$H$209,B6150,Рўйхатлар!$I$2:$I$209,C6150)=0,"Туман вилоятга мос эмас",IF(J6150="","Хатлов тоифаси танланмаган",IF(K6150="","Сана кўрсатилмаган",IF(COUNTIF($H$6:$H$10005,H6150)&gt;1,"Такрорий ПИНФЛ",IF(OR(L6150="",M6150="",N6150="",O6150="",P6150=""),"Корхона, СТИР, соҳа, лавозим ёки ойлик кўрсатилмаган","✓")))))))))</f>
        <v/>
      </c>
      <c r="U6150" s="22" t="str">
        <f>IF(OR(H6150="",M6150=""),"",IF(COUNTIFS($B$6:B6150,B6150,$C$6:C6150,C6150,$M$6:M6150,M6150)=1,1,0))</f>
        <v/>
      </c>
    </row>
    <row r="6151" spans="1:21" x14ac:dyDescent="0.25">
      <c r="A6151" s="22" t="str">
        <f>IF(H6151="","",COUNTA($H$6:H6151))</f>
        <v/>
      </c>
      <c r="B6151" s="23"/>
      <c r="C6151" s="24"/>
      <c r="D6151" s="24"/>
      <c r="E6151" s="24"/>
      <c r="F6151" s="24"/>
      <c r="G6151" s="24"/>
      <c r="H6151" s="25"/>
      <c r="I6151" s="24"/>
      <c r="J6151" s="26"/>
      <c r="K6151" s="27"/>
      <c r="L6151" s="24"/>
      <c r="M6151" s="24"/>
      <c r="N6151" s="26"/>
      <c r="O6151" s="24"/>
      <c r="P6151" s="28"/>
      <c r="Q6151" s="24"/>
      <c r="R6151" s="24"/>
      <c r="S6151" s="24"/>
      <c r="T6151" s="29" t="str">
        <f>IF(H6151="","",IF(LEN(H6151)&lt;&gt;14,"ПИНФЛ 14 хонали эмас",IF(B6151="","Вилоят танланмаган",IF(C6151="","Туман танланмаган",IF(COUNTIFS(Рўйхатлар!$H$2:$H$209,B6151,Рўйхатлар!$I$2:$I$209,C6151)=0,"Туман вилоятга мос эмас",IF(J6151="","Хатлов тоифаси танланмаган",IF(K6151="","Сана кўрсатилмаган",IF(COUNTIF($H$6:$H$10005,H6151)&gt;1,"Такрорий ПИНФЛ",IF(OR(L6151="",M6151="",N6151="",O6151="",P6151=""),"Корхона, СТИР, соҳа, лавозим ёки ойлик кўрсатилмаган","✓")))))))))</f>
        <v/>
      </c>
      <c r="U6151" s="22" t="str">
        <f>IF(OR(H6151="",M6151=""),"",IF(COUNTIFS($B$6:B6151,B6151,$C$6:C6151,C6151,$M$6:M6151,M6151)=1,1,0))</f>
        <v/>
      </c>
    </row>
    <row r="6152" spans="1:21" x14ac:dyDescent="0.25">
      <c r="A6152" s="22" t="str">
        <f>IF(H6152="","",COUNTA($H$6:H6152))</f>
        <v/>
      </c>
      <c r="B6152" s="23"/>
      <c r="C6152" s="24"/>
      <c r="D6152" s="24"/>
      <c r="E6152" s="24"/>
      <c r="F6152" s="24"/>
      <c r="G6152" s="24"/>
      <c r="H6152" s="25"/>
      <c r="I6152" s="24"/>
      <c r="J6152" s="26"/>
      <c r="K6152" s="27"/>
      <c r="L6152" s="24"/>
      <c r="M6152" s="24"/>
      <c r="N6152" s="26"/>
      <c r="O6152" s="24"/>
      <c r="P6152" s="28"/>
      <c r="Q6152" s="24"/>
      <c r="R6152" s="24"/>
      <c r="S6152" s="24"/>
      <c r="T6152" s="29" t="str">
        <f>IF(H6152="","",IF(LEN(H6152)&lt;&gt;14,"ПИНФЛ 14 хонали эмас",IF(B6152="","Вилоят танланмаган",IF(C6152="","Туман танланмаган",IF(COUNTIFS(Рўйхатлар!$H$2:$H$209,B6152,Рўйхатлар!$I$2:$I$209,C6152)=0,"Туман вилоятга мос эмас",IF(J6152="","Хатлов тоифаси танланмаган",IF(K6152="","Сана кўрсатилмаган",IF(COUNTIF($H$6:$H$10005,H6152)&gt;1,"Такрорий ПИНФЛ",IF(OR(L6152="",M6152="",N6152="",O6152="",P6152=""),"Корхона, СТИР, соҳа, лавозим ёки ойлик кўрсатилмаган","✓")))))))))</f>
        <v/>
      </c>
      <c r="U6152" s="22" t="str">
        <f>IF(OR(H6152="",M6152=""),"",IF(COUNTIFS($B$6:B6152,B6152,$C$6:C6152,C6152,$M$6:M6152,M6152)=1,1,0))</f>
        <v/>
      </c>
    </row>
    <row r="6153" spans="1:21" x14ac:dyDescent="0.25">
      <c r="A6153" s="22" t="str">
        <f>IF(H6153="","",COUNTA($H$6:H6153))</f>
        <v/>
      </c>
      <c r="B6153" s="23"/>
      <c r="C6153" s="24"/>
      <c r="D6153" s="24"/>
      <c r="E6153" s="24"/>
      <c r="F6153" s="24"/>
      <c r="G6153" s="24"/>
      <c r="H6153" s="25"/>
      <c r="I6153" s="24"/>
      <c r="J6153" s="26"/>
      <c r="K6153" s="27"/>
      <c r="L6153" s="24"/>
      <c r="M6153" s="24"/>
      <c r="N6153" s="26"/>
      <c r="O6153" s="24"/>
      <c r="P6153" s="28"/>
      <c r="Q6153" s="24"/>
      <c r="R6153" s="24"/>
      <c r="S6153" s="24"/>
      <c r="T6153" s="29" t="str">
        <f>IF(H6153="","",IF(LEN(H6153)&lt;&gt;14,"ПИНФЛ 14 хонали эмас",IF(B6153="","Вилоят танланмаган",IF(C6153="","Туман танланмаган",IF(COUNTIFS(Рўйхатлар!$H$2:$H$209,B6153,Рўйхатлар!$I$2:$I$209,C6153)=0,"Туман вилоятга мос эмас",IF(J6153="","Хатлов тоифаси танланмаган",IF(K6153="","Сана кўрсатилмаган",IF(COUNTIF($H$6:$H$10005,H6153)&gt;1,"Такрорий ПИНФЛ",IF(OR(L6153="",M6153="",N6153="",O6153="",P6153=""),"Корхона, СТИР, соҳа, лавозим ёки ойлик кўрсатилмаган","✓")))))))))</f>
        <v/>
      </c>
      <c r="U6153" s="22" t="str">
        <f>IF(OR(H6153="",M6153=""),"",IF(COUNTIFS($B$6:B6153,B6153,$C$6:C6153,C6153,$M$6:M6153,M6153)=1,1,0))</f>
        <v/>
      </c>
    </row>
    <row r="6154" spans="1:21" x14ac:dyDescent="0.25">
      <c r="A6154" s="22" t="str">
        <f>IF(H6154="","",COUNTA($H$6:H6154))</f>
        <v/>
      </c>
      <c r="B6154" s="23"/>
      <c r="C6154" s="24"/>
      <c r="D6154" s="24"/>
      <c r="E6154" s="24"/>
      <c r="F6154" s="24"/>
      <c r="G6154" s="24"/>
      <c r="H6154" s="25"/>
      <c r="I6154" s="24"/>
      <c r="J6154" s="26"/>
      <c r="K6154" s="27"/>
      <c r="L6154" s="24"/>
      <c r="M6154" s="24"/>
      <c r="N6154" s="26"/>
      <c r="O6154" s="24"/>
      <c r="P6154" s="28"/>
      <c r="Q6154" s="24"/>
      <c r="R6154" s="24"/>
      <c r="S6154" s="24"/>
      <c r="T6154" s="29" t="str">
        <f>IF(H6154="","",IF(LEN(H6154)&lt;&gt;14,"ПИНФЛ 14 хонали эмас",IF(B6154="","Вилоят танланмаган",IF(C6154="","Туман танланмаган",IF(COUNTIFS(Рўйхатлар!$H$2:$H$209,B6154,Рўйхатлар!$I$2:$I$209,C6154)=0,"Туман вилоятга мос эмас",IF(J6154="","Хатлов тоифаси танланмаган",IF(K6154="","Сана кўрсатилмаган",IF(COUNTIF($H$6:$H$10005,H6154)&gt;1,"Такрорий ПИНФЛ",IF(OR(L6154="",M6154="",N6154="",O6154="",P6154=""),"Корхона, СТИР, соҳа, лавозим ёки ойлик кўрсатилмаган","✓")))))))))</f>
        <v/>
      </c>
      <c r="U6154" s="22" t="str">
        <f>IF(OR(H6154="",M6154=""),"",IF(COUNTIFS($B$6:B6154,B6154,$C$6:C6154,C6154,$M$6:M6154,M6154)=1,1,0))</f>
        <v/>
      </c>
    </row>
    <row r="6155" spans="1:21" x14ac:dyDescent="0.25">
      <c r="A6155" s="22" t="str">
        <f>IF(H6155="","",COUNTA($H$6:H6155))</f>
        <v/>
      </c>
      <c r="B6155" s="23"/>
      <c r="C6155" s="24"/>
      <c r="D6155" s="24"/>
      <c r="E6155" s="24"/>
      <c r="F6155" s="24"/>
      <c r="G6155" s="24"/>
      <c r="H6155" s="25"/>
      <c r="I6155" s="24"/>
      <c r="J6155" s="26"/>
      <c r="K6155" s="27"/>
      <c r="L6155" s="24"/>
      <c r="M6155" s="24"/>
      <c r="N6155" s="26"/>
      <c r="O6155" s="24"/>
      <c r="P6155" s="28"/>
      <c r="Q6155" s="24"/>
      <c r="R6155" s="24"/>
      <c r="S6155" s="24"/>
      <c r="T6155" s="29" t="str">
        <f>IF(H6155="","",IF(LEN(H6155)&lt;&gt;14,"ПИНФЛ 14 хонали эмас",IF(B6155="","Вилоят танланмаган",IF(C6155="","Туман танланмаган",IF(COUNTIFS(Рўйхатлар!$H$2:$H$209,B6155,Рўйхатлар!$I$2:$I$209,C6155)=0,"Туман вилоятга мос эмас",IF(J6155="","Хатлов тоифаси танланмаган",IF(K6155="","Сана кўрсатилмаган",IF(COUNTIF($H$6:$H$10005,H6155)&gt;1,"Такрорий ПИНФЛ",IF(OR(L6155="",M6155="",N6155="",O6155="",P6155=""),"Корхона, СТИР, соҳа, лавозим ёки ойлик кўрсатилмаган","✓")))))))))</f>
        <v/>
      </c>
      <c r="U6155" s="22" t="str">
        <f>IF(OR(H6155="",M6155=""),"",IF(COUNTIFS($B$6:B6155,B6155,$C$6:C6155,C6155,$M$6:M6155,M6155)=1,1,0))</f>
        <v/>
      </c>
    </row>
    <row r="6156" spans="1:21" x14ac:dyDescent="0.25">
      <c r="A6156" s="22" t="str">
        <f>IF(H6156="","",COUNTA($H$6:H6156))</f>
        <v/>
      </c>
      <c r="B6156" s="23"/>
      <c r="C6156" s="24"/>
      <c r="D6156" s="24"/>
      <c r="E6156" s="24"/>
      <c r="F6156" s="24"/>
      <c r="G6156" s="24"/>
      <c r="H6156" s="25"/>
      <c r="I6156" s="24"/>
      <c r="J6156" s="26"/>
      <c r="K6156" s="27"/>
      <c r="L6156" s="24"/>
      <c r="M6156" s="24"/>
      <c r="N6156" s="26"/>
      <c r="O6156" s="24"/>
      <c r="P6156" s="28"/>
      <c r="Q6156" s="24"/>
      <c r="R6156" s="24"/>
      <c r="S6156" s="24"/>
      <c r="T6156" s="29" t="str">
        <f>IF(H6156="","",IF(LEN(H6156)&lt;&gt;14,"ПИНФЛ 14 хонали эмас",IF(B6156="","Вилоят танланмаган",IF(C6156="","Туман танланмаган",IF(COUNTIFS(Рўйхатлар!$H$2:$H$209,B6156,Рўйхатлар!$I$2:$I$209,C6156)=0,"Туман вилоятга мос эмас",IF(J6156="","Хатлов тоифаси танланмаган",IF(K6156="","Сана кўрсатилмаган",IF(COUNTIF($H$6:$H$10005,H6156)&gt;1,"Такрорий ПИНФЛ",IF(OR(L6156="",M6156="",N6156="",O6156="",P6156=""),"Корхона, СТИР, соҳа, лавозим ёки ойлик кўрсатилмаган","✓")))))))))</f>
        <v/>
      </c>
      <c r="U6156" s="22" t="str">
        <f>IF(OR(H6156="",M6156=""),"",IF(COUNTIFS($B$6:B6156,B6156,$C$6:C6156,C6156,$M$6:M6156,M6156)=1,1,0))</f>
        <v/>
      </c>
    </row>
    <row r="6157" spans="1:21" x14ac:dyDescent="0.25">
      <c r="A6157" s="22" t="str">
        <f>IF(H6157="","",COUNTA($H$6:H6157))</f>
        <v/>
      </c>
      <c r="B6157" s="23"/>
      <c r="C6157" s="24"/>
      <c r="D6157" s="24"/>
      <c r="E6157" s="24"/>
      <c r="F6157" s="24"/>
      <c r="G6157" s="24"/>
      <c r="H6157" s="25"/>
      <c r="I6157" s="24"/>
      <c r="J6157" s="26"/>
      <c r="K6157" s="27"/>
      <c r="L6157" s="24"/>
      <c r="M6157" s="24"/>
      <c r="N6157" s="26"/>
      <c r="O6157" s="24"/>
      <c r="P6157" s="28"/>
      <c r="Q6157" s="24"/>
      <c r="R6157" s="24"/>
      <c r="S6157" s="24"/>
      <c r="T6157" s="29" t="str">
        <f>IF(H6157="","",IF(LEN(H6157)&lt;&gt;14,"ПИНФЛ 14 хонали эмас",IF(B6157="","Вилоят танланмаган",IF(C6157="","Туман танланмаган",IF(COUNTIFS(Рўйхатлар!$H$2:$H$209,B6157,Рўйхатлар!$I$2:$I$209,C6157)=0,"Туман вилоятга мос эмас",IF(J6157="","Хатлов тоифаси танланмаган",IF(K6157="","Сана кўрсатилмаган",IF(COUNTIF($H$6:$H$10005,H6157)&gt;1,"Такрорий ПИНФЛ",IF(OR(L6157="",M6157="",N6157="",O6157="",P6157=""),"Корхона, СТИР, соҳа, лавозим ёки ойлик кўрсатилмаган","✓")))))))))</f>
        <v/>
      </c>
      <c r="U6157" s="22" t="str">
        <f>IF(OR(H6157="",M6157=""),"",IF(COUNTIFS($B$6:B6157,B6157,$C$6:C6157,C6157,$M$6:M6157,M6157)=1,1,0))</f>
        <v/>
      </c>
    </row>
    <row r="6158" spans="1:21" x14ac:dyDescent="0.25">
      <c r="A6158" s="22" t="str">
        <f>IF(H6158="","",COUNTA($H$6:H6158))</f>
        <v/>
      </c>
      <c r="B6158" s="23"/>
      <c r="C6158" s="24"/>
      <c r="D6158" s="24"/>
      <c r="E6158" s="24"/>
      <c r="F6158" s="24"/>
      <c r="G6158" s="24"/>
      <c r="H6158" s="25"/>
      <c r="I6158" s="24"/>
      <c r="J6158" s="26"/>
      <c r="K6158" s="27"/>
      <c r="L6158" s="24"/>
      <c r="M6158" s="24"/>
      <c r="N6158" s="26"/>
      <c r="O6158" s="24"/>
      <c r="P6158" s="28"/>
      <c r="Q6158" s="24"/>
      <c r="R6158" s="24"/>
      <c r="S6158" s="24"/>
      <c r="T6158" s="29" t="str">
        <f>IF(H6158="","",IF(LEN(H6158)&lt;&gt;14,"ПИНФЛ 14 хонали эмас",IF(B6158="","Вилоят танланмаган",IF(C6158="","Туман танланмаган",IF(COUNTIFS(Рўйхатлар!$H$2:$H$209,B6158,Рўйхатлар!$I$2:$I$209,C6158)=0,"Туман вилоятга мос эмас",IF(J6158="","Хатлов тоифаси танланмаган",IF(K6158="","Сана кўрсатилмаган",IF(COUNTIF($H$6:$H$10005,H6158)&gt;1,"Такрорий ПИНФЛ",IF(OR(L6158="",M6158="",N6158="",O6158="",P6158=""),"Корхона, СТИР, соҳа, лавозим ёки ойлик кўрсатилмаган","✓")))))))))</f>
        <v/>
      </c>
      <c r="U6158" s="22" t="str">
        <f>IF(OR(H6158="",M6158=""),"",IF(COUNTIFS($B$6:B6158,B6158,$C$6:C6158,C6158,$M$6:M6158,M6158)=1,1,0))</f>
        <v/>
      </c>
    </row>
    <row r="6159" spans="1:21" x14ac:dyDescent="0.25">
      <c r="A6159" s="22" t="str">
        <f>IF(H6159="","",COUNTA($H$6:H6159))</f>
        <v/>
      </c>
      <c r="B6159" s="23"/>
      <c r="C6159" s="24"/>
      <c r="D6159" s="24"/>
      <c r="E6159" s="24"/>
      <c r="F6159" s="24"/>
      <c r="G6159" s="24"/>
      <c r="H6159" s="25"/>
      <c r="I6159" s="24"/>
      <c r="J6159" s="26"/>
      <c r="K6159" s="27"/>
      <c r="L6159" s="24"/>
      <c r="M6159" s="24"/>
      <c r="N6159" s="26"/>
      <c r="O6159" s="24"/>
      <c r="P6159" s="28"/>
      <c r="Q6159" s="24"/>
      <c r="R6159" s="24"/>
      <c r="S6159" s="24"/>
      <c r="T6159" s="29" t="str">
        <f>IF(H6159="","",IF(LEN(H6159)&lt;&gt;14,"ПИНФЛ 14 хонали эмас",IF(B6159="","Вилоят танланмаган",IF(C6159="","Туман танланмаган",IF(COUNTIFS(Рўйхатлар!$H$2:$H$209,B6159,Рўйхатлар!$I$2:$I$209,C6159)=0,"Туман вилоятга мос эмас",IF(J6159="","Хатлов тоифаси танланмаган",IF(K6159="","Сана кўрсатилмаган",IF(COUNTIF($H$6:$H$10005,H6159)&gt;1,"Такрорий ПИНФЛ",IF(OR(L6159="",M6159="",N6159="",O6159="",P6159=""),"Корхона, СТИР, соҳа, лавозим ёки ойлик кўрсатилмаган","✓")))))))))</f>
        <v/>
      </c>
      <c r="U6159" s="22" t="str">
        <f>IF(OR(H6159="",M6159=""),"",IF(COUNTIFS($B$6:B6159,B6159,$C$6:C6159,C6159,$M$6:M6159,M6159)=1,1,0))</f>
        <v/>
      </c>
    </row>
    <row r="6160" spans="1:21" x14ac:dyDescent="0.25">
      <c r="A6160" s="22" t="str">
        <f>IF(H6160="","",COUNTA($H$6:H6160))</f>
        <v/>
      </c>
      <c r="B6160" s="23"/>
      <c r="C6160" s="24"/>
      <c r="D6160" s="24"/>
      <c r="E6160" s="24"/>
      <c r="F6160" s="24"/>
      <c r="G6160" s="24"/>
      <c r="H6160" s="25"/>
      <c r="I6160" s="24"/>
      <c r="J6160" s="26"/>
      <c r="K6160" s="27"/>
      <c r="L6160" s="24"/>
      <c r="M6160" s="24"/>
      <c r="N6160" s="26"/>
      <c r="O6160" s="24"/>
      <c r="P6160" s="28"/>
      <c r="Q6160" s="24"/>
      <c r="R6160" s="24"/>
      <c r="S6160" s="24"/>
      <c r="T6160" s="29" t="str">
        <f>IF(H6160="","",IF(LEN(H6160)&lt;&gt;14,"ПИНФЛ 14 хонали эмас",IF(B6160="","Вилоят танланмаган",IF(C6160="","Туман танланмаган",IF(COUNTIFS(Рўйхатлар!$H$2:$H$209,B6160,Рўйхатлар!$I$2:$I$209,C6160)=0,"Туман вилоятга мос эмас",IF(J6160="","Хатлов тоифаси танланмаган",IF(K6160="","Сана кўрсатилмаган",IF(COUNTIF($H$6:$H$10005,H6160)&gt;1,"Такрорий ПИНФЛ",IF(OR(L6160="",M6160="",N6160="",O6160="",P6160=""),"Корхона, СТИР, соҳа, лавозим ёки ойлик кўрсатилмаган","✓")))))))))</f>
        <v/>
      </c>
      <c r="U6160" s="22" t="str">
        <f>IF(OR(H6160="",M6160=""),"",IF(COUNTIFS($B$6:B6160,B6160,$C$6:C6160,C6160,$M$6:M6160,M6160)=1,1,0))</f>
        <v/>
      </c>
    </row>
    <row r="6161" spans="1:21" x14ac:dyDescent="0.25">
      <c r="A6161" s="22" t="str">
        <f>IF(H6161="","",COUNTA($H$6:H6161))</f>
        <v/>
      </c>
      <c r="B6161" s="23"/>
      <c r="C6161" s="24"/>
      <c r="D6161" s="24"/>
      <c r="E6161" s="24"/>
      <c r="F6161" s="24"/>
      <c r="G6161" s="24"/>
      <c r="H6161" s="25"/>
      <c r="I6161" s="24"/>
      <c r="J6161" s="26"/>
      <c r="K6161" s="27"/>
      <c r="L6161" s="24"/>
      <c r="M6161" s="24"/>
      <c r="N6161" s="26"/>
      <c r="O6161" s="24"/>
      <c r="P6161" s="28"/>
      <c r="Q6161" s="24"/>
      <c r="R6161" s="24"/>
      <c r="S6161" s="24"/>
      <c r="T6161" s="29" t="str">
        <f>IF(H6161="","",IF(LEN(H6161)&lt;&gt;14,"ПИНФЛ 14 хонали эмас",IF(B6161="","Вилоят танланмаган",IF(C6161="","Туман танланмаган",IF(COUNTIFS(Рўйхатлар!$H$2:$H$209,B6161,Рўйхатлар!$I$2:$I$209,C6161)=0,"Туман вилоятга мос эмас",IF(J6161="","Хатлов тоифаси танланмаган",IF(K6161="","Сана кўрсатилмаган",IF(COUNTIF($H$6:$H$10005,H6161)&gt;1,"Такрорий ПИНФЛ",IF(OR(L6161="",M6161="",N6161="",O6161="",P6161=""),"Корхона, СТИР, соҳа, лавозим ёки ойлик кўрсатилмаган","✓")))))))))</f>
        <v/>
      </c>
      <c r="U6161" s="22" t="str">
        <f>IF(OR(H6161="",M6161=""),"",IF(COUNTIFS($B$6:B6161,B6161,$C$6:C6161,C6161,$M$6:M6161,M6161)=1,1,0))</f>
        <v/>
      </c>
    </row>
    <row r="6162" spans="1:21" x14ac:dyDescent="0.25">
      <c r="A6162" s="22" t="str">
        <f>IF(H6162="","",COUNTA($H$6:H6162))</f>
        <v/>
      </c>
      <c r="B6162" s="23"/>
      <c r="C6162" s="24"/>
      <c r="D6162" s="24"/>
      <c r="E6162" s="24"/>
      <c r="F6162" s="24"/>
      <c r="G6162" s="24"/>
      <c r="H6162" s="25"/>
      <c r="I6162" s="24"/>
      <c r="J6162" s="26"/>
      <c r="K6162" s="27"/>
      <c r="L6162" s="24"/>
      <c r="M6162" s="24"/>
      <c r="N6162" s="26"/>
      <c r="O6162" s="24"/>
      <c r="P6162" s="28"/>
      <c r="Q6162" s="24"/>
      <c r="R6162" s="24"/>
      <c r="S6162" s="24"/>
      <c r="T6162" s="29" t="str">
        <f>IF(H6162="","",IF(LEN(H6162)&lt;&gt;14,"ПИНФЛ 14 хонали эмас",IF(B6162="","Вилоят танланмаган",IF(C6162="","Туман танланмаган",IF(COUNTIFS(Рўйхатлар!$H$2:$H$209,B6162,Рўйхатлар!$I$2:$I$209,C6162)=0,"Туман вилоятга мос эмас",IF(J6162="","Хатлов тоифаси танланмаган",IF(K6162="","Сана кўрсатилмаган",IF(COUNTIF($H$6:$H$10005,H6162)&gt;1,"Такрорий ПИНФЛ",IF(OR(L6162="",M6162="",N6162="",O6162="",P6162=""),"Корхона, СТИР, соҳа, лавозим ёки ойлик кўрсатилмаган","✓")))))))))</f>
        <v/>
      </c>
      <c r="U6162" s="22" t="str">
        <f>IF(OR(H6162="",M6162=""),"",IF(COUNTIFS($B$6:B6162,B6162,$C$6:C6162,C6162,$M$6:M6162,M6162)=1,1,0))</f>
        <v/>
      </c>
    </row>
    <row r="6163" spans="1:21" x14ac:dyDescent="0.25">
      <c r="A6163" s="22" t="str">
        <f>IF(H6163="","",COUNTA($H$6:H6163))</f>
        <v/>
      </c>
      <c r="B6163" s="23"/>
      <c r="C6163" s="24"/>
      <c r="D6163" s="24"/>
      <c r="E6163" s="24"/>
      <c r="F6163" s="24"/>
      <c r="G6163" s="24"/>
      <c r="H6163" s="25"/>
      <c r="I6163" s="24"/>
      <c r="J6163" s="26"/>
      <c r="K6163" s="27"/>
      <c r="L6163" s="24"/>
      <c r="M6163" s="24"/>
      <c r="N6163" s="26"/>
      <c r="O6163" s="24"/>
      <c r="P6163" s="28"/>
      <c r="Q6163" s="24"/>
      <c r="R6163" s="24"/>
      <c r="S6163" s="24"/>
      <c r="T6163" s="29" t="str">
        <f>IF(H6163="","",IF(LEN(H6163)&lt;&gt;14,"ПИНФЛ 14 хонали эмас",IF(B6163="","Вилоят танланмаган",IF(C6163="","Туман танланмаган",IF(COUNTIFS(Рўйхатлар!$H$2:$H$209,B6163,Рўйхатлар!$I$2:$I$209,C6163)=0,"Туман вилоятга мос эмас",IF(J6163="","Хатлов тоифаси танланмаган",IF(K6163="","Сана кўрсатилмаган",IF(COUNTIF($H$6:$H$10005,H6163)&gt;1,"Такрорий ПИНФЛ",IF(OR(L6163="",M6163="",N6163="",O6163="",P6163=""),"Корхона, СТИР, соҳа, лавозим ёки ойлик кўрсатилмаган","✓")))))))))</f>
        <v/>
      </c>
      <c r="U6163" s="22" t="str">
        <f>IF(OR(H6163="",M6163=""),"",IF(COUNTIFS($B$6:B6163,B6163,$C$6:C6163,C6163,$M$6:M6163,M6163)=1,1,0))</f>
        <v/>
      </c>
    </row>
    <row r="6164" spans="1:21" x14ac:dyDescent="0.25">
      <c r="A6164" s="22" t="str">
        <f>IF(H6164="","",COUNTA($H$6:H6164))</f>
        <v/>
      </c>
      <c r="B6164" s="23"/>
      <c r="C6164" s="24"/>
      <c r="D6164" s="24"/>
      <c r="E6164" s="24"/>
      <c r="F6164" s="24"/>
      <c r="G6164" s="24"/>
      <c r="H6164" s="25"/>
      <c r="I6164" s="24"/>
      <c r="J6164" s="26"/>
      <c r="K6164" s="27"/>
      <c r="L6164" s="24"/>
      <c r="M6164" s="24"/>
      <c r="N6164" s="26"/>
      <c r="O6164" s="24"/>
      <c r="P6164" s="28"/>
      <c r="Q6164" s="24"/>
      <c r="R6164" s="24"/>
      <c r="S6164" s="24"/>
      <c r="T6164" s="29" t="str">
        <f>IF(H6164="","",IF(LEN(H6164)&lt;&gt;14,"ПИНФЛ 14 хонали эмас",IF(B6164="","Вилоят танланмаган",IF(C6164="","Туман танланмаган",IF(COUNTIFS(Рўйхатлар!$H$2:$H$209,B6164,Рўйхатлар!$I$2:$I$209,C6164)=0,"Туман вилоятга мос эмас",IF(J6164="","Хатлов тоифаси танланмаган",IF(K6164="","Сана кўрсатилмаган",IF(COUNTIF($H$6:$H$10005,H6164)&gt;1,"Такрорий ПИНФЛ",IF(OR(L6164="",M6164="",N6164="",O6164="",P6164=""),"Корхона, СТИР, соҳа, лавозим ёки ойлик кўрсатилмаган","✓")))))))))</f>
        <v/>
      </c>
      <c r="U6164" s="22" t="str">
        <f>IF(OR(H6164="",M6164=""),"",IF(COUNTIFS($B$6:B6164,B6164,$C$6:C6164,C6164,$M$6:M6164,M6164)=1,1,0))</f>
        <v/>
      </c>
    </row>
    <row r="6165" spans="1:21" x14ac:dyDescent="0.25">
      <c r="A6165" s="22" t="str">
        <f>IF(H6165="","",COUNTA($H$6:H6165))</f>
        <v/>
      </c>
      <c r="B6165" s="23"/>
      <c r="C6165" s="24"/>
      <c r="D6165" s="24"/>
      <c r="E6165" s="24"/>
      <c r="F6165" s="24"/>
      <c r="G6165" s="24"/>
      <c r="H6165" s="25"/>
      <c r="I6165" s="24"/>
      <c r="J6165" s="26"/>
      <c r="K6165" s="27"/>
      <c r="L6165" s="24"/>
      <c r="M6165" s="24"/>
      <c r="N6165" s="26"/>
      <c r="O6165" s="24"/>
      <c r="P6165" s="28"/>
      <c r="Q6165" s="24"/>
      <c r="R6165" s="24"/>
      <c r="S6165" s="24"/>
      <c r="T6165" s="29" t="str">
        <f>IF(H6165="","",IF(LEN(H6165)&lt;&gt;14,"ПИНФЛ 14 хонали эмас",IF(B6165="","Вилоят танланмаган",IF(C6165="","Туман танланмаган",IF(COUNTIFS(Рўйхатлар!$H$2:$H$209,B6165,Рўйхатлар!$I$2:$I$209,C6165)=0,"Туман вилоятга мос эмас",IF(J6165="","Хатлов тоифаси танланмаган",IF(K6165="","Сана кўрсатилмаган",IF(COUNTIF($H$6:$H$10005,H6165)&gt;1,"Такрорий ПИНФЛ",IF(OR(L6165="",M6165="",N6165="",O6165="",P6165=""),"Корхона, СТИР, соҳа, лавозим ёки ойлик кўрсатилмаган","✓")))))))))</f>
        <v/>
      </c>
      <c r="U6165" s="22" t="str">
        <f>IF(OR(H6165="",M6165=""),"",IF(COUNTIFS($B$6:B6165,B6165,$C$6:C6165,C6165,$M$6:M6165,M6165)=1,1,0))</f>
        <v/>
      </c>
    </row>
    <row r="6166" spans="1:21" x14ac:dyDescent="0.25">
      <c r="A6166" s="22" t="str">
        <f>IF(H6166="","",COUNTA($H$6:H6166))</f>
        <v/>
      </c>
      <c r="B6166" s="23"/>
      <c r="C6166" s="24"/>
      <c r="D6166" s="24"/>
      <c r="E6166" s="24"/>
      <c r="F6166" s="24"/>
      <c r="G6166" s="24"/>
      <c r="H6166" s="25"/>
      <c r="I6166" s="24"/>
      <c r="J6166" s="26"/>
      <c r="K6166" s="27"/>
      <c r="L6166" s="24"/>
      <c r="M6166" s="24"/>
      <c r="N6166" s="26"/>
      <c r="O6166" s="24"/>
      <c r="P6166" s="28"/>
      <c r="Q6166" s="24"/>
      <c r="R6166" s="24"/>
      <c r="S6166" s="24"/>
      <c r="T6166" s="29" t="str">
        <f>IF(H6166="","",IF(LEN(H6166)&lt;&gt;14,"ПИНФЛ 14 хонали эмас",IF(B6166="","Вилоят танланмаган",IF(C6166="","Туман танланмаган",IF(COUNTIFS(Рўйхатлар!$H$2:$H$209,B6166,Рўйхатлар!$I$2:$I$209,C6166)=0,"Туман вилоятга мос эмас",IF(J6166="","Хатлов тоифаси танланмаган",IF(K6166="","Сана кўрсатилмаган",IF(COUNTIF($H$6:$H$10005,H6166)&gt;1,"Такрорий ПИНФЛ",IF(OR(L6166="",M6166="",N6166="",O6166="",P6166=""),"Корхона, СТИР, соҳа, лавозим ёки ойлик кўрсатилмаган","✓")))))))))</f>
        <v/>
      </c>
      <c r="U6166" s="22" t="str">
        <f>IF(OR(H6166="",M6166=""),"",IF(COUNTIFS($B$6:B6166,B6166,$C$6:C6166,C6166,$M$6:M6166,M6166)=1,1,0))</f>
        <v/>
      </c>
    </row>
    <row r="6167" spans="1:21" x14ac:dyDescent="0.25">
      <c r="A6167" s="22" t="str">
        <f>IF(H6167="","",COUNTA($H$6:H6167))</f>
        <v/>
      </c>
      <c r="B6167" s="23"/>
      <c r="C6167" s="24"/>
      <c r="D6167" s="24"/>
      <c r="E6167" s="24"/>
      <c r="F6167" s="24"/>
      <c r="G6167" s="24"/>
      <c r="H6167" s="25"/>
      <c r="I6167" s="24"/>
      <c r="J6167" s="26"/>
      <c r="K6167" s="27"/>
      <c r="L6167" s="24"/>
      <c r="M6167" s="24"/>
      <c r="N6167" s="26"/>
      <c r="O6167" s="24"/>
      <c r="P6167" s="28"/>
      <c r="Q6167" s="24"/>
      <c r="R6167" s="24"/>
      <c r="S6167" s="24"/>
      <c r="T6167" s="29" t="str">
        <f>IF(H6167="","",IF(LEN(H6167)&lt;&gt;14,"ПИНФЛ 14 хонали эмас",IF(B6167="","Вилоят танланмаган",IF(C6167="","Туман танланмаган",IF(COUNTIFS(Рўйхатлар!$H$2:$H$209,B6167,Рўйхатлар!$I$2:$I$209,C6167)=0,"Туман вилоятга мос эмас",IF(J6167="","Хатлов тоифаси танланмаган",IF(K6167="","Сана кўрсатилмаган",IF(COUNTIF($H$6:$H$10005,H6167)&gt;1,"Такрорий ПИНФЛ",IF(OR(L6167="",M6167="",N6167="",O6167="",P6167=""),"Корхона, СТИР, соҳа, лавозим ёки ойлик кўрсатилмаган","✓")))))))))</f>
        <v/>
      </c>
      <c r="U6167" s="22" t="str">
        <f>IF(OR(H6167="",M6167=""),"",IF(COUNTIFS($B$6:B6167,B6167,$C$6:C6167,C6167,$M$6:M6167,M6167)=1,1,0))</f>
        <v/>
      </c>
    </row>
    <row r="6168" spans="1:21" x14ac:dyDescent="0.25">
      <c r="A6168" s="22" t="str">
        <f>IF(H6168="","",COUNTA($H$6:H6168))</f>
        <v/>
      </c>
      <c r="B6168" s="23"/>
      <c r="C6168" s="24"/>
      <c r="D6168" s="24"/>
      <c r="E6168" s="24"/>
      <c r="F6168" s="24"/>
      <c r="G6168" s="24"/>
      <c r="H6168" s="25"/>
      <c r="I6168" s="24"/>
      <c r="J6168" s="26"/>
      <c r="K6168" s="27"/>
      <c r="L6168" s="24"/>
      <c r="M6168" s="24"/>
      <c r="N6168" s="26"/>
      <c r="O6168" s="24"/>
      <c r="P6168" s="28"/>
      <c r="Q6168" s="24"/>
      <c r="R6168" s="24"/>
      <c r="S6168" s="24"/>
      <c r="T6168" s="29" t="str">
        <f>IF(H6168="","",IF(LEN(H6168)&lt;&gt;14,"ПИНФЛ 14 хонали эмас",IF(B6168="","Вилоят танланмаган",IF(C6168="","Туман танланмаган",IF(COUNTIFS(Рўйхатлар!$H$2:$H$209,B6168,Рўйхатлар!$I$2:$I$209,C6168)=0,"Туман вилоятга мос эмас",IF(J6168="","Хатлов тоифаси танланмаган",IF(K6168="","Сана кўрсатилмаган",IF(COUNTIF($H$6:$H$10005,H6168)&gt;1,"Такрорий ПИНФЛ",IF(OR(L6168="",M6168="",N6168="",O6168="",P6168=""),"Корхона, СТИР, соҳа, лавозим ёки ойлик кўрсатилмаган","✓")))))))))</f>
        <v/>
      </c>
      <c r="U6168" s="22" t="str">
        <f>IF(OR(H6168="",M6168=""),"",IF(COUNTIFS($B$6:B6168,B6168,$C$6:C6168,C6168,$M$6:M6168,M6168)=1,1,0))</f>
        <v/>
      </c>
    </row>
    <row r="6169" spans="1:21" x14ac:dyDescent="0.25">
      <c r="A6169" s="22" t="str">
        <f>IF(H6169="","",COUNTA($H$6:H6169))</f>
        <v/>
      </c>
      <c r="B6169" s="23"/>
      <c r="C6169" s="24"/>
      <c r="D6169" s="24"/>
      <c r="E6169" s="24"/>
      <c r="F6169" s="24"/>
      <c r="G6169" s="24"/>
      <c r="H6169" s="25"/>
      <c r="I6169" s="24"/>
      <c r="J6169" s="26"/>
      <c r="K6169" s="27"/>
      <c r="L6169" s="24"/>
      <c r="M6169" s="24"/>
      <c r="N6169" s="26"/>
      <c r="O6169" s="24"/>
      <c r="P6169" s="28"/>
      <c r="Q6169" s="24"/>
      <c r="R6169" s="24"/>
      <c r="S6169" s="24"/>
      <c r="T6169" s="29" t="str">
        <f>IF(H6169="","",IF(LEN(H6169)&lt;&gt;14,"ПИНФЛ 14 хонали эмас",IF(B6169="","Вилоят танланмаган",IF(C6169="","Туман танланмаган",IF(COUNTIFS(Рўйхатлар!$H$2:$H$209,B6169,Рўйхатлар!$I$2:$I$209,C6169)=0,"Туман вилоятга мос эмас",IF(J6169="","Хатлов тоифаси танланмаган",IF(K6169="","Сана кўрсатилмаган",IF(COUNTIF($H$6:$H$10005,H6169)&gt;1,"Такрорий ПИНФЛ",IF(OR(L6169="",M6169="",N6169="",O6169="",P6169=""),"Корхона, СТИР, соҳа, лавозим ёки ойлик кўрсатилмаган","✓")))))))))</f>
        <v/>
      </c>
      <c r="U6169" s="22" t="str">
        <f>IF(OR(H6169="",M6169=""),"",IF(COUNTIFS($B$6:B6169,B6169,$C$6:C6169,C6169,$M$6:M6169,M6169)=1,1,0))</f>
        <v/>
      </c>
    </row>
    <row r="6170" spans="1:21" x14ac:dyDescent="0.25">
      <c r="A6170" s="22" t="str">
        <f>IF(H6170="","",COUNTA($H$6:H6170))</f>
        <v/>
      </c>
      <c r="B6170" s="23"/>
      <c r="C6170" s="24"/>
      <c r="D6170" s="24"/>
      <c r="E6170" s="24"/>
      <c r="F6170" s="24"/>
      <c r="G6170" s="24"/>
      <c r="H6170" s="25"/>
      <c r="I6170" s="24"/>
      <c r="J6170" s="26"/>
      <c r="K6170" s="27"/>
      <c r="L6170" s="24"/>
      <c r="M6170" s="24"/>
      <c r="N6170" s="26"/>
      <c r="O6170" s="24"/>
      <c r="P6170" s="28"/>
      <c r="Q6170" s="24"/>
      <c r="R6170" s="24"/>
      <c r="S6170" s="24"/>
      <c r="T6170" s="29" t="str">
        <f>IF(H6170="","",IF(LEN(H6170)&lt;&gt;14,"ПИНФЛ 14 хонали эмас",IF(B6170="","Вилоят танланмаган",IF(C6170="","Туман танланмаган",IF(COUNTIFS(Рўйхатлар!$H$2:$H$209,B6170,Рўйхатлар!$I$2:$I$209,C6170)=0,"Туман вилоятга мос эмас",IF(J6170="","Хатлов тоифаси танланмаган",IF(K6170="","Сана кўрсатилмаган",IF(COUNTIF($H$6:$H$10005,H6170)&gt;1,"Такрорий ПИНФЛ",IF(OR(L6170="",M6170="",N6170="",O6170="",P6170=""),"Корхона, СТИР, соҳа, лавозим ёки ойлик кўрсатилмаган","✓")))))))))</f>
        <v/>
      </c>
      <c r="U6170" s="22" t="str">
        <f>IF(OR(H6170="",M6170=""),"",IF(COUNTIFS($B$6:B6170,B6170,$C$6:C6170,C6170,$M$6:M6170,M6170)=1,1,0))</f>
        <v/>
      </c>
    </row>
    <row r="6171" spans="1:21" x14ac:dyDescent="0.25">
      <c r="A6171" s="22" t="str">
        <f>IF(H6171="","",COUNTA($H$6:H6171))</f>
        <v/>
      </c>
      <c r="B6171" s="23"/>
      <c r="C6171" s="24"/>
      <c r="D6171" s="24"/>
      <c r="E6171" s="24"/>
      <c r="F6171" s="24"/>
      <c r="G6171" s="24"/>
      <c r="H6171" s="25"/>
      <c r="I6171" s="24"/>
      <c r="J6171" s="26"/>
      <c r="K6171" s="27"/>
      <c r="L6171" s="24"/>
      <c r="M6171" s="24"/>
      <c r="N6171" s="26"/>
      <c r="O6171" s="24"/>
      <c r="P6171" s="28"/>
      <c r="Q6171" s="24"/>
      <c r="R6171" s="24"/>
      <c r="S6171" s="24"/>
      <c r="T6171" s="29" t="str">
        <f>IF(H6171="","",IF(LEN(H6171)&lt;&gt;14,"ПИНФЛ 14 хонали эмас",IF(B6171="","Вилоят танланмаган",IF(C6171="","Туман танланмаган",IF(COUNTIFS(Рўйхатлар!$H$2:$H$209,B6171,Рўйхатлар!$I$2:$I$209,C6171)=0,"Туман вилоятга мос эмас",IF(J6171="","Хатлов тоифаси танланмаган",IF(K6171="","Сана кўрсатилмаган",IF(COUNTIF($H$6:$H$10005,H6171)&gt;1,"Такрорий ПИНФЛ",IF(OR(L6171="",M6171="",N6171="",O6171="",P6171=""),"Корхона, СТИР, соҳа, лавозим ёки ойлик кўрсатилмаган","✓")))))))))</f>
        <v/>
      </c>
      <c r="U6171" s="22" t="str">
        <f>IF(OR(H6171="",M6171=""),"",IF(COUNTIFS($B$6:B6171,B6171,$C$6:C6171,C6171,$M$6:M6171,M6171)=1,1,0))</f>
        <v/>
      </c>
    </row>
    <row r="6172" spans="1:21" x14ac:dyDescent="0.25">
      <c r="A6172" s="22" t="str">
        <f>IF(H6172="","",COUNTA($H$6:H6172))</f>
        <v/>
      </c>
      <c r="B6172" s="23"/>
      <c r="C6172" s="24"/>
      <c r="D6172" s="24"/>
      <c r="E6172" s="24"/>
      <c r="F6172" s="24"/>
      <c r="G6172" s="24"/>
      <c r="H6172" s="25"/>
      <c r="I6172" s="24"/>
      <c r="J6172" s="26"/>
      <c r="K6172" s="27"/>
      <c r="L6172" s="24"/>
      <c r="M6172" s="24"/>
      <c r="N6172" s="26"/>
      <c r="O6172" s="24"/>
      <c r="P6172" s="28"/>
      <c r="Q6172" s="24"/>
      <c r="R6172" s="24"/>
      <c r="S6172" s="24"/>
      <c r="T6172" s="29" t="str">
        <f>IF(H6172="","",IF(LEN(H6172)&lt;&gt;14,"ПИНФЛ 14 хонали эмас",IF(B6172="","Вилоят танланмаган",IF(C6172="","Туман танланмаган",IF(COUNTIFS(Рўйхатлар!$H$2:$H$209,B6172,Рўйхатлар!$I$2:$I$209,C6172)=0,"Туман вилоятга мос эмас",IF(J6172="","Хатлов тоифаси танланмаган",IF(K6172="","Сана кўрсатилмаган",IF(COUNTIF($H$6:$H$10005,H6172)&gt;1,"Такрорий ПИНФЛ",IF(OR(L6172="",M6172="",N6172="",O6172="",P6172=""),"Корхона, СТИР, соҳа, лавозим ёки ойлик кўрсатилмаган","✓")))))))))</f>
        <v/>
      </c>
      <c r="U6172" s="22" t="str">
        <f>IF(OR(H6172="",M6172=""),"",IF(COUNTIFS($B$6:B6172,B6172,$C$6:C6172,C6172,$M$6:M6172,M6172)=1,1,0))</f>
        <v/>
      </c>
    </row>
    <row r="6173" spans="1:21" x14ac:dyDescent="0.25">
      <c r="A6173" s="22" t="str">
        <f>IF(H6173="","",COUNTA($H$6:H6173))</f>
        <v/>
      </c>
      <c r="B6173" s="23"/>
      <c r="C6173" s="24"/>
      <c r="D6173" s="24"/>
      <c r="E6173" s="24"/>
      <c r="F6173" s="24"/>
      <c r="G6173" s="24"/>
      <c r="H6173" s="25"/>
      <c r="I6173" s="24"/>
      <c r="J6173" s="26"/>
      <c r="K6173" s="27"/>
      <c r="L6173" s="24"/>
      <c r="M6173" s="24"/>
      <c r="N6173" s="26"/>
      <c r="O6173" s="24"/>
      <c r="P6173" s="28"/>
      <c r="Q6173" s="24"/>
      <c r="R6173" s="24"/>
      <c r="S6173" s="24"/>
      <c r="T6173" s="29" t="str">
        <f>IF(H6173="","",IF(LEN(H6173)&lt;&gt;14,"ПИНФЛ 14 хонали эмас",IF(B6173="","Вилоят танланмаган",IF(C6173="","Туман танланмаган",IF(COUNTIFS(Рўйхатлар!$H$2:$H$209,B6173,Рўйхатлар!$I$2:$I$209,C6173)=0,"Туман вилоятга мос эмас",IF(J6173="","Хатлов тоифаси танланмаган",IF(K6173="","Сана кўрсатилмаган",IF(COUNTIF($H$6:$H$10005,H6173)&gt;1,"Такрорий ПИНФЛ",IF(OR(L6173="",M6173="",N6173="",O6173="",P6173=""),"Корхона, СТИР, соҳа, лавозим ёки ойлик кўрсатилмаган","✓")))))))))</f>
        <v/>
      </c>
      <c r="U6173" s="22" t="str">
        <f>IF(OR(H6173="",M6173=""),"",IF(COUNTIFS($B$6:B6173,B6173,$C$6:C6173,C6173,$M$6:M6173,M6173)=1,1,0))</f>
        <v/>
      </c>
    </row>
    <row r="6174" spans="1:21" x14ac:dyDescent="0.25">
      <c r="A6174" s="22" t="str">
        <f>IF(H6174="","",COUNTA($H$6:H6174))</f>
        <v/>
      </c>
      <c r="B6174" s="23"/>
      <c r="C6174" s="24"/>
      <c r="D6174" s="24"/>
      <c r="E6174" s="24"/>
      <c r="F6174" s="24"/>
      <c r="G6174" s="24"/>
      <c r="H6174" s="25"/>
      <c r="I6174" s="24"/>
      <c r="J6174" s="26"/>
      <c r="K6174" s="27"/>
      <c r="L6174" s="24"/>
      <c r="M6174" s="24"/>
      <c r="N6174" s="26"/>
      <c r="O6174" s="24"/>
      <c r="P6174" s="28"/>
      <c r="Q6174" s="24"/>
      <c r="R6174" s="24"/>
      <c r="S6174" s="24"/>
      <c r="T6174" s="29" t="str">
        <f>IF(H6174="","",IF(LEN(H6174)&lt;&gt;14,"ПИНФЛ 14 хонали эмас",IF(B6174="","Вилоят танланмаган",IF(C6174="","Туман танланмаган",IF(COUNTIFS(Рўйхатлар!$H$2:$H$209,B6174,Рўйхатлар!$I$2:$I$209,C6174)=0,"Туман вилоятга мос эмас",IF(J6174="","Хатлов тоифаси танланмаган",IF(K6174="","Сана кўрсатилмаган",IF(COUNTIF($H$6:$H$10005,H6174)&gt;1,"Такрорий ПИНФЛ",IF(OR(L6174="",M6174="",N6174="",O6174="",P6174=""),"Корхона, СТИР, соҳа, лавозим ёки ойлик кўрсатилмаган","✓")))))))))</f>
        <v/>
      </c>
      <c r="U6174" s="22" t="str">
        <f>IF(OR(H6174="",M6174=""),"",IF(COUNTIFS($B$6:B6174,B6174,$C$6:C6174,C6174,$M$6:M6174,M6174)=1,1,0))</f>
        <v/>
      </c>
    </row>
    <row r="6175" spans="1:21" x14ac:dyDescent="0.25">
      <c r="A6175" s="22" t="str">
        <f>IF(H6175="","",COUNTA($H$6:H6175))</f>
        <v/>
      </c>
      <c r="B6175" s="23"/>
      <c r="C6175" s="24"/>
      <c r="D6175" s="24"/>
      <c r="E6175" s="24"/>
      <c r="F6175" s="24"/>
      <c r="G6175" s="24"/>
      <c r="H6175" s="25"/>
      <c r="I6175" s="24"/>
      <c r="J6175" s="26"/>
      <c r="K6175" s="27"/>
      <c r="L6175" s="24"/>
      <c r="M6175" s="24"/>
      <c r="N6175" s="26"/>
      <c r="O6175" s="24"/>
      <c r="P6175" s="28"/>
      <c r="Q6175" s="24"/>
      <c r="R6175" s="24"/>
      <c r="S6175" s="24"/>
      <c r="T6175" s="29" t="str">
        <f>IF(H6175="","",IF(LEN(H6175)&lt;&gt;14,"ПИНФЛ 14 хонали эмас",IF(B6175="","Вилоят танланмаган",IF(C6175="","Туман танланмаган",IF(COUNTIFS(Рўйхатлар!$H$2:$H$209,B6175,Рўйхатлар!$I$2:$I$209,C6175)=0,"Туман вилоятга мос эмас",IF(J6175="","Хатлов тоифаси танланмаган",IF(K6175="","Сана кўрсатилмаган",IF(COUNTIF($H$6:$H$10005,H6175)&gt;1,"Такрорий ПИНФЛ",IF(OR(L6175="",M6175="",N6175="",O6175="",P6175=""),"Корхона, СТИР, соҳа, лавозим ёки ойлик кўрсатилмаган","✓")))))))))</f>
        <v/>
      </c>
      <c r="U6175" s="22" t="str">
        <f>IF(OR(H6175="",M6175=""),"",IF(COUNTIFS($B$6:B6175,B6175,$C$6:C6175,C6175,$M$6:M6175,M6175)=1,1,0))</f>
        <v/>
      </c>
    </row>
    <row r="6176" spans="1:21" x14ac:dyDescent="0.25">
      <c r="A6176" s="22" t="str">
        <f>IF(H6176="","",COUNTA($H$6:H6176))</f>
        <v/>
      </c>
      <c r="B6176" s="23"/>
      <c r="C6176" s="24"/>
      <c r="D6176" s="24"/>
      <c r="E6176" s="24"/>
      <c r="F6176" s="24"/>
      <c r="G6176" s="24"/>
      <c r="H6176" s="25"/>
      <c r="I6176" s="24"/>
      <c r="J6176" s="26"/>
      <c r="K6176" s="27"/>
      <c r="L6176" s="24"/>
      <c r="M6176" s="24"/>
      <c r="N6176" s="26"/>
      <c r="O6176" s="24"/>
      <c r="P6176" s="28"/>
      <c r="Q6176" s="24"/>
      <c r="R6176" s="24"/>
      <c r="S6176" s="24"/>
      <c r="T6176" s="29" t="str">
        <f>IF(H6176="","",IF(LEN(H6176)&lt;&gt;14,"ПИНФЛ 14 хонали эмас",IF(B6176="","Вилоят танланмаган",IF(C6176="","Туман танланмаган",IF(COUNTIFS(Рўйхатлар!$H$2:$H$209,B6176,Рўйхатлар!$I$2:$I$209,C6176)=0,"Туман вилоятга мос эмас",IF(J6176="","Хатлов тоифаси танланмаган",IF(K6176="","Сана кўрсатилмаган",IF(COUNTIF($H$6:$H$10005,H6176)&gt;1,"Такрорий ПИНФЛ",IF(OR(L6176="",M6176="",N6176="",O6176="",P6176=""),"Корхона, СТИР, соҳа, лавозим ёки ойлик кўрсатилмаган","✓")))))))))</f>
        <v/>
      </c>
      <c r="U6176" s="22" t="str">
        <f>IF(OR(H6176="",M6176=""),"",IF(COUNTIFS($B$6:B6176,B6176,$C$6:C6176,C6176,$M$6:M6176,M6176)=1,1,0))</f>
        <v/>
      </c>
    </row>
    <row r="6177" spans="1:21" x14ac:dyDescent="0.25">
      <c r="A6177" s="22" t="str">
        <f>IF(H6177="","",COUNTA($H$6:H6177))</f>
        <v/>
      </c>
      <c r="B6177" s="23"/>
      <c r="C6177" s="24"/>
      <c r="D6177" s="24"/>
      <c r="E6177" s="24"/>
      <c r="F6177" s="24"/>
      <c r="G6177" s="24"/>
      <c r="H6177" s="25"/>
      <c r="I6177" s="24"/>
      <c r="J6177" s="26"/>
      <c r="K6177" s="27"/>
      <c r="L6177" s="24"/>
      <c r="M6177" s="24"/>
      <c r="N6177" s="26"/>
      <c r="O6177" s="24"/>
      <c r="P6177" s="28"/>
      <c r="Q6177" s="24"/>
      <c r="R6177" s="24"/>
      <c r="S6177" s="24"/>
      <c r="T6177" s="29" t="str">
        <f>IF(H6177="","",IF(LEN(H6177)&lt;&gt;14,"ПИНФЛ 14 хонали эмас",IF(B6177="","Вилоят танланмаган",IF(C6177="","Туман танланмаган",IF(COUNTIFS(Рўйхатлар!$H$2:$H$209,B6177,Рўйхатлар!$I$2:$I$209,C6177)=0,"Туман вилоятга мос эмас",IF(J6177="","Хатлов тоифаси танланмаган",IF(K6177="","Сана кўрсатилмаган",IF(COUNTIF($H$6:$H$10005,H6177)&gt;1,"Такрорий ПИНФЛ",IF(OR(L6177="",M6177="",N6177="",O6177="",P6177=""),"Корхона, СТИР, соҳа, лавозим ёки ойлик кўрсатилмаган","✓")))))))))</f>
        <v/>
      </c>
      <c r="U6177" s="22" t="str">
        <f>IF(OR(H6177="",M6177=""),"",IF(COUNTIFS($B$6:B6177,B6177,$C$6:C6177,C6177,$M$6:M6177,M6177)=1,1,0))</f>
        <v/>
      </c>
    </row>
    <row r="6178" spans="1:21" x14ac:dyDescent="0.25">
      <c r="A6178" s="22" t="str">
        <f>IF(H6178="","",COUNTA($H$6:H6178))</f>
        <v/>
      </c>
      <c r="B6178" s="23"/>
      <c r="C6178" s="24"/>
      <c r="D6178" s="24"/>
      <c r="E6178" s="24"/>
      <c r="F6178" s="24"/>
      <c r="G6178" s="24"/>
      <c r="H6178" s="25"/>
      <c r="I6178" s="24"/>
      <c r="J6178" s="26"/>
      <c r="K6178" s="27"/>
      <c r="L6178" s="24"/>
      <c r="M6178" s="24"/>
      <c r="N6178" s="26"/>
      <c r="O6178" s="24"/>
      <c r="P6178" s="28"/>
      <c r="Q6178" s="24"/>
      <c r="R6178" s="24"/>
      <c r="S6178" s="24"/>
      <c r="T6178" s="29" t="str">
        <f>IF(H6178="","",IF(LEN(H6178)&lt;&gt;14,"ПИНФЛ 14 хонали эмас",IF(B6178="","Вилоят танланмаган",IF(C6178="","Туман танланмаган",IF(COUNTIFS(Рўйхатлар!$H$2:$H$209,B6178,Рўйхатлар!$I$2:$I$209,C6178)=0,"Туман вилоятга мос эмас",IF(J6178="","Хатлов тоифаси танланмаган",IF(K6178="","Сана кўрсатилмаган",IF(COUNTIF($H$6:$H$10005,H6178)&gt;1,"Такрорий ПИНФЛ",IF(OR(L6178="",M6178="",N6178="",O6178="",P6178=""),"Корхона, СТИР, соҳа, лавозим ёки ойлик кўрсатилмаган","✓")))))))))</f>
        <v/>
      </c>
      <c r="U6178" s="22" t="str">
        <f>IF(OR(H6178="",M6178=""),"",IF(COUNTIFS($B$6:B6178,B6178,$C$6:C6178,C6178,$M$6:M6178,M6178)=1,1,0))</f>
        <v/>
      </c>
    </row>
    <row r="6179" spans="1:21" x14ac:dyDescent="0.25">
      <c r="A6179" s="22" t="str">
        <f>IF(H6179="","",COUNTA($H$6:H6179))</f>
        <v/>
      </c>
      <c r="B6179" s="23"/>
      <c r="C6179" s="24"/>
      <c r="D6179" s="24"/>
      <c r="E6179" s="24"/>
      <c r="F6179" s="24"/>
      <c r="G6179" s="24"/>
      <c r="H6179" s="25"/>
      <c r="I6179" s="24"/>
      <c r="J6179" s="26"/>
      <c r="K6179" s="27"/>
      <c r="L6179" s="24"/>
      <c r="M6179" s="24"/>
      <c r="N6179" s="26"/>
      <c r="O6179" s="24"/>
      <c r="P6179" s="28"/>
      <c r="Q6179" s="24"/>
      <c r="R6179" s="24"/>
      <c r="S6179" s="24"/>
      <c r="T6179" s="29" t="str">
        <f>IF(H6179="","",IF(LEN(H6179)&lt;&gt;14,"ПИНФЛ 14 хонали эмас",IF(B6179="","Вилоят танланмаган",IF(C6179="","Туман танланмаган",IF(COUNTIFS(Рўйхатлар!$H$2:$H$209,B6179,Рўйхатлар!$I$2:$I$209,C6179)=0,"Туман вилоятга мос эмас",IF(J6179="","Хатлов тоифаси танланмаган",IF(K6179="","Сана кўрсатилмаган",IF(COUNTIF($H$6:$H$10005,H6179)&gt;1,"Такрорий ПИНФЛ",IF(OR(L6179="",M6179="",N6179="",O6179="",P6179=""),"Корхона, СТИР, соҳа, лавозим ёки ойлик кўрсатилмаган","✓")))))))))</f>
        <v/>
      </c>
      <c r="U6179" s="22" t="str">
        <f>IF(OR(H6179="",M6179=""),"",IF(COUNTIFS($B$6:B6179,B6179,$C$6:C6179,C6179,$M$6:M6179,M6179)=1,1,0))</f>
        <v/>
      </c>
    </row>
    <row r="6180" spans="1:21" x14ac:dyDescent="0.25">
      <c r="A6180" s="22" t="str">
        <f>IF(H6180="","",COUNTA($H$6:H6180))</f>
        <v/>
      </c>
      <c r="B6180" s="23"/>
      <c r="C6180" s="24"/>
      <c r="D6180" s="24"/>
      <c r="E6180" s="24"/>
      <c r="F6180" s="24"/>
      <c r="G6180" s="24"/>
      <c r="H6180" s="25"/>
      <c r="I6180" s="24"/>
      <c r="J6180" s="26"/>
      <c r="K6180" s="27"/>
      <c r="L6180" s="24"/>
      <c r="M6180" s="24"/>
      <c r="N6180" s="26"/>
      <c r="O6180" s="24"/>
      <c r="P6180" s="28"/>
      <c r="Q6180" s="24"/>
      <c r="R6180" s="24"/>
      <c r="S6180" s="24"/>
      <c r="T6180" s="29" t="str">
        <f>IF(H6180="","",IF(LEN(H6180)&lt;&gt;14,"ПИНФЛ 14 хонали эмас",IF(B6180="","Вилоят танланмаган",IF(C6180="","Туман танланмаган",IF(COUNTIFS(Рўйхатлар!$H$2:$H$209,B6180,Рўйхатлар!$I$2:$I$209,C6180)=0,"Туман вилоятга мос эмас",IF(J6180="","Хатлов тоифаси танланмаган",IF(K6180="","Сана кўрсатилмаган",IF(COUNTIF($H$6:$H$10005,H6180)&gt;1,"Такрорий ПИНФЛ",IF(OR(L6180="",M6180="",N6180="",O6180="",P6180=""),"Корхона, СТИР, соҳа, лавозим ёки ойлик кўрсатилмаган","✓")))))))))</f>
        <v/>
      </c>
      <c r="U6180" s="22" t="str">
        <f>IF(OR(H6180="",M6180=""),"",IF(COUNTIFS($B$6:B6180,B6180,$C$6:C6180,C6180,$M$6:M6180,M6180)=1,1,0))</f>
        <v/>
      </c>
    </row>
    <row r="6181" spans="1:21" x14ac:dyDescent="0.25">
      <c r="A6181" s="22" t="str">
        <f>IF(H6181="","",COUNTA($H$6:H6181))</f>
        <v/>
      </c>
      <c r="B6181" s="23"/>
      <c r="C6181" s="24"/>
      <c r="D6181" s="24"/>
      <c r="E6181" s="24"/>
      <c r="F6181" s="24"/>
      <c r="G6181" s="24"/>
      <c r="H6181" s="25"/>
      <c r="I6181" s="24"/>
      <c r="J6181" s="26"/>
      <c r="K6181" s="27"/>
      <c r="L6181" s="24"/>
      <c r="M6181" s="24"/>
      <c r="N6181" s="26"/>
      <c r="O6181" s="24"/>
      <c r="P6181" s="28"/>
      <c r="Q6181" s="24"/>
      <c r="R6181" s="24"/>
      <c r="S6181" s="24"/>
      <c r="T6181" s="29" t="str">
        <f>IF(H6181="","",IF(LEN(H6181)&lt;&gt;14,"ПИНФЛ 14 хонали эмас",IF(B6181="","Вилоят танланмаган",IF(C6181="","Туман танланмаган",IF(COUNTIFS(Рўйхатлар!$H$2:$H$209,B6181,Рўйхатлар!$I$2:$I$209,C6181)=0,"Туман вилоятга мос эмас",IF(J6181="","Хатлов тоифаси танланмаган",IF(K6181="","Сана кўрсатилмаган",IF(COUNTIF($H$6:$H$10005,H6181)&gt;1,"Такрорий ПИНФЛ",IF(OR(L6181="",M6181="",N6181="",O6181="",P6181=""),"Корхона, СТИР, соҳа, лавозим ёки ойлик кўрсатилмаган","✓")))))))))</f>
        <v/>
      </c>
      <c r="U6181" s="22" t="str">
        <f>IF(OR(H6181="",M6181=""),"",IF(COUNTIFS($B$6:B6181,B6181,$C$6:C6181,C6181,$M$6:M6181,M6181)=1,1,0))</f>
        <v/>
      </c>
    </row>
    <row r="6182" spans="1:21" x14ac:dyDescent="0.25">
      <c r="A6182" s="22" t="str">
        <f>IF(H6182="","",COUNTA($H$6:H6182))</f>
        <v/>
      </c>
      <c r="B6182" s="23"/>
      <c r="C6182" s="24"/>
      <c r="D6182" s="24"/>
      <c r="E6182" s="24"/>
      <c r="F6182" s="24"/>
      <c r="G6182" s="24"/>
      <c r="H6182" s="25"/>
      <c r="I6182" s="24"/>
      <c r="J6182" s="26"/>
      <c r="K6182" s="27"/>
      <c r="L6182" s="24"/>
      <c r="M6182" s="24"/>
      <c r="N6182" s="26"/>
      <c r="O6182" s="24"/>
      <c r="P6182" s="28"/>
      <c r="Q6182" s="24"/>
      <c r="R6182" s="24"/>
      <c r="S6182" s="24"/>
      <c r="T6182" s="29" t="str">
        <f>IF(H6182="","",IF(LEN(H6182)&lt;&gt;14,"ПИНФЛ 14 хонали эмас",IF(B6182="","Вилоят танланмаган",IF(C6182="","Туман танланмаган",IF(COUNTIFS(Рўйхатлар!$H$2:$H$209,B6182,Рўйхатлар!$I$2:$I$209,C6182)=0,"Туман вилоятга мос эмас",IF(J6182="","Хатлов тоифаси танланмаган",IF(K6182="","Сана кўрсатилмаган",IF(COUNTIF($H$6:$H$10005,H6182)&gt;1,"Такрорий ПИНФЛ",IF(OR(L6182="",M6182="",N6182="",O6182="",P6182=""),"Корхона, СТИР, соҳа, лавозим ёки ойлик кўрсатилмаган","✓")))))))))</f>
        <v/>
      </c>
      <c r="U6182" s="22" t="str">
        <f>IF(OR(H6182="",M6182=""),"",IF(COUNTIFS($B$6:B6182,B6182,$C$6:C6182,C6182,$M$6:M6182,M6182)=1,1,0))</f>
        <v/>
      </c>
    </row>
    <row r="6183" spans="1:21" x14ac:dyDescent="0.25">
      <c r="A6183" s="22" t="str">
        <f>IF(H6183="","",COUNTA($H$6:H6183))</f>
        <v/>
      </c>
      <c r="B6183" s="23"/>
      <c r="C6183" s="24"/>
      <c r="D6183" s="24"/>
      <c r="E6183" s="24"/>
      <c r="F6183" s="24"/>
      <c r="G6183" s="24"/>
      <c r="H6183" s="25"/>
      <c r="I6183" s="24"/>
      <c r="J6183" s="26"/>
      <c r="K6183" s="27"/>
      <c r="L6183" s="24"/>
      <c r="M6183" s="24"/>
      <c r="N6183" s="26"/>
      <c r="O6183" s="24"/>
      <c r="P6183" s="28"/>
      <c r="Q6183" s="24"/>
      <c r="R6183" s="24"/>
      <c r="S6183" s="24"/>
      <c r="T6183" s="29" t="str">
        <f>IF(H6183="","",IF(LEN(H6183)&lt;&gt;14,"ПИНФЛ 14 хонали эмас",IF(B6183="","Вилоят танланмаган",IF(C6183="","Туман танланмаган",IF(COUNTIFS(Рўйхатлар!$H$2:$H$209,B6183,Рўйхатлар!$I$2:$I$209,C6183)=0,"Туман вилоятга мос эмас",IF(J6183="","Хатлов тоифаси танланмаган",IF(K6183="","Сана кўрсатилмаган",IF(COUNTIF($H$6:$H$10005,H6183)&gt;1,"Такрорий ПИНФЛ",IF(OR(L6183="",M6183="",N6183="",O6183="",P6183=""),"Корхона, СТИР, соҳа, лавозим ёки ойлик кўрсатилмаган","✓")))))))))</f>
        <v/>
      </c>
      <c r="U6183" s="22" t="str">
        <f>IF(OR(H6183="",M6183=""),"",IF(COUNTIFS($B$6:B6183,B6183,$C$6:C6183,C6183,$M$6:M6183,M6183)=1,1,0))</f>
        <v/>
      </c>
    </row>
    <row r="6184" spans="1:21" x14ac:dyDescent="0.25">
      <c r="A6184" s="22" t="str">
        <f>IF(H6184="","",COUNTA($H$6:H6184))</f>
        <v/>
      </c>
      <c r="B6184" s="23"/>
      <c r="C6184" s="24"/>
      <c r="D6184" s="24"/>
      <c r="E6184" s="24"/>
      <c r="F6184" s="24"/>
      <c r="G6184" s="24"/>
      <c r="H6184" s="25"/>
      <c r="I6184" s="24"/>
      <c r="J6184" s="26"/>
      <c r="K6184" s="27"/>
      <c r="L6184" s="24"/>
      <c r="M6184" s="24"/>
      <c r="N6184" s="26"/>
      <c r="O6184" s="24"/>
      <c r="P6184" s="28"/>
      <c r="Q6184" s="24"/>
      <c r="R6184" s="24"/>
      <c r="S6184" s="24"/>
      <c r="T6184" s="29" t="str">
        <f>IF(H6184="","",IF(LEN(H6184)&lt;&gt;14,"ПИНФЛ 14 хонали эмас",IF(B6184="","Вилоят танланмаган",IF(C6184="","Туман танланмаган",IF(COUNTIFS(Рўйхатлар!$H$2:$H$209,B6184,Рўйхатлар!$I$2:$I$209,C6184)=0,"Туман вилоятга мос эмас",IF(J6184="","Хатлов тоифаси танланмаган",IF(K6184="","Сана кўрсатилмаган",IF(COUNTIF($H$6:$H$10005,H6184)&gt;1,"Такрорий ПИНФЛ",IF(OR(L6184="",M6184="",N6184="",O6184="",P6184=""),"Корхона, СТИР, соҳа, лавозим ёки ойлик кўрсатилмаган","✓")))))))))</f>
        <v/>
      </c>
      <c r="U6184" s="22" t="str">
        <f>IF(OR(H6184="",M6184=""),"",IF(COUNTIFS($B$6:B6184,B6184,$C$6:C6184,C6184,$M$6:M6184,M6184)=1,1,0))</f>
        <v/>
      </c>
    </row>
    <row r="6185" spans="1:21" x14ac:dyDescent="0.25">
      <c r="A6185" s="22" t="str">
        <f>IF(H6185="","",COUNTA($H$6:H6185))</f>
        <v/>
      </c>
      <c r="B6185" s="23"/>
      <c r="C6185" s="24"/>
      <c r="D6185" s="24"/>
      <c r="E6185" s="24"/>
      <c r="F6185" s="24"/>
      <c r="G6185" s="24"/>
      <c r="H6185" s="25"/>
      <c r="I6185" s="24"/>
      <c r="J6185" s="26"/>
      <c r="K6185" s="27"/>
      <c r="L6185" s="24"/>
      <c r="M6185" s="24"/>
      <c r="N6185" s="26"/>
      <c r="O6185" s="24"/>
      <c r="P6185" s="28"/>
      <c r="Q6185" s="24"/>
      <c r="R6185" s="24"/>
      <c r="S6185" s="24"/>
      <c r="T6185" s="29" t="str">
        <f>IF(H6185="","",IF(LEN(H6185)&lt;&gt;14,"ПИНФЛ 14 хонали эмас",IF(B6185="","Вилоят танланмаган",IF(C6185="","Туман танланмаган",IF(COUNTIFS(Рўйхатлар!$H$2:$H$209,B6185,Рўйхатлар!$I$2:$I$209,C6185)=0,"Туман вилоятга мос эмас",IF(J6185="","Хатлов тоифаси танланмаган",IF(K6185="","Сана кўрсатилмаган",IF(COUNTIF($H$6:$H$10005,H6185)&gt;1,"Такрорий ПИНФЛ",IF(OR(L6185="",M6185="",N6185="",O6185="",P6185=""),"Корхона, СТИР, соҳа, лавозим ёки ойлик кўрсатилмаган","✓")))))))))</f>
        <v/>
      </c>
      <c r="U6185" s="22" t="str">
        <f>IF(OR(H6185="",M6185=""),"",IF(COUNTIFS($B$6:B6185,B6185,$C$6:C6185,C6185,$M$6:M6185,M6185)=1,1,0))</f>
        <v/>
      </c>
    </row>
    <row r="6186" spans="1:21" x14ac:dyDescent="0.25">
      <c r="A6186" s="22" t="str">
        <f>IF(H6186="","",COUNTA($H$6:H6186))</f>
        <v/>
      </c>
      <c r="B6186" s="23"/>
      <c r="C6186" s="24"/>
      <c r="D6186" s="24"/>
      <c r="E6186" s="24"/>
      <c r="F6186" s="24"/>
      <c r="G6186" s="24"/>
      <c r="H6186" s="25"/>
      <c r="I6186" s="24"/>
      <c r="J6186" s="26"/>
      <c r="K6186" s="27"/>
      <c r="L6186" s="24"/>
      <c r="M6186" s="24"/>
      <c r="N6186" s="26"/>
      <c r="O6186" s="24"/>
      <c r="P6186" s="28"/>
      <c r="Q6186" s="24"/>
      <c r="R6186" s="24"/>
      <c r="S6186" s="24"/>
      <c r="T6186" s="29" t="str">
        <f>IF(H6186="","",IF(LEN(H6186)&lt;&gt;14,"ПИНФЛ 14 хонали эмас",IF(B6186="","Вилоят танланмаган",IF(C6186="","Туман танланмаган",IF(COUNTIFS(Рўйхатлар!$H$2:$H$209,B6186,Рўйхатлар!$I$2:$I$209,C6186)=0,"Туман вилоятга мос эмас",IF(J6186="","Хатлов тоифаси танланмаган",IF(K6186="","Сана кўрсатилмаган",IF(COUNTIF($H$6:$H$10005,H6186)&gt;1,"Такрорий ПИНФЛ",IF(OR(L6186="",M6186="",N6186="",O6186="",P6186=""),"Корхона, СТИР, соҳа, лавозим ёки ойлик кўрсатилмаган","✓")))))))))</f>
        <v/>
      </c>
      <c r="U6186" s="22" t="str">
        <f>IF(OR(H6186="",M6186=""),"",IF(COUNTIFS($B$6:B6186,B6186,$C$6:C6186,C6186,$M$6:M6186,M6186)=1,1,0))</f>
        <v/>
      </c>
    </row>
    <row r="6187" spans="1:21" x14ac:dyDescent="0.25">
      <c r="A6187" s="22" t="str">
        <f>IF(H6187="","",COUNTA($H$6:H6187))</f>
        <v/>
      </c>
      <c r="B6187" s="23"/>
      <c r="C6187" s="24"/>
      <c r="D6187" s="24"/>
      <c r="E6187" s="24"/>
      <c r="F6187" s="24"/>
      <c r="G6187" s="24"/>
      <c r="H6187" s="25"/>
      <c r="I6187" s="24"/>
      <c r="J6187" s="26"/>
      <c r="K6187" s="27"/>
      <c r="L6187" s="24"/>
      <c r="M6187" s="24"/>
      <c r="N6187" s="26"/>
      <c r="O6187" s="24"/>
      <c r="P6187" s="28"/>
      <c r="Q6187" s="24"/>
      <c r="R6187" s="24"/>
      <c r="S6187" s="24"/>
      <c r="T6187" s="29" t="str">
        <f>IF(H6187="","",IF(LEN(H6187)&lt;&gt;14,"ПИНФЛ 14 хонали эмас",IF(B6187="","Вилоят танланмаган",IF(C6187="","Туман танланмаган",IF(COUNTIFS(Рўйхатлар!$H$2:$H$209,B6187,Рўйхатлар!$I$2:$I$209,C6187)=0,"Туман вилоятга мос эмас",IF(J6187="","Хатлов тоифаси танланмаган",IF(K6187="","Сана кўрсатилмаган",IF(COUNTIF($H$6:$H$10005,H6187)&gt;1,"Такрорий ПИНФЛ",IF(OR(L6187="",M6187="",N6187="",O6187="",P6187=""),"Корхона, СТИР, соҳа, лавозим ёки ойлик кўрсатилмаган","✓")))))))))</f>
        <v/>
      </c>
      <c r="U6187" s="22" t="str">
        <f>IF(OR(H6187="",M6187=""),"",IF(COUNTIFS($B$6:B6187,B6187,$C$6:C6187,C6187,$M$6:M6187,M6187)=1,1,0))</f>
        <v/>
      </c>
    </row>
    <row r="6188" spans="1:21" x14ac:dyDescent="0.25">
      <c r="A6188" s="22" t="str">
        <f>IF(H6188="","",COUNTA($H$6:H6188))</f>
        <v/>
      </c>
      <c r="B6188" s="23"/>
      <c r="C6188" s="24"/>
      <c r="D6188" s="24"/>
      <c r="E6188" s="24"/>
      <c r="F6188" s="24"/>
      <c r="G6188" s="24"/>
      <c r="H6188" s="25"/>
      <c r="I6188" s="24"/>
      <c r="J6188" s="26"/>
      <c r="K6188" s="27"/>
      <c r="L6188" s="24"/>
      <c r="M6188" s="24"/>
      <c r="N6188" s="26"/>
      <c r="O6188" s="24"/>
      <c r="P6188" s="28"/>
      <c r="Q6188" s="24"/>
      <c r="R6188" s="24"/>
      <c r="S6188" s="24"/>
      <c r="T6188" s="29" t="str">
        <f>IF(H6188="","",IF(LEN(H6188)&lt;&gt;14,"ПИНФЛ 14 хонали эмас",IF(B6188="","Вилоят танланмаган",IF(C6188="","Туман танланмаган",IF(COUNTIFS(Рўйхатлар!$H$2:$H$209,B6188,Рўйхатлар!$I$2:$I$209,C6188)=0,"Туман вилоятга мос эмас",IF(J6188="","Хатлов тоифаси танланмаган",IF(K6188="","Сана кўрсатилмаган",IF(COUNTIF($H$6:$H$10005,H6188)&gt;1,"Такрорий ПИНФЛ",IF(OR(L6188="",M6188="",N6188="",O6188="",P6188=""),"Корхона, СТИР, соҳа, лавозим ёки ойлик кўрсатилмаган","✓")))))))))</f>
        <v/>
      </c>
      <c r="U6188" s="22" t="str">
        <f>IF(OR(H6188="",M6188=""),"",IF(COUNTIFS($B$6:B6188,B6188,$C$6:C6188,C6188,$M$6:M6188,M6188)=1,1,0))</f>
        <v/>
      </c>
    </row>
    <row r="6189" spans="1:21" x14ac:dyDescent="0.25">
      <c r="A6189" s="22" t="str">
        <f>IF(H6189="","",COUNTA($H$6:H6189))</f>
        <v/>
      </c>
      <c r="B6189" s="23"/>
      <c r="C6189" s="24"/>
      <c r="D6189" s="24"/>
      <c r="E6189" s="24"/>
      <c r="F6189" s="24"/>
      <c r="G6189" s="24"/>
      <c r="H6189" s="25"/>
      <c r="I6189" s="24"/>
      <c r="J6189" s="26"/>
      <c r="K6189" s="27"/>
      <c r="L6189" s="24"/>
      <c r="M6189" s="24"/>
      <c r="N6189" s="26"/>
      <c r="O6189" s="24"/>
      <c r="P6189" s="28"/>
      <c r="Q6189" s="24"/>
      <c r="R6189" s="24"/>
      <c r="S6189" s="24"/>
      <c r="T6189" s="29" t="str">
        <f>IF(H6189="","",IF(LEN(H6189)&lt;&gt;14,"ПИНФЛ 14 хонали эмас",IF(B6189="","Вилоят танланмаган",IF(C6189="","Туман танланмаган",IF(COUNTIFS(Рўйхатлар!$H$2:$H$209,B6189,Рўйхатлар!$I$2:$I$209,C6189)=0,"Туман вилоятга мос эмас",IF(J6189="","Хатлов тоифаси танланмаган",IF(K6189="","Сана кўрсатилмаган",IF(COUNTIF($H$6:$H$10005,H6189)&gt;1,"Такрорий ПИНФЛ",IF(OR(L6189="",M6189="",N6189="",O6189="",P6189=""),"Корхона, СТИР, соҳа, лавозим ёки ойлик кўрсатилмаган","✓")))))))))</f>
        <v/>
      </c>
      <c r="U6189" s="22" t="str">
        <f>IF(OR(H6189="",M6189=""),"",IF(COUNTIFS($B$6:B6189,B6189,$C$6:C6189,C6189,$M$6:M6189,M6189)=1,1,0))</f>
        <v/>
      </c>
    </row>
    <row r="6190" spans="1:21" x14ac:dyDescent="0.25">
      <c r="A6190" s="22" t="str">
        <f>IF(H6190="","",COUNTA($H$6:H6190))</f>
        <v/>
      </c>
      <c r="B6190" s="23"/>
      <c r="C6190" s="24"/>
      <c r="D6190" s="24"/>
      <c r="E6190" s="24"/>
      <c r="F6190" s="24"/>
      <c r="G6190" s="24"/>
      <c r="H6190" s="25"/>
      <c r="I6190" s="24"/>
      <c r="J6190" s="26"/>
      <c r="K6190" s="27"/>
      <c r="L6190" s="24"/>
      <c r="M6190" s="24"/>
      <c r="N6190" s="26"/>
      <c r="O6190" s="24"/>
      <c r="P6190" s="28"/>
      <c r="Q6190" s="24"/>
      <c r="R6190" s="24"/>
      <c r="S6190" s="24"/>
      <c r="T6190" s="29" t="str">
        <f>IF(H6190="","",IF(LEN(H6190)&lt;&gt;14,"ПИНФЛ 14 хонали эмас",IF(B6190="","Вилоят танланмаган",IF(C6190="","Туман танланмаган",IF(COUNTIFS(Рўйхатлар!$H$2:$H$209,B6190,Рўйхатлар!$I$2:$I$209,C6190)=0,"Туман вилоятга мос эмас",IF(J6190="","Хатлов тоифаси танланмаган",IF(K6190="","Сана кўрсатилмаган",IF(COUNTIF($H$6:$H$10005,H6190)&gt;1,"Такрорий ПИНФЛ",IF(OR(L6190="",M6190="",N6190="",O6190="",P6190=""),"Корхона, СТИР, соҳа, лавозим ёки ойлик кўрсатилмаган","✓")))))))))</f>
        <v/>
      </c>
      <c r="U6190" s="22" t="str">
        <f>IF(OR(H6190="",M6190=""),"",IF(COUNTIFS($B$6:B6190,B6190,$C$6:C6190,C6190,$M$6:M6190,M6190)=1,1,0))</f>
        <v/>
      </c>
    </row>
    <row r="6191" spans="1:21" x14ac:dyDescent="0.25">
      <c r="A6191" s="22" t="str">
        <f>IF(H6191="","",COUNTA($H$6:H6191))</f>
        <v/>
      </c>
      <c r="B6191" s="23"/>
      <c r="C6191" s="24"/>
      <c r="D6191" s="24"/>
      <c r="E6191" s="24"/>
      <c r="F6191" s="24"/>
      <c r="G6191" s="24"/>
      <c r="H6191" s="25"/>
      <c r="I6191" s="24"/>
      <c r="J6191" s="26"/>
      <c r="K6191" s="27"/>
      <c r="L6191" s="24"/>
      <c r="M6191" s="24"/>
      <c r="N6191" s="26"/>
      <c r="O6191" s="24"/>
      <c r="P6191" s="28"/>
      <c r="Q6191" s="24"/>
      <c r="R6191" s="24"/>
      <c r="S6191" s="24"/>
      <c r="T6191" s="29" t="str">
        <f>IF(H6191="","",IF(LEN(H6191)&lt;&gt;14,"ПИНФЛ 14 хонали эмас",IF(B6191="","Вилоят танланмаган",IF(C6191="","Туман танланмаган",IF(COUNTIFS(Рўйхатлар!$H$2:$H$209,B6191,Рўйхатлар!$I$2:$I$209,C6191)=0,"Туман вилоятга мос эмас",IF(J6191="","Хатлов тоифаси танланмаган",IF(K6191="","Сана кўрсатилмаган",IF(COUNTIF($H$6:$H$10005,H6191)&gt;1,"Такрорий ПИНФЛ",IF(OR(L6191="",M6191="",N6191="",O6191="",P6191=""),"Корхона, СТИР, соҳа, лавозим ёки ойлик кўрсатилмаган","✓")))))))))</f>
        <v/>
      </c>
      <c r="U6191" s="22" t="str">
        <f>IF(OR(H6191="",M6191=""),"",IF(COUNTIFS($B$6:B6191,B6191,$C$6:C6191,C6191,$M$6:M6191,M6191)=1,1,0))</f>
        <v/>
      </c>
    </row>
    <row r="6192" spans="1:21" x14ac:dyDescent="0.25">
      <c r="A6192" s="22" t="str">
        <f>IF(H6192="","",COUNTA($H$6:H6192))</f>
        <v/>
      </c>
      <c r="B6192" s="23"/>
      <c r="C6192" s="24"/>
      <c r="D6192" s="24"/>
      <c r="E6192" s="24"/>
      <c r="F6192" s="24"/>
      <c r="G6192" s="24"/>
      <c r="H6192" s="25"/>
      <c r="I6192" s="24"/>
      <c r="J6192" s="26"/>
      <c r="K6192" s="27"/>
      <c r="L6192" s="24"/>
      <c r="M6192" s="24"/>
      <c r="N6192" s="26"/>
      <c r="O6192" s="24"/>
      <c r="P6192" s="28"/>
      <c r="Q6192" s="24"/>
      <c r="R6192" s="24"/>
      <c r="S6192" s="24"/>
      <c r="T6192" s="29" t="str">
        <f>IF(H6192="","",IF(LEN(H6192)&lt;&gt;14,"ПИНФЛ 14 хонали эмас",IF(B6192="","Вилоят танланмаган",IF(C6192="","Туман танланмаган",IF(COUNTIFS(Рўйхатлар!$H$2:$H$209,B6192,Рўйхатлар!$I$2:$I$209,C6192)=0,"Туман вилоятга мос эмас",IF(J6192="","Хатлов тоифаси танланмаган",IF(K6192="","Сана кўрсатилмаган",IF(COUNTIF($H$6:$H$10005,H6192)&gt;1,"Такрорий ПИНФЛ",IF(OR(L6192="",M6192="",N6192="",O6192="",P6192=""),"Корхона, СТИР, соҳа, лавозим ёки ойлик кўрсатилмаган","✓")))))))))</f>
        <v/>
      </c>
      <c r="U6192" s="22" t="str">
        <f>IF(OR(H6192="",M6192=""),"",IF(COUNTIFS($B$6:B6192,B6192,$C$6:C6192,C6192,$M$6:M6192,M6192)=1,1,0))</f>
        <v/>
      </c>
    </row>
    <row r="6193" spans="1:21" x14ac:dyDescent="0.25">
      <c r="A6193" s="22" t="str">
        <f>IF(H6193="","",COUNTA($H$6:H6193))</f>
        <v/>
      </c>
      <c r="B6193" s="23"/>
      <c r="C6193" s="24"/>
      <c r="D6193" s="24"/>
      <c r="E6193" s="24"/>
      <c r="F6193" s="24"/>
      <c r="G6193" s="24"/>
      <c r="H6193" s="25"/>
      <c r="I6193" s="24"/>
      <c r="J6193" s="26"/>
      <c r="K6193" s="27"/>
      <c r="L6193" s="24"/>
      <c r="M6193" s="24"/>
      <c r="N6193" s="26"/>
      <c r="O6193" s="24"/>
      <c r="P6193" s="28"/>
      <c r="Q6193" s="24"/>
      <c r="R6193" s="24"/>
      <c r="S6193" s="24"/>
      <c r="T6193" s="29" t="str">
        <f>IF(H6193="","",IF(LEN(H6193)&lt;&gt;14,"ПИНФЛ 14 хонали эмас",IF(B6193="","Вилоят танланмаган",IF(C6193="","Туман танланмаган",IF(COUNTIFS(Рўйхатлар!$H$2:$H$209,B6193,Рўйхатлар!$I$2:$I$209,C6193)=0,"Туман вилоятга мос эмас",IF(J6193="","Хатлов тоифаси танланмаган",IF(K6193="","Сана кўрсатилмаган",IF(COUNTIF($H$6:$H$10005,H6193)&gt;1,"Такрорий ПИНФЛ",IF(OR(L6193="",M6193="",N6193="",O6193="",P6193=""),"Корхона, СТИР, соҳа, лавозим ёки ойлик кўрсатилмаган","✓")))))))))</f>
        <v/>
      </c>
      <c r="U6193" s="22" t="str">
        <f>IF(OR(H6193="",M6193=""),"",IF(COUNTIFS($B$6:B6193,B6193,$C$6:C6193,C6193,$M$6:M6193,M6193)=1,1,0))</f>
        <v/>
      </c>
    </row>
    <row r="6194" spans="1:21" x14ac:dyDescent="0.25">
      <c r="A6194" s="22" t="str">
        <f>IF(H6194="","",COUNTA($H$6:H6194))</f>
        <v/>
      </c>
      <c r="B6194" s="23"/>
      <c r="C6194" s="24"/>
      <c r="D6194" s="24"/>
      <c r="E6194" s="24"/>
      <c r="F6194" s="24"/>
      <c r="G6194" s="24"/>
      <c r="H6194" s="25"/>
      <c r="I6194" s="24"/>
      <c r="J6194" s="26"/>
      <c r="K6194" s="27"/>
      <c r="L6194" s="24"/>
      <c r="M6194" s="24"/>
      <c r="N6194" s="26"/>
      <c r="O6194" s="24"/>
      <c r="P6194" s="28"/>
      <c r="Q6194" s="24"/>
      <c r="R6194" s="24"/>
      <c r="S6194" s="24"/>
      <c r="T6194" s="29" t="str">
        <f>IF(H6194="","",IF(LEN(H6194)&lt;&gt;14,"ПИНФЛ 14 хонали эмас",IF(B6194="","Вилоят танланмаган",IF(C6194="","Туман танланмаган",IF(COUNTIFS(Рўйхатлар!$H$2:$H$209,B6194,Рўйхатлар!$I$2:$I$209,C6194)=0,"Туман вилоятга мос эмас",IF(J6194="","Хатлов тоифаси танланмаган",IF(K6194="","Сана кўрсатилмаган",IF(COUNTIF($H$6:$H$10005,H6194)&gt;1,"Такрорий ПИНФЛ",IF(OR(L6194="",M6194="",N6194="",O6194="",P6194=""),"Корхона, СТИР, соҳа, лавозим ёки ойлик кўрсатилмаган","✓")))))))))</f>
        <v/>
      </c>
      <c r="U6194" s="22" t="str">
        <f>IF(OR(H6194="",M6194=""),"",IF(COUNTIFS($B$6:B6194,B6194,$C$6:C6194,C6194,$M$6:M6194,M6194)=1,1,0))</f>
        <v/>
      </c>
    </row>
    <row r="6195" spans="1:21" x14ac:dyDescent="0.25">
      <c r="A6195" s="22" t="str">
        <f>IF(H6195="","",COUNTA($H$6:H6195))</f>
        <v/>
      </c>
      <c r="B6195" s="23"/>
      <c r="C6195" s="24"/>
      <c r="D6195" s="24"/>
      <c r="E6195" s="24"/>
      <c r="F6195" s="24"/>
      <c r="G6195" s="24"/>
      <c r="H6195" s="25"/>
      <c r="I6195" s="24"/>
      <c r="J6195" s="26"/>
      <c r="K6195" s="27"/>
      <c r="L6195" s="24"/>
      <c r="M6195" s="24"/>
      <c r="N6195" s="26"/>
      <c r="O6195" s="24"/>
      <c r="P6195" s="28"/>
      <c r="Q6195" s="24"/>
      <c r="R6195" s="24"/>
      <c r="S6195" s="24"/>
      <c r="T6195" s="29" t="str">
        <f>IF(H6195="","",IF(LEN(H6195)&lt;&gt;14,"ПИНФЛ 14 хонали эмас",IF(B6195="","Вилоят танланмаган",IF(C6195="","Туман танланмаган",IF(COUNTIFS(Рўйхатлар!$H$2:$H$209,B6195,Рўйхатлар!$I$2:$I$209,C6195)=0,"Туман вилоятга мос эмас",IF(J6195="","Хатлов тоифаси танланмаган",IF(K6195="","Сана кўрсатилмаган",IF(COUNTIF($H$6:$H$10005,H6195)&gt;1,"Такрорий ПИНФЛ",IF(OR(L6195="",M6195="",N6195="",O6195="",P6195=""),"Корхона, СТИР, соҳа, лавозим ёки ойлик кўрсатилмаган","✓")))))))))</f>
        <v/>
      </c>
      <c r="U6195" s="22" t="str">
        <f>IF(OR(H6195="",M6195=""),"",IF(COUNTIFS($B$6:B6195,B6195,$C$6:C6195,C6195,$M$6:M6195,M6195)=1,1,0))</f>
        <v/>
      </c>
    </row>
    <row r="6196" spans="1:21" x14ac:dyDescent="0.25">
      <c r="A6196" s="22" t="str">
        <f>IF(H6196="","",COUNTA($H$6:H6196))</f>
        <v/>
      </c>
      <c r="B6196" s="23"/>
      <c r="C6196" s="24"/>
      <c r="D6196" s="24"/>
      <c r="E6196" s="24"/>
      <c r="F6196" s="24"/>
      <c r="G6196" s="24"/>
      <c r="H6196" s="25"/>
      <c r="I6196" s="24"/>
      <c r="J6196" s="26"/>
      <c r="K6196" s="27"/>
      <c r="L6196" s="24"/>
      <c r="M6196" s="24"/>
      <c r="N6196" s="26"/>
      <c r="O6196" s="24"/>
      <c r="P6196" s="28"/>
      <c r="Q6196" s="24"/>
      <c r="R6196" s="24"/>
      <c r="S6196" s="24"/>
      <c r="T6196" s="29" t="str">
        <f>IF(H6196="","",IF(LEN(H6196)&lt;&gt;14,"ПИНФЛ 14 хонали эмас",IF(B6196="","Вилоят танланмаган",IF(C6196="","Туман танланмаган",IF(COUNTIFS(Рўйхатлар!$H$2:$H$209,B6196,Рўйхатлар!$I$2:$I$209,C6196)=0,"Туман вилоятга мос эмас",IF(J6196="","Хатлов тоифаси танланмаган",IF(K6196="","Сана кўрсатилмаган",IF(COUNTIF($H$6:$H$10005,H6196)&gt;1,"Такрорий ПИНФЛ",IF(OR(L6196="",M6196="",N6196="",O6196="",P6196=""),"Корхона, СТИР, соҳа, лавозим ёки ойлик кўрсатилмаган","✓")))))))))</f>
        <v/>
      </c>
      <c r="U6196" s="22" t="str">
        <f>IF(OR(H6196="",M6196=""),"",IF(COUNTIFS($B$6:B6196,B6196,$C$6:C6196,C6196,$M$6:M6196,M6196)=1,1,0))</f>
        <v/>
      </c>
    </row>
    <row r="6197" spans="1:21" x14ac:dyDescent="0.25">
      <c r="A6197" s="22" t="str">
        <f>IF(H6197="","",COUNTA($H$6:H6197))</f>
        <v/>
      </c>
      <c r="B6197" s="23"/>
      <c r="C6197" s="24"/>
      <c r="D6197" s="24"/>
      <c r="E6197" s="24"/>
      <c r="F6197" s="24"/>
      <c r="G6197" s="24"/>
      <c r="H6197" s="25"/>
      <c r="I6197" s="24"/>
      <c r="J6197" s="26"/>
      <c r="K6197" s="27"/>
      <c r="L6197" s="24"/>
      <c r="M6197" s="24"/>
      <c r="N6197" s="26"/>
      <c r="O6197" s="24"/>
      <c r="P6197" s="28"/>
      <c r="Q6197" s="24"/>
      <c r="R6197" s="24"/>
      <c r="S6197" s="24"/>
      <c r="T6197" s="29" t="str">
        <f>IF(H6197="","",IF(LEN(H6197)&lt;&gt;14,"ПИНФЛ 14 хонали эмас",IF(B6197="","Вилоят танланмаган",IF(C6197="","Туман танланмаган",IF(COUNTIFS(Рўйхатлар!$H$2:$H$209,B6197,Рўйхатлар!$I$2:$I$209,C6197)=0,"Туман вилоятга мос эмас",IF(J6197="","Хатлов тоифаси танланмаган",IF(K6197="","Сана кўрсатилмаган",IF(COUNTIF($H$6:$H$10005,H6197)&gt;1,"Такрорий ПИНФЛ",IF(OR(L6197="",M6197="",N6197="",O6197="",P6197=""),"Корхона, СТИР, соҳа, лавозим ёки ойлик кўрсатилмаган","✓")))))))))</f>
        <v/>
      </c>
      <c r="U6197" s="22" t="str">
        <f>IF(OR(H6197="",M6197=""),"",IF(COUNTIFS($B$6:B6197,B6197,$C$6:C6197,C6197,$M$6:M6197,M6197)=1,1,0))</f>
        <v/>
      </c>
    </row>
    <row r="6198" spans="1:21" x14ac:dyDescent="0.25">
      <c r="A6198" s="22" t="str">
        <f>IF(H6198="","",COUNTA($H$6:H6198))</f>
        <v/>
      </c>
      <c r="B6198" s="23"/>
      <c r="C6198" s="24"/>
      <c r="D6198" s="24"/>
      <c r="E6198" s="24"/>
      <c r="F6198" s="24"/>
      <c r="G6198" s="24"/>
      <c r="H6198" s="25"/>
      <c r="I6198" s="24"/>
      <c r="J6198" s="26"/>
      <c r="K6198" s="27"/>
      <c r="L6198" s="24"/>
      <c r="M6198" s="24"/>
      <c r="N6198" s="26"/>
      <c r="O6198" s="24"/>
      <c r="P6198" s="28"/>
      <c r="Q6198" s="24"/>
      <c r="R6198" s="24"/>
      <c r="S6198" s="24"/>
      <c r="T6198" s="29" t="str">
        <f>IF(H6198="","",IF(LEN(H6198)&lt;&gt;14,"ПИНФЛ 14 хонали эмас",IF(B6198="","Вилоят танланмаган",IF(C6198="","Туман танланмаган",IF(COUNTIFS(Рўйхатлар!$H$2:$H$209,B6198,Рўйхатлар!$I$2:$I$209,C6198)=0,"Туман вилоятга мос эмас",IF(J6198="","Хатлов тоифаси танланмаган",IF(K6198="","Сана кўрсатилмаган",IF(COUNTIF($H$6:$H$10005,H6198)&gt;1,"Такрорий ПИНФЛ",IF(OR(L6198="",M6198="",N6198="",O6198="",P6198=""),"Корхона, СТИР, соҳа, лавозим ёки ойлик кўрсатилмаган","✓")))))))))</f>
        <v/>
      </c>
      <c r="U6198" s="22" t="str">
        <f>IF(OR(H6198="",M6198=""),"",IF(COUNTIFS($B$6:B6198,B6198,$C$6:C6198,C6198,$M$6:M6198,M6198)=1,1,0))</f>
        <v/>
      </c>
    </row>
    <row r="6199" spans="1:21" x14ac:dyDescent="0.25">
      <c r="A6199" s="22" t="str">
        <f>IF(H6199="","",COUNTA($H$6:H6199))</f>
        <v/>
      </c>
      <c r="B6199" s="23"/>
      <c r="C6199" s="24"/>
      <c r="D6199" s="24"/>
      <c r="E6199" s="24"/>
      <c r="F6199" s="24"/>
      <c r="G6199" s="24"/>
      <c r="H6199" s="25"/>
      <c r="I6199" s="24"/>
      <c r="J6199" s="26"/>
      <c r="K6199" s="27"/>
      <c r="L6199" s="24"/>
      <c r="M6199" s="24"/>
      <c r="N6199" s="26"/>
      <c r="O6199" s="24"/>
      <c r="P6199" s="28"/>
      <c r="Q6199" s="24"/>
      <c r="R6199" s="24"/>
      <c r="S6199" s="24"/>
      <c r="T6199" s="29" t="str">
        <f>IF(H6199="","",IF(LEN(H6199)&lt;&gt;14,"ПИНФЛ 14 хонали эмас",IF(B6199="","Вилоят танланмаган",IF(C6199="","Туман танланмаган",IF(COUNTIFS(Рўйхатлар!$H$2:$H$209,B6199,Рўйхатлар!$I$2:$I$209,C6199)=0,"Туман вилоятга мос эмас",IF(J6199="","Хатлов тоифаси танланмаган",IF(K6199="","Сана кўрсатилмаган",IF(COUNTIF($H$6:$H$10005,H6199)&gt;1,"Такрорий ПИНФЛ",IF(OR(L6199="",M6199="",N6199="",O6199="",P6199=""),"Корхона, СТИР, соҳа, лавозим ёки ойлик кўрсатилмаган","✓")))))))))</f>
        <v/>
      </c>
      <c r="U6199" s="22" t="str">
        <f>IF(OR(H6199="",M6199=""),"",IF(COUNTIFS($B$6:B6199,B6199,$C$6:C6199,C6199,$M$6:M6199,M6199)=1,1,0))</f>
        <v/>
      </c>
    </row>
    <row r="6200" spans="1:21" x14ac:dyDescent="0.25">
      <c r="A6200" s="22" t="str">
        <f>IF(H6200="","",COUNTA($H$6:H6200))</f>
        <v/>
      </c>
      <c r="B6200" s="23"/>
      <c r="C6200" s="24"/>
      <c r="D6200" s="24"/>
      <c r="E6200" s="24"/>
      <c r="F6200" s="24"/>
      <c r="G6200" s="24"/>
      <c r="H6200" s="25"/>
      <c r="I6200" s="24"/>
      <c r="J6200" s="26"/>
      <c r="K6200" s="27"/>
      <c r="L6200" s="24"/>
      <c r="M6200" s="24"/>
      <c r="N6200" s="26"/>
      <c r="O6200" s="24"/>
      <c r="P6200" s="28"/>
      <c r="Q6200" s="24"/>
      <c r="R6200" s="24"/>
      <c r="S6200" s="24"/>
      <c r="T6200" s="29" t="str">
        <f>IF(H6200="","",IF(LEN(H6200)&lt;&gt;14,"ПИНФЛ 14 хонали эмас",IF(B6200="","Вилоят танланмаган",IF(C6200="","Туман танланмаган",IF(COUNTIFS(Рўйхатлар!$H$2:$H$209,B6200,Рўйхатлар!$I$2:$I$209,C6200)=0,"Туман вилоятга мос эмас",IF(J6200="","Хатлов тоифаси танланмаган",IF(K6200="","Сана кўрсатилмаган",IF(COUNTIF($H$6:$H$10005,H6200)&gt;1,"Такрорий ПИНФЛ",IF(OR(L6200="",M6200="",N6200="",O6200="",P6200=""),"Корхона, СТИР, соҳа, лавозим ёки ойлик кўрсатилмаган","✓")))))))))</f>
        <v/>
      </c>
      <c r="U6200" s="22" t="str">
        <f>IF(OR(H6200="",M6200=""),"",IF(COUNTIFS($B$6:B6200,B6200,$C$6:C6200,C6200,$M$6:M6200,M6200)=1,1,0))</f>
        <v/>
      </c>
    </row>
    <row r="6201" spans="1:21" x14ac:dyDescent="0.25">
      <c r="A6201" s="22" t="str">
        <f>IF(H6201="","",COUNTA($H$6:H6201))</f>
        <v/>
      </c>
      <c r="B6201" s="23"/>
      <c r="C6201" s="24"/>
      <c r="D6201" s="24"/>
      <c r="E6201" s="24"/>
      <c r="F6201" s="24"/>
      <c r="G6201" s="24"/>
      <c r="H6201" s="25"/>
      <c r="I6201" s="24"/>
      <c r="J6201" s="26"/>
      <c r="K6201" s="27"/>
      <c r="L6201" s="24"/>
      <c r="M6201" s="24"/>
      <c r="N6201" s="26"/>
      <c r="O6201" s="24"/>
      <c r="P6201" s="28"/>
      <c r="Q6201" s="24"/>
      <c r="R6201" s="24"/>
      <c r="S6201" s="24"/>
      <c r="T6201" s="29" t="str">
        <f>IF(H6201="","",IF(LEN(H6201)&lt;&gt;14,"ПИНФЛ 14 хонали эмас",IF(B6201="","Вилоят танланмаган",IF(C6201="","Туман танланмаган",IF(COUNTIFS(Рўйхатлар!$H$2:$H$209,B6201,Рўйхатлар!$I$2:$I$209,C6201)=0,"Туман вилоятга мос эмас",IF(J6201="","Хатлов тоифаси танланмаган",IF(K6201="","Сана кўрсатилмаган",IF(COUNTIF($H$6:$H$10005,H6201)&gt;1,"Такрорий ПИНФЛ",IF(OR(L6201="",M6201="",N6201="",O6201="",P6201=""),"Корхона, СТИР, соҳа, лавозим ёки ойлик кўрсатилмаган","✓")))))))))</f>
        <v/>
      </c>
      <c r="U6201" s="22" t="str">
        <f>IF(OR(H6201="",M6201=""),"",IF(COUNTIFS($B$6:B6201,B6201,$C$6:C6201,C6201,$M$6:M6201,M6201)=1,1,0))</f>
        <v/>
      </c>
    </row>
    <row r="6202" spans="1:21" x14ac:dyDescent="0.25">
      <c r="A6202" s="22" t="str">
        <f>IF(H6202="","",COUNTA($H$6:H6202))</f>
        <v/>
      </c>
      <c r="B6202" s="23"/>
      <c r="C6202" s="24"/>
      <c r="D6202" s="24"/>
      <c r="E6202" s="24"/>
      <c r="F6202" s="24"/>
      <c r="G6202" s="24"/>
      <c r="H6202" s="25"/>
      <c r="I6202" s="24"/>
      <c r="J6202" s="26"/>
      <c r="K6202" s="27"/>
      <c r="L6202" s="24"/>
      <c r="M6202" s="24"/>
      <c r="N6202" s="26"/>
      <c r="O6202" s="24"/>
      <c r="P6202" s="28"/>
      <c r="Q6202" s="24"/>
      <c r="R6202" s="24"/>
      <c r="S6202" s="24"/>
      <c r="T6202" s="29" t="str">
        <f>IF(H6202="","",IF(LEN(H6202)&lt;&gt;14,"ПИНФЛ 14 хонали эмас",IF(B6202="","Вилоят танланмаган",IF(C6202="","Туман танланмаган",IF(COUNTIFS(Рўйхатлар!$H$2:$H$209,B6202,Рўйхатлар!$I$2:$I$209,C6202)=0,"Туман вилоятга мос эмас",IF(J6202="","Хатлов тоифаси танланмаган",IF(K6202="","Сана кўрсатилмаган",IF(COUNTIF($H$6:$H$10005,H6202)&gt;1,"Такрорий ПИНФЛ",IF(OR(L6202="",M6202="",N6202="",O6202="",P6202=""),"Корхона, СТИР, соҳа, лавозим ёки ойлик кўрсатилмаган","✓")))))))))</f>
        <v/>
      </c>
      <c r="U6202" s="22" t="str">
        <f>IF(OR(H6202="",M6202=""),"",IF(COUNTIFS($B$6:B6202,B6202,$C$6:C6202,C6202,$M$6:M6202,M6202)=1,1,0))</f>
        <v/>
      </c>
    </row>
    <row r="6203" spans="1:21" x14ac:dyDescent="0.25">
      <c r="A6203" s="22" t="str">
        <f>IF(H6203="","",COUNTA($H$6:H6203))</f>
        <v/>
      </c>
      <c r="B6203" s="23"/>
      <c r="C6203" s="24"/>
      <c r="D6203" s="24"/>
      <c r="E6203" s="24"/>
      <c r="F6203" s="24"/>
      <c r="G6203" s="24"/>
      <c r="H6203" s="25"/>
      <c r="I6203" s="24"/>
      <c r="J6203" s="26"/>
      <c r="K6203" s="27"/>
      <c r="L6203" s="24"/>
      <c r="M6203" s="24"/>
      <c r="N6203" s="26"/>
      <c r="O6203" s="24"/>
      <c r="P6203" s="28"/>
      <c r="Q6203" s="24"/>
      <c r="R6203" s="24"/>
      <c r="S6203" s="24"/>
      <c r="T6203" s="29" t="str">
        <f>IF(H6203="","",IF(LEN(H6203)&lt;&gt;14,"ПИНФЛ 14 хонали эмас",IF(B6203="","Вилоят танланмаган",IF(C6203="","Туман танланмаган",IF(COUNTIFS(Рўйхатлар!$H$2:$H$209,B6203,Рўйхатлар!$I$2:$I$209,C6203)=0,"Туман вилоятга мос эмас",IF(J6203="","Хатлов тоифаси танланмаган",IF(K6203="","Сана кўрсатилмаган",IF(COUNTIF($H$6:$H$10005,H6203)&gt;1,"Такрорий ПИНФЛ",IF(OR(L6203="",M6203="",N6203="",O6203="",P6203=""),"Корхона, СТИР, соҳа, лавозим ёки ойлик кўрсатилмаган","✓")))))))))</f>
        <v/>
      </c>
      <c r="U6203" s="22" t="str">
        <f>IF(OR(H6203="",M6203=""),"",IF(COUNTIFS($B$6:B6203,B6203,$C$6:C6203,C6203,$M$6:M6203,M6203)=1,1,0))</f>
        <v/>
      </c>
    </row>
    <row r="6204" spans="1:21" x14ac:dyDescent="0.25">
      <c r="A6204" s="22" t="str">
        <f>IF(H6204="","",COUNTA($H$6:H6204))</f>
        <v/>
      </c>
      <c r="B6204" s="23"/>
      <c r="C6204" s="24"/>
      <c r="D6204" s="24"/>
      <c r="E6204" s="24"/>
      <c r="F6204" s="24"/>
      <c r="G6204" s="24"/>
      <c r="H6204" s="25"/>
      <c r="I6204" s="24"/>
      <c r="J6204" s="26"/>
      <c r="K6204" s="27"/>
      <c r="L6204" s="24"/>
      <c r="M6204" s="24"/>
      <c r="N6204" s="26"/>
      <c r="O6204" s="24"/>
      <c r="P6204" s="28"/>
      <c r="Q6204" s="24"/>
      <c r="R6204" s="24"/>
      <c r="S6204" s="24"/>
      <c r="T6204" s="29" t="str">
        <f>IF(H6204="","",IF(LEN(H6204)&lt;&gt;14,"ПИНФЛ 14 хонали эмас",IF(B6204="","Вилоят танланмаган",IF(C6204="","Туман танланмаган",IF(COUNTIFS(Рўйхатлар!$H$2:$H$209,B6204,Рўйхатлар!$I$2:$I$209,C6204)=0,"Туман вилоятга мос эмас",IF(J6204="","Хатлов тоифаси танланмаган",IF(K6204="","Сана кўрсатилмаган",IF(COUNTIF($H$6:$H$10005,H6204)&gt;1,"Такрорий ПИНФЛ",IF(OR(L6204="",M6204="",N6204="",O6204="",P6204=""),"Корхона, СТИР, соҳа, лавозим ёки ойлик кўрсатилмаган","✓")))))))))</f>
        <v/>
      </c>
      <c r="U6204" s="22" t="str">
        <f>IF(OR(H6204="",M6204=""),"",IF(COUNTIFS($B$6:B6204,B6204,$C$6:C6204,C6204,$M$6:M6204,M6204)=1,1,0))</f>
        <v/>
      </c>
    </row>
    <row r="6205" spans="1:21" x14ac:dyDescent="0.25">
      <c r="A6205" s="22" t="str">
        <f>IF(H6205="","",COUNTA($H$6:H6205))</f>
        <v/>
      </c>
      <c r="B6205" s="23"/>
      <c r="C6205" s="24"/>
      <c r="D6205" s="24"/>
      <c r="E6205" s="24"/>
      <c r="F6205" s="24"/>
      <c r="G6205" s="24"/>
      <c r="H6205" s="25"/>
      <c r="I6205" s="24"/>
      <c r="J6205" s="26"/>
      <c r="K6205" s="27"/>
      <c r="L6205" s="24"/>
      <c r="M6205" s="24"/>
      <c r="N6205" s="26"/>
      <c r="O6205" s="24"/>
      <c r="P6205" s="28"/>
      <c r="Q6205" s="24"/>
      <c r="R6205" s="24"/>
      <c r="S6205" s="24"/>
      <c r="T6205" s="29" t="str">
        <f>IF(H6205="","",IF(LEN(H6205)&lt;&gt;14,"ПИНФЛ 14 хонали эмас",IF(B6205="","Вилоят танланмаган",IF(C6205="","Туман танланмаган",IF(COUNTIFS(Рўйхатлар!$H$2:$H$209,B6205,Рўйхатлар!$I$2:$I$209,C6205)=0,"Туман вилоятга мос эмас",IF(J6205="","Хатлов тоифаси танланмаган",IF(K6205="","Сана кўрсатилмаган",IF(COUNTIF($H$6:$H$10005,H6205)&gt;1,"Такрорий ПИНФЛ",IF(OR(L6205="",M6205="",N6205="",O6205="",P6205=""),"Корхона, СТИР, соҳа, лавозим ёки ойлик кўрсатилмаган","✓")))))))))</f>
        <v/>
      </c>
      <c r="U6205" s="22" t="str">
        <f>IF(OR(H6205="",M6205=""),"",IF(COUNTIFS($B$6:B6205,B6205,$C$6:C6205,C6205,$M$6:M6205,M6205)=1,1,0))</f>
        <v/>
      </c>
    </row>
    <row r="6206" spans="1:21" x14ac:dyDescent="0.25">
      <c r="A6206" s="22" t="str">
        <f>IF(H6206="","",COUNTA($H$6:H6206))</f>
        <v/>
      </c>
      <c r="B6206" s="23"/>
      <c r="C6206" s="24"/>
      <c r="D6206" s="24"/>
      <c r="E6206" s="24"/>
      <c r="F6206" s="24"/>
      <c r="G6206" s="24"/>
      <c r="H6206" s="25"/>
      <c r="I6206" s="24"/>
      <c r="J6206" s="26"/>
      <c r="K6206" s="27"/>
      <c r="L6206" s="24"/>
      <c r="M6206" s="24"/>
      <c r="N6206" s="26"/>
      <c r="O6206" s="24"/>
      <c r="P6206" s="28"/>
      <c r="Q6206" s="24"/>
      <c r="R6206" s="24"/>
      <c r="S6206" s="24"/>
      <c r="T6206" s="29" t="str">
        <f>IF(H6206="","",IF(LEN(H6206)&lt;&gt;14,"ПИНФЛ 14 хонали эмас",IF(B6206="","Вилоят танланмаган",IF(C6206="","Туман танланмаган",IF(COUNTIFS(Рўйхатлар!$H$2:$H$209,B6206,Рўйхатлар!$I$2:$I$209,C6206)=0,"Туман вилоятга мос эмас",IF(J6206="","Хатлов тоифаси танланмаган",IF(K6206="","Сана кўрсатилмаган",IF(COUNTIF($H$6:$H$10005,H6206)&gt;1,"Такрорий ПИНФЛ",IF(OR(L6206="",M6206="",N6206="",O6206="",P6206=""),"Корхона, СТИР, соҳа, лавозим ёки ойлик кўрсатилмаган","✓")))))))))</f>
        <v/>
      </c>
      <c r="U6206" s="22" t="str">
        <f>IF(OR(H6206="",M6206=""),"",IF(COUNTIFS($B$6:B6206,B6206,$C$6:C6206,C6206,$M$6:M6206,M6206)=1,1,0))</f>
        <v/>
      </c>
    </row>
    <row r="6207" spans="1:21" x14ac:dyDescent="0.25">
      <c r="A6207" s="22" t="str">
        <f>IF(H6207="","",COUNTA($H$6:H6207))</f>
        <v/>
      </c>
      <c r="B6207" s="23"/>
      <c r="C6207" s="24"/>
      <c r="D6207" s="24"/>
      <c r="E6207" s="24"/>
      <c r="F6207" s="24"/>
      <c r="G6207" s="24"/>
      <c r="H6207" s="25"/>
      <c r="I6207" s="24"/>
      <c r="J6207" s="26"/>
      <c r="K6207" s="27"/>
      <c r="L6207" s="24"/>
      <c r="M6207" s="24"/>
      <c r="N6207" s="26"/>
      <c r="O6207" s="24"/>
      <c r="P6207" s="28"/>
      <c r="Q6207" s="24"/>
      <c r="R6207" s="24"/>
      <c r="S6207" s="24"/>
      <c r="T6207" s="29" t="str">
        <f>IF(H6207="","",IF(LEN(H6207)&lt;&gt;14,"ПИНФЛ 14 хонали эмас",IF(B6207="","Вилоят танланмаган",IF(C6207="","Туман танланмаган",IF(COUNTIFS(Рўйхатлар!$H$2:$H$209,B6207,Рўйхатлар!$I$2:$I$209,C6207)=0,"Туман вилоятга мос эмас",IF(J6207="","Хатлов тоифаси танланмаган",IF(K6207="","Сана кўрсатилмаган",IF(COUNTIF($H$6:$H$10005,H6207)&gt;1,"Такрорий ПИНФЛ",IF(OR(L6207="",M6207="",N6207="",O6207="",P6207=""),"Корхона, СТИР, соҳа, лавозим ёки ойлик кўрсатилмаган","✓")))))))))</f>
        <v/>
      </c>
      <c r="U6207" s="22" t="str">
        <f>IF(OR(H6207="",M6207=""),"",IF(COUNTIFS($B$6:B6207,B6207,$C$6:C6207,C6207,$M$6:M6207,M6207)=1,1,0))</f>
        <v/>
      </c>
    </row>
    <row r="6208" spans="1:21" x14ac:dyDescent="0.25">
      <c r="A6208" s="22" t="str">
        <f>IF(H6208="","",COUNTA($H$6:H6208))</f>
        <v/>
      </c>
      <c r="B6208" s="23"/>
      <c r="C6208" s="24"/>
      <c r="D6208" s="24"/>
      <c r="E6208" s="24"/>
      <c r="F6208" s="24"/>
      <c r="G6208" s="24"/>
      <c r="H6208" s="25"/>
      <c r="I6208" s="24"/>
      <c r="J6208" s="26"/>
      <c r="K6208" s="27"/>
      <c r="L6208" s="24"/>
      <c r="M6208" s="24"/>
      <c r="N6208" s="26"/>
      <c r="O6208" s="24"/>
      <c r="P6208" s="28"/>
      <c r="Q6208" s="24"/>
      <c r="R6208" s="24"/>
      <c r="S6208" s="24"/>
      <c r="T6208" s="29" t="str">
        <f>IF(H6208="","",IF(LEN(H6208)&lt;&gt;14,"ПИНФЛ 14 хонали эмас",IF(B6208="","Вилоят танланмаган",IF(C6208="","Туман танланмаган",IF(COUNTIFS(Рўйхатлар!$H$2:$H$209,B6208,Рўйхатлар!$I$2:$I$209,C6208)=0,"Туман вилоятга мос эмас",IF(J6208="","Хатлов тоифаси танланмаган",IF(K6208="","Сана кўрсатилмаган",IF(COUNTIF($H$6:$H$10005,H6208)&gt;1,"Такрорий ПИНФЛ",IF(OR(L6208="",M6208="",N6208="",O6208="",P6208=""),"Корхона, СТИР, соҳа, лавозим ёки ойлик кўрсатилмаган","✓")))))))))</f>
        <v/>
      </c>
      <c r="U6208" s="22" t="str">
        <f>IF(OR(H6208="",M6208=""),"",IF(COUNTIFS($B$6:B6208,B6208,$C$6:C6208,C6208,$M$6:M6208,M6208)=1,1,0))</f>
        <v/>
      </c>
    </row>
    <row r="6209" spans="1:21" x14ac:dyDescent="0.25">
      <c r="A6209" s="22" t="str">
        <f>IF(H6209="","",COUNTA($H$6:H6209))</f>
        <v/>
      </c>
      <c r="B6209" s="23"/>
      <c r="C6209" s="24"/>
      <c r="D6209" s="24"/>
      <c r="E6209" s="24"/>
      <c r="F6209" s="24"/>
      <c r="G6209" s="24"/>
      <c r="H6209" s="25"/>
      <c r="I6209" s="24"/>
      <c r="J6209" s="26"/>
      <c r="K6209" s="27"/>
      <c r="L6209" s="24"/>
      <c r="M6209" s="24"/>
      <c r="N6209" s="26"/>
      <c r="O6209" s="24"/>
      <c r="P6209" s="28"/>
      <c r="Q6209" s="24"/>
      <c r="R6209" s="24"/>
      <c r="S6209" s="24"/>
      <c r="T6209" s="29" t="str">
        <f>IF(H6209="","",IF(LEN(H6209)&lt;&gt;14,"ПИНФЛ 14 хонали эмас",IF(B6209="","Вилоят танланмаган",IF(C6209="","Туман танланмаган",IF(COUNTIFS(Рўйхатлар!$H$2:$H$209,B6209,Рўйхатлар!$I$2:$I$209,C6209)=0,"Туман вилоятга мос эмас",IF(J6209="","Хатлов тоифаси танланмаган",IF(K6209="","Сана кўрсатилмаган",IF(COUNTIF($H$6:$H$10005,H6209)&gt;1,"Такрорий ПИНФЛ",IF(OR(L6209="",M6209="",N6209="",O6209="",P6209=""),"Корхона, СТИР, соҳа, лавозим ёки ойлик кўрсатилмаган","✓")))))))))</f>
        <v/>
      </c>
      <c r="U6209" s="22" t="str">
        <f>IF(OR(H6209="",M6209=""),"",IF(COUNTIFS($B$6:B6209,B6209,$C$6:C6209,C6209,$M$6:M6209,M6209)=1,1,0))</f>
        <v/>
      </c>
    </row>
    <row r="6210" spans="1:21" x14ac:dyDescent="0.25">
      <c r="A6210" s="22" t="str">
        <f>IF(H6210="","",COUNTA($H$6:H6210))</f>
        <v/>
      </c>
      <c r="B6210" s="23"/>
      <c r="C6210" s="24"/>
      <c r="D6210" s="24"/>
      <c r="E6210" s="24"/>
      <c r="F6210" s="24"/>
      <c r="G6210" s="24"/>
      <c r="H6210" s="25"/>
      <c r="I6210" s="24"/>
      <c r="J6210" s="26"/>
      <c r="K6210" s="27"/>
      <c r="L6210" s="24"/>
      <c r="M6210" s="24"/>
      <c r="N6210" s="26"/>
      <c r="O6210" s="24"/>
      <c r="P6210" s="28"/>
      <c r="Q6210" s="24"/>
      <c r="R6210" s="24"/>
      <c r="S6210" s="24"/>
      <c r="T6210" s="29" t="str">
        <f>IF(H6210="","",IF(LEN(H6210)&lt;&gt;14,"ПИНФЛ 14 хонали эмас",IF(B6210="","Вилоят танланмаган",IF(C6210="","Туман танланмаган",IF(COUNTIFS(Рўйхатлар!$H$2:$H$209,B6210,Рўйхатлар!$I$2:$I$209,C6210)=0,"Туман вилоятга мос эмас",IF(J6210="","Хатлов тоифаси танланмаган",IF(K6210="","Сана кўрсатилмаган",IF(COUNTIF($H$6:$H$10005,H6210)&gt;1,"Такрорий ПИНФЛ",IF(OR(L6210="",M6210="",N6210="",O6210="",P6210=""),"Корхона, СТИР, соҳа, лавозим ёки ойлик кўрсатилмаган","✓")))))))))</f>
        <v/>
      </c>
      <c r="U6210" s="22" t="str">
        <f>IF(OR(H6210="",M6210=""),"",IF(COUNTIFS($B$6:B6210,B6210,$C$6:C6210,C6210,$M$6:M6210,M6210)=1,1,0))</f>
        <v/>
      </c>
    </row>
    <row r="6211" spans="1:21" x14ac:dyDescent="0.25">
      <c r="A6211" s="22" t="str">
        <f>IF(H6211="","",COUNTA($H$6:H6211))</f>
        <v/>
      </c>
      <c r="B6211" s="23"/>
      <c r="C6211" s="24"/>
      <c r="D6211" s="24"/>
      <c r="E6211" s="24"/>
      <c r="F6211" s="24"/>
      <c r="G6211" s="24"/>
      <c r="H6211" s="25"/>
      <c r="I6211" s="24"/>
      <c r="J6211" s="26"/>
      <c r="K6211" s="27"/>
      <c r="L6211" s="24"/>
      <c r="M6211" s="24"/>
      <c r="N6211" s="26"/>
      <c r="O6211" s="24"/>
      <c r="P6211" s="28"/>
      <c r="Q6211" s="24"/>
      <c r="R6211" s="24"/>
      <c r="S6211" s="24"/>
      <c r="T6211" s="29" t="str">
        <f>IF(H6211="","",IF(LEN(H6211)&lt;&gt;14,"ПИНФЛ 14 хонали эмас",IF(B6211="","Вилоят танланмаган",IF(C6211="","Туман танланмаган",IF(COUNTIFS(Рўйхатлар!$H$2:$H$209,B6211,Рўйхатлар!$I$2:$I$209,C6211)=0,"Туман вилоятга мос эмас",IF(J6211="","Хатлов тоифаси танланмаган",IF(K6211="","Сана кўрсатилмаган",IF(COUNTIF($H$6:$H$10005,H6211)&gt;1,"Такрорий ПИНФЛ",IF(OR(L6211="",M6211="",N6211="",O6211="",P6211=""),"Корхона, СТИР, соҳа, лавозим ёки ойлик кўрсатилмаган","✓")))))))))</f>
        <v/>
      </c>
      <c r="U6211" s="22" t="str">
        <f>IF(OR(H6211="",M6211=""),"",IF(COUNTIFS($B$6:B6211,B6211,$C$6:C6211,C6211,$M$6:M6211,M6211)=1,1,0))</f>
        <v/>
      </c>
    </row>
    <row r="6212" spans="1:21" x14ac:dyDescent="0.25">
      <c r="A6212" s="22" t="str">
        <f>IF(H6212="","",COUNTA($H$6:H6212))</f>
        <v/>
      </c>
      <c r="B6212" s="23"/>
      <c r="C6212" s="24"/>
      <c r="D6212" s="24"/>
      <c r="E6212" s="24"/>
      <c r="F6212" s="24"/>
      <c r="G6212" s="24"/>
      <c r="H6212" s="25"/>
      <c r="I6212" s="24"/>
      <c r="J6212" s="26"/>
      <c r="K6212" s="27"/>
      <c r="L6212" s="24"/>
      <c r="M6212" s="24"/>
      <c r="N6212" s="26"/>
      <c r="O6212" s="24"/>
      <c r="P6212" s="28"/>
      <c r="Q6212" s="24"/>
      <c r="R6212" s="24"/>
      <c r="S6212" s="24"/>
      <c r="T6212" s="29" t="str">
        <f>IF(H6212="","",IF(LEN(H6212)&lt;&gt;14,"ПИНФЛ 14 хонали эмас",IF(B6212="","Вилоят танланмаган",IF(C6212="","Туман танланмаган",IF(COUNTIFS(Рўйхатлар!$H$2:$H$209,B6212,Рўйхатлар!$I$2:$I$209,C6212)=0,"Туман вилоятга мос эмас",IF(J6212="","Хатлов тоифаси танланмаган",IF(K6212="","Сана кўрсатилмаган",IF(COUNTIF($H$6:$H$10005,H6212)&gt;1,"Такрорий ПИНФЛ",IF(OR(L6212="",M6212="",N6212="",O6212="",P6212=""),"Корхона, СТИР, соҳа, лавозим ёки ойлик кўрсатилмаган","✓")))))))))</f>
        <v/>
      </c>
      <c r="U6212" s="22" t="str">
        <f>IF(OR(H6212="",M6212=""),"",IF(COUNTIFS($B$6:B6212,B6212,$C$6:C6212,C6212,$M$6:M6212,M6212)=1,1,0))</f>
        <v/>
      </c>
    </row>
    <row r="6213" spans="1:21" x14ac:dyDescent="0.25">
      <c r="A6213" s="22" t="str">
        <f>IF(H6213="","",COUNTA($H$6:H6213))</f>
        <v/>
      </c>
      <c r="B6213" s="23"/>
      <c r="C6213" s="24"/>
      <c r="D6213" s="24"/>
      <c r="E6213" s="24"/>
      <c r="F6213" s="24"/>
      <c r="G6213" s="24"/>
      <c r="H6213" s="25"/>
      <c r="I6213" s="24"/>
      <c r="J6213" s="26"/>
      <c r="K6213" s="27"/>
      <c r="L6213" s="24"/>
      <c r="M6213" s="24"/>
      <c r="N6213" s="26"/>
      <c r="O6213" s="24"/>
      <c r="P6213" s="28"/>
      <c r="Q6213" s="24"/>
      <c r="R6213" s="24"/>
      <c r="S6213" s="24"/>
      <c r="T6213" s="29" t="str">
        <f>IF(H6213="","",IF(LEN(H6213)&lt;&gt;14,"ПИНФЛ 14 хонали эмас",IF(B6213="","Вилоят танланмаган",IF(C6213="","Туман танланмаган",IF(COUNTIFS(Рўйхатлар!$H$2:$H$209,B6213,Рўйхатлар!$I$2:$I$209,C6213)=0,"Туман вилоятга мос эмас",IF(J6213="","Хатлов тоифаси танланмаган",IF(K6213="","Сана кўрсатилмаган",IF(COUNTIF($H$6:$H$10005,H6213)&gt;1,"Такрорий ПИНФЛ",IF(OR(L6213="",M6213="",N6213="",O6213="",P6213=""),"Корхона, СТИР, соҳа, лавозим ёки ойлик кўрсатилмаган","✓")))))))))</f>
        <v/>
      </c>
      <c r="U6213" s="22" t="str">
        <f>IF(OR(H6213="",M6213=""),"",IF(COUNTIFS($B$6:B6213,B6213,$C$6:C6213,C6213,$M$6:M6213,M6213)=1,1,0))</f>
        <v/>
      </c>
    </row>
    <row r="6214" spans="1:21" x14ac:dyDescent="0.25">
      <c r="A6214" s="22" t="str">
        <f>IF(H6214="","",COUNTA($H$6:H6214))</f>
        <v/>
      </c>
      <c r="B6214" s="23"/>
      <c r="C6214" s="24"/>
      <c r="D6214" s="24"/>
      <c r="E6214" s="24"/>
      <c r="F6214" s="24"/>
      <c r="G6214" s="24"/>
      <c r="H6214" s="25"/>
      <c r="I6214" s="24"/>
      <c r="J6214" s="26"/>
      <c r="K6214" s="27"/>
      <c r="L6214" s="24"/>
      <c r="M6214" s="24"/>
      <c r="N6214" s="26"/>
      <c r="O6214" s="24"/>
      <c r="P6214" s="28"/>
      <c r="Q6214" s="24"/>
      <c r="R6214" s="24"/>
      <c r="S6214" s="24"/>
      <c r="T6214" s="29" t="str">
        <f>IF(H6214="","",IF(LEN(H6214)&lt;&gt;14,"ПИНФЛ 14 хонали эмас",IF(B6214="","Вилоят танланмаган",IF(C6214="","Туман танланмаган",IF(COUNTIFS(Рўйхатлар!$H$2:$H$209,B6214,Рўйхатлар!$I$2:$I$209,C6214)=0,"Туман вилоятга мос эмас",IF(J6214="","Хатлов тоифаси танланмаган",IF(K6214="","Сана кўрсатилмаган",IF(COUNTIF($H$6:$H$10005,H6214)&gt;1,"Такрорий ПИНФЛ",IF(OR(L6214="",M6214="",N6214="",O6214="",P6214=""),"Корхона, СТИР, соҳа, лавозим ёки ойлик кўрсатилмаган","✓")))))))))</f>
        <v/>
      </c>
      <c r="U6214" s="22" t="str">
        <f>IF(OR(H6214="",M6214=""),"",IF(COUNTIFS($B$6:B6214,B6214,$C$6:C6214,C6214,$M$6:M6214,M6214)=1,1,0))</f>
        <v/>
      </c>
    </row>
    <row r="6215" spans="1:21" x14ac:dyDescent="0.25">
      <c r="A6215" s="22" t="str">
        <f>IF(H6215="","",COUNTA($H$6:H6215))</f>
        <v/>
      </c>
      <c r="B6215" s="23"/>
      <c r="C6215" s="24"/>
      <c r="D6215" s="24"/>
      <c r="E6215" s="24"/>
      <c r="F6215" s="24"/>
      <c r="G6215" s="24"/>
      <c r="H6215" s="25"/>
      <c r="I6215" s="24"/>
      <c r="J6215" s="26"/>
      <c r="K6215" s="27"/>
      <c r="L6215" s="24"/>
      <c r="M6215" s="24"/>
      <c r="N6215" s="26"/>
      <c r="O6215" s="24"/>
      <c r="P6215" s="28"/>
      <c r="Q6215" s="24"/>
      <c r="R6215" s="24"/>
      <c r="S6215" s="24"/>
      <c r="T6215" s="29" t="str">
        <f>IF(H6215="","",IF(LEN(H6215)&lt;&gt;14,"ПИНФЛ 14 хонали эмас",IF(B6215="","Вилоят танланмаган",IF(C6215="","Туман танланмаган",IF(COUNTIFS(Рўйхатлар!$H$2:$H$209,B6215,Рўйхатлар!$I$2:$I$209,C6215)=0,"Туман вилоятга мос эмас",IF(J6215="","Хатлов тоифаси танланмаган",IF(K6215="","Сана кўрсатилмаган",IF(COUNTIF($H$6:$H$10005,H6215)&gt;1,"Такрорий ПИНФЛ",IF(OR(L6215="",M6215="",N6215="",O6215="",P6215=""),"Корхона, СТИР, соҳа, лавозим ёки ойлик кўрсатилмаган","✓")))))))))</f>
        <v/>
      </c>
      <c r="U6215" s="22" t="str">
        <f>IF(OR(H6215="",M6215=""),"",IF(COUNTIFS($B$6:B6215,B6215,$C$6:C6215,C6215,$M$6:M6215,M6215)=1,1,0))</f>
        <v/>
      </c>
    </row>
    <row r="6216" spans="1:21" x14ac:dyDescent="0.25">
      <c r="A6216" s="22" t="str">
        <f>IF(H6216="","",COUNTA($H$6:H6216))</f>
        <v/>
      </c>
      <c r="B6216" s="23"/>
      <c r="C6216" s="24"/>
      <c r="D6216" s="24"/>
      <c r="E6216" s="24"/>
      <c r="F6216" s="24"/>
      <c r="G6216" s="24"/>
      <c r="H6216" s="25"/>
      <c r="I6216" s="24"/>
      <c r="J6216" s="26"/>
      <c r="K6216" s="27"/>
      <c r="L6216" s="24"/>
      <c r="M6216" s="24"/>
      <c r="N6216" s="26"/>
      <c r="O6216" s="24"/>
      <c r="P6216" s="28"/>
      <c r="Q6216" s="24"/>
      <c r="R6216" s="24"/>
      <c r="S6216" s="24"/>
      <c r="T6216" s="29" t="str">
        <f>IF(H6216="","",IF(LEN(H6216)&lt;&gt;14,"ПИНФЛ 14 хонали эмас",IF(B6216="","Вилоят танланмаган",IF(C6216="","Туман танланмаган",IF(COUNTIFS(Рўйхатлар!$H$2:$H$209,B6216,Рўйхатлар!$I$2:$I$209,C6216)=0,"Туман вилоятга мос эмас",IF(J6216="","Хатлов тоифаси танланмаган",IF(K6216="","Сана кўрсатилмаган",IF(COUNTIF($H$6:$H$10005,H6216)&gt;1,"Такрорий ПИНФЛ",IF(OR(L6216="",M6216="",N6216="",O6216="",P6216=""),"Корхона, СТИР, соҳа, лавозим ёки ойлик кўрсатилмаган","✓")))))))))</f>
        <v/>
      </c>
      <c r="U6216" s="22" t="str">
        <f>IF(OR(H6216="",M6216=""),"",IF(COUNTIFS($B$6:B6216,B6216,$C$6:C6216,C6216,$M$6:M6216,M6216)=1,1,0))</f>
        <v/>
      </c>
    </row>
    <row r="6217" spans="1:21" x14ac:dyDescent="0.25">
      <c r="A6217" s="22" t="str">
        <f>IF(H6217="","",COUNTA($H$6:H6217))</f>
        <v/>
      </c>
      <c r="B6217" s="23"/>
      <c r="C6217" s="24"/>
      <c r="D6217" s="24"/>
      <c r="E6217" s="24"/>
      <c r="F6217" s="24"/>
      <c r="G6217" s="24"/>
      <c r="H6217" s="25"/>
      <c r="I6217" s="24"/>
      <c r="J6217" s="26"/>
      <c r="K6217" s="27"/>
      <c r="L6217" s="24"/>
      <c r="M6217" s="24"/>
      <c r="N6217" s="26"/>
      <c r="O6217" s="24"/>
      <c r="P6217" s="28"/>
      <c r="Q6217" s="24"/>
      <c r="R6217" s="24"/>
      <c r="S6217" s="24"/>
      <c r="T6217" s="29" t="str">
        <f>IF(H6217="","",IF(LEN(H6217)&lt;&gt;14,"ПИНФЛ 14 хонали эмас",IF(B6217="","Вилоят танланмаган",IF(C6217="","Туман танланмаган",IF(COUNTIFS(Рўйхатлар!$H$2:$H$209,B6217,Рўйхатлар!$I$2:$I$209,C6217)=0,"Туман вилоятга мос эмас",IF(J6217="","Хатлов тоифаси танланмаган",IF(K6217="","Сана кўрсатилмаган",IF(COUNTIF($H$6:$H$10005,H6217)&gt;1,"Такрорий ПИНФЛ",IF(OR(L6217="",M6217="",N6217="",O6217="",P6217=""),"Корхона, СТИР, соҳа, лавозим ёки ойлик кўрсатилмаган","✓")))))))))</f>
        <v/>
      </c>
      <c r="U6217" s="22" t="str">
        <f>IF(OR(H6217="",M6217=""),"",IF(COUNTIFS($B$6:B6217,B6217,$C$6:C6217,C6217,$M$6:M6217,M6217)=1,1,0))</f>
        <v/>
      </c>
    </row>
    <row r="6218" spans="1:21" x14ac:dyDescent="0.25">
      <c r="A6218" s="22" t="str">
        <f>IF(H6218="","",COUNTA($H$6:H6218))</f>
        <v/>
      </c>
      <c r="B6218" s="23"/>
      <c r="C6218" s="24"/>
      <c r="D6218" s="24"/>
      <c r="E6218" s="24"/>
      <c r="F6218" s="24"/>
      <c r="G6218" s="24"/>
      <c r="H6218" s="25"/>
      <c r="I6218" s="24"/>
      <c r="J6218" s="26"/>
      <c r="K6218" s="27"/>
      <c r="L6218" s="24"/>
      <c r="M6218" s="24"/>
      <c r="N6218" s="26"/>
      <c r="O6218" s="24"/>
      <c r="P6218" s="28"/>
      <c r="Q6218" s="24"/>
      <c r="R6218" s="24"/>
      <c r="S6218" s="24"/>
      <c r="T6218" s="29" t="str">
        <f>IF(H6218="","",IF(LEN(H6218)&lt;&gt;14,"ПИНФЛ 14 хонали эмас",IF(B6218="","Вилоят танланмаган",IF(C6218="","Туман танланмаган",IF(COUNTIFS(Рўйхатлар!$H$2:$H$209,B6218,Рўйхатлар!$I$2:$I$209,C6218)=0,"Туман вилоятга мос эмас",IF(J6218="","Хатлов тоифаси танланмаган",IF(K6218="","Сана кўрсатилмаган",IF(COUNTIF($H$6:$H$10005,H6218)&gt;1,"Такрорий ПИНФЛ",IF(OR(L6218="",M6218="",N6218="",O6218="",P6218=""),"Корхона, СТИР, соҳа, лавозим ёки ойлик кўрсатилмаган","✓")))))))))</f>
        <v/>
      </c>
      <c r="U6218" s="22" t="str">
        <f>IF(OR(H6218="",M6218=""),"",IF(COUNTIFS($B$6:B6218,B6218,$C$6:C6218,C6218,$M$6:M6218,M6218)=1,1,0))</f>
        <v/>
      </c>
    </row>
    <row r="6219" spans="1:21" x14ac:dyDescent="0.25">
      <c r="A6219" s="22" t="str">
        <f>IF(H6219="","",COUNTA($H$6:H6219))</f>
        <v/>
      </c>
      <c r="B6219" s="23"/>
      <c r="C6219" s="24"/>
      <c r="D6219" s="24"/>
      <c r="E6219" s="24"/>
      <c r="F6219" s="24"/>
      <c r="G6219" s="24"/>
      <c r="H6219" s="25"/>
      <c r="I6219" s="24"/>
      <c r="J6219" s="26"/>
      <c r="K6219" s="27"/>
      <c r="L6219" s="24"/>
      <c r="M6219" s="24"/>
      <c r="N6219" s="26"/>
      <c r="O6219" s="24"/>
      <c r="P6219" s="28"/>
      <c r="Q6219" s="24"/>
      <c r="R6219" s="24"/>
      <c r="S6219" s="24"/>
      <c r="T6219" s="29" t="str">
        <f>IF(H6219="","",IF(LEN(H6219)&lt;&gt;14,"ПИНФЛ 14 хонали эмас",IF(B6219="","Вилоят танланмаган",IF(C6219="","Туман танланмаган",IF(COUNTIFS(Рўйхатлар!$H$2:$H$209,B6219,Рўйхатлар!$I$2:$I$209,C6219)=0,"Туман вилоятга мос эмас",IF(J6219="","Хатлов тоифаси танланмаган",IF(K6219="","Сана кўрсатилмаган",IF(COUNTIF($H$6:$H$10005,H6219)&gt;1,"Такрорий ПИНФЛ",IF(OR(L6219="",M6219="",N6219="",O6219="",P6219=""),"Корхона, СТИР, соҳа, лавозим ёки ойлик кўрсатилмаган","✓")))))))))</f>
        <v/>
      </c>
      <c r="U6219" s="22" t="str">
        <f>IF(OR(H6219="",M6219=""),"",IF(COUNTIFS($B$6:B6219,B6219,$C$6:C6219,C6219,$M$6:M6219,M6219)=1,1,0))</f>
        <v/>
      </c>
    </row>
    <row r="6220" spans="1:21" x14ac:dyDescent="0.25">
      <c r="A6220" s="22" t="str">
        <f>IF(H6220="","",COUNTA($H$6:H6220))</f>
        <v/>
      </c>
      <c r="B6220" s="23"/>
      <c r="C6220" s="24"/>
      <c r="D6220" s="24"/>
      <c r="E6220" s="24"/>
      <c r="F6220" s="24"/>
      <c r="G6220" s="24"/>
      <c r="H6220" s="25"/>
      <c r="I6220" s="24"/>
      <c r="J6220" s="26"/>
      <c r="K6220" s="27"/>
      <c r="L6220" s="24"/>
      <c r="M6220" s="24"/>
      <c r="N6220" s="26"/>
      <c r="O6220" s="24"/>
      <c r="P6220" s="28"/>
      <c r="Q6220" s="24"/>
      <c r="R6220" s="24"/>
      <c r="S6220" s="24"/>
      <c r="T6220" s="29" t="str">
        <f>IF(H6220="","",IF(LEN(H6220)&lt;&gt;14,"ПИНФЛ 14 хонали эмас",IF(B6220="","Вилоят танланмаган",IF(C6220="","Туман танланмаган",IF(COUNTIFS(Рўйхатлар!$H$2:$H$209,B6220,Рўйхатлар!$I$2:$I$209,C6220)=0,"Туман вилоятга мос эмас",IF(J6220="","Хатлов тоифаси танланмаган",IF(K6220="","Сана кўрсатилмаган",IF(COUNTIF($H$6:$H$10005,H6220)&gt;1,"Такрорий ПИНФЛ",IF(OR(L6220="",M6220="",N6220="",O6220="",P6220=""),"Корхона, СТИР, соҳа, лавозим ёки ойлик кўрсатилмаган","✓")))))))))</f>
        <v/>
      </c>
      <c r="U6220" s="22" t="str">
        <f>IF(OR(H6220="",M6220=""),"",IF(COUNTIFS($B$6:B6220,B6220,$C$6:C6220,C6220,$M$6:M6220,M6220)=1,1,0))</f>
        <v/>
      </c>
    </row>
    <row r="6221" spans="1:21" x14ac:dyDescent="0.25">
      <c r="A6221" s="22" t="str">
        <f>IF(H6221="","",COUNTA($H$6:H6221))</f>
        <v/>
      </c>
      <c r="B6221" s="23"/>
      <c r="C6221" s="24"/>
      <c r="D6221" s="24"/>
      <c r="E6221" s="24"/>
      <c r="F6221" s="24"/>
      <c r="G6221" s="24"/>
      <c r="H6221" s="25"/>
      <c r="I6221" s="24"/>
      <c r="J6221" s="26"/>
      <c r="K6221" s="27"/>
      <c r="L6221" s="24"/>
      <c r="M6221" s="24"/>
      <c r="N6221" s="26"/>
      <c r="O6221" s="24"/>
      <c r="P6221" s="28"/>
      <c r="Q6221" s="24"/>
      <c r="R6221" s="24"/>
      <c r="S6221" s="24"/>
      <c r="T6221" s="29" t="str">
        <f>IF(H6221="","",IF(LEN(H6221)&lt;&gt;14,"ПИНФЛ 14 хонали эмас",IF(B6221="","Вилоят танланмаган",IF(C6221="","Туман танланмаган",IF(COUNTIFS(Рўйхатлар!$H$2:$H$209,B6221,Рўйхатлар!$I$2:$I$209,C6221)=0,"Туман вилоятга мос эмас",IF(J6221="","Хатлов тоифаси танланмаган",IF(K6221="","Сана кўрсатилмаган",IF(COUNTIF($H$6:$H$10005,H6221)&gt;1,"Такрорий ПИНФЛ",IF(OR(L6221="",M6221="",N6221="",O6221="",P6221=""),"Корхона, СТИР, соҳа, лавозим ёки ойлик кўрсатилмаган","✓")))))))))</f>
        <v/>
      </c>
      <c r="U6221" s="22" t="str">
        <f>IF(OR(H6221="",M6221=""),"",IF(COUNTIFS($B$6:B6221,B6221,$C$6:C6221,C6221,$M$6:M6221,M6221)=1,1,0))</f>
        <v/>
      </c>
    </row>
    <row r="6222" spans="1:21" x14ac:dyDescent="0.25">
      <c r="A6222" s="22" t="str">
        <f>IF(H6222="","",COUNTA($H$6:H6222))</f>
        <v/>
      </c>
      <c r="B6222" s="23"/>
      <c r="C6222" s="24"/>
      <c r="D6222" s="24"/>
      <c r="E6222" s="24"/>
      <c r="F6222" s="24"/>
      <c r="G6222" s="24"/>
      <c r="H6222" s="25"/>
      <c r="I6222" s="24"/>
      <c r="J6222" s="26"/>
      <c r="K6222" s="27"/>
      <c r="L6222" s="24"/>
      <c r="M6222" s="24"/>
      <c r="N6222" s="26"/>
      <c r="O6222" s="24"/>
      <c r="P6222" s="28"/>
      <c r="Q6222" s="24"/>
      <c r="R6222" s="24"/>
      <c r="S6222" s="24"/>
      <c r="T6222" s="29" t="str">
        <f>IF(H6222="","",IF(LEN(H6222)&lt;&gt;14,"ПИНФЛ 14 хонали эмас",IF(B6222="","Вилоят танланмаган",IF(C6222="","Туман танланмаган",IF(COUNTIFS(Рўйхатлар!$H$2:$H$209,B6222,Рўйхатлар!$I$2:$I$209,C6222)=0,"Туман вилоятга мос эмас",IF(J6222="","Хатлов тоифаси танланмаган",IF(K6222="","Сана кўрсатилмаган",IF(COUNTIF($H$6:$H$10005,H6222)&gt;1,"Такрорий ПИНФЛ",IF(OR(L6222="",M6222="",N6222="",O6222="",P6222=""),"Корхона, СТИР, соҳа, лавозим ёки ойлик кўрсатилмаган","✓")))))))))</f>
        <v/>
      </c>
      <c r="U6222" s="22" t="str">
        <f>IF(OR(H6222="",M6222=""),"",IF(COUNTIFS($B$6:B6222,B6222,$C$6:C6222,C6222,$M$6:M6222,M6222)=1,1,0))</f>
        <v/>
      </c>
    </row>
    <row r="6223" spans="1:21" x14ac:dyDescent="0.25">
      <c r="A6223" s="22" t="str">
        <f>IF(H6223="","",COUNTA($H$6:H6223))</f>
        <v/>
      </c>
      <c r="B6223" s="23"/>
      <c r="C6223" s="24"/>
      <c r="D6223" s="24"/>
      <c r="E6223" s="24"/>
      <c r="F6223" s="24"/>
      <c r="G6223" s="24"/>
      <c r="H6223" s="25"/>
      <c r="I6223" s="24"/>
      <c r="J6223" s="26"/>
      <c r="K6223" s="27"/>
      <c r="L6223" s="24"/>
      <c r="M6223" s="24"/>
      <c r="N6223" s="26"/>
      <c r="O6223" s="24"/>
      <c r="P6223" s="28"/>
      <c r="Q6223" s="24"/>
      <c r="R6223" s="24"/>
      <c r="S6223" s="24"/>
      <c r="T6223" s="29" t="str">
        <f>IF(H6223="","",IF(LEN(H6223)&lt;&gt;14,"ПИНФЛ 14 хонали эмас",IF(B6223="","Вилоят танланмаган",IF(C6223="","Туман танланмаган",IF(COUNTIFS(Рўйхатлар!$H$2:$H$209,B6223,Рўйхатлар!$I$2:$I$209,C6223)=0,"Туман вилоятга мос эмас",IF(J6223="","Хатлов тоифаси танланмаган",IF(K6223="","Сана кўрсатилмаган",IF(COUNTIF($H$6:$H$10005,H6223)&gt;1,"Такрорий ПИНФЛ",IF(OR(L6223="",M6223="",N6223="",O6223="",P6223=""),"Корхона, СТИР, соҳа, лавозим ёки ойлик кўрсатилмаган","✓")))))))))</f>
        <v/>
      </c>
      <c r="U6223" s="22" t="str">
        <f>IF(OR(H6223="",M6223=""),"",IF(COUNTIFS($B$6:B6223,B6223,$C$6:C6223,C6223,$M$6:M6223,M6223)=1,1,0))</f>
        <v/>
      </c>
    </row>
    <row r="6224" spans="1:21" x14ac:dyDescent="0.25">
      <c r="A6224" s="22" t="str">
        <f>IF(H6224="","",COUNTA($H$6:H6224))</f>
        <v/>
      </c>
      <c r="B6224" s="23"/>
      <c r="C6224" s="24"/>
      <c r="D6224" s="24"/>
      <c r="E6224" s="24"/>
      <c r="F6224" s="24"/>
      <c r="G6224" s="24"/>
      <c r="H6224" s="25"/>
      <c r="I6224" s="24"/>
      <c r="J6224" s="26"/>
      <c r="K6224" s="27"/>
      <c r="L6224" s="24"/>
      <c r="M6224" s="24"/>
      <c r="N6224" s="26"/>
      <c r="O6224" s="24"/>
      <c r="P6224" s="28"/>
      <c r="Q6224" s="24"/>
      <c r="R6224" s="24"/>
      <c r="S6224" s="24"/>
      <c r="T6224" s="29" t="str">
        <f>IF(H6224="","",IF(LEN(H6224)&lt;&gt;14,"ПИНФЛ 14 хонали эмас",IF(B6224="","Вилоят танланмаган",IF(C6224="","Туман танланмаган",IF(COUNTIFS(Рўйхатлар!$H$2:$H$209,B6224,Рўйхатлар!$I$2:$I$209,C6224)=0,"Туман вилоятга мос эмас",IF(J6224="","Хатлов тоифаси танланмаган",IF(K6224="","Сана кўрсатилмаган",IF(COUNTIF($H$6:$H$10005,H6224)&gt;1,"Такрорий ПИНФЛ",IF(OR(L6224="",M6224="",N6224="",O6224="",P6224=""),"Корхона, СТИР, соҳа, лавозим ёки ойлик кўрсатилмаган","✓")))))))))</f>
        <v/>
      </c>
      <c r="U6224" s="22" t="str">
        <f>IF(OR(H6224="",M6224=""),"",IF(COUNTIFS($B$6:B6224,B6224,$C$6:C6224,C6224,$M$6:M6224,M6224)=1,1,0))</f>
        <v/>
      </c>
    </row>
    <row r="6225" spans="1:21" x14ac:dyDescent="0.25">
      <c r="A6225" s="22" t="str">
        <f>IF(H6225="","",COUNTA($H$6:H6225))</f>
        <v/>
      </c>
      <c r="B6225" s="23"/>
      <c r="C6225" s="24"/>
      <c r="D6225" s="24"/>
      <c r="E6225" s="24"/>
      <c r="F6225" s="24"/>
      <c r="G6225" s="24"/>
      <c r="H6225" s="25"/>
      <c r="I6225" s="24"/>
      <c r="J6225" s="26"/>
      <c r="K6225" s="27"/>
      <c r="L6225" s="24"/>
      <c r="M6225" s="24"/>
      <c r="N6225" s="26"/>
      <c r="O6225" s="24"/>
      <c r="P6225" s="28"/>
      <c r="Q6225" s="24"/>
      <c r="R6225" s="24"/>
      <c r="S6225" s="24"/>
      <c r="T6225" s="29" t="str">
        <f>IF(H6225="","",IF(LEN(H6225)&lt;&gt;14,"ПИНФЛ 14 хонали эмас",IF(B6225="","Вилоят танланмаган",IF(C6225="","Туман танланмаган",IF(COUNTIFS(Рўйхатлар!$H$2:$H$209,B6225,Рўйхатлар!$I$2:$I$209,C6225)=0,"Туман вилоятга мос эмас",IF(J6225="","Хатлов тоифаси танланмаган",IF(K6225="","Сана кўрсатилмаган",IF(COUNTIF($H$6:$H$10005,H6225)&gt;1,"Такрорий ПИНФЛ",IF(OR(L6225="",M6225="",N6225="",O6225="",P6225=""),"Корхона, СТИР, соҳа, лавозим ёки ойлик кўрсатилмаган","✓")))))))))</f>
        <v/>
      </c>
      <c r="U6225" s="22" t="str">
        <f>IF(OR(H6225="",M6225=""),"",IF(COUNTIFS($B$6:B6225,B6225,$C$6:C6225,C6225,$M$6:M6225,M6225)=1,1,0))</f>
        <v/>
      </c>
    </row>
    <row r="6226" spans="1:21" x14ac:dyDescent="0.25">
      <c r="A6226" s="22" t="str">
        <f>IF(H6226="","",COUNTA($H$6:H6226))</f>
        <v/>
      </c>
      <c r="B6226" s="23"/>
      <c r="C6226" s="24"/>
      <c r="D6226" s="24"/>
      <c r="E6226" s="24"/>
      <c r="F6226" s="24"/>
      <c r="G6226" s="24"/>
      <c r="H6226" s="25"/>
      <c r="I6226" s="24"/>
      <c r="J6226" s="26"/>
      <c r="K6226" s="27"/>
      <c r="L6226" s="24"/>
      <c r="M6226" s="24"/>
      <c r="N6226" s="26"/>
      <c r="O6226" s="24"/>
      <c r="P6226" s="28"/>
      <c r="Q6226" s="24"/>
      <c r="R6226" s="24"/>
      <c r="S6226" s="24"/>
      <c r="T6226" s="29" t="str">
        <f>IF(H6226="","",IF(LEN(H6226)&lt;&gt;14,"ПИНФЛ 14 хонали эмас",IF(B6226="","Вилоят танланмаган",IF(C6226="","Туман танланмаган",IF(COUNTIFS(Рўйхатлар!$H$2:$H$209,B6226,Рўйхатлар!$I$2:$I$209,C6226)=0,"Туман вилоятга мос эмас",IF(J6226="","Хатлов тоифаси танланмаган",IF(K6226="","Сана кўрсатилмаган",IF(COUNTIF($H$6:$H$10005,H6226)&gt;1,"Такрорий ПИНФЛ",IF(OR(L6226="",M6226="",N6226="",O6226="",P6226=""),"Корхона, СТИР, соҳа, лавозим ёки ойлик кўрсатилмаган","✓")))))))))</f>
        <v/>
      </c>
      <c r="U6226" s="22" t="str">
        <f>IF(OR(H6226="",M6226=""),"",IF(COUNTIFS($B$6:B6226,B6226,$C$6:C6226,C6226,$M$6:M6226,M6226)=1,1,0))</f>
        <v/>
      </c>
    </row>
    <row r="6227" spans="1:21" x14ac:dyDescent="0.25">
      <c r="A6227" s="22" t="str">
        <f>IF(H6227="","",COUNTA($H$6:H6227))</f>
        <v/>
      </c>
      <c r="B6227" s="23"/>
      <c r="C6227" s="24"/>
      <c r="D6227" s="24"/>
      <c r="E6227" s="24"/>
      <c r="F6227" s="24"/>
      <c r="G6227" s="24"/>
      <c r="H6227" s="25"/>
      <c r="I6227" s="24"/>
      <c r="J6227" s="26"/>
      <c r="K6227" s="27"/>
      <c r="L6227" s="24"/>
      <c r="M6227" s="24"/>
      <c r="N6227" s="26"/>
      <c r="O6227" s="24"/>
      <c r="P6227" s="28"/>
      <c r="Q6227" s="24"/>
      <c r="R6227" s="24"/>
      <c r="S6227" s="24"/>
      <c r="T6227" s="29" t="str">
        <f>IF(H6227="","",IF(LEN(H6227)&lt;&gt;14,"ПИНФЛ 14 хонали эмас",IF(B6227="","Вилоят танланмаган",IF(C6227="","Туман танланмаган",IF(COUNTIFS(Рўйхатлар!$H$2:$H$209,B6227,Рўйхатлар!$I$2:$I$209,C6227)=0,"Туман вилоятга мос эмас",IF(J6227="","Хатлов тоифаси танланмаган",IF(K6227="","Сана кўрсатилмаган",IF(COUNTIF($H$6:$H$10005,H6227)&gt;1,"Такрорий ПИНФЛ",IF(OR(L6227="",M6227="",N6227="",O6227="",P6227=""),"Корхона, СТИР, соҳа, лавозим ёки ойлик кўрсатилмаган","✓")))))))))</f>
        <v/>
      </c>
      <c r="U6227" s="22" t="str">
        <f>IF(OR(H6227="",M6227=""),"",IF(COUNTIFS($B$6:B6227,B6227,$C$6:C6227,C6227,$M$6:M6227,M6227)=1,1,0))</f>
        <v/>
      </c>
    </row>
    <row r="6228" spans="1:21" x14ac:dyDescent="0.25">
      <c r="A6228" s="22" t="str">
        <f>IF(H6228="","",COUNTA($H$6:H6228))</f>
        <v/>
      </c>
      <c r="B6228" s="23"/>
      <c r="C6228" s="24"/>
      <c r="D6228" s="24"/>
      <c r="E6228" s="24"/>
      <c r="F6228" s="24"/>
      <c r="G6228" s="24"/>
      <c r="H6228" s="25"/>
      <c r="I6228" s="24"/>
      <c r="J6228" s="26"/>
      <c r="K6228" s="27"/>
      <c r="L6228" s="24"/>
      <c r="M6228" s="24"/>
      <c r="N6228" s="26"/>
      <c r="O6228" s="24"/>
      <c r="P6228" s="28"/>
      <c r="Q6228" s="24"/>
      <c r="R6228" s="24"/>
      <c r="S6228" s="24"/>
      <c r="T6228" s="29" t="str">
        <f>IF(H6228="","",IF(LEN(H6228)&lt;&gt;14,"ПИНФЛ 14 хонали эмас",IF(B6228="","Вилоят танланмаган",IF(C6228="","Туман танланмаган",IF(COUNTIFS(Рўйхатлар!$H$2:$H$209,B6228,Рўйхатлар!$I$2:$I$209,C6228)=0,"Туман вилоятга мос эмас",IF(J6228="","Хатлов тоифаси танланмаган",IF(K6228="","Сана кўрсатилмаган",IF(COUNTIF($H$6:$H$10005,H6228)&gt;1,"Такрорий ПИНФЛ",IF(OR(L6228="",M6228="",N6228="",O6228="",P6228=""),"Корхона, СТИР, соҳа, лавозим ёки ойлик кўрсатилмаган","✓")))))))))</f>
        <v/>
      </c>
      <c r="U6228" s="22" t="str">
        <f>IF(OR(H6228="",M6228=""),"",IF(COUNTIFS($B$6:B6228,B6228,$C$6:C6228,C6228,$M$6:M6228,M6228)=1,1,0))</f>
        <v/>
      </c>
    </row>
    <row r="6229" spans="1:21" x14ac:dyDescent="0.25">
      <c r="A6229" s="22" t="str">
        <f>IF(H6229="","",COUNTA($H$6:H6229))</f>
        <v/>
      </c>
      <c r="B6229" s="23"/>
      <c r="C6229" s="24"/>
      <c r="D6229" s="24"/>
      <c r="E6229" s="24"/>
      <c r="F6229" s="24"/>
      <c r="G6229" s="24"/>
      <c r="H6229" s="25"/>
      <c r="I6229" s="24"/>
      <c r="J6229" s="26"/>
      <c r="K6229" s="27"/>
      <c r="L6229" s="24"/>
      <c r="M6229" s="24"/>
      <c r="N6229" s="26"/>
      <c r="O6229" s="24"/>
      <c r="P6229" s="28"/>
      <c r="Q6229" s="24"/>
      <c r="R6229" s="24"/>
      <c r="S6229" s="24"/>
      <c r="T6229" s="29" t="str">
        <f>IF(H6229="","",IF(LEN(H6229)&lt;&gt;14,"ПИНФЛ 14 хонали эмас",IF(B6229="","Вилоят танланмаган",IF(C6229="","Туман танланмаган",IF(COUNTIFS(Рўйхатлар!$H$2:$H$209,B6229,Рўйхатлар!$I$2:$I$209,C6229)=0,"Туман вилоятга мос эмас",IF(J6229="","Хатлов тоифаси танланмаган",IF(K6229="","Сана кўрсатилмаган",IF(COUNTIF($H$6:$H$10005,H6229)&gt;1,"Такрорий ПИНФЛ",IF(OR(L6229="",M6229="",N6229="",O6229="",P6229=""),"Корхона, СТИР, соҳа, лавозим ёки ойлик кўрсатилмаган","✓")))))))))</f>
        <v/>
      </c>
      <c r="U6229" s="22" t="str">
        <f>IF(OR(H6229="",M6229=""),"",IF(COUNTIFS($B$6:B6229,B6229,$C$6:C6229,C6229,$M$6:M6229,M6229)=1,1,0))</f>
        <v/>
      </c>
    </row>
    <row r="6230" spans="1:21" x14ac:dyDescent="0.25">
      <c r="A6230" s="22" t="str">
        <f>IF(H6230="","",COUNTA($H$6:H6230))</f>
        <v/>
      </c>
      <c r="B6230" s="23"/>
      <c r="C6230" s="24"/>
      <c r="D6230" s="24"/>
      <c r="E6230" s="24"/>
      <c r="F6230" s="24"/>
      <c r="G6230" s="24"/>
      <c r="H6230" s="25"/>
      <c r="I6230" s="24"/>
      <c r="J6230" s="26"/>
      <c r="K6230" s="27"/>
      <c r="L6230" s="24"/>
      <c r="M6230" s="24"/>
      <c r="N6230" s="26"/>
      <c r="O6230" s="24"/>
      <c r="P6230" s="28"/>
      <c r="Q6230" s="24"/>
      <c r="R6230" s="24"/>
      <c r="S6230" s="24"/>
      <c r="T6230" s="29" t="str">
        <f>IF(H6230="","",IF(LEN(H6230)&lt;&gt;14,"ПИНФЛ 14 хонали эмас",IF(B6230="","Вилоят танланмаган",IF(C6230="","Туман танланмаган",IF(COUNTIFS(Рўйхатлар!$H$2:$H$209,B6230,Рўйхатлар!$I$2:$I$209,C6230)=0,"Туман вилоятга мос эмас",IF(J6230="","Хатлов тоифаси танланмаган",IF(K6230="","Сана кўрсатилмаган",IF(COUNTIF($H$6:$H$10005,H6230)&gt;1,"Такрорий ПИНФЛ",IF(OR(L6230="",M6230="",N6230="",O6230="",P6230=""),"Корхона, СТИР, соҳа, лавозим ёки ойлик кўрсатилмаган","✓")))))))))</f>
        <v/>
      </c>
      <c r="U6230" s="22" t="str">
        <f>IF(OR(H6230="",M6230=""),"",IF(COUNTIFS($B$6:B6230,B6230,$C$6:C6230,C6230,$M$6:M6230,M6230)=1,1,0))</f>
        <v/>
      </c>
    </row>
    <row r="6231" spans="1:21" x14ac:dyDescent="0.25">
      <c r="A6231" s="22" t="str">
        <f>IF(H6231="","",COUNTA($H$6:H6231))</f>
        <v/>
      </c>
      <c r="B6231" s="23"/>
      <c r="C6231" s="24"/>
      <c r="D6231" s="24"/>
      <c r="E6231" s="24"/>
      <c r="F6231" s="24"/>
      <c r="G6231" s="24"/>
      <c r="H6231" s="25"/>
      <c r="I6231" s="24"/>
      <c r="J6231" s="26"/>
      <c r="K6231" s="27"/>
      <c r="L6231" s="24"/>
      <c r="M6231" s="24"/>
      <c r="N6231" s="26"/>
      <c r="O6231" s="24"/>
      <c r="P6231" s="28"/>
      <c r="Q6231" s="24"/>
      <c r="R6231" s="24"/>
      <c r="S6231" s="24"/>
      <c r="T6231" s="29" t="str">
        <f>IF(H6231="","",IF(LEN(H6231)&lt;&gt;14,"ПИНФЛ 14 хонали эмас",IF(B6231="","Вилоят танланмаган",IF(C6231="","Туман танланмаган",IF(COUNTIFS(Рўйхатлар!$H$2:$H$209,B6231,Рўйхатлар!$I$2:$I$209,C6231)=0,"Туман вилоятга мос эмас",IF(J6231="","Хатлов тоифаси танланмаган",IF(K6231="","Сана кўрсатилмаган",IF(COUNTIF($H$6:$H$10005,H6231)&gt;1,"Такрорий ПИНФЛ",IF(OR(L6231="",M6231="",N6231="",O6231="",P6231=""),"Корхона, СТИР, соҳа, лавозим ёки ойлик кўрсатилмаган","✓")))))))))</f>
        <v/>
      </c>
      <c r="U6231" s="22" t="str">
        <f>IF(OR(H6231="",M6231=""),"",IF(COUNTIFS($B$6:B6231,B6231,$C$6:C6231,C6231,$M$6:M6231,M6231)=1,1,0))</f>
        <v/>
      </c>
    </row>
    <row r="6232" spans="1:21" x14ac:dyDescent="0.25">
      <c r="A6232" s="22" t="str">
        <f>IF(H6232="","",COUNTA($H$6:H6232))</f>
        <v/>
      </c>
      <c r="B6232" s="23"/>
      <c r="C6232" s="24"/>
      <c r="D6232" s="24"/>
      <c r="E6232" s="24"/>
      <c r="F6232" s="24"/>
      <c r="G6232" s="24"/>
      <c r="H6232" s="25"/>
      <c r="I6232" s="24"/>
      <c r="J6232" s="26"/>
      <c r="K6232" s="27"/>
      <c r="L6232" s="24"/>
      <c r="M6232" s="24"/>
      <c r="N6232" s="26"/>
      <c r="O6232" s="24"/>
      <c r="P6232" s="28"/>
      <c r="Q6232" s="24"/>
      <c r="R6232" s="24"/>
      <c r="S6232" s="24"/>
      <c r="T6232" s="29" t="str">
        <f>IF(H6232="","",IF(LEN(H6232)&lt;&gt;14,"ПИНФЛ 14 хонали эмас",IF(B6232="","Вилоят танланмаган",IF(C6232="","Туман танланмаган",IF(COUNTIFS(Рўйхатлар!$H$2:$H$209,B6232,Рўйхатлар!$I$2:$I$209,C6232)=0,"Туман вилоятга мос эмас",IF(J6232="","Хатлов тоифаси танланмаган",IF(K6232="","Сана кўрсатилмаган",IF(COUNTIF($H$6:$H$10005,H6232)&gt;1,"Такрорий ПИНФЛ",IF(OR(L6232="",M6232="",N6232="",O6232="",P6232=""),"Корхона, СТИР, соҳа, лавозим ёки ойлик кўрсатилмаган","✓")))))))))</f>
        <v/>
      </c>
      <c r="U6232" s="22" t="str">
        <f>IF(OR(H6232="",M6232=""),"",IF(COUNTIFS($B$6:B6232,B6232,$C$6:C6232,C6232,$M$6:M6232,M6232)=1,1,0))</f>
        <v/>
      </c>
    </row>
    <row r="6233" spans="1:21" x14ac:dyDescent="0.25">
      <c r="A6233" s="22" t="str">
        <f>IF(H6233="","",COUNTA($H$6:H6233))</f>
        <v/>
      </c>
      <c r="B6233" s="23"/>
      <c r="C6233" s="24"/>
      <c r="D6233" s="24"/>
      <c r="E6233" s="24"/>
      <c r="F6233" s="24"/>
      <c r="G6233" s="24"/>
      <c r="H6233" s="25"/>
      <c r="I6233" s="24"/>
      <c r="J6233" s="26"/>
      <c r="K6233" s="27"/>
      <c r="L6233" s="24"/>
      <c r="M6233" s="24"/>
      <c r="N6233" s="26"/>
      <c r="O6233" s="24"/>
      <c r="P6233" s="28"/>
      <c r="Q6233" s="24"/>
      <c r="R6233" s="24"/>
      <c r="S6233" s="24"/>
      <c r="T6233" s="29" t="str">
        <f>IF(H6233="","",IF(LEN(H6233)&lt;&gt;14,"ПИНФЛ 14 хонали эмас",IF(B6233="","Вилоят танланмаган",IF(C6233="","Туман танланмаган",IF(COUNTIFS(Рўйхатлар!$H$2:$H$209,B6233,Рўйхатлар!$I$2:$I$209,C6233)=0,"Туман вилоятга мос эмас",IF(J6233="","Хатлов тоифаси танланмаган",IF(K6233="","Сана кўрсатилмаган",IF(COUNTIF($H$6:$H$10005,H6233)&gt;1,"Такрорий ПИНФЛ",IF(OR(L6233="",M6233="",N6233="",O6233="",P6233=""),"Корхона, СТИР, соҳа, лавозим ёки ойлик кўрсатилмаган","✓")))))))))</f>
        <v/>
      </c>
      <c r="U6233" s="22" t="str">
        <f>IF(OR(H6233="",M6233=""),"",IF(COUNTIFS($B$6:B6233,B6233,$C$6:C6233,C6233,$M$6:M6233,M6233)=1,1,0))</f>
        <v/>
      </c>
    </row>
    <row r="6234" spans="1:21" x14ac:dyDescent="0.25">
      <c r="A6234" s="22" t="str">
        <f>IF(H6234="","",COUNTA($H$6:H6234))</f>
        <v/>
      </c>
      <c r="B6234" s="23"/>
      <c r="C6234" s="24"/>
      <c r="D6234" s="24"/>
      <c r="E6234" s="24"/>
      <c r="F6234" s="24"/>
      <c r="G6234" s="24"/>
      <c r="H6234" s="25"/>
      <c r="I6234" s="24"/>
      <c r="J6234" s="26"/>
      <c r="K6234" s="27"/>
      <c r="L6234" s="24"/>
      <c r="M6234" s="24"/>
      <c r="N6234" s="26"/>
      <c r="O6234" s="24"/>
      <c r="P6234" s="28"/>
      <c r="Q6234" s="24"/>
      <c r="R6234" s="24"/>
      <c r="S6234" s="24"/>
      <c r="T6234" s="29" t="str">
        <f>IF(H6234="","",IF(LEN(H6234)&lt;&gt;14,"ПИНФЛ 14 хонали эмас",IF(B6234="","Вилоят танланмаган",IF(C6234="","Туман танланмаган",IF(COUNTIFS(Рўйхатлар!$H$2:$H$209,B6234,Рўйхатлар!$I$2:$I$209,C6234)=0,"Туман вилоятга мос эмас",IF(J6234="","Хатлов тоифаси танланмаган",IF(K6234="","Сана кўрсатилмаган",IF(COUNTIF($H$6:$H$10005,H6234)&gt;1,"Такрорий ПИНФЛ",IF(OR(L6234="",M6234="",N6234="",O6234="",P6234=""),"Корхона, СТИР, соҳа, лавозим ёки ойлик кўрсатилмаган","✓")))))))))</f>
        <v/>
      </c>
      <c r="U6234" s="22" t="str">
        <f>IF(OR(H6234="",M6234=""),"",IF(COUNTIFS($B$6:B6234,B6234,$C$6:C6234,C6234,$M$6:M6234,M6234)=1,1,0))</f>
        <v/>
      </c>
    </row>
    <row r="6235" spans="1:21" x14ac:dyDescent="0.25">
      <c r="A6235" s="22" t="str">
        <f>IF(H6235="","",COUNTA($H$6:H6235))</f>
        <v/>
      </c>
      <c r="B6235" s="23"/>
      <c r="C6235" s="24"/>
      <c r="D6235" s="24"/>
      <c r="E6235" s="24"/>
      <c r="F6235" s="24"/>
      <c r="G6235" s="24"/>
      <c r="H6235" s="25"/>
      <c r="I6235" s="24"/>
      <c r="J6235" s="26"/>
      <c r="K6235" s="27"/>
      <c r="L6235" s="24"/>
      <c r="M6235" s="24"/>
      <c r="N6235" s="26"/>
      <c r="O6235" s="24"/>
      <c r="P6235" s="28"/>
      <c r="Q6235" s="24"/>
      <c r="R6235" s="24"/>
      <c r="S6235" s="24"/>
      <c r="T6235" s="29" t="str">
        <f>IF(H6235="","",IF(LEN(H6235)&lt;&gt;14,"ПИНФЛ 14 хонали эмас",IF(B6235="","Вилоят танланмаган",IF(C6235="","Туман танланмаган",IF(COUNTIFS(Рўйхатлар!$H$2:$H$209,B6235,Рўйхатлар!$I$2:$I$209,C6235)=0,"Туман вилоятга мос эмас",IF(J6235="","Хатлов тоифаси танланмаган",IF(K6235="","Сана кўрсатилмаган",IF(COUNTIF($H$6:$H$10005,H6235)&gt;1,"Такрорий ПИНФЛ",IF(OR(L6235="",M6235="",N6235="",O6235="",P6235=""),"Корхона, СТИР, соҳа, лавозим ёки ойлик кўрсатилмаган","✓")))))))))</f>
        <v/>
      </c>
      <c r="U6235" s="22" t="str">
        <f>IF(OR(H6235="",M6235=""),"",IF(COUNTIFS($B$6:B6235,B6235,$C$6:C6235,C6235,$M$6:M6235,M6235)=1,1,0))</f>
        <v/>
      </c>
    </row>
    <row r="6236" spans="1:21" x14ac:dyDescent="0.25">
      <c r="A6236" s="22" t="str">
        <f>IF(H6236="","",COUNTA($H$6:H6236))</f>
        <v/>
      </c>
      <c r="B6236" s="23"/>
      <c r="C6236" s="24"/>
      <c r="D6236" s="24"/>
      <c r="E6236" s="24"/>
      <c r="F6236" s="24"/>
      <c r="G6236" s="24"/>
      <c r="H6236" s="25"/>
      <c r="I6236" s="24"/>
      <c r="J6236" s="26"/>
      <c r="K6236" s="27"/>
      <c r="L6236" s="24"/>
      <c r="M6236" s="24"/>
      <c r="N6236" s="26"/>
      <c r="O6236" s="24"/>
      <c r="P6236" s="28"/>
      <c r="Q6236" s="24"/>
      <c r="R6236" s="24"/>
      <c r="S6236" s="24"/>
      <c r="T6236" s="29" t="str">
        <f>IF(H6236="","",IF(LEN(H6236)&lt;&gt;14,"ПИНФЛ 14 хонали эмас",IF(B6236="","Вилоят танланмаган",IF(C6236="","Туман танланмаган",IF(COUNTIFS(Рўйхатлар!$H$2:$H$209,B6236,Рўйхатлар!$I$2:$I$209,C6236)=0,"Туман вилоятга мос эмас",IF(J6236="","Хатлов тоифаси танланмаган",IF(K6236="","Сана кўрсатилмаган",IF(COUNTIF($H$6:$H$10005,H6236)&gt;1,"Такрорий ПИНФЛ",IF(OR(L6236="",M6236="",N6236="",O6236="",P6236=""),"Корхона, СТИР, соҳа, лавозим ёки ойлик кўрсатилмаган","✓")))))))))</f>
        <v/>
      </c>
      <c r="U6236" s="22" t="str">
        <f>IF(OR(H6236="",M6236=""),"",IF(COUNTIFS($B$6:B6236,B6236,$C$6:C6236,C6236,$M$6:M6236,M6236)=1,1,0))</f>
        <v/>
      </c>
    </row>
    <row r="6237" spans="1:21" x14ac:dyDescent="0.25">
      <c r="A6237" s="22" t="str">
        <f>IF(H6237="","",COUNTA($H$6:H6237))</f>
        <v/>
      </c>
      <c r="B6237" s="23"/>
      <c r="C6237" s="24"/>
      <c r="D6237" s="24"/>
      <c r="E6237" s="24"/>
      <c r="F6237" s="24"/>
      <c r="G6237" s="24"/>
      <c r="H6237" s="25"/>
      <c r="I6237" s="24"/>
      <c r="J6237" s="26"/>
      <c r="K6237" s="27"/>
      <c r="L6237" s="24"/>
      <c r="M6237" s="24"/>
      <c r="N6237" s="26"/>
      <c r="O6237" s="24"/>
      <c r="P6237" s="28"/>
      <c r="Q6237" s="24"/>
      <c r="R6237" s="24"/>
      <c r="S6237" s="24"/>
      <c r="T6237" s="29" t="str">
        <f>IF(H6237="","",IF(LEN(H6237)&lt;&gt;14,"ПИНФЛ 14 хонали эмас",IF(B6237="","Вилоят танланмаган",IF(C6237="","Туман танланмаган",IF(COUNTIFS(Рўйхатлар!$H$2:$H$209,B6237,Рўйхатлар!$I$2:$I$209,C6237)=0,"Туман вилоятга мос эмас",IF(J6237="","Хатлов тоифаси танланмаган",IF(K6237="","Сана кўрсатилмаган",IF(COUNTIF($H$6:$H$10005,H6237)&gt;1,"Такрорий ПИНФЛ",IF(OR(L6237="",M6237="",N6237="",O6237="",P6237=""),"Корхона, СТИР, соҳа, лавозим ёки ойлик кўрсатилмаган","✓")))))))))</f>
        <v/>
      </c>
      <c r="U6237" s="22" t="str">
        <f>IF(OR(H6237="",M6237=""),"",IF(COUNTIFS($B$6:B6237,B6237,$C$6:C6237,C6237,$M$6:M6237,M6237)=1,1,0))</f>
        <v/>
      </c>
    </row>
    <row r="6238" spans="1:21" x14ac:dyDescent="0.25">
      <c r="A6238" s="22" t="str">
        <f>IF(H6238="","",COUNTA($H$6:H6238))</f>
        <v/>
      </c>
      <c r="B6238" s="23"/>
      <c r="C6238" s="24"/>
      <c r="D6238" s="24"/>
      <c r="E6238" s="24"/>
      <c r="F6238" s="24"/>
      <c r="G6238" s="24"/>
      <c r="H6238" s="25"/>
      <c r="I6238" s="24"/>
      <c r="J6238" s="26"/>
      <c r="K6238" s="27"/>
      <c r="L6238" s="24"/>
      <c r="M6238" s="24"/>
      <c r="N6238" s="26"/>
      <c r="O6238" s="24"/>
      <c r="P6238" s="28"/>
      <c r="Q6238" s="24"/>
      <c r="R6238" s="24"/>
      <c r="S6238" s="24"/>
      <c r="T6238" s="29" t="str">
        <f>IF(H6238="","",IF(LEN(H6238)&lt;&gt;14,"ПИНФЛ 14 хонали эмас",IF(B6238="","Вилоят танланмаган",IF(C6238="","Туман танланмаган",IF(COUNTIFS(Рўйхатлар!$H$2:$H$209,B6238,Рўйхатлар!$I$2:$I$209,C6238)=0,"Туман вилоятга мос эмас",IF(J6238="","Хатлов тоифаси танланмаган",IF(K6238="","Сана кўрсатилмаган",IF(COUNTIF($H$6:$H$10005,H6238)&gt;1,"Такрорий ПИНФЛ",IF(OR(L6238="",M6238="",N6238="",O6238="",P6238=""),"Корхона, СТИР, соҳа, лавозим ёки ойлик кўрсатилмаган","✓")))))))))</f>
        <v/>
      </c>
      <c r="U6238" s="22" t="str">
        <f>IF(OR(H6238="",M6238=""),"",IF(COUNTIFS($B$6:B6238,B6238,$C$6:C6238,C6238,$M$6:M6238,M6238)=1,1,0))</f>
        <v/>
      </c>
    </row>
    <row r="6239" spans="1:21" x14ac:dyDescent="0.25">
      <c r="A6239" s="22" t="str">
        <f>IF(H6239="","",COUNTA($H$6:H6239))</f>
        <v/>
      </c>
      <c r="B6239" s="23"/>
      <c r="C6239" s="24"/>
      <c r="D6239" s="24"/>
      <c r="E6239" s="24"/>
      <c r="F6239" s="24"/>
      <c r="G6239" s="24"/>
      <c r="H6239" s="25"/>
      <c r="I6239" s="24"/>
      <c r="J6239" s="26"/>
      <c r="K6239" s="27"/>
      <c r="L6239" s="24"/>
      <c r="M6239" s="24"/>
      <c r="N6239" s="26"/>
      <c r="O6239" s="24"/>
      <c r="P6239" s="28"/>
      <c r="Q6239" s="24"/>
      <c r="R6239" s="24"/>
      <c r="S6239" s="24"/>
      <c r="T6239" s="29" t="str">
        <f>IF(H6239="","",IF(LEN(H6239)&lt;&gt;14,"ПИНФЛ 14 хонали эмас",IF(B6239="","Вилоят танланмаган",IF(C6239="","Туман танланмаган",IF(COUNTIFS(Рўйхатлар!$H$2:$H$209,B6239,Рўйхатлар!$I$2:$I$209,C6239)=0,"Туман вилоятга мос эмас",IF(J6239="","Хатлов тоифаси танланмаган",IF(K6239="","Сана кўрсатилмаган",IF(COUNTIF($H$6:$H$10005,H6239)&gt;1,"Такрорий ПИНФЛ",IF(OR(L6239="",M6239="",N6239="",O6239="",P6239=""),"Корхона, СТИР, соҳа, лавозим ёки ойлик кўрсатилмаган","✓")))))))))</f>
        <v/>
      </c>
      <c r="U6239" s="22" t="str">
        <f>IF(OR(H6239="",M6239=""),"",IF(COUNTIFS($B$6:B6239,B6239,$C$6:C6239,C6239,$M$6:M6239,M6239)=1,1,0))</f>
        <v/>
      </c>
    </row>
    <row r="6240" spans="1:21" x14ac:dyDescent="0.25">
      <c r="A6240" s="22" t="str">
        <f>IF(H6240="","",COUNTA($H$6:H6240))</f>
        <v/>
      </c>
      <c r="B6240" s="23"/>
      <c r="C6240" s="24"/>
      <c r="D6240" s="24"/>
      <c r="E6240" s="24"/>
      <c r="F6240" s="24"/>
      <c r="G6240" s="24"/>
      <c r="H6240" s="25"/>
      <c r="I6240" s="24"/>
      <c r="J6240" s="26"/>
      <c r="K6240" s="27"/>
      <c r="L6240" s="24"/>
      <c r="M6240" s="24"/>
      <c r="N6240" s="26"/>
      <c r="O6240" s="24"/>
      <c r="P6240" s="28"/>
      <c r="Q6240" s="24"/>
      <c r="R6240" s="24"/>
      <c r="S6240" s="24"/>
      <c r="T6240" s="29" t="str">
        <f>IF(H6240="","",IF(LEN(H6240)&lt;&gt;14,"ПИНФЛ 14 хонали эмас",IF(B6240="","Вилоят танланмаган",IF(C6240="","Туман танланмаган",IF(COUNTIFS(Рўйхатлар!$H$2:$H$209,B6240,Рўйхатлар!$I$2:$I$209,C6240)=0,"Туман вилоятга мос эмас",IF(J6240="","Хатлов тоифаси танланмаган",IF(K6240="","Сана кўрсатилмаган",IF(COUNTIF($H$6:$H$10005,H6240)&gt;1,"Такрорий ПИНФЛ",IF(OR(L6240="",M6240="",N6240="",O6240="",P6240=""),"Корхона, СТИР, соҳа, лавозим ёки ойлик кўрсатилмаган","✓")))))))))</f>
        <v/>
      </c>
      <c r="U6240" s="22" t="str">
        <f>IF(OR(H6240="",M6240=""),"",IF(COUNTIFS($B$6:B6240,B6240,$C$6:C6240,C6240,$M$6:M6240,M6240)=1,1,0))</f>
        <v/>
      </c>
    </row>
    <row r="6241" spans="1:21" x14ac:dyDescent="0.25">
      <c r="A6241" s="22" t="str">
        <f>IF(H6241="","",COUNTA($H$6:H6241))</f>
        <v/>
      </c>
      <c r="B6241" s="23"/>
      <c r="C6241" s="24"/>
      <c r="D6241" s="24"/>
      <c r="E6241" s="24"/>
      <c r="F6241" s="24"/>
      <c r="G6241" s="24"/>
      <c r="H6241" s="25"/>
      <c r="I6241" s="24"/>
      <c r="J6241" s="26"/>
      <c r="K6241" s="27"/>
      <c r="L6241" s="24"/>
      <c r="M6241" s="24"/>
      <c r="N6241" s="26"/>
      <c r="O6241" s="24"/>
      <c r="P6241" s="28"/>
      <c r="Q6241" s="24"/>
      <c r="R6241" s="24"/>
      <c r="S6241" s="24"/>
      <c r="T6241" s="29" t="str">
        <f>IF(H6241="","",IF(LEN(H6241)&lt;&gt;14,"ПИНФЛ 14 хонали эмас",IF(B6241="","Вилоят танланмаган",IF(C6241="","Туман танланмаган",IF(COUNTIFS(Рўйхатлар!$H$2:$H$209,B6241,Рўйхатлар!$I$2:$I$209,C6241)=0,"Туман вилоятга мос эмас",IF(J6241="","Хатлов тоифаси танланмаган",IF(K6241="","Сана кўрсатилмаган",IF(COUNTIF($H$6:$H$10005,H6241)&gt;1,"Такрорий ПИНФЛ",IF(OR(L6241="",M6241="",N6241="",O6241="",P6241=""),"Корхона, СТИР, соҳа, лавозим ёки ойлик кўрсатилмаган","✓")))))))))</f>
        <v/>
      </c>
      <c r="U6241" s="22" t="str">
        <f>IF(OR(H6241="",M6241=""),"",IF(COUNTIFS($B$6:B6241,B6241,$C$6:C6241,C6241,$M$6:M6241,M6241)=1,1,0))</f>
        <v/>
      </c>
    </row>
    <row r="6242" spans="1:21" x14ac:dyDescent="0.25">
      <c r="A6242" s="22" t="str">
        <f>IF(H6242="","",COUNTA($H$6:H6242))</f>
        <v/>
      </c>
      <c r="B6242" s="23"/>
      <c r="C6242" s="24"/>
      <c r="D6242" s="24"/>
      <c r="E6242" s="24"/>
      <c r="F6242" s="24"/>
      <c r="G6242" s="24"/>
      <c r="H6242" s="25"/>
      <c r="I6242" s="24"/>
      <c r="J6242" s="26"/>
      <c r="K6242" s="27"/>
      <c r="L6242" s="24"/>
      <c r="M6242" s="24"/>
      <c r="N6242" s="26"/>
      <c r="O6242" s="24"/>
      <c r="P6242" s="28"/>
      <c r="Q6242" s="24"/>
      <c r="R6242" s="24"/>
      <c r="S6242" s="24"/>
      <c r="T6242" s="29" t="str">
        <f>IF(H6242="","",IF(LEN(H6242)&lt;&gt;14,"ПИНФЛ 14 хонали эмас",IF(B6242="","Вилоят танланмаган",IF(C6242="","Туман танланмаган",IF(COUNTIFS(Рўйхатлар!$H$2:$H$209,B6242,Рўйхатлар!$I$2:$I$209,C6242)=0,"Туман вилоятга мос эмас",IF(J6242="","Хатлов тоифаси танланмаган",IF(K6242="","Сана кўрсатилмаган",IF(COUNTIF($H$6:$H$10005,H6242)&gt;1,"Такрорий ПИНФЛ",IF(OR(L6242="",M6242="",N6242="",O6242="",P6242=""),"Корхона, СТИР, соҳа, лавозим ёки ойлик кўрсатилмаган","✓")))))))))</f>
        <v/>
      </c>
      <c r="U6242" s="22" t="str">
        <f>IF(OR(H6242="",M6242=""),"",IF(COUNTIFS($B$6:B6242,B6242,$C$6:C6242,C6242,$M$6:M6242,M6242)=1,1,0))</f>
        <v/>
      </c>
    </row>
    <row r="6243" spans="1:21" x14ac:dyDescent="0.25">
      <c r="A6243" s="22" t="str">
        <f>IF(H6243="","",COUNTA($H$6:H6243))</f>
        <v/>
      </c>
      <c r="B6243" s="23"/>
      <c r="C6243" s="24"/>
      <c r="D6243" s="24"/>
      <c r="E6243" s="24"/>
      <c r="F6243" s="24"/>
      <c r="G6243" s="24"/>
      <c r="H6243" s="25"/>
      <c r="I6243" s="24"/>
      <c r="J6243" s="26"/>
      <c r="K6243" s="27"/>
      <c r="L6243" s="24"/>
      <c r="M6243" s="24"/>
      <c r="N6243" s="26"/>
      <c r="O6243" s="24"/>
      <c r="P6243" s="28"/>
      <c r="Q6243" s="24"/>
      <c r="R6243" s="24"/>
      <c r="S6243" s="24"/>
      <c r="T6243" s="29" t="str">
        <f>IF(H6243="","",IF(LEN(H6243)&lt;&gt;14,"ПИНФЛ 14 хонали эмас",IF(B6243="","Вилоят танланмаган",IF(C6243="","Туман танланмаган",IF(COUNTIFS(Рўйхатлар!$H$2:$H$209,B6243,Рўйхатлар!$I$2:$I$209,C6243)=0,"Туман вилоятга мос эмас",IF(J6243="","Хатлов тоифаси танланмаган",IF(K6243="","Сана кўрсатилмаган",IF(COUNTIF($H$6:$H$10005,H6243)&gt;1,"Такрорий ПИНФЛ",IF(OR(L6243="",M6243="",N6243="",O6243="",P6243=""),"Корхона, СТИР, соҳа, лавозим ёки ойлик кўрсатилмаган","✓")))))))))</f>
        <v/>
      </c>
      <c r="U6243" s="22" t="str">
        <f>IF(OR(H6243="",M6243=""),"",IF(COUNTIFS($B$6:B6243,B6243,$C$6:C6243,C6243,$M$6:M6243,M6243)=1,1,0))</f>
        <v/>
      </c>
    </row>
    <row r="6244" spans="1:21" x14ac:dyDescent="0.25">
      <c r="A6244" s="22" t="str">
        <f>IF(H6244="","",COUNTA($H$6:H6244))</f>
        <v/>
      </c>
      <c r="B6244" s="23"/>
      <c r="C6244" s="24"/>
      <c r="D6244" s="24"/>
      <c r="E6244" s="24"/>
      <c r="F6244" s="24"/>
      <c r="G6244" s="24"/>
      <c r="H6244" s="25"/>
      <c r="I6244" s="24"/>
      <c r="J6244" s="26"/>
      <c r="K6244" s="27"/>
      <c r="L6244" s="24"/>
      <c r="M6244" s="24"/>
      <c r="N6244" s="26"/>
      <c r="O6244" s="24"/>
      <c r="P6244" s="28"/>
      <c r="Q6244" s="24"/>
      <c r="R6244" s="24"/>
      <c r="S6244" s="24"/>
      <c r="T6244" s="29" t="str">
        <f>IF(H6244="","",IF(LEN(H6244)&lt;&gt;14,"ПИНФЛ 14 хонали эмас",IF(B6244="","Вилоят танланмаган",IF(C6244="","Туман танланмаган",IF(COUNTIFS(Рўйхатлар!$H$2:$H$209,B6244,Рўйхатлар!$I$2:$I$209,C6244)=0,"Туман вилоятга мос эмас",IF(J6244="","Хатлов тоифаси танланмаган",IF(K6244="","Сана кўрсатилмаган",IF(COUNTIF($H$6:$H$10005,H6244)&gt;1,"Такрорий ПИНФЛ",IF(OR(L6244="",M6244="",N6244="",O6244="",P6244=""),"Корхона, СТИР, соҳа, лавозим ёки ойлик кўрсатилмаган","✓")))))))))</f>
        <v/>
      </c>
      <c r="U6244" s="22" t="str">
        <f>IF(OR(H6244="",M6244=""),"",IF(COUNTIFS($B$6:B6244,B6244,$C$6:C6244,C6244,$M$6:M6244,M6244)=1,1,0))</f>
        <v/>
      </c>
    </row>
    <row r="6245" spans="1:21" x14ac:dyDescent="0.25">
      <c r="A6245" s="22" t="str">
        <f>IF(H6245="","",COUNTA($H$6:H6245))</f>
        <v/>
      </c>
      <c r="B6245" s="23"/>
      <c r="C6245" s="24"/>
      <c r="D6245" s="24"/>
      <c r="E6245" s="24"/>
      <c r="F6245" s="24"/>
      <c r="G6245" s="24"/>
      <c r="H6245" s="25"/>
      <c r="I6245" s="24"/>
      <c r="J6245" s="26"/>
      <c r="K6245" s="27"/>
      <c r="L6245" s="24"/>
      <c r="M6245" s="24"/>
      <c r="N6245" s="26"/>
      <c r="O6245" s="24"/>
      <c r="P6245" s="28"/>
      <c r="Q6245" s="24"/>
      <c r="R6245" s="24"/>
      <c r="S6245" s="24"/>
      <c r="T6245" s="29" t="str">
        <f>IF(H6245="","",IF(LEN(H6245)&lt;&gt;14,"ПИНФЛ 14 хонали эмас",IF(B6245="","Вилоят танланмаган",IF(C6245="","Туман танланмаган",IF(COUNTIFS(Рўйхатлар!$H$2:$H$209,B6245,Рўйхатлар!$I$2:$I$209,C6245)=0,"Туман вилоятга мос эмас",IF(J6245="","Хатлов тоифаси танланмаган",IF(K6245="","Сана кўрсатилмаган",IF(COUNTIF($H$6:$H$10005,H6245)&gt;1,"Такрорий ПИНФЛ",IF(OR(L6245="",M6245="",N6245="",O6245="",P6245=""),"Корхона, СТИР, соҳа, лавозим ёки ойлик кўрсатилмаган","✓")))))))))</f>
        <v/>
      </c>
      <c r="U6245" s="22" t="str">
        <f>IF(OR(H6245="",M6245=""),"",IF(COUNTIFS($B$6:B6245,B6245,$C$6:C6245,C6245,$M$6:M6245,M6245)=1,1,0))</f>
        <v/>
      </c>
    </row>
    <row r="6246" spans="1:21" x14ac:dyDescent="0.25">
      <c r="A6246" s="22" t="str">
        <f>IF(H6246="","",COUNTA($H$6:H6246))</f>
        <v/>
      </c>
      <c r="B6246" s="23"/>
      <c r="C6246" s="24"/>
      <c r="D6246" s="24"/>
      <c r="E6246" s="24"/>
      <c r="F6246" s="24"/>
      <c r="G6246" s="24"/>
      <c r="H6246" s="25"/>
      <c r="I6246" s="24"/>
      <c r="J6246" s="26"/>
      <c r="K6246" s="27"/>
      <c r="L6246" s="24"/>
      <c r="M6246" s="24"/>
      <c r="N6246" s="26"/>
      <c r="O6246" s="24"/>
      <c r="P6246" s="28"/>
      <c r="Q6246" s="24"/>
      <c r="R6246" s="24"/>
      <c r="S6246" s="24"/>
      <c r="T6246" s="29" t="str">
        <f>IF(H6246="","",IF(LEN(H6246)&lt;&gt;14,"ПИНФЛ 14 хонали эмас",IF(B6246="","Вилоят танланмаган",IF(C6246="","Туман танланмаган",IF(COUNTIFS(Рўйхатлар!$H$2:$H$209,B6246,Рўйхатлар!$I$2:$I$209,C6246)=0,"Туман вилоятга мос эмас",IF(J6246="","Хатлов тоифаси танланмаган",IF(K6246="","Сана кўрсатилмаган",IF(COUNTIF($H$6:$H$10005,H6246)&gt;1,"Такрорий ПИНФЛ",IF(OR(L6246="",M6246="",N6246="",O6246="",P6246=""),"Корхона, СТИР, соҳа, лавозим ёки ойлик кўрсатилмаган","✓")))))))))</f>
        <v/>
      </c>
      <c r="U6246" s="22" t="str">
        <f>IF(OR(H6246="",M6246=""),"",IF(COUNTIFS($B$6:B6246,B6246,$C$6:C6246,C6246,$M$6:M6246,M6246)=1,1,0))</f>
        <v/>
      </c>
    </row>
    <row r="6247" spans="1:21" x14ac:dyDescent="0.25">
      <c r="A6247" s="22" t="str">
        <f>IF(H6247="","",COUNTA($H$6:H6247))</f>
        <v/>
      </c>
      <c r="B6247" s="23"/>
      <c r="C6247" s="24"/>
      <c r="D6247" s="24"/>
      <c r="E6247" s="24"/>
      <c r="F6247" s="24"/>
      <c r="G6247" s="24"/>
      <c r="H6247" s="25"/>
      <c r="I6247" s="24"/>
      <c r="J6247" s="26"/>
      <c r="K6247" s="27"/>
      <c r="L6247" s="24"/>
      <c r="M6247" s="24"/>
      <c r="N6247" s="26"/>
      <c r="O6247" s="24"/>
      <c r="P6247" s="28"/>
      <c r="Q6247" s="24"/>
      <c r="R6247" s="24"/>
      <c r="S6247" s="24"/>
      <c r="T6247" s="29" t="str">
        <f>IF(H6247="","",IF(LEN(H6247)&lt;&gt;14,"ПИНФЛ 14 хонали эмас",IF(B6247="","Вилоят танланмаган",IF(C6247="","Туман танланмаган",IF(COUNTIFS(Рўйхатлар!$H$2:$H$209,B6247,Рўйхатлар!$I$2:$I$209,C6247)=0,"Туман вилоятга мос эмас",IF(J6247="","Хатлов тоифаси танланмаган",IF(K6247="","Сана кўрсатилмаган",IF(COUNTIF($H$6:$H$10005,H6247)&gt;1,"Такрорий ПИНФЛ",IF(OR(L6247="",M6247="",N6247="",O6247="",P6247=""),"Корхона, СТИР, соҳа, лавозим ёки ойлик кўрсатилмаган","✓")))))))))</f>
        <v/>
      </c>
      <c r="U6247" s="22" t="str">
        <f>IF(OR(H6247="",M6247=""),"",IF(COUNTIFS($B$6:B6247,B6247,$C$6:C6247,C6247,$M$6:M6247,M6247)=1,1,0))</f>
        <v/>
      </c>
    </row>
    <row r="6248" spans="1:21" x14ac:dyDescent="0.25">
      <c r="A6248" s="22" t="str">
        <f>IF(H6248="","",COUNTA($H$6:H6248))</f>
        <v/>
      </c>
      <c r="B6248" s="23"/>
      <c r="C6248" s="24"/>
      <c r="D6248" s="24"/>
      <c r="E6248" s="24"/>
      <c r="F6248" s="24"/>
      <c r="G6248" s="24"/>
      <c r="H6248" s="25"/>
      <c r="I6248" s="24"/>
      <c r="J6248" s="26"/>
      <c r="K6248" s="27"/>
      <c r="L6248" s="24"/>
      <c r="M6248" s="24"/>
      <c r="N6248" s="26"/>
      <c r="O6248" s="24"/>
      <c r="P6248" s="28"/>
      <c r="Q6248" s="24"/>
      <c r="R6248" s="24"/>
      <c r="S6248" s="24"/>
      <c r="T6248" s="29" t="str">
        <f>IF(H6248="","",IF(LEN(H6248)&lt;&gt;14,"ПИНФЛ 14 хонали эмас",IF(B6248="","Вилоят танланмаган",IF(C6248="","Туман танланмаган",IF(COUNTIFS(Рўйхатлар!$H$2:$H$209,B6248,Рўйхатлар!$I$2:$I$209,C6248)=0,"Туман вилоятга мос эмас",IF(J6248="","Хатлов тоифаси танланмаган",IF(K6248="","Сана кўрсатилмаган",IF(COUNTIF($H$6:$H$10005,H6248)&gt;1,"Такрорий ПИНФЛ",IF(OR(L6248="",M6248="",N6248="",O6248="",P6248=""),"Корхона, СТИР, соҳа, лавозим ёки ойлик кўрсатилмаган","✓")))))))))</f>
        <v/>
      </c>
      <c r="U6248" s="22" t="str">
        <f>IF(OR(H6248="",M6248=""),"",IF(COUNTIFS($B$6:B6248,B6248,$C$6:C6248,C6248,$M$6:M6248,M6248)=1,1,0))</f>
        <v/>
      </c>
    </row>
    <row r="6249" spans="1:21" x14ac:dyDescent="0.25">
      <c r="A6249" s="22" t="str">
        <f>IF(H6249="","",COUNTA($H$6:H6249))</f>
        <v/>
      </c>
      <c r="B6249" s="23"/>
      <c r="C6249" s="24"/>
      <c r="D6249" s="24"/>
      <c r="E6249" s="24"/>
      <c r="F6249" s="24"/>
      <c r="G6249" s="24"/>
      <c r="H6249" s="25"/>
      <c r="I6249" s="24"/>
      <c r="J6249" s="26"/>
      <c r="K6249" s="27"/>
      <c r="L6249" s="24"/>
      <c r="M6249" s="24"/>
      <c r="N6249" s="26"/>
      <c r="O6249" s="24"/>
      <c r="P6249" s="28"/>
      <c r="Q6249" s="24"/>
      <c r="R6249" s="24"/>
      <c r="S6249" s="24"/>
      <c r="T6249" s="29" t="str">
        <f>IF(H6249="","",IF(LEN(H6249)&lt;&gt;14,"ПИНФЛ 14 хонали эмас",IF(B6249="","Вилоят танланмаган",IF(C6249="","Туман танланмаган",IF(COUNTIFS(Рўйхатлар!$H$2:$H$209,B6249,Рўйхатлар!$I$2:$I$209,C6249)=0,"Туман вилоятга мос эмас",IF(J6249="","Хатлов тоифаси танланмаган",IF(K6249="","Сана кўрсатилмаган",IF(COUNTIF($H$6:$H$10005,H6249)&gt;1,"Такрорий ПИНФЛ",IF(OR(L6249="",M6249="",N6249="",O6249="",P6249=""),"Корхона, СТИР, соҳа, лавозим ёки ойлик кўрсатилмаган","✓")))))))))</f>
        <v/>
      </c>
      <c r="U6249" s="22" t="str">
        <f>IF(OR(H6249="",M6249=""),"",IF(COUNTIFS($B$6:B6249,B6249,$C$6:C6249,C6249,$M$6:M6249,M6249)=1,1,0))</f>
        <v/>
      </c>
    </row>
    <row r="6250" spans="1:21" x14ac:dyDescent="0.25">
      <c r="A6250" s="22" t="str">
        <f>IF(H6250="","",COUNTA($H$6:H6250))</f>
        <v/>
      </c>
      <c r="B6250" s="23"/>
      <c r="C6250" s="24"/>
      <c r="D6250" s="24"/>
      <c r="E6250" s="24"/>
      <c r="F6250" s="24"/>
      <c r="G6250" s="24"/>
      <c r="H6250" s="25"/>
      <c r="I6250" s="24"/>
      <c r="J6250" s="26"/>
      <c r="K6250" s="27"/>
      <c r="L6250" s="24"/>
      <c r="M6250" s="24"/>
      <c r="N6250" s="26"/>
      <c r="O6250" s="24"/>
      <c r="P6250" s="28"/>
      <c r="Q6250" s="24"/>
      <c r="R6250" s="24"/>
      <c r="S6250" s="24"/>
      <c r="T6250" s="29" t="str">
        <f>IF(H6250="","",IF(LEN(H6250)&lt;&gt;14,"ПИНФЛ 14 хонали эмас",IF(B6250="","Вилоят танланмаган",IF(C6250="","Туман танланмаган",IF(COUNTIFS(Рўйхатлар!$H$2:$H$209,B6250,Рўйхатлар!$I$2:$I$209,C6250)=0,"Туман вилоятга мос эмас",IF(J6250="","Хатлов тоифаси танланмаган",IF(K6250="","Сана кўрсатилмаган",IF(COUNTIF($H$6:$H$10005,H6250)&gt;1,"Такрорий ПИНФЛ",IF(OR(L6250="",M6250="",N6250="",O6250="",P6250=""),"Корхона, СТИР, соҳа, лавозим ёки ойлик кўрсатилмаган","✓")))))))))</f>
        <v/>
      </c>
      <c r="U6250" s="22" t="str">
        <f>IF(OR(H6250="",M6250=""),"",IF(COUNTIFS($B$6:B6250,B6250,$C$6:C6250,C6250,$M$6:M6250,M6250)=1,1,0))</f>
        <v/>
      </c>
    </row>
    <row r="6251" spans="1:21" x14ac:dyDescent="0.25">
      <c r="A6251" s="22" t="str">
        <f>IF(H6251="","",COUNTA($H$6:H6251))</f>
        <v/>
      </c>
      <c r="B6251" s="23"/>
      <c r="C6251" s="24"/>
      <c r="D6251" s="24"/>
      <c r="E6251" s="24"/>
      <c r="F6251" s="24"/>
      <c r="G6251" s="24"/>
      <c r="H6251" s="25"/>
      <c r="I6251" s="24"/>
      <c r="J6251" s="26"/>
      <c r="K6251" s="27"/>
      <c r="L6251" s="24"/>
      <c r="M6251" s="24"/>
      <c r="N6251" s="26"/>
      <c r="O6251" s="24"/>
      <c r="P6251" s="28"/>
      <c r="Q6251" s="24"/>
      <c r="R6251" s="24"/>
      <c r="S6251" s="24"/>
      <c r="T6251" s="29" t="str">
        <f>IF(H6251="","",IF(LEN(H6251)&lt;&gt;14,"ПИНФЛ 14 хонали эмас",IF(B6251="","Вилоят танланмаган",IF(C6251="","Туман танланмаган",IF(COUNTIFS(Рўйхатлар!$H$2:$H$209,B6251,Рўйхатлар!$I$2:$I$209,C6251)=0,"Туман вилоятга мос эмас",IF(J6251="","Хатлов тоифаси танланмаган",IF(K6251="","Сана кўрсатилмаган",IF(COUNTIF($H$6:$H$10005,H6251)&gt;1,"Такрорий ПИНФЛ",IF(OR(L6251="",M6251="",N6251="",O6251="",P6251=""),"Корхона, СТИР, соҳа, лавозим ёки ойлик кўрсатилмаган","✓")))))))))</f>
        <v/>
      </c>
      <c r="U6251" s="22" t="str">
        <f>IF(OR(H6251="",M6251=""),"",IF(COUNTIFS($B$6:B6251,B6251,$C$6:C6251,C6251,$M$6:M6251,M6251)=1,1,0))</f>
        <v/>
      </c>
    </row>
    <row r="6252" spans="1:21" x14ac:dyDescent="0.25">
      <c r="A6252" s="22" t="str">
        <f>IF(H6252="","",COUNTA($H$6:H6252))</f>
        <v/>
      </c>
      <c r="B6252" s="23"/>
      <c r="C6252" s="24"/>
      <c r="D6252" s="24"/>
      <c r="E6252" s="24"/>
      <c r="F6252" s="24"/>
      <c r="G6252" s="24"/>
      <c r="H6252" s="25"/>
      <c r="I6252" s="24"/>
      <c r="J6252" s="26"/>
      <c r="K6252" s="27"/>
      <c r="L6252" s="24"/>
      <c r="M6252" s="24"/>
      <c r="N6252" s="26"/>
      <c r="O6252" s="24"/>
      <c r="P6252" s="28"/>
      <c r="Q6252" s="24"/>
      <c r="R6252" s="24"/>
      <c r="S6252" s="24"/>
      <c r="T6252" s="29" t="str">
        <f>IF(H6252="","",IF(LEN(H6252)&lt;&gt;14,"ПИНФЛ 14 хонали эмас",IF(B6252="","Вилоят танланмаган",IF(C6252="","Туман танланмаган",IF(COUNTIFS(Рўйхатлар!$H$2:$H$209,B6252,Рўйхатлар!$I$2:$I$209,C6252)=0,"Туман вилоятга мос эмас",IF(J6252="","Хатлов тоифаси танланмаган",IF(K6252="","Сана кўрсатилмаган",IF(COUNTIF($H$6:$H$10005,H6252)&gt;1,"Такрорий ПИНФЛ",IF(OR(L6252="",M6252="",N6252="",O6252="",P6252=""),"Корхона, СТИР, соҳа, лавозим ёки ойлик кўрсатилмаган","✓")))))))))</f>
        <v/>
      </c>
      <c r="U6252" s="22" t="str">
        <f>IF(OR(H6252="",M6252=""),"",IF(COUNTIFS($B$6:B6252,B6252,$C$6:C6252,C6252,$M$6:M6252,M6252)=1,1,0))</f>
        <v/>
      </c>
    </row>
    <row r="6253" spans="1:21" x14ac:dyDescent="0.25">
      <c r="A6253" s="22" t="str">
        <f>IF(H6253="","",COUNTA($H$6:H6253))</f>
        <v/>
      </c>
      <c r="B6253" s="23"/>
      <c r="C6253" s="24"/>
      <c r="D6253" s="24"/>
      <c r="E6253" s="24"/>
      <c r="F6253" s="24"/>
      <c r="G6253" s="24"/>
      <c r="H6253" s="25"/>
      <c r="I6253" s="24"/>
      <c r="J6253" s="26"/>
      <c r="K6253" s="27"/>
      <c r="L6253" s="24"/>
      <c r="M6253" s="24"/>
      <c r="N6253" s="26"/>
      <c r="O6253" s="24"/>
      <c r="P6253" s="28"/>
      <c r="Q6253" s="24"/>
      <c r="R6253" s="24"/>
      <c r="S6253" s="24"/>
      <c r="T6253" s="29" t="str">
        <f>IF(H6253="","",IF(LEN(H6253)&lt;&gt;14,"ПИНФЛ 14 хонали эмас",IF(B6253="","Вилоят танланмаган",IF(C6253="","Туман танланмаган",IF(COUNTIFS(Рўйхатлар!$H$2:$H$209,B6253,Рўйхатлар!$I$2:$I$209,C6253)=0,"Туман вилоятга мос эмас",IF(J6253="","Хатлов тоифаси танланмаган",IF(K6253="","Сана кўрсатилмаган",IF(COUNTIF($H$6:$H$10005,H6253)&gt;1,"Такрорий ПИНФЛ",IF(OR(L6253="",M6253="",N6253="",O6253="",P6253=""),"Корхона, СТИР, соҳа, лавозим ёки ойлик кўрсатилмаган","✓")))))))))</f>
        <v/>
      </c>
      <c r="U6253" s="22" t="str">
        <f>IF(OR(H6253="",M6253=""),"",IF(COUNTIFS($B$6:B6253,B6253,$C$6:C6253,C6253,$M$6:M6253,M6253)=1,1,0))</f>
        <v/>
      </c>
    </row>
    <row r="6254" spans="1:21" x14ac:dyDescent="0.25">
      <c r="A6254" s="22" t="str">
        <f>IF(H6254="","",COUNTA($H$6:H6254))</f>
        <v/>
      </c>
      <c r="B6254" s="23"/>
      <c r="C6254" s="24"/>
      <c r="D6254" s="24"/>
      <c r="E6254" s="24"/>
      <c r="F6254" s="24"/>
      <c r="G6254" s="24"/>
      <c r="H6254" s="25"/>
      <c r="I6254" s="24"/>
      <c r="J6254" s="26"/>
      <c r="K6254" s="27"/>
      <c r="L6254" s="24"/>
      <c r="M6254" s="24"/>
      <c r="N6254" s="26"/>
      <c r="O6254" s="24"/>
      <c r="P6254" s="28"/>
      <c r="Q6254" s="24"/>
      <c r="R6254" s="24"/>
      <c r="S6254" s="24"/>
      <c r="T6254" s="29" t="str">
        <f>IF(H6254="","",IF(LEN(H6254)&lt;&gt;14,"ПИНФЛ 14 хонали эмас",IF(B6254="","Вилоят танланмаган",IF(C6254="","Туман танланмаган",IF(COUNTIFS(Рўйхатлар!$H$2:$H$209,B6254,Рўйхатлар!$I$2:$I$209,C6254)=0,"Туман вилоятга мос эмас",IF(J6254="","Хатлов тоифаси танланмаган",IF(K6254="","Сана кўрсатилмаган",IF(COUNTIF($H$6:$H$10005,H6254)&gt;1,"Такрорий ПИНФЛ",IF(OR(L6254="",M6254="",N6254="",O6254="",P6254=""),"Корхона, СТИР, соҳа, лавозим ёки ойлик кўрсатилмаган","✓")))))))))</f>
        <v/>
      </c>
      <c r="U6254" s="22" t="str">
        <f>IF(OR(H6254="",M6254=""),"",IF(COUNTIFS($B$6:B6254,B6254,$C$6:C6254,C6254,$M$6:M6254,M6254)=1,1,0))</f>
        <v/>
      </c>
    </row>
    <row r="6255" spans="1:21" x14ac:dyDescent="0.25">
      <c r="A6255" s="22" t="str">
        <f>IF(H6255="","",COUNTA($H$6:H6255))</f>
        <v/>
      </c>
      <c r="B6255" s="23"/>
      <c r="C6255" s="24"/>
      <c r="D6255" s="24"/>
      <c r="E6255" s="24"/>
      <c r="F6255" s="24"/>
      <c r="G6255" s="24"/>
      <c r="H6255" s="25"/>
      <c r="I6255" s="24"/>
      <c r="J6255" s="26"/>
      <c r="K6255" s="27"/>
      <c r="L6255" s="24"/>
      <c r="M6255" s="24"/>
      <c r="N6255" s="26"/>
      <c r="O6255" s="24"/>
      <c r="P6255" s="28"/>
      <c r="Q6255" s="24"/>
      <c r="R6255" s="24"/>
      <c r="S6255" s="24"/>
      <c r="T6255" s="29" t="str">
        <f>IF(H6255="","",IF(LEN(H6255)&lt;&gt;14,"ПИНФЛ 14 хонали эмас",IF(B6255="","Вилоят танланмаган",IF(C6255="","Туман танланмаган",IF(COUNTIFS(Рўйхатлар!$H$2:$H$209,B6255,Рўйхатлар!$I$2:$I$209,C6255)=0,"Туман вилоятга мос эмас",IF(J6255="","Хатлов тоифаси танланмаган",IF(K6255="","Сана кўрсатилмаган",IF(COUNTIF($H$6:$H$10005,H6255)&gt;1,"Такрорий ПИНФЛ",IF(OR(L6255="",M6255="",N6255="",O6255="",P6255=""),"Корхона, СТИР, соҳа, лавозим ёки ойлик кўрсатилмаган","✓")))))))))</f>
        <v/>
      </c>
      <c r="U6255" s="22" t="str">
        <f>IF(OR(H6255="",M6255=""),"",IF(COUNTIFS($B$6:B6255,B6255,$C$6:C6255,C6255,$M$6:M6255,M6255)=1,1,0))</f>
        <v/>
      </c>
    </row>
    <row r="6256" spans="1:21" x14ac:dyDescent="0.25">
      <c r="A6256" s="22" t="str">
        <f>IF(H6256="","",COUNTA($H$6:H6256))</f>
        <v/>
      </c>
      <c r="B6256" s="23"/>
      <c r="C6256" s="24"/>
      <c r="D6256" s="24"/>
      <c r="E6256" s="24"/>
      <c r="F6256" s="24"/>
      <c r="G6256" s="24"/>
      <c r="H6256" s="25"/>
      <c r="I6256" s="24"/>
      <c r="J6256" s="26"/>
      <c r="K6256" s="27"/>
      <c r="L6256" s="24"/>
      <c r="M6256" s="24"/>
      <c r="N6256" s="26"/>
      <c r="O6256" s="24"/>
      <c r="P6256" s="28"/>
      <c r="Q6256" s="24"/>
      <c r="R6256" s="24"/>
      <c r="S6256" s="24"/>
      <c r="T6256" s="29" t="str">
        <f>IF(H6256="","",IF(LEN(H6256)&lt;&gt;14,"ПИНФЛ 14 хонали эмас",IF(B6256="","Вилоят танланмаган",IF(C6256="","Туман танланмаган",IF(COUNTIFS(Рўйхатлар!$H$2:$H$209,B6256,Рўйхатлар!$I$2:$I$209,C6256)=0,"Туман вилоятга мос эмас",IF(J6256="","Хатлов тоифаси танланмаган",IF(K6256="","Сана кўрсатилмаган",IF(COUNTIF($H$6:$H$10005,H6256)&gt;1,"Такрорий ПИНФЛ",IF(OR(L6256="",M6256="",N6256="",O6256="",P6256=""),"Корхона, СТИР, соҳа, лавозим ёки ойлик кўрсатилмаган","✓")))))))))</f>
        <v/>
      </c>
      <c r="U6256" s="22" t="str">
        <f>IF(OR(H6256="",M6256=""),"",IF(COUNTIFS($B$6:B6256,B6256,$C$6:C6256,C6256,$M$6:M6256,M6256)=1,1,0))</f>
        <v/>
      </c>
    </row>
    <row r="6257" spans="1:21" x14ac:dyDescent="0.25">
      <c r="A6257" s="22" t="str">
        <f>IF(H6257="","",COUNTA($H$6:H6257))</f>
        <v/>
      </c>
      <c r="B6257" s="23"/>
      <c r="C6257" s="24"/>
      <c r="D6257" s="24"/>
      <c r="E6257" s="24"/>
      <c r="F6257" s="24"/>
      <c r="G6257" s="24"/>
      <c r="H6257" s="25"/>
      <c r="I6257" s="24"/>
      <c r="J6257" s="26"/>
      <c r="K6257" s="27"/>
      <c r="L6257" s="24"/>
      <c r="M6257" s="24"/>
      <c r="N6257" s="26"/>
      <c r="O6257" s="24"/>
      <c r="P6257" s="28"/>
      <c r="Q6257" s="24"/>
      <c r="R6257" s="24"/>
      <c r="S6257" s="24"/>
      <c r="T6257" s="29" t="str">
        <f>IF(H6257="","",IF(LEN(H6257)&lt;&gt;14,"ПИНФЛ 14 хонали эмас",IF(B6257="","Вилоят танланмаган",IF(C6257="","Туман танланмаган",IF(COUNTIFS(Рўйхатлар!$H$2:$H$209,B6257,Рўйхатлар!$I$2:$I$209,C6257)=0,"Туман вилоятга мос эмас",IF(J6257="","Хатлов тоифаси танланмаган",IF(K6257="","Сана кўрсатилмаган",IF(COUNTIF($H$6:$H$10005,H6257)&gt;1,"Такрорий ПИНФЛ",IF(OR(L6257="",M6257="",N6257="",O6257="",P6257=""),"Корхона, СТИР, соҳа, лавозим ёки ойлик кўрсатилмаган","✓")))))))))</f>
        <v/>
      </c>
      <c r="U6257" s="22" t="str">
        <f>IF(OR(H6257="",M6257=""),"",IF(COUNTIFS($B$6:B6257,B6257,$C$6:C6257,C6257,$M$6:M6257,M6257)=1,1,0))</f>
        <v/>
      </c>
    </row>
    <row r="6258" spans="1:21" x14ac:dyDescent="0.25">
      <c r="A6258" s="22" t="str">
        <f>IF(H6258="","",COUNTA($H$6:H6258))</f>
        <v/>
      </c>
      <c r="B6258" s="23"/>
      <c r="C6258" s="24"/>
      <c r="D6258" s="24"/>
      <c r="E6258" s="24"/>
      <c r="F6258" s="24"/>
      <c r="G6258" s="24"/>
      <c r="H6258" s="25"/>
      <c r="I6258" s="24"/>
      <c r="J6258" s="26"/>
      <c r="K6258" s="27"/>
      <c r="L6258" s="24"/>
      <c r="M6258" s="24"/>
      <c r="N6258" s="26"/>
      <c r="O6258" s="24"/>
      <c r="P6258" s="28"/>
      <c r="Q6258" s="24"/>
      <c r="R6258" s="24"/>
      <c r="S6258" s="24"/>
      <c r="T6258" s="29" t="str">
        <f>IF(H6258="","",IF(LEN(H6258)&lt;&gt;14,"ПИНФЛ 14 хонали эмас",IF(B6258="","Вилоят танланмаган",IF(C6258="","Туман танланмаган",IF(COUNTIFS(Рўйхатлар!$H$2:$H$209,B6258,Рўйхатлар!$I$2:$I$209,C6258)=0,"Туман вилоятга мос эмас",IF(J6258="","Хатлов тоифаси танланмаган",IF(K6258="","Сана кўрсатилмаган",IF(COUNTIF($H$6:$H$10005,H6258)&gt;1,"Такрорий ПИНФЛ",IF(OR(L6258="",M6258="",N6258="",O6258="",P6258=""),"Корхона, СТИР, соҳа, лавозим ёки ойлик кўрсатилмаган","✓")))))))))</f>
        <v/>
      </c>
      <c r="U6258" s="22" t="str">
        <f>IF(OR(H6258="",M6258=""),"",IF(COUNTIFS($B$6:B6258,B6258,$C$6:C6258,C6258,$M$6:M6258,M6258)=1,1,0))</f>
        <v/>
      </c>
    </row>
    <row r="6259" spans="1:21" x14ac:dyDescent="0.25">
      <c r="A6259" s="22" t="str">
        <f>IF(H6259="","",COUNTA($H$6:H6259))</f>
        <v/>
      </c>
      <c r="B6259" s="23"/>
      <c r="C6259" s="24"/>
      <c r="D6259" s="24"/>
      <c r="E6259" s="24"/>
      <c r="F6259" s="24"/>
      <c r="G6259" s="24"/>
      <c r="H6259" s="25"/>
      <c r="I6259" s="24"/>
      <c r="J6259" s="26"/>
      <c r="K6259" s="27"/>
      <c r="L6259" s="24"/>
      <c r="M6259" s="24"/>
      <c r="N6259" s="26"/>
      <c r="O6259" s="24"/>
      <c r="P6259" s="28"/>
      <c r="Q6259" s="24"/>
      <c r="R6259" s="24"/>
      <c r="S6259" s="24"/>
      <c r="T6259" s="29" t="str">
        <f>IF(H6259="","",IF(LEN(H6259)&lt;&gt;14,"ПИНФЛ 14 хонали эмас",IF(B6259="","Вилоят танланмаган",IF(C6259="","Туман танланмаган",IF(COUNTIFS(Рўйхатлар!$H$2:$H$209,B6259,Рўйхатлар!$I$2:$I$209,C6259)=0,"Туман вилоятга мос эмас",IF(J6259="","Хатлов тоифаси танланмаган",IF(K6259="","Сана кўрсатилмаган",IF(COUNTIF($H$6:$H$10005,H6259)&gt;1,"Такрорий ПИНФЛ",IF(OR(L6259="",M6259="",N6259="",O6259="",P6259=""),"Корхона, СТИР, соҳа, лавозим ёки ойлик кўрсатилмаган","✓")))))))))</f>
        <v/>
      </c>
      <c r="U6259" s="22" t="str">
        <f>IF(OR(H6259="",M6259=""),"",IF(COUNTIFS($B$6:B6259,B6259,$C$6:C6259,C6259,$M$6:M6259,M6259)=1,1,0))</f>
        <v/>
      </c>
    </row>
    <row r="6260" spans="1:21" x14ac:dyDescent="0.25">
      <c r="A6260" s="22" t="str">
        <f>IF(H6260="","",COUNTA($H$6:H6260))</f>
        <v/>
      </c>
      <c r="B6260" s="23"/>
      <c r="C6260" s="24"/>
      <c r="D6260" s="24"/>
      <c r="E6260" s="24"/>
      <c r="F6260" s="24"/>
      <c r="G6260" s="24"/>
      <c r="H6260" s="25"/>
      <c r="I6260" s="24"/>
      <c r="J6260" s="26"/>
      <c r="K6260" s="27"/>
      <c r="L6260" s="24"/>
      <c r="M6260" s="24"/>
      <c r="N6260" s="26"/>
      <c r="O6260" s="24"/>
      <c r="P6260" s="28"/>
      <c r="Q6260" s="24"/>
      <c r="R6260" s="24"/>
      <c r="S6260" s="24"/>
      <c r="T6260" s="29" t="str">
        <f>IF(H6260="","",IF(LEN(H6260)&lt;&gt;14,"ПИНФЛ 14 хонали эмас",IF(B6260="","Вилоят танланмаган",IF(C6260="","Туман танланмаган",IF(COUNTIFS(Рўйхатлар!$H$2:$H$209,B6260,Рўйхатлар!$I$2:$I$209,C6260)=0,"Туман вилоятга мос эмас",IF(J6260="","Хатлов тоифаси танланмаган",IF(K6260="","Сана кўрсатилмаган",IF(COUNTIF($H$6:$H$10005,H6260)&gt;1,"Такрорий ПИНФЛ",IF(OR(L6260="",M6260="",N6260="",O6260="",P6260=""),"Корхона, СТИР, соҳа, лавозим ёки ойлик кўрсатилмаган","✓")))))))))</f>
        <v/>
      </c>
      <c r="U6260" s="22" t="str">
        <f>IF(OR(H6260="",M6260=""),"",IF(COUNTIFS($B$6:B6260,B6260,$C$6:C6260,C6260,$M$6:M6260,M6260)=1,1,0))</f>
        <v/>
      </c>
    </row>
    <row r="6261" spans="1:21" x14ac:dyDescent="0.25">
      <c r="A6261" s="22" t="str">
        <f>IF(H6261="","",COUNTA($H$6:H6261))</f>
        <v/>
      </c>
      <c r="B6261" s="23"/>
      <c r="C6261" s="24"/>
      <c r="D6261" s="24"/>
      <c r="E6261" s="24"/>
      <c r="F6261" s="24"/>
      <c r="G6261" s="24"/>
      <c r="H6261" s="25"/>
      <c r="I6261" s="24"/>
      <c r="J6261" s="26"/>
      <c r="K6261" s="27"/>
      <c r="L6261" s="24"/>
      <c r="M6261" s="24"/>
      <c r="N6261" s="26"/>
      <c r="O6261" s="24"/>
      <c r="P6261" s="28"/>
      <c r="Q6261" s="24"/>
      <c r="R6261" s="24"/>
      <c r="S6261" s="24"/>
      <c r="T6261" s="29" t="str">
        <f>IF(H6261="","",IF(LEN(H6261)&lt;&gt;14,"ПИНФЛ 14 хонали эмас",IF(B6261="","Вилоят танланмаган",IF(C6261="","Туман танланмаган",IF(COUNTIFS(Рўйхатлар!$H$2:$H$209,B6261,Рўйхатлар!$I$2:$I$209,C6261)=0,"Туман вилоятга мос эмас",IF(J6261="","Хатлов тоифаси танланмаган",IF(K6261="","Сана кўрсатилмаган",IF(COUNTIF($H$6:$H$10005,H6261)&gt;1,"Такрорий ПИНФЛ",IF(OR(L6261="",M6261="",N6261="",O6261="",P6261=""),"Корхона, СТИР, соҳа, лавозим ёки ойлик кўрсатилмаган","✓")))))))))</f>
        <v/>
      </c>
      <c r="U6261" s="22" t="str">
        <f>IF(OR(H6261="",M6261=""),"",IF(COUNTIFS($B$6:B6261,B6261,$C$6:C6261,C6261,$M$6:M6261,M6261)=1,1,0))</f>
        <v/>
      </c>
    </row>
    <row r="6262" spans="1:21" x14ac:dyDescent="0.25">
      <c r="A6262" s="22" t="str">
        <f>IF(H6262="","",COUNTA($H$6:H6262))</f>
        <v/>
      </c>
      <c r="B6262" s="23"/>
      <c r="C6262" s="24"/>
      <c r="D6262" s="24"/>
      <c r="E6262" s="24"/>
      <c r="F6262" s="24"/>
      <c r="G6262" s="24"/>
      <c r="H6262" s="25"/>
      <c r="I6262" s="24"/>
      <c r="J6262" s="26"/>
      <c r="K6262" s="27"/>
      <c r="L6262" s="24"/>
      <c r="M6262" s="24"/>
      <c r="N6262" s="26"/>
      <c r="O6262" s="24"/>
      <c r="P6262" s="28"/>
      <c r="Q6262" s="24"/>
      <c r="R6262" s="24"/>
      <c r="S6262" s="24"/>
      <c r="T6262" s="29" t="str">
        <f>IF(H6262="","",IF(LEN(H6262)&lt;&gt;14,"ПИНФЛ 14 хонали эмас",IF(B6262="","Вилоят танланмаган",IF(C6262="","Туман танланмаган",IF(COUNTIFS(Рўйхатлар!$H$2:$H$209,B6262,Рўйхатлар!$I$2:$I$209,C6262)=0,"Туман вилоятга мос эмас",IF(J6262="","Хатлов тоифаси танланмаган",IF(K6262="","Сана кўрсатилмаган",IF(COUNTIF($H$6:$H$10005,H6262)&gt;1,"Такрорий ПИНФЛ",IF(OR(L6262="",M6262="",N6262="",O6262="",P6262=""),"Корхона, СТИР, соҳа, лавозим ёки ойлик кўрсатилмаган","✓")))))))))</f>
        <v/>
      </c>
      <c r="U6262" s="22" t="str">
        <f>IF(OR(H6262="",M6262=""),"",IF(COUNTIFS($B$6:B6262,B6262,$C$6:C6262,C6262,$M$6:M6262,M6262)=1,1,0))</f>
        <v/>
      </c>
    </row>
    <row r="6263" spans="1:21" x14ac:dyDescent="0.25">
      <c r="A6263" s="22" t="str">
        <f>IF(H6263="","",COUNTA($H$6:H6263))</f>
        <v/>
      </c>
      <c r="B6263" s="23"/>
      <c r="C6263" s="24"/>
      <c r="D6263" s="24"/>
      <c r="E6263" s="24"/>
      <c r="F6263" s="24"/>
      <c r="G6263" s="24"/>
      <c r="H6263" s="25"/>
      <c r="I6263" s="24"/>
      <c r="J6263" s="26"/>
      <c r="K6263" s="27"/>
      <c r="L6263" s="24"/>
      <c r="M6263" s="24"/>
      <c r="N6263" s="26"/>
      <c r="O6263" s="24"/>
      <c r="P6263" s="28"/>
      <c r="Q6263" s="24"/>
      <c r="R6263" s="24"/>
      <c r="S6263" s="24"/>
      <c r="T6263" s="29" t="str">
        <f>IF(H6263="","",IF(LEN(H6263)&lt;&gt;14,"ПИНФЛ 14 хонали эмас",IF(B6263="","Вилоят танланмаган",IF(C6263="","Туман танланмаган",IF(COUNTIFS(Рўйхатлар!$H$2:$H$209,B6263,Рўйхатлар!$I$2:$I$209,C6263)=0,"Туман вилоятга мос эмас",IF(J6263="","Хатлов тоифаси танланмаган",IF(K6263="","Сана кўрсатилмаган",IF(COUNTIF($H$6:$H$10005,H6263)&gt;1,"Такрорий ПИНФЛ",IF(OR(L6263="",M6263="",N6263="",O6263="",P6263=""),"Корхона, СТИР, соҳа, лавозим ёки ойлик кўрсатилмаган","✓")))))))))</f>
        <v/>
      </c>
      <c r="U6263" s="22" t="str">
        <f>IF(OR(H6263="",M6263=""),"",IF(COUNTIFS($B$6:B6263,B6263,$C$6:C6263,C6263,$M$6:M6263,M6263)=1,1,0))</f>
        <v/>
      </c>
    </row>
    <row r="6264" spans="1:21" x14ac:dyDescent="0.25">
      <c r="A6264" s="22" t="str">
        <f>IF(H6264="","",COUNTA($H$6:H6264))</f>
        <v/>
      </c>
      <c r="B6264" s="23"/>
      <c r="C6264" s="24"/>
      <c r="D6264" s="24"/>
      <c r="E6264" s="24"/>
      <c r="F6264" s="24"/>
      <c r="G6264" s="24"/>
      <c r="H6264" s="25"/>
      <c r="I6264" s="24"/>
      <c r="J6264" s="26"/>
      <c r="K6264" s="27"/>
      <c r="L6264" s="24"/>
      <c r="M6264" s="24"/>
      <c r="N6264" s="26"/>
      <c r="O6264" s="24"/>
      <c r="P6264" s="28"/>
      <c r="Q6264" s="24"/>
      <c r="R6264" s="24"/>
      <c r="S6264" s="24"/>
      <c r="T6264" s="29" t="str">
        <f>IF(H6264="","",IF(LEN(H6264)&lt;&gt;14,"ПИНФЛ 14 хонали эмас",IF(B6264="","Вилоят танланмаган",IF(C6264="","Туман танланмаган",IF(COUNTIFS(Рўйхатлар!$H$2:$H$209,B6264,Рўйхатлар!$I$2:$I$209,C6264)=0,"Туман вилоятга мос эмас",IF(J6264="","Хатлов тоифаси танланмаган",IF(K6264="","Сана кўрсатилмаган",IF(COUNTIF($H$6:$H$10005,H6264)&gt;1,"Такрорий ПИНФЛ",IF(OR(L6264="",M6264="",N6264="",O6264="",P6264=""),"Корхона, СТИР, соҳа, лавозим ёки ойлик кўрсатилмаган","✓")))))))))</f>
        <v/>
      </c>
      <c r="U6264" s="22" t="str">
        <f>IF(OR(H6264="",M6264=""),"",IF(COUNTIFS($B$6:B6264,B6264,$C$6:C6264,C6264,$M$6:M6264,M6264)=1,1,0))</f>
        <v/>
      </c>
    </row>
    <row r="6265" spans="1:21" x14ac:dyDescent="0.25">
      <c r="A6265" s="22" t="str">
        <f>IF(H6265="","",COUNTA($H$6:H6265))</f>
        <v/>
      </c>
      <c r="B6265" s="23"/>
      <c r="C6265" s="24"/>
      <c r="D6265" s="24"/>
      <c r="E6265" s="24"/>
      <c r="F6265" s="24"/>
      <c r="G6265" s="24"/>
      <c r="H6265" s="25"/>
      <c r="I6265" s="24"/>
      <c r="J6265" s="26"/>
      <c r="K6265" s="27"/>
      <c r="L6265" s="24"/>
      <c r="M6265" s="24"/>
      <c r="N6265" s="26"/>
      <c r="O6265" s="24"/>
      <c r="P6265" s="28"/>
      <c r="Q6265" s="24"/>
      <c r="R6265" s="24"/>
      <c r="S6265" s="24"/>
      <c r="T6265" s="29" t="str">
        <f>IF(H6265="","",IF(LEN(H6265)&lt;&gt;14,"ПИНФЛ 14 хонали эмас",IF(B6265="","Вилоят танланмаган",IF(C6265="","Туман танланмаган",IF(COUNTIFS(Рўйхатлар!$H$2:$H$209,B6265,Рўйхатлар!$I$2:$I$209,C6265)=0,"Туман вилоятга мос эмас",IF(J6265="","Хатлов тоифаси танланмаган",IF(K6265="","Сана кўрсатилмаган",IF(COUNTIF($H$6:$H$10005,H6265)&gt;1,"Такрорий ПИНФЛ",IF(OR(L6265="",M6265="",N6265="",O6265="",P6265=""),"Корхона, СТИР, соҳа, лавозим ёки ойлик кўрсатилмаган","✓")))))))))</f>
        <v/>
      </c>
      <c r="U6265" s="22" t="str">
        <f>IF(OR(H6265="",M6265=""),"",IF(COUNTIFS($B$6:B6265,B6265,$C$6:C6265,C6265,$M$6:M6265,M6265)=1,1,0))</f>
        <v/>
      </c>
    </row>
    <row r="6266" spans="1:21" x14ac:dyDescent="0.25">
      <c r="A6266" s="22" t="str">
        <f>IF(H6266="","",COUNTA($H$6:H6266))</f>
        <v/>
      </c>
      <c r="B6266" s="23"/>
      <c r="C6266" s="24"/>
      <c r="D6266" s="24"/>
      <c r="E6266" s="24"/>
      <c r="F6266" s="24"/>
      <c r="G6266" s="24"/>
      <c r="H6266" s="25"/>
      <c r="I6266" s="24"/>
      <c r="J6266" s="26"/>
      <c r="K6266" s="27"/>
      <c r="L6266" s="24"/>
      <c r="M6266" s="24"/>
      <c r="N6266" s="26"/>
      <c r="O6266" s="24"/>
      <c r="P6266" s="28"/>
      <c r="Q6266" s="24"/>
      <c r="R6266" s="24"/>
      <c r="S6266" s="24"/>
      <c r="T6266" s="29" t="str">
        <f>IF(H6266="","",IF(LEN(H6266)&lt;&gt;14,"ПИНФЛ 14 хонали эмас",IF(B6266="","Вилоят танланмаган",IF(C6266="","Туман танланмаган",IF(COUNTIFS(Рўйхатлар!$H$2:$H$209,B6266,Рўйхатлар!$I$2:$I$209,C6266)=0,"Туман вилоятга мос эмас",IF(J6266="","Хатлов тоифаси танланмаган",IF(K6266="","Сана кўрсатилмаган",IF(COUNTIF($H$6:$H$10005,H6266)&gt;1,"Такрорий ПИНФЛ",IF(OR(L6266="",M6266="",N6266="",O6266="",P6266=""),"Корхона, СТИР, соҳа, лавозим ёки ойлик кўрсатилмаган","✓")))))))))</f>
        <v/>
      </c>
      <c r="U6266" s="22" t="str">
        <f>IF(OR(H6266="",M6266=""),"",IF(COUNTIFS($B$6:B6266,B6266,$C$6:C6266,C6266,$M$6:M6266,M6266)=1,1,0))</f>
        <v/>
      </c>
    </row>
    <row r="6267" spans="1:21" x14ac:dyDescent="0.25">
      <c r="A6267" s="22" t="str">
        <f>IF(H6267="","",COUNTA($H$6:H6267))</f>
        <v/>
      </c>
      <c r="B6267" s="23"/>
      <c r="C6267" s="24"/>
      <c r="D6267" s="24"/>
      <c r="E6267" s="24"/>
      <c r="F6267" s="24"/>
      <c r="G6267" s="24"/>
      <c r="H6267" s="25"/>
      <c r="I6267" s="24"/>
      <c r="J6267" s="26"/>
      <c r="K6267" s="27"/>
      <c r="L6267" s="24"/>
      <c r="M6267" s="24"/>
      <c r="N6267" s="26"/>
      <c r="O6267" s="24"/>
      <c r="P6267" s="28"/>
      <c r="Q6267" s="24"/>
      <c r="R6267" s="24"/>
      <c r="S6267" s="24"/>
      <c r="T6267" s="29" t="str">
        <f>IF(H6267="","",IF(LEN(H6267)&lt;&gt;14,"ПИНФЛ 14 хонали эмас",IF(B6267="","Вилоят танланмаган",IF(C6267="","Туман танланмаган",IF(COUNTIFS(Рўйхатлар!$H$2:$H$209,B6267,Рўйхатлар!$I$2:$I$209,C6267)=0,"Туман вилоятга мос эмас",IF(J6267="","Хатлов тоифаси танланмаган",IF(K6267="","Сана кўрсатилмаган",IF(COUNTIF($H$6:$H$10005,H6267)&gt;1,"Такрорий ПИНФЛ",IF(OR(L6267="",M6267="",N6267="",O6267="",P6267=""),"Корхона, СТИР, соҳа, лавозим ёки ойлик кўрсатилмаган","✓")))))))))</f>
        <v/>
      </c>
      <c r="U6267" s="22" t="str">
        <f>IF(OR(H6267="",M6267=""),"",IF(COUNTIFS($B$6:B6267,B6267,$C$6:C6267,C6267,$M$6:M6267,M6267)=1,1,0))</f>
        <v/>
      </c>
    </row>
    <row r="6268" spans="1:21" x14ac:dyDescent="0.25">
      <c r="A6268" s="22" t="str">
        <f>IF(H6268="","",COUNTA($H$6:H6268))</f>
        <v/>
      </c>
      <c r="B6268" s="23"/>
      <c r="C6268" s="24"/>
      <c r="D6268" s="24"/>
      <c r="E6268" s="24"/>
      <c r="F6268" s="24"/>
      <c r="G6268" s="24"/>
      <c r="H6268" s="25"/>
      <c r="I6268" s="24"/>
      <c r="J6268" s="26"/>
      <c r="K6268" s="27"/>
      <c r="L6268" s="24"/>
      <c r="M6268" s="24"/>
      <c r="N6268" s="26"/>
      <c r="O6268" s="24"/>
      <c r="P6268" s="28"/>
      <c r="Q6268" s="24"/>
      <c r="R6268" s="24"/>
      <c r="S6268" s="24"/>
      <c r="T6268" s="29" t="str">
        <f>IF(H6268="","",IF(LEN(H6268)&lt;&gt;14,"ПИНФЛ 14 хонали эмас",IF(B6268="","Вилоят танланмаган",IF(C6268="","Туман танланмаган",IF(COUNTIFS(Рўйхатлар!$H$2:$H$209,B6268,Рўйхатлар!$I$2:$I$209,C6268)=0,"Туман вилоятга мос эмас",IF(J6268="","Хатлов тоифаси танланмаган",IF(K6268="","Сана кўрсатилмаган",IF(COUNTIF($H$6:$H$10005,H6268)&gt;1,"Такрорий ПИНФЛ",IF(OR(L6268="",M6268="",N6268="",O6268="",P6268=""),"Корхона, СТИР, соҳа, лавозим ёки ойлик кўрсатилмаган","✓")))))))))</f>
        <v/>
      </c>
      <c r="U6268" s="22" t="str">
        <f>IF(OR(H6268="",M6268=""),"",IF(COUNTIFS($B$6:B6268,B6268,$C$6:C6268,C6268,$M$6:M6268,M6268)=1,1,0))</f>
        <v/>
      </c>
    </row>
    <row r="6269" spans="1:21" x14ac:dyDescent="0.25">
      <c r="A6269" s="22" t="str">
        <f>IF(H6269="","",COUNTA($H$6:H6269))</f>
        <v/>
      </c>
      <c r="B6269" s="23"/>
      <c r="C6269" s="24"/>
      <c r="D6269" s="24"/>
      <c r="E6269" s="24"/>
      <c r="F6269" s="24"/>
      <c r="G6269" s="24"/>
      <c r="H6269" s="25"/>
      <c r="I6269" s="24"/>
      <c r="J6269" s="26"/>
      <c r="K6269" s="27"/>
      <c r="L6269" s="24"/>
      <c r="M6269" s="24"/>
      <c r="N6269" s="26"/>
      <c r="O6269" s="24"/>
      <c r="P6269" s="28"/>
      <c r="Q6269" s="24"/>
      <c r="R6269" s="24"/>
      <c r="S6269" s="24"/>
      <c r="T6269" s="29" t="str">
        <f>IF(H6269="","",IF(LEN(H6269)&lt;&gt;14,"ПИНФЛ 14 хонали эмас",IF(B6269="","Вилоят танланмаган",IF(C6269="","Туман танланмаган",IF(COUNTIFS(Рўйхатлар!$H$2:$H$209,B6269,Рўйхатлар!$I$2:$I$209,C6269)=0,"Туман вилоятга мос эмас",IF(J6269="","Хатлов тоифаси танланмаган",IF(K6269="","Сана кўрсатилмаган",IF(COUNTIF($H$6:$H$10005,H6269)&gt;1,"Такрорий ПИНФЛ",IF(OR(L6269="",M6269="",N6269="",O6269="",P6269=""),"Корхона, СТИР, соҳа, лавозим ёки ойлик кўрсатилмаган","✓")))))))))</f>
        <v/>
      </c>
      <c r="U6269" s="22" t="str">
        <f>IF(OR(H6269="",M6269=""),"",IF(COUNTIFS($B$6:B6269,B6269,$C$6:C6269,C6269,$M$6:M6269,M6269)=1,1,0))</f>
        <v/>
      </c>
    </row>
    <row r="6270" spans="1:21" x14ac:dyDescent="0.25">
      <c r="A6270" s="22" t="str">
        <f>IF(H6270="","",COUNTA($H$6:H6270))</f>
        <v/>
      </c>
      <c r="B6270" s="23"/>
      <c r="C6270" s="24"/>
      <c r="D6270" s="24"/>
      <c r="E6270" s="24"/>
      <c r="F6270" s="24"/>
      <c r="G6270" s="24"/>
      <c r="H6270" s="25"/>
      <c r="I6270" s="24"/>
      <c r="J6270" s="26"/>
      <c r="K6270" s="27"/>
      <c r="L6270" s="24"/>
      <c r="M6270" s="24"/>
      <c r="N6270" s="26"/>
      <c r="O6270" s="24"/>
      <c r="P6270" s="28"/>
      <c r="Q6270" s="24"/>
      <c r="R6270" s="24"/>
      <c r="S6270" s="24"/>
      <c r="T6270" s="29" t="str">
        <f>IF(H6270="","",IF(LEN(H6270)&lt;&gt;14,"ПИНФЛ 14 хонали эмас",IF(B6270="","Вилоят танланмаган",IF(C6270="","Туман танланмаган",IF(COUNTIFS(Рўйхатлар!$H$2:$H$209,B6270,Рўйхатлар!$I$2:$I$209,C6270)=0,"Туман вилоятга мос эмас",IF(J6270="","Хатлов тоифаси танланмаган",IF(K6270="","Сана кўрсатилмаган",IF(COUNTIF($H$6:$H$10005,H6270)&gt;1,"Такрорий ПИНФЛ",IF(OR(L6270="",M6270="",N6270="",O6270="",P6270=""),"Корхона, СТИР, соҳа, лавозим ёки ойлик кўрсатилмаган","✓")))))))))</f>
        <v/>
      </c>
      <c r="U6270" s="22" t="str">
        <f>IF(OR(H6270="",M6270=""),"",IF(COUNTIFS($B$6:B6270,B6270,$C$6:C6270,C6270,$M$6:M6270,M6270)=1,1,0))</f>
        <v/>
      </c>
    </row>
    <row r="6271" spans="1:21" x14ac:dyDescent="0.25">
      <c r="A6271" s="22" t="str">
        <f>IF(H6271="","",COUNTA($H$6:H6271))</f>
        <v/>
      </c>
      <c r="B6271" s="23"/>
      <c r="C6271" s="24"/>
      <c r="D6271" s="24"/>
      <c r="E6271" s="24"/>
      <c r="F6271" s="24"/>
      <c r="G6271" s="24"/>
      <c r="H6271" s="25"/>
      <c r="I6271" s="24"/>
      <c r="J6271" s="26"/>
      <c r="K6271" s="27"/>
      <c r="L6271" s="24"/>
      <c r="M6271" s="24"/>
      <c r="N6271" s="26"/>
      <c r="O6271" s="24"/>
      <c r="P6271" s="28"/>
      <c r="Q6271" s="24"/>
      <c r="R6271" s="24"/>
      <c r="S6271" s="24"/>
      <c r="T6271" s="29" t="str">
        <f>IF(H6271="","",IF(LEN(H6271)&lt;&gt;14,"ПИНФЛ 14 хонали эмас",IF(B6271="","Вилоят танланмаган",IF(C6271="","Туман танланмаган",IF(COUNTIFS(Рўйхатлар!$H$2:$H$209,B6271,Рўйхатлар!$I$2:$I$209,C6271)=0,"Туман вилоятга мос эмас",IF(J6271="","Хатлов тоифаси танланмаган",IF(K6271="","Сана кўрсатилмаган",IF(COUNTIF($H$6:$H$10005,H6271)&gt;1,"Такрорий ПИНФЛ",IF(OR(L6271="",M6271="",N6271="",O6271="",P6271=""),"Корхона, СТИР, соҳа, лавозим ёки ойлик кўрсатилмаган","✓")))))))))</f>
        <v/>
      </c>
      <c r="U6271" s="22" t="str">
        <f>IF(OR(H6271="",M6271=""),"",IF(COUNTIFS($B$6:B6271,B6271,$C$6:C6271,C6271,$M$6:M6271,M6271)=1,1,0))</f>
        <v/>
      </c>
    </row>
    <row r="6272" spans="1:21" x14ac:dyDescent="0.25">
      <c r="A6272" s="22" t="str">
        <f>IF(H6272="","",COUNTA($H$6:H6272))</f>
        <v/>
      </c>
      <c r="B6272" s="23"/>
      <c r="C6272" s="24"/>
      <c r="D6272" s="24"/>
      <c r="E6272" s="24"/>
      <c r="F6272" s="24"/>
      <c r="G6272" s="24"/>
      <c r="H6272" s="25"/>
      <c r="I6272" s="24"/>
      <c r="J6272" s="26"/>
      <c r="K6272" s="27"/>
      <c r="L6272" s="24"/>
      <c r="M6272" s="24"/>
      <c r="N6272" s="26"/>
      <c r="O6272" s="24"/>
      <c r="P6272" s="28"/>
      <c r="Q6272" s="24"/>
      <c r="R6272" s="24"/>
      <c r="S6272" s="24"/>
      <c r="T6272" s="29" t="str">
        <f>IF(H6272="","",IF(LEN(H6272)&lt;&gt;14,"ПИНФЛ 14 хонали эмас",IF(B6272="","Вилоят танланмаган",IF(C6272="","Туман танланмаган",IF(COUNTIFS(Рўйхатлар!$H$2:$H$209,B6272,Рўйхатлар!$I$2:$I$209,C6272)=0,"Туман вилоятга мос эмас",IF(J6272="","Хатлов тоифаси танланмаган",IF(K6272="","Сана кўрсатилмаган",IF(COUNTIF($H$6:$H$10005,H6272)&gt;1,"Такрорий ПИНФЛ",IF(OR(L6272="",M6272="",N6272="",O6272="",P6272=""),"Корхона, СТИР, соҳа, лавозим ёки ойлик кўрсатилмаган","✓")))))))))</f>
        <v/>
      </c>
      <c r="U6272" s="22" t="str">
        <f>IF(OR(H6272="",M6272=""),"",IF(COUNTIFS($B$6:B6272,B6272,$C$6:C6272,C6272,$M$6:M6272,M6272)=1,1,0))</f>
        <v/>
      </c>
    </row>
    <row r="6273" spans="1:21" x14ac:dyDescent="0.25">
      <c r="A6273" s="22" t="str">
        <f>IF(H6273="","",COUNTA($H$6:H6273))</f>
        <v/>
      </c>
      <c r="B6273" s="23"/>
      <c r="C6273" s="24"/>
      <c r="D6273" s="24"/>
      <c r="E6273" s="24"/>
      <c r="F6273" s="24"/>
      <c r="G6273" s="24"/>
      <c r="H6273" s="25"/>
      <c r="I6273" s="24"/>
      <c r="J6273" s="26"/>
      <c r="K6273" s="27"/>
      <c r="L6273" s="24"/>
      <c r="M6273" s="24"/>
      <c r="N6273" s="26"/>
      <c r="O6273" s="24"/>
      <c r="P6273" s="28"/>
      <c r="Q6273" s="24"/>
      <c r="R6273" s="24"/>
      <c r="S6273" s="24"/>
      <c r="T6273" s="29" t="str">
        <f>IF(H6273="","",IF(LEN(H6273)&lt;&gt;14,"ПИНФЛ 14 хонали эмас",IF(B6273="","Вилоят танланмаган",IF(C6273="","Туман танланмаган",IF(COUNTIFS(Рўйхатлар!$H$2:$H$209,B6273,Рўйхатлар!$I$2:$I$209,C6273)=0,"Туман вилоятга мос эмас",IF(J6273="","Хатлов тоифаси танланмаган",IF(K6273="","Сана кўрсатилмаган",IF(COUNTIF($H$6:$H$10005,H6273)&gt;1,"Такрорий ПИНФЛ",IF(OR(L6273="",M6273="",N6273="",O6273="",P6273=""),"Корхона, СТИР, соҳа, лавозим ёки ойлик кўрсатилмаган","✓")))))))))</f>
        <v/>
      </c>
      <c r="U6273" s="22" t="str">
        <f>IF(OR(H6273="",M6273=""),"",IF(COUNTIFS($B$6:B6273,B6273,$C$6:C6273,C6273,$M$6:M6273,M6273)=1,1,0))</f>
        <v/>
      </c>
    </row>
    <row r="6274" spans="1:21" x14ac:dyDescent="0.25">
      <c r="A6274" s="22" t="str">
        <f>IF(H6274="","",COUNTA($H$6:H6274))</f>
        <v/>
      </c>
      <c r="B6274" s="23"/>
      <c r="C6274" s="24"/>
      <c r="D6274" s="24"/>
      <c r="E6274" s="24"/>
      <c r="F6274" s="24"/>
      <c r="G6274" s="24"/>
      <c r="H6274" s="25"/>
      <c r="I6274" s="24"/>
      <c r="J6274" s="26"/>
      <c r="K6274" s="27"/>
      <c r="L6274" s="24"/>
      <c r="M6274" s="24"/>
      <c r="N6274" s="26"/>
      <c r="O6274" s="24"/>
      <c r="P6274" s="28"/>
      <c r="Q6274" s="24"/>
      <c r="R6274" s="24"/>
      <c r="S6274" s="24"/>
      <c r="T6274" s="29" t="str">
        <f>IF(H6274="","",IF(LEN(H6274)&lt;&gt;14,"ПИНФЛ 14 хонали эмас",IF(B6274="","Вилоят танланмаган",IF(C6274="","Туман танланмаган",IF(COUNTIFS(Рўйхатлар!$H$2:$H$209,B6274,Рўйхатлар!$I$2:$I$209,C6274)=0,"Туман вилоятга мос эмас",IF(J6274="","Хатлов тоифаси танланмаган",IF(K6274="","Сана кўрсатилмаган",IF(COUNTIF($H$6:$H$10005,H6274)&gt;1,"Такрорий ПИНФЛ",IF(OR(L6274="",M6274="",N6274="",O6274="",P6274=""),"Корхона, СТИР, соҳа, лавозим ёки ойлик кўрсатилмаган","✓")))))))))</f>
        <v/>
      </c>
      <c r="U6274" s="22" t="str">
        <f>IF(OR(H6274="",M6274=""),"",IF(COUNTIFS($B$6:B6274,B6274,$C$6:C6274,C6274,$M$6:M6274,M6274)=1,1,0))</f>
        <v/>
      </c>
    </row>
    <row r="6275" spans="1:21" x14ac:dyDescent="0.25">
      <c r="A6275" s="22" t="str">
        <f>IF(H6275="","",COUNTA($H$6:H6275))</f>
        <v/>
      </c>
      <c r="B6275" s="23"/>
      <c r="C6275" s="24"/>
      <c r="D6275" s="24"/>
      <c r="E6275" s="24"/>
      <c r="F6275" s="24"/>
      <c r="G6275" s="24"/>
      <c r="H6275" s="25"/>
      <c r="I6275" s="24"/>
      <c r="J6275" s="26"/>
      <c r="K6275" s="27"/>
      <c r="L6275" s="24"/>
      <c r="M6275" s="24"/>
      <c r="N6275" s="26"/>
      <c r="O6275" s="24"/>
      <c r="P6275" s="28"/>
      <c r="Q6275" s="24"/>
      <c r="R6275" s="24"/>
      <c r="S6275" s="24"/>
      <c r="T6275" s="29" t="str">
        <f>IF(H6275="","",IF(LEN(H6275)&lt;&gt;14,"ПИНФЛ 14 хонали эмас",IF(B6275="","Вилоят танланмаган",IF(C6275="","Туман танланмаган",IF(COUNTIFS(Рўйхатлар!$H$2:$H$209,B6275,Рўйхатлар!$I$2:$I$209,C6275)=0,"Туман вилоятга мос эмас",IF(J6275="","Хатлов тоифаси танланмаган",IF(K6275="","Сана кўрсатилмаган",IF(COUNTIF($H$6:$H$10005,H6275)&gt;1,"Такрорий ПИНФЛ",IF(OR(L6275="",M6275="",N6275="",O6275="",P6275=""),"Корхона, СТИР, соҳа, лавозим ёки ойлик кўрсатилмаган","✓")))))))))</f>
        <v/>
      </c>
      <c r="U6275" s="22" t="str">
        <f>IF(OR(H6275="",M6275=""),"",IF(COUNTIFS($B$6:B6275,B6275,$C$6:C6275,C6275,$M$6:M6275,M6275)=1,1,0))</f>
        <v/>
      </c>
    </row>
    <row r="6276" spans="1:21" x14ac:dyDescent="0.25">
      <c r="A6276" s="22" t="str">
        <f>IF(H6276="","",COUNTA($H$6:H6276))</f>
        <v/>
      </c>
      <c r="B6276" s="23"/>
      <c r="C6276" s="24"/>
      <c r="D6276" s="24"/>
      <c r="E6276" s="24"/>
      <c r="F6276" s="24"/>
      <c r="G6276" s="24"/>
      <c r="H6276" s="25"/>
      <c r="I6276" s="24"/>
      <c r="J6276" s="26"/>
      <c r="K6276" s="27"/>
      <c r="L6276" s="24"/>
      <c r="M6276" s="24"/>
      <c r="N6276" s="26"/>
      <c r="O6276" s="24"/>
      <c r="P6276" s="28"/>
      <c r="Q6276" s="24"/>
      <c r="R6276" s="24"/>
      <c r="S6276" s="24"/>
      <c r="T6276" s="29" t="str">
        <f>IF(H6276="","",IF(LEN(H6276)&lt;&gt;14,"ПИНФЛ 14 хонали эмас",IF(B6276="","Вилоят танланмаган",IF(C6276="","Туман танланмаган",IF(COUNTIFS(Рўйхатлар!$H$2:$H$209,B6276,Рўйхатлар!$I$2:$I$209,C6276)=0,"Туман вилоятга мос эмас",IF(J6276="","Хатлов тоифаси танланмаган",IF(K6276="","Сана кўрсатилмаган",IF(COUNTIF($H$6:$H$10005,H6276)&gt;1,"Такрорий ПИНФЛ",IF(OR(L6276="",M6276="",N6276="",O6276="",P6276=""),"Корхона, СТИР, соҳа, лавозим ёки ойлик кўрсатилмаган","✓")))))))))</f>
        <v/>
      </c>
      <c r="U6276" s="22" t="str">
        <f>IF(OR(H6276="",M6276=""),"",IF(COUNTIFS($B$6:B6276,B6276,$C$6:C6276,C6276,$M$6:M6276,M6276)=1,1,0))</f>
        <v/>
      </c>
    </row>
    <row r="6277" spans="1:21" x14ac:dyDescent="0.25">
      <c r="A6277" s="22" t="str">
        <f>IF(H6277="","",COUNTA($H$6:H6277))</f>
        <v/>
      </c>
      <c r="B6277" s="23"/>
      <c r="C6277" s="24"/>
      <c r="D6277" s="24"/>
      <c r="E6277" s="24"/>
      <c r="F6277" s="24"/>
      <c r="G6277" s="24"/>
      <c r="H6277" s="25"/>
      <c r="I6277" s="24"/>
      <c r="J6277" s="26"/>
      <c r="K6277" s="27"/>
      <c r="L6277" s="24"/>
      <c r="M6277" s="24"/>
      <c r="N6277" s="26"/>
      <c r="O6277" s="24"/>
      <c r="P6277" s="28"/>
      <c r="Q6277" s="24"/>
      <c r="R6277" s="24"/>
      <c r="S6277" s="24"/>
      <c r="T6277" s="29" t="str">
        <f>IF(H6277="","",IF(LEN(H6277)&lt;&gt;14,"ПИНФЛ 14 хонали эмас",IF(B6277="","Вилоят танланмаган",IF(C6277="","Туман танланмаган",IF(COUNTIFS(Рўйхатлар!$H$2:$H$209,B6277,Рўйхатлар!$I$2:$I$209,C6277)=0,"Туман вилоятга мос эмас",IF(J6277="","Хатлов тоифаси танланмаган",IF(K6277="","Сана кўрсатилмаган",IF(COUNTIF($H$6:$H$10005,H6277)&gt;1,"Такрорий ПИНФЛ",IF(OR(L6277="",M6277="",N6277="",O6277="",P6277=""),"Корхона, СТИР, соҳа, лавозим ёки ойлик кўрсатилмаган","✓")))))))))</f>
        <v/>
      </c>
      <c r="U6277" s="22" t="str">
        <f>IF(OR(H6277="",M6277=""),"",IF(COUNTIFS($B$6:B6277,B6277,$C$6:C6277,C6277,$M$6:M6277,M6277)=1,1,0))</f>
        <v/>
      </c>
    </row>
    <row r="6278" spans="1:21" x14ac:dyDescent="0.25">
      <c r="A6278" s="22" t="str">
        <f>IF(H6278="","",COUNTA($H$6:H6278))</f>
        <v/>
      </c>
      <c r="B6278" s="23"/>
      <c r="C6278" s="24"/>
      <c r="D6278" s="24"/>
      <c r="E6278" s="24"/>
      <c r="F6278" s="24"/>
      <c r="G6278" s="24"/>
      <c r="H6278" s="25"/>
      <c r="I6278" s="24"/>
      <c r="J6278" s="26"/>
      <c r="K6278" s="27"/>
      <c r="L6278" s="24"/>
      <c r="M6278" s="24"/>
      <c r="N6278" s="26"/>
      <c r="O6278" s="24"/>
      <c r="P6278" s="28"/>
      <c r="Q6278" s="24"/>
      <c r="R6278" s="24"/>
      <c r="S6278" s="24"/>
      <c r="T6278" s="29" t="str">
        <f>IF(H6278="","",IF(LEN(H6278)&lt;&gt;14,"ПИНФЛ 14 хонали эмас",IF(B6278="","Вилоят танланмаган",IF(C6278="","Туман танланмаган",IF(COUNTIFS(Рўйхатлар!$H$2:$H$209,B6278,Рўйхатлар!$I$2:$I$209,C6278)=0,"Туман вилоятга мос эмас",IF(J6278="","Хатлов тоифаси танланмаган",IF(K6278="","Сана кўрсатилмаган",IF(COUNTIF($H$6:$H$10005,H6278)&gt;1,"Такрорий ПИНФЛ",IF(OR(L6278="",M6278="",N6278="",O6278="",P6278=""),"Корхона, СТИР, соҳа, лавозим ёки ойлик кўрсатилмаган","✓")))))))))</f>
        <v/>
      </c>
      <c r="U6278" s="22" t="str">
        <f>IF(OR(H6278="",M6278=""),"",IF(COUNTIFS($B$6:B6278,B6278,$C$6:C6278,C6278,$M$6:M6278,M6278)=1,1,0))</f>
        <v/>
      </c>
    </row>
    <row r="6279" spans="1:21" x14ac:dyDescent="0.25">
      <c r="A6279" s="22" t="str">
        <f>IF(H6279="","",COUNTA($H$6:H6279))</f>
        <v/>
      </c>
      <c r="B6279" s="23"/>
      <c r="C6279" s="24"/>
      <c r="D6279" s="24"/>
      <c r="E6279" s="24"/>
      <c r="F6279" s="24"/>
      <c r="G6279" s="24"/>
      <c r="H6279" s="25"/>
      <c r="I6279" s="24"/>
      <c r="J6279" s="26"/>
      <c r="K6279" s="27"/>
      <c r="L6279" s="24"/>
      <c r="M6279" s="24"/>
      <c r="N6279" s="26"/>
      <c r="O6279" s="24"/>
      <c r="P6279" s="28"/>
      <c r="Q6279" s="24"/>
      <c r="R6279" s="24"/>
      <c r="S6279" s="24"/>
      <c r="T6279" s="29" t="str">
        <f>IF(H6279="","",IF(LEN(H6279)&lt;&gt;14,"ПИНФЛ 14 хонали эмас",IF(B6279="","Вилоят танланмаган",IF(C6279="","Туман танланмаган",IF(COUNTIFS(Рўйхатлар!$H$2:$H$209,B6279,Рўйхатлар!$I$2:$I$209,C6279)=0,"Туман вилоятга мос эмас",IF(J6279="","Хатлов тоифаси танланмаган",IF(K6279="","Сана кўрсатилмаган",IF(COUNTIF($H$6:$H$10005,H6279)&gt;1,"Такрорий ПИНФЛ",IF(OR(L6279="",M6279="",N6279="",O6279="",P6279=""),"Корхона, СТИР, соҳа, лавозим ёки ойлик кўрсатилмаган","✓")))))))))</f>
        <v/>
      </c>
      <c r="U6279" s="22" t="str">
        <f>IF(OR(H6279="",M6279=""),"",IF(COUNTIFS($B$6:B6279,B6279,$C$6:C6279,C6279,$M$6:M6279,M6279)=1,1,0))</f>
        <v/>
      </c>
    </row>
    <row r="6280" spans="1:21" x14ac:dyDescent="0.25">
      <c r="A6280" s="22" t="str">
        <f>IF(H6280="","",COUNTA($H$6:H6280))</f>
        <v/>
      </c>
      <c r="B6280" s="23"/>
      <c r="C6280" s="24"/>
      <c r="D6280" s="24"/>
      <c r="E6280" s="24"/>
      <c r="F6280" s="24"/>
      <c r="G6280" s="24"/>
      <c r="H6280" s="25"/>
      <c r="I6280" s="24"/>
      <c r="J6280" s="26"/>
      <c r="K6280" s="27"/>
      <c r="L6280" s="24"/>
      <c r="M6280" s="24"/>
      <c r="N6280" s="26"/>
      <c r="O6280" s="24"/>
      <c r="P6280" s="28"/>
      <c r="Q6280" s="24"/>
      <c r="R6280" s="24"/>
      <c r="S6280" s="24"/>
      <c r="T6280" s="29" t="str">
        <f>IF(H6280="","",IF(LEN(H6280)&lt;&gt;14,"ПИНФЛ 14 хонали эмас",IF(B6280="","Вилоят танланмаган",IF(C6280="","Туман танланмаган",IF(COUNTIFS(Рўйхатлар!$H$2:$H$209,B6280,Рўйхатлар!$I$2:$I$209,C6280)=0,"Туман вилоятга мос эмас",IF(J6280="","Хатлов тоифаси танланмаган",IF(K6280="","Сана кўрсатилмаган",IF(COUNTIF($H$6:$H$10005,H6280)&gt;1,"Такрорий ПИНФЛ",IF(OR(L6280="",M6280="",N6280="",O6280="",P6280=""),"Корхона, СТИР, соҳа, лавозим ёки ойлик кўрсатилмаган","✓")))))))))</f>
        <v/>
      </c>
      <c r="U6280" s="22" t="str">
        <f>IF(OR(H6280="",M6280=""),"",IF(COUNTIFS($B$6:B6280,B6280,$C$6:C6280,C6280,$M$6:M6280,M6280)=1,1,0))</f>
        <v/>
      </c>
    </row>
    <row r="6281" spans="1:21" x14ac:dyDescent="0.25">
      <c r="A6281" s="22" t="str">
        <f>IF(H6281="","",COUNTA($H$6:H6281))</f>
        <v/>
      </c>
      <c r="B6281" s="23"/>
      <c r="C6281" s="24"/>
      <c r="D6281" s="24"/>
      <c r="E6281" s="24"/>
      <c r="F6281" s="24"/>
      <c r="G6281" s="24"/>
      <c r="H6281" s="25"/>
      <c r="I6281" s="24"/>
      <c r="J6281" s="26"/>
      <c r="K6281" s="27"/>
      <c r="L6281" s="24"/>
      <c r="M6281" s="24"/>
      <c r="N6281" s="26"/>
      <c r="O6281" s="24"/>
      <c r="P6281" s="28"/>
      <c r="Q6281" s="24"/>
      <c r="R6281" s="24"/>
      <c r="S6281" s="24"/>
      <c r="T6281" s="29" t="str">
        <f>IF(H6281="","",IF(LEN(H6281)&lt;&gt;14,"ПИНФЛ 14 хонали эмас",IF(B6281="","Вилоят танланмаган",IF(C6281="","Туман танланмаган",IF(COUNTIFS(Рўйхатлар!$H$2:$H$209,B6281,Рўйхатлар!$I$2:$I$209,C6281)=0,"Туман вилоятга мос эмас",IF(J6281="","Хатлов тоифаси танланмаган",IF(K6281="","Сана кўрсатилмаган",IF(COUNTIF($H$6:$H$10005,H6281)&gt;1,"Такрорий ПИНФЛ",IF(OR(L6281="",M6281="",N6281="",O6281="",P6281=""),"Корхона, СТИР, соҳа, лавозим ёки ойлик кўрсатилмаган","✓")))))))))</f>
        <v/>
      </c>
      <c r="U6281" s="22" t="str">
        <f>IF(OR(H6281="",M6281=""),"",IF(COUNTIFS($B$6:B6281,B6281,$C$6:C6281,C6281,$M$6:M6281,M6281)=1,1,0))</f>
        <v/>
      </c>
    </row>
    <row r="6282" spans="1:21" x14ac:dyDescent="0.25">
      <c r="A6282" s="22" t="str">
        <f>IF(H6282="","",COUNTA($H$6:H6282))</f>
        <v/>
      </c>
      <c r="B6282" s="23"/>
      <c r="C6282" s="24"/>
      <c r="D6282" s="24"/>
      <c r="E6282" s="24"/>
      <c r="F6282" s="24"/>
      <c r="G6282" s="24"/>
      <c r="H6282" s="25"/>
      <c r="I6282" s="24"/>
      <c r="J6282" s="26"/>
      <c r="K6282" s="27"/>
      <c r="L6282" s="24"/>
      <c r="M6282" s="24"/>
      <c r="N6282" s="26"/>
      <c r="O6282" s="24"/>
      <c r="P6282" s="28"/>
      <c r="Q6282" s="24"/>
      <c r="R6282" s="24"/>
      <c r="S6282" s="24"/>
      <c r="T6282" s="29" t="str">
        <f>IF(H6282="","",IF(LEN(H6282)&lt;&gt;14,"ПИНФЛ 14 хонали эмас",IF(B6282="","Вилоят танланмаган",IF(C6282="","Туман танланмаган",IF(COUNTIFS(Рўйхатлар!$H$2:$H$209,B6282,Рўйхатлар!$I$2:$I$209,C6282)=0,"Туман вилоятга мос эмас",IF(J6282="","Хатлов тоифаси танланмаган",IF(K6282="","Сана кўрсатилмаган",IF(COUNTIF($H$6:$H$10005,H6282)&gt;1,"Такрорий ПИНФЛ",IF(OR(L6282="",M6282="",N6282="",O6282="",P6282=""),"Корхона, СТИР, соҳа, лавозим ёки ойлик кўрсатилмаган","✓")))))))))</f>
        <v/>
      </c>
      <c r="U6282" s="22" t="str">
        <f>IF(OR(H6282="",M6282=""),"",IF(COUNTIFS($B$6:B6282,B6282,$C$6:C6282,C6282,$M$6:M6282,M6282)=1,1,0))</f>
        <v/>
      </c>
    </row>
    <row r="6283" spans="1:21" x14ac:dyDescent="0.25">
      <c r="A6283" s="22" t="str">
        <f>IF(H6283="","",COUNTA($H$6:H6283))</f>
        <v/>
      </c>
      <c r="B6283" s="23"/>
      <c r="C6283" s="24"/>
      <c r="D6283" s="24"/>
      <c r="E6283" s="24"/>
      <c r="F6283" s="24"/>
      <c r="G6283" s="24"/>
      <c r="H6283" s="25"/>
      <c r="I6283" s="24"/>
      <c r="J6283" s="26"/>
      <c r="K6283" s="27"/>
      <c r="L6283" s="24"/>
      <c r="M6283" s="24"/>
      <c r="N6283" s="26"/>
      <c r="O6283" s="24"/>
      <c r="P6283" s="28"/>
      <c r="Q6283" s="24"/>
      <c r="R6283" s="24"/>
      <c r="S6283" s="24"/>
      <c r="T6283" s="29" t="str">
        <f>IF(H6283="","",IF(LEN(H6283)&lt;&gt;14,"ПИНФЛ 14 хонали эмас",IF(B6283="","Вилоят танланмаган",IF(C6283="","Туман танланмаган",IF(COUNTIFS(Рўйхатлар!$H$2:$H$209,B6283,Рўйхатлар!$I$2:$I$209,C6283)=0,"Туман вилоятга мос эмас",IF(J6283="","Хатлов тоифаси танланмаган",IF(K6283="","Сана кўрсатилмаган",IF(COUNTIF($H$6:$H$10005,H6283)&gt;1,"Такрорий ПИНФЛ",IF(OR(L6283="",M6283="",N6283="",O6283="",P6283=""),"Корхона, СТИР, соҳа, лавозим ёки ойлик кўрсатилмаган","✓")))))))))</f>
        <v/>
      </c>
      <c r="U6283" s="22" t="str">
        <f>IF(OR(H6283="",M6283=""),"",IF(COUNTIFS($B$6:B6283,B6283,$C$6:C6283,C6283,$M$6:M6283,M6283)=1,1,0))</f>
        <v/>
      </c>
    </row>
    <row r="6284" spans="1:21" x14ac:dyDescent="0.25">
      <c r="A6284" s="22" t="str">
        <f>IF(H6284="","",COUNTA($H$6:H6284))</f>
        <v/>
      </c>
      <c r="B6284" s="23"/>
      <c r="C6284" s="24"/>
      <c r="D6284" s="24"/>
      <c r="E6284" s="24"/>
      <c r="F6284" s="24"/>
      <c r="G6284" s="24"/>
      <c r="H6284" s="25"/>
      <c r="I6284" s="24"/>
      <c r="J6284" s="26"/>
      <c r="K6284" s="27"/>
      <c r="L6284" s="24"/>
      <c r="M6284" s="24"/>
      <c r="N6284" s="26"/>
      <c r="O6284" s="24"/>
      <c r="P6284" s="28"/>
      <c r="Q6284" s="24"/>
      <c r="R6284" s="24"/>
      <c r="S6284" s="24"/>
      <c r="T6284" s="29" t="str">
        <f>IF(H6284="","",IF(LEN(H6284)&lt;&gt;14,"ПИНФЛ 14 хонали эмас",IF(B6284="","Вилоят танланмаган",IF(C6284="","Туман танланмаган",IF(COUNTIFS(Рўйхатлар!$H$2:$H$209,B6284,Рўйхатлар!$I$2:$I$209,C6284)=0,"Туман вилоятга мос эмас",IF(J6284="","Хатлов тоифаси танланмаган",IF(K6284="","Сана кўрсатилмаган",IF(COUNTIF($H$6:$H$10005,H6284)&gt;1,"Такрорий ПИНФЛ",IF(OR(L6284="",M6284="",N6284="",O6284="",P6284=""),"Корхона, СТИР, соҳа, лавозим ёки ойлик кўрсатилмаган","✓")))))))))</f>
        <v/>
      </c>
      <c r="U6284" s="22" t="str">
        <f>IF(OR(H6284="",M6284=""),"",IF(COUNTIFS($B$6:B6284,B6284,$C$6:C6284,C6284,$M$6:M6284,M6284)=1,1,0))</f>
        <v/>
      </c>
    </row>
    <row r="6285" spans="1:21" x14ac:dyDescent="0.25">
      <c r="A6285" s="22" t="str">
        <f>IF(H6285="","",COUNTA($H$6:H6285))</f>
        <v/>
      </c>
      <c r="B6285" s="23"/>
      <c r="C6285" s="24"/>
      <c r="D6285" s="24"/>
      <c r="E6285" s="24"/>
      <c r="F6285" s="24"/>
      <c r="G6285" s="24"/>
      <c r="H6285" s="25"/>
      <c r="I6285" s="24"/>
      <c r="J6285" s="26"/>
      <c r="K6285" s="27"/>
      <c r="L6285" s="24"/>
      <c r="M6285" s="24"/>
      <c r="N6285" s="26"/>
      <c r="O6285" s="24"/>
      <c r="P6285" s="28"/>
      <c r="Q6285" s="24"/>
      <c r="R6285" s="24"/>
      <c r="S6285" s="24"/>
      <c r="T6285" s="29" t="str">
        <f>IF(H6285="","",IF(LEN(H6285)&lt;&gt;14,"ПИНФЛ 14 хонали эмас",IF(B6285="","Вилоят танланмаган",IF(C6285="","Туман танланмаган",IF(COUNTIFS(Рўйхатлар!$H$2:$H$209,B6285,Рўйхатлар!$I$2:$I$209,C6285)=0,"Туман вилоятга мос эмас",IF(J6285="","Хатлов тоифаси танланмаган",IF(K6285="","Сана кўрсатилмаган",IF(COUNTIF($H$6:$H$10005,H6285)&gt;1,"Такрорий ПИНФЛ",IF(OR(L6285="",M6285="",N6285="",O6285="",P6285=""),"Корхона, СТИР, соҳа, лавозим ёки ойлик кўрсатилмаган","✓")))))))))</f>
        <v/>
      </c>
      <c r="U6285" s="22" t="str">
        <f>IF(OR(H6285="",M6285=""),"",IF(COUNTIFS($B$6:B6285,B6285,$C$6:C6285,C6285,$M$6:M6285,M6285)=1,1,0))</f>
        <v/>
      </c>
    </row>
    <row r="6286" spans="1:21" x14ac:dyDescent="0.25">
      <c r="A6286" s="22" t="str">
        <f>IF(H6286="","",COUNTA($H$6:H6286))</f>
        <v/>
      </c>
      <c r="B6286" s="23"/>
      <c r="C6286" s="24"/>
      <c r="D6286" s="24"/>
      <c r="E6286" s="24"/>
      <c r="F6286" s="24"/>
      <c r="G6286" s="24"/>
      <c r="H6286" s="25"/>
      <c r="I6286" s="24"/>
      <c r="J6286" s="26"/>
      <c r="K6286" s="27"/>
      <c r="L6286" s="24"/>
      <c r="M6286" s="24"/>
      <c r="N6286" s="26"/>
      <c r="O6286" s="24"/>
      <c r="P6286" s="28"/>
      <c r="Q6286" s="24"/>
      <c r="R6286" s="24"/>
      <c r="S6286" s="24"/>
      <c r="T6286" s="29" t="str">
        <f>IF(H6286="","",IF(LEN(H6286)&lt;&gt;14,"ПИНФЛ 14 хонали эмас",IF(B6286="","Вилоят танланмаган",IF(C6286="","Туман танланмаган",IF(COUNTIFS(Рўйхатлар!$H$2:$H$209,B6286,Рўйхатлар!$I$2:$I$209,C6286)=0,"Туман вилоятга мос эмас",IF(J6286="","Хатлов тоифаси танланмаган",IF(K6286="","Сана кўрсатилмаган",IF(COUNTIF($H$6:$H$10005,H6286)&gt;1,"Такрорий ПИНФЛ",IF(OR(L6286="",M6286="",N6286="",O6286="",P6286=""),"Корхона, СТИР, соҳа, лавозим ёки ойлик кўрсатилмаган","✓")))))))))</f>
        <v/>
      </c>
      <c r="U6286" s="22" t="str">
        <f>IF(OR(H6286="",M6286=""),"",IF(COUNTIFS($B$6:B6286,B6286,$C$6:C6286,C6286,$M$6:M6286,M6286)=1,1,0))</f>
        <v/>
      </c>
    </row>
    <row r="6287" spans="1:21" x14ac:dyDescent="0.25">
      <c r="A6287" s="22" t="str">
        <f>IF(H6287="","",COUNTA($H$6:H6287))</f>
        <v/>
      </c>
      <c r="B6287" s="23"/>
      <c r="C6287" s="24"/>
      <c r="D6287" s="24"/>
      <c r="E6287" s="24"/>
      <c r="F6287" s="24"/>
      <c r="G6287" s="24"/>
      <c r="H6287" s="25"/>
      <c r="I6287" s="24"/>
      <c r="J6287" s="26"/>
      <c r="K6287" s="27"/>
      <c r="L6287" s="24"/>
      <c r="M6287" s="24"/>
      <c r="N6287" s="26"/>
      <c r="O6287" s="24"/>
      <c r="P6287" s="28"/>
      <c r="Q6287" s="24"/>
      <c r="R6287" s="24"/>
      <c r="S6287" s="24"/>
      <c r="T6287" s="29" t="str">
        <f>IF(H6287="","",IF(LEN(H6287)&lt;&gt;14,"ПИНФЛ 14 хонали эмас",IF(B6287="","Вилоят танланмаган",IF(C6287="","Туман танланмаган",IF(COUNTIFS(Рўйхатлар!$H$2:$H$209,B6287,Рўйхатлар!$I$2:$I$209,C6287)=0,"Туман вилоятга мос эмас",IF(J6287="","Хатлов тоифаси танланмаган",IF(K6287="","Сана кўрсатилмаган",IF(COUNTIF($H$6:$H$10005,H6287)&gt;1,"Такрорий ПИНФЛ",IF(OR(L6287="",M6287="",N6287="",O6287="",P6287=""),"Корхона, СТИР, соҳа, лавозим ёки ойлик кўрсатилмаган","✓")))))))))</f>
        <v/>
      </c>
      <c r="U6287" s="22" t="str">
        <f>IF(OR(H6287="",M6287=""),"",IF(COUNTIFS($B$6:B6287,B6287,$C$6:C6287,C6287,$M$6:M6287,M6287)=1,1,0))</f>
        <v/>
      </c>
    </row>
    <row r="6288" spans="1:21" x14ac:dyDescent="0.25">
      <c r="A6288" s="22" t="str">
        <f>IF(H6288="","",COUNTA($H$6:H6288))</f>
        <v/>
      </c>
      <c r="B6288" s="23"/>
      <c r="C6288" s="24"/>
      <c r="D6288" s="24"/>
      <c r="E6288" s="24"/>
      <c r="F6288" s="24"/>
      <c r="G6288" s="24"/>
      <c r="H6288" s="25"/>
      <c r="I6288" s="24"/>
      <c r="J6288" s="26"/>
      <c r="K6288" s="27"/>
      <c r="L6288" s="24"/>
      <c r="M6288" s="24"/>
      <c r="N6288" s="26"/>
      <c r="O6288" s="24"/>
      <c r="P6288" s="28"/>
      <c r="Q6288" s="24"/>
      <c r="R6288" s="24"/>
      <c r="S6288" s="24"/>
      <c r="T6288" s="29" t="str">
        <f>IF(H6288="","",IF(LEN(H6288)&lt;&gt;14,"ПИНФЛ 14 хонали эмас",IF(B6288="","Вилоят танланмаган",IF(C6288="","Туман танланмаган",IF(COUNTIFS(Рўйхатлар!$H$2:$H$209,B6288,Рўйхатлар!$I$2:$I$209,C6288)=0,"Туман вилоятга мос эмас",IF(J6288="","Хатлов тоифаси танланмаган",IF(K6288="","Сана кўрсатилмаган",IF(COUNTIF($H$6:$H$10005,H6288)&gt;1,"Такрорий ПИНФЛ",IF(OR(L6288="",M6288="",N6288="",O6288="",P6288=""),"Корхона, СТИР, соҳа, лавозим ёки ойлик кўрсатилмаган","✓")))))))))</f>
        <v/>
      </c>
      <c r="U6288" s="22" t="str">
        <f>IF(OR(H6288="",M6288=""),"",IF(COUNTIFS($B$6:B6288,B6288,$C$6:C6288,C6288,$M$6:M6288,M6288)=1,1,0))</f>
        <v/>
      </c>
    </row>
    <row r="6289" spans="1:21" x14ac:dyDescent="0.25">
      <c r="A6289" s="22" t="str">
        <f>IF(H6289="","",COUNTA($H$6:H6289))</f>
        <v/>
      </c>
      <c r="B6289" s="23"/>
      <c r="C6289" s="24"/>
      <c r="D6289" s="24"/>
      <c r="E6289" s="24"/>
      <c r="F6289" s="24"/>
      <c r="G6289" s="24"/>
      <c r="H6289" s="25"/>
      <c r="I6289" s="24"/>
      <c r="J6289" s="26"/>
      <c r="K6289" s="27"/>
      <c r="L6289" s="24"/>
      <c r="M6289" s="24"/>
      <c r="N6289" s="26"/>
      <c r="O6289" s="24"/>
      <c r="P6289" s="28"/>
      <c r="Q6289" s="24"/>
      <c r="R6289" s="24"/>
      <c r="S6289" s="24"/>
      <c r="T6289" s="29" t="str">
        <f>IF(H6289="","",IF(LEN(H6289)&lt;&gt;14,"ПИНФЛ 14 хонали эмас",IF(B6289="","Вилоят танланмаган",IF(C6289="","Туман танланмаган",IF(COUNTIFS(Рўйхатлар!$H$2:$H$209,B6289,Рўйхатлар!$I$2:$I$209,C6289)=0,"Туман вилоятга мос эмас",IF(J6289="","Хатлов тоифаси танланмаган",IF(K6289="","Сана кўрсатилмаган",IF(COUNTIF($H$6:$H$10005,H6289)&gt;1,"Такрорий ПИНФЛ",IF(OR(L6289="",M6289="",N6289="",O6289="",P6289=""),"Корхона, СТИР, соҳа, лавозим ёки ойлик кўрсатилмаган","✓")))))))))</f>
        <v/>
      </c>
      <c r="U6289" s="22" t="str">
        <f>IF(OR(H6289="",M6289=""),"",IF(COUNTIFS($B$6:B6289,B6289,$C$6:C6289,C6289,$M$6:M6289,M6289)=1,1,0))</f>
        <v/>
      </c>
    </row>
    <row r="6290" spans="1:21" x14ac:dyDescent="0.25">
      <c r="A6290" s="22" t="str">
        <f>IF(H6290="","",COUNTA($H$6:H6290))</f>
        <v/>
      </c>
      <c r="B6290" s="23"/>
      <c r="C6290" s="24"/>
      <c r="D6290" s="24"/>
      <c r="E6290" s="24"/>
      <c r="F6290" s="24"/>
      <c r="G6290" s="24"/>
      <c r="H6290" s="25"/>
      <c r="I6290" s="24"/>
      <c r="J6290" s="26"/>
      <c r="K6290" s="27"/>
      <c r="L6290" s="24"/>
      <c r="M6290" s="24"/>
      <c r="N6290" s="26"/>
      <c r="O6290" s="24"/>
      <c r="P6290" s="28"/>
      <c r="Q6290" s="24"/>
      <c r="R6290" s="24"/>
      <c r="S6290" s="24"/>
      <c r="T6290" s="29" t="str">
        <f>IF(H6290="","",IF(LEN(H6290)&lt;&gt;14,"ПИНФЛ 14 хонали эмас",IF(B6290="","Вилоят танланмаган",IF(C6290="","Туман танланмаган",IF(COUNTIFS(Рўйхатлар!$H$2:$H$209,B6290,Рўйхатлар!$I$2:$I$209,C6290)=0,"Туман вилоятга мос эмас",IF(J6290="","Хатлов тоифаси танланмаган",IF(K6290="","Сана кўрсатилмаган",IF(COUNTIF($H$6:$H$10005,H6290)&gt;1,"Такрорий ПИНФЛ",IF(OR(L6290="",M6290="",N6290="",O6290="",P6290=""),"Корхона, СТИР, соҳа, лавозим ёки ойлик кўрсатилмаган","✓")))))))))</f>
        <v/>
      </c>
      <c r="U6290" s="22" t="str">
        <f>IF(OR(H6290="",M6290=""),"",IF(COUNTIFS($B$6:B6290,B6290,$C$6:C6290,C6290,$M$6:M6290,M6290)=1,1,0))</f>
        <v/>
      </c>
    </row>
    <row r="6291" spans="1:21" x14ac:dyDescent="0.25">
      <c r="A6291" s="22" t="str">
        <f>IF(H6291="","",COUNTA($H$6:H6291))</f>
        <v/>
      </c>
      <c r="B6291" s="23"/>
      <c r="C6291" s="24"/>
      <c r="D6291" s="24"/>
      <c r="E6291" s="24"/>
      <c r="F6291" s="24"/>
      <c r="G6291" s="24"/>
      <c r="H6291" s="25"/>
      <c r="I6291" s="24"/>
      <c r="J6291" s="26"/>
      <c r="K6291" s="27"/>
      <c r="L6291" s="24"/>
      <c r="M6291" s="24"/>
      <c r="N6291" s="26"/>
      <c r="O6291" s="24"/>
      <c r="P6291" s="28"/>
      <c r="Q6291" s="24"/>
      <c r="R6291" s="24"/>
      <c r="S6291" s="24"/>
      <c r="T6291" s="29" t="str">
        <f>IF(H6291="","",IF(LEN(H6291)&lt;&gt;14,"ПИНФЛ 14 хонали эмас",IF(B6291="","Вилоят танланмаган",IF(C6291="","Туман танланмаган",IF(COUNTIFS(Рўйхатлар!$H$2:$H$209,B6291,Рўйхатлар!$I$2:$I$209,C6291)=0,"Туман вилоятга мос эмас",IF(J6291="","Хатлов тоифаси танланмаган",IF(K6291="","Сана кўрсатилмаган",IF(COUNTIF($H$6:$H$10005,H6291)&gt;1,"Такрорий ПИНФЛ",IF(OR(L6291="",M6291="",N6291="",O6291="",P6291=""),"Корхона, СТИР, соҳа, лавозим ёки ойлик кўрсатилмаган","✓")))))))))</f>
        <v/>
      </c>
      <c r="U6291" s="22" t="str">
        <f>IF(OR(H6291="",M6291=""),"",IF(COUNTIFS($B$6:B6291,B6291,$C$6:C6291,C6291,$M$6:M6291,M6291)=1,1,0))</f>
        <v/>
      </c>
    </row>
    <row r="6292" spans="1:21" x14ac:dyDescent="0.25">
      <c r="A6292" s="22" t="str">
        <f>IF(H6292="","",COUNTA($H$6:H6292))</f>
        <v/>
      </c>
      <c r="B6292" s="23"/>
      <c r="C6292" s="24"/>
      <c r="D6292" s="24"/>
      <c r="E6292" s="24"/>
      <c r="F6292" s="24"/>
      <c r="G6292" s="24"/>
      <c r="H6292" s="25"/>
      <c r="I6292" s="24"/>
      <c r="J6292" s="26"/>
      <c r="K6292" s="27"/>
      <c r="L6292" s="24"/>
      <c r="M6292" s="24"/>
      <c r="N6292" s="26"/>
      <c r="O6292" s="24"/>
      <c r="P6292" s="28"/>
      <c r="Q6292" s="24"/>
      <c r="R6292" s="24"/>
      <c r="S6292" s="24"/>
      <c r="T6292" s="29" t="str">
        <f>IF(H6292="","",IF(LEN(H6292)&lt;&gt;14,"ПИНФЛ 14 хонали эмас",IF(B6292="","Вилоят танланмаган",IF(C6292="","Туман танланмаган",IF(COUNTIFS(Рўйхатлар!$H$2:$H$209,B6292,Рўйхатлар!$I$2:$I$209,C6292)=0,"Туман вилоятга мос эмас",IF(J6292="","Хатлов тоифаси танланмаган",IF(K6292="","Сана кўрсатилмаган",IF(COUNTIF($H$6:$H$10005,H6292)&gt;1,"Такрорий ПИНФЛ",IF(OR(L6292="",M6292="",N6292="",O6292="",P6292=""),"Корхона, СТИР, соҳа, лавозим ёки ойлик кўрсатилмаган","✓")))))))))</f>
        <v/>
      </c>
      <c r="U6292" s="22" t="str">
        <f>IF(OR(H6292="",M6292=""),"",IF(COUNTIFS($B$6:B6292,B6292,$C$6:C6292,C6292,$M$6:M6292,M6292)=1,1,0))</f>
        <v/>
      </c>
    </row>
    <row r="6293" spans="1:21" x14ac:dyDescent="0.25">
      <c r="A6293" s="22" t="str">
        <f>IF(H6293="","",COUNTA($H$6:H6293))</f>
        <v/>
      </c>
      <c r="B6293" s="23"/>
      <c r="C6293" s="24"/>
      <c r="D6293" s="24"/>
      <c r="E6293" s="24"/>
      <c r="F6293" s="24"/>
      <c r="G6293" s="24"/>
      <c r="H6293" s="25"/>
      <c r="I6293" s="24"/>
      <c r="J6293" s="26"/>
      <c r="K6293" s="27"/>
      <c r="L6293" s="24"/>
      <c r="M6293" s="24"/>
      <c r="N6293" s="26"/>
      <c r="O6293" s="24"/>
      <c r="P6293" s="28"/>
      <c r="Q6293" s="24"/>
      <c r="R6293" s="24"/>
      <c r="S6293" s="24"/>
      <c r="T6293" s="29" t="str">
        <f>IF(H6293="","",IF(LEN(H6293)&lt;&gt;14,"ПИНФЛ 14 хонали эмас",IF(B6293="","Вилоят танланмаган",IF(C6293="","Туман танланмаган",IF(COUNTIFS(Рўйхатлар!$H$2:$H$209,B6293,Рўйхатлар!$I$2:$I$209,C6293)=0,"Туман вилоятга мос эмас",IF(J6293="","Хатлов тоифаси танланмаган",IF(K6293="","Сана кўрсатилмаган",IF(COUNTIF($H$6:$H$10005,H6293)&gt;1,"Такрорий ПИНФЛ",IF(OR(L6293="",M6293="",N6293="",O6293="",P6293=""),"Корхона, СТИР, соҳа, лавозим ёки ойлик кўрсатилмаган","✓")))))))))</f>
        <v/>
      </c>
      <c r="U6293" s="22" t="str">
        <f>IF(OR(H6293="",M6293=""),"",IF(COUNTIFS($B$6:B6293,B6293,$C$6:C6293,C6293,$M$6:M6293,M6293)=1,1,0))</f>
        <v/>
      </c>
    </row>
    <row r="6294" spans="1:21" x14ac:dyDescent="0.25">
      <c r="A6294" s="22" t="str">
        <f>IF(H6294="","",COUNTA($H$6:H6294))</f>
        <v/>
      </c>
      <c r="B6294" s="23"/>
      <c r="C6294" s="24"/>
      <c r="D6294" s="24"/>
      <c r="E6294" s="24"/>
      <c r="F6294" s="24"/>
      <c r="G6294" s="24"/>
      <c r="H6294" s="25"/>
      <c r="I6294" s="24"/>
      <c r="J6294" s="26"/>
      <c r="K6294" s="27"/>
      <c r="L6294" s="24"/>
      <c r="M6294" s="24"/>
      <c r="N6294" s="26"/>
      <c r="O6294" s="24"/>
      <c r="P6294" s="28"/>
      <c r="Q6294" s="24"/>
      <c r="R6294" s="24"/>
      <c r="S6294" s="24"/>
      <c r="T6294" s="29" t="str">
        <f>IF(H6294="","",IF(LEN(H6294)&lt;&gt;14,"ПИНФЛ 14 хонали эмас",IF(B6294="","Вилоят танланмаган",IF(C6294="","Туман танланмаган",IF(COUNTIFS(Рўйхатлар!$H$2:$H$209,B6294,Рўйхатлар!$I$2:$I$209,C6294)=0,"Туман вилоятга мос эмас",IF(J6294="","Хатлов тоифаси танланмаган",IF(K6294="","Сана кўрсатилмаган",IF(COUNTIF($H$6:$H$10005,H6294)&gt;1,"Такрорий ПИНФЛ",IF(OR(L6294="",M6294="",N6294="",O6294="",P6294=""),"Корхона, СТИР, соҳа, лавозим ёки ойлик кўрсатилмаган","✓")))))))))</f>
        <v/>
      </c>
      <c r="U6294" s="22" t="str">
        <f>IF(OR(H6294="",M6294=""),"",IF(COUNTIFS($B$6:B6294,B6294,$C$6:C6294,C6294,$M$6:M6294,M6294)=1,1,0))</f>
        <v/>
      </c>
    </row>
    <row r="6295" spans="1:21" x14ac:dyDescent="0.25">
      <c r="A6295" s="22" t="str">
        <f>IF(H6295="","",COUNTA($H$6:H6295))</f>
        <v/>
      </c>
      <c r="B6295" s="23"/>
      <c r="C6295" s="24"/>
      <c r="D6295" s="24"/>
      <c r="E6295" s="24"/>
      <c r="F6295" s="24"/>
      <c r="G6295" s="24"/>
      <c r="H6295" s="25"/>
      <c r="I6295" s="24"/>
      <c r="J6295" s="26"/>
      <c r="K6295" s="27"/>
      <c r="L6295" s="24"/>
      <c r="M6295" s="24"/>
      <c r="N6295" s="26"/>
      <c r="O6295" s="24"/>
      <c r="P6295" s="28"/>
      <c r="Q6295" s="24"/>
      <c r="R6295" s="24"/>
      <c r="S6295" s="24"/>
      <c r="T6295" s="29" t="str">
        <f>IF(H6295="","",IF(LEN(H6295)&lt;&gt;14,"ПИНФЛ 14 хонали эмас",IF(B6295="","Вилоят танланмаган",IF(C6295="","Туман танланмаган",IF(COUNTIFS(Рўйхатлар!$H$2:$H$209,B6295,Рўйхатлар!$I$2:$I$209,C6295)=0,"Туман вилоятга мос эмас",IF(J6295="","Хатлов тоифаси танланмаган",IF(K6295="","Сана кўрсатилмаган",IF(COUNTIF($H$6:$H$10005,H6295)&gt;1,"Такрорий ПИНФЛ",IF(OR(L6295="",M6295="",N6295="",O6295="",P6295=""),"Корхона, СТИР, соҳа, лавозим ёки ойлик кўрсатилмаган","✓")))))))))</f>
        <v/>
      </c>
      <c r="U6295" s="22" t="str">
        <f>IF(OR(H6295="",M6295=""),"",IF(COUNTIFS($B$6:B6295,B6295,$C$6:C6295,C6295,$M$6:M6295,M6295)=1,1,0))</f>
        <v/>
      </c>
    </row>
    <row r="6296" spans="1:21" x14ac:dyDescent="0.25">
      <c r="A6296" s="22" t="str">
        <f>IF(H6296="","",COUNTA($H$6:H6296))</f>
        <v/>
      </c>
      <c r="B6296" s="23"/>
      <c r="C6296" s="24"/>
      <c r="D6296" s="24"/>
      <c r="E6296" s="24"/>
      <c r="F6296" s="24"/>
      <c r="G6296" s="24"/>
      <c r="H6296" s="25"/>
      <c r="I6296" s="24"/>
      <c r="J6296" s="26"/>
      <c r="K6296" s="27"/>
      <c r="L6296" s="24"/>
      <c r="M6296" s="24"/>
      <c r="N6296" s="26"/>
      <c r="O6296" s="24"/>
      <c r="P6296" s="28"/>
      <c r="Q6296" s="24"/>
      <c r="R6296" s="24"/>
      <c r="S6296" s="24"/>
      <c r="T6296" s="29" t="str">
        <f>IF(H6296="","",IF(LEN(H6296)&lt;&gt;14,"ПИНФЛ 14 хонали эмас",IF(B6296="","Вилоят танланмаган",IF(C6296="","Туман танланмаган",IF(COUNTIFS(Рўйхатлар!$H$2:$H$209,B6296,Рўйхатлар!$I$2:$I$209,C6296)=0,"Туман вилоятга мос эмас",IF(J6296="","Хатлов тоифаси танланмаган",IF(K6296="","Сана кўрсатилмаган",IF(COUNTIF($H$6:$H$10005,H6296)&gt;1,"Такрорий ПИНФЛ",IF(OR(L6296="",M6296="",N6296="",O6296="",P6296=""),"Корхона, СТИР, соҳа, лавозим ёки ойлик кўрсатилмаган","✓")))))))))</f>
        <v/>
      </c>
      <c r="U6296" s="22" t="str">
        <f>IF(OR(H6296="",M6296=""),"",IF(COUNTIFS($B$6:B6296,B6296,$C$6:C6296,C6296,$M$6:M6296,M6296)=1,1,0))</f>
        <v/>
      </c>
    </row>
    <row r="6297" spans="1:21" x14ac:dyDescent="0.25">
      <c r="A6297" s="22" t="str">
        <f>IF(H6297="","",COUNTA($H$6:H6297))</f>
        <v/>
      </c>
      <c r="B6297" s="23"/>
      <c r="C6297" s="24"/>
      <c r="D6297" s="24"/>
      <c r="E6297" s="24"/>
      <c r="F6297" s="24"/>
      <c r="G6297" s="24"/>
      <c r="H6297" s="25"/>
      <c r="I6297" s="24"/>
      <c r="J6297" s="26"/>
      <c r="K6297" s="27"/>
      <c r="L6297" s="24"/>
      <c r="M6297" s="24"/>
      <c r="N6297" s="26"/>
      <c r="O6297" s="24"/>
      <c r="P6297" s="28"/>
      <c r="Q6297" s="24"/>
      <c r="R6297" s="24"/>
      <c r="S6297" s="24"/>
      <c r="T6297" s="29" t="str">
        <f>IF(H6297="","",IF(LEN(H6297)&lt;&gt;14,"ПИНФЛ 14 хонали эмас",IF(B6297="","Вилоят танланмаган",IF(C6297="","Туман танланмаган",IF(COUNTIFS(Рўйхатлар!$H$2:$H$209,B6297,Рўйхатлар!$I$2:$I$209,C6297)=0,"Туман вилоятга мос эмас",IF(J6297="","Хатлов тоифаси танланмаган",IF(K6297="","Сана кўрсатилмаган",IF(COUNTIF($H$6:$H$10005,H6297)&gt;1,"Такрорий ПИНФЛ",IF(OR(L6297="",M6297="",N6297="",O6297="",P6297=""),"Корхона, СТИР, соҳа, лавозим ёки ойлик кўрсатилмаган","✓")))))))))</f>
        <v/>
      </c>
      <c r="U6297" s="22" t="str">
        <f>IF(OR(H6297="",M6297=""),"",IF(COUNTIFS($B$6:B6297,B6297,$C$6:C6297,C6297,$M$6:M6297,M6297)=1,1,0))</f>
        <v/>
      </c>
    </row>
    <row r="6298" spans="1:21" x14ac:dyDescent="0.25">
      <c r="A6298" s="22" t="str">
        <f>IF(H6298="","",COUNTA($H$6:H6298))</f>
        <v/>
      </c>
      <c r="B6298" s="23"/>
      <c r="C6298" s="24"/>
      <c r="D6298" s="24"/>
      <c r="E6298" s="24"/>
      <c r="F6298" s="24"/>
      <c r="G6298" s="24"/>
      <c r="H6298" s="25"/>
      <c r="I6298" s="24"/>
      <c r="J6298" s="26"/>
      <c r="K6298" s="27"/>
      <c r="L6298" s="24"/>
      <c r="M6298" s="24"/>
      <c r="N6298" s="26"/>
      <c r="O6298" s="24"/>
      <c r="P6298" s="28"/>
      <c r="Q6298" s="24"/>
      <c r="R6298" s="24"/>
      <c r="S6298" s="24"/>
      <c r="T6298" s="29" t="str">
        <f>IF(H6298="","",IF(LEN(H6298)&lt;&gt;14,"ПИНФЛ 14 хонали эмас",IF(B6298="","Вилоят танланмаган",IF(C6298="","Туман танланмаган",IF(COUNTIFS(Рўйхатлар!$H$2:$H$209,B6298,Рўйхатлар!$I$2:$I$209,C6298)=0,"Туман вилоятга мос эмас",IF(J6298="","Хатлов тоифаси танланмаган",IF(K6298="","Сана кўрсатилмаган",IF(COUNTIF($H$6:$H$10005,H6298)&gt;1,"Такрорий ПИНФЛ",IF(OR(L6298="",M6298="",N6298="",O6298="",P6298=""),"Корхона, СТИР, соҳа, лавозим ёки ойлик кўрсатилмаган","✓")))))))))</f>
        <v/>
      </c>
      <c r="U6298" s="22" t="str">
        <f>IF(OR(H6298="",M6298=""),"",IF(COUNTIFS($B$6:B6298,B6298,$C$6:C6298,C6298,$M$6:M6298,M6298)=1,1,0))</f>
        <v/>
      </c>
    </row>
    <row r="6299" spans="1:21" x14ac:dyDescent="0.25">
      <c r="A6299" s="22" t="str">
        <f>IF(H6299="","",COUNTA($H$6:H6299))</f>
        <v/>
      </c>
      <c r="B6299" s="23"/>
      <c r="C6299" s="24"/>
      <c r="D6299" s="24"/>
      <c r="E6299" s="24"/>
      <c r="F6299" s="24"/>
      <c r="G6299" s="24"/>
      <c r="H6299" s="25"/>
      <c r="I6299" s="24"/>
      <c r="J6299" s="26"/>
      <c r="K6299" s="27"/>
      <c r="L6299" s="24"/>
      <c r="M6299" s="24"/>
      <c r="N6299" s="26"/>
      <c r="O6299" s="24"/>
      <c r="P6299" s="28"/>
      <c r="Q6299" s="24"/>
      <c r="R6299" s="24"/>
      <c r="S6299" s="24"/>
      <c r="T6299" s="29" t="str">
        <f>IF(H6299="","",IF(LEN(H6299)&lt;&gt;14,"ПИНФЛ 14 хонали эмас",IF(B6299="","Вилоят танланмаган",IF(C6299="","Туман танланмаган",IF(COUNTIFS(Рўйхатлар!$H$2:$H$209,B6299,Рўйхатлар!$I$2:$I$209,C6299)=0,"Туман вилоятга мос эмас",IF(J6299="","Хатлов тоифаси танланмаган",IF(K6299="","Сана кўрсатилмаган",IF(COUNTIF($H$6:$H$10005,H6299)&gt;1,"Такрорий ПИНФЛ",IF(OR(L6299="",M6299="",N6299="",O6299="",P6299=""),"Корхона, СТИР, соҳа, лавозим ёки ойлик кўрсатилмаган","✓")))))))))</f>
        <v/>
      </c>
      <c r="U6299" s="22" t="str">
        <f>IF(OR(H6299="",M6299=""),"",IF(COUNTIFS($B$6:B6299,B6299,$C$6:C6299,C6299,$M$6:M6299,M6299)=1,1,0))</f>
        <v/>
      </c>
    </row>
    <row r="6300" spans="1:21" x14ac:dyDescent="0.25">
      <c r="A6300" s="22" t="str">
        <f>IF(H6300="","",COUNTA($H$6:H6300))</f>
        <v/>
      </c>
      <c r="B6300" s="23"/>
      <c r="C6300" s="24"/>
      <c r="D6300" s="24"/>
      <c r="E6300" s="24"/>
      <c r="F6300" s="24"/>
      <c r="G6300" s="24"/>
      <c r="H6300" s="25"/>
      <c r="I6300" s="24"/>
      <c r="J6300" s="26"/>
      <c r="K6300" s="27"/>
      <c r="L6300" s="24"/>
      <c r="M6300" s="24"/>
      <c r="N6300" s="26"/>
      <c r="O6300" s="24"/>
      <c r="P6300" s="28"/>
      <c r="Q6300" s="24"/>
      <c r="R6300" s="24"/>
      <c r="S6300" s="24"/>
      <c r="T6300" s="29" t="str">
        <f>IF(H6300="","",IF(LEN(H6300)&lt;&gt;14,"ПИНФЛ 14 хонали эмас",IF(B6300="","Вилоят танланмаган",IF(C6300="","Туман танланмаган",IF(COUNTIFS(Рўйхатлар!$H$2:$H$209,B6300,Рўйхатлар!$I$2:$I$209,C6300)=0,"Туман вилоятга мос эмас",IF(J6300="","Хатлов тоифаси танланмаган",IF(K6300="","Сана кўрсатилмаган",IF(COUNTIF($H$6:$H$10005,H6300)&gt;1,"Такрорий ПИНФЛ",IF(OR(L6300="",M6300="",N6300="",O6300="",P6300=""),"Корхона, СТИР, соҳа, лавозим ёки ойлик кўрсатилмаган","✓")))))))))</f>
        <v/>
      </c>
      <c r="U6300" s="22" t="str">
        <f>IF(OR(H6300="",M6300=""),"",IF(COUNTIFS($B$6:B6300,B6300,$C$6:C6300,C6300,$M$6:M6300,M6300)=1,1,0))</f>
        <v/>
      </c>
    </row>
    <row r="6301" spans="1:21" x14ac:dyDescent="0.25">
      <c r="A6301" s="22" t="str">
        <f>IF(H6301="","",COUNTA($H$6:H6301))</f>
        <v/>
      </c>
      <c r="B6301" s="23"/>
      <c r="C6301" s="24"/>
      <c r="D6301" s="24"/>
      <c r="E6301" s="24"/>
      <c r="F6301" s="24"/>
      <c r="G6301" s="24"/>
      <c r="H6301" s="25"/>
      <c r="I6301" s="24"/>
      <c r="J6301" s="26"/>
      <c r="K6301" s="27"/>
      <c r="L6301" s="24"/>
      <c r="M6301" s="24"/>
      <c r="N6301" s="26"/>
      <c r="O6301" s="24"/>
      <c r="P6301" s="28"/>
      <c r="Q6301" s="24"/>
      <c r="R6301" s="24"/>
      <c r="S6301" s="24"/>
      <c r="T6301" s="29" t="str">
        <f>IF(H6301="","",IF(LEN(H6301)&lt;&gt;14,"ПИНФЛ 14 хонали эмас",IF(B6301="","Вилоят танланмаган",IF(C6301="","Туман танланмаган",IF(COUNTIFS(Рўйхатлар!$H$2:$H$209,B6301,Рўйхатлар!$I$2:$I$209,C6301)=0,"Туман вилоятга мос эмас",IF(J6301="","Хатлов тоифаси танланмаган",IF(K6301="","Сана кўрсатилмаган",IF(COUNTIF($H$6:$H$10005,H6301)&gt;1,"Такрорий ПИНФЛ",IF(OR(L6301="",M6301="",N6301="",O6301="",P6301=""),"Корхона, СТИР, соҳа, лавозим ёки ойлик кўрсатилмаган","✓")))))))))</f>
        <v/>
      </c>
      <c r="U6301" s="22" t="str">
        <f>IF(OR(H6301="",M6301=""),"",IF(COUNTIFS($B$6:B6301,B6301,$C$6:C6301,C6301,$M$6:M6301,M6301)=1,1,0))</f>
        <v/>
      </c>
    </row>
    <row r="6302" spans="1:21" x14ac:dyDescent="0.25">
      <c r="A6302" s="22" t="str">
        <f>IF(H6302="","",COUNTA($H$6:H6302))</f>
        <v/>
      </c>
      <c r="B6302" s="23"/>
      <c r="C6302" s="24"/>
      <c r="D6302" s="24"/>
      <c r="E6302" s="24"/>
      <c r="F6302" s="24"/>
      <c r="G6302" s="24"/>
      <c r="H6302" s="25"/>
      <c r="I6302" s="24"/>
      <c r="J6302" s="26"/>
      <c r="K6302" s="27"/>
      <c r="L6302" s="24"/>
      <c r="M6302" s="24"/>
      <c r="N6302" s="26"/>
      <c r="O6302" s="24"/>
      <c r="P6302" s="28"/>
      <c r="Q6302" s="24"/>
      <c r="R6302" s="24"/>
      <c r="S6302" s="24"/>
      <c r="T6302" s="29" t="str">
        <f>IF(H6302="","",IF(LEN(H6302)&lt;&gt;14,"ПИНФЛ 14 хонали эмас",IF(B6302="","Вилоят танланмаган",IF(C6302="","Туман танланмаган",IF(COUNTIFS(Рўйхатлар!$H$2:$H$209,B6302,Рўйхатлар!$I$2:$I$209,C6302)=0,"Туман вилоятга мос эмас",IF(J6302="","Хатлов тоифаси танланмаган",IF(K6302="","Сана кўрсатилмаган",IF(COUNTIF($H$6:$H$10005,H6302)&gt;1,"Такрорий ПИНФЛ",IF(OR(L6302="",M6302="",N6302="",O6302="",P6302=""),"Корхона, СТИР, соҳа, лавозим ёки ойлик кўрсатилмаган","✓")))))))))</f>
        <v/>
      </c>
      <c r="U6302" s="22" t="str">
        <f>IF(OR(H6302="",M6302=""),"",IF(COUNTIFS($B$6:B6302,B6302,$C$6:C6302,C6302,$M$6:M6302,M6302)=1,1,0))</f>
        <v/>
      </c>
    </row>
    <row r="6303" spans="1:21" x14ac:dyDescent="0.25">
      <c r="A6303" s="22" t="str">
        <f>IF(H6303="","",COUNTA($H$6:H6303))</f>
        <v/>
      </c>
      <c r="B6303" s="23"/>
      <c r="C6303" s="24"/>
      <c r="D6303" s="24"/>
      <c r="E6303" s="24"/>
      <c r="F6303" s="24"/>
      <c r="G6303" s="24"/>
      <c r="H6303" s="25"/>
      <c r="I6303" s="24"/>
      <c r="J6303" s="26"/>
      <c r="K6303" s="27"/>
      <c r="L6303" s="24"/>
      <c r="M6303" s="24"/>
      <c r="N6303" s="26"/>
      <c r="O6303" s="24"/>
      <c r="P6303" s="28"/>
      <c r="Q6303" s="24"/>
      <c r="R6303" s="24"/>
      <c r="S6303" s="24"/>
      <c r="T6303" s="29" t="str">
        <f>IF(H6303="","",IF(LEN(H6303)&lt;&gt;14,"ПИНФЛ 14 хонали эмас",IF(B6303="","Вилоят танланмаган",IF(C6303="","Туман танланмаган",IF(COUNTIFS(Рўйхатлар!$H$2:$H$209,B6303,Рўйхатлар!$I$2:$I$209,C6303)=0,"Туман вилоятга мос эмас",IF(J6303="","Хатлов тоифаси танланмаган",IF(K6303="","Сана кўрсатилмаган",IF(COUNTIF($H$6:$H$10005,H6303)&gt;1,"Такрорий ПИНФЛ",IF(OR(L6303="",M6303="",N6303="",O6303="",P6303=""),"Корхона, СТИР, соҳа, лавозим ёки ойлик кўрсатилмаган","✓")))))))))</f>
        <v/>
      </c>
      <c r="U6303" s="22" t="str">
        <f>IF(OR(H6303="",M6303=""),"",IF(COUNTIFS($B$6:B6303,B6303,$C$6:C6303,C6303,$M$6:M6303,M6303)=1,1,0))</f>
        <v/>
      </c>
    </row>
    <row r="6304" spans="1:21" x14ac:dyDescent="0.25">
      <c r="A6304" s="22" t="str">
        <f>IF(H6304="","",COUNTA($H$6:H6304))</f>
        <v/>
      </c>
      <c r="B6304" s="23"/>
      <c r="C6304" s="24"/>
      <c r="D6304" s="24"/>
      <c r="E6304" s="24"/>
      <c r="F6304" s="24"/>
      <c r="G6304" s="24"/>
      <c r="H6304" s="25"/>
      <c r="I6304" s="24"/>
      <c r="J6304" s="26"/>
      <c r="K6304" s="27"/>
      <c r="L6304" s="24"/>
      <c r="M6304" s="24"/>
      <c r="N6304" s="26"/>
      <c r="O6304" s="24"/>
      <c r="P6304" s="28"/>
      <c r="Q6304" s="24"/>
      <c r="R6304" s="24"/>
      <c r="S6304" s="24"/>
      <c r="T6304" s="29" t="str">
        <f>IF(H6304="","",IF(LEN(H6304)&lt;&gt;14,"ПИНФЛ 14 хонали эмас",IF(B6304="","Вилоят танланмаган",IF(C6304="","Туман танланмаган",IF(COUNTIFS(Рўйхатлар!$H$2:$H$209,B6304,Рўйхатлар!$I$2:$I$209,C6304)=0,"Туман вилоятга мос эмас",IF(J6304="","Хатлов тоифаси танланмаган",IF(K6304="","Сана кўрсатилмаган",IF(COUNTIF($H$6:$H$10005,H6304)&gt;1,"Такрорий ПИНФЛ",IF(OR(L6304="",M6304="",N6304="",O6304="",P6304=""),"Корхона, СТИР, соҳа, лавозим ёки ойлик кўрсатилмаган","✓")))))))))</f>
        <v/>
      </c>
      <c r="U6304" s="22" t="str">
        <f>IF(OR(H6304="",M6304=""),"",IF(COUNTIFS($B$6:B6304,B6304,$C$6:C6304,C6304,$M$6:M6304,M6304)=1,1,0))</f>
        <v/>
      </c>
    </row>
    <row r="6305" spans="1:21" x14ac:dyDescent="0.25">
      <c r="A6305" s="22" t="str">
        <f>IF(H6305="","",COUNTA($H$6:H6305))</f>
        <v/>
      </c>
      <c r="B6305" s="23"/>
      <c r="C6305" s="24"/>
      <c r="D6305" s="24"/>
      <c r="E6305" s="24"/>
      <c r="F6305" s="24"/>
      <c r="G6305" s="24"/>
      <c r="H6305" s="25"/>
      <c r="I6305" s="24"/>
      <c r="J6305" s="26"/>
      <c r="K6305" s="27"/>
      <c r="L6305" s="24"/>
      <c r="M6305" s="24"/>
      <c r="N6305" s="26"/>
      <c r="O6305" s="24"/>
      <c r="P6305" s="28"/>
      <c r="Q6305" s="24"/>
      <c r="R6305" s="24"/>
      <c r="S6305" s="24"/>
      <c r="T6305" s="29" t="str">
        <f>IF(H6305="","",IF(LEN(H6305)&lt;&gt;14,"ПИНФЛ 14 хонали эмас",IF(B6305="","Вилоят танланмаган",IF(C6305="","Туман танланмаган",IF(COUNTIFS(Рўйхатлар!$H$2:$H$209,B6305,Рўйхатлар!$I$2:$I$209,C6305)=0,"Туман вилоятга мос эмас",IF(J6305="","Хатлов тоифаси танланмаган",IF(K6305="","Сана кўрсатилмаган",IF(COUNTIF($H$6:$H$10005,H6305)&gt;1,"Такрорий ПИНФЛ",IF(OR(L6305="",M6305="",N6305="",O6305="",P6305=""),"Корхона, СТИР, соҳа, лавозим ёки ойлик кўрсатилмаган","✓")))))))))</f>
        <v/>
      </c>
      <c r="U6305" s="22" t="str">
        <f>IF(OR(H6305="",M6305=""),"",IF(COUNTIFS($B$6:B6305,B6305,$C$6:C6305,C6305,$M$6:M6305,M6305)=1,1,0))</f>
        <v/>
      </c>
    </row>
    <row r="6306" spans="1:21" x14ac:dyDescent="0.25">
      <c r="A6306" s="22" t="str">
        <f>IF(H6306="","",COUNTA($H$6:H6306))</f>
        <v/>
      </c>
      <c r="B6306" s="23"/>
      <c r="C6306" s="24"/>
      <c r="D6306" s="24"/>
      <c r="E6306" s="24"/>
      <c r="F6306" s="24"/>
      <c r="G6306" s="24"/>
      <c r="H6306" s="25"/>
      <c r="I6306" s="24"/>
      <c r="J6306" s="26"/>
      <c r="K6306" s="27"/>
      <c r="L6306" s="24"/>
      <c r="M6306" s="24"/>
      <c r="N6306" s="26"/>
      <c r="O6306" s="24"/>
      <c r="P6306" s="28"/>
      <c r="Q6306" s="24"/>
      <c r="R6306" s="24"/>
      <c r="S6306" s="24"/>
      <c r="T6306" s="29" t="str">
        <f>IF(H6306="","",IF(LEN(H6306)&lt;&gt;14,"ПИНФЛ 14 хонали эмас",IF(B6306="","Вилоят танланмаган",IF(C6306="","Туман танланмаган",IF(COUNTIFS(Рўйхатлар!$H$2:$H$209,B6306,Рўйхатлар!$I$2:$I$209,C6306)=0,"Туман вилоятга мос эмас",IF(J6306="","Хатлов тоифаси танланмаган",IF(K6306="","Сана кўрсатилмаган",IF(COUNTIF($H$6:$H$10005,H6306)&gt;1,"Такрорий ПИНФЛ",IF(OR(L6306="",M6306="",N6306="",O6306="",P6306=""),"Корхона, СТИР, соҳа, лавозим ёки ойлик кўрсатилмаган","✓")))))))))</f>
        <v/>
      </c>
      <c r="U6306" s="22" t="str">
        <f>IF(OR(H6306="",M6306=""),"",IF(COUNTIFS($B$6:B6306,B6306,$C$6:C6306,C6306,$M$6:M6306,M6306)=1,1,0))</f>
        <v/>
      </c>
    </row>
    <row r="6307" spans="1:21" x14ac:dyDescent="0.25">
      <c r="A6307" s="22" t="str">
        <f>IF(H6307="","",COUNTA($H$6:H6307))</f>
        <v/>
      </c>
      <c r="B6307" s="23"/>
      <c r="C6307" s="24"/>
      <c r="D6307" s="24"/>
      <c r="E6307" s="24"/>
      <c r="F6307" s="24"/>
      <c r="G6307" s="24"/>
      <c r="H6307" s="25"/>
      <c r="I6307" s="24"/>
      <c r="J6307" s="26"/>
      <c r="K6307" s="27"/>
      <c r="L6307" s="24"/>
      <c r="M6307" s="24"/>
      <c r="N6307" s="26"/>
      <c r="O6307" s="24"/>
      <c r="P6307" s="28"/>
      <c r="Q6307" s="24"/>
      <c r="R6307" s="24"/>
      <c r="S6307" s="24"/>
      <c r="T6307" s="29" t="str">
        <f>IF(H6307="","",IF(LEN(H6307)&lt;&gt;14,"ПИНФЛ 14 хонали эмас",IF(B6307="","Вилоят танланмаган",IF(C6307="","Туман танланмаган",IF(COUNTIFS(Рўйхатлар!$H$2:$H$209,B6307,Рўйхатлар!$I$2:$I$209,C6307)=0,"Туман вилоятга мос эмас",IF(J6307="","Хатлов тоифаси танланмаган",IF(K6307="","Сана кўрсатилмаган",IF(COUNTIF($H$6:$H$10005,H6307)&gt;1,"Такрорий ПИНФЛ",IF(OR(L6307="",M6307="",N6307="",O6307="",P6307=""),"Корхона, СТИР, соҳа, лавозим ёки ойлик кўрсатилмаган","✓")))))))))</f>
        <v/>
      </c>
      <c r="U6307" s="22" t="str">
        <f>IF(OR(H6307="",M6307=""),"",IF(COUNTIFS($B$6:B6307,B6307,$C$6:C6307,C6307,$M$6:M6307,M6307)=1,1,0))</f>
        <v/>
      </c>
    </row>
    <row r="6308" spans="1:21" x14ac:dyDescent="0.25">
      <c r="A6308" s="22" t="str">
        <f>IF(H6308="","",COUNTA($H$6:H6308))</f>
        <v/>
      </c>
      <c r="B6308" s="23"/>
      <c r="C6308" s="24"/>
      <c r="D6308" s="24"/>
      <c r="E6308" s="24"/>
      <c r="F6308" s="24"/>
      <c r="G6308" s="24"/>
      <c r="H6308" s="25"/>
      <c r="I6308" s="24"/>
      <c r="J6308" s="26"/>
      <c r="K6308" s="27"/>
      <c r="L6308" s="24"/>
      <c r="M6308" s="24"/>
      <c r="N6308" s="26"/>
      <c r="O6308" s="24"/>
      <c r="P6308" s="28"/>
      <c r="Q6308" s="24"/>
      <c r="R6308" s="24"/>
      <c r="S6308" s="24"/>
      <c r="T6308" s="29" t="str">
        <f>IF(H6308="","",IF(LEN(H6308)&lt;&gt;14,"ПИНФЛ 14 хонали эмас",IF(B6308="","Вилоят танланмаган",IF(C6308="","Туман танланмаган",IF(COUNTIFS(Рўйхатлар!$H$2:$H$209,B6308,Рўйхатлар!$I$2:$I$209,C6308)=0,"Туман вилоятга мос эмас",IF(J6308="","Хатлов тоифаси танланмаган",IF(K6308="","Сана кўрсатилмаган",IF(COUNTIF($H$6:$H$10005,H6308)&gt;1,"Такрорий ПИНФЛ",IF(OR(L6308="",M6308="",N6308="",O6308="",P6308=""),"Корхона, СТИР, соҳа, лавозим ёки ойлик кўрсатилмаган","✓")))))))))</f>
        <v/>
      </c>
      <c r="U6308" s="22" t="str">
        <f>IF(OR(H6308="",M6308=""),"",IF(COUNTIFS($B$6:B6308,B6308,$C$6:C6308,C6308,$M$6:M6308,M6308)=1,1,0))</f>
        <v/>
      </c>
    </row>
    <row r="6309" spans="1:21" x14ac:dyDescent="0.25">
      <c r="A6309" s="22" t="str">
        <f>IF(H6309="","",COUNTA($H$6:H6309))</f>
        <v/>
      </c>
      <c r="B6309" s="23"/>
      <c r="C6309" s="24"/>
      <c r="D6309" s="24"/>
      <c r="E6309" s="24"/>
      <c r="F6309" s="24"/>
      <c r="G6309" s="24"/>
      <c r="H6309" s="25"/>
      <c r="I6309" s="24"/>
      <c r="J6309" s="26"/>
      <c r="K6309" s="27"/>
      <c r="L6309" s="24"/>
      <c r="M6309" s="24"/>
      <c r="N6309" s="26"/>
      <c r="O6309" s="24"/>
      <c r="P6309" s="28"/>
      <c r="Q6309" s="24"/>
      <c r="R6309" s="24"/>
      <c r="S6309" s="24"/>
      <c r="T6309" s="29" t="str">
        <f>IF(H6309="","",IF(LEN(H6309)&lt;&gt;14,"ПИНФЛ 14 хонали эмас",IF(B6309="","Вилоят танланмаган",IF(C6309="","Туман танланмаган",IF(COUNTIFS(Рўйхатлар!$H$2:$H$209,B6309,Рўйхатлар!$I$2:$I$209,C6309)=0,"Туман вилоятга мос эмас",IF(J6309="","Хатлов тоифаси танланмаган",IF(K6309="","Сана кўрсатилмаган",IF(COUNTIF($H$6:$H$10005,H6309)&gt;1,"Такрорий ПИНФЛ",IF(OR(L6309="",M6309="",N6309="",O6309="",P6309=""),"Корхона, СТИР, соҳа, лавозим ёки ойлик кўрсатилмаган","✓")))))))))</f>
        <v/>
      </c>
      <c r="U6309" s="22" t="str">
        <f>IF(OR(H6309="",M6309=""),"",IF(COUNTIFS($B$6:B6309,B6309,$C$6:C6309,C6309,$M$6:M6309,M6309)=1,1,0))</f>
        <v/>
      </c>
    </row>
    <row r="6310" spans="1:21" x14ac:dyDescent="0.25">
      <c r="A6310" s="22" t="str">
        <f>IF(H6310="","",COUNTA($H$6:H6310))</f>
        <v/>
      </c>
      <c r="B6310" s="23"/>
      <c r="C6310" s="24"/>
      <c r="D6310" s="24"/>
      <c r="E6310" s="24"/>
      <c r="F6310" s="24"/>
      <c r="G6310" s="24"/>
      <c r="H6310" s="25"/>
      <c r="I6310" s="24"/>
      <c r="J6310" s="26"/>
      <c r="K6310" s="27"/>
      <c r="L6310" s="24"/>
      <c r="M6310" s="24"/>
      <c r="N6310" s="26"/>
      <c r="O6310" s="24"/>
      <c r="P6310" s="28"/>
      <c r="Q6310" s="24"/>
      <c r="R6310" s="24"/>
      <c r="S6310" s="24"/>
      <c r="T6310" s="29" t="str">
        <f>IF(H6310="","",IF(LEN(H6310)&lt;&gt;14,"ПИНФЛ 14 хонали эмас",IF(B6310="","Вилоят танланмаган",IF(C6310="","Туман танланмаган",IF(COUNTIFS(Рўйхатлар!$H$2:$H$209,B6310,Рўйхатлар!$I$2:$I$209,C6310)=0,"Туман вилоятга мос эмас",IF(J6310="","Хатлов тоифаси танланмаган",IF(K6310="","Сана кўрсатилмаган",IF(COUNTIF($H$6:$H$10005,H6310)&gt;1,"Такрорий ПИНФЛ",IF(OR(L6310="",M6310="",N6310="",O6310="",P6310=""),"Корхона, СТИР, соҳа, лавозим ёки ойлик кўрсатилмаган","✓")))))))))</f>
        <v/>
      </c>
      <c r="U6310" s="22" t="str">
        <f>IF(OR(H6310="",M6310=""),"",IF(COUNTIFS($B$6:B6310,B6310,$C$6:C6310,C6310,$M$6:M6310,M6310)=1,1,0))</f>
        <v/>
      </c>
    </row>
    <row r="6311" spans="1:21" x14ac:dyDescent="0.25">
      <c r="A6311" s="22" t="str">
        <f>IF(H6311="","",COUNTA($H$6:H6311))</f>
        <v/>
      </c>
      <c r="B6311" s="23"/>
      <c r="C6311" s="24"/>
      <c r="D6311" s="24"/>
      <c r="E6311" s="24"/>
      <c r="F6311" s="24"/>
      <c r="G6311" s="24"/>
      <c r="H6311" s="25"/>
      <c r="I6311" s="24"/>
      <c r="J6311" s="26"/>
      <c r="K6311" s="27"/>
      <c r="L6311" s="24"/>
      <c r="M6311" s="24"/>
      <c r="N6311" s="26"/>
      <c r="O6311" s="24"/>
      <c r="P6311" s="28"/>
      <c r="Q6311" s="24"/>
      <c r="R6311" s="24"/>
      <c r="S6311" s="24"/>
      <c r="T6311" s="29" t="str">
        <f>IF(H6311="","",IF(LEN(H6311)&lt;&gt;14,"ПИНФЛ 14 хонали эмас",IF(B6311="","Вилоят танланмаган",IF(C6311="","Туман танланмаган",IF(COUNTIFS(Рўйхатлар!$H$2:$H$209,B6311,Рўйхатлар!$I$2:$I$209,C6311)=0,"Туман вилоятга мос эмас",IF(J6311="","Хатлов тоифаси танланмаган",IF(K6311="","Сана кўрсатилмаган",IF(COUNTIF($H$6:$H$10005,H6311)&gt;1,"Такрорий ПИНФЛ",IF(OR(L6311="",M6311="",N6311="",O6311="",P6311=""),"Корхона, СТИР, соҳа, лавозим ёки ойлик кўрсатилмаган","✓")))))))))</f>
        <v/>
      </c>
      <c r="U6311" s="22" t="str">
        <f>IF(OR(H6311="",M6311=""),"",IF(COUNTIFS($B$6:B6311,B6311,$C$6:C6311,C6311,$M$6:M6311,M6311)=1,1,0))</f>
        <v/>
      </c>
    </row>
    <row r="6312" spans="1:21" x14ac:dyDescent="0.25">
      <c r="A6312" s="22" t="str">
        <f>IF(H6312="","",COUNTA($H$6:H6312))</f>
        <v/>
      </c>
      <c r="B6312" s="23"/>
      <c r="C6312" s="24"/>
      <c r="D6312" s="24"/>
      <c r="E6312" s="24"/>
      <c r="F6312" s="24"/>
      <c r="G6312" s="24"/>
      <c r="H6312" s="25"/>
      <c r="I6312" s="24"/>
      <c r="J6312" s="26"/>
      <c r="K6312" s="27"/>
      <c r="L6312" s="24"/>
      <c r="M6312" s="24"/>
      <c r="N6312" s="26"/>
      <c r="O6312" s="24"/>
      <c r="P6312" s="28"/>
      <c r="Q6312" s="24"/>
      <c r="R6312" s="24"/>
      <c r="S6312" s="24"/>
      <c r="T6312" s="29" t="str">
        <f>IF(H6312="","",IF(LEN(H6312)&lt;&gt;14,"ПИНФЛ 14 хонали эмас",IF(B6312="","Вилоят танланмаган",IF(C6312="","Туман танланмаган",IF(COUNTIFS(Рўйхатлар!$H$2:$H$209,B6312,Рўйхатлар!$I$2:$I$209,C6312)=0,"Туман вилоятга мос эмас",IF(J6312="","Хатлов тоифаси танланмаган",IF(K6312="","Сана кўрсатилмаган",IF(COUNTIF($H$6:$H$10005,H6312)&gt;1,"Такрорий ПИНФЛ",IF(OR(L6312="",M6312="",N6312="",O6312="",P6312=""),"Корхона, СТИР, соҳа, лавозим ёки ойлик кўрсатилмаган","✓")))))))))</f>
        <v/>
      </c>
      <c r="U6312" s="22" t="str">
        <f>IF(OR(H6312="",M6312=""),"",IF(COUNTIFS($B$6:B6312,B6312,$C$6:C6312,C6312,$M$6:M6312,M6312)=1,1,0))</f>
        <v/>
      </c>
    </row>
    <row r="6313" spans="1:21" x14ac:dyDescent="0.25">
      <c r="A6313" s="22" t="str">
        <f>IF(H6313="","",COUNTA($H$6:H6313))</f>
        <v/>
      </c>
      <c r="B6313" s="23"/>
      <c r="C6313" s="24"/>
      <c r="D6313" s="24"/>
      <c r="E6313" s="24"/>
      <c r="F6313" s="24"/>
      <c r="G6313" s="24"/>
      <c r="H6313" s="25"/>
      <c r="I6313" s="24"/>
      <c r="J6313" s="26"/>
      <c r="K6313" s="27"/>
      <c r="L6313" s="24"/>
      <c r="M6313" s="24"/>
      <c r="N6313" s="26"/>
      <c r="O6313" s="24"/>
      <c r="P6313" s="28"/>
      <c r="Q6313" s="24"/>
      <c r="R6313" s="24"/>
      <c r="S6313" s="24"/>
      <c r="T6313" s="29" t="str">
        <f>IF(H6313="","",IF(LEN(H6313)&lt;&gt;14,"ПИНФЛ 14 хонали эмас",IF(B6313="","Вилоят танланмаган",IF(C6313="","Туман танланмаган",IF(COUNTIFS(Рўйхатлар!$H$2:$H$209,B6313,Рўйхатлар!$I$2:$I$209,C6313)=0,"Туман вилоятга мос эмас",IF(J6313="","Хатлов тоифаси танланмаган",IF(K6313="","Сана кўрсатилмаган",IF(COUNTIF($H$6:$H$10005,H6313)&gt;1,"Такрорий ПИНФЛ",IF(OR(L6313="",M6313="",N6313="",O6313="",P6313=""),"Корхона, СТИР, соҳа, лавозим ёки ойлик кўрсатилмаган","✓")))))))))</f>
        <v/>
      </c>
      <c r="U6313" s="22" t="str">
        <f>IF(OR(H6313="",M6313=""),"",IF(COUNTIFS($B$6:B6313,B6313,$C$6:C6313,C6313,$M$6:M6313,M6313)=1,1,0))</f>
        <v/>
      </c>
    </row>
    <row r="6314" spans="1:21" x14ac:dyDescent="0.25">
      <c r="A6314" s="22" t="str">
        <f>IF(H6314="","",COUNTA($H$6:H6314))</f>
        <v/>
      </c>
      <c r="B6314" s="23"/>
      <c r="C6314" s="24"/>
      <c r="D6314" s="24"/>
      <c r="E6314" s="24"/>
      <c r="F6314" s="24"/>
      <c r="G6314" s="24"/>
      <c r="H6314" s="25"/>
      <c r="I6314" s="24"/>
      <c r="J6314" s="26"/>
      <c r="K6314" s="27"/>
      <c r="L6314" s="24"/>
      <c r="M6314" s="24"/>
      <c r="N6314" s="26"/>
      <c r="O6314" s="24"/>
      <c r="P6314" s="28"/>
      <c r="Q6314" s="24"/>
      <c r="R6314" s="24"/>
      <c r="S6314" s="24"/>
      <c r="T6314" s="29" t="str">
        <f>IF(H6314="","",IF(LEN(H6314)&lt;&gt;14,"ПИНФЛ 14 хонали эмас",IF(B6314="","Вилоят танланмаган",IF(C6314="","Туман танланмаган",IF(COUNTIFS(Рўйхатлар!$H$2:$H$209,B6314,Рўйхатлар!$I$2:$I$209,C6314)=0,"Туман вилоятга мос эмас",IF(J6314="","Хатлов тоифаси танланмаган",IF(K6314="","Сана кўрсатилмаган",IF(COUNTIF($H$6:$H$10005,H6314)&gt;1,"Такрорий ПИНФЛ",IF(OR(L6314="",M6314="",N6314="",O6314="",P6314=""),"Корхона, СТИР, соҳа, лавозим ёки ойлик кўрсатилмаган","✓")))))))))</f>
        <v/>
      </c>
      <c r="U6314" s="22" t="str">
        <f>IF(OR(H6314="",M6314=""),"",IF(COUNTIFS($B$6:B6314,B6314,$C$6:C6314,C6314,$M$6:M6314,M6314)=1,1,0))</f>
        <v/>
      </c>
    </row>
    <row r="6315" spans="1:21" x14ac:dyDescent="0.25">
      <c r="A6315" s="22" t="str">
        <f>IF(H6315="","",COUNTA($H$6:H6315))</f>
        <v/>
      </c>
      <c r="B6315" s="23"/>
      <c r="C6315" s="24"/>
      <c r="D6315" s="24"/>
      <c r="E6315" s="24"/>
      <c r="F6315" s="24"/>
      <c r="G6315" s="24"/>
      <c r="H6315" s="25"/>
      <c r="I6315" s="24"/>
      <c r="J6315" s="26"/>
      <c r="K6315" s="27"/>
      <c r="L6315" s="24"/>
      <c r="M6315" s="24"/>
      <c r="N6315" s="26"/>
      <c r="O6315" s="24"/>
      <c r="P6315" s="28"/>
      <c r="Q6315" s="24"/>
      <c r="R6315" s="24"/>
      <c r="S6315" s="24"/>
      <c r="T6315" s="29" t="str">
        <f>IF(H6315="","",IF(LEN(H6315)&lt;&gt;14,"ПИНФЛ 14 хонали эмас",IF(B6315="","Вилоят танланмаган",IF(C6315="","Туман танланмаган",IF(COUNTIFS(Рўйхатлар!$H$2:$H$209,B6315,Рўйхатлар!$I$2:$I$209,C6315)=0,"Туман вилоятга мос эмас",IF(J6315="","Хатлов тоифаси танланмаган",IF(K6315="","Сана кўрсатилмаган",IF(COUNTIF($H$6:$H$10005,H6315)&gt;1,"Такрорий ПИНФЛ",IF(OR(L6315="",M6315="",N6315="",O6315="",P6315=""),"Корхона, СТИР, соҳа, лавозим ёки ойлик кўрсатилмаган","✓")))))))))</f>
        <v/>
      </c>
      <c r="U6315" s="22" t="str">
        <f>IF(OR(H6315="",M6315=""),"",IF(COUNTIFS($B$6:B6315,B6315,$C$6:C6315,C6315,$M$6:M6315,M6315)=1,1,0))</f>
        <v/>
      </c>
    </row>
    <row r="6316" spans="1:21" x14ac:dyDescent="0.25">
      <c r="A6316" s="22" t="str">
        <f>IF(H6316="","",COUNTA($H$6:H6316))</f>
        <v/>
      </c>
      <c r="B6316" s="23"/>
      <c r="C6316" s="24"/>
      <c r="D6316" s="24"/>
      <c r="E6316" s="24"/>
      <c r="F6316" s="24"/>
      <c r="G6316" s="24"/>
      <c r="H6316" s="25"/>
      <c r="I6316" s="24"/>
      <c r="J6316" s="26"/>
      <c r="K6316" s="27"/>
      <c r="L6316" s="24"/>
      <c r="M6316" s="24"/>
      <c r="N6316" s="26"/>
      <c r="O6316" s="24"/>
      <c r="P6316" s="28"/>
      <c r="Q6316" s="24"/>
      <c r="R6316" s="24"/>
      <c r="S6316" s="24"/>
      <c r="T6316" s="29" t="str">
        <f>IF(H6316="","",IF(LEN(H6316)&lt;&gt;14,"ПИНФЛ 14 хонали эмас",IF(B6316="","Вилоят танланмаган",IF(C6316="","Туман танланмаган",IF(COUNTIFS(Рўйхатлар!$H$2:$H$209,B6316,Рўйхатлар!$I$2:$I$209,C6316)=0,"Туман вилоятга мос эмас",IF(J6316="","Хатлов тоифаси танланмаган",IF(K6316="","Сана кўрсатилмаган",IF(COUNTIF($H$6:$H$10005,H6316)&gt;1,"Такрорий ПИНФЛ",IF(OR(L6316="",M6316="",N6316="",O6316="",P6316=""),"Корхона, СТИР, соҳа, лавозим ёки ойлик кўрсатилмаган","✓")))))))))</f>
        <v/>
      </c>
      <c r="U6316" s="22" t="str">
        <f>IF(OR(H6316="",M6316=""),"",IF(COUNTIFS($B$6:B6316,B6316,$C$6:C6316,C6316,$M$6:M6316,M6316)=1,1,0))</f>
        <v/>
      </c>
    </row>
    <row r="6317" spans="1:21" x14ac:dyDescent="0.25">
      <c r="A6317" s="22" t="str">
        <f>IF(H6317="","",COUNTA($H$6:H6317))</f>
        <v/>
      </c>
      <c r="B6317" s="23"/>
      <c r="C6317" s="24"/>
      <c r="D6317" s="24"/>
      <c r="E6317" s="24"/>
      <c r="F6317" s="24"/>
      <c r="G6317" s="24"/>
      <c r="H6317" s="25"/>
      <c r="I6317" s="24"/>
      <c r="J6317" s="26"/>
      <c r="K6317" s="27"/>
      <c r="L6317" s="24"/>
      <c r="M6317" s="24"/>
      <c r="N6317" s="26"/>
      <c r="O6317" s="24"/>
      <c r="P6317" s="28"/>
      <c r="Q6317" s="24"/>
      <c r="R6317" s="24"/>
      <c r="S6317" s="24"/>
      <c r="T6317" s="29" t="str">
        <f>IF(H6317="","",IF(LEN(H6317)&lt;&gt;14,"ПИНФЛ 14 хонали эмас",IF(B6317="","Вилоят танланмаган",IF(C6317="","Туман танланмаган",IF(COUNTIFS(Рўйхатлар!$H$2:$H$209,B6317,Рўйхатлар!$I$2:$I$209,C6317)=0,"Туман вилоятга мос эмас",IF(J6317="","Хатлов тоифаси танланмаган",IF(K6317="","Сана кўрсатилмаган",IF(COUNTIF($H$6:$H$10005,H6317)&gt;1,"Такрорий ПИНФЛ",IF(OR(L6317="",M6317="",N6317="",O6317="",P6317=""),"Корхона, СТИР, соҳа, лавозим ёки ойлик кўрсатилмаган","✓")))))))))</f>
        <v/>
      </c>
      <c r="U6317" s="22" t="str">
        <f>IF(OR(H6317="",M6317=""),"",IF(COUNTIFS($B$6:B6317,B6317,$C$6:C6317,C6317,$M$6:M6317,M6317)=1,1,0))</f>
        <v/>
      </c>
    </row>
    <row r="6318" spans="1:21" x14ac:dyDescent="0.25">
      <c r="A6318" s="22" t="str">
        <f>IF(H6318="","",COUNTA($H$6:H6318))</f>
        <v/>
      </c>
      <c r="B6318" s="23"/>
      <c r="C6318" s="24"/>
      <c r="D6318" s="24"/>
      <c r="E6318" s="24"/>
      <c r="F6318" s="24"/>
      <c r="G6318" s="24"/>
      <c r="H6318" s="25"/>
      <c r="I6318" s="24"/>
      <c r="J6318" s="26"/>
      <c r="K6318" s="27"/>
      <c r="L6318" s="24"/>
      <c r="M6318" s="24"/>
      <c r="N6318" s="26"/>
      <c r="O6318" s="24"/>
      <c r="P6318" s="28"/>
      <c r="Q6318" s="24"/>
      <c r="R6318" s="24"/>
      <c r="S6318" s="24"/>
      <c r="T6318" s="29" t="str">
        <f>IF(H6318="","",IF(LEN(H6318)&lt;&gt;14,"ПИНФЛ 14 хонали эмас",IF(B6318="","Вилоят танланмаган",IF(C6318="","Туман танланмаган",IF(COUNTIFS(Рўйхатлар!$H$2:$H$209,B6318,Рўйхатлар!$I$2:$I$209,C6318)=0,"Туман вилоятга мос эмас",IF(J6318="","Хатлов тоифаси танланмаган",IF(K6318="","Сана кўрсатилмаган",IF(COUNTIF($H$6:$H$10005,H6318)&gt;1,"Такрорий ПИНФЛ",IF(OR(L6318="",M6318="",N6318="",O6318="",P6318=""),"Корхона, СТИР, соҳа, лавозим ёки ойлик кўрсатилмаган","✓")))))))))</f>
        <v/>
      </c>
      <c r="U6318" s="22" t="str">
        <f>IF(OR(H6318="",M6318=""),"",IF(COUNTIFS($B$6:B6318,B6318,$C$6:C6318,C6318,$M$6:M6318,M6318)=1,1,0))</f>
        <v/>
      </c>
    </row>
    <row r="6319" spans="1:21" x14ac:dyDescent="0.25">
      <c r="A6319" s="22" t="str">
        <f>IF(H6319="","",COUNTA($H$6:H6319))</f>
        <v/>
      </c>
      <c r="B6319" s="23"/>
      <c r="C6319" s="24"/>
      <c r="D6319" s="24"/>
      <c r="E6319" s="24"/>
      <c r="F6319" s="24"/>
      <c r="G6319" s="24"/>
      <c r="H6319" s="25"/>
      <c r="I6319" s="24"/>
      <c r="J6319" s="26"/>
      <c r="K6319" s="27"/>
      <c r="L6319" s="24"/>
      <c r="M6319" s="24"/>
      <c r="N6319" s="26"/>
      <c r="O6319" s="24"/>
      <c r="P6319" s="28"/>
      <c r="Q6319" s="24"/>
      <c r="R6319" s="24"/>
      <c r="S6319" s="24"/>
      <c r="T6319" s="29" t="str">
        <f>IF(H6319="","",IF(LEN(H6319)&lt;&gt;14,"ПИНФЛ 14 хонали эмас",IF(B6319="","Вилоят танланмаган",IF(C6319="","Туман танланмаган",IF(COUNTIFS(Рўйхатлар!$H$2:$H$209,B6319,Рўйхатлар!$I$2:$I$209,C6319)=0,"Туман вилоятга мос эмас",IF(J6319="","Хатлов тоифаси танланмаган",IF(K6319="","Сана кўрсатилмаган",IF(COUNTIF($H$6:$H$10005,H6319)&gt;1,"Такрорий ПИНФЛ",IF(OR(L6319="",M6319="",N6319="",O6319="",P6319=""),"Корхона, СТИР, соҳа, лавозим ёки ойлик кўрсатилмаган","✓")))))))))</f>
        <v/>
      </c>
      <c r="U6319" s="22" t="str">
        <f>IF(OR(H6319="",M6319=""),"",IF(COUNTIFS($B$6:B6319,B6319,$C$6:C6319,C6319,$M$6:M6319,M6319)=1,1,0))</f>
        <v/>
      </c>
    </row>
    <row r="6320" spans="1:21" x14ac:dyDescent="0.25">
      <c r="A6320" s="22" t="str">
        <f>IF(H6320="","",COUNTA($H$6:H6320))</f>
        <v/>
      </c>
      <c r="B6320" s="23"/>
      <c r="C6320" s="24"/>
      <c r="D6320" s="24"/>
      <c r="E6320" s="24"/>
      <c r="F6320" s="24"/>
      <c r="G6320" s="24"/>
      <c r="H6320" s="25"/>
      <c r="I6320" s="24"/>
      <c r="J6320" s="26"/>
      <c r="K6320" s="27"/>
      <c r="L6320" s="24"/>
      <c r="M6320" s="24"/>
      <c r="N6320" s="26"/>
      <c r="O6320" s="24"/>
      <c r="P6320" s="28"/>
      <c r="Q6320" s="24"/>
      <c r="R6320" s="24"/>
      <c r="S6320" s="24"/>
      <c r="T6320" s="29" t="str">
        <f>IF(H6320="","",IF(LEN(H6320)&lt;&gt;14,"ПИНФЛ 14 хонали эмас",IF(B6320="","Вилоят танланмаган",IF(C6320="","Туман танланмаган",IF(COUNTIFS(Рўйхатлар!$H$2:$H$209,B6320,Рўйхатлар!$I$2:$I$209,C6320)=0,"Туман вилоятга мос эмас",IF(J6320="","Хатлов тоифаси танланмаган",IF(K6320="","Сана кўрсатилмаган",IF(COUNTIF($H$6:$H$10005,H6320)&gt;1,"Такрорий ПИНФЛ",IF(OR(L6320="",M6320="",N6320="",O6320="",P6320=""),"Корхона, СТИР, соҳа, лавозим ёки ойлик кўрсатилмаган","✓")))))))))</f>
        <v/>
      </c>
      <c r="U6320" s="22" t="str">
        <f>IF(OR(H6320="",M6320=""),"",IF(COUNTIFS($B$6:B6320,B6320,$C$6:C6320,C6320,$M$6:M6320,M6320)=1,1,0))</f>
        <v/>
      </c>
    </row>
    <row r="6321" spans="1:21" x14ac:dyDescent="0.25">
      <c r="A6321" s="22" t="str">
        <f>IF(H6321="","",COUNTA($H$6:H6321))</f>
        <v/>
      </c>
      <c r="B6321" s="23"/>
      <c r="C6321" s="24"/>
      <c r="D6321" s="24"/>
      <c r="E6321" s="24"/>
      <c r="F6321" s="24"/>
      <c r="G6321" s="24"/>
      <c r="H6321" s="25"/>
      <c r="I6321" s="24"/>
      <c r="J6321" s="26"/>
      <c r="K6321" s="27"/>
      <c r="L6321" s="24"/>
      <c r="M6321" s="24"/>
      <c r="N6321" s="26"/>
      <c r="O6321" s="24"/>
      <c r="P6321" s="28"/>
      <c r="Q6321" s="24"/>
      <c r="R6321" s="24"/>
      <c r="S6321" s="24"/>
      <c r="T6321" s="29" t="str">
        <f>IF(H6321="","",IF(LEN(H6321)&lt;&gt;14,"ПИНФЛ 14 хонали эмас",IF(B6321="","Вилоят танланмаган",IF(C6321="","Туман танланмаган",IF(COUNTIFS(Рўйхатлар!$H$2:$H$209,B6321,Рўйхатлар!$I$2:$I$209,C6321)=0,"Туман вилоятга мос эмас",IF(J6321="","Хатлов тоифаси танланмаган",IF(K6321="","Сана кўрсатилмаган",IF(COUNTIF($H$6:$H$10005,H6321)&gt;1,"Такрорий ПИНФЛ",IF(OR(L6321="",M6321="",N6321="",O6321="",P6321=""),"Корхона, СТИР, соҳа, лавозим ёки ойлик кўрсатилмаган","✓")))))))))</f>
        <v/>
      </c>
      <c r="U6321" s="22" t="str">
        <f>IF(OR(H6321="",M6321=""),"",IF(COUNTIFS($B$6:B6321,B6321,$C$6:C6321,C6321,$M$6:M6321,M6321)=1,1,0))</f>
        <v/>
      </c>
    </row>
    <row r="6322" spans="1:21" x14ac:dyDescent="0.25">
      <c r="A6322" s="22" t="str">
        <f>IF(H6322="","",COUNTA($H$6:H6322))</f>
        <v/>
      </c>
      <c r="B6322" s="23"/>
      <c r="C6322" s="24"/>
      <c r="D6322" s="24"/>
      <c r="E6322" s="24"/>
      <c r="F6322" s="24"/>
      <c r="G6322" s="24"/>
      <c r="H6322" s="25"/>
      <c r="I6322" s="24"/>
      <c r="J6322" s="26"/>
      <c r="K6322" s="27"/>
      <c r="L6322" s="24"/>
      <c r="M6322" s="24"/>
      <c r="N6322" s="26"/>
      <c r="O6322" s="24"/>
      <c r="P6322" s="28"/>
      <c r="Q6322" s="24"/>
      <c r="R6322" s="24"/>
      <c r="S6322" s="24"/>
      <c r="T6322" s="29" t="str">
        <f>IF(H6322="","",IF(LEN(H6322)&lt;&gt;14,"ПИНФЛ 14 хонали эмас",IF(B6322="","Вилоят танланмаган",IF(C6322="","Туман танланмаган",IF(COUNTIFS(Рўйхатлар!$H$2:$H$209,B6322,Рўйхатлар!$I$2:$I$209,C6322)=0,"Туман вилоятга мос эмас",IF(J6322="","Хатлов тоифаси танланмаган",IF(K6322="","Сана кўрсатилмаган",IF(COUNTIF($H$6:$H$10005,H6322)&gt;1,"Такрорий ПИНФЛ",IF(OR(L6322="",M6322="",N6322="",O6322="",P6322=""),"Корхона, СТИР, соҳа, лавозим ёки ойлик кўрсатилмаган","✓")))))))))</f>
        <v/>
      </c>
      <c r="U6322" s="22" t="str">
        <f>IF(OR(H6322="",M6322=""),"",IF(COUNTIFS($B$6:B6322,B6322,$C$6:C6322,C6322,$M$6:M6322,M6322)=1,1,0))</f>
        <v/>
      </c>
    </row>
    <row r="6323" spans="1:21" x14ac:dyDescent="0.25">
      <c r="A6323" s="22" t="str">
        <f>IF(H6323="","",COUNTA($H$6:H6323))</f>
        <v/>
      </c>
      <c r="B6323" s="23"/>
      <c r="C6323" s="24"/>
      <c r="D6323" s="24"/>
      <c r="E6323" s="24"/>
      <c r="F6323" s="24"/>
      <c r="G6323" s="24"/>
      <c r="H6323" s="25"/>
      <c r="I6323" s="24"/>
      <c r="J6323" s="26"/>
      <c r="K6323" s="27"/>
      <c r="L6323" s="24"/>
      <c r="M6323" s="24"/>
      <c r="N6323" s="26"/>
      <c r="O6323" s="24"/>
      <c r="P6323" s="28"/>
      <c r="Q6323" s="24"/>
      <c r="R6323" s="24"/>
      <c r="S6323" s="24"/>
      <c r="T6323" s="29" t="str">
        <f>IF(H6323="","",IF(LEN(H6323)&lt;&gt;14,"ПИНФЛ 14 хонали эмас",IF(B6323="","Вилоят танланмаган",IF(C6323="","Туман танланмаган",IF(COUNTIFS(Рўйхатлар!$H$2:$H$209,B6323,Рўйхатлар!$I$2:$I$209,C6323)=0,"Туман вилоятга мос эмас",IF(J6323="","Хатлов тоифаси танланмаган",IF(K6323="","Сана кўрсатилмаган",IF(COUNTIF($H$6:$H$10005,H6323)&gt;1,"Такрорий ПИНФЛ",IF(OR(L6323="",M6323="",N6323="",O6323="",P6323=""),"Корхона, СТИР, соҳа, лавозим ёки ойлик кўрсатилмаган","✓")))))))))</f>
        <v/>
      </c>
      <c r="U6323" s="22" t="str">
        <f>IF(OR(H6323="",M6323=""),"",IF(COUNTIFS($B$6:B6323,B6323,$C$6:C6323,C6323,$M$6:M6323,M6323)=1,1,0))</f>
        <v/>
      </c>
    </row>
    <row r="6324" spans="1:21" x14ac:dyDescent="0.25">
      <c r="A6324" s="22" t="str">
        <f>IF(H6324="","",COUNTA($H$6:H6324))</f>
        <v/>
      </c>
      <c r="B6324" s="23"/>
      <c r="C6324" s="24"/>
      <c r="D6324" s="24"/>
      <c r="E6324" s="24"/>
      <c r="F6324" s="24"/>
      <c r="G6324" s="24"/>
      <c r="H6324" s="25"/>
      <c r="I6324" s="24"/>
      <c r="J6324" s="26"/>
      <c r="K6324" s="27"/>
      <c r="L6324" s="24"/>
      <c r="M6324" s="24"/>
      <c r="N6324" s="26"/>
      <c r="O6324" s="24"/>
      <c r="P6324" s="28"/>
      <c r="Q6324" s="24"/>
      <c r="R6324" s="24"/>
      <c r="S6324" s="24"/>
      <c r="T6324" s="29" t="str">
        <f>IF(H6324="","",IF(LEN(H6324)&lt;&gt;14,"ПИНФЛ 14 хонали эмас",IF(B6324="","Вилоят танланмаган",IF(C6324="","Туман танланмаган",IF(COUNTIFS(Рўйхатлар!$H$2:$H$209,B6324,Рўйхатлар!$I$2:$I$209,C6324)=0,"Туман вилоятга мос эмас",IF(J6324="","Хатлов тоифаси танланмаган",IF(K6324="","Сана кўрсатилмаган",IF(COUNTIF($H$6:$H$10005,H6324)&gt;1,"Такрорий ПИНФЛ",IF(OR(L6324="",M6324="",N6324="",O6324="",P6324=""),"Корхона, СТИР, соҳа, лавозим ёки ойлик кўрсатилмаган","✓")))))))))</f>
        <v/>
      </c>
      <c r="U6324" s="22" t="str">
        <f>IF(OR(H6324="",M6324=""),"",IF(COUNTIFS($B$6:B6324,B6324,$C$6:C6324,C6324,$M$6:M6324,M6324)=1,1,0))</f>
        <v/>
      </c>
    </row>
    <row r="6325" spans="1:21" x14ac:dyDescent="0.25">
      <c r="A6325" s="22" t="str">
        <f>IF(H6325="","",COUNTA($H$6:H6325))</f>
        <v/>
      </c>
      <c r="B6325" s="23"/>
      <c r="C6325" s="24"/>
      <c r="D6325" s="24"/>
      <c r="E6325" s="24"/>
      <c r="F6325" s="24"/>
      <c r="G6325" s="24"/>
      <c r="H6325" s="25"/>
      <c r="I6325" s="24"/>
      <c r="J6325" s="26"/>
      <c r="K6325" s="27"/>
      <c r="L6325" s="24"/>
      <c r="M6325" s="24"/>
      <c r="N6325" s="26"/>
      <c r="O6325" s="24"/>
      <c r="P6325" s="28"/>
      <c r="Q6325" s="24"/>
      <c r="R6325" s="24"/>
      <c r="S6325" s="24"/>
      <c r="T6325" s="29" t="str">
        <f>IF(H6325="","",IF(LEN(H6325)&lt;&gt;14,"ПИНФЛ 14 хонали эмас",IF(B6325="","Вилоят танланмаган",IF(C6325="","Туман танланмаган",IF(COUNTIFS(Рўйхатлар!$H$2:$H$209,B6325,Рўйхатлар!$I$2:$I$209,C6325)=0,"Туман вилоятга мос эмас",IF(J6325="","Хатлов тоифаси танланмаган",IF(K6325="","Сана кўрсатилмаган",IF(COUNTIF($H$6:$H$10005,H6325)&gt;1,"Такрорий ПИНФЛ",IF(OR(L6325="",M6325="",N6325="",O6325="",P6325=""),"Корхона, СТИР, соҳа, лавозим ёки ойлик кўрсатилмаган","✓")))))))))</f>
        <v/>
      </c>
      <c r="U6325" s="22" t="str">
        <f>IF(OR(H6325="",M6325=""),"",IF(COUNTIFS($B$6:B6325,B6325,$C$6:C6325,C6325,$M$6:M6325,M6325)=1,1,0))</f>
        <v/>
      </c>
    </row>
    <row r="6326" spans="1:21" x14ac:dyDescent="0.25">
      <c r="A6326" s="22" t="str">
        <f>IF(H6326="","",COUNTA($H$6:H6326))</f>
        <v/>
      </c>
      <c r="B6326" s="23"/>
      <c r="C6326" s="24"/>
      <c r="D6326" s="24"/>
      <c r="E6326" s="24"/>
      <c r="F6326" s="24"/>
      <c r="G6326" s="24"/>
      <c r="H6326" s="25"/>
      <c r="I6326" s="24"/>
      <c r="J6326" s="26"/>
      <c r="K6326" s="27"/>
      <c r="L6326" s="24"/>
      <c r="M6326" s="24"/>
      <c r="N6326" s="26"/>
      <c r="O6326" s="24"/>
      <c r="P6326" s="28"/>
      <c r="Q6326" s="24"/>
      <c r="R6326" s="24"/>
      <c r="S6326" s="24"/>
      <c r="T6326" s="29" t="str">
        <f>IF(H6326="","",IF(LEN(H6326)&lt;&gt;14,"ПИНФЛ 14 хонали эмас",IF(B6326="","Вилоят танланмаган",IF(C6326="","Туман танланмаган",IF(COUNTIFS(Рўйхатлар!$H$2:$H$209,B6326,Рўйхатлар!$I$2:$I$209,C6326)=0,"Туман вилоятга мос эмас",IF(J6326="","Хатлов тоифаси танланмаган",IF(K6326="","Сана кўрсатилмаган",IF(COUNTIF($H$6:$H$10005,H6326)&gt;1,"Такрорий ПИНФЛ",IF(OR(L6326="",M6326="",N6326="",O6326="",P6326=""),"Корхона, СТИР, соҳа, лавозим ёки ойлик кўрсатилмаган","✓")))))))))</f>
        <v/>
      </c>
      <c r="U6326" s="22" t="str">
        <f>IF(OR(H6326="",M6326=""),"",IF(COUNTIFS($B$6:B6326,B6326,$C$6:C6326,C6326,$M$6:M6326,M6326)=1,1,0))</f>
        <v/>
      </c>
    </row>
    <row r="6327" spans="1:21" x14ac:dyDescent="0.25">
      <c r="A6327" s="22" t="str">
        <f>IF(H6327="","",COUNTA($H$6:H6327))</f>
        <v/>
      </c>
      <c r="B6327" s="23"/>
      <c r="C6327" s="24"/>
      <c r="D6327" s="24"/>
      <c r="E6327" s="24"/>
      <c r="F6327" s="24"/>
      <c r="G6327" s="24"/>
      <c r="H6327" s="25"/>
      <c r="I6327" s="24"/>
      <c r="J6327" s="26"/>
      <c r="K6327" s="27"/>
      <c r="L6327" s="24"/>
      <c r="M6327" s="24"/>
      <c r="N6327" s="26"/>
      <c r="O6327" s="24"/>
      <c r="P6327" s="28"/>
      <c r="Q6327" s="24"/>
      <c r="R6327" s="24"/>
      <c r="S6327" s="24"/>
      <c r="T6327" s="29" t="str">
        <f>IF(H6327="","",IF(LEN(H6327)&lt;&gt;14,"ПИНФЛ 14 хонали эмас",IF(B6327="","Вилоят танланмаган",IF(C6327="","Туман танланмаган",IF(COUNTIFS(Рўйхатлар!$H$2:$H$209,B6327,Рўйхатлар!$I$2:$I$209,C6327)=0,"Туман вилоятга мос эмас",IF(J6327="","Хатлов тоифаси танланмаган",IF(K6327="","Сана кўрсатилмаган",IF(COUNTIF($H$6:$H$10005,H6327)&gt;1,"Такрорий ПИНФЛ",IF(OR(L6327="",M6327="",N6327="",O6327="",P6327=""),"Корхона, СТИР, соҳа, лавозим ёки ойлик кўрсатилмаган","✓")))))))))</f>
        <v/>
      </c>
      <c r="U6327" s="22" t="str">
        <f>IF(OR(H6327="",M6327=""),"",IF(COUNTIFS($B$6:B6327,B6327,$C$6:C6327,C6327,$M$6:M6327,M6327)=1,1,0))</f>
        <v/>
      </c>
    </row>
    <row r="6328" spans="1:21" x14ac:dyDescent="0.25">
      <c r="A6328" s="22" t="str">
        <f>IF(H6328="","",COUNTA($H$6:H6328))</f>
        <v/>
      </c>
      <c r="B6328" s="23"/>
      <c r="C6328" s="24"/>
      <c r="D6328" s="24"/>
      <c r="E6328" s="24"/>
      <c r="F6328" s="24"/>
      <c r="G6328" s="24"/>
      <c r="H6328" s="25"/>
      <c r="I6328" s="24"/>
      <c r="J6328" s="26"/>
      <c r="K6328" s="27"/>
      <c r="L6328" s="24"/>
      <c r="M6328" s="24"/>
      <c r="N6328" s="26"/>
      <c r="O6328" s="24"/>
      <c r="P6328" s="28"/>
      <c r="Q6328" s="24"/>
      <c r="R6328" s="24"/>
      <c r="S6328" s="24"/>
      <c r="T6328" s="29" t="str">
        <f>IF(H6328="","",IF(LEN(H6328)&lt;&gt;14,"ПИНФЛ 14 хонали эмас",IF(B6328="","Вилоят танланмаган",IF(C6328="","Туман танланмаган",IF(COUNTIFS(Рўйхатлар!$H$2:$H$209,B6328,Рўйхатлар!$I$2:$I$209,C6328)=0,"Туман вилоятга мос эмас",IF(J6328="","Хатлов тоифаси танланмаган",IF(K6328="","Сана кўрсатилмаган",IF(COUNTIF($H$6:$H$10005,H6328)&gt;1,"Такрорий ПИНФЛ",IF(OR(L6328="",M6328="",N6328="",O6328="",P6328=""),"Корхона, СТИР, соҳа, лавозим ёки ойлик кўрсатилмаган","✓")))))))))</f>
        <v/>
      </c>
      <c r="U6328" s="22" t="str">
        <f>IF(OR(H6328="",M6328=""),"",IF(COUNTIFS($B$6:B6328,B6328,$C$6:C6328,C6328,$M$6:M6328,M6328)=1,1,0))</f>
        <v/>
      </c>
    </row>
    <row r="6329" spans="1:21" x14ac:dyDescent="0.25">
      <c r="A6329" s="22" t="str">
        <f>IF(H6329="","",COUNTA($H$6:H6329))</f>
        <v/>
      </c>
      <c r="B6329" s="23"/>
      <c r="C6329" s="24"/>
      <c r="D6329" s="24"/>
      <c r="E6329" s="24"/>
      <c r="F6329" s="24"/>
      <c r="G6329" s="24"/>
      <c r="H6329" s="25"/>
      <c r="I6329" s="24"/>
      <c r="J6329" s="26"/>
      <c r="K6329" s="27"/>
      <c r="L6329" s="24"/>
      <c r="M6329" s="24"/>
      <c r="N6329" s="26"/>
      <c r="O6329" s="24"/>
      <c r="P6329" s="28"/>
      <c r="Q6329" s="24"/>
      <c r="R6329" s="24"/>
      <c r="S6329" s="24"/>
      <c r="T6329" s="29" t="str">
        <f>IF(H6329="","",IF(LEN(H6329)&lt;&gt;14,"ПИНФЛ 14 хонали эмас",IF(B6329="","Вилоят танланмаган",IF(C6329="","Туман танланмаган",IF(COUNTIFS(Рўйхатлар!$H$2:$H$209,B6329,Рўйхатлар!$I$2:$I$209,C6329)=0,"Туман вилоятга мос эмас",IF(J6329="","Хатлов тоифаси танланмаган",IF(K6329="","Сана кўрсатилмаган",IF(COUNTIF($H$6:$H$10005,H6329)&gt;1,"Такрорий ПИНФЛ",IF(OR(L6329="",M6329="",N6329="",O6329="",P6329=""),"Корхона, СТИР, соҳа, лавозим ёки ойлик кўрсатилмаган","✓")))))))))</f>
        <v/>
      </c>
      <c r="U6329" s="22" t="str">
        <f>IF(OR(H6329="",M6329=""),"",IF(COUNTIFS($B$6:B6329,B6329,$C$6:C6329,C6329,$M$6:M6329,M6329)=1,1,0))</f>
        <v/>
      </c>
    </row>
    <row r="6330" spans="1:21" x14ac:dyDescent="0.25">
      <c r="A6330" s="22" t="str">
        <f>IF(H6330="","",COUNTA($H$6:H6330))</f>
        <v/>
      </c>
      <c r="B6330" s="23"/>
      <c r="C6330" s="24"/>
      <c r="D6330" s="24"/>
      <c r="E6330" s="24"/>
      <c r="F6330" s="24"/>
      <c r="G6330" s="24"/>
      <c r="H6330" s="25"/>
      <c r="I6330" s="24"/>
      <c r="J6330" s="26"/>
      <c r="K6330" s="27"/>
      <c r="L6330" s="24"/>
      <c r="M6330" s="24"/>
      <c r="N6330" s="26"/>
      <c r="O6330" s="24"/>
      <c r="P6330" s="28"/>
      <c r="Q6330" s="24"/>
      <c r="R6330" s="24"/>
      <c r="S6330" s="24"/>
      <c r="T6330" s="29" t="str">
        <f>IF(H6330="","",IF(LEN(H6330)&lt;&gt;14,"ПИНФЛ 14 хонали эмас",IF(B6330="","Вилоят танланмаган",IF(C6330="","Туман танланмаган",IF(COUNTIFS(Рўйхатлар!$H$2:$H$209,B6330,Рўйхатлар!$I$2:$I$209,C6330)=0,"Туман вилоятга мос эмас",IF(J6330="","Хатлов тоифаси танланмаган",IF(K6330="","Сана кўрсатилмаган",IF(COUNTIF($H$6:$H$10005,H6330)&gt;1,"Такрорий ПИНФЛ",IF(OR(L6330="",M6330="",N6330="",O6330="",P6330=""),"Корхона, СТИР, соҳа, лавозим ёки ойлик кўрсатилмаган","✓")))))))))</f>
        <v/>
      </c>
      <c r="U6330" s="22" t="str">
        <f>IF(OR(H6330="",M6330=""),"",IF(COUNTIFS($B$6:B6330,B6330,$C$6:C6330,C6330,$M$6:M6330,M6330)=1,1,0))</f>
        <v/>
      </c>
    </row>
    <row r="6331" spans="1:21" x14ac:dyDescent="0.25">
      <c r="A6331" s="22" t="str">
        <f>IF(H6331="","",COUNTA($H$6:H6331))</f>
        <v/>
      </c>
      <c r="B6331" s="23"/>
      <c r="C6331" s="24"/>
      <c r="D6331" s="24"/>
      <c r="E6331" s="24"/>
      <c r="F6331" s="24"/>
      <c r="G6331" s="24"/>
      <c r="H6331" s="25"/>
      <c r="I6331" s="24"/>
      <c r="J6331" s="26"/>
      <c r="K6331" s="27"/>
      <c r="L6331" s="24"/>
      <c r="M6331" s="24"/>
      <c r="N6331" s="26"/>
      <c r="O6331" s="24"/>
      <c r="P6331" s="28"/>
      <c r="Q6331" s="24"/>
      <c r="R6331" s="24"/>
      <c r="S6331" s="24"/>
      <c r="T6331" s="29" t="str">
        <f>IF(H6331="","",IF(LEN(H6331)&lt;&gt;14,"ПИНФЛ 14 хонали эмас",IF(B6331="","Вилоят танланмаган",IF(C6331="","Туман танланмаган",IF(COUNTIFS(Рўйхатлар!$H$2:$H$209,B6331,Рўйхатлар!$I$2:$I$209,C6331)=0,"Туман вилоятга мос эмас",IF(J6331="","Хатлов тоифаси танланмаган",IF(K6331="","Сана кўрсатилмаган",IF(COUNTIF($H$6:$H$10005,H6331)&gt;1,"Такрорий ПИНФЛ",IF(OR(L6331="",M6331="",N6331="",O6331="",P6331=""),"Корхона, СТИР, соҳа, лавозим ёки ойлик кўрсатилмаган","✓")))))))))</f>
        <v/>
      </c>
      <c r="U6331" s="22" t="str">
        <f>IF(OR(H6331="",M6331=""),"",IF(COUNTIFS($B$6:B6331,B6331,$C$6:C6331,C6331,$M$6:M6331,M6331)=1,1,0))</f>
        <v/>
      </c>
    </row>
    <row r="6332" spans="1:21" x14ac:dyDescent="0.25">
      <c r="A6332" s="22" t="str">
        <f>IF(H6332="","",COUNTA($H$6:H6332))</f>
        <v/>
      </c>
      <c r="B6332" s="23"/>
      <c r="C6332" s="24"/>
      <c r="D6332" s="24"/>
      <c r="E6332" s="24"/>
      <c r="F6332" s="24"/>
      <c r="G6332" s="24"/>
      <c r="H6332" s="25"/>
      <c r="I6332" s="24"/>
      <c r="J6332" s="26"/>
      <c r="K6332" s="27"/>
      <c r="L6332" s="24"/>
      <c r="M6332" s="24"/>
      <c r="N6332" s="26"/>
      <c r="O6332" s="24"/>
      <c r="P6332" s="28"/>
      <c r="Q6332" s="24"/>
      <c r="R6332" s="24"/>
      <c r="S6332" s="24"/>
      <c r="T6332" s="29" t="str">
        <f>IF(H6332="","",IF(LEN(H6332)&lt;&gt;14,"ПИНФЛ 14 хонали эмас",IF(B6332="","Вилоят танланмаган",IF(C6332="","Туман танланмаган",IF(COUNTIFS(Рўйхатлар!$H$2:$H$209,B6332,Рўйхатлар!$I$2:$I$209,C6332)=0,"Туман вилоятга мос эмас",IF(J6332="","Хатлов тоифаси танланмаган",IF(K6332="","Сана кўрсатилмаган",IF(COUNTIF($H$6:$H$10005,H6332)&gt;1,"Такрорий ПИНФЛ",IF(OR(L6332="",M6332="",N6332="",O6332="",P6332=""),"Корхона, СТИР, соҳа, лавозим ёки ойлик кўрсатилмаган","✓")))))))))</f>
        <v/>
      </c>
      <c r="U6332" s="22" t="str">
        <f>IF(OR(H6332="",M6332=""),"",IF(COUNTIFS($B$6:B6332,B6332,$C$6:C6332,C6332,$M$6:M6332,M6332)=1,1,0))</f>
        <v/>
      </c>
    </row>
    <row r="6333" spans="1:21" x14ac:dyDescent="0.25">
      <c r="A6333" s="22" t="str">
        <f>IF(H6333="","",COUNTA($H$6:H6333))</f>
        <v/>
      </c>
      <c r="B6333" s="23"/>
      <c r="C6333" s="24"/>
      <c r="D6333" s="24"/>
      <c r="E6333" s="24"/>
      <c r="F6333" s="24"/>
      <c r="G6333" s="24"/>
      <c r="H6333" s="25"/>
      <c r="I6333" s="24"/>
      <c r="J6333" s="26"/>
      <c r="K6333" s="27"/>
      <c r="L6333" s="24"/>
      <c r="M6333" s="24"/>
      <c r="N6333" s="26"/>
      <c r="O6333" s="24"/>
      <c r="P6333" s="28"/>
      <c r="Q6333" s="24"/>
      <c r="R6333" s="24"/>
      <c r="S6333" s="24"/>
      <c r="T6333" s="29" t="str">
        <f>IF(H6333="","",IF(LEN(H6333)&lt;&gt;14,"ПИНФЛ 14 хонали эмас",IF(B6333="","Вилоят танланмаган",IF(C6333="","Туман танланмаган",IF(COUNTIFS(Рўйхатлар!$H$2:$H$209,B6333,Рўйхатлар!$I$2:$I$209,C6333)=0,"Туман вилоятга мос эмас",IF(J6333="","Хатлов тоифаси танланмаган",IF(K6333="","Сана кўрсатилмаган",IF(COUNTIF($H$6:$H$10005,H6333)&gt;1,"Такрорий ПИНФЛ",IF(OR(L6333="",M6333="",N6333="",O6333="",P6333=""),"Корхона, СТИР, соҳа, лавозим ёки ойлик кўрсатилмаган","✓")))))))))</f>
        <v/>
      </c>
      <c r="U6333" s="22" t="str">
        <f>IF(OR(H6333="",M6333=""),"",IF(COUNTIFS($B$6:B6333,B6333,$C$6:C6333,C6333,$M$6:M6333,M6333)=1,1,0))</f>
        <v/>
      </c>
    </row>
    <row r="6334" spans="1:21" x14ac:dyDescent="0.25">
      <c r="A6334" s="22" t="str">
        <f>IF(H6334="","",COUNTA($H$6:H6334))</f>
        <v/>
      </c>
      <c r="B6334" s="23"/>
      <c r="C6334" s="24"/>
      <c r="D6334" s="24"/>
      <c r="E6334" s="24"/>
      <c r="F6334" s="24"/>
      <c r="G6334" s="24"/>
      <c r="H6334" s="25"/>
      <c r="I6334" s="24"/>
      <c r="J6334" s="26"/>
      <c r="K6334" s="27"/>
      <c r="L6334" s="24"/>
      <c r="M6334" s="24"/>
      <c r="N6334" s="26"/>
      <c r="O6334" s="24"/>
      <c r="P6334" s="28"/>
      <c r="Q6334" s="24"/>
      <c r="R6334" s="24"/>
      <c r="S6334" s="24"/>
      <c r="T6334" s="29" t="str">
        <f>IF(H6334="","",IF(LEN(H6334)&lt;&gt;14,"ПИНФЛ 14 хонали эмас",IF(B6334="","Вилоят танланмаган",IF(C6334="","Туман танланмаган",IF(COUNTIFS(Рўйхатлар!$H$2:$H$209,B6334,Рўйхатлар!$I$2:$I$209,C6334)=0,"Туман вилоятга мос эмас",IF(J6334="","Хатлов тоифаси танланмаган",IF(K6334="","Сана кўрсатилмаган",IF(COUNTIF($H$6:$H$10005,H6334)&gt;1,"Такрорий ПИНФЛ",IF(OR(L6334="",M6334="",N6334="",O6334="",P6334=""),"Корхона, СТИР, соҳа, лавозим ёки ойлик кўрсатилмаган","✓")))))))))</f>
        <v/>
      </c>
      <c r="U6334" s="22" t="str">
        <f>IF(OR(H6334="",M6334=""),"",IF(COUNTIFS($B$6:B6334,B6334,$C$6:C6334,C6334,$M$6:M6334,M6334)=1,1,0))</f>
        <v/>
      </c>
    </row>
    <row r="6335" spans="1:21" x14ac:dyDescent="0.25">
      <c r="A6335" s="22" t="str">
        <f>IF(H6335="","",COUNTA($H$6:H6335))</f>
        <v/>
      </c>
      <c r="B6335" s="23"/>
      <c r="C6335" s="24"/>
      <c r="D6335" s="24"/>
      <c r="E6335" s="24"/>
      <c r="F6335" s="24"/>
      <c r="G6335" s="24"/>
      <c r="H6335" s="25"/>
      <c r="I6335" s="24"/>
      <c r="J6335" s="26"/>
      <c r="K6335" s="27"/>
      <c r="L6335" s="24"/>
      <c r="M6335" s="24"/>
      <c r="N6335" s="26"/>
      <c r="O6335" s="24"/>
      <c r="P6335" s="28"/>
      <c r="Q6335" s="24"/>
      <c r="R6335" s="24"/>
      <c r="S6335" s="24"/>
      <c r="T6335" s="29" t="str">
        <f>IF(H6335="","",IF(LEN(H6335)&lt;&gt;14,"ПИНФЛ 14 хонали эмас",IF(B6335="","Вилоят танланмаган",IF(C6335="","Туман танланмаган",IF(COUNTIFS(Рўйхатлар!$H$2:$H$209,B6335,Рўйхатлар!$I$2:$I$209,C6335)=0,"Туман вилоятга мос эмас",IF(J6335="","Хатлов тоифаси танланмаган",IF(K6335="","Сана кўрсатилмаган",IF(COUNTIF($H$6:$H$10005,H6335)&gt;1,"Такрорий ПИНФЛ",IF(OR(L6335="",M6335="",N6335="",O6335="",P6335=""),"Корхона, СТИР, соҳа, лавозим ёки ойлик кўрсатилмаган","✓")))))))))</f>
        <v/>
      </c>
      <c r="U6335" s="22" t="str">
        <f>IF(OR(H6335="",M6335=""),"",IF(COUNTIFS($B$6:B6335,B6335,$C$6:C6335,C6335,$M$6:M6335,M6335)=1,1,0))</f>
        <v/>
      </c>
    </row>
    <row r="6336" spans="1:21" x14ac:dyDescent="0.25">
      <c r="A6336" s="22" t="str">
        <f>IF(H6336="","",COUNTA($H$6:H6336))</f>
        <v/>
      </c>
      <c r="B6336" s="23"/>
      <c r="C6336" s="24"/>
      <c r="D6336" s="24"/>
      <c r="E6336" s="24"/>
      <c r="F6336" s="24"/>
      <c r="G6336" s="24"/>
      <c r="H6336" s="25"/>
      <c r="I6336" s="24"/>
      <c r="J6336" s="26"/>
      <c r="K6336" s="27"/>
      <c r="L6336" s="24"/>
      <c r="M6336" s="24"/>
      <c r="N6336" s="26"/>
      <c r="O6336" s="24"/>
      <c r="P6336" s="28"/>
      <c r="Q6336" s="24"/>
      <c r="R6336" s="24"/>
      <c r="S6336" s="24"/>
      <c r="T6336" s="29" t="str">
        <f>IF(H6336="","",IF(LEN(H6336)&lt;&gt;14,"ПИНФЛ 14 хонали эмас",IF(B6336="","Вилоят танланмаган",IF(C6336="","Туман танланмаган",IF(COUNTIFS(Рўйхатлар!$H$2:$H$209,B6336,Рўйхатлар!$I$2:$I$209,C6336)=0,"Туман вилоятга мос эмас",IF(J6336="","Хатлов тоифаси танланмаган",IF(K6336="","Сана кўрсатилмаган",IF(COUNTIF($H$6:$H$10005,H6336)&gt;1,"Такрорий ПИНФЛ",IF(OR(L6336="",M6336="",N6336="",O6336="",P6336=""),"Корхона, СТИР, соҳа, лавозим ёки ойлик кўрсатилмаган","✓")))))))))</f>
        <v/>
      </c>
      <c r="U6336" s="22" t="str">
        <f>IF(OR(H6336="",M6336=""),"",IF(COUNTIFS($B$6:B6336,B6336,$C$6:C6336,C6336,$M$6:M6336,M6336)=1,1,0))</f>
        <v/>
      </c>
    </row>
    <row r="6337" spans="1:21" x14ac:dyDescent="0.25">
      <c r="A6337" s="22" t="str">
        <f>IF(H6337="","",COUNTA($H$6:H6337))</f>
        <v/>
      </c>
      <c r="B6337" s="23"/>
      <c r="C6337" s="24"/>
      <c r="D6337" s="24"/>
      <c r="E6337" s="24"/>
      <c r="F6337" s="24"/>
      <c r="G6337" s="24"/>
      <c r="H6337" s="25"/>
      <c r="I6337" s="24"/>
      <c r="J6337" s="26"/>
      <c r="K6337" s="27"/>
      <c r="L6337" s="24"/>
      <c r="M6337" s="24"/>
      <c r="N6337" s="26"/>
      <c r="O6337" s="24"/>
      <c r="P6337" s="28"/>
      <c r="Q6337" s="24"/>
      <c r="R6337" s="24"/>
      <c r="S6337" s="24"/>
      <c r="T6337" s="29" t="str">
        <f>IF(H6337="","",IF(LEN(H6337)&lt;&gt;14,"ПИНФЛ 14 хонали эмас",IF(B6337="","Вилоят танланмаган",IF(C6337="","Туман танланмаган",IF(COUNTIFS(Рўйхатлар!$H$2:$H$209,B6337,Рўйхатлар!$I$2:$I$209,C6337)=0,"Туман вилоятга мос эмас",IF(J6337="","Хатлов тоифаси танланмаган",IF(K6337="","Сана кўрсатилмаган",IF(COUNTIF($H$6:$H$10005,H6337)&gt;1,"Такрорий ПИНФЛ",IF(OR(L6337="",M6337="",N6337="",O6337="",P6337=""),"Корхона, СТИР, соҳа, лавозим ёки ойлик кўрсатилмаган","✓")))))))))</f>
        <v/>
      </c>
      <c r="U6337" s="22" t="str">
        <f>IF(OR(H6337="",M6337=""),"",IF(COUNTIFS($B$6:B6337,B6337,$C$6:C6337,C6337,$M$6:M6337,M6337)=1,1,0))</f>
        <v/>
      </c>
    </row>
    <row r="6338" spans="1:21" x14ac:dyDescent="0.25">
      <c r="A6338" s="22" t="str">
        <f>IF(H6338="","",COUNTA($H$6:H6338))</f>
        <v/>
      </c>
      <c r="B6338" s="23"/>
      <c r="C6338" s="24"/>
      <c r="D6338" s="24"/>
      <c r="E6338" s="24"/>
      <c r="F6338" s="24"/>
      <c r="G6338" s="24"/>
      <c r="H6338" s="25"/>
      <c r="I6338" s="24"/>
      <c r="J6338" s="26"/>
      <c r="K6338" s="27"/>
      <c r="L6338" s="24"/>
      <c r="M6338" s="24"/>
      <c r="N6338" s="26"/>
      <c r="O6338" s="24"/>
      <c r="P6338" s="28"/>
      <c r="Q6338" s="24"/>
      <c r="R6338" s="24"/>
      <c r="S6338" s="24"/>
      <c r="T6338" s="29" t="str">
        <f>IF(H6338="","",IF(LEN(H6338)&lt;&gt;14,"ПИНФЛ 14 хонали эмас",IF(B6338="","Вилоят танланмаган",IF(C6338="","Туман танланмаган",IF(COUNTIFS(Рўйхатлар!$H$2:$H$209,B6338,Рўйхатлар!$I$2:$I$209,C6338)=0,"Туман вилоятга мос эмас",IF(J6338="","Хатлов тоифаси танланмаган",IF(K6338="","Сана кўрсатилмаган",IF(COUNTIF($H$6:$H$10005,H6338)&gt;1,"Такрорий ПИНФЛ",IF(OR(L6338="",M6338="",N6338="",O6338="",P6338=""),"Корхона, СТИР, соҳа, лавозим ёки ойлик кўрсатилмаган","✓")))))))))</f>
        <v/>
      </c>
      <c r="U6338" s="22" t="str">
        <f>IF(OR(H6338="",M6338=""),"",IF(COUNTIFS($B$6:B6338,B6338,$C$6:C6338,C6338,$M$6:M6338,M6338)=1,1,0))</f>
        <v/>
      </c>
    </row>
    <row r="6339" spans="1:21" x14ac:dyDescent="0.25">
      <c r="A6339" s="22" t="str">
        <f>IF(H6339="","",COUNTA($H$6:H6339))</f>
        <v/>
      </c>
      <c r="B6339" s="23"/>
      <c r="C6339" s="24"/>
      <c r="D6339" s="24"/>
      <c r="E6339" s="24"/>
      <c r="F6339" s="24"/>
      <c r="G6339" s="24"/>
      <c r="H6339" s="25"/>
      <c r="I6339" s="24"/>
      <c r="J6339" s="26"/>
      <c r="K6339" s="27"/>
      <c r="L6339" s="24"/>
      <c r="M6339" s="24"/>
      <c r="N6339" s="26"/>
      <c r="O6339" s="24"/>
      <c r="P6339" s="28"/>
      <c r="Q6339" s="24"/>
      <c r="R6339" s="24"/>
      <c r="S6339" s="24"/>
      <c r="T6339" s="29" t="str">
        <f>IF(H6339="","",IF(LEN(H6339)&lt;&gt;14,"ПИНФЛ 14 хонали эмас",IF(B6339="","Вилоят танланмаган",IF(C6339="","Туман танланмаган",IF(COUNTIFS(Рўйхатлар!$H$2:$H$209,B6339,Рўйхатлар!$I$2:$I$209,C6339)=0,"Туман вилоятга мос эмас",IF(J6339="","Хатлов тоифаси танланмаган",IF(K6339="","Сана кўрсатилмаган",IF(COUNTIF($H$6:$H$10005,H6339)&gt;1,"Такрорий ПИНФЛ",IF(OR(L6339="",M6339="",N6339="",O6339="",P6339=""),"Корхона, СТИР, соҳа, лавозим ёки ойлик кўрсатилмаган","✓")))))))))</f>
        <v/>
      </c>
      <c r="U6339" s="22" t="str">
        <f>IF(OR(H6339="",M6339=""),"",IF(COUNTIFS($B$6:B6339,B6339,$C$6:C6339,C6339,$M$6:M6339,M6339)=1,1,0))</f>
        <v/>
      </c>
    </row>
    <row r="6340" spans="1:21" x14ac:dyDescent="0.25">
      <c r="A6340" s="22" t="str">
        <f>IF(H6340="","",COUNTA($H$6:H6340))</f>
        <v/>
      </c>
      <c r="B6340" s="23"/>
      <c r="C6340" s="24"/>
      <c r="D6340" s="24"/>
      <c r="E6340" s="24"/>
      <c r="F6340" s="24"/>
      <c r="G6340" s="24"/>
      <c r="H6340" s="25"/>
      <c r="I6340" s="24"/>
      <c r="J6340" s="26"/>
      <c r="K6340" s="27"/>
      <c r="L6340" s="24"/>
      <c r="M6340" s="24"/>
      <c r="N6340" s="26"/>
      <c r="O6340" s="24"/>
      <c r="P6340" s="28"/>
      <c r="Q6340" s="24"/>
      <c r="R6340" s="24"/>
      <c r="S6340" s="24"/>
      <c r="T6340" s="29" t="str">
        <f>IF(H6340="","",IF(LEN(H6340)&lt;&gt;14,"ПИНФЛ 14 хонали эмас",IF(B6340="","Вилоят танланмаган",IF(C6340="","Туман танланмаган",IF(COUNTIFS(Рўйхатлар!$H$2:$H$209,B6340,Рўйхатлар!$I$2:$I$209,C6340)=0,"Туман вилоятга мос эмас",IF(J6340="","Хатлов тоифаси танланмаган",IF(K6340="","Сана кўрсатилмаган",IF(COUNTIF($H$6:$H$10005,H6340)&gt;1,"Такрорий ПИНФЛ",IF(OR(L6340="",M6340="",N6340="",O6340="",P6340=""),"Корхона, СТИР, соҳа, лавозим ёки ойлик кўрсатилмаган","✓")))))))))</f>
        <v/>
      </c>
      <c r="U6340" s="22" t="str">
        <f>IF(OR(H6340="",M6340=""),"",IF(COUNTIFS($B$6:B6340,B6340,$C$6:C6340,C6340,$M$6:M6340,M6340)=1,1,0))</f>
        <v/>
      </c>
    </row>
    <row r="6341" spans="1:21" x14ac:dyDescent="0.25">
      <c r="A6341" s="22" t="str">
        <f>IF(H6341="","",COUNTA($H$6:H6341))</f>
        <v/>
      </c>
      <c r="B6341" s="23"/>
      <c r="C6341" s="24"/>
      <c r="D6341" s="24"/>
      <c r="E6341" s="24"/>
      <c r="F6341" s="24"/>
      <c r="G6341" s="24"/>
      <c r="H6341" s="25"/>
      <c r="I6341" s="24"/>
      <c r="J6341" s="26"/>
      <c r="K6341" s="27"/>
      <c r="L6341" s="24"/>
      <c r="M6341" s="24"/>
      <c r="N6341" s="26"/>
      <c r="O6341" s="24"/>
      <c r="P6341" s="28"/>
      <c r="Q6341" s="24"/>
      <c r="R6341" s="24"/>
      <c r="S6341" s="24"/>
      <c r="T6341" s="29" t="str">
        <f>IF(H6341="","",IF(LEN(H6341)&lt;&gt;14,"ПИНФЛ 14 хонали эмас",IF(B6341="","Вилоят танланмаган",IF(C6341="","Туман танланмаган",IF(COUNTIFS(Рўйхатлар!$H$2:$H$209,B6341,Рўйхатлар!$I$2:$I$209,C6341)=0,"Туман вилоятга мос эмас",IF(J6341="","Хатлов тоифаси танланмаган",IF(K6341="","Сана кўрсатилмаган",IF(COUNTIF($H$6:$H$10005,H6341)&gt;1,"Такрорий ПИНФЛ",IF(OR(L6341="",M6341="",N6341="",O6341="",P6341=""),"Корхона, СТИР, соҳа, лавозим ёки ойлик кўрсатилмаган","✓")))))))))</f>
        <v/>
      </c>
      <c r="U6341" s="22" t="str">
        <f>IF(OR(H6341="",M6341=""),"",IF(COUNTIFS($B$6:B6341,B6341,$C$6:C6341,C6341,$M$6:M6341,M6341)=1,1,0))</f>
        <v/>
      </c>
    </row>
    <row r="6342" spans="1:21" x14ac:dyDescent="0.25">
      <c r="A6342" s="22" t="str">
        <f>IF(H6342="","",COUNTA($H$6:H6342))</f>
        <v/>
      </c>
      <c r="B6342" s="23"/>
      <c r="C6342" s="24"/>
      <c r="D6342" s="24"/>
      <c r="E6342" s="24"/>
      <c r="F6342" s="24"/>
      <c r="G6342" s="24"/>
      <c r="H6342" s="25"/>
      <c r="I6342" s="24"/>
      <c r="J6342" s="26"/>
      <c r="K6342" s="27"/>
      <c r="L6342" s="24"/>
      <c r="M6342" s="24"/>
      <c r="N6342" s="26"/>
      <c r="O6342" s="24"/>
      <c r="P6342" s="28"/>
      <c r="Q6342" s="24"/>
      <c r="R6342" s="24"/>
      <c r="S6342" s="24"/>
      <c r="T6342" s="29" t="str">
        <f>IF(H6342="","",IF(LEN(H6342)&lt;&gt;14,"ПИНФЛ 14 хонали эмас",IF(B6342="","Вилоят танланмаган",IF(C6342="","Туман танланмаган",IF(COUNTIFS(Рўйхатлар!$H$2:$H$209,B6342,Рўйхатлар!$I$2:$I$209,C6342)=0,"Туман вилоятга мос эмас",IF(J6342="","Хатлов тоифаси танланмаган",IF(K6342="","Сана кўрсатилмаган",IF(COUNTIF($H$6:$H$10005,H6342)&gt;1,"Такрорий ПИНФЛ",IF(OR(L6342="",M6342="",N6342="",O6342="",P6342=""),"Корхона, СТИР, соҳа, лавозим ёки ойлик кўрсатилмаган","✓")))))))))</f>
        <v/>
      </c>
      <c r="U6342" s="22" t="str">
        <f>IF(OR(H6342="",M6342=""),"",IF(COUNTIFS($B$6:B6342,B6342,$C$6:C6342,C6342,$M$6:M6342,M6342)=1,1,0))</f>
        <v/>
      </c>
    </row>
    <row r="6343" spans="1:21" x14ac:dyDescent="0.25">
      <c r="A6343" s="22" t="str">
        <f>IF(H6343="","",COUNTA($H$6:H6343))</f>
        <v/>
      </c>
      <c r="B6343" s="23"/>
      <c r="C6343" s="24"/>
      <c r="D6343" s="24"/>
      <c r="E6343" s="24"/>
      <c r="F6343" s="24"/>
      <c r="G6343" s="24"/>
      <c r="H6343" s="25"/>
      <c r="I6343" s="24"/>
      <c r="J6343" s="26"/>
      <c r="K6343" s="27"/>
      <c r="L6343" s="24"/>
      <c r="M6343" s="24"/>
      <c r="N6343" s="26"/>
      <c r="O6343" s="24"/>
      <c r="P6343" s="28"/>
      <c r="Q6343" s="24"/>
      <c r="R6343" s="24"/>
      <c r="S6343" s="24"/>
      <c r="T6343" s="29" t="str">
        <f>IF(H6343="","",IF(LEN(H6343)&lt;&gt;14,"ПИНФЛ 14 хонали эмас",IF(B6343="","Вилоят танланмаган",IF(C6343="","Туман танланмаган",IF(COUNTIFS(Рўйхатлар!$H$2:$H$209,B6343,Рўйхатлар!$I$2:$I$209,C6343)=0,"Туман вилоятга мос эмас",IF(J6343="","Хатлов тоифаси танланмаган",IF(K6343="","Сана кўрсатилмаган",IF(COUNTIF($H$6:$H$10005,H6343)&gt;1,"Такрорий ПИНФЛ",IF(OR(L6343="",M6343="",N6343="",O6343="",P6343=""),"Корхона, СТИР, соҳа, лавозим ёки ойлик кўрсатилмаган","✓")))))))))</f>
        <v/>
      </c>
      <c r="U6343" s="22" t="str">
        <f>IF(OR(H6343="",M6343=""),"",IF(COUNTIFS($B$6:B6343,B6343,$C$6:C6343,C6343,$M$6:M6343,M6343)=1,1,0))</f>
        <v/>
      </c>
    </row>
    <row r="6344" spans="1:21" x14ac:dyDescent="0.25">
      <c r="A6344" s="22" t="str">
        <f>IF(H6344="","",COUNTA($H$6:H6344))</f>
        <v/>
      </c>
      <c r="B6344" s="23"/>
      <c r="C6344" s="24"/>
      <c r="D6344" s="24"/>
      <c r="E6344" s="24"/>
      <c r="F6344" s="24"/>
      <c r="G6344" s="24"/>
      <c r="H6344" s="25"/>
      <c r="I6344" s="24"/>
      <c r="J6344" s="26"/>
      <c r="K6344" s="27"/>
      <c r="L6344" s="24"/>
      <c r="M6344" s="24"/>
      <c r="N6344" s="26"/>
      <c r="O6344" s="24"/>
      <c r="P6344" s="28"/>
      <c r="Q6344" s="24"/>
      <c r="R6344" s="24"/>
      <c r="S6344" s="24"/>
      <c r="T6344" s="29" t="str">
        <f>IF(H6344="","",IF(LEN(H6344)&lt;&gt;14,"ПИНФЛ 14 хонали эмас",IF(B6344="","Вилоят танланмаган",IF(C6344="","Туман танланмаган",IF(COUNTIFS(Рўйхатлар!$H$2:$H$209,B6344,Рўйхатлар!$I$2:$I$209,C6344)=0,"Туман вилоятга мос эмас",IF(J6344="","Хатлов тоифаси танланмаган",IF(K6344="","Сана кўрсатилмаган",IF(COUNTIF($H$6:$H$10005,H6344)&gt;1,"Такрорий ПИНФЛ",IF(OR(L6344="",M6344="",N6344="",O6344="",P6344=""),"Корхона, СТИР, соҳа, лавозим ёки ойлик кўрсатилмаган","✓")))))))))</f>
        <v/>
      </c>
      <c r="U6344" s="22" t="str">
        <f>IF(OR(H6344="",M6344=""),"",IF(COUNTIFS($B$6:B6344,B6344,$C$6:C6344,C6344,$M$6:M6344,M6344)=1,1,0))</f>
        <v/>
      </c>
    </row>
    <row r="6345" spans="1:21" x14ac:dyDescent="0.25">
      <c r="A6345" s="22" t="str">
        <f>IF(H6345="","",COUNTA($H$6:H6345))</f>
        <v/>
      </c>
      <c r="B6345" s="23"/>
      <c r="C6345" s="24"/>
      <c r="D6345" s="24"/>
      <c r="E6345" s="24"/>
      <c r="F6345" s="24"/>
      <c r="G6345" s="24"/>
      <c r="H6345" s="25"/>
      <c r="I6345" s="24"/>
      <c r="J6345" s="26"/>
      <c r="K6345" s="27"/>
      <c r="L6345" s="24"/>
      <c r="M6345" s="24"/>
      <c r="N6345" s="26"/>
      <c r="O6345" s="24"/>
      <c r="P6345" s="28"/>
      <c r="Q6345" s="24"/>
      <c r="R6345" s="24"/>
      <c r="S6345" s="24"/>
      <c r="T6345" s="29" t="str">
        <f>IF(H6345="","",IF(LEN(H6345)&lt;&gt;14,"ПИНФЛ 14 хонали эмас",IF(B6345="","Вилоят танланмаган",IF(C6345="","Туман танланмаган",IF(COUNTIFS(Рўйхатлар!$H$2:$H$209,B6345,Рўйхатлар!$I$2:$I$209,C6345)=0,"Туман вилоятга мос эмас",IF(J6345="","Хатлов тоифаси танланмаган",IF(K6345="","Сана кўрсатилмаган",IF(COUNTIF($H$6:$H$10005,H6345)&gt;1,"Такрорий ПИНФЛ",IF(OR(L6345="",M6345="",N6345="",O6345="",P6345=""),"Корхона, СТИР, соҳа, лавозим ёки ойлик кўрсатилмаган","✓")))))))))</f>
        <v/>
      </c>
      <c r="U6345" s="22" t="str">
        <f>IF(OR(H6345="",M6345=""),"",IF(COUNTIFS($B$6:B6345,B6345,$C$6:C6345,C6345,$M$6:M6345,M6345)=1,1,0))</f>
        <v/>
      </c>
    </row>
    <row r="6346" spans="1:21" x14ac:dyDescent="0.25">
      <c r="A6346" s="22" t="str">
        <f>IF(H6346="","",COUNTA($H$6:H6346))</f>
        <v/>
      </c>
      <c r="B6346" s="23"/>
      <c r="C6346" s="24"/>
      <c r="D6346" s="24"/>
      <c r="E6346" s="24"/>
      <c r="F6346" s="24"/>
      <c r="G6346" s="24"/>
      <c r="H6346" s="25"/>
      <c r="I6346" s="24"/>
      <c r="J6346" s="26"/>
      <c r="K6346" s="27"/>
      <c r="L6346" s="24"/>
      <c r="M6346" s="24"/>
      <c r="N6346" s="26"/>
      <c r="O6346" s="24"/>
      <c r="P6346" s="28"/>
      <c r="Q6346" s="24"/>
      <c r="R6346" s="24"/>
      <c r="S6346" s="24"/>
      <c r="T6346" s="29" t="str">
        <f>IF(H6346="","",IF(LEN(H6346)&lt;&gt;14,"ПИНФЛ 14 хонали эмас",IF(B6346="","Вилоят танланмаган",IF(C6346="","Туман танланмаган",IF(COUNTIFS(Рўйхатлар!$H$2:$H$209,B6346,Рўйхатлар!$I$2:$I$209,C6346)=0,"Туман вилоятга мос эмас",IF(J6346="","Хатлов тоифаси танланмаган",IF(K6346="","Сана кўрсатилмаган",IF(COUNTIF($H$6:$H$10005,H6346)&gt;1,"Такрорий ПИНФЛ",IF(OR(L6346="",M6346="",N6346="",O6346="",P6346=""),"Корхона, СТИР, соҳа, лавозим ёки ойлик кўрсатилмаган","✓")))))))))</f>
        <v/>
      </c>
      <c r="U6346" s="22" t="str">
        <f>IF(OR(H6346="",M6346=""),"",IF(COUNTIFS($B$6:B6346,B6346,$C$6:C6346,C6346,$M$6:M6346,M6346)=1,1,0))</f>
        <v/>
      </c>
    </row>
    <row r="6347" spans="1:21" x14ac:dyDescent="0.25">
      <c r="A6347" s="22" t="str">
        <f>IF(H6347="","",COUNTA($H$6:H6347))</f>
        <v/>
      </c>
      <c r="B6347" s="23"/>
      <c r="C6347" s="24"/>
      <c r="D6347" s="24"/>
      <c r="E6347" s="24"/>
      <c r="F6347" s="24"/>
      <c r="G6347" s="24"/>
      <c r="H6347" s="25"/>
      <c r="I6347" s="24"/>
      <c r="J6347" s="26"/>
      <c r="K6347" s="27"/>
      <c r="L6347" s="24"/>
      <c r="M6347" s="24"/>
      <c r="N6347" s="26"/>
      <c r="O6347" s="24"/>
      <c r="P6347" s="28"/>
      <c r="Q6347" s="24"/>
      <c r="R6347" s="24"/>
      <c r="S6347" s="24"/>
      <c r="T6347" s="29" t="str">
        <f>IF(H6347="","",IF(LEN(H6347)&lt;&gt;14,"ПИНФЛ 14 хонали эмас",IF(B6347="","Вилоят танланмаган",IF(C6347="","Туман танланмаган",IF(COUNTIFS(Рўйхатлар!$H$2:$H$209,B6347,Рўйхатлар!$I$2:$I$209,C6347)=0,"Туман вилоятга мос эмас",IF(J6347="","Хатлов тоифаси танланмаган",IF(K6347="","Сана кўрсатилмаган",IF(COUNTIF($H$6:$H$10005,H6347)&gt;1,"Такрорий ПИНФЛ",IF(OR(L6347="",M6347="",N6347="",O6347="",P6347=""),"Корхона, СТИР, соҳа, лавозим ёки ойлик кўрсатилмаган","✓")))))))))</f>
        <v/>
      </c>
      <c r="U6347" s="22" t="str">
        <f>IF(OR(H6347="",M6347=""),"",IF(COUNTIFS($B$6:B6347,B6347,$C$6:C6347,C6347,$M$6:M6347,M6347)=1,1,0))</f>
        <v/>
      </c>
    </row>
    <row r="6348" spans="1:21" x14ac:dyDescent="0.25">
      <c r="A6348" s="22" t="str">
        <f>IF(H6348="","",COUNTA($H$6:H6348))</f>
        <v/>
      </c>
      <c r="B6348" s="23"/>
      <c r="C6348" s="24"/>
      <c r="D6348" s="24"/>
      <c r="E6348" s="24"/>
      <c r="F6348" s="24"/>
      <c r="G6348" s="24"/>
      <c r="H6348" s="25"/>
      <c r="I6348" s="24"/>
      <c r="J6348" s="26"/>
      <c r="K6348" s="27"/>
      <c r="L6348" s="24"/>
      <c r="M6348" s="24"/>
      <c r="N6348" s="26"/>
      <c r="O6348" s="24"/>
      <c r="P6348" s="28"/>
      <c r="Q6348" s="24"/>
      <c r="R6348" s="24"/>
      <c r="S6348" s="24"/>
      <c r="T6348" s="29" t="str">
        <f>IF(H6348="","",IF(LEN(H6348)&lt;&gt;14,"ПИНФЛ 14 хонали эмас",IF(B6348="","Вилоят танланмаган",IF(C6348="","Туман танланмаган",IF(COUNTIFS(Рўйхатлар!$H$2:$H$209,B6348,Рўйхатлар!$I$2:$I$209,C6348)=0,"Туман вилоятга мос эмас",IF(J6348="","Хатлов тоифаси танланмаган",IF(K6348="","Сана кўрсатилмаган",IF(COUNTIF($H$6:$H$10005,H6348)&gt;1,"Такрорий ПИНФЛ",IF(OR(L6348="",M6348="",N6348="",O6348="",P6348=""),"Корхона, СТИР, соҳа, лавозим ёки ойлик кўрсатилмаган","✓")))))))))</f>
        <v/>
      </c>
      <c r="U6348" s="22" t="str">
        <f>IF(OR(H6348="",M6348=""),"",IF(COUNTIFS($B$6:B6348,B6348,$C$6:C6348,C6348,$M$6:M6348,M6348)=1,1,0))</f>
        <v/>
      </c>
    </row>
    <row r="6349" spans="1:21" x14ac:dyDescent="0.25">
      <c r="A6349" s="22" t="str">
        <f>IF(H6349="","",COUNTA($H$6:H6349))</f>
        <v/>
      </c>
      <c r="B6349" s="23"/>
      <c r="C6349" s="24"/>
      <c r="D6349" s="24"/>
      <c r="E6349" s="24"/>
      <c r="F6349" s="24"/>
      <c r="G6349" s="24"/>
      <c r="H6349" s="25"/>
      <c r="I6349" s="24"/>
      <c r="J6349" s="26"/>
      <c r="K6349" s="27"/>
      <c r="L6349" s="24"/>
      <c r="M6349" s="24"/>
      <c r="N6349" s="26"/>
      <c r="O6349" s="24"/>
      <c r="P6349" s="28"/>
      <c r="Q6349" s="24"/>
      <c r="R6349" s="24"/>
      <c r="S6349" s="24"/>
      <c r="T6349" s="29" t="str">
        <f>IF(H6349="","",IF(LEN(H6349)&lt;&gt;14,"ПИНФЛ 14 хонали эмас",IF(B6349="","Вилоят танланмаган",IF(C6349="","Туман танланмаган",IF(COUNTIFS(Рўйхатлар!$H$2:$H$209,B6349,Рўйхатлар!$I$2:$I$209,C6349)=0,"Туман вилоятга мос эмас",IF(J6349="","Хатлов тоифаси танланмаган",IF(K6349="","Сана кўрсатилмаган",IF(COUNTIF($H$6:$H$10005,H6349)&gt;1,"Такрорий ПИНФЛ",IF(OR(L6349="",M6349="",N6349="",O6349="",P6349=""),"Корхона, СТИР, соҳа, лавозим ёки ойлик кўрсатилмаган","✓")))))))))</f>
        <v/>
      </c>
      <c r="U6349" s="22" t="str">
        <f>IF(OR(H6349="",M6349=""),"",IF(COUNTIFS($B$6:B6349,B6349,$C$6:C6349,C6349,$M$6:M6349,M6349)=1,1,0))</f>
        <v/>
      </c>
    </row>
    <row r="6350" spans="1:21" x14ac:dyDescent="0.25">
      <c r="A6350" s="22" t="str">
        <f>IF(H6350="","",COUNTA($H$6:H6350))</f>
        <v/>
      </c>
      <c r="B6350" s="23"/>
      <c r="C6350" s="24"/>
      <c r="D6350" s="24"/>
      <c r="E6350" s="24"/>
      <c r="F6350" s="24"/>
      <c r="G6350" s="24"/>
      <c r="H6350" s="25"/>
      <c r="I6350" s="24"/>
      <c r="J6350" s="26"/>
      <c r="K6350" s="27"/>
      <c r="L6350" s="24"/>
      <c r="M6350" s="24"/>
      <c r="N6350" s="26"/>
      <c r="O6350" s="24"/>
      <c r="P6350" s="28"/>
      <c r="Q6350" s="24"/>
      <c r="R6350" s="24"/>
      <c r="S6350" s="24"/>
      <c r="T6350" s="29" t="str">
        <f>IF(H6350="","",IF(LEN(H6350)&lt;&gt;14,"ПИНФЛ 14 хонали эмас",IF(B6350="","Вилоят танланмаган",IF(C6350="","Туман танланмаган",IF(COUNTIFS(Рўйхатлар!$H$2:$H$209,B6350,Рўйхатлар!$I$2:$I$209,C6350)=0,"Туман вилоятга мос эмас",IF(J6350="","Хатлов тоифаси танланмаган",IF(K6350="","Сана кўрсатилмаган",IF(COUNTIF($H$6:$H$10005,H6350)&gt;1,"Такрорий ПИНФЛ",IF(OR(L6350="",M6350="",N6350="",O6350="",P6350=""),"Корхона, СТИР, соҳа, лавозим ёки ойлик кўрсатилмаган","✓")))))))))</f>
        <v/>
      </c>
      <c r="U6350" s="22" t="str">
        <f>IF(OR(H6350="",M6350=""),"",IF(COUNTIFS($B$6:B6350,B6350,$C$6:C6350,C6350,$M$6:M6350,M6350)=1,1,0))</f>
        <v/>
      </c>
    </row>
    <row r="6351" spans="1:21" x14ac:dyDescent="0.25">
      <c r="A6351" s="22" t="str">
        <f>IF(H6351="","",COUNTA($H$6:H6351))</f>
        <v/>
      </c>
      <c r="B6351" s="23"/>
      <c r="C6351" s="24"/>
      <c r="D6351" s="24"/>
      <c r="E6351" s="24"/>
      <c r="F6351" s="24"/>
      <c r="G6351" s="24"/>
      <c r="H6351" s="25"/>
      <c r="I6351" s="24"/>
      <c r="J6351" s="26"/>
      <c r="K6351" s="27"/>
      <c r="L6351" s="24"/>
      <c r="M6351" s="24"/>
      <c r="N6351" s="26"/>
      <c r="O6351" s="24"/>
      <c r="P6351" s="28"/>
      <c r="Q6351" s="24"/>
      <c r="R6351" s="24"/>
      <c r="S6351" s="24"/>
      <c r="T6351" s="29" t="str">
        <f>IF(H6351="","",IF(LEN(H6351)&lt;&gt;14,"ПИНФЛ 14 хонали эмас",IF(B6351="","Вилоят танланмаган",IF(C6351="","Туман танланмаган",IF(COUNTIFS(Рўйхатлар!$H$2:$H$209,B6351,Рўйхатлар!$I$2:$I$209,C6351)=0,"Туман вилоятга мос эмас",IF(J6351="","Хатлов тоифаси танланмаган",IF(K6351="","Сана кўрсатилмаган",IF(COUNTIF($H$6:$H$10005,H6351)&gt;1,"Такрорий ПИНФЛ",IF(OR(L6351="",M6351="",N6351="",O6351="",P6351=""),"Корхона, СТИР, соҳа, лавозим ёки ойлик кўрсатилмаган","✓")))))))))</f>
        <v/>
      </c>
      <c r="U6351" s="22" t="str">
        <f>IF(OR(H6351="",M6351=""),"",IF(COUNTIFS($B$6:B6351,B6351,$C$6:C6351,C6351,$M$6:M6351,M6351)=1,1,0))</f>
        <v/>
      </c>
    </row>
    <row r="6352" spans="1:21" x14ac:dyDescent="0.25">
      <c r="A6352" s="22" t="str">
        <f>IF(H6352="","",COUNTA($H$6:H6352))</f>
        <v/>
      </c>
      <c r="B6352" s="23"/>
      <c r="C6352" s="24"/>
      <c r="D6352" s="24"/>
      <c r="E6352" s="24"/>
      <c r="F6352" s="24"/>
      <c r="G6352" s="24"/>
      <c r="H6352" s="25"/>
      <c r="I6352" s="24"/>
      <c r="J6352" s="26"/>
      <c r="K6352" s="27"/>
      <c r="L6352" s="24"/>
      <c r="M6352" s="24"/>
      <c r="N6352" s="26"/>
      <c r="O6352" s="24"/>
      <c r="P6352" s="28"/>
      <c r="Q6352" s="24"/>
      <c r="R6352" s="24"/>
      <c r="S6352" s="24"/>
      <c r="T6352" s="29" t="str">
        <f>IF(H6352="","",IF(LEN(H6352)&lt;&gt;14,"ПИНФЛ 14 хонали эмас",IF(B6352="","Вилоят танланмаган",IF(C6352="","Туман танланмаган",IF(COUNTIFS(Рўйхатлар!$H$2:$H$209,B6352,Рўйхатлар!$I$2:$I$209,C6352)=0,"Туман вилоятга мос эмас",IF(J6352="","Хатлов тоифаси танланмаган",IF(K6352="","Сана кўрсатилмаган",IF(COUNTIF($H$6:$H$10005,H6352)&gt;1,"Такрорий ПИНФЛ",IF(OR(L6352="",M6352="",N6352="",O6352="",P6352=""),"Корхона, СТИР, соҳа, лавозим ёки ойлик кўрсатилмаган","✓")))))))))</f>
        <v/>
      </c>
      <c r="U6352" s="22" t="str">
        <f>IF(OR(H6352="",M6352=""),"",IF(COUNTIFS($B$6:B6352,B6352,$C$6:C6352,C6352,$M$6:M6352,M6352)=1,1,0))</f>
        <v/>
      </c>
    </row>
    <row r="6353" spans="1:21" x14ac:dyDescent="0.25">
      <c r="A6353" s="22" t="str">
        <f>IF(H6353="","",COUNTA($H$6:H6353))</f>
        <v/>
      </c>
      <c r="B6353" s="23"/>
      <c r="C6353" s="24"/>
      <c r="D6353" s="24"/>
      <c r="E6353" s="24"/>
      <c r="F6353" s="24"/>
      <c r="G6353" s="24"/>
      <c r="H6353" s="25"/>
      <c r="I6353" s="24"/>
      <c r="J6353" s="26"/>
      <c r="K6353" s="27"/>
      <c r="L6353" s="24"/>
      <c r="M6353" s="24"/>
      <c r="N6353" s="26"/>
      <c r="O6353" s="24"/>
      <c r="P6353" s="28"/>
      <c r="Q6353" s="24"/>
      <c r="R6353" s="24"/>
      <c r="S6353" s="24"/>
      <c r="T6353" s="29" t="str">
        <f>IF(H6353="","",IF(LEN(H6353)&lt;&gt;14,"ПИНФЛ 14 хонали эмас",IF(B6353="","Вилоят танланмаган",IF(C6353="","Туман танланмаган",IF(COUNTIFS(Рўйхатлар!$H$2:$H$209,B6353,Рўйхатлар!$I$2:$I$209,C6353)=0,"Туман вилоятга мос эмас",IF(J6353="","Хатлов тоифаси танланмаган",IF(K6353="","Сана кўрсатилмаган",IF(COUNTIF($H$6:$H$10005,H6353)&gt;1,"Такрорий ПИНФЛ",IF(OR(L6353="",M6353="",N6353="",O6353="",P6353=""),"Корхона, СТИР, соҳа, лавозим ёки ойлик кўрсатилмаган","✓")))))))))</f>
        <v/>
      </c>
      <c r="U6353" s="22" t="str">
        <f>IF(OR(H6353="",M6353=""),"",IF(COUNTIFS($B$6:B6353,B6353,$C$6:C6353,C6353,$M$6:M6353,M6353)=1,1,0))</f>
        <v/>
      </c>
    </row>
    <row r="6354" spans="1:21" x14ac:dyDescent="0.25">
      <c r="A6354" s="22" t="str">
        <f>IF(H6354="","",COUNTA($H$6:H6354))</f>
        <v/>
      </c>
      <c r="B6354" s="23"/>
      <c r="C6354" s="24"/>
      <c r="D6354" s="24"/>
      <c r="E6354" s="24"/>
      <c r="F6354" s="24"/>
      <c r="G6354" s="24"/>
      <c r="H6354" s="25"/>
      <c r="I6354" s="24"/>
      <c r="J6354" s="26"/>
      <c r="K6354" s="27"/>
      <c r="L6354" s="24"/>
      <c r="M6354" s="24"/>
      <c r="N6354" s="26"/>
      <c r="O6354" s="24"/>
      <c r="P6354" s="28"/>
      <c r="Q6354" s="24"/>
      <c r="R6354" s="24"/>
      <c r="S6354" s="24"/>
      <c r="T6354" s="29" t="str">
        <f>IF(H6354="","",IF(LEN(H6354)&lt;&gt;14,"ПИНФЛ 14 хонали эмас",IF(B6354="","Вилоят танланмаган",IF(C6354="","Туман танланмаган",IF(COUNTIFS(Рўйхатлар!$H$2:$H$209,B6354,Рўйхатлар!$I$2:$I$209,C6354)=0,"Туман вилоятга мос эмас",IF(J6354="","Хатлов тоифаси танланмаган",IF(K6354="","Сана кўрсатилмаган",IF(COUNTIF($H$6:$H$10005,H6354)&gt;1,"Такрорий ПИНФЛ",IF(OR(L6354="",M6354="",N6354="",O6354="",P6354=""),"Корхона, СТИР, соҳа, лавозим ёки ойлик кўрсатилмаган","✓")))))))))</f>
        <v/>
      </c>
      <c r="U6354" s="22" t="str">
        <f>IF(OR(H6354="",M6354=""),"",IF(COUNTIFS($B$6:B6354,B6354,$C$6:C6354,C6354,$M$6:M6354,M6354)=1,1,0))</f>
        <v/>
      </c>
    </row>
    <row r="6355" spans="1:21" x14ac:dyDescent="0.25">
      <c r="A6355" s="22" t="str">
        <f>IF(H6355="","",COUNTA($H$6:H6355))</f>
        <v/>
      </c>
      <c r="B6355" s="23"/>
      <c r="C6355" s="24"/>
      <c r="D6355" s="24"/>
      <c r="E6355" s="24"/>
      <c r="F6355" s="24"/>
      <c r="G6355" s="24"/>
      <c r="H6355" s="25"/>
      <c r="I6355" s="24"/>
      <c r="J6355" s="26"/>
      <c r="K6355" s="27"/>
      <c r="L6355" s="24"/>
      <c r="M6355" s="24"/>
      <c r="N6355" s="26"/>
      <c r="O6355" s="24"/>
      <c r="P6355" s="28"/>
      <c r="Q6355" s="24"/>
      <c r="R6355" s="24"/>
      <c r="S6355" s="24"/>
      <c r="T6355" s="29" t="str">
        <f>IF(H6355="","",IF(LEN(H6355)&lt;&gt;14,"ПИНФЛ 14 хонали эмас",IF(B6355="","Вилоят танланмаган",IF(C6355="","Туман танланмаган",IF(COUNTIFS(Рўйхатлар!$H$2:$H$209,B6355,Рўйхатлар!$I$2:$I$209,C6355)=0,"Туман вилоятга мос эмас",IF(J6355="","Хатлов тоифаси танланмаган",IF(K6355="","Сана кўрсатилмаган",IF(COUNTIF($H$6:$H$10005,H6355)&gt;1,"Такрорий ПИНФЛ",IF(OR(L6355="",M6355="",N6355="",O6355="",P6355=""),"Корхона, СТИР, соҳа, лавозим ёки ойлик кўрсатилмаган","✓")))))))))</f>
        <v/>
      </c>
      <c r="U6355" s="22" t="str">
        <f>IF(OR(H6355="",M6355=""),"",IF(COUNTIFS($B$6:B6355,B6355,$C$6:C6355,C6355,$M$6:M6355,M6355)=1,1,0))</f>
        <v/>
      </c>
    </row>
    <row r="6356" spans="1:21" x14ac:dyDescent="0.25">
      <c r="A6356" s="22" t="str">
        <f>IF(H6356="","",COUNTA($H$6:H6356))</f>
        <v/>
      </c>
      <c r="B6356" s="23"/>
      <c r="C6356" s="24"/>
      <c r="D6356" s="24"/>
      <c r="E6356" s="24"/>
      <c r="F6356" s="24"/>
      <c r="G6356" s="24"/>
      <c r="H6356" s="25"/>
      <c r="I6356" s="24"/>
      <c r="J6356" s="26"/>
      <c r="K6356" s="27"/>
      <c r="L6356" s="24"/>
      <c r="M6356" s="24"/>
      <c r="N6356" s="26"/>
      <c r="O6356" s="24"/>
      <c r="P6356" s="28"/>
      <c r="Q6356" s="24"/>
      <c r="R6356" s="24"/>
      <c r="S6356" s="24"/>
      <c r="T6356" s="29" t="str">
        <f>IF(H6356="","",IF(LEN(H6356)&lt;&gt;14,"ПИНФЛ 14 хонали эмас",IF(B6356="","Вилоят танланмаган",IF(C6356="","Туман танланмаган",IF(COUNTIFS(Рўйхатлар!$H$2:$H$209,B6356,Рўйхатлар!$I$2:$I$209,C6356)=0,"Туман вилоятга мос эмас",IF(J6356="","Хатлов тоифаси танланмаган",IF(K6356="","Сана кўрсатилмаган",IF(COUNTIF($H$6:$H$10005,H6356)&gt;1,"Такрорий ПИНФЛ",IF(OR(L6356="",M6356="",N6356="",O6356="",P6356=""),"Корхона, СТИР, соҳа, лавозим ёки ойлик кўрсатилмаган","✓")))))))))</f>
        <v/>
      </c>
      <c r="U6356" s="22" t="str">
        <f>IF(OR(H6356="",M6356=""),"",IF(COUNTIFS($B$6:B6356,B6356,$C$6:C6356,C6356,$M$6:M6356,M6356)=1,1,0))</f>
        <v/>
      </c>
    </row>
    <row r="6357" spans="1:21" x14ac:dyDescent="0.25">
      <c r="A6357" s="22" t="str">
        <f>IF(H6357="","",COUNTA($H$6:H6357))</f>
        <v/>
      </c>
      <c r="B6357" s="23"/>
      <c r="C6357" s="24"/>
      <c r="D6357" s="24"/>
      <c r="E6357" s="24"/>
      <c r="F6357" s="24"/>
      <c r="G6357" s="24"/>
      <c r="H6357" s="25"/>
      <c r="I6357" s="24"/>
      <c r="J6357" s="26"/>
      <c r="K6357" s="27"/>
      <c r="L6357" s="24"/>
      <c r="M6357" s="24"/>
      <c r="N6357" s="26"/>
      <c r="O6357" s="24"/>
      <c r="P6357" s="28"/>
      <c r="Q6357" s="24"/>
      <c r="R6357" s="24"/>
      <c r="S6357" s="24"/>
      <c r="T6357" s="29" t="str">
        <f>IF(H6357="","",IF(LEN(H6357)&lt;&gt;14,"ПИНФЛ 14 хонали эмас",IF(B6357="","Вилоят танланмаган",IF(C6357="","Туман танланмаган",IF(COUNTIFS(Рўйхатлар!$H$2:$H$209,B6357,Рўйхатлар!$I$2:$I$209,C6357)=0,"Туман вилоятга мос эмас",IF(J6357="","Хатлов тоифаси танланмаган",IF(K6357="","Сана кўрсатилмаган",IF(COUNTIF($H$6:$H$10005,H6357)&gt;1,"Такрорий ПИНФЛ",IF(OR(L6357="",M6357="",N6357="",O6357="",P6357=""),"Корхона, СТИР, соҳа, лавозим ёки ойлик кўрсатилмаган","✓")))))))))</f>
        <v/>
      </c>
      <c r="U6357" s="22" t="str">
        <f>IF(OR(H6357="",M6357=""),"",IF(COUNTIFS($B$6:B6357,B6357,$C$6:C6357,C6357,$M$6:M6357,M6357)=1,1,0))</f>
        <v/>
      </c>
    </row>
    <row r="6358" spans="1:21" x14ac:dyDescent="0.25">
      <c r="A6358" s="22" t="str">
        <f>IF(H6358="","",COUNTA($H$6:H6358))</f>
        <v/>
      </c>
      <c r="B6358" s="23"/>
      <c r="C6358" s="24"/>
      <c r="D6358" s="24"/>
      <c r="E6358" s="24"/>
      <c r="F6358" s="24"/>
      <c r="G6358" s="24"/>
      <c r="H6358" s="25"/>
      <c r="I6358" s="24"/>
      <c r="J6358" s="26"/>
      <c r="K6358" s="27"/>
      <c r="L6358" s="24"/>
      <c r="M6358" s="24"/>
      <c r="N6358" s="26"/>
      <c r="O6358" s="24"/>
      <c r="P6358" s="28"/>
      <c r="Q6358" s="24"/>
      <c r="R6358" s="24"/>
      <c r="S6358" s="24"/>
      <c r="T6358" s="29" t="str">
        <f>IF(H6358="","",IF(LEN(H6358)&lt;&gt;14,"ПИНФЛ 14 хонали эмас",IF(B6358="","Вилоят танланмаган",IF(C6358="","Туман танланмаган",IF(COUNTIFS(Рўйхатлар!$H$2:$H$209,B6358,Рўйхатлар!$I$2:$I$209,C6358)=0,"Туман вилоятга мос эмас",IF(J6358="","Хатлов тоифаси танланмаган",IF(K6358="","Сана кўрсатилмаган",IF(COUNTIF($H$6:$H$10005,H6358)&gt;1,"Такрорий ПИНФЛ",IF(OR(L6358="",M6358="",N6358="",O6358="",P6358=""),"Корхона, СТИР, соҳа, лавозим ёки ойлик кўрсатилмаган","✓")))))))))</f>
        <v/>
      </c>
      <c r="U6358" s="22" t="str">
        <f>IF(OR(H6358="",M6358=""),"",IF(COUNTIFS($B$6:B6358,B6358,$C$6:C6358,C6358,$M$6:M6358,M6358)=1,1,0))</f>
        <v/>
      </c>
    </row>
    <row r="6359" spans="1:21" x14ac:dyDescent="0.25">
      <c r="A6359" s="22" t="str">
        <f>IF(H6359="","",COUNTA($H$6:H6359))</f>
        <v/>
      </c>
      <c r="B6359" s="23"/>
      <c r="C6359" s="24"/>
      <c r="D6359" s="24"/>
      <c r="E6359" s="24"/>
      <c r="F6359" s="24"/>
      <c r="G6359" s="24"/>
      <c r="H6359" s="25"/>
      <c r="I6359" s="24"/>
      <c r="J6359" s="26"/>
      <c r="K6359" s="27"/>
      <c r="L6359" s="24"/>
      <c r="M6359" s="24"/>
      <c r="N6359" s="26"/>
      <c r="O6359" s="24"/>
      <c r="P6359" s="28"/>
      <c r="Q6359" s="24"/>
      <c r="R6359" s="24"/>
      <c r="S6359" s="24"/>
      <c r="T6359" s="29" t="str">
        <f>IF(H6359="","",IF(LEN(H6359)&lt;&gt;14,"ПИНФЛ 14 хонали эмас",IF(B6359="","Вилоят танланмаган",IF(C6359="","Туман танланмаган",IF(COUNTIFS(Рўйхатлар!$H$2:$H$209,B6359,Рўйхатлар!$I$2:$I$209,C6359)=0,"Туман вилоятга мос эмас",IF(J6359="","Хатлов тоифаси танланмаган",IF(K6359="","Сана кўрсатилмаган",IF(COUNTIF($H$6:$H$10005,H6359)&gt;1,"Такрорий ПИНФЛ",IF(OR(L6359="",M6359="",N6359="",O6359="",P6359=""),"Корхона, СТИР, соҳа, лавозим ёки ойлик кўрсатилмаган","✓")))))))))</f>
        <v/>
      </c>
      <c r="U6359" s="22" t="str">
        <f>IF(OR(H6359="",M6359=""),"",IF(COUNTIFS($B$6:B6359,B6359,$C$6:C6359,C6359,$M$6:M6359,M6359)=1,1,0))</f>
        <v/>
      </c>
    </row>
    <row r="6360" spans="1:21" x14ac:dyDescent="0.25">
      <c r="A6360" s="22" t="str">
        <f>IF(H6360="","",COUNTA($H$6:H6360))</f>
        <v/>
      </c>
      <c r="B6360" s="23"/>
      <c r="C6360" s="24"/>
      <c r="D6360" s="24"/>
      <c r="E6360" s="24"/>
      <c r="F6360" s="24"/>
      <c r="G6360" s="24"/>
      <c r="H6360" s="25"/>
      <c r="I6360" s="24"/>
      <c r="J6360" s="26"/>
      <c r="K6360" s="27"/>
      <c r="L6360" s="24"/>
      <c r="M6360" s="24"/>
      <c r="N6360" s="26"/>
      <c r="O6360" s="24"/>
      <c r="P6360" s="28"/>
      <c r="Q6360" s="24"/>
      <c r="R6360" s="24"/>
      <c r="S6360" s="24"/>
      <c r="T6360" s="29" t="str">
        <f>IF(H6360="","",IF(LEN(H6360)&lt;&gt;14,"ПИНФЛ 14 хонали эмас",IF(B6360="","Вилоят танланмаган",IF(C6360="","Туман танланмаган",IF(COUNTIFS(Рўйхатлар!$H$2:$H$209,B6360,Рўйхатлар!$I$2:$I$209,C6360)=0,"Туман вилоятга мос эмас",IF(J6360="","Хатлов тоифаси танланмаган",IF(K6360="","Сана кўрсатилмаган",IF(COUNTIF($H$6:$H$10005,H6360)&gt;1,"Такрорий ПИНФЛ",IF(OR(L6360="",M6360="",N6360="",O6360="",P6360=""),"Корхона, СТИР, соҳа, лавозим ёки ойлик кўрсатилмаган","✓")))))))))</f>
        <v/>
      </c>
      <c r="U6360" s="22" t="str">
        <f>IF(OR(H6360="",M6360=""),"",IF(COUNTIFS($B$6:B6360,B6360,$C$6:C6360,C6360,$M$6:M6360,M6360)=1,1,0))</f>
        <v/>
      </c>
    </row>
    <row r="6361" spans="1:21" x14ac:dyDescent="0.25">
      <c r="A6361" s="22" t="str">
        <f>IF(H6361="","",COUNTA($H$6:H6361))</f>
        <v/>
      </c>
      <c r="B6361" s="23"/>
      <c r="C6361" s="24"/>
      <c r="D6361" s="24"/>
      <c r="E6361" s="24"/>
      <c r="F6361" s="24"/>
      <c r="G6361" s="24"/>
      <c r="H6361" s="25"/>
      <c r="I6361" s="24"/>
      <c r="J6361" s="26"/>
      <c r="K6361" s="27"/>
      <c r="L6361" s="24"/>
      <c r="M6361" s="24"/>
      <c r="N6361" s="26"/>
      <c r="O6361" s="24"/>
      <c r="P6361" s="28"/>
      <c r="Q6361" s="24"/>
      <c r="R6361" s="24"/>
      <c r="S6361" s="24"/>
      <c r="T6361" s="29" t="str">
        <f>IF(H6361="","",IF(LEN(H6361)&lt;&gt;14,"ПИНФЛ 14 хонали эмас",IF(B6361="","Вилоят танланмаган",IF(C6361="","Туман танланмаган",IF(COUNTIFS(Рўйхатлар!$H$2:$H$209,B6361,Рўйхатлар!$I$2:$I$209,C6361)=0,"Туман вилоятга мос эмас",IF(J6361="","Хатлов тоифаси танланмаган",IF(K6361="","Сана кўрсатилмаган",IF(COUNTIF($H$6:$H$10005,H6361)&gt;1,"Такрорий ПИНФЛ",IF(OR(L6361="",M6361="",N6361="",O6361="",P6361=""),"Корхона, СТИР, соҳа, лавозим ёки ойлик кўрсатилмаган","✓")))))))))</f>
        <v/>
      </c>
      <c r="U6361" s="22" t="str">
        <f>IF(OR(H6361="",M6361=""),"",IF(COUNTIFS($B$6:B6361,B6361,$C$6:C6361,C6361,$M$6:M6361,M6361)=1,1,0))</f>
        <v/>
      </c>
    </row>
    <row r="6362" spans="1:21" x14ac:dyDescent="0.25">
      <c r="A6362" s="22" t="str">
        <f>IF(H6362="","",COUNTA($H$6:H6362))</f>
        <v/>
      </c>
      <c r="B6362" s="23"/>
      <c r="C6362" s="24"/>
      <c r="D6362" s="24"/>
      <c r="E6362" s="24"/>
      <c r="F6362" s="24"/>
      <c r="G6362" s="24"/>
      <c r="H6362" s="25"/>
      <c r="I6362" s="24"/>
      <c r="J6362" s="26"/>
      <c r="K6362" s="27"/>
      <c r="L6362" s="24"/>
      <c r="M6362" s="24"/>
      <c r="N6362" s="26"/>
      <c r="O6362" s="24"/>
      <c r="P6362" s="28"/>
      <c r="Q6362" s="24"/>
      <c r="R6362" s="24"/>
      <c r="S6362" s="24"/>
      <c r="T6362" s="29" t="str">
        <f>IF(H6362="","",IF(LEN(H6362)&lt;&gt;14,"ПИНФЛ 14 хонали эмас",IF(B6362="","Вилоят танланмаган",IF(C6362="","Туман танланмаган",IF(COUNTIFS(Рўйхатлар!$H$2:$H$209,B6362,Рўйхатлар!$I$2:$I$209,C6362)=0,"Туман вилоятга мос эмас",IF(J6362="","Хатлов тоифаси танланмаган",IF(K6362="","Сана кўрсатилмаган",IF(COUNTIF($H$6:$H$10005,H6362)&gt;1,"Такрорий ПИНФЛ",IF(OR(L6362="",M6362="",N6362="",O6362="",P6362=""),"Корхона, СТИР, соҳа, лавозим ёки ойлик кўрсатилмаган","✓")))))))))</f>
        <v/>
      </c>
      <c r="U6362" s="22" t="str">
        <f>IF(OR(H6362="",M6362=""),"",IF(COUNTIFS($B$6:B6362,B6362,$C$6:C6362,C6362,$M$6:M6362,M6362)=1,1,0))</f>
        <v/>
      </c>
    </row>
    <row r="6363" spans="1:21" x14ac:dyDescent="0.25">
      <c r="A6363" s="22" t="str">
        <f>IF(H6363="","",COUNTA($H$6:H6363))</f>
        <v/>
      </c>
      <c r="B6363" s="23"/>
      <c r="C6363" s="24"/>
      <c r="D6363" s="24"/>
      <c r="E6363" s="24"/>
      <c r="F6363" s="24"/>
      <c r="G6363" s="24"/>
      <c r="H6363" s="25"/>
      <c r="I6363" s="24"/>
      <c r="J6363" s="26"/>
      <c r="K6363" s="27"/>
      <c r="L6363" s="24"/>
      <c r="M6363" s="24"/>
      <c r="N6363" s="26"/>
      <c r="O6363" s="24"/>
      <c r="P6363" s="28"/>
      <c r="Q6363" s="24"/>
      <c r="R6363" s="24"/>
      <c r="S6363" s="24"/>
      <c r="T6363" s="29" t="str">
        <f>IF(H6363="","",IF(LEN(H6363)&lt;&gt;14,"ПИНФЛ 14 хонали эмас",IF(B6363="","Вилоят танланмаган",IF(C6363="","Туман танланмаган",IF(COUNTIFS(Рўйхатлар!$H$2:$H$209,B6363,Рўйхатлар!$I$2:$I$209,C6363)=0,"Туман вилоятга мос эмас",IF(J6363="","Хатлов тоифаси танланмаган",IF(K6363="","Сана кўрсатилмаган",IF(COUNTIF($H$6:$H$10005,H6363)&gt;1,"Такрорий ПИНФЛ",IF(OR(L6363="",M6363="",N6363="",O6363="",P6363=""),"Корхона, СТИР, соҳа, лавозим ёки ойлик кўрсатилмаган","✓")))))))))</f>
        <v/>
      </c>
      <c r="U6363" s="22" t="str">
        <f>IF(OR(H6363="",M6363=""),"",IF(COUNTIFS($B$6:B6363,B6363,$C$6:C6363,C6363,$M$6:M6363,M6363)=1,1,0))</f>
        <v/>
      </c>
    </row>
    <row r="6364" spans="1:21" x14ac:dyDescent="0.25">
      <c r="A6364" s="22" t="str">
        <f>IF(H6364="","",COUNTA($H$6:H6364))</f>
        <v/>
      </c>
      <c r="B6364" s="23"/>
      <c r="C6364" s="24"/>
      <c r="D6364" s="24"/>
      <c r="E6364" s="24"/>
      <c r="F6364" s="24"/>
      <c r="G6364" s="24"/>
      <c r="H6364" s="25"/>
      <c r="I6364" s="24"/>
      <c r="J6364" s="26"/>
      <c r="K6364" s="27"/>
      <c r="L6364" s="24"/>
      <c r="M6364" s="24"/>
      <c r="N6364" s="26"/>
      <c r="O6364" s="24"/>
      <c r="P6364" s="28"/>
      <c r="Q6364" s="24"/>
      <c r="R6364" s="24"/>
      <c r="S6364" s="24"/>
      <c r="T6364" s="29" t="str">
        <f>IF(H6364="","",IF(LEN(H6364)&lt;&gt;14,"ПИНФЛ 14 хонали эмас",IF(B6364="","Вилоят танланмаган",IF(C6364="","Туман танланмаган",IF(COUNTIFS(Рўйхатлар!$H$2:$H$209,B6364,Рўйхатлар!$I$2:$I$209,C6364)=0,"Туман вилоятга мос эмас",IF(J6364="","Хатлов тоифаси танланмаган",IF(K6364="","Сана кўрсатилмаган",IF(COUNTIF($H$6:$H$10005,H6364)&gt;1,"Такрорий ПИНФЛ",IF(OR(L6364="",M6364="",N6364="",O6364="",P6364=""),"Корхона, СТИР, соҳа, лавозим ёки ойлик кўрсатилмаган","✓")))))))))</f>
        <v/>
      </c>
      <c r="U6364" s="22" t="str">
        <f>IF(OR(H6364="",M6364=""),"",IF(COUNTIFS($B$6:B6364,B6364,$C$6:C6364,C6364,$M$6:M6364,M6364)=1,1,0))</f>
        <v/>
      </c>
    </row>
    <row r="6365" spans="1:21" x14ac:dyDescent="0.25">
      <c r="A6365" s="22" t="str">
        <f>IF(H6365="","",COUNTA($H$6:H6365))</f>
        <v/>
      </c>
      <c r="B6365" s="23"/>
      <c r="C6365" s="24"/>
      <c r="D6365" s="24"/>
      <c r="E6365" s="24"/>
      <c r="F6365" s="24"/>
      <c r="G6365" s="24"/>
      <c r="H6365" s="25"/>
      <c r="I6365" s="24"/>
      <c r="J6365" s="26"/>
      <c r="K6365" s="27"/>
      <c r="L6365" s="24"/>
      <c r="M6365" s="24"/>
      <c r="N6365" s="26"/>
      <c r="O6365" s="24"/>
      <c r="P6365" s="28"/>
      <c r="Q6365" s="24"/>
      <c r="R6365" s="24"/>
      <c r="S6365" s="24"/>
      <c r="T6365" s="29" t="str">
        <f>IF(H6365="","",IF(LEN(H6365)&lt;&gt;14,"ПИНФЛ 14 хонали эмас",IF(B6365="","Вилоят танланмаган",IF(C6365="","Туман танланмаган",IF(COUNTIFS(Рўйхатлар!$H$2:$H$209,B6365,Рўйхатлар!$I$2:$I$209,C6365)=0,"Туман вилоятга мос эмас",IF(J6365="","Хатлов тоифаси танланмаган",IF(K6365="","Сана кўрсатилмаган",IF(COUNTIF($H$6:$H$10005,H6365)&gt;1,"Такрорий ПИНФЛ",IF(OR(L6365="",M6365="",N6365="",O6365="",P6365=""),"Корхона, СТИР, соҳа, лавозим ёки ойлик кўрсатилмаган","✓")))))))))</f>
        <v/>
      </c>
      <c r="U6365" s="22" t="str">
        <f>IF(OR(H6365="",M6365=""),"",IF(COUNTIFS($B$6:B6365,B6365,$C$6:C6365,C6365,$M$6:M6365,M6365)=1,1,0))</f>
        <v/>
      </c>
    </row>
    <row r="6366" spans="1:21" x14ac:dyDescent="0.25">
      <c r="A6366" s="22" t="str">
        <f>IF(H6366="","",COUNTA($H$6:H6366))</f>
        <v/>
      </c>
      <c r="B6366" s="23"/>
      <c r="C6366" s="24"/>
      <c r="D6366" s="24"/>
      <c r="E6366" s="24"/>
      <c r="F6366" s="24"/>
      <c r="G6366" s="24"/>
      <c r="H6366" s="25"/>
      <c r="I6366" s="24"/>
      <c r="J6366" s="26"/>
      <c r="K6366" s="27"/>
      <c r="L6366" s="24"/>
      <c r="M6366" s="24"/>
      <c r="N6366" s="26"/>
      <c r="O6366" s="24"/>
      <c r="P6366" s="28"/>
      <c r="Q6366" s="24"/>
      <c r="R6366" s="24"/>
      <c r="S6366" s="24"/>
      <c r="T6366" s="29" t="str">
        <f>IF(H6366="","",IF(LEN(H6366)&lt;&gt;14,"ПИНФЛ 14 хонали эмас",IF(B6366="","Вилоят танланмаган",IF(C6366="","Туман танланмаган",IF(COUNTIFS(Рўйхатлар!$H$2:$H$209,B6366,Рўйхатлар!$I$2:$I$209,C6366)=0,"Туман вилоятга мос эмас",IF(J6366="","Хатлов тоифаси танланмаган",IF(K6366="","Сана кўрсатилмаган",IF(COUNTIF($H$6:$H$10005,H6366)&gt;1,"Такрорий ПИНФЛ",IF(OR(L6366="",M6366="",N6366="",O6366="",P6366=""),"Корхона, СТИР, соҳа, лавозим ёки ойлик кўрсатилмаган","✓")))))))))</f>
        <v/>
      </c>
      <c r="U6366" s="22" t="str">
        <f>IF(OR(H6366="",M6366=""),"",IF(COUNTIFS($B$6:B6366,B6366,$C$6:C6366,C6366,$M$6:M6366,M6366)=1,1,0))</f>
        <v/>
      </c>
    </row>
    <row r="6367" spans="1:21" x14ac:dyDescent="0.25">
      <c r="A6367" s="22" t="str">
        <f>IF(H6367="","",COUNTA($H$6:H6367))</f>
        <v/>
      </c>
      <c r="B6367" s="23"/>
      <c r="C6367" s="24"/>
      <c r="D6367" s="24"/>
      <c r="E6367" s="24"/>
      <c r="F6367" s="24"/>
      <c r="G6367" s="24"/>
      <c r="H6367" s="25"/>
      <c r="I6367" s="24"/>
      <c r="J6367" s="26"/>
      <c r="K6367" s="27"/>
      <c r="L6367" s="24"/>
      <c r="M6367" s="24"/>
      <c r="N6367" s="26"/>
      <c r="O6367" s="24"/>
      <c r="P6367" s="28"/>
      <c r="Q6367" s="24"/>
      <c r="R6367" s="24"/>
      <c r="S6367" s="24"/>
      <c r="T6367" s="29" t="str">
        <f>IF(H6367="","",IF(LEN(H6367)&lt;&gt;14,"ПИНФЛ 14 хонали эмас",IF(B6367="","Вилоят танланмаган",IF(C6367="","Туман танланмаган",IF(COUNTIFS(Рўйхатлар!$H$2:$H$209,B6367,Рўйхатлар!$I$2:$I$209,C6367)=0,"Туман вилоятга мос эмас",IF(J6367="","Хатлов тоифаси танланмаган",IF(K6367="","Сана кўрсатилмаган",IF(COUNTIF($H$6:$H$10005,H6367)&gt;1,"Такрорий ПИНФЛ",IF(OR(L6367="",M6367="",N6367="",O6367="",P6367=""),"Корхона, СТИР, соҳа, лавозим ёки ойлик кўрсатилмаган","✓")))))))))</f>
        <v/>
      </c>
      <c r="U6367" s="22" t="str">
        <f>IF(OR(H6367="",M6367=""),"",IF(COUNTIFS($B$6:B6367,B6367,$C$6:C6367,C6367,$M$6:M6367,M6367)=1,1,0))</f>
        <v/>
      </c>
    </row>
    <row r="6368" spans="1:21" x14ac:dyDescent="0.25">
      <c r="A6368" s="22" t="str">
        <f>IF(H6368="","",COUNTA($H$6:H6368))</f>
        <v/>
      </c>
      <c r="B6368" s="23"/>
      <c r="C6368" s="24"/>
      <c r="D6368" s="24"/>
      <c r="E6368" s="24"/>
      <c r="F6368" s="24"/>
      <c r="G6368" s="24"/>
      <c r="H6368" s="25"/>
      <c r="I6368" s="24"/>
      <c r="J6368" s="26"/>
      <c r="K6368" s="27"/>
      <c r="L6368" s="24"/>
      <c r="M6368" s="24"/>
      <c r="N6368" s="26"/>
      <c r="O6368" s="24"/>
      <c r="P6368" s="28"/>
      <c r="Q6368" s="24"/>
      <c r="R6368" s="24"/>
      <c r="S6368" s="24"/>
      <c r="T6368" s="29" t="str">
        <f>IF(H6368="","",IF(LEN(H6368)&lt;&gt;14,"ПИНФЛ 14 хонали эмас",IF(B6368="","Вилоят танланмаган",IF(C6368="","Туман танланмаган",IF(COUNTIFS(Рўйхатлар!$H$2:$H$209,B6368,Рўйхатлар!$I$2:$I$209,C6368)=0,"Туман вилоятга мос эмас",IF(J6368="","Хатлов тоифаси танланмаган",IF(K6368="","Сана кўрсатилмаган",IF(COUNTIF($H$6:$H$10005,H6368)&gt;1,"Такрорий ПИНФЛ",IF(OR(L6368="",M6368="",N6368="",O6368="",P6368=""),"Корхона, СТИР, соҳа, лавозим ёки ойлик кўрсатилмаган","✓")))))))))</f>
        <v/>
      </c>
      <c r="U6368" s="22" t="str">
        <f>IF(OR(H6368="",M6368=""),"",IF(COUNTIFS($B$6:B6368,B6368,$C$6:C6368,C6368,$M$6:M6368,M6368)=1,1,0))</f>
        <v/>
      </c>
    </row>
    <row r="6369" spans="1:21" x14ac:dyDescent="0.25">
      <c r="A6369" s="22" t="str">
        <f>IF(H6369="","",COUNTA($H$6:H6369))</f>
        <v/>
      </c>
      <c r="B6369" s="23"/>
      <c r="C6369" s="24"/>
      <c r="D6369" s="24"/>
      <c r="E6369" s="24"/>
      <c r="F6369" s="24"/>
      <c r="G6369" s="24"/>
      <c r="H6369" s="25"/>
      <c r="I6369" s="24"/>
      <c r="J6369" s="26"/>
      <c r="K6369" s="27"/>
      <c r="L6369" s="24"/>
      <c r="M6369" s="24"/>
      <c r="N6369" s="26"/>
      <c r="O6369" s="24"/>
      <c r="P6369" s="28"/>
      <c r="Q6369" s="24"/>
      <c r="R6369" s="24"/>
      <c r="S6369" s="24"/>
      <c r="T6369" s="29" t="str">
        <f>IF(H6369="","",IF(LEN(H6369)&lt;&gt;14,"ПИНФЛ 14 хонали эмас",IF(B6369="","Вилоят танланмаган",IF(C6369="","Туман танланмаган",IF(COUNTIFS(Рўйхатлар!$H$2:$H$209,B6369,Рўйхатлар!$I$2:$I$209,C6369)=0,"Туман вилоятга мос эмас",IF(J6369="","Хатлов тоифаси танланмаган",IF(K6369="","Сана кўрсатилмаган",IF(COUNTIF($H$6:$H$10005,H6369)&gt;1,"Такрорий ПИНФЛ",IF(OR(L6369="",M6369="",N6369="",O6369="",P6369=""),"Корхона, СТИР, соҳа, лавозим ёки ойлик кўрсатилмаган","✓")))))))))</f>
        <v/>
      </c>
      <c r="U6369" s="22" t="str">
        <f>IF(OR(H6369="",M6369=""),"",IF(COUNTIFS($B$6:B6369,B6369,$C$6:C6369,C6369,$M$6:M6369,M6369)=1,1,0))</f>
        <v/>
      </c>
    </row>
    <row r="6370" spans="1:21" x14ac:dyDescent="0.25">
      <c r="A6370" s="22" t="str">
        <f>IF(H6370="","",COUNTA($H$6:H6370))</f>
        <v/>
      </c>
      <c r="B6370" s="23"/>
      <c r="C6370" s="24"/>
      <c r="D6370" s="24"/>
      <c r="E6370" s="24"/>
      <c r="F6370" s="24"/>
      <c r="G6370" s="24"/>
      <c r="H6370" s="25"/>
      <c r="I6370" s="24"/>
      <c r="J6370" s="26"/>
      <c r="K6370" s="27"/>
      <c r="L6370" s="24"/>
      <c r="M6370" s="24"/>
      <c r="N6370" s="26"/>
      <c r="O6370" s="24"/>
      <c r="P6370" s="28"/>
      <c r="Q6370" s="24"/>
      <c r="R6370" s="24"/>
      <c r="S6370" s="24"/>
      <c r="T6370" s="29" t="str">
        <f>IF(H6370="","",IF(LEN(H6370)&lt;&gt;14,"ПИНФЛ 14 хонали эмас",IF(B6370="","Вилоят танланмаган",IF(C6370="","Туман танланмаган",IF(COUNTIFS(Рўйхатлар!$H$2:$H$209,B6370,Рўйхатлар!$I$2:$I$209,C6370)=0,"Туман вилоятга мос эмас",IF(J6370="","Хатлов тоифаси танланмаган",IF(K6370="","Сана кўрсатилмаган",IF(COUNTIF($H$6:$H$10005,H6370)&gt;1,"Такрорий ПИНФЛ",IF(OR(L6370="",M6370="",N6370="",O6370="",P6370=""),"Корхона, СТИР, соҳа, лавозим ёки ойлик кўрсатилмаган","✓")))))))))</f>
        <v/>
      </c>
      <c r="U6370" s="22" t="str">
        <f>IF(OR(H6370="",M6370=""),"",IF(COUNTIFS($B$6:B6370,B6370,$C$6:C6370,C6370,$M$6:M6370,M6370)=1,1,0))</f>
        <v/>
      </c>
    </row>
    <row r="6371" spans="1:21" x14ac:dyDescent="0.25">
      <c r="A6371" s="22" t="str">
        <f>IF(H6371="","",COUNTA($H$6:H6371))</f>
        <v/>
      </c>
      <c r="B6371" s="23"/>
      <c r="C6371" s="24"/>
      <c r="D6371" s="24"/>
      <c r="E6371" s="24"/>
      <c r="F6371" s="24"/>
      <c r="G6371" s="24"/>
      <c r="H6371" s="25"/>
      <c r="I6371" s="24"/>
      <c r="J6371" s="26"/>
      <c r="K6371" s="27"/>
      <c r="L6371" s="24"/>
      <c r="M6371" s="24"/>
      <c r="N6371" s="26"/>
      <c r="O6371" s="24"/>
      <c r="P6371" s="28"/>
      <c r="Q6371" s="24"/>
      <c r="R6371" s="24"/>
      <c r="S6371" s="24"/>
      <c r="T6371" s="29" t="str">
        <f>IF(H6371="","",IF(LEN(H6371)&lt;&gt;14,"ПИНФЛ 14 хонали эмас",IF(B6371="","Вилоят танланмаган",IF(C6371="","Туман танланмаган",IF(COUNTIFS(Рўйхатлар!$H$2:$H$209,B6371,Рўйхатлар!$I$2:$I$209,C6371)=0,"Туман вилоятга мос эмас",IF(J6371="","Хатлов тоифаси танланмаган",IF(K6371="","Сана кўрсатилмаган",IF(COUNTIF($H$6:$H$10005,H6371)&gt;1,"Такрорий ПИНФЛ",IF(OR(L6371="",M6371="",N6371="",O6371="",P6371=""),"Корхона, СТИР, соҳа, лавозим ёки ойлик кўрсатилмаган","✓")))))))))</f>
        <v/>
      </c>
      <c r="U6371" s="22" t="str">
        <f>IF(OR(H6371="",M6371=""),"",IF(COUNTIFS($B$6:B6371,B6371,$C$6:C6371,C6371,$M$6:M6371,M6371)=1,1,0))</f>
        <v/>
      </c>
    </row>
    <row r="6372" spans="1:21" x14ac:dyDescent="0.25">
      <c r="A6372" s="22" t="str">
        <f>IF(H6372="","",COUNTA($H$6:H6372))</f>
        <v/>
      </c>
      <c r="B6372" s="23"/>
      <c r="C6372" s="24"/>
      <c r="D6372" s="24"/>
      <c r="E6372" s="24"/>
      <c r="F6372" s="24"/>
      <c r="G6372" s="24"/>
      <c r="H6372" s="25"/>
      <c r="I6372" s="24"/>
      <c r="J6372" s="26"/>
      <c r="K6372" s="27"/>
      <c r="L6372" s="24"/>
      <c r="M6372" s="24"/>
      <c r="N6372" s="26"/>
      <c r="O6372" s="24"/>
      <c r="P6372" s="28"/>
      <c r="Q6372" s="24"/>
      <c r="R6372" s="24"/>
      <c r="S6372" s="24"/>
      <c r="T6372" s="29" t="str">
        <f>IF(H6372="","",IF(LEN(H6372)&lt;&gt;14,"ПИНФЛ 14 хонали эмас",IF(B6372="","Вилоят танланмаган",IF(C6372="","Туман танланмаган",IF(COUNTIFS(Рўйхатлар!$H$2:$H$209,B6372,Рўйхатлар!$I$2:$I$209,C6372)=0,"Туман вилоятга мос эмас",IF(J6372="","Хатлов тоифаси танланмаган",IF(K6372="","Сана кўрсатилмаган",IF(COUNTIF($H$6:$H$10005,H6372)&gt;1,"Такрорий ПИНФЛ",IF(OR(L6372="",M6372="",N6372="",O6372="",P6372=""),"Корхона, СТИР, соҳа, лавозим ёки ойлик кўрсатилмаган","✓")))))))))</f>
        <v/>
      </c>
      <c r="U6372" s="22" t="str">
        <f>IF(OR(H6372="",M6372=""),"",IF(COUNTIFS($B$6:B6372,B6372,$C$6:C6372,C6372,$M$6:M6372,M6372)=1,1,0))</f>
        <v/>
      </c>
    </row>
    <row r="6373" spans="1:21" x14ac:dyDescent="0.25">
      <c r="A6373" s="22" t="str">
        <f>IF(H6373="","",COUNTA($H$6:H6373))</f>
        <v/>
      </c>
      <c r="B6373" s="23"/>
      <c r="C6373" s="24"/>
      <c r="D6373" s="24"/>
      <c r="E6373" s="24"/>
      <c r="F6373" s="24"/>
      <c r="G6373" s="24"/>
      <c r="H6373" s="25"/>
      <c r="I6373" s="24"/>
      <c r="J6373" s="26"/>
      <c r="K6373" s="27"/>
      <c r="L6373" s="24"/>
      <c r="M6373" s="24"/>
      <c r="N6373" s="26"/>
      <c r="O6373" s="24"/>
      <c r="P6373" s="28"/>
      <c r="Q6373" s="24"/>
      <c r="R6373" s="24"/>
      <c r="S6373" s="24"/>
      <c r="T6373" s="29" t="str">
        <f>IF(H6373="","",IF(LEN(H6373)&lt;&gt;14,"ПИНФЛ 14 хонали эмас",IF(B6373="","Вилоят танланмаган",IF(C6373="","Туман танланмаган",IF(COUNTIFS(Рўйхатлар!$H$2:$H$209,B6373,Рўйхатлар!$I$2:$I$209,C6373)=0,"Туман вилоятга мос эмас",IF(J6373="","Хатлов тоифаси танланмаган",IF(K6373="","Сана кўрсатилмаган",IF(COUNTIF($H$6:$H$10005,H6373)&gt;1,"Такрорий ПИНФЛ",IF(OR(L6373="",M6373="",N6373="",O6373="",P6373=""),"Корхона, СТИР, соҳа, лавозим ёки ойлик кўрсатилмаган","✓")))))))))</f>
        <v/>
      </c>
      <c r="U6373" s="22" t="str">
        <f>IF(OR(H6373="",M6373=""),"",IF(COUNTIFS($B$6:B6373,B6373,$C$6:C6373,C6373,$M$6:M6373,M6373)=1,1,0))</f>
        <v/>
      </c>
    </row>
    <row r="6374" spans="1:21" x14ac:dyDescent="0.25">
      <c r="A6374" s="22" t="str">
        <f>IF(H6374="","",COUNTA($H$6:H6374))</f>
        <v/>
      </c>
      <c r="B6374" s="23"/>
      <c r="C6374" s="24"/>
      <c r="D6374" s="24"/>
      <c r="E6374" s="24"/>
      <c r="F6374" s="24"/>
      <c r="G6374" s="24"/>
      <c r="H6374" s="25"/>
      <c r="I6374" s="24"/>
      <c r="J6374" s="26"/>
      <c r="K6374" s="27"/>
      <c r="L6374" s="24"/>
      <c r="M6374" s="24"/>
      <c r="N6374" s="26"/>
      <c r="O6374" s="24"/>
      <c r="P6374" s="28"/>
      <c r="Q6374" s="24"/>
      <c r="R6374" s="24"/>
      <c r="S6374" s="24"/>
      <c r="T6374" s="29" t="str">
        <f>IF(H6374="","",IF(LEN(H6374)&lt;&gt;14,"ПИНФЛ 14 хонали эмас",IF(B6374="","Вилоят танланмаган",IF(C6374="","Туман танланмаган",IF(COUNTIFS(Рўйхатлар!$H$2:$H$209,B6374,Рўйхатлар!$I$2:$I$209,C6374)=0,"Туман вилоятга мос эмас",IF(J6374="","Хатлов тоифаси танланмаган",IF(K6374="","Сана кўрсатилмаган",IF(COUNTIF($H$6:$H$10005,H6374)&gt;1,"Такрорий ПИНФЛ",IF(OR(L6374="",M6374="",N6374="",O6374="",P6374=""),"Корхона, СТИР, соҳа, лавозим ёки ойлик кўрсатилмаган","✓")))))))))</f>
        <v/>
      </c>
      <c r="U6374" s="22" t="str">
        <f>IF(OR(H6374="",M6374=""),"",IF(COUNTIFS($B$6:B6374,B6374,$C$6:C6374,C6374,$M$6:M6374,M6374)=1,1,0))</f>
        <v/>
      </c>
    </row>
    <row r="6375" spans="1:21" x14ac:dyDescent="0.25">
      <c r="A6375" s="22" t="str">
        <f>IF(H6375="","",COUNTA($H$6:H6375))</f>
        <v/>
      </c>
      <c r="B6375" s="23"/>
      <c r="C6375" s="24"/>
      <c r="D6375" s="24"/>
      <c r="E6375" s="24"/>
      <c r="F6375" s="24"/>
      <c r="G6375" s="24"/>
      <c r="H6375" s="25"/>
      <c r="I6375" s="24"/>
      <c r="J6375" s="26"/>
      <c r="K6375" s="27"/>
      <c r="L6375" s="24"/>
      <c r="M6375" s="24"/>
      <c r="N6375" s="26"/>
      <c r="O6375" s="24"/>
      <c r="P6375" s="28"/>
      <c r="Q6375" s="24"/>
      <c r="R6375" s="24"/>
      <c r="S6375" s="24"/>
      <c r="T6375" s="29" t="str">
        <f>IF(H6375="","",IF(LEN(H6375)&lt;&gt;14,"ПИНФЛ 14 хонали эмас",IF(B6375="","Вилоят танланмаган",IF(C6375="","Туман танланмаган",IF(COUNTIFS(Рўйхатлар!$H$2:$H$209,B6375,Рўйхатлар!$I$2:$I$209,C6375)=0,"Туман вилоятга мос эмас",IF(J6375="","Хатлов тоифаси танланмаган",IF(K6375="","Сана кўрсатилмаган",IF(COUNTIF($H$6:$H$10005,H6375)&gt;1,"Такрорий ПИНФЛ",IF(OR(L6375="",M6375="",N6375="",O6375="",P6375=""),"Корхона, СТИР, соҳа, лавозим ёки ойлик кўрсатилмаган","✓")))))))))</f>
        <v/>
      </c>
      <c r="U6375" s="22" t="str">
        <f>IF(OR(H6375="",M6375=""),"",IF(COUNTIFS($B$6:B6375,B6375,$C$6:C6375,C6375,$M$6:M6375,M6375)=1,1,0))</f>
        <v/>
      </c>
    </row>
    <row r="6376" spans="1:21" x14ac:dyDescent="0.25">
      <c r="A6376" s="22" t="str">
        <f>IF(H6376="","",COUNTA($H$6:H6376))</f>
        <v/>
      </c>
      <c r="B6376" s="23"/>
      <c r="C6376" s="24"/>
      <c r="D6376" s="24"/>
      <c r="E6376" s="24"/>
      <c r="F6376" s="24"/>
      <c r="G6376" s="24"/>
      <c r="H6376" s="25"/>
      <c r="I6376" s="24"/>
      <c r="J6376" s="26"/>
      <c r="K6376" s="27"/>
      <c r="L6376" s="24"/>
      <c r="M6376" s="24"/>
      <c r="N6376" s="26"/>
      <c r="O6376" s="24"/>
      <c r="P6376" s="28"/>
      <c r="Q6376" s="24"/>
      <c r="R6376" s="24"/>
      <c r="S6376" s="24"/>
      <c r="T6376" s="29" t="str">
        <f>IF(H6376="","",IF(LEN(H6376)&lt;&gt;14,"ПИНФЛ 14 хонали эмас",IF(B6376="","Вилоят танланмаган",IF(C6376="","Туман танланмаган",IF(COUNTIFS(Рўйхатлар!$H$2:$H$209,B6376,Рўйхатлар!$I$2:$I$209,C6376)=0,"Туман вилоятга мос эмас",IF(J6376="","Хатлов тоифаси танланмаган",IF(K6376="","Сана кўрсатилмаган",IF(COUNTIF($H$6:$H$10005,H6376)&gt;1,"Такрорий ПИНФЛ",IF(OR(L6376="",M6376="",N6376="",O6376="",P6376=""),"Корхона, СТИР, соҳа, лавозим ёки ойлик кўрсатилмаган","✓")))))))))</f>
        <v/>
      </c>
      <c r="U6376" s="22" t="str">
        <f>IF(OR(H6376="",M6376=""),"",IF(COUNTIFS($B$6:B6376,B6376,$C$6:C6376,C6376,$M$6:M6376,M6376)=1,1,0))</f>
        <v/>
      </c>
    </row>
    <row r="6377" spans="1:21" x14ac:dyDescent="0.25">
      <c r="A6377" s="22" t="str">
        <f>IF(H6377="","",COUNTA($H$6:H6377))</f>
        <v/>
      </c>
      <c r="B6377" s="23"/>
      <c r="C6377" s="24"/>
      <c r="D6377" s="24"/>
      <c r="E6377" s="24"/>
      <c r="F6377" s="24"/>
      <c r="G6377" s="24"/>
      <c r="H6377" s="25"/>
      <c r="I6377" s="24"/>
      <c r="J6377" s="26"/>
      <c r="K6377" s="27"/>
      <c r="L6377" s="24"/>
      <c r="M6377" s="24"/>
      <c r="N6377" s="26"/>
      <c r="O6377" s="24"/>
      <c r="P6377" s="28"/>
      <c r="Q6377" s="24"/>
      <c r="R6377" s="24"/>
      <c r="S6377" s="24"/>
      <c r="T6377" s="29" t="str">
        <f>IF(H6377="","",IF(LEN(H6377)&lt;&gt;14,"ПИНФЛ 14 хонали эмас",IF(B6377="","Вилоят танланмаган",IF(C6377="","Туман танланмаган",IF(COUNTIFS(Рўйхатлар!$H$2:$H$209,B6377,Рўйхатлар!$I$2:$I$209,C6377)=0,"Туман вилоятга мос эмас",IF(J6377="","Хатлов тоифаси танланмаган",IF(K6377="","Сана кўрсатилмаган",IF(COUNTIF($H$6:$H$10005,H6377)&gt;1,"Такрорий ПИНФЛ",IF(OR(L6377="",M6377="",N6377="",O6377="",P6377=""),"Корхона, СТИР, соҳа, лавозим ёки ойлик кўрсатилмаган","✓")))))))))</f>
        <v/>
      </c>
      <c r="U6377" s="22" t="str">
        <f>IF(OR(H6377="",M6377=""),"",IF(COUNTIFS($B$6:B6377,B6377,$C$6:C6377,C6377,$M$6:M6377,M6377)=1,1,0))</f>
        <v/>
      </c>
    </row>
    <row r="6378" spans="1:21" x14ac:dyDescent="0.25">
      <c r="A6378" s="22" t="str">
        <f>IF(H6378="","",COUNTA($H$6:H6378))</f>
        <v/>
      </c>
      <c r="B6378" s="23"/>
      <c r="C6378" s="24"/>
      <c r="D6378" s="24"/>
      <c r="E6378" s="24"/>
      <c r="F6378" s="24"/>
      <c r="G6378" s="24"/>
      <c r="H6378" s="25"/>
      <c r="I6378" s="24"/>
      <c r="J6378" s="26"/>
      <c r="K6378" s="27"/>
      <c r="L6378" s="24"/>
      <c r="M6378" s="24"/>
      <c r="N6378" s="26"/>
      <c r="O6378" s="24"/>
      <c r="P6378" s="28"/>
      <c r="Q6378" s="24"/>
      <c r="R6378" s="24"/>
      <c r="S6378" s="24"/>
      <c r="T6378" s="29" t="str">
        <f>IF(H6378="","",IF(LEN(H6378)&lt;&gt;14,"ПИНФЛ 14 хонали эмас",IF(B6378="","Вилоят танланмаган",IF(C6378="","Туман танланмаган",IF(COUNTIFS(Рўйхатлар!$H$2:$H$209,B6378,Рўйхатлар!$I$2:$I$209,C6378)=0,"Туман вилоятга мос эмас",IF(J6378="","Хатлов тоифаси танланмаган",IF(K6378="","Сана кўрсатилмаган",IF(COUNTIF($H$6:$H$10005,H6378)&gt;1,"Такрорий ПИНФЛ",IF(OR(L6378="",M6378="",N6378="",O6378="",P6378=""),"Корхона, СТИР, соҳа, лавозим ёки ойлик кўрсатилмаган","✓")))))))))</f>
        <v/>
      </c>
      <c r="U6378" s="22" t="str">
        <f>IF(OR(H6378="",M6378=""),"",IF(COUNTIFS($B$6:B6378,B6378,$C$6:C6378,C6378,$M$6:M6378,M6378)=1,1,0))</f>
        <v/>
      </c>
    </row>
    <row r="6379" spans="1:21" x14ac:dyDescent="0.25">
      <c r="A6379" s="22" t="str">
        <f>IF(H6379="","",COUNTA($H$6:H6379))</f>
        <v/>
      </c>
      <c r="B6379" s="23"/>
      <c r="C6379" s="24"/>
      <c r="D6379" s="24"/>
      <c r="E6379" s="24"/>
      <c r="F6379" s="24"/>
      <c r="G6379" s="24"/>
      <c r="H6379" s="25"/>
      <c r="I6379" s="24"/>
      <c r="J6379" s="26"/>
      <c r="K6379" s="27"/>
      <c r="L6379" s="24"/>
      <c r="M6379" s="24"/>
      <c r="N6379" s="26"/>
      <c r="O6379" s="24"/>
      <c r="P6379" s="28"/>
      <c r="Q6379" s="24"/>
      <c r="R6379" s="24"/>
      <c r="S6379" s="24"/>
      <c r="T6379" s="29" t="str">
        <f>IF(H6379="","",IF(LEN(H6379)&lt;&gt;14,"ПИНФЛ 14 хонали эмас",IF(B6379="","Вилоят танланмаган",IF(C6379="","Туман танланмаган",IF(COUNTIFS(Рўйхатлар!$H$2:$H$209,B6379,Рўйхатлар!$I$2:$I$209,C6379)=0,"Туман вилоятга мос эмас",IF(J6379="","Хатлов тоифаси танланмаган",IF(K6379="","Сана кўрсатилмаган",IF(COUNTIF($H$6:$H$10005,H6379)&gt;1,"Такрорий ПИНФЛ",IF(OR(L6379="",M6379="",N6379="",O6379="",P6379=""),"Корхона, СТИР, соҳа, лавозим ёки ойлик кўрсатилмаган","✓")))))))))</f>
        <v/>
      </c>
      <c r="U6379" s="22" t="str">
        <f>IF(OR(H6379="",M6379=""),"",IF(COUNTIFS($B$6:B6379,B6379,$C$6:C6379,C6379,$M$6:M6379,M6379)=1,1,0))</f>
        <v/>
      </c>
    </row>
    <row r="6380" spans="1:21" x14ac:dyDescent="0.25">
      <c r="A6380" s="22" t="str">
        <f>IF(H6380="","",COUNTA($H$6:H6380))</f>
        <v/>
      </c>
      <c r="B6380" s="23"/>
      <c r="C6380" s="24"/>
      <c r="D6380" s="24"/>
      <c r="E6380" s="24"/>
      <c r="F6380" s="24"/>
      <c r="G6380" s="24"/>
      <c r="H6380" s="25"/>
      <c r="I6380" s="24"/>
      <c r="J6380" s="26"/>
      <c r="K6380" s="27"/>
      <c r="L6380" s="24"/>
      <c r="M6380" s="24"/>
      <c r="N6380" s="26"/>
      <c r="O6380" s="24"/>
      <c r="P6380" s="28"/>
      <c r="Q6380" s="24"/>
      <c r="R6380" s="24"/>
      <c r="S6380" s="24"/>
      <c r="T6380" s="29" t="str">
        <f>IF(H6380="","",IF(LEN(H6380)&lt;&gt;14,"ПИНФЛ 14 хонали эмас",IF(B6380="","Вилоят танланмаган",IF(C6380="","Туман танланмаган",IF(COUNTIFS(Рўйхатлар!$H$2:$H$209,B6380,Рўйхатлар!$I$2:$I$209,C6380)=0,"Туман вилоятга мос эмас",IF(J6380="","Хатлов тоифаси танланмаган",IF(K6380="","Сана кўрсатилмаган",IF(COUNTIF($H$6:$H$10005,H6380)&gt;1,"Такрорий ПИНФЛ",IF(OR(L6380="",M6380="",N6380="",O6380="",P6380=""),"Корхона, СТИР, соҳа, лавозим ёки ойлик кўрсатилмаган","✓")))))))))</f>
        <v/>
      </c>
      <c r="U6380" s="22" t="str">
        <f>IF(OR(H6380="",M6380=""),"",IF(COUNTIFS($B$6:B6380,B6380,$C$6:C6380,C6380,$M$6:M6380,M6380)=1,1,0))</f>
        <v/>
      </c>
    </row>
    <row r="6381" spans="1:21" x14ac:dyDescent="0.25">
      <c r="A6381" s="22" t="str">
        <f>IF(H6381="","",COUNTA($H$6:H6381))</f>
        <v/>
      </c>
      <c r="B6381" s="23"/>
      <c r="C6381" s="24"/>
      <c r="D6381" s="24"/>
      <c r="E6381" s="24"/>
      <c r="F6381" s="24"/>
      <c r="G6381" s="24"/>
      <c r="H6381" s="25"/>
      <c r="I6381" s="24"/>
      <c r="J6381" s="26"/>
      <c r="K6381" s="27"/>
      <c r="L6381" s="24"/>
      <c r="M6381" s="24"/>
      <c r="N6381" s="26"/>
      <c r="O6381" s="24"/>
      <c r="P6381" s="28"/>
      <c r="Q6381" s="24"/>
      <c r="R6381" s="24"/>
      <c r="S6381" s="24"/>
      <c r="T6381" s="29" t="str">
        <f>IF(H6381="","",IF(LEN(H6381)&lt;&gt;14,"ПИНФЛ 14 хонали эмас",IF(B6381="","Вилоят танланмаган",IF(C6381="","Туман танланмаган",IF(COUNTIFS(Рўйхатлар!$H$2:$H$209,B6381,Рўйхатлар!$I$2:$I$209,C6381)=0,"Туман вилоятга мос эмас",IF(J6381="","Хатлов тоифаси танланмаган",IF(K6381="","Сана кўрсатилмаган",IF(COUNTIF($H$6:$H$10005,H6381)&gt;1,"Такрорий ПИНФЛ",IF(OR(L6381="",M6381="",N6381="",O6381="",P6381=""),"Корхона, СТИР, соҳа, лавозим ёки ойлик кўрсатилмаган","✓")))))))))</f>
        <v/>
      </c>
      <c r="U6381" s="22" t="str">
        <f>IF(OR(H6381="",M6381=""),"",IF(COUNTIFS($B$6:B6381,B6381,$C$6:C6381,C6381,$M$6:M6381,M6381)=1,1,0))</f>
        <v/>
      </c>
    </row>
    <row r="6382" spans="1:21" x14ac:dyDescent="0.25">
      <c r="A6382" s="22" t="str">
        <f>IF(H6382="","",COUNTA($H$6:H6382))</f>
        <v/>
      </c>
      <c r="B6382" s="23"/>
      <c r="C6382" s="24"/>
      <c r="D6382" s="24"/>
      <c r="E6382" s="24"/>
      <c r="F6382" s="24"/>
      <c r="G6382" s="24"/>
      <c r="H6382" s="25"/>
      <c r="I6382" s="24"/>
      <c r="J6382" s="26"/>
      <c r="K6382" s="27"/>
      <c r="L6382" s="24"/>
      <c r="M6382" s="24"/>
      <c r="N6382" s="26"/>
      <c r="O6382" s="24"/>
      <c r="P6382" s="28"/>
      <c r="Q6382" s="24"/>
      <c r="R6382" s="24"/>
      <c r="S6382" s="24"/>
      <c r="T6382" s="29" t="str">
        <f>IF(H6382="","",IF(LEN(H6382)&lt;&gt;14,"ПИНФЛ 14 хонали эмас",IF(B6382="","Вилоят танланмаган",IF(C6382="","Туман танланмаган",IF(COUNTIFS(Рўйхатлар!$H$2:$H$209,B6382,Рўйхатлар!$I$2:$I$209,C6382)=0,"Туман вилоятга мос эмас",IF(J6382="","Хатлов тоифаси танланмаган",IF(K6382="","Сана кўрсатилмаган",IF(COUNTIF($H$6:$H$10005,H6382)&gt;1,"Такрорий ПИНФЛ",IF(OR(L6382="",M6382="",N6382="",O6382="",P6382=""),"Корхона, СТИР, соҳа, лавозим ёки ойлик кўрсатилмаган","✓")))))))))</f>
        <v/>
      </c>
      <c r="U6382" s="22" t="str">
        <f>IF(OR(H6382="",M6382=""),"",IF(COUNTIFS($B$6:B6382,B6382,$C$6:C6382,C6382,$M$6:M6382,M6382)=1,1,0))</f>
        <v/>
      </c>
    </row>
    <row r="6383" spans="1:21" x14ac:dyDescent="0.25">
      <c r="A6383" s="22" t="str">
        <f>IF(H6383="","",COUNTA($H$6:H6383))</f>
        <v/>
      </c>
      <c r="B6383" s="23"/>
      <c r="C6383" s="24"/>
      <c r="D6383" s="24"/>
      <c r="E6383" s="24"/>
      <c r="F6383" s="24"/>
      <c r="G6383" s="24"/>
      <c r="H6383" s="25"/>
      <c r="I6383" s="24"/>
      <c r="J6383" s="26"/>
      <c r="K6383" s="27"/>
      <c r="L6383" s="24"/>
      <c r="M6383" s="24"/>
      <c r="N6383" s="26"/>
      <c r="O6383" s="24"/>
      <c r="P6383" s="28"/>
      <c r="Q6383" s="24"/>
      <c r="R6383" s="24"/>
      <c r="S6383" s="24"/>
      <c r="T6383" s="29" t="str">
        <f>IF(H6383="","",IF(LEN(H6383)&lt;&gt;14,"ПИНФЛ 14 хонали эмас",IF(B6383="","Вилоят танланмаган",IF(C6383="","Туман танланмаган",IF(COUNTIFS(Рўйхатлар!$H$2:$H$209,B6383,Рўйхатлар!$I$2:$I$209,C6383)=0,"Туман вилоятга мос эмас",IF(J6383="","Хатлов тоифаси танланмаган",IF(K6383="","Сана кўрсатилмаган",IF(COUNTIF($H$6:$H$10005,H6383)&gt;1,"Такрорий ПИНФЛ",IF(OR(L6383="",M6383="",N6383="",O6383="",P6383=""),"Корхона, СТИР, соҳа, лавозим ёки ойлик кўрсатилмаган","✓")))))))))</f>
        <v/>
      </c>
      <c r="U6383" s="22" t="str">
        <f>IF(OR(H6383="",M6383=""),"",IF(COUNTIFS($B$6:B6383,B6383,$C$6:C6383,C6383,$M$6:M6383,M6383)=1,1,0))</f>
        <v/>
      </c>
    </row>
    <row r="6384" spans="1:21" x14ac:dyDescent="0.25">
      <c r="A6384" s="22" t="str">
        <f>IF(H6384="","",COUNTA($H$6:H6384))</f>
        <v/>
      </c>
      <c r="B6384" s="23"/>
      <c r="C6384" s="24"/>
      <c r="D6384" s="24"/>
      <c r="E6384" s="24"/>
      <c r="F6384" s="24"/>
      <c r="G6384" s="24"/>
      <c r="H6384" s="25"/>
      <c r="I6384" s="24"/>
      <c r="J6384" s="26"/>
      <c r="K6384" s="27"/>
      <c r="L6384" s="24"/>
      <c r="M6384" s="24"/>
      <c r="N6384" s="26"/>
      <c r="O6384" s="24"/>
      <c r="P6384" s="28"/>
      <c r="Q6384" s="24"/>
      <c r="R6384" s="24"/>
      <c r="S6384" s="24"/>
      <c r="T6384" s="29" t="str">
        <f>IF(H6384="","",IF(LEN(H6384)&lt;&gt;14,"ПИНФЛ 14 хонали эмас",IF(B6384="","Вилоят танланмаган",IF(C6384="","Туман танланмаган",IF(COUNTIFS(Рўйхатлар!$H$2:$H$209,B6384,Рўйхатлар!$I$2:$I$209,C6384)=0,"Туман вилоятга мос эмас",IF(J6384="","Хатлов тоифаси танланмаган",IF(K6384="","Сана кўрсатилмаган",IF(COUNTIF($H$6:$H$10005,H6384)&gt;1,"Такрорий ПИНФЛ",IF(OR(L6384="",M6384="",N6384="",O6384="",P6384=""),"Корхона, СТИР, соҳа, лавозим ёки ойлик кўрсатилмаган","✓")))))))))</f>
        <v/>
      </c>
      <c r="U6384" s="22" t="str">
        <f>IF(OR(H6384="",M6384=""),"",IF(COUNTIFS($B$6:B6384,B6384,$C$6:C6384,C6384,$M$6:M6384,M6384)=1,1,0))</f>
        <v/>
      </c>
    </row>
    <row r="6385" spans="1:21" x14ac:dyDescent="0.25">
      <c r="A6385" s="22" t="str">
        <f>IF(H6385="","",COUNTA($H$6:H6385))</f>
        <v/>
      </c>
      <c r="B6385" s="23"/>
      <c r="C6385" s="24"/>
      <c r="D6385" s="24"/>
      <c r="E6385" s="24"/>
      <c r="F6385" s="24"/>
      <c r="G6385" s="24"/>
      <c r="H6385" s="25"/>
      <c r="I6385" s="24"/>
      <c r="J6385" s="26"/>
      <c r="K6385" s="27"/>
      <c r="L6385" s="24"/>
      <c r="M6385" s="24"/>
      <c r="N6385" s="26"/>
      <c r="O6385" s="24"/>
      <c r="P6385" s="28"/>
      <c r="Q6385" s="24"/>
      <c r="R6385" s="24"/>
      <c r="S6385" s="24"/>
      <c r="T6385" s="29" t="str">
        <f>IF(H6385="","",IF(LEN(H6385)&lt;&gt;14,"ПИНФЛ 14 хонали эмас",IF(B6385="","Вилоят танланмаган",IF(C6385="","Туман танланмаган",IF(COUNTIFS(Рўйхатлар!$H$2:$H$209,B6385,Рўйхатлар!$I$2:$I$209,C6385)=0,"Туман вилоятга мос эмас",IF(J6385="","Хатлов тоифаси танланмаган",IF(K6385="","Сана кўрсатилмаган",IF(COUNTIF($H$6:$H$10005,H6385)&gt;1,"Такрорий ПИНФЛ",IF(OR(L6385="",M6385="",N6385="",O6385="",P6385=""),"Корхона, СТИР, соҳа, лавозим ёки ойлик кўрсатилмаган","✓")))))))))</f>
        <v/>
      </c>
      <c r="U6385" s="22" t="str">
        <f>IF(OR(H6385="",M6385=""),"",IF(COUNTIFS($B$6:B6385,B6385,$C$6:C6385,C6385,$M$6:M6385,M6385)=1,1,0))</f>
        <v/>
      </c>
    </row>
    <row r="6386" spans="1:21" x14ac:dyDescent="0.25">
      <c r="A6386" s="22" t="str">
        <f>IF(H6386="","",COUNTA($H$6:H6386))</f>
        <v/>
      </c>
      <c r="B6386" s="23"/>
      <c r="C6386" s="24"/>
      <c r="D6386" s="24"/>
      <c r="E6386" s="24"/>
      <c r="F6386" s="24"/>
      <c r="G6386" s="24"/>
      <c r="H6386" s="25"/>
      <c r="I6386" s="24"/>
      <c r="J6386" s="26"/>
      <c r="K6386" s="27"/>
      <c r="L6386" s="24"/>
      <c r="M6386" s="24"/>
      <c r="N6386" s="26"/>
      <c r="O6386" s="24"/>
      <c r="P6386" s="28"/>
      <c r="Q6386" s="24"/>
      <c r="R6386" s="24"/>
      <c r="S6386" s="24"/>
      <c r="T6386" s="29" t="str">
        <f>IF(H6386="","",IF(LEN(H6386)&lt;&gt;14,"ПИНФЛ 14 хонали эмас",IF(B6386="","Вилоят танланмаган",IF(C6386="","Туман танланмаган",IF(COUNTIFS(Рўйхатлар!$H$2:$H$209,B6386,Рўйхатлар!$I$2:$I$209,C6386)=0,"Туман вилоятга мос эмас",IF(J6386="","Хатлов тоифаси танланмаган",IF(K6386="","Сана кўрсатилмаган",IF(COUNTIF($H$6:$H$10005,H6386)&gt;1,"Такрорий ПИНФЛ",IF(OR(L6386="",M6386="",N6386="",O6386="",P6386=""),"Корхона, СТИР, соҳа, лавозим ёки ойлик кўрсатилмаган","✓")))))))))</f>
        <v/>
      </c>
      <c r="U6386" s="22" t="str">
        <f>IF(OR(H6386="",M6386=""),"",IF(COUNTIFS($B$6:B6386,B6386,$C$6:C6386,C6386,$M$6:M6386,M6386)=1,1,0))</f>
        <v/>
      </c>
    </row>
    <row r="6387" spans="1:21" x14ac:dyDescent="0.25">
      <c r="A6387" s="22" t="str">
        <f>IF(H6387="","",COUNTA($H$6:H6387))</f>
        <v/>
      </c>
      <c r="B6387" s="23"/>
      <c r="C6387" s="24"/>
      <c r="D6387" s="24"/>
      <c r="E6387" s="24"/>
      <c r="F6387" s="24"/>
      <c r="G6387" s="24"/>
      <c r="H6387" s="25"/>
      <c r="I6387" s="24"/>
      <c r="J6387" s="26"/>
      <c r="K6387" s="27"/>
      <c r="L6387" s="24"/>
      <c r="M6387" s="24"/>
      <c r="N6387" s="26"/>
      <c r="O6387" s="24"/>
      <c r="P6387" s="28"/>
      <c r="Q6387" s="24"/>
      <c r="R6387" s="24"/>
      <c r="S6387" s="24"/>
      <c r="T6387" s="29" t="str">
        <f>IF(H6387="","",IF(LEN(H6387)&lt;&gt;14,"ПИНФЛ 14 хонали эмас",IF(B6387="","Вилоят танланмаган",IF(C6387="","Туман танланмаган",IF(COUNTIFS(Рўйхатлар!$H$2:$H$209,B6387,Рўйхатлар!$I$2:$I$209,C6387)=0,"Туман вилоятга мос эмас",IF(J6387="","Хатлов тоифаси танланмаган",IF(K6387="","Сана кўрсатилмаган",IF(COUNTIF($H$6:$H$10005,H6387)&gt;1,"Такрорий ПИНФЛ",IF(OR(L6387="",M6387="",N6387="",O6387="",P6387=""),"Корхона, СТИР, соҳа, лавозим ёки ойлик кўрсатилмаган","✓")))))))))</f>
        <v/>
      </c>
      <c r="U6387" s="22" t="str">
        <f>IF(OR(H6387="",M6387=""),"",IF(COUNTIFS($B$6:B6387,B6387,$C$6:C6387,C6387,$M$6:M6387,M6387)=1,1,0))</f>
        <v/>
      </c>
    </row>
    <row r="6388" spans="1:21" x14ac:dyDescent="0.25">
      <c r="A6388" s="22" t="str">
        <f>IF(H6388="","",COUNTA($H$6:H6388))</f>
        <v/>
      </c>
      <c r="B6388" s="23"/>
      <c r="C6388" s="24"/>
      <c r="D6388" s="24"/>
      <c r="E6388" s="24"/>
      <c r="F6388" s="24"/>
      <c r="G6388" s="24"/>
      <c r="H6388" s="25"/>
      <c r="I6388" s="24"/>
      <c r="J6388" s="26"/>
      <c r="K6388" s="27"/>
      <c r="L6388" s="24"/>
      <c r="M6388" s="24"/>
      <c r="N6388" s="26"/>
      <c r="O6388" s="24"/>
      <c r="P6388" s="28"/>
      <c r="Q6388" s="24"/>
      <c r="R6388" s="24"/>
      <c r="S6388" s="24"/>
      <c r="T6388" s="29" t="str">
        <f>IF(H6388="","",IF(LEN(H6388)&lt;&gt;14,"ПИНФЛ 14 хонали эмас",IF(B6388="","Вилоят танланмаган",IF(C6388="","Туман танланмаган",IF(COUNTIFS(Рўйхатлар!$H$2:$H$209,B6388,Рўйхатлар!$I$2:$I$209,C6388)=0,"Туман вилоятга мос эмас",IF(J6388="","Хатлов тоифаси танланмаган",IF(K6388="","Сана кўрсатилмаган",IF(COUNTIF($H$6:$H$10005,H6388)&gt;1,"Такрорий ПИНФЛ",IF(OR(L6388="",M6388="",N6388="",O6388="",P6388=""),"Корхона, СТИР, соҳа, лавозим ёки ойлик кўрсатилмаган","✓")))))))))</f>
        <v/>
      </c>
      <c r="U6388" s="22" t="str">
        <f>IF(OR(H6388="",M6388=""),"",IF(COUNTIFS($B$6:B6388,B6388,$C$6:C6388,C6388,$M$6:M6388,M6388)=1,1,0))</f>
        <v/>
      </c>
    </row>
    <row r="6389" spans="1:21" x14ac:dyDescent="0.25">
      <c r="A6389" s="22" t="str">
        <f>IF(H6389="","",COUNTA($H$6:H6389))</f>
        <v/>
      </c>
      <c r="B6389" s="23"/>
      <c r="C6389" s="24"/>
      <c r="D6389" s="24"/>
      <c r="E6389" s="24"/>
      <c r="F6389" s="24"/>
      <c r="G6389" s="24"/>
      <c r="H6389" s="25"/>
      <c r="I6389" s="24"/>
      <c r="J6389" s="26"/>
      <c r="K6389" s="27"/>
      <c r="L6389" s="24"/>
      <c r="M6389" s="24"/>
      <c r="N6389" s="26"/>
      <c r="O6389" s="24"/>
      <c r="P6389" s="28"/>
      <c r="Q6389" s="24"/>
      <c r="R6389" s="24"/>
      <c r="S6389" s="24"/>
      <c r="T6389" s="29" t="str">
        <f>IF(H6389="","",IF(LEN(H6389)&lt;&gt;14,"ПИНФЛ 14 хонали эмас",IF(B6389="","Вилоят танланмаган",IF(C6389="","Туман танланмаган",IF(COUNTIFS(Рўйхатлар!$H$2:$H$209,B6389,Рўйхатлар!$I$2:$I$209,C6389)=0,"Туман вилоятга мос эмас",IF(J6389="","Хатлов тоифаси танланмаган",IF(K6389="","Сана кўрсатилмаган",IF(COUNTIF($H$6:$H$10005,H6389)&gt;1,"Такрорий ПИНФЛ",IF(OR(L6389="",M6389="",N6389="",O6389="",P6389=""),"Корхона, СТИР, соҳа, лавозим ёки ойлик кўрсатилмаган","✓")))))))))</f>
        <v/>
      </c>
      <c r="U6389" s="22" t="str">
        <f>IF(OR(H6389="",M6389=""),"",IF(COUNTIFS($B$6:B6389,B6389,$C$6:C6389,C6389,$M$6:M6389,M6389)=1,1,0))</f>
        <v/>
      </c>
    </row>
    <row r="6390" spans="1:21" x14ac:dyDescent="0.25">
      <c r="A6390" s="22" t="str">
        <f>IF(H6390="","",COUNTA($H$6:H6390))</f>
        <v/>
      </c>
      <c r="B6390" s="23"/>
      <c r="C6390" s="24"/>
      <c r="D6390" s="24"/>
      <c r="E6390" s="24"/>
      <c r="F6390" s="24"/>
      <c r="G6390" s="24"/>
      <c r="H6390" s="25"/>
      <c r="I6390" s="24"/>
      <c r="J6390" s="26"/>
      <c r="K6390" s="27"/>
      <c r="L6390" s="24"/>
      <c r="M6390" s="24"/>
      <c r="N6390" s="26"/>
      <c r="O6390" s="24"/>
      <c r="P6390" s="28"/>
      <c r="Q6390" s="24"/>
      <c r="R6390" s="24"/>
      <c r="S6390" s="24"/>
      <c r="T6390" s="29" t="str">
        <f>IF(H6390="","",IF(LEN(H6390)&lt;&gt;14,"ПИНФЛ 14 хонали эмас",IF(B6390="","Вилоят танланмаган",IF(C6390="","Туман танланмаган",IF(COUNTIFS(Рўйхатлар!$H$2:$H$209,B6390,Рўйхатлар!$I$2:$I$209,C6390)=0,"Туман вилоятга мос эмас",IF(J6390="","Хатлов тоифаси танланмаган",IF(K6390="","Сана кўрсатилмаган",IF(COUNTIF($H$6:$H$10005,H6390)&gt;1,"Такрорий ПИНФЛ",IF(OR(L6390="",M6390="",N6390="",O6390="",P6390=""),"Корхона, СТИР, соҳа, лавозим ёки ойлик кўрсатилмаган","✓")))))))))</f>
        <v/>
      </c>
      <c r="U6390" s="22" t="str">
        <f>IF(OR(H6390="",M6390=""),"",IF(COUNTIFS($B$6:B6390,B6390,$C$6:C6390,C6390,$M$6:M6390,M6390)=1,1,0))</f>
        <v/>
      </c>
    </row>
    <row r="6391" spans="1:21" x14ac:dyDescent="0.25">
      <c r="A6391" s="22" t="str">
        <f>IF(H6391="","",COUNTA($H$6:H6391))</f>
        <v/>
      </c>
      <c r="B6391" s="23"/>
      <c r="C6391" s="24"/>
      <c r="D6391" s="24"/>
      <c r="E6391" s="24"/>
      <c r="F6391" s="24"/>
      <c r="G6391" s="24"/>
      <c r="H6391" s="25"/>
      <c r="I6391" s="24"/>
      <c r="J6391" s="26"/>
      <c r="K6391" s="27"/>
      <c r="L6391" s="24"/>
      <c r="M6391" s="24"/>
      <c r="N6391" s="26"/>
      <c r="O6391" s="24"/>
      <c r="P6391" s="28"/>
      <c r="Q6391" s="24"/>
      <c r="R6391" s="24"/>
      <c r="S6391" s="24"/>
      <c r="T6391" s="29" t="str">
        <f>IF(H6391="","",IF(LEN(H6391)&lt;&gt;14,"ПИНФЛ 14 хонали эмас",IF(B6391="","Вилоят танланмаган",IF(C6391="","Туман танланмаган",IF(COUNTIFS(Рўйхатлар!$H$2:$H$209,B6391,Рўйхатлар!$I$2:$I$209,C6391)=0,"Туман вилоятга мос эмас",IF(J6391="","Хатлов тоифаси танланмаган",IF(K6391="","Сана кўрсатилмаган",IF(COUNTIF($H$6:$H$10005,H6391)&gt;1,"Такрорий ПИНФЛ",IF(OR(L6391="",M6391="",N6391="",O6391="",P6391=""),"Корхона, СТИР, соҳа, лавозим ёки ойлик кўрсатилмаган","✓")))))))))</f>
        <v/>
      </c>
      <c r="U6391" s="22" t="str">
        <f>IF(OR(H6391="",M6391=""),"",IF(COUNTIFS($B$6:B6391,B6391,$C$6:C6391,C6391,$M$6:M6391,M6391)=1,1,0))</f>
        <v/>
      </c>
    </row>
    <row r="6392" spans="1:21" x14ac:dyDescent="0.25">
      <c r="A6392" s="22" t="str">
        <f>IF(H6392="","",COUNTA($H$6:H6392))</f>
        <v/>
      </c>
      <c r="B6392" s="23"/>
      <c r="C6392" s="24"/>
      <c r="D6392" s="24"/>
      <c r="E6392" s="24"/>
      <c r="F6392" s="24"/>
      <c r="G6392" s="24"/>
      <c r="H6392" s="25"/>
      <c r="I6392" s="24"/>
      <c r="J6392" s="26"/>
      <c r="K6392" s="27"/>
      <c r="L6392" s="24"/>
      <c r="M6392" s="24"/>
      <c r="N6392" s="26"/>
      <c r="O6392" s="24"/>
      <c r="P6392" s="28"/>
      <c r="Q6392" s="24"/>
      <c r="R6392" s="24"/>
      <c r="S6392" s="24"/>
      <c r="T6392" s="29" t="str">
        <f>IF(H6392="","",IF(LEN(H6392)&lt;&gt;14,"ПИНФЛ 14 хонали эмас",IF(B6392="","Вилоят танланмаган",IF(C6392="","Туман танланмаган",IF(COUNTIFS(Рўйхатлар!$H$2:$H$209,B6392,Рўйхатлар!$I$2:$I$209,C6392)=0,"Туман вилоятга мос эмас",IF(J6392="","Хатлов тоифаси танланмаган",IF(K6392="","Сана кўрсатилмаган",IF(COUNTIF($H$6:$H$10005,H6392)&gt;1,"Такрорий ПИНФЛ",IF(OR(L6392="",M6392="",N6392="",O6392="",P6392=""),"Корхона, СТИР, соҳа, лавозим ёки ойлик кўрсатилмаган","✓")))))))))</f>
        <v/>
      </c>
      <c r="U6392" s="22" t="str">
        <f>IF(OR(H6392="",M6392=""),"",IF(COUNTIFS($B$6:B6392,B6392,$C$6:C6392,C6392,$M$6:M6392,M6392)=1,1,0))</f>
        <v/>
      </c>
    </row>
    <row r="6393" spans="1:21" x14ac:dyDescent="0.25">
      <c r="A6393" s="22" t="str">
        <f>IF(H6393="","",COUNTA($H$6:H6393))</f>
        <v/>
      </c>
      <c r="B6393" s="23"/>
      <c r="C6393" s="24"/>
      <c r="D6393" s="24"/>
      <c r="E6393" s="24"/>
      <c r="F6393" s="24"/>
      <c r="G6393" s="24"/>
      <c r="H6393" s="25"/>
      <c r="I6393" s="24"/>
      <c r="J6393" s="26"/>
      <c r="K6393" s="27"/>
      <c r="L6393" s="24"/>
      <c r="M6393" s="24"/>
      <c r="N6393" s="26"/>
      <c r="O6393" s="24"/>
      <c r="P6393" s="28"/>
      <c r="Q6393" s="24"/>
      <c r="R6393" s="24"/>
      <c r="S6393" s="24"/>
      <c r="T6393" s="29" t="str">
        <f>IF(H6393="","",IF(LEN(H6393)&lt;&gt;14,"ПИНФЛ 14 хонали эмас",IF(B6393="","Вилоят танланмаган",IF(C6393="","Туман танланмаган",IF(COUNTIFS(Рўйхатлар!$H$2:$H$209,B6393,Рўйхатлар!$I$2:$I$209,C6393)=0,"Туман вилоятга мос эмас",IF(J6393="","Хатлов тоифаси танланмаган",IF(K6393="","Сана кўрсатилмаган",IF(COUNTIF($H$6:$H$10005,H6393)&gt;1,"Такрорий ПИНФЛ",IF(OR(L6393="",M6393="",N6393="",O6393="",P6393=""),"Корхона, СТИР, соҳа, лавозим ёки ойлик кўрсатилмаган","✓")))))))))</f>
        <v/>
      </c>
      <c r="U6393" s="22" t="str">
        <f>IF(OR(H6393="",M6393=""),"",IF(COUNTIFS($B$6:B6393,B6393,$C$6:C6393,C6393,$M$6:M6393,M6393)=1,1,0))</f>
        <v/>
      </c>
    </row>
    <row r="6394" spans="1:21" x14ac:dyDescent="0.25">
      <c r="A6394" s="22" t="str">
        <f>IF(H6394="","",COUNTA($H$6:H6394))</f>
        <v/>
      </c>
      <c r="B6394" s="23"/>
      <c r="C6394" s="24"/>
      <c r="D6394" s="24"/>
      <c r="E6394" s="24"/>
      <c r="F6394" s="24"/>
      <c r="G6394" s="24"/>
      <c r="H6394" s="25"/>
      <c r="I6394" s="24"/>
      <c r="J6394" s="26"/>
      <c r="K6394" s="27"/>
      <c r="L6394" s="24"/>
      <c r="M6394" s="24"/>
      <c r="N6394" s="26"/>
      <c r="O6394" s="24"/>
      <c r="P6394" s="28"/>
      <c r="Q6394" s="24"/>
      <c r="R6394" s="24"/>
      <c r="S6394" s="24"/>
      <c r="T6394" s="29" t="str">
        <f>IF(H6394="","",IF(LEN(H6394)&lt;&gt;14,"ПИНФЛ 14 хонали эмас",IF(B6394="","Вилоят танланмаган",IF(C6394="","Туман танланмаган",IF(COUNTIFS(Рўйхатлар!$H$2:$H$209,B6394,Рўйхатлар!$I$2:$I$209,C6394)=0,"Туман вилоятга мос эмас",IF(J6394="","Хатлов тоифаси танланмаган",IF(K6394="","Сана кўрсатилмаган",IF(COUNTIF($H$6:$H$10005,H6394)&gt;1,"Такрорий ПИНФЛ",IF(OR(L6394="",M6394="",N6394="",O6394="",P6394=""),"Корхона, СТИР, соҳа, лавозим ёки ойлик кўрсатилмаган","✓")))))))))</f>
        <v/>
      </c>
      <c r="U6394" s="22" t="str">
        <f>IF(OR(H6394="",M6394=""),"",IF(COUNTIFS($B$6:B6394,B6394,$C$6:C6394,C6394,$M$6:M6394,M6394)=1,1,0))</f>
        <v/>
      </c>
    </row>
    <row r="6395" spans="1:21" x14ac:dyDescent="0.25">
      <c r="A6395" s="22" t="str">
        <f>IF(H6395="","",COUNTA($H$6:H6395))</f>
        <v/>
      </c>
      <c r="B6395" s="23"/>
      <c r="C6395" s="24"/>
      <c r="D6395" s="24"/>
      <c r="E6395" s="24"/>
      <c r="F6395" s="24"/>
      <c r="G6395" s="24"/>
      <c r="H6395" s="25"/>
      <c r="I6395" s="24"/>
      <c r="J6395" s="26"/>
      <c r="K6395" s="27"/>
      <c r="L6395" s="24"/>
      <c r="M6395" s="24"/>
      <c r="N6395" s="26"/>
      <c r="O6395" s="24"/>
      <c r="P6395" s="28"/>
      <c r="Q6395" s="24"/>
      <c r="R6395" s="24"/>
      <c r="S6395" s="24"/>
      <c r="T6395" s="29" t="str">
        <f>IF(H6395="","",IF(LEN(H6395)&lt;&gt;14,"ПИНФЛ 14 хонали эмас",IF(B6395="","Вилоят танланмаган",IF(C6395="","Туман танланмаган",IF(COUNTIFS(Рўйхатлар!$H$2:$H$209,B6395,Рўйхатлар!$I$2:$I$209,C6395)=0,"Туман вилоятга мос эмас",IF(J6395="","Хатлов тоифаси танланмаган",IF(K6395="","Сана кўрсатилмаган",IF(COUNTIF($H$6:$H$10005,H6395)&gt;1,"Такрорий ПИНФЛ",IF(OR(L6395="",M6395="",N6395="",O6395="",P6395=""),"Корхона, СТИР, соҳа, лавозим ёки ойлик кўрсатилмаган","✓")))))))))</f>
        <v/>
      </c>
      <c r="U6395" s="22" t="str">
        <f>IF(OR(H6395="",M6395=""),"",IF(COUNTIFS($B$6:B6395,B6395,$C$6:C6395,C6395,$M$6:M6395,M6395)=1,1,0))</f>
        <v/>
      </c>
    </row>
    <row r="6396" spans="1:21" x14ac:dyDescent="0.25">
      <c r="A6396" s="22" t="str">
        <f>IF(H6396="","",COUNTA($H$6:H6396))</f>
        <v/>
      </c>
      <c r="B6396" s="23"/>
      <c r="C6396" s="24"/>
      <c r="D6396" s="24"/>
      <c r="E6396" s="24"/>
      <c r="F6396" s="24"/>
      <c r="G6396" s="24"/>
      <c r="H6396" s="25"/>
      <c r="I6396" s="24"/>
      <c r="J6396" s="26"/>
      <c r="K6396" s="27"/>
      <c r="L6396" s="24"/>
      <c r="M6396" s="24"/>
      <c r="N6396" s="26"/>
      <c r="O6396" s="24"/>
      <c r="P6396" s="28"/>
      <c r="Q6396" s="24"/>
      <c r="R6396" s="24"/>
      <c r="S6396" s="24"/>
      <c r="T6396" s="29" t="str">
        <f>IF(H6396="","",IF(LEN(H6396)&lt;&gt;14,"ПИНФЛ 14 хонали эмас",IF(B6396="","Вилоят танланмаган",IF(C6396="","Туман танланмаган",IF(COUNTIFS(Рўйхатлар!$H$2:$H$209,B6396,Рўйхатлар!$I$2:$I$209,C6396)=0,"Туман вилоятга мос эмас",IF(J6396="","Хатлов тоифаси танланмаган",IF(K6396="","Сана кўрсатилмаган",IF(COUNTIF($H$6:$H$10005,H6396)&gt;1,"Такрорий ПИНФЛ",IF(OR(L6396="",M6396="",N6396="",O6396="",P6396=""),"Корхона, СТИР, соҳа, лавозим ёки ойлик кўрсатилмаган","✓")))))))))</f>
        <v/>
      </c>
      <c r="U6396" s="22" t="str">
        <f>IF(OR(H6396="",M6396=""),"",IF(COUNTIFS($B$6:B6396,B6396,$C$6:C6396,C6396,$M$6:M6396,M6396)=1,1,0))</f>
        <v/>
      </c>
    </row>
    <row r="6397" spans="1:21" x14ac:dyDescent="0.25">
      <c r="A6397" s="22" t="str">
        <f>IF(H6397="","",COUNTA($H$6:H6397))</f>
        <v/>
      </c>
      <c r="B6397" s="23"/>
      <c r="C6397" s="24"/>
      <c r="D6397" s="24"/>
      <c r="E6397" s="24"/>
      <c r="F6397" s="24"/>
      <c r="G6397" s="24"/>
      <c r="H6397" s="25"/>
      <c r="I6397" s="24"/>
      <c r="J6397" s="26"/>
      <c r="K6397" s="27"/>
      <c r="L6397" s="24"/>
      <c r="M6397" s="24"/>
      <c r="N6397" s="26"/>
      <c r="O6397" s="24"/>
      <c r="P6397" s="28"/>
      <c r="Q6397" s="24"/>
      <c r="R6397" s="24"/>
      <c r="S6397" s="24"/>
      <c r="T6397" s="29" t="str">
        <f>IF(H6397="","",IF(LEN(H6397)&lt;&gt;14,"ПИНФЛ 14 хонали эмас",IF(B6397="","Вилоят танланмаган",IF(C6397="","Туман танланмаган",IF(COUNTIFS(Рўйхатлар!$H$2:$H$209,B6397,Рўйхатлар!$I$2:$I$209,C6397)=0,"Туман вилоятга мос эмас",IF(J6397="","Хатлов тоифаси танланмаган",IF(K6397="","Сана кўрсатилмаган",IF(COUNTIF($H$6:$H$10005,H6397)&gt;1,"Такрорий ПИНФЛ",IF(OR(L6397="",M6397="",N6397="",O6397="",P6397=""),"Корхона, СТИР, соҳа, лавозим ёки ойлик кўрсатилмаган","✓")))))))))</f>
        <v/>
      </c>
      <c r="U6397" s="22" t="str">
        <f>IF(OR(H6397="",M6397=""),"",IF(COUNTIFS($B$6:B6397,B6397,$C$6:C6397,C6397,$M$6:M6397,M6397)=1,1,0))</f>
        <v/>
      </c>
    </row>
    <row r="6398" spans="1:21" x14ac:dyDescent="0.25">
      <c r="A6398" s="22" t="str">
        <f>IF(H6398="","",COUNTA($H$6:H6398))</f>
        <v/>
      </c>
      <c r="B6398" s="23"/>
      <c r="C6398" s="24"/>
      <c r="D6398" s="24"/>
      <c r="E6398" s="24"/>
      <c r="F6398" s="24"/>
      <c r="G6398" s="24"/>
      <c r="H6398" s="25"/>
      <c r="I6398" s="24"/>
      <c r="J6398" s="26"/>
      <c r="K6398" s="27"/>
      <c r="L6398" s="24"/>
      <c r="M6398" s="24"/>
      <c r="N6398" s="26"/>
      <c r="O6398" s="24"/>
      <c r="P6398" s="28"/>
      <c r="Q6398" s="24"/>
      <c r="R6398" s="24"/>
      <c r="S6398" s="24"/>
      <c r="T6398" s="29" t="str">
        <f>IF(H6398="","",IF(LEN(H6398)&lt;&gt;14,"ПИНФЛ 14 хонали эмас",IF(B6398="","Вилоят танланмаган",IF(C6398="","Туман танланмаган",IF(COUNTIFS(Рўйхатлар!$H$2:$H$209,B6398,Рўйхатлар!$I$2:$I$209,C6398)=0,"Туман вилоятга мос эмас",IF(J6398="","Хатлов тоифаси танланмаган",IF(K6398="","Сана кўрсатилмаган",IF(COUNTIF($H$6:$H$10005,H6398)&gt;1,"Такрорий ПИНФЛ",IF(OR(L6398="",M6398="",N6398="",O6398="",P6398=""),"Корхона, СТИР, соҳа, лавозим ёки ойлик кўрсатилмаган","✓")))))))))</f>
        <v/>
      </c>
      <c r="U6398" s="22" t="str">
        <f>IF(OR(H6398="",M6398=""),"",IF(COUNTIFS($B$6:B6398,B6398,$C$6:C6398,C6398,$M$6:M6398,M6398)=1,1,0))</f>
        <v/>
      </c>
    </row>
    <row r="6399" spans="1:21" x14ac:dyDescent="0.25">
      <c r="A6399" s="22" t="str">
        <f>IF(H6399="","",COUNTA($H$6:H6399))</f>
        <v/>
      </c>
      <c r="B6399" s="23"/>
      <c r="C6399" s="24"/>
      <c r="D6399" s="24"/>
      <c r="E6399" s="24"/>
      <c r="F6399" s="24"/>
      <c r="G6399" s="24"/>
      <c r="H6399" s="25"/>
      <c r="I6399" s="24"/>
      <c r="J6399" s="26"/>
      <c r="K6399" s="27"/>
      <c r="L6399" s="24"/>
      <c r="M6399" s="24"/>
      <c r="N6399" s="26"/>
      <c r="O6399" s="24"/>
      <c r="P6399" s="28"/>
      <c r="Q6399" s="24"/>
      <c r="R6399" s="24"/>
      <c r="S6399" s="24"/>
      <c r="T6399" s="29" t="str">
        <f>IF(H6399="","",IF(LEN(H6399)&lt;&gt;14,"ПИНФЛ 14 хонали эмас",IF(B6399="","Вилоят танланмаган",IF(C6399="","Туман танланмаган",IF(COUNTIFS(Рўйхатлар!$H$2:$H$209,B6399,Рўйхатлар!$I$2:$I$209,C6399)=0,"Туман вилоятга мос эмас",IF(J6399="","Хатлов тоифаси танланмаган",IF(K6399="","Сана кўрсатилмаган",IF(COUNTIF($H$6:$H$10005,H6399)&gt;1,"Такрорий ПИНФЛ",IF(OR(L6399="",M6399="",N6399="",O6399="",P6399=""),"Корхона, СТИР, соҳа, лавозим ёки ойлик кўрсатилмаган","✓")))))))))</f>
        <v/>
      </c>
      <c r="U6399" s="22" t="str">
        <f>IF(OR(H6399="",M6399=""),"",IF(COUNTIFS($B$6:B6399,B6399,$C$6:C6399,C6399,$M$6:M6399,M6399)=1,1,0))</f>
        <v/>
      </c>
    </row>
    <row r="6400" spans="1:21" x14ac:dyDescent="0.25">
      <c r="A6400" s="22" t="str">
        <f>IF(H6400="","",COUNTA($H$6:H6400))</f>
        <v/>
      </c>
      <c r="B6400" s="23"/>
      <c r="C6400" s="24"/>
      <c r="D6400" s="24"/>
      <c r="E6400" s="24"/>
      <c r="F6400" s="24"/>
      <c r="G6400" s="24"/>
      <c r="H6400" s="25"/>
      <c r="I6400" s="24"/>
      <c r="J6400" s="26"/>
      <c r="K6400" s="27"/>
      <c r="L6400" s="24"/>
      <c r="M6400" s="24"/>
      <c r="N6400" s="26"/>
      <c r="O6400" s="24"/>
      <c r="P6400" s="28"/>
      <c r="Q6400" s="24"/>
      <c r="R6400" s="24"/>
      <c r="S6400" s="24"/>
      <c r="T6400" s="29" t="str">
        <f>IF(H6400="","",IF(LEN(H6400)&lt;&gt;14,"ПИНФЛ 14 хонали эмас",IF(B6400="","Вилоят танланмаган",IF(C6400="","Туман танланмаган",IF(COUNTIFS(Рўйхатлар!$H$2:$H$209,B6400,Рўйхатлар!$I$2:$I$209,C6400)=0,"Туман вилоятга мос эмас",IF(J6400="","Хатлов тоифаси танланмаган",IF(K6400="","Сана кўрсатилмаган",IF(COUNTIF($H$6:$H$10005,H6400)&gt;1,"Такрорий ПИНФЛ",IF(OR(L6400="",M6400="",N6400="",O6400="",P6400=""),"Корхона, СТИР, соҳа, лавозим ёки ойлик кўрсатилмаган","✓")))))))))</f>
        <v/>
      </c>
      <c r="U6400" s="22" t="str">
        <f>IF(OR(H6400="",M6400=""),"",IF(COUNTIFS($B$6:B6400,B6400,$C$6:C6400,C6400,$M$6:M6400,M6400)=1,1,0))</f>
        <v/>
      </c>
    </row>
    <row r="6401" spans="1:21" x14ac:dyDescent="0.25">
      <c r="A6401" s="22" t="str">
        <f>IF(H6401="","",COUNTA($H$6:H6401))</f>
        <v/>
      </c>
      <c r="B6401" s="23"/>
      <c r="C6401" s="24"/>
      <c r="D6401" s="24"/>
      <c r="E6401" s="24"/>
      <c r="F6401" s="24"/>
      <c r="G6401" s="24"/>
      <c r="H6401" s="25"/>
      <c r="I6401" s="24"/>
      <c r="J6401" s="26"/>
      <c r="K6401" s="27"/>
      <c r="L6401" s="24"/>
      <c r="M6401" s="24"/>
      <c r="N6401" s="26"/>
      <c r="O6401" s="24"/>
      <c r="P6401" s="28"/>
      <c r="Q6401" s="24"/>
      <c r="R6401" s="24"/>
      <c r="S6401" s="24"/>
      <c r="T6401" s="29" t="str">
        <f>IF(H6401="","",IF(LEN(H6401)&lt;&gt;14,"ПИНФЛ 14 хонали эмас",IF(B6401="","Вилоят танланмаган",IF(C6401="","Туман танланмаган",IF(COUNTIFS(Рўйхатлар!$H$2:$H$209,B6401,Рўйхатлар!$I$2:$I$209,C6401)=0,"Туман вилоятга мос эмас",IF(J6401="","Хатлов тоифаси танланмаган",IF(K6401="","Сана кўрсатилмаган",IF(COUNTIF($H$6:$H$10005,H6401)&gt;1,"Такрорий ПИНФЛ",IF(OR(L6401="",M6401="",N6401="",O6401="",P6401=""),"Корхона, СТИР, соҳа, лавозим ёки ойлик кўрсатилмаган","✓")))))))))</f>
        <v/>
      </c>
      <c r="U6401" s="22" t="str">
        <f>IF(OR(H6401="",M6401=""),"",IF(COUNTIFS($B$6:B6401,B6401,$C$6:C6401,C6401,$M$6:M6401,M6401)=1,1,0))</f>
        <v/>
      </c>
    </row>
    <row r="6402" spans="1:21" x14ac:dyDescent="0.25">
      <c r="A6402" s="22" t="str">
        <f>IF(H6402="","",COUNTA($H$6:H6402))</f>
        <v/>
      </c>
      <c r="B6402" s="23"/>
      <c r="C6402" s="24"/>
      <c r="D6402" s="24"/>
      <c r="E6402" s="24"/>
      <c r="F6402" s="24"/>
      <c r="G6402" s="24"/>
      <c r="H6402" s="25"/>
      <c r="I6402" s="24"/>
      <c r="J6402" s="26"/>
      <c r="K6402" s="27"/>
      <c r="L6402" s="24"/>
      <c r="M6402" s="24"/>
      <c r="N6402" s="26"/>
      <c r="O6402" s="24"/>
      <c r="P6402" s="28"/>
      <c r="Q6402" s="24"/>
      <c r="R6402" s="24"/>
      <c r="S6402" s="24"/>
      <c r="T6402" s="29" t="str">
        <f>IF(H6402="","",IF(LEN(H6402)&lt;&gt;14,"ПИНФЛ 14 хонали эмас",IF(B6402="","Вилоят танланмаган",IF(C6402="","Туман танланмаган",IF(COUNTIFS(Рўйхатлар!$H$2:$H$209,B6402,Рўйхатлар!$I$2:$I$209,C6402)=0,"Туман вилоятга мос эмас",IF(J6402="","Хатлов тоифаси танланмаган",IF(K6402="","Сана кўрсатилмаган",IF(COUNTIF($H$6:$H$10005,H6402)&gt;1,"Такрорий ПИНФЛ",IF(OR(L6402="",M6402="",N6402="",O6402="",P6402=""),"Корхона, СТИР, соҳа, лавозим ёки ойлик кўрсатилмаган","✓")))))))))</f>
        <v/>
      </c>
      <c r="U6402" s="22" t="str">
        <f>IF(OR(H6402="",M6402=""),"",IF(COUNTIFS($B$6:B6402,B6402,$C$6:C6402,C6402,$M$6:M6402,M6402)=1,1,0))</f>
        <v/>
      </c>
    </row>
    <row r="6403" spans="1:21" x14ac:dyDescent="0.25">
      <c r="A6403" s="22" t="str">
        <f>IF(H6403="","",COUNTA($H$6:H6403))</f>
        <v/>
      </c>
      <c r="B6403" s="23"/>
      <c r="C6403" s="24"/>
      <c r="D6403" s="24"/>
      <c r="E6403" s="24"/>
      <c r="F6403" s="24"/>
      <c r="G6403" s="24"/>
      <c r="H6403" s="25"/>
      <c r="I6403" s="24"/>
      <c r="J6403" s="26"/>
      <c r="K6403" s="27"/>
      <c r="L6403" s="24"/>
      <c r="M6403" s="24"/>
      <c r="N6403" s="26"/>
      <c r="O6403" s="24"/>
      <c r="P6403" s="28"/>
      <c r="Q6403" s="24"/>
      <c r="R6403" s="24"/>
      <c r="S6403" s="24"/>
      <c r="T6403" s="29" t="str">
        <f>IF(H6403="","",IF(LEN(H6403)&lt;&gt;14,"ПИНФЛ 14 хонали эмас",IF(B6403="","Вилоят танланмаган",IF(C6403="","Туман танланмаган",IF(COUNTIFS(Рўйхатлар!$H$2:$H$209,B6403,Рўйхатлар!$I$2:$I$209,C6403)=0,"Туман вилоятга мос эмас",IF(J6403="","Хатлов тоифаси танланмаган",IF(K6403="","Сана кўрсатилмаган",IF(COUNTIF($H$6:$H$10005,H6403)&gt;1,"Такрорий ПИНФЛ",IF(OR(L6403="",M6403="",N6403="",O6403="",P6403=""),"Корхона, СТИР, соҳа, лавозим ёки ойлик кўрсатилмаган","✓")))))))))</f>
        <v/>
      </c>
      <c r="U6403" s="22" t="str">
        <f>IF(OR(H6403="",M6403=""),"",IF(COUNTIFS($B$6:B6403,B6403,$C$6:C6403,C6403,$M$6:M6403,M6403)=1,1,0))</f>
        <v/>
      </c>
    </row>
    <row r="6404" spans="1:21" x14ac:dyDescent="0.25">
      <c r="A6404" s="22" t="str">
        <f>IF(H6404="","",COUNTA($H$6:H6404))</f>
        <v/>
      </c>
      <c r="B6404" s="23"/>
      <c r="C6404" s="24"/>
      <c r="D6404" s="24"/>
      <c r="E6404" s="24"/>
      <c r="F6404" s="24"/>
      <c r="G6404" s="24"/>
      <c r="H6404" s="25"/>
      <c r="I6404" s="24"/>
      <c r="J6404" s="26"/>
      <c r="K6404" s="27"/>
      <c r="L6404" s="24"/>
      <c r="M6404" s="24"/>
      <c r="N6404" s="26"/>
      <c r="O6404" s="24"/>
      <c r="P6404" s="28"/>
      <c r="Q6404" s="24"/>
      <c r="R6404" s="24"/>
      <c r="S6404" s="24"/>
      <c r="T6404" s="29" t="str">
        <f>IF(H6404="","",IF(LEN(H6404)&lt;&gt;14,"ПИНФЛ 14 хонали эмас",IF(B6404="","Вилоят танланмаган",IF(C6404="","Туман танланмаган",IF(COUNTIFS(Рўйхатлар!$H$2:$H$209,B6404,Рўйхатлар!$I$2:$I$209,C6404)=0,"Туман вилоятга мос эмас",IF(J6404="","Хатлов тоифаси танланмаган",IF(K6404="","Сана кўрсатилмаган",IF(COUNTIF($H$6:$H$10005,H6404)&gt;1,"Такрорий ПИНФЛ",IF(OR(L6404="",M6404="",N6404="",O6404="",P6404=""),"Корхона, СТИР, соҳа, лавозим ёки ойлик кўрсатилмаган","✓")))))))))</f>
        <v/>
      </c>
      <c r="U6404" s="22" t="str">
        <f>IF(OR(H6404="",M6404=""),"",IF(COUNTIFS($B$6:B6404,B6404,$C$6:C6404,C6404,$M$6:M6404,M6404)=1,1,0))</f>
        <v/>
      </c>
    </row>
    <row r="6405" spans="1:21" x14ac:dyDescent="0.25">
      <c r="A6405" s="22" t="str">
        <f>IF(H6405="","",COUNTA($H$6:H6405))</f>
        <v/>
      </c>
      <c r="B6405" s="23"/>
      <c r="C6405" s="24"/>
      <c r="D6405" s="24"/>
      <c r="E6405" s="24"/>
      <c r="F6405" s="24"/>
      <c r="G6405" s="24"/>
      <c r="H6405" s="25"/>
      <c r="I6405" s="24"/>
      <c r="J6405" s="26"/>
      <c r="K6405" s="27"/>
      <c r="L6405" s="24"/>
      <c r="M6405" s="24"/>
      <c r="N6405" s="26"/>
      <c r="O6405" s="24"/>
      <c r="P6405" s="28"/>
      <c r="Q6405" s="24"/>
      <c r="R6405" s="24"/>
      <c r="S6405" s="24"/>
      <c r="T6405" s="29" t="str">
        <f>IF(H6405="","",IF(LEN(H6405)&lt;&gt;14,"ПИНФЛ 14 хонали эмас",IF(B6405="","Вилоят танланмаган",IF(C6405="","Туман танланмаган",IF(COUNTIFS(Рўйхатлар!$H$2:$H$209,B6405,Рўйхатлар!$I$2:$I$209,C6405)=0,"Туман вилоятга мос эмас",IF(J6405="","Хатлов тоифаси танланмаган",IF(K6405="","Сана кўрсатилмаган",IF(COUNTIF($H$6:$H$10005,H6405)&gt;1,"Такрорий ПИНФЛ",IF(OR(L6405="",M6405="",N6405="",O6405="",P6405=""),"Корхона, СТИР, соҳа, лавозим ёки ойлик кўрсатилмаган","✓")))))))))</f>
        <v/>
      </c>
      <c r="U6405" s="22" t="str">
        <f>IF(OR(H6405="",M6405=""),"",IF(COUNTIFS($B$6:B6405,B6405,$C$6:C6405,C6405,$M$6:M6405,M6405)=1,1,0))</f>
        <v/>
      </c>
    </row>
    <row r="6406" spans="1:21" x14ac:dyDescent="0.25">
      <c r="A6406" s="22" t="str">
        <f>IF(H6406="","",COUNTA($H$6:H6406))</f>
        <v/>
      </c>
      <c r="B6406" s="23"/>
      <c r="C6406" s="24"/>
      <c r="D6406" s="24"/>
      <c r="E6406" s="24"/>
      <c r="F6406" s="24"/>
      <c r="G6406" s="24"/>
      <c r="H6406" s="25"/>
      <c r="I6406" s="24"/>
      <c r="J6406" s="26"/>
      <c r="K6406" s="27"/>
      <c r="L6406" s="24"/>
      <c r="M6406" s="24"/>
      <c r="N6406" s="26"/>
      <c r="O6406" s="24"/>
      <c r="P6406" s="28"/>
      <c r="Q6406" s="24"/>
      <c r="R6406" s="24"/>
      <c r="S6406" s="24"/>
      <c r="T6406" s="29" t="str">
        <f>IF(H6406="","",IF(LEN(H6406)&lt;&gt;14,"ПИНФЛ 14 хонали эмас",IF(B6406="","Вилоят танланмаган",IF(C6406="","Туман танланмаган",IF(COUNTIFS(Рўйхатлар!$H$2:$H$209,B6406,Рўйхатлар!$I$2:$I$209,C6406)=0,"Туман вилоятга мос эмас",IF(J6406="","Хатлов тоифаси танланмаган",IF(K6406="","Сана кўрсатилмаган",IF(COUNTIF($H$6:$H$10005,H6406)&gt;1,"Такрорий ПИНФЛ",IF(OR(L6406="",M6406="",N6406="",O6406="",P6406=""),"Корхона, СТИР, соҳа, лавозим ёки ойлик кўрсатилмаган","✓")))))))))</f>
        <v/>
      </c>
      <c r="U6406" s="22" t="str">
        <f>IF(OR(H6406="",M6406=""),"",IF(COUNTIFS($B$6:B6406,B6406,$C$6:C6406,C6406,$M$6:M6406,M6406)=1,1,0))</f>
        <v/>
      </c>
    </row>
    <row r="6407" spans="1:21" x14ac:dyDescent="0.25">
      <c r="A6407" s="22" t="str">
        <f>IF(H6407="","",COUNTA($H$6:H6407))</f>
        <v/>
      </c>
      <c r="B6407" s="23"/>
      <c r="C6407" s="24"/>
      <c r="D6407" s="24"/>
      <c r="E6407" s="24"/>
      <c r="F6407" s="24"/>
      <c r="G6407" s="24"/>
      <c r="H6407" s="25"/>
      <c r="I6407" s="24"/>
      <c r="J6407" s="26"/>
      <c r="K6407" s="27"/>
      <c r="L6407" s="24"/>
      <c r="M6407" s="24"/>
      <c r="N6407" s="26"/>
      <c r="O6407" s="24"/>
      <c r="P6407" s="28"/>
      <c r="Q6407" s="24"/>
      <c r="R6407" s="24"/>
      <c r="S6407" s="24"/>
      <c r="T6407" s="29" t="str">
        <f>IF(H6407="","",IF(LEN(H6407)&lt;&gt;14,"ПИНФЛ 14 хонали эмас",IF(B6407="","Вилоят танланмаган",IF(C6407="","Туман танланмаган",IF(COUNTIFS(Рўйхатлар!$H$2:$H$209,B6407,Рўйхатлар!$I$2:$I$209,C6407)=0,"Туман вилоятга мос эмас",IF(J6407="","Хатлов тоифаси танланмаган",IF(K6407="","Сана кўрсатилмаган",IF(COUNTIF($H$6:$H$10005,H6407)&gt;1,"Такрорий ПИНФЛ",IF(OR(L6407="",M6407="",N6407="",O6407="",P6407=""),"Корхона, СТИР, соҳа, лавозим ёки ойлик кўрсатилмаган","✓")))))))))</f>
        <v/>
      </c>
      <c r="U6407" s="22" t="str">
        <f>IF(OR(H6407="",M6407=""),"",IF(COUNTIFS($B$6:B6407,B6407,$C$6:C6407,C6407,$M$6:M6407,M6407)=1,1,0))</f>
        <v/>
      </c>
    </row>
    <row r="6408" spans="1:21" x14ac:dyDescent="0.25">
      <c r="A6408" s="22" t="str">
        <f>IF(H6408="","",COUNTA($H$6:H6408))</f>
        <v/>
      </c>
      <c r="B6408" s="23"/>
      <c r="C6408" s="24"/>
      <c r="D6408" s="24"/>
      <c r="E6408" s="24"/>
      <c r="F6408" s="24"/>
      <c r="G6408" s="24"/>
      <c r="H6408" s="25"/>
      <c r="I6408" s="24"/>
      <c r="J6408" s="26"/>
      <c r="K6408" s="27"/>
      <c r="L6408" s="24"/>
      <c r="M6408" s="24"/>
      <c r="N6408" s="26"/>
      <c r="O6408" s="24"/>
      <c r="P6408" s="28"/>
      <c r="Q6408" s="24"/>
      <c r="R6408" s="24"/>
      <c r="S6408" s="24"/>
      <c r="T6408" s="29" t="str">
        <f>IF(H6408="","",IF(LEN(H6408)&lt;&gt;14,"ПИНФЛ 14 хонали эмас",IF(B6408="","Вилоят танланмаган",IF(C6408="","Туман танланмаган",IF(COUNTIFS(Рўйхатлар!$H$2:$H$209,B6408,Рўйхатлар!$I$2:$I$209,C6408)=0,"Туман вилоятга мос эмас",IF(J6408="","Хатлов тоифаси танланмаган",IF(K6408="","Сана кўрсатилмаган",IF(COUNTIF($H$6:$H$10005,H6408)&gt;1,"Такрорий ПИНФЛ",IF(OR(L6408="",M6408="",N6408="",O6408="",P6408=""),"Корхона, СТИР, соҳа, лавозим ёки ойлик кўрсатилмаган","✓")))))))))</f>
        <v/>
      </c>
      <c r="U6408" s="22" t="str">
        <f>IF(OR(H6408="",M6408=""),"",IF(COUNTIFS($B$6:B6408,B6408,$C$6:C6408,C6408,$M$6:M6408,M6408)=1,1,0))</f>
        <v/>
      </c>
    </row>
    <row r="6409" spans="1:21" x14ac:dyDescent="0.25">
      <c r="A6409" s="22" t="str">
        <f>IF(H6409="","",COUNTA($H$6:H6409))</f>
        <v/>
      </c>
      <c r="B6409" s="23"/>
      <c r="C6409" s="24"/>
      <c r="D6409" s="24"/>
      <c r="E6409" s="24"/>
      <c r="F6409" s="24"/>
      <c r="G6409" s="24"/>
      <c r="H6409" s="25"/>
      <c r="I6409" s="24"/>
      <c r="J6409" s="26"/>
      <c r="K6409" s="27"/>
      <c r="L6409" s="24"/>
      <c r="M6409" s="24"/>
      <c r="N6409" s="26"/>
      <c r="O6409" s="24"/>
      <c r="P6409" s="28"/>
      <c r="Q6409" s="24"/>
      <c r="R6409" s="24"/>
      <c r="S6409" s="24"/>
      <c r="T6409" s="29" t="str">
        <f>IF(H6409="","",IF(LEN(H6409)&lt;&gt;14,"ПИНФЛ 14 хонали эмас",IF(B6409="","Вилоят танланмаган",IF(C6409="","Туман танланмаган",IF(COUNTIFS(Рўйхатлар!$H$2:$H$209,B6409,Рўйхатлар!$I$2:$I$209,C6409)=0,"Туман вилоятга мос эмас",IF(J6409="","Хатлов тоифаси танланмаган",IF(K6409="","Сана кўрсатилмаган",IF(COUNTIF($H$6:$H$10005,H6409)&gt;1,"Такрорий ПИНФЛ",IF(OR(L6409="",M6409="",N6409="",O6409="",P6409=""),"Корхона, СТИР, соҳа, лавозим ёки ойлик кўрсатилмаган","✓")))))))))</f>
        <v/>
      </c>
      <c r="U6409" s="22" t="str">
        <f>IF(OR(H6409="",M6409=""),"",IF(COUNTIFS($B$6:B6409,B6409,$C$6:C6409,C6409,$M$6:M6409,M6409)=1,1,0))</f>
        <v/>
      </c>
    </row>
    <row r="6410" spans="1:21" x14ac:dyDescent="0.25">
      <c r="A6410" s="22" t="str">
        <f>IF(H6410="","",COUNTA($H$6:H6410))</f>
        <v/>
      </c>
      <c r="B6410" s="23"/>
      <c r="C6410" s="24"/>
      <c r="D6410" s="24"/>
      <c r="E6410" s="24"/>
      <c r="F6410" s="24"/>
      <c r="G6410" s="24"/>
      <c r="H6410" s="25"/>
      <c r="I6410" s="24"/>
      <c r="J6410" s="26"/>
      <c r="K6410" s="27"/>
      <c r="L6410" s="24"/>
      <c r="M6410" s="24"/>
      <c r="N6410" s="26"/>
      <c r="O6410" s="24"/>
      <c r="P6410" s="28"/>
      <c r="Q6410" s="24"/>
      <c r="R6410" s="24"/>
      <c r="S6410" s="24"/>
      <c r="T6410" s="29" t="str">
        <f>IF(H6410="","",IF(LEN(H6410)&lt;&gt;14,"ПИНФЛ 14 хонали эмас",IF(B6410="","Вилоят танланмаган",IF(C6410="","Туман танланмаган",IF(COUNTIFS(Рўйхатлар!$H$2:$H$209,B6410,Рўйхатлар!$I$2:$I$209,C6410)=0,"Туман вилоятга мос эмас",IF(J6410="","Хатлов тоифаси танланмаган",IF(K6410="","Сана кўрсатилмаган",IF(COUNTIF($H$6:$H$10005,H6410)&gt;1,"Такрорий ПИНФЛ",IF(OR(L6410="",M6410="",N6410="",O6410="",P6410=""),"Корхона, СТИР, соҳа, лавозим ёки ойлик кўрсатилмаган","✓")))))))))</f>
        <v/>
      </c>
      <c r="U6410" s="22" t="str">
        <f>IF(OR(H6410="",M6410=""),"",IF(COUNTIFS($B$6:B6410,B6410,$C$6:C6410,C6410,$M$6:M6410,M6410)=1,1,0))</f>
        <v/>
      </c>
    </row>
    <row r="6411" spans="1:21" x14ac:dyDescent="0.25">
      <c r="A6411" s="22" t="str">
        <f>IF(H6411="","",COUNTA($H$6:H6411))</f>
        <v/>
      </c>
      <c r="B6411" s="23"/>
      <c r="C6411" s="24"/>
      <c r="D6411" s="24"/>
      <c r="E6411" s="24"/>
      <c r="F6411" s="24"/>
      <c r="G6411" s="24"/>
      <c r="H6411" s="25"/>
      <c r="I6411" s="24"/>
      <c r="J6411" s="26"/>
      <c r="K6411" s="27"/>
      <c r="L6411" s="24"/>
      <c r="M6411" s="24"/>
      <c r="N6411" s="26"/>
      <c r="O6411" s="24"/>
      <c r="P6411" s="28"/>
      <c r="Q6411" s="24"/>
      <c r="R6411" s="24"/>
      <c r="S6411" s="24"/>
      <c r="T6411" s="29" t="str">
        <f>IF(H6411="","",IF(LEN(H6411)&lt;&gt;14,"ПИНФЛ 14 хонали эмас",IF(B6411="","Вилоят танланмаган",IF(C6411="","Туман танланмаган",IF(COUNTIFS(Рўйхатлар!$H$2:$H$209,B6411,Рўйхатлар!$I$2:$I$209,C6411)=0,"Туман вилоятга мос эмас",IF(J6411="","Хатлов тоифаси танланмаган",IF(K6411="","Сана кўрсатилмаган",IF(COUNTIF($H$6:$H$10005,H6411)&gt;1,"Такрорий ПИНФЛ",IF(OR(L6411="",M6411="",N6411="",O6411="",P6411=""),"Корхона, СТИР, соҳа, лавозим ёки ойлик кўрсатилмаган","✓")))))))))</f>
        <v/>
      </c>
      <c r="U6411" s="22" t="str">
        <f>IF(OR(H6411="",M6411=""),"",IF(COUNTIFS($B$6:B6411,B6411,$C$6:C6411,C6411,$M$6:M6411,M6411)=1,1,0))</f>
        <v/>
      </c>
    </row>
    <row r="6412" spans="1:21" x14ac:dyDescent="0.25">
      <c r="A6412" s="22" t="str">
        <f>IF(H6412="","",COUNTA($H$6:H6412))</f>
        <v/>
      </c>
      <c r="B6412" s="23"/>
      <c r="C6412" s="24"/>
      <c r="D6412" s="24"/>
      <c r="E6412" s="24"/>
      <c r="F6412" s="24"/>
      <c r="G6412" s="24"/>
      <c r="H6412" s="25"/>
      <c r="I6412" s="24"/>
      <c r="J6412" s="26"/>
      <c r="K6412" s="27"/>
      <c r="L6412" s="24"/>
      <c r="M6412" s="24"/>
      <c r="N6412" s="26"/>
      <c r="O6412" s="24"/>
      <c r="P6412" s="28"/>
      <c r="Q6412" s="24"/>
      <c r="R6412" s="24"/>
      <c r="S6412" s="24"/>
      <c r="T6412" s="29" t="str">
        <f>IF(H6412="","",IF(LEN(H6412)&lt;&gt;14,"ПИНФЛ 14 хонали эмас",IF(B6412="","Вилоят танланмаган",IF(C6412="","Туман танланмаган",IF(COUNTIFS(Рўйхатлар!$H$2:$H$209,B6412,Рўйхатлар!$I$2:$I$209,C6412)=0,"Туман вилоятга мос эмас",IF(J6412="","Хатлов тоифаси танланмаган",IF(K6412="","Сана кўрсатилмаган",IF(COUNTIF($H$6:$H$10005,H6412)&gt;1,"Такрорий ПИНФЛ",IF(OR(L6412="",M6412="",N6412="",O6412="",P6412=""),"Корхона, СТИР, соҳа, лавозим ёки ойлик кўрсатилмаган","✓")))))))))</f>
        <v/>
      </c>
      <c r="U6412" s="22" t="str">
        <f>IF(OR(H6412="",M6412=""),"",IF(COUNTIFS($B$6:B6412,B6412,$C$6:C6412,C6412,$M$6:M6412,M6412)=1,1,0))</f>
        <v/>
      </c>
    </row>
    <row r="6413" spans="1:21" x14ac:dyDescent="0.25">
      <c r="A6413" s="22" t="str">
        <f>IF(H6413="","",COUNTA($H$6:H6413))</f>
        <v/>
      </c>
      <c r="B6413" s="23"/>
      <c r="C6413" s="24"/>
      <c r="D6413" s="24"/>
      <c r="E6413" s="24"/>
      <c r="F6413" s="24"/>
      <c r="G6413" s="24"/>
      <c r="H6413" s="25"/>
      <c r="I6413" s="24"/>
      <c r="J6413" s="26"/>
      <c r="K6413" s="27"/>
      <c r="L6413" s="24"/>
      <c r="M6413" s="24"/>
      <c r="N6413" s="26"/>
      <c r="O6413" s="24"/>
      <c r="P6413" s="28"/>
      <c r="Q6413" s="24"/>
      <c r="R6413" s="24"/>
      <c r="S6413" s="24"/>
      <c r="T6413" s="29" t="str">
        <f>IF(H6413="","",IF(LEN(H6413)&lt;&gt;14,"ПИНФЛ 14 хонали эмас",IF(B6413="","Вилоят танланмаган",IF(C6413="","Туман танланмаган",IF(COUNTIFS(Рўйхатлар!$H$2:$H$209,B6413,Рўйхатлар!$I$2:$I$209,C6413)=0,"Туман вилоятга мос эмас",IF(J6413="","Хатлов тоифаси танланмаган",IF(K6413="","Сана кўрсатилмаган",IF(COUNTIF($H$6:$H$10005,H6413)&gt;1,"Такрорий ПИНФЛ",IF(OR(L6413="",M6413="",N6413="",O6413="",P6413=""),"Корхона, СТИР, соҳа, лавозим ёки ойлик кўрсатилмаган","✓")))))))))</f>
        <v/>
      </c>
      <c r="U6413" s="22" t="str">
        <f>IF(OR(H6413="",M6413=""),"",IF(COUNTIFS($B$6:B6413,B6413,$C$6:C6413,C6413,$M$6:M6413,M6413)=1,1,0))</f>
        <v/>
      </c>
    </row>
    <row r="6414" spans="1:21" x14ac:dyDescent="0.25">
      <c r="A6414" s="22" t="str">
        <f>IF(H6414="","",COUNTA($H$6:H6414))</f>
        <v/>
      </c>
      <c r="B6414" s="23"/>
      <c r="C6414" s="24"/>
      <c r="D6414" s="24"/>
      <c r="E6414" s="24"/>
      <c r="F6414" s="24"/>
      <c r="G6414" s="24"/>
      <c r="H6414" s="25"/>
      <c r="I6414" s="24"/>
      <c r="J6414" s="26"/>
      <c r="K6414" s="27"/>
      <c r="L6414" s="24"/>
      <c r="M6414" s="24"/>
      <c r="N6414" s="26"/>
      <c r="O6414" s="24"/>
      <c r="P6414" s="28"/>
      <c r="Q6414" s="24"/>
      <c r="R6414" s="24"/>
      <c r="S6414" s="24"/>
      <c r="T6414" s="29" t="str">
        <f>IF(H6414="","",IF(LEN(H6414)&lt;&gt;14,"ПИНФЛ 14 хонали эмас",IF(B6414="","Вилоят танланмаган",IF(C6414="","Туман танланмаган",IF(COUNTIFS(Рўйхатлар!$H$2:$H$209,B6414,Рўйхатлар!$I$2:$I$209,C6414)=0,"Туман вилоятга мос эмас",IF(J6414="","Хатлов тоифаси танланмаган",IF(K6414="","Сана кўрсатилмаган",IF(COUNTIF($H$6:$H$10005,H6414)&gt;1,"Такрорий ПИНФЛ",IF(OR(L6414="",M6414="",N6414="",O6414="",P6414=""),"Корхона, СТИР, соҳа, лавозим ёки ойлик кўрсатилмаган","✓")))))))))</f>
        <v/>
      </c>
      <c r="U6414" s="22" t="str">
        <f>IF(OR(H6414="",M6414=""),"",IF(COUNTIFS($B$6:B6414,B6414,$C$6:C6414,C6414,$M$6:M6414,M6414)=1,1,0))</f>
        <v/>
      </c>
    </row>
    <row r="6415" spans="1:21" x14ac:dyDescent="0.25">
      <c r="A6415" s="22" t="str">
        <f>IF(H6415="","",COUNTA($H$6:H6415))</f>
        <v/>
      </c>
      <c r="B6415" s="23"/>
      <c r="C6415" s="24"/>
      <c r="D6415" s="24"/>
      <c r="E6415" s="24"/>
      <c r="F6415" s="24"/>
      <c r="G6415" s="24"/>
      <c r="H6415" s="25"/>
      <c r="I6415" s="24"/>
      <c r="J6415" s="26"/>
      <c r="K6415" s="27"/>
      <c r="L6415" s="24"/>
      <c r="M6415" s="24"/>
      <c r="N6415" s="26"/>
      <c r="O6415" s="24"/>
      <c r="P6415" s="28"/>
      <c r="Q6415" s="24"/>
      <c r="R6415" s="24"/>
      <c r="S6415" s="24"/>
      <c r="T6415" s="29" t="str">
        <f>IF(H6415="","",IF(LEN(H6415)&lt;&gt;14,"ПИНФЛ 14 хонали эмас",IF(B6415="","Вилоят танланмаган",IF(C6415="","Туман танланмаган",IF(COUNTIFS(Рўйхатлар!$H$2:$H$209,B6415,Рўйхатлар!$I$2:$I$209,C6415)=0,"Туман вилоятга мос эмас",IF(J6415="","Хатлов тоифаси танланмаган",IF(K6415="","Сана кўрсатилмаган",IF(COUNTIF($H$6:$H$10005,H6415)&gt;1,"Такрорий ПИНФЛ",IF(OR(L6415="",M6415="",N6415="",O6415="",P6415=""),"Корхона, СТИР, соҳа, лавозим ёки ойлик кўрсатилмаган","✓")))))))))</f>
        <v/>
      </c>
      <c r="U6415" s="22" t="str">
        <f>IF(OR(H6415="",M6415=""),"",IF(COUNTIFS($B$6:B6415,B6415,$C$6:C6415,C6415,$M$6:M6415,M6415)=1,1,0))</f>
        <v/>
      </c>
    </row>
    <row r="6416" spans="1:21" x14ac:dyDescent="0.25">
      <c r="A6416" s="22" t="str">
        <f>IF(H6416="","",COUNTA($H$6:H6416))</f>
        <v/>
      </c>
      <c r="B6416" s="23"/>
      <c r="C6416" s="24"/>
      <c r="D6416" s="24"/>
      <c r="E6416" s="24"/>
      <c r="F6416" s="24"/>
      <c r="G6416" s="24"/>
      <c r="H6416" s="25"/>
      <c r="I6416" s="24"/>
      <c r="J6416" s="26"/>
      <c r="K6416" s="27"/>
      <c r="L6416" s="24"/>
      <c r="M6416" s="24"/>
      <c r="N6416" s="26"/>
      <c r="O6416" s="24"/>
      <c r="P6416" s="28"/>
      <c r="Q6416" s="24"/>
      <c r="R6416" s="24"/>
      <c r="S6416" s="24"/>
      <c r="T6416" s="29" t="str">
        <f>IF(H6416="","",IF(LEN(H6416)&lt;&gt;14,"ПИНФЛ 14 хонали эмас",IF(B6416="","Вилоят танланмаган",IF(C6416="","Туман танланмаган",IF(COUNTIFS(Рўйхатлар!$H$2:$H$209,B6416,Рўйхатлар!$I$2:$I$209,C6416)=0,"Туман вилоятга мос эмас",IF(J6416="","Хатлов тоифаси танланмаган",IF(K6416="","Сана кўрсатилмаган",IF(COUNTIF($H$6:$H$10005,H6416)&gt;1,"Такрорий ПИНФЛ",IF(OR(L6416="",M6416="",N6416="",O6416="",P6416=""),"Корхона, СТИР, соҳа, лавозим ёки ойлик кўрсатилмаган","✓")))))))))</f>
        <v/>
      </c>
      <c r="U6416" s="22" t="str">
        <f>IF(OR(H6416="",M6416=""),"",IF(COUNTIFS($B$6:B6416,B6416,$C$6:C6416,C6416,$M$6:M6416,M6416)=1,1,0))</f>
        <v/>
      </c>
    </row>
    <row r="6417" spans="1:21" x14ac:dyDescent="0.25">
      <c r="A6417" s="22" t="str">
        <f>IF(H6417="","",COUNTA($H$6:H6417))</f>
        <v/>
      </c>
      <c r="B6417" s="23"/>
      <c r="C6417" s="24"/>
      <c r="D6417" s="24"/>
      <c r="E6417" s="24"/>
      <c r="F6417" s="24"/>
      <c r="G6417" s="24"/>
      <c r="H6417" s="25"/>
      <c r="I6417" s="24"/>
      <c r="J6417" s="26"/>
      <c r="K6417" s="27"/>
      <c r="L6417" s="24"/>
      <c r="M6417" s="24"/>
      <c r="N6417" s="26"/>
      <c r="O6417" s="24"/>
      <c r="P6417" s="28"/>
      <c r="Q6417" s="24"/>
      <c r="R6417" s="24"/>
      <c r="S6417" s="24"/>
      <c r="T6417" s="29" t="str">
        <f>IF(H6417="","",IF(LEN(H6417)&lt;&gt;14,"ПИНФЛ 14 хонали эмас",IF(B6417="","Вилоят танланмаган",IF(C6417="","Туман танланмаган",IF(COUNTIFS(Рўйхатлар!$H$2:$H$209,B6417,Рўйхатлар!$I$2:$I$209,C6417)=0,"Туман вилоятга мос эмас",IF(J6417="","Хатлов тоифаси танланмаган",IF(K6417="","Сана кўрсатилмаган",IF(COUNTIF($H$6:$H$10005,H6417)&gt;1,"Такрорий ПИНФЛ",IF(OR(L6417="",M6417="",N6417="",O6417="",P6417=""),"Корхона, СТИР, соҳа, лавозим ёки ойлик кўрсатилмаган","✓")))))))))</f>
        <v/>
      </c>
      <c r="U6417" s="22" t="str">
        <f>IF(OR(H6417="",M6417=""),"",IF(COUNTIFS($B$6:B6417,B6417,$C$6:C6417,C6417,$M$6:M6417,M6417)=1,1,0))</f>
        <v/>
      </c>
    </row>
    <row r="6418" spans="1:21" x14ac:dyDescent="0.25">
      <c r="A6418" s="22" t="str">
        <f>IF(H6418="","",COUNTA($H$6:H6418))</f>
        <v/>
      </c>
      <c r="B6418" s="23"/>
      <c r="C6418" s="24"/>
      <c r="D6418" s="24"/>
      <c r="E6418" s="24"/>
      <c r="F6418" s="24"/>
      <c r="G6418" s="24"/>
      <c r="H6418" s="25"/>
      <c r="I6418" s="24"/>
      <c r="J6418" s="26"/>
      <c r="K6418" s="27"/>
      <c r="L6418" s="24"/>
      <c r="M6418" s="24"/>
      <c r="N6418" s="26"/>
      <c r="O6418" s="24"/>
      <c r="P6418" s="28"/>
      <c r="Q6418" s="24"/>
      <c r="R6418" s="24"/>
      <c r="S6418" s="24"/>
      <c r="T6418" s="29" t="str">
        <f>IF(H6418="","",IF(LEN(H6418)&lt;&gt;14,"ПИНФЛ 14 хонали эмас",IF(B6418="","Вилоят танланмаган",IF(C6418="","Туман танланмаган",IF(COUNTIFS(Рўйхатлар!$H$2:$H$209,B6418,Рўйхатлар!$I$2:$I$209,C6418)=0,"Туман вилоятга мос эмас",IF(J6418="","Хатлов тоифаси танланмаган",IF(K6418="","Сана кўрсатилмаган",IF(COUNTIF($H$6:$H$10005,H6418)&gt;1,"Такрорий ПИНФЛ",IF(OR(L6418="",M6418="",N6418="",O6418="",P6418=""),"Корхона, СТИР, соҳа, лавозим ёки ойлик кўрсатилмаган","✓")))))))))</f>
        <v/>
      </c>
      <c r="U6418" s="22" t="str">
        <f>IF(OR(H6418="",M6418=""),"",IF(COUNTIFS($B$6:B6418,B6418,$C$6:C6418,C6418,$M$6:M6418,M6418)=1,1,0))</f>
        <v/>
      </c>
    </row>
    <row r="6419" spans="1:21" x14ac:dyDescent="0.25">
      <c r="A6419" s="22" t="str">
        <f>IF(H6419="","",COUNTA($H$6:H6419))</f>
        <v/>
      </c>
      <c r="B6419" s="23"/>
      <c r="C6419" s="24"/>
      <c r="D6419" s="24"/>
      <c r="E6419" s="24"/>
      <c r="F6419" s="24"/>
      <c r="G6419" s="24"/>
      <c r="H6419" s="25"/>
      <c r="I6419" s="24"/>
      <c r="J6419" s="26"/>
      <c r="K6419" s="27"/>
      <c r="L6419" s="24"/>
      <c r="M6419" s="24"/>
      <c r="N6419" s="26"/>
      <c r="O6419" s="24"/>
      <c r="P6419" s="28"/>
      <c r="Q6419" s="24"/>
      <c r="R6419" s="24"/>
      <c r="S6419" s="24"/>
      <c r="T6419" s="29" t="str">
        <f>IF(H6419="","",IF(LEN(H6419)&lt;&gt;14,"ПИНФЛ 14 хонали эмас",IF(B6419="","Вилоят танланмаган",IF(C6419="","Туман танланмаган",IF(COUNTIFS(Рўйхатлар!$H$2:$H$209,B6419,Рўйхатлар!$I$2:$I$209,C6419)=0,"Туман вилоятга мос эмас",IF(J6419="","Хатлов тоифаси танланмаган",IF(K6419="","Сана кўрсатилмаган",IF(COUNTIF($H$6:$H$10005,H6419)&gt;1,"Такрорий ПИНФЛ",IF(OR(L6419="",M6419="",N6419="",O6419="",P6419=""),"Корхона, СТИР, соҳа, лавозим ёки ойлик кўрсатилмаган","✓")))))))))</f>
        <v/>
      </c>
      <c r="U6419" s="22" t="str">
        <f>IF(OR(H6419="",M6419=""),"",IF(COUNTIFS($B$6:B6419,B6419,$C$6:C6419,C6419,$M$6:M6419,M6419)=1,1,0))</f>
        <v/>
      </c>
    </row>
    <row r="6420" spans="1:21" x14ac:dyDescent="0.25">
      <c r="A6420" s="22" t="str">
        <f>IF(H6420="","",COUNTA($H$6:H6420))</f>
        <v/>
      </c>
      <c r="B6420" s="23"/>
      <c r="C6420" s="24"/>
      <c r="D6420" s="24"/>
      <c r="E6420" s="24"/>
      <c r="F6420" s="24"/>
      <c r="G6420" s="24"/>
      <c r="H6420" s="25"/>
      <c r="I6420" s="24"/>
      <c r="J6420" s="26"/>
      <c r="K6420" s="27"/>
      <c r="L6420" s="24"/>
      <c r="M6420" s="24"/>
      <c r="N6420" s="26"/>
      <c r="O6420" s="24"/>
      <c r="P6420" s="28"/>
      <c r="Q6420" s="24"/>
      <c r="R6420" s="24"/>
      <c r="S6420" s="24"/>
      <c r="T6420" s="29" t="str">
        <f>IF(H6420="","",IF(LEN(H6420)&lt;&gt;14,"ПИНФЛ 14 хонали эмас",IF(B6420="","Вилоят танланмаган",IF(C6420="","Туман танланмаган",IF(COUNTIFS(Рўйхатлар!$H$2:$H$209,B6420,Рўйхатлар!$I$2:$I$209,C6420)=0,"Туман вилоятга мос эмас",IF(J6420="","Хатлов тоифаси танланмаган",IF(K6420="","Сана кўрсатилмаган",IF(COUNTIF($H$6:$H$10005,H6420)&gt;1,"Такрорий ПИНФЛ",IF(OR(L6420="",M6420="",N6420="",O6420="",P6420=""),"Корхона, СТИР, соҳа, лавозим ёки ойлик кўрсатилмаган","✓")))))))))</f>
        <v/>
      </c>
      <c r="U6420" s="22" t="str">
        <f>IF(OR(H6420="",M6420=""),"",IF(COUNTIFS($B$6:B6420,B6420,$C$6:C6420,C6420,$M$6:M6420,M6420)=1,1,0))</f>
        <v/>
      </c>
    </row>
    <row r="6421" spans="1:21" x14ac:dyDescent="0.25">
      <c r="A6421" s="22" t="str">
        <f>IF(H6421="","",COUNTA($H$6:H6421))</f>
        <v/>
      </c>
      <c r="B6421" s="23"/>
      <c r="C6421" s="24"/>
      <c r="D6421" s="24"/>
      <c r="E6421" s="24"/>
      <c r="F6421" s="24"/>
      <c r="G6421" s="24"/>
      <c r="H6421" s="25"/>
      <c r="I6421" s="24"/>
      <c r="J6421" s="26"/>
      <c r="K6421" s="27"/>
      <c r="L6421" s="24"/>
      <c r="M6421" s="24"/>
      <c r="N6421" s="26"/>
      <c r="O6421" s="24"/>
      <c r="P6421" s="28"/>
      <c r="Q6421" s="24"/>
      <c r="R6421" s="24"/>
      <c r="S6421" s="24"/>
      <c r="T6421" s="29" t="str">
        <f>IF(H6421="","",IF(LEN(H6421)&lt;&gt;14,"ПИНФЛ 14 хонали эмас",IF(B6421="","Вилоят танланмаган",IF(C6421="","Туман танланмаган",IF(COUNTIFS(Рўйхатлар!$H$2:$H$209,B6421,Рўйхатлар!$I$2:$I$209,C6421)=0,"Туман вилоятга мос эмас",IF(J6421="","Хатлов тоифаси танланмаган",IF(K6421="","Сана кўрсатилмаган",IF(COUNTIF($H$6:$H$10005,H6421)&gt;1,"Такрорий ПИНФЛ",IF(OR(L6421="",M6421="",N6421="",O6421="",P6421=""),"Корхона, СТИР, соҳа, лавозим ёки ойлик кўрсатилмаган","✓")))))))))</f>
        <v/>
      </c>
      <c r="U6421" s="22" t="str">
        <f>IF(OR(H6421="",M6421=""),"",IF(COUNTIFS($B$6:B6421,B6421,$C$6:C6421,C6421,$M$6:M6421,M6421)=1,1,0))</f>
        <v/>
      </c>
    </row>
    <row r="6422" spans="1:21" x14ac:dyDescent="0.25">
      <c r="A6422" s="22" t="str">
        <f>IF(H6422="","",COUNTA($H$6:H6422))</f>
        <v/>
      </c>
      <c r="B6422" s="23"/>
      <c r="C6422" s="24"/>
      <c r="D6422" s="24"/>
      <c r="E6422" s="24"/>
      <c r="F6422" s="24"/>
      <c r="G6422" s="24"/>
      <c r="H6422" s="25"/>
      <c r="I6422" s="24"/>
      <c r="J6422" s="26"/>
      <c r="K6422" s="27"/>
      <c r="L6422" s="24"/>
      <c r="M6422" s="24"/>
      <c r="N6422" s="26"/>
      <c r="O6422" s="24"/>
      <c r="P6422" s="28"/>
      <c r="Q6422" s="24"/>
      <c r="R6422" s="24"/>
      <c r="S6422" s="24"/>
      <c r="T6422" s="29" t="str">
        <f>IF(H6422="","",IF(LEN(H6422)&lt;&gt;14,"ПИНФЛ 14 хонали эмас",IF(B6422="","Вилоят танланмаган",IF(C6422="","Туман танланмаган",IF(COUNTIFS(Рўйхатлар!$H$2:$H$209,B6422,Рўйхатлар!$I$2:$I$209,C6422)=0,"Туман вилоятга мос эмас",IF(J6422="","Хатлов тоифаси танланмаган",IF(K6422="","Сана кўрсатилмаган",IF(COUNTIF($H$6:$H$10005,H6422)&gt;1,"Такрорий ПИНФЛ",IF(OR(L6422="",M6422="",N6422="",O6422="",P6422=""),"Корхона, СТИР, соҳа, лавозим ёки ойлик кўрсатилмаган","✓")))))))))</f>
        <v/>
      </c>
      <c r="U6422" s="22" t="str">
        <f>IF(OR(H6422="",M6422=""),"",IF(COUNTIFS($B$6:B6422,B6422,$C$6:C6422,C6422,$M$6:M6422,M6422)=1,1,0))</f>
        <v/>
      </c>
    </row>
    <row r="6423" spans="1:21" x14ac:dyDescent="0.25">
      <c r="A6423" s="22" t="str">
        <f>IF(H6423="","",COUNTA($H$6:H6423))</f>
        <v/>
      </c>
      <c r="B6423" s="23"/>
      <c r="C6423" s="24"/>
      <c r="D6423" s="24"/>
      <c r="E6423" s="24"/>
      <c r="F6423" s="24"/>
      <c r="G6423" s="24"/>
      <c r="H6423" s="25"/>
      <c r="I6423" s="24"/>
      <c r="J6423" s="26"/>
      <c r="K6423" s="27"/>
      <c r="L6423" s="24"/>
      <c r="M6423" s="24"/>
      <c r="N6423" s="26"/>
      <c r="O6423" s="24"/>
      <c r="P6423" s="28"/>
      <c r="Q6423" s="24"/>
      <c r="R6423" s="24"/>
      <c r="S6423" s="24"/>
      <c r="T6423" s="29" t="str">
        <f>IF(H6423="","",IF(LEN(H6423)&lt;&gt;14,"ПИНФЛ 14 хонали эмас",IF(B6423="","Вилоят танланмаган",IF(C6423="","Туман танланмаган",IF(COUNTIFS(Рўйхатлар!$H$2:$H$209,B6423,Рўйхатлар!$I$2:$I$209,C6423)=0,"Туман вилоятга мос эмас",IF(J6423="","Хатлов тоифаси танланмаган",IF(K6423="","Сана кўрсатилмаган",IF(COUNTIF($H$6:$H$10005,H6423)&gt;1,"Такрорий ПИНФЛ",IF(OR(L6423="",M6423="",N6423="",O6423="",P6423=""),"Корхона, СТИР, соҳа, лавозим ёки ойлик кўрсатилмаган","✓")))))))))</f>
        <v/>
      </c>
      <c r="U6423" s="22" t="str">
        <f>IF(OR(H6423="",M6423=""),"",IF(COUNTIFS($B$6:B6423,B6423,$C$6:C6423,C6423,$M$6:M6423,M6423)=1,1,0))</f>
        <v/>
      </c>
    </row>
    <row r="6424" spans="1:21" x14ac:dyDescent="0.25">
      <c r="A6424" s="22" t="str">
        <f>IF(H6424="","",COUNTA($H$6:H6424))</f>
        <v/>
      </c>
      <c r="B6424" s="23"/>
      <c r="C6424" s="24"/>
      <c r="D6424" s="24"/>
      <c r="E6424" s="24"/>
      <c r="F6424" s="24"/>
      <c r="G6424" s="24"/>
      <c r="H6424" s="25"/>
      <c r="I6424" s="24"/>
      <c r="J6424" s="26"/>
      <c r="K6424" s="27"/>
      <c r="L6424" s="24"/>
      <c r="M6424" s="24"/>
      <c r="N6424" s="26"/>
      <c r="O6424" s="24"/>
      <c r="P6424" s="28"/>
      <c r="Q6424" s="24"/>
      <c r="R6424" s="24"/>
      <c r="S6424" s="24"/>
      <c r="T6424" s="29" t="str">
        <f>IF(H6424="","",IF(LEN(H6424)&lt;&gt;14,"ПИНФЛ 14 хонали эмас",IF(B6424="","Вилоят танланмаган",IF(C6424="","Туман танланмаган",IF(COUNTIFS(Рўйхатлар!$H$2:$H$209,B6424,Рўйхатлар!$I$2:$I$209,C6424)=0,"Туман вилоятга мос эмас",IF(J6424="","Хатлов тоифаси танланмаган",IF(K6424="","Сана кўрсатилмаган",IF(COUNTIF($H$6:$H$10005,H6424)&gt;1,"Такрорий ПИНФЛ",IF(OR(L6424="",M6424="",N6424="",O6424="",P6424=""),"Корхона, СТИР, соҳа, лавозим ёки ойлик кўрсатилмаган","✓")))))))))</f>
        <v/>
      </c>
      <c r="U6424" s="22" t="str">
        <f>IF(OR(H6424="",M6424=""),"",IF(COUNTIFS($B$6:B6424,B6424,$C$6:C6424,C6424,$M$6:M6424,M6424)=1,1,0))</f>
        <v/>
      </c>
    </row>
    <row r="6425" spans="1:21" x14ac:dyDescent="0.25">
      <c r="A6425" s="22" t="str">
        <f>IF(H6425="","",COUNTA($H$6:H6425))</f>
        <v/>
      </c>
      <c r="B6425" s="23"/>
      <c r="C6425" s="24"/>
      <c r="D6425" s="24"/>
      <c r="E6425" s="24"/>
      <c r="F6425" s="24"/>
      <c r="G6425" s="24"/>
      <c r="H6425" s="25"/>
      <c r="I6425" s="24"/>
      <c r="J6425" s="26"/>
      <c r="K6425" s="27"/>
      <c r="L6425" s="24"/>
      <c r="M6425" s="24"/>
      <c r="N6425" s="26"/>
      <c r="O6425" s="24"/>
      <c r="P6425" s="28"/>
      <c r="Q6425" s="24"/>
      <c r="R6425" s="24"/>
      <c r="S6425" s="24"/>
      <c r="T6425" s="29" t="str">
        <f>IF(H6425="","",IF(LEN(H6425)&lt;&gt;14,"ПИНФЛ 14 хонали эмас",IF(B6425="","Вилоят танланмаган",IF(C6425="","Туман танланмаган",IF(COUNTIFS(Рўйхатлар!$H$2:$H$209,B6425,Рўйхатлар!$I$2:$I$209,C6425)=0,"Туман вилоятга мос эмас",IF(J6425="","Хатлов тоифаси танланмаган",IF(K6425="","Сана кўрсатилмаган",IF(COUNTIF($H$6:$H$10005,H6425)&gt;1,"Такрорий ПИНФЛ",IF(OR(L6425="",M6425="",N6425="",O6425="",P6425=""),"Корхона, СТИР, соҳа, лавозим ёки ойлик кўрсатилмаган","✓")))))))))</f>
        <v/>
      </c>
      <c r="U6425" s="22" t="str">
        <f>IF(OR(H6425="",M6425=""),"",IF(COUNTIFS($B$6:B6425,B6425,$C$6:C6425,C6425,$M$6:M6425,M6425)=1,1,0))</f>
        <v/>
      </c>
    </row>
    <row r="6426" spans="1:21" x14ac:dyDescent="0.25">
      <c r="A6426" s="22" t="str">
        <f>IF(H6426="","",COUNTA($H$6:H6426))</f>
        <v/>
      </c>
      <c r="B6426" s="23"/>
      <c r="C6426" s="24"/>
      <c r="D6426" s="24"/>
      <c r="E6426" s="24"/>
      <c r="F6426" s="24"/>
      <c r="G6426" s="24"/>
      <c r="H6426" s="25"/>
      <c r="I6426" s="24"/>
      <c r="J6426" s="26"/>
      <c r="K6426" s="27"/>
      <c r="L6426" s="24"/>
      <c r="M6426" s="24"/>
      <c r="N6426" s="26"/>
      <c r="O6426" s="24"/>
      <c r="P6426" s="28"/>
      <c r="Q6426" s="24"/>
      <c r="R6426" s="24"/>
      <c r="S6426" s="24"/>
      <c r="T6426" s="29" t="str">
        <f>IF(H6426="","",IF(LEN(H6426)&lt;&gt;14,"ПИНФЛ 14 хонали эмас",IF(B6426="","Вилоят танланмаган",IF(C6426="","Туман танланмаган",IF(COUNTIFS(Рўйхатлар!$H$2:$H$209,B6426,Рўйхатлар!$I$2:$I$209,C6426)=0,"Туман вилоятга мос эмас",IF(J6426="","Хатлов тоифаси танланмаган",IF(K6426="","Сана кўрсатилмаган",IF(COUNTIF($H$6:$H$10005,H6426)&gt;1,"Такрорий ПИНФЛ",IF(OR(L6426="",M6426="",N6426="",O6426="",P6426=""),"Корхона, СТИР, соҳа, лавозим ёки ойлик кўрсатилмаган","✓")))))))))</f>
        <v/>
      </c>
      <c r="U6426" s="22" t="str">
        <f>IF(OR(H6426="",M6426=""),"",IF(COUNTIFS($B$6:B6426,B6426,$C$6:C6426,C6426,$M$6:M6426,M6426)=1,1,0))</f>
        <v/>
      </c>
    </row>
    <row r="6427" spans="1:21" x14ac:dyDescent="0.25">
      <c r="A6427" s="22" t="str">
        <f>IF(H6427="","",COUNTA($H$6:H6427))</f>
        <v/>
      </c>
      <c r="B6427" s="23"/>
      <c r="C6427" s="24"/>
      <c r="D6427" s="24"/>
      <c r="E6427" s="24"/>
      <c r="F6427" s="24"/>
      <c r="G6427" s="24"/>
      <c r="H6427" s="25"/>
      <c r="I6427" s="24"/>
      <c r="J6427" s="26"/>
      <c r="K6427" s="27"/>
      <c r="L6427" s="24"/>
      <c r="M6427" s="24"/>
      <c r="N6427" s="26"/>
      <c r="O6427" s="24"/>
      <c r="P6427" s="28"/>
      <c r="Q6427" s="24"/>
      <c r="R6427" s="24"/>
      <c r="S6427" s="24"/>
      <c r="T6427" s="29" t="str">
        <f>IF(H6427="","",IF(LEN(H6427)&lt;&gt;14,"ПИНФЛ 14 хонали эмас",IF(B6427="","Вилоят танланмаган",IF(C6427="","Туман танланмаган",IF(COUNTIFS(Рўйхатлар!$H$2:$H$209,B6427,Рўйхатлар!$I$2:$I$209,C6427)=0,"Туман вилоятга мос эмас",IF(J6427="","Хатлов тоифаси танланмаган",IF(K6427="","Сана кўрсатилмаган",IF(COUNTIF($H$6:$H$10005,H6427)&gt;1,"Такрорий ПИНФЛ",IF(OR(L6427="",M6427="",N6427="",O6427="",P6427=""),"Корхона, СТИР, соҳа, лавозим ёки ойлик кўрсатилмаган","✓")))))))))</f>
        <v/>
      </c>
      <c r="U6427" s="22" t="str">
        <f>IF(OR(H6427="",M6427=""),"",IF(COUNTIFS($B$6:B6427,B6427,$C$6:C6427,C6427,$M$6:M6427,M6427)=1,1,0))</f>
        <v/>
      </c>
    </row>
    <row r="6428" spans="1:21" x14ac:dyDescent="0.25">
      <c r="A6428" s="22" t="str">
        <f>IF(H6428="","",COUNTA($H$6:H6428))</f>
        <v/>
      </c>
      <c r="B6428" s="23"/>
      <c r="C6428" s="24"/>
      <c r="D6428" s="24"/>
      <c r="E6428" s="24"/>
      <c r="F6428" s="24"/>
      <c r="G6428" s="24"/>
      <c r="H6428" s="25"/>
      <c r="I6428" s="24"/>
      <c r="J6428" s="26"/>
      <c r="K6428" s="27"/>
      <c r="L6428" s="24"/>
      <c r="M6428" s="24"/>
      <c r="N6428" s="26"/>
      <c r="O6428" s="24"/>
      <c r="P6428" s="28"/>
      <c r="Q6428" s="24"/>
      <c r="R6428" s="24"/>
      <c r="S6428" s="24"/>
      <c r="T6428" s="29" t="str">
        <f>IF(H6428="","",IF(LEN(H6428)&lt;&gt;14,"ПИНФЛ 14 хонали эмас",IF(B6428="","Вилоят танланмаган",IF(C6428="","Туман танланмаган",IF(COUNTIFS(Рўйхатлар!$H$2:$H$209,B6428,Рўйхатлар!$I$2:$I$209,C6428)=0,"Туман вилоятга мос эмас",IF(J6428="","Хатлов тоифаси танланмаган",IF(K6428="","Сана кўрсатилмаган",IF(COUNTIF($H$6:$H$10005,H6428)&gt;1,"Такрорий ПИНФЛ",IF(OR(L6428="",M6428="",N6428="",O6428="",P6428=""),"Корхона, СТИР, соҳа, лавозим ёки ойлик кўрсатилмаган","✓")))))))))</f>
        <v/>
      </c>
      <c r="U6428" s="22" t="str">
        <f>IF(OR(H6428="",M6428=""),"",IF(COUNTIFS($B$6:B6428,B6428,$C$6:C6428,C6428,$M$6:M6428,M6428)=1,1,0))</f>
        <v/>
      </c>
    </row>
    <row r="6429" spans="1:21" x14ac:dyDescent="0.25">
      <c r="A6429" s="22" t="str">
        <f>IF(H6429="","",COUNTA($H$6:H6429))</f>
        <v/>
      </c>
      <c r="B6429" s="23"/>
      <c r="C6429" s="24"/>
      <c r="D6429" s="24"/>
      <c r="E6429" s="24"/>
      <c r="F6429" s="24"/>
      <c r="G6429" s="24"/>
      <c r="H6429" s="25"/>
      <c r="I6429" s="24"/>
      <c r="J6429" s="26"/>
      <c r="K6429" s="27"/>
      <c r="L6429" s="24"/>
      <c r="M6429" s="24"/>
      <c r="N6429" s="26"/>
      <c r="O6429" s="24"/>
      <c r="P6429" s="28"/>
      <c r="Q6429" s="24"/>
      <c r="R6429" s="24"/>
      <c r="S6429" s="24"/>
      <c r="T6429" s="29" t="str">
        <f>IF(H6429="","",IF(LEN(H6429)&lt;&gt;14,"ПИНФЛ 14 хонали эмас",IF(B6429="","Вилоят танланмаган",IF(C6429="","Туман танланмаган",IF(COUNTIFS(Рўйхатлар!$H$2:$H$209,B6429,Рўйхатлар!$I$2:$I$209,C6429)=0,"Туман вилоятга мос эмас",IF(J6429="","Хатлов тоифаси танланмаган",IF(K6429="","Сана кўрсатилмаган",IF(COUNTIF($H$6:$H$10005,H6429)&gt;1,"Такрорий ПИНФЛ",IF(OR(L6429="",M6429="",N6429="",O6429="",P6429=""),"Корхона, СТИР, соҳа, лавозим ёки ойлик кўрсатилмаган","✓")))))))))</f>
        <v/>
      </c>
      <c r="U6429" s="22" t="str">
        <f>IF(OR(H6429="",M6429=""),"",IF(COUNTIFS($B$6:B6429,B6429,$C$6:C6429,C6429,$M$6:M6429,M6429)=1,1,0))</f>
        <v/>
      </c>
    </row>
    <row r="6430" spans="1:21" x14ac:dyDescent="0.25">
      <c r="A6430" s="22" t="str">
        <f>IF(H6430="","",COUNTA($H$6:H6430))</f>
        <v/>
      </c>
      <c r="B6430" s="23"/>
      <c r="C6430" s="24"/>
      <c r="D6430" s="24"/>
      <c r="E6430" s="24"/>
      <c r="F6430" s="24"/>
      <c r="G6430" s="24"/>
      <c r="H6430" s="25"/>
      <c r="I6430" s="24"/>
      <c r="J6430" s="26"/>
      <c r="K6430" s="27"/>
      <c r="L6430" s="24"/>
      <c r="M6430" s="24"/>
      <c r="N6430" s="26"/>
      <c r="O6430" s="24"/>
      <c r="P6430" s="28"/>
      <c r="Q6430" s="24"/>
      <c r="R6430" s="24"/>
      <c r="S6430" s="24"/>
      <c r="T6430" s="29" t="str">
        <f>IF(H6430="","",IF(LEN(H6430)&lt;&gt;14,"ПИНФЛ 14 хонали эмас",IF(B6430="","Вилоят танланмаган",IF(C6430="","Туман танланмаган",IF(COUNTIFS(Рўйхатлар!$H$2:$H$209,B6430,Рўйхатлар!$I$2:$I$209,C6430)=0,"Туман вилоятга мос эмас",IF(J6430="","Хатлов тоифаси танланмаган",IF(K6430="","Сана кўрсатилмаган",IF(COUNTIF($H$6:$H$10005,H6430)&gt;1,"Такрорий ПИНФЛ",IF(OR(L6430="",M6430="",N6430="",O6430="",P6430=""),"Корхона, СТИР, соҳа, лавозим ёки ойлик кўрсатилмаган","✓")))))))))</f>
        <v/>
      </c>
      <c r="U6430" s="22" t="str">
        <f>IF(OR(H6430="",M6430=""),"",IF(COUNTIFS($B$6:B6430,B6430,$C$6:C6430,C6430,$M$6:M6430,M6430)=1,1,0))</f>
        <v/>
      </c>
    </row>
    <row r="6431" spans="1:21" x14ac:dyDescent="0.25">
      <c r="A6431" s="22" t="str">
        <f>IF(H6431="","",COUNTA($H$6:H6431))</f>
        <v/>
      </c>
      <c r="B6431" s="23"/>
      <c r="C6431" s="24"/>
      <c r="D6431" s="24"/>
      <c r="E6431" s="24"/>
      <c r="F6431" s="24"/>
      <c r="G6431" s="24"/>
      <c r="H6431" s="25"/>
      <c r="I6431" s="24"/>
      <c r="J6431" s="26"/>
      <c r="K6431" s="27"/>
      <c r="L6431" s="24"/>
      <c r="M6431" s="24"/>
      <c r="N6431" s="26"/>
      <c r="O6431" s="24"/>
      <c r="P6431" s="28"/>
      <c r="Q6431" s="24"/>
      <c r="R6431" s="24"/>
      <c r="S6431" s="24"/>
      <c r="T6431" s="29" t="str">
        <f>IF(H6431="","",IF(LEN(H6431)&lt;&gt;14,"ПИНФЛ 14 хонали эмас",IF(B6431="","Вилоят танланмаган",IF(C6431="","Туман танланмаган",IF(COUNTIFS(Рўйхатлар!$H$2:$H$209,B6431,Рўйхатлар!$I$2:$I$209,C6431)=0,"Туман вилоятга мос эмас",IF(J6431="","Хатлов тоифаси танланмаган",IF(K6431="","Сана кўрсатилмаган",IF(COUNTIF($H$6:$H$10005,H6431)&gt;1,"Такрорий ПИНФЛ",IF(OR(L6431="",M6431="",N6431="",O6431="",P6431=""),"Корхона, СТИР, соҳа, лавозим ёки ойлик кўрсатилмаган","✓")))))))))</f>
        <v/>
      </c>
      <c r="U6431" s="22" t="str">
        <f>IF(OR(H6431="",M6431=""),"",IF(COUNTIFS($B$6:B6431,B6431,$C$6:C6431,C6431,$M$6:M6431,M6431)=1,1,0))</f>
        <v/>
      </c>
    </row>
    <row r="6432" spans="1:21" x14ac:dyDescent="0.25">
      <c r="A6432" s="22" t="str">
        <f>IF(H6432="","",COUNTA($H$6:H6432))</f>
        <v/>
      </c>
      <c r="B6432" s="23"/>
      <c r="C6432" s="24"/>
      <c r="D6432" s="24"/>
      <c r="E6432" s="24"/>
      <c r="F6432" s="24"/>
      <c r="G6432" s="24"/>
      <c r="H6432" s="25"/>
      <c r="I6432" s="24"/>
      <c r="J6432" s="26"/>
      <c r="K6432" s="27"/>
      <c r="L6432" s="24"/>
      <c r="M6432" s="24"/>
      <c r="N6432" s="26"/>
      <c r="O6432" s="24"/>
      <c r="P6432" s="28"/>
      <c r="Q6432" s="24"/>
      <c r="R6432" s="24"/>
      <c r="S6432" s="24"/>
      <c r="T6432" s="29" t="str">
        <f>IF(H6432="","",IF(LEN(H6432)&lt;&gt;14,"ПИНФЛ 14 хонали эмас",IF(B6432="","Вилоят танланмаган",IF(C6432="","Туман танланмаган",IF(COUNTIFS(Рўйхатлар!$H$2:$H$209,B6432,Рўйхатлар!$I$2:$I$209,C6432)=0,"Туман вилоятга мос эмас",IF(J6432="","Хатлов тоифаси танланмаган",IF(K6432="","Сана кўрсатилмаган",IF(COUNTIF($H$6:$H$10005,H6432)&gt;1,"Такрорий ПИНФЛ",IF(OR(L6432="",M6432="",N6432="",O6432="",P6432=""),"Корхона, СТИР, соҳа, лавозим ёки ойлик кўрсатилмаган","✓")))))))))</f>
        <v/>
      </c>
      <c r="U6432" s="22" t="str">
        <f>IF(OR(H6432="",M6432=""),"",IF(COUNTIFS($B$6:B6432,B6432,$C$6:C6432,C6432,$M$6:M6432,M6432)=1,1,0))</f>
        <v/>
      </c>
    </row>
    <row r="6433" spans="1:21" x14ac:dyDescent="0.25">
      <c r="A6433" s="22" t="str">
        <f>IF(H6433="","",COUNTA($H$6:H6433))</f>
        <v/>
      </c>
      <c r="B6433" s="23"/>
      <c r="C6433" s="24"/>
      <c r="D6433" s="24"/>
      <c r="E6433" s="24"/>
      <c r="F6433" s="24"/>
      <c r="G6433" s="24"/>
      <c r="H6433" s="25"/>
      <c r="I6433" s="24"/>
      <c r="J6433" s="26"/>
      <c r="K6433" s="27"/>
      <c r="L6433" s="24"/>
      <c r="M6433" s="24"/>
      <c r="N6433" s="26"/>
      <c r="O6433" s="24"/>
      <c r="P6433" s="28"/>
      <c r="Q6433" s="24"/>
      <c r="R6433" s="24"/>
      <c r="S6433" s="24"/>
      <c r="T6433" s="29" t="str">
        <f>IF(H6433="","",IF(LEN(H6433)&lt;&gt;14,"ПИНФЛ 14 хонали эмас",IF(B6433="","Вилоят танланмаган",IF(C6433="","Туман танланмаган",IF(COUNTIFS(Рўйхатлар!$H$2:$H$209,B6433,Рўйхатлар!$I$2:$I$209,C6433)=0,"Туман вилоятга мос эмас",IF(J6433="","Хатлов тоифаси танланмаган",IF(K6433="","Сана кўрсатилмаган",IF(COUNTIF($H$6:$H$10005,H6433)&gt;1,"Такрорий ПИНФЛ",IF(OR(L6433="",M6433="",N6433="",O6433="",P6433=""),"Корхона, СТИР, соҳа, лавозим ёки ойлик кўрсатилмаган","✓")))))))))</f>
        <v/>
      </c>
      <c r="U6433" s="22" t="str">
        <f>IF(OR(H6433="",M6433=""),"",IF(COUNTIFS($B$6:B6433,B6433,$C$6:C6433,C6433,$M$6:M6433,M6433)=1,1,0))</f>
        <v/>
      </c>
    </row>
    <row r="6434" spans="1:21" x14ac:dyDescent="0.25">
      <c r="A6434" s="22" t="str">
        <f>IF(H6434="","",COUNTA($H$6:H6434))</f>
        <v/>
      </c>
      <c r="B6434" s="23"/>
      <c r="C6434" s="24"/>
      <c r="D6434" s="24"/>
      <c r="E6434" s="24"/>
      <c r="F6434" s="24"/>
      <c r="G6434" s="24"/>
      <c r="H6434" s="25"/>
      <c r="I6434" s="24"/>
      <c r="J6434" s="26"/>
      <c r="K6434" s="27"/>
      <c r="L6434" s="24"/>
      <c r="M6434" s="24"/>
      <c r="N6434" s="26"/>
      <c r="O6434" s="24"/>
      <c r="P6434" s="28"/>
      <c r="Q6434" s="24"/>
      <c r="R6434" s="24"/>
      <c r="S6434" s="24"/>
      <c r="T6434" s="29" t="str">
        <f>IF(H6434="","",IF(LEN(H6434)&lt;&gt;14,"ПИНФЛ 14 хонали эмас",IF(B6434="","Вилоят танланмаган",IF(C6434="","Туман танланмаган",IF(COUNTIFS(Рўйхатлар!$H$2:$H$209,B6434,Рўйхатлар!$I$2:$I$209,C6434)=0,"Туман вилоятга мос эмас",IF(J6434="","Хатлов тоифаси танланмаган",IF(K6434="","Сана кўрсатилмаган",IF(COUNTIF($H$6:$H$10005,H6434)&gt;1,"Такрорий ПИНФЛ",IF(OR(L6434="",M6434="",N6434="",O6434="",P6434=""),"Корхона, СТИР, соҳа, лавозим ёки ойлик кўрсатилмаган","✓")))))))))</f>
        <v/>
      </c>
      <c r="U6434" s="22" t="str">
        <f>IF(OR(H6434="",M6434=""),"",IF(COUNTIFS($B$6:B6434,B6434,$C$6:C6434,C6434,$M$6:M6434,M6434)=1,1,0))</f>
        <v/>
      </c>
    </row>
    <row r="6435" spans="1:21" x14ac:dyDescent="0.25">
      <c r="A6435" s="22" t="str">
        <f>IF(H6435="","",COUNTA($H$6:H6435))</f>
        <v/>
      </c>
      <c r="B6435" s="23"/>
      <c r="C6435" s="24"/>
      <c r="D6435" s="24"/>
      <c r="E6435" s="24"/>
      <c r="F6435" s="24"/>
      <c r="G6435" s="24"/>
      <c r="H6435" s="25"/>
      <c r="I6435" s="24"/>
      <c r="J6435" s="26"/>
      <c r="K6435" s="27"/>
      <c r="L6435" s="24"/>
      <c r="M6435" s="24"/>
      <c r="N6435" s="26"/>
      <c r="O6435" s="24"/>
      <c r="P6435" s="28"/>
      <c r="Q6435" s="24"/>
      <c r="R6435" s="24"/>
      <c r="S6435" s="24"/>
      <c r="T6435" s="29" t="str">
        <f>IF(H6435="","",IF(LEN(H6435)&lt;&gt;14,"ПИНФЛ 14 хонали эмас",IF(B6435="","Вилоят танланмаган",IF(C6435="","Туман танланмаган",IF(COUNTIFS(Рўйхатлар!$H$2:$H$209,B6435,Рўйхатлар!$I$2:$I$209,C6435)=0,"Туман вилоятга мос эмас",IF(J6435="","Хатлов тоифаси танланмаган",IF(K6435="","Сана кўрсатилмаган",IF(COUNTIF($H$6:$H$10005,H6435)&gt;1,"Такрорий ПИНФЛ",IF(OR(L6435="",M6435="",N6435="",O6435="",P6435=""),"Корхона, СТИР, соҳа, лавозим ёки ойлик кўрсатилмаган","✓")))))))))</f>
        <v/>
      </c>
      <c r="U6435" s="22" t="str">
        <f>IF(OR(H6435="",M6435=""),"",IF(COUNTIFS($B$6:B6435,B6435,$C$6:C6435,C6435,$M$6:M6435,M6435)=1,1,0))</f>
        <v/>
      </c>
    </row>
    <row r="6436" spans="1:21" x14ac:dyDescent="0.25">
      <c r="A6436" s="22" t="str">
        <f>IF(H6436="","",COUNTA($H$6:H6436))</f>
        <v/>
      </c>
      <c r="B6436" s="23"/>
      <c r="C6436" s="24"/>
      <c r="D6436" s="24"/>
      <c r="E6436" s="24"/>
      <c r="F6436" s="24"/>
      <c r="G6436" s="24"/>
      <c r="H6436" s="25"/>
      <c r="I6436" s="24"/>
      <c r="J6436" s="26"/>
      <c r="K6436" s="27"/>
      <c r="L6436" s="24"/>
      <c r="M6436" s="24"/>
      <c r="N6436" s="26"/>
      <c r="O6436" s="24"/>
      <c r="P6436" s="28"/>
      <c r="Q6436" s="24"/>
      <c r="R6436" s="24"/>
      <c r="S6436" s="24"/>
      <c r="T6436" s="29" t="str">
        <f>IF(H6436="","",IF(LEN(H6436)&lt;&gt;14,"ПИНФЛ 14 хонали эмас",IF(B6436="","Вилоят танланмаган",IF(C6436="","Туман танланмаган",IF(COUNTIFS(Рўйхатлар!$H$2:$H$209,B6436,Рўйхатлар!$I$2:$I$209,C6436)=0,"Туман вилоятга мос эмас",IF(J6436="","Хатлов тоифаси танланмаган",IF(K6436="","Сана кўрсатилмаган",IF(COUNTIF($H$6:$H$10005,H6436)&gt;1,"Такрорий ПИНФЛ",IF(OR(L6436="",M6436="",N6436="",O6436="",P6436=""),"Корхона, СТИР, соҳа, лавозим ёки ойлик кўрсатилмаган","✓")))))))))</f>
        <v/>
      </c>
      <c r="U6436" s="22" t="str">
        <f>IF(OR(H6436="",M6436=""),"",IF(COUNTIFS($B$6:B6436,B6436,$C$6:C6436,C6436,$M$6:M6436,M6436)=1,1,0))</f>
        <v/>
      </c>
    </row>
    <row r="6437" spans="1:21" x14ac:dyDescent="0.25">
      <c r="A6437" s="22" t="str">
        <f>IF(H6437="","",COUNTA($H$6:H6437))</f>
        <v/>
      </c>
      <c r="B6437" s="23"/>
      <c r="C6437" s="24"/>
      <c r="D6437" s="24"/>
      <c r="E6437" s="24"/>
      <c r="F6437" s="24"/>
      <c r="G6437" s="24"/>
      <c r="H6437" s="25"/>
      <c r="I6437" s="24"/>
      <c r="J6437" s="26"/>
      <c r="K6437" s="27"/>
      <c r="L6437" s="24"/>
      <c r="M6437" s="24"/>
      <c r="N6437" s="26"/>
      <c r="O6437" s="24"/>
      <c r="P6437" s="28"/>
      <c r="Q6437" s="24"/>
      <c r="R6437" s="24"/>
      <c r="S6437" s="24"/>
      <c r="T6437" s="29" t="str">
        <f>IF(H6437="","",IF(LEN(H6437)&lt;&gt;14,"ПИНФЛ 14 хонали эмас",IF(B6437="","Вилоят танланмаган",IF(C6437="","Туман танланмаган",IF(COUNTIFS(Рўйхатлар!$H$2:$H$209,B6437,Рўйхатлар!$I$2:$I$209,C6437)=0,"Туман вилоятга мос эмас",IF(J6437="","Хатлов тоифаси танланмаган",IF(K6437="","Сана кўрсатилмаган",IF(COUNTIF($H$6:$H$10005,H6437)&gt;1,"Такрорий ПИНФЛ",IF(OR(L6437="",M6437="",N6437="",O6437="",P6437=""),"Корхона, СТИР, соҳа, лавозим ёки ойлик кўрсатилмаган","✓")))))))))</f>
        <v/>
      </c>
      <c r="U6437" s="22" t="str">
        <f>IF(OR(H6437="",M6437=""),"",IF(COUNTIFS($B$6:B6437,B6437,$C$6:C6437,C6437,$M$6:M6437,M6437)=1,1,0))</f>
        <v/>
      </c>
    </row>
    <row r="6438" spans="1:21" x14ac:dyDescent="0.25">
      <c r="A6438" s="22" t="str">
        <f>IF(H6438="","",COUNTA($H$6:H6438))</f>
        <v/>
      </c>
      <c r="B6438" s="23"/>
      <c r="C6438" s="24"/>
      <c r="D6438" s="24"/>
      <c r="E6438" s="24"/>
      <c r="F6438" s="24"/>
      <c r="G6438" s="24"/>
      <c r="H6438" s="25"/>
      <c r="I6438" s="24"/>
      <c r="J6438" s="26"/>
      <c r="K6438" s="27"/>
      <c r="L6438" s="24"/>
      <c r="M6438" s="24"/>
      <c r="N6438" s="26"/>
      <c r="O6438" s="24"/>
      <c r="P6438" s="28"/>
      <c r="Q6438" s="24"/>
      <c r="R6438" s="24"/>
      <c r="S6438" s="24"/>
      <c r="T6438" s="29" t="str">
        <f>IF(H6438="","",IF(LEN(H6438)&lt;&gt;14,"ПИНФЛ 14 хонали эмас",IF(B6438="","Вилоят танланмаган",IF(C6438="","Туман танланмаган",IF(COUNTIFS(Рўйхатлар!$H$2:$H$209,B6438,Рўйхатлар!$I$2:$I$209,C6438)=0,"Туман вилоятга мос эмас",IF(J6438="","Хатлов тоифаси танланмаган",IF(K6438="","Сана кўрсатилмаган",IF(COUNTIF($H$6:$H$10005,H6438)&gt;1,"Такрорий ПИНФЛ",IF(OR(L6438="",M6438="",N6438="",O6438="",P6438=""),"Корхона, СТИР, соҳа, лавозим ёки ойлик кўрсатилмаган","✓")))))))))</f>
        <v/>
      </c>
      <c r="U6438" s="22" t="str">
        <f>IF(OR(H6438="",M6438=""),"",IF(COUNTIFS($B$6:B6438,B6438,$C$6:C6438,C6438,$M$6:M6438,M6438)=1,1,0))</f>
        <v/>
      </c>
    </row>
    <row r="6439" spans="1:21" x14ac:dyDescent="0.25">
      <c r="A6439" s="22" t="str">
        <f>IF(H6439="","",COUNTA($H$6:H6439))</f>
        <v/>
      </c>
      <c r="B6439" s="23"/>
      <c r="C6439" s="24"/>
      <c r="D6439" s="24"/>
      <c r="E6439" s="24"/>
      <c r="F6439" s="24"/>
      <c r="G6439" s="24"/>
      <c r="H6439" s="25"/>
      <c r="I6439" s="24"/>
      <c r="J6439" s="26"/>
      <c r="K6439" s="27"/>
      <c r="L6439" s="24"/>
      <c r="M6439" s="24"/>
      <c r="N6439" s="26"/>
      <c r="O6439" s="24"/>
      <c r="P6439" s="28"/>
      <c r="Q6439" s="24"/>
      <c r="R6439" s="24"/>
      <c r="S6439" s="24"/>
      <c r="T6439" s="29" t="str">
        <f>IF(H6439="","",IF(LEN(H6439)&lt;&gt;14,"ПИНФЛ 14 хонали эмас",IF(B6439="","Вилоят танланмаган",IF(C6439="","Туман танланмаган",IF(COUNTIFS(Рўйхатлар!$H$2:$H$209,B6439,Рўйхатлар!$I$2:$I$209,C6439)=0,"Туман вилоятга мос эмас",IF(J6439="","Хатлов тоифаси танланмаган",IF(K6439="","Сана кўрсатилмаган",IF(COUNTIF($H$6:$H$10005,H6439)&gt;1,"Такрорий ПИНФЛ",IF(OR(L6439="",M6439="",N6439="",O6439="",P6439=""),"Корхона, СТИР, соҳа, лавозим ёки ойлик кўрсатилмаган","✓")))))))))</f>
        <v/>
      </c>
      <c r="U6439" s="22" t="str">
        <f>IF(OR(H6439="",M6439=""),"",IF(COUNTIFS($B$6:B6439,B6439,$C$6:C6439,C6439,$M$6:M6439,M6439)=1,1,0))</f>
        <v/>
      </c>
    </row>
    <row r="6440" spans="1:21" x14ac:dyDescent="0.25">
      <c r="A6440" s="22" t="str">
        <f>IF(H6440="","",COUNTA($H$6:H6440))</f>
        <v/>
      </c>
      <c r="B6440" s="23"/>
      <c r="C6440" s="24"/>
      <c r="D6440" s="24"/>
      <c r="E6440" s="24"/>
      <c r="F6440" s="24"/>
      <c r="G6440" s="24"/>
      <c r="H6440" s="25"/>
      <c r="I6440" s="24"/>
      <c r="J6440" s="26"/>
      <c r="K6440" s="27"/>
      <c r="L6440" s="24"/>
      <c r="M6440" s="24"/>
      <c r="N6440" s="26"/>
      <c r="O6440" s="24"/>
      <c r="P6440" s="28"/>
      <c r="Q6440" s="24"/>
      <c r="R6440" s="24"/>
      <c r="S6440" s="24"/>
      <c r="T6440" s="29" t="str">
        <f>IF(H6440="","",IF(LEN(H6440)&lt;&gt;14,"ПИНФЛ 14 хонали эмас",IF(B6440="","Вилоят танланмаган",IF(C6440="","Туман танланмаган",IF(COUNTIFS(Рўйхатлар!$H$2:$H$209,B6440,Рўйхатлар!$I$2:$I$209,C6440)=0,"Туман вилоятга мос эмас",IF(J6440="","Хатлов тоифаси танланмаган",IF(K6440="","Сана кўрсатилмаган",IF(COUNTIF($H$6:$H$10005,H6440)&gt;1,"Такрорий ПИНФЛ",IF(OR(L6440="",M6440="",N6440="",O6440="",P6440=""),"Корхона, СТИР, соҳа, лавозим ёки ойлик кўрсатилмаган","✓")))))))))</f>
        <v/>
      </c>
      <c r="U6440" s="22" t="str">
        <f>IF(OR(H6440="",M6440=""),"",IF(COUNTIFS($B$6:B6440,B6440,$C$6:C6440,C6440,$M$6:M6440,M6440)=1,1,0))</f>
        <v/>
      </c>
    </row>
    <row r="6441" spans="1:21" x14ac:dyDescent="0.25">
      <c r="A6441" s="22" t="str">
        <f>IF(H6441="","",COUNTA($H$6:H6441))</f>
        <v/>
      </c>
      <c r="B6441" s="23"/>
      <c r="C6441" s="24"/>
      <c r="D6441" s="24"/>
      <c r="E6441" s="24"/>
      <c r="F6441" s="24"/>
      <c r="G6441" s="24"/>
      <c r="H6441" s="25"/>
      <c r="I6441" s="24"/>
      <c r="J6441" s="26"/>
      <c r="K6441" s="27"/>
      <c r="L6441" s="24"/>
      <c r="M6441" s="24"/>
      <c r="N6441" s="26"/>
      <c r="O6441" s="24"/>
      <c r="P6441" s="28"/>
      <c r="Q6441" s="24"/>
      <c r="R6441" s="24"/>
      <c r="S6441" s="24"/>
      <c r="T6441" s="29" t="str">
        <f>IF(H6441="","",IF(LEN(H6441)&lt;&gt;14,"ПИНФЛ 14 хонали эмас",IF(B6441="","Вилоят танланмаган",IF(C6441="","Туман танланмаган",IF(COUNTIFS(Рўйхатлар!$H$2:$H$209,B6441,Рўйхатлар!$I$2:$I$209,C6441)=0,"Туман вилоятга мос эмас",IF(J6441="","Хатлов тоифаси танланмаган",IF(K6441="","Сана кўрсатилмаган",IF(COUNTIF($H$6:$H$10005,H6441)&gt;1,"Такрорий ПИНФЛ",IF(OR(L6441="",M6441="",N6441="",O6441="",P6441=""),"Корхона, СТИР, соҳа, лавозим ёки ойлик кўрсатилмаган","✓")))))))))</f>
        <v/>
      </c>
      <c r="U6441" s="22" t="str">
        <f>IF(OR(H6441="",M6441=""),"",IF(COUNTIFS($B$6:B6441,B6441,$C$6:C6441,C6441,$M$6:M6441,M6441)=1,1,0))</f>
        <v/>
      </c>
    </row>
    <row r="6442" spans="1:21" x14ac:dyDescent="0.25">
      <c r="A6442" s="22" t="str">
        <f>IF(H6442="","",COUNTA($H$6:H6442))</f>
        <v/>
      </c>
      <c r="B6442" s="23"/>
      <c r="C6442" s="24"/>
      <c r="D6442" s="24"/>
      <c r="E6442" s="24"/>
      <c r="F6442" s="24"/>
      <c r="G6442" s="24"/>
      <c r="H6442" s="25"/>
      <c r="I6442" s="24"/>
      <c r="J6442" s="26"/>
      <c r="K6442" s="27"/>
      <c r="L6442" s="24"/>
      <c r="M6442" s="24"/>
      <c r="N6442" s="26"/>
      <c r="O6442" s="24"/>
      <c r="P6442" s="28"/>
      <c r="Q6442" s="24"/>
      <c r="R6442" s="24"/>
      <c r="S6442" s="24"/>
      <c r="T6442" s="29" t="str">
        <f>IF(H6442="","",IF(LEN(H6442)&lt;&gt;14,"ПИНФЛ 14 хонали эмас",IF(B6442="","Вилоят танланмаган",IF(C6442="","Туман танланмаган",IF(COUNTIFS(Рўйхатлар!$H$2:$H$209,B6442,Рўйхатлар!$I$2:$I$209,C6442)=0,"Туман вилоятга мос эмас",IF(J6442="","Хатлов тоифаси танланмаган",IF(K6442="","Сана кўрсатилмаган",IF(COUNTIF($H$6:$H$10005,H6442)&gt;1,"Такрорий ПИНФЛ",IF(OR(L6442="",M6442="",N6442="",O6442="",P6442=""),"Корхона, СТИР, соҳа, лавозим ёки ойлик кўрсатилмаган","✓")))))))))</f>
        <v/>
      </c>
      <c r="U6442" s="22" t="str">
        <f>IF(OR(H6442="",M6442=""),"",IF(COUNTIFS($B$6:B6442,B6442,$C$6:C6442,C6442,$M$6:M6442,M6442)=1,1,0))</f>
        <v/>
      </c>
    </row>
    <row r="6443" spans="1:21" x14ac:dyDescent="0.25">
      <c r="A6443" s="22" t="str">
        <f>IF(H6443="","",COUNTA($H$6:H6443))</f>
        <v/>
      </c>
      <c r="B6443" s="23"/>
      <c r="C6443" s="24"/>
      <c r="D6443" s="24"/>
      <c r="E6443" s="24"/>
      <c r="F6443" s="24"/>
      <c r="G6443" s="24"/>
      <c r="H6443" s="25"/>
      <c r="I6443" s="24"/>
      <c r="J6443" s="26"/>
      <c r="K6443" s="27"/>
      <c r="L6443" s="24"/>
      <c r="M6443" s="24"/>
      <c r="N6443" s="26"/>
      <c r="O6443" s="24"/>
      <c r="P6443" s="28"/>
      <c r="Q6443" s="24"/>
      <c r="R6443" s="24"/>
      <c r="S6443" s="24"/>
      <c r="T6443" s="29" t="str">
        <f>IF(H6443="","",IF(LEN(H6443)&lt;&gt;14,"ПИНФЛ 14 хонали эмас",IF(B6443="","Вилоят танланмаган",IF(C6443="","Туман танланмаган",IF(COUNTIFS(Рўйхатлар!$H$2:$H$209,B6443,Рўйхатлар!$I$2:$I$209,C6443)=0,"Туман вилоятга мос эмас",IF(J6443="","Хатлов тоифаси танланмаган",IF(K6443="","Сана кўрсатилмаган",IF(COUNTIF($H$6:$H$10005,H6443)&gt;1,"Такрорий ПИНФЛ",IF(OR(L6443="",M6443="",N6443="",O6443="",P6443=""),"Корхона, СТИР, соҳа, лавозим ёки ойлик кўрсатилмаган","✓")))))))))</f>
        <v/>
      </c>
      <c r="U6443" s="22" t="str">
        <f>IF(OR(H6443="",M6443=""),"",IF(COUNTIFS($B$6:B6443,B6443,$C$6:C6443,C6443,$M$6:M6443,M6443)=1,1,0))</f>
        <v/>
      </c>
    </row>
    <row r="6444" spans="1:21" x14ac:dyDescent="0.25">
      <c r="A6444" s="22" t="str">
        <f>IF(H6444="","",COUNTA($H$6:H6444))</f>
        <v/>
      </c>
      <c r="B6444" s="23"/>
      <c r="C6444" s="24"/>
      <c r="D6444" s="24"/>
      <c r="E6444" s="24"/>
      <c r="F6444" s="24"/>
      <c r="G6444" s="24"/>
      <c r="H6444" s="25"/>
      <c r="I6444" s="24"/>
      <c r="J6444" s="26"/>
      <c r="K6444" s="27"/>
      <c r="L6444" s="24"/>
      <c r="M6444" s="24"/>
      <c r="N6444" s="26"/>
      <c r="O6444" s="24"/>
      <c r="P6444" s="28"/>
      <c r="Q6444" s="24"/>
      <c r="R6444" s="24"/>
      <c r="S6444" s="24"/>
      <c r="T6444" s="29" t="str">
        <f>IF(H6444="","",IF(LEN(H6444)&lt;&gt;14,"ПИНФЛ 14 хонали эмас",IF(B6444="","Вилоят танланмаган",IF(C6444="","Туман танланмаган",IF(COUNTIFS(Рўйхатлар!$H$2:$H$209,B6444,Рўйхатлар!$I$2:$I$209,C6444)=0,"Туман вилоятга мос эмас",IF(J6444="","Хатлов тоифаси танланмаган",IF(K6444="","Сана кўрсатилмаган",IF(COUNTIF($H$6:$H$10005,H6444)&gt;1,"Такрорий ПИНФЛ",IF(OR(L6444="",M6444="",N6444="",O6444="",P6444=""),"Корхона, СТИР, соҳа, лавозим ёки ойлик кўрсатилмаган","✓")))))))))</f>
        <v/>
      </c>
      <c r="U6444" s="22" t="str">
        <f>IF(OR(H6444="",M6444=""),"",IF(COUNTIFS($B$6:B6444,B6444,$C$6:C6444,C6444,$M$6:M6444,M6444)=1,1,0))</f>
        <v/>
      </c>
    </row>
    <row r="6445" spans="1:21" x14ac:dyDescent="0.25">
      <c r="A6445" s="22" t="str">
        <f>IF(H6445="","",COUNTA($H$6:H6445))</f>
        <v/>
      </c>
      <c r="B6445" s="23"/>
      <c r="C6445" s="24"/>
      <c r="D6445" s="24"/>
      <c r="E6445" s="24"/>
      <c r="F6445" s="24"/>
      <c r="G6445" s="24"/>
      <c r="H6445" s="25"/>
      <c r="I6445" s="24"/>
      <c r="J6445" s="26"/>
      <c r="K6445" s="27"/>
      <c r="L6445" s="24"/>
      <c r="M6445" s="24"/>
      <c r="N6445" s="26"/>
      <c r="O6445" s="24"/>
      <c r="P6445" s="28"/>
      <c r="Q6445" s="24"/>
      <c r="R6445" s="24"/>
      <c r="S6445" s="24"/>
      <c r="T6445" s="29" t="str">
        <f>IF(H6445="","",IF(LEN(H6445)&lt;&gt;14,"ПИНФЛ 14 хонали эмас",IF(B6445="","Вилоят танланмаган",IF(C6445="","Туман танланмаган",IF(COUNTIFS(Рўйхатлар!$H$2:$H$209,B6445,Рўйхатлар!$I$2:$I$209,C6445)=0,"Туман вилоятга мос эмас",IF(J6445="","Хатлов тоифаси танланмаган",IF(K6445="","Сана кўрсатилмаган",IF(COUNTIF($H$6:$H$10005,H6445)&gt;1,"Такрорий ПИНФЛ",IF(OR(L6445="",M6445="",N6445="",O6445="",P6445=""),"Корхона, СТИР, соҳа, лавозим ёки ойлик кўрсатилмаган","✓")))))))))</f>
        <v/>
      </c>
      <c r="U6445" s="22" t="str">
        <f>IF(OR(H6445="",M6445=""),"",IF(COUNTIFS($B$6:B6445,B6445,$C$6:C6445,C6445,$M$6:M6445,M6445)=1,1,0))</f>
        <v/>
      </c>
    </row>
    <row r="6446" spans="1:21" x14ac:dyDescent="0.25">
      <c r="A6446" s="22" t="str">
        <f>IF(H6446="","",COUNTA($H$6:H6446))</f>
        <v/>
      </c>
      <c r="B6446" s="23"/>
      <c r="C6446" s="24"/>
      <c r="D6446" s="24"/>
      <c r="E6446" s="24"/>
      <c r="F6446" s="24"/>
      <c r="G6446" s="24"/>
      <c r="H6446" s="25"/>
      <c r="I6446" s="24"/>
      <c r="J6446" s="26"/>
      <c r="K6446" s="27"/>
      <c r="L6446" s="24"/>
      <c r="M6446" s="24"/>
      <c r="N6446" s="26"/>
      <c r="O6446" s="24"/>
      <c r="P6446" s="28"/>
      <c r="Q6446" s="24"/>
      <c r="R6446" s="24"/>
      <c r="S6446" s="24"/>
      <c r="T6446" s="29" t="str">
        <f>IF(H6446="","",IF(LEN(H6446)&lt;&gt;14,"ПИНФЛ 14 хонали эмас",IF(B6446="","Вилоят танланмаган",IF(C6446="","Туман танланмаган",IF(COUNTIFS(Рўйхатлар!$H$2:$H$209,B6446,Рўйхатлар!$I$2:$I$209,C6446)=0,"Туман вилоятга мос эмас",IF(J6446="","Хатлов тоифаси танланмаган",IF(K6446="","Сана кўрсатилмаган",IF(COUNTIF($H$6:$H$10005,H6446)&gt;1,"Такрорий ПИНФЛ",IF(OR(L6446="",M6446="",N6446="",O6446="",P6446=""),"Корхона, СТИР, соҳа, лавозим ёки ойлик кўрсатилмаган","✓")))))))))</f>
        <v/>
      </c>
      <c r="U6446" s="22" t="str">
        <f>IF(OR(H6446="",M6446=""),"",IF(COUNTIFS($B$6:B6446,B6446,$C$6:C6446,C6446,$M$6:M6446,M6446)=1,1,0))</f>
        <v/>
      </c>
    </row>
    <row r="6447" spans="1:21" x14ac:dyDescent="0.25">
      <c r="A6447" s="22" t="str">
        <f>IF(H6447="","",COUNTA($H$6:H6447))</f>
        <v/>
      </c>
      <c r="B6447" s="23"/>
      <c r="C6447" s="24"/>
      <c r="D6447" s="24"/>
      <c r="E6447" s="24"/>
      <c r="F6447" s="24"/>
      <c r="G6447" s="24"/>
      <c r="H6447" s="25"/>
      <c r="I6447" s="24"/>
      <c r="J6447" s="26"/>
      <c r="K6447" s="27"/>
      <c r="L6447" s="24"/>
      <c r="M6447" s="24"/>
      <c r="N6447" s="26"/>
      <c r="O6447" s="24"/>
      <c r="P6447" s="28"/>
      <c r="Q6447" s="24"/>
      <c r="R6447" s="24"/>
      <c r="S6447" s="24"/>
      <c r="T6447" s="29" t="str">
        <f>IF(H6447="","",IF(LEN(H6447)&lt;&gt;14,"ПИНФЛ 14 хонали эмас",IF(B6447="","Вилоят танланмаган",IF(C6447="","Туман танланмаган",IF(COUNTIFS(Рўйхатлар!$H$2:$H$209,B6447,Рўйхатлар!$I$2:$I$209,C6447)=0,"Туман вилоятга мос эмас",IF(J6447="","Хатлов тоифаси танланмаган",IF(K6447="","Сана кўрсатилмаган",IF(COUNTIF($H$6:$H$10005,H6447)&gt;1,"Такрорий ПИНФЛ",IF(OR(L6447="",M6447="",N6447="",O6447="",P6447=""),"Корхона, СТИР, соҳа, лавозим ёки ойлик кўрсатилмаган","✓")))))))))</f>
        <v/>
      </c>
      <c r="U6447" s="22" t="str">
        <f>IF(OR(H6447="",M6447=""),"",IF(COUNTIFS($B$6:B6447,B6447,$C$6:C6447,C6447,$M$6:M6447,M6447)=1,1,0))</f>
        <v/>
      </c>
    </row>
    <row r="6448" spans="1:21" x14ac:dyDescent="0.25">
      <c r="A6448" s="22" t="str">
        <f>IF(H6448="","",COUNTA($H$6:H6448))</f>
        <v/>
      </c>
      <c r="B6448" s="23"/>
      <c r="C6448" s="24"/>
      <c r="D6448" s="24"/>
      <c r="E6448" s="24"/>
      <c r="F6448" s="24"/>
      <c r="G6448" s="24"/>
      <c r="H6448" s="25"/>
      <c r="I6448" s="24"/>
      <c r="J6448" s="26"/>
      <c r="K6448" s="27"/>
      <c r="L6448" s="24"/>
      <c r="M6448" s="24"/>
      <c r="N6448" s="26"/>
      <c r="O6448" s="24"/>
      <c r="P6448" s="28"/>
      <c r="Q6448" s="24"/>
      <c r="R6448" s="24"/>
      <c r="S6448" s="24"/>
      <c r="T6448" s="29" t="str">
        <f>IF(H6448="","",IF(LEN(H6448)&lt;&gt;14,"ПИНФЛ 14 хонали эмас",IF(B6448="","Вилоят танланмаган",IF(C6448="","Туман танланмаган",IF(COUNTIFS(Рўйхатлар!$H$2:$H$209,B6448,Рўйхатлар!$I$2:$I$209,C6448)=0,"Туман вилоятга мос эмас",IF(J6448="","Хатлов тоифаси танланмаган",IF(K6448="","Сана кўрсатилмаган",IF(COUNTIF($H$6:$H$10005,H6448)&gt;1,"Такрорий ПИНФЛ",IF(OR(L6448="",M6448="",N6448="",O6448="",P6448=""),"Корхона, СТИР, соҳа, лавозим ёки ойлик кўрсатилмаган","✓")))))))))</f>
        <v/>
      </c>
      <c r="U6448" s="22" t="str">
        <f>IF(OR(H6448="",M6448=""),"",IF(COUNTIFS($B$6:B6448,B6448,$C$6:C6448,C6448,$M$6:M6448,M6448)=1,1,0))</f>
        <v/>
      </c>
    </row>
    <row r="6449" spans="1:21" x14ac:dyDescent="0.25">
      <c r="A6449" s="22" t="str">
        <f>IF(H6449="","",COUNTA($H$6:H6449))</f>
        <v/>
      </c>
      <c r="B6449" s="23"/>
      <c r="C6449" s="24"/>
      <c r="D6449" s="24"/>
      <c r="E6449" s="24"/>
      <c r="F6449" s="24"/>
      <c r="G6449" s="24"/>
      <c r="H6449" s="25"/>
      <c r="I6449" s="24"/>
      <c r="J6449" s="26"/>
      <c r="K6449" s="27"/>
      <c r="L6449" s="24"/>
      <c r="M6449" s="24"/>
      <c r="N6449" s="26"/>
      <c r="O6449" s="24"/>
      <c r="P6449" s="28"/>
      <c r="Q6449" s="24"/>
      <c r="R6449" s="24"/>
      <c r="S6449" s="24"/>
      <c r="T6449" s="29" t="str">
        <f>IF(H6449="","",IF(LEN(H6449)&lt;&gt;14,"ПИНФЛ 14 хонали эмас",IF(B6449="","Вилоят танланмаган",IF(C6449="","Туман танланмаган",IF(COUNTIFS(Рўйхатлар!$H$2:$H$209,B6449,Рўйхатлар!$I$2:$I$209,C6449)=0,"Туман вилоятга мос эмас",IF(J6449="","Хатлов тоифаси танланмаган",IF(K6449="","Сана кўрсатилмаган",IF(COUNTIF($H$6:$H$10005,H6449)&gt;1,"Такрорий ПИНФЛ",IF(OR(L6449="",M6449="",N6449="",O6449="",P6449=""),"Корхона, СТИР, соҳа, лавозим ёки ойлик кўрсатилмаган","✓")))))))))</f>
        <v/>
      </c>
      <c r="U6449" s="22" t="str">
        <f>IF(OR(H6449="",M6449=""),"",IF(COUNTIFS($B$6:B6449,B6449,$C$6:C6449,C6449,$M$6:M6449,M6449)=1,1,0))</f>
        <v/>
      </c>
    </row>
    <row r="6450" spans="1:21" x14ac:dyDescent="0.25">
      <c r="A6450" s="22" t="str">
        <f>IF(H6450="","",COUNTA($H$6:H6450))</f>
        <v/>
      </c>
      <c r="B6450" s="23"/>
      <c r="C6450" s="24"/>
      <c r="D6450" s="24"/>
      <c r="E6450" s="24"/>
      <c r="F6450" s="24"/>
      <c r="G6450" s="24"/>
      <c r="H6450" s="25"/>
      <c r="I6450" s="24"/>
      <c r="J6450" s="26"/>
      <c r="K6450" s="27"/>
      <c r="L6450" s="24"/>
      <c r="M6450" s="24"/>
      <c r="N6450" s="26"/>
      <c r="O6450" s="24"/>
      <c r="P6450" s="28"/>
      <c r="Q6450" s="24"/>
      <c r="R6450" s="24"/>
      <c r="S6450" s="24"/>
      <c r="T6450" s="29" t="str">
        <f>IF(H6450="","",IF(LEN(H6450)&lt;&gt;14,"ПИНФЛ 14 хонали эмас",IF(B6450="","Вилоят танланмаган",IF(C6450="","Туман танланмаган",IF(COUNTIFS(Рўйхатлар!$H$2:$H$209,B6450,Рўйхатлар!$I$2:$I$209,C6450)=0,"Туман вилоятга мос эмас",IF(J6450="","Хатлов тоифаси танланмаган",IF(K6450="","Сана кўрсатилмаган",IF(COUNTIF($H$6:$H$10005,H6450)&gt;1,"Такрорий ПИНФЛ",IF(OR(L6450="",M6450="",N6450="",O6450="",P6450=""),"Корхона, СТИР, соҳа, лавозим ёки ойлик кўрсатилмаган","✓")))))))))</f>
        <v/>
      </c>
      <c r="U6450" s="22" t="str">
        <f>IF(OR(H6450="",M6450=""),"",IF(COUNTIFS($B$6:B6450,B6450,$C$6:C6450,C6450,$M$6:M6450,M6450)=1,1,0))</f>
        <v/>
      </c>
    </row>
    <row r="6451" spans="1:21" x14ac:dyDescent="0.25">
      <c r="A6451" s="22" t="str">
        <f>IF(H6451="","",COUNTA($H$6:H6451))</f>
        <v/>
      </c>
      <c r="B6451" s="23"/>
      <c r="C6451" s="24"/>
      <c r="D6451" s="24"/>
      <c r="E6451" s="24"/>
      <c r="F6451" s="24"/>
      <c r="G6451" s="24"/>
      <c r="H6451" s="25"/>
      <c r="I6451" s="24"/>
      <c r="J6451" s="26"/>
      <c r="K6451" s="27"/>
      <c r="L6451" s="24"/>
      <c r="M6451" s="24"/>
      <c r="N6451" s="26"/>
      <c r="O6451" s="24"/>
      <c r="P6451" s="28"/>
      <c r="Q6451" s="24"/>
      <c r="R6451" s="24"/>
      <c r="S6451" s="24"/>
      <c r="T6451" s="29" t="str">
        <f>IF(H6451="","",IF(LEN(H6451)&lt;&gt;14,"ПИНФЛ 14 хонали эмас",IF(B6451="","Вилоят танланмаган",IF(C6451="","Туман танланмаган",IF(COUNTIFS(Рўйхатлар!$H$2:$H$209,B6451,Рўйхатлар!$I$2:$I$209,C6451)=0,"Туман вилоятга мос эмас",IF(J6451="","Хатлов тоифаси танланмаган",IF(K6451="","Сана кўрсатилмаган",IF(COUNTIF($H$6:$H$10005,H6451)&gt;1,"Такрорий ПИНФЛ",IF(OR(L6451="",M6451="",N6451="",O6451="",P6451=""),"Корхона, СТИР, соҳа, лавозим ёки ойлик кўрсатилмаган","✓")))))))))</f>
        <v/>
      </c>
      <c r="U6451" s="22" t="str">
        <f>IF(OR(H6451="",M6451=""),"",IF(COUNTIFS($B$6:B6451,B6451,$C$6:C6451,C6451,$M$6:M6451,M6451)=1,1,0))</f>
        <v/>
      </c>
    </row>
    <row r="6452" spans="1:21" x14ac:dyDescent="0.25">
      <c r="A6452" s="22" t="str">
        <f>IF(H6452="","",COUNTA($H$6:H6452))</f>
        <v/>
      </c>
      <c r="B6452" s="23"/>
      <c r="C6452" s="24"/>
      <c r="D6452" s="24"/>
      <c r="E6452" s="24"/>
      <c r="F6452" s="24"/>
      <c r="G6452" s="24"/>
      <c r="H6452" s="25"/>
      <c r="I6452" s="24"/>
      <c r="J6452" s="26"/>
      <c r="K6452" s="27"/>
      <c r="L6452" s="24"/>
      <c r="M6452" s="24"/>
      <c r="N6452" s="26"/>
      <c r="O6452" s="24"/>
      <c r="P6452" s="28"/>
      <c r="Q6452" s="24"/>
      <c r="R6452" s="24"/>
      <c r="S6452" s="24"/>
      <c r="T6452" s="29" t="str">
        <f>IF(H6452="","",IF(LEN(H6452)&lt;&gt;14,"ПИНФЛ 14 хонали эмас",IF(B6452="","Вилоят танланмаган",IF(C6452="","Туман танланмаган",IF(COUNTIFS(Рўйхатлар!$H$2:$H$209,B6452,Рўйхатлар!$I$2:$I$209,C6452)=0,"Туман вилоятга мос эмас",IF(J6452="","Хатлов тоифаси танланмаган",IF(K6452="","Сана кўрсатилмаган",IF(COUNTIF($H$6:$H$10005,H6452)&gt;1,"Такрорий ПИНФЛ",IF(OR(L6452="",M6452="",N6452="",O6452="",P6452=""),"Корхона, СТИР, соҳа, лавозим ёки ойлик кўрсатилмаган","✓")))))))))</f>
        <v/>
      </c>
      <c r="U6452" s="22" t="str">
        <f>IF(OR(H6452="",M6452=""),"",IF(COUNTIFS($B$6:B6452,B6452,$C$6:C6452,C6452,$M$6:M6452,M6452)=1,1,0))</f>
        <v/>
      </c>
    </row>
    <row r="6453" spans="1:21" x14ac:dyDescent="0.25">
      <c r="A6453" s="22" t="str">
        <f>IF(H6453="","",COUNTA($H$6:H6453))</f>
        <v/>
      </c>
      <c r="B6453" s="23"/>
      <c r="C6453" s="24"/>
      <c r="D6453" s="24"/>
      <c r="E6453" s="24"/>
      <c r="F6453" s="24"/>
      <c r="G6453" s="24"/>
      <c r="H6453" s="25"/>
      <c r="I6453" s="24"/>
      <c r="J6453" s="26"/>
      <c r="K6453" s="27"/>
      <c r="L6453" s="24"/>
      <c r="M6453" s="24"/>
      <c r="N6453" s="26"/>
      <c r="O6453" s="24"/>
      <c r="P6453" s="28"/>
      <c r="Q6453" s="24"/>
      <c r="R6453" s="24"/>
      <c r="S6453" s="24"/>
      <c r="T6453" s="29" t="str">
        <f>IF(H6453="","",IF(LEN(H6453)&lt;&gt;14,"ПИНФЛ 14 хонали эмас",IF(B6453="","Вилоят танланмаган",IF(C6453="","Туман танланмаган",IF(COUNTIFS(Рўйхатлар!$H$2:$H$209,B6453,Рўйхатлар!$I$2:$I$209,C6453)=0,"Туман вилоятга мос эмас",IF(J6453="","Хатлов тоифаси танланмаган",IF(K6453="","Сана кўрсатилмаган",IF(COUNTIF($H$6:$H$10005,H6453)&gt;1,"Такрорий ПИНФЛ",IF(OR(L6453="",M6453="",N6453="",O6453="",P6453=""),"Корхона, СТИР, соҳа, лавозим ёки ойлик кўрсатилмаган","✓")))))))))</f>
        <v/>
      </c>
      <c r="U6453" s="22" t="str">
        <f>IF(OR(H6453="",M6453=""),"",IF(COUNTIFS($B$6:B6453,B6453,$C$6:C6453,C6453,$M$6:M6453,M6453)=1,1,0))</f>
        <v/>
      </c>
    </row>
    <row r="6454" spans="1:21" x14ac:dyDescent="0.25">
      <c r="A6454" s="22" t="str">
        <f>IF(H6454="","",COUNTA($H$6:H6454))</f>
        <v/>
      </c>
      <c r="B6454" s="23"/>
      <c r="C6454" s="24"/>
      <c r="D6454" s="24"/>
      <c r="E6454" s="24"/>
      <c r="F6454" s="24"/>
      <c r="G6454" s="24"/>
      <c r="H6454" s="25"/>
      <c r="I6454" s="24"/>
      <c r="J6454" s="26"/>
      <c r="K6454" s="27"/>
      <c r="L6454" s="24"/>
      <c r="M6454" s="24"/>
      <c r="N6454" s="26"/>
      <c r="O6454" s="24"/>
      <c r="P6454" s="28"/>
      <c r="Q6454" s="24"/>
      <c r="R6454" s="24"/>
      <c r="S6454" s="24"/>
      <c r="T6454" s="29" t="str">
        <f>IF(H6454="","",IF(LEN(H6454)&lt;&gt;14,"ПИНФЛ 14 хонали эмас",IF(B6454="","Вилоят танланмаган",IF(C6454="","Туман танланмаган",IF(COUNTIFS(Рўйхатлар!$H$2:$H$209,B6454,Рўйхатлар!$I$2:$I$209,C6454)=0,"Туман вилоятга мос эмас",IF(J6454="","Хатлов тоифаси танланмаган",IF(K6454="","Сана кўрсатилмаган",IF(COUNTIF($H$6:$H$10005,H6454)&gt;1,"Такрорий ПИНФЛ",IF(OR(L6454="",M6454="",N6454="",O6454="",P6454=""),"Корхона, СТИР, соҳа, лавозим ёки ойлик кўрсатилмаган","✓")))))))))</f>
        <v/>
      </c>
      <c r="U6454" s="22" t="str">
        <f>IF(OR(H6454="",M6454=""),"",IF(COUNTIFS($B$6:B6454,B6454,$C$6:C6454,C6454,$M$6:M6454,M6454)=1,1,0))</f>
        <v/>
      </c>
    </row>
    <row r="6455" spans="1:21" x14ac:dyDescent="0.25">
      <c r="A6455" s="22" t="str">
        <f>IF(H6455="","",COUNTA($H$6:H6455))</f>
        <v/>
      </c>
      <c r="B6455" s="23"/>
      <c r="C6455" s="24"/>
      <c r="D6455" s="24"/>
      <c r="E6455" s="24"/>
      <c r="F6455" s="24"/>
      <c r="G6455" s="24"/>
      <c r="H6455" s="25"/>
      <c r="I6455" s="24"/>
      <c r="J6455" s="26"/>
      <c r="K6455" s="27"/>
      <c r="L6455" s="24"/>
      <c r="M6455" s="24"/>
      <c r="N6455" s="26"/>
      <c r="O6455" s="24"/>
      <c r="P6455" s="28"/>
      <c r="Q6455" s="24"/>
      <c r="R6455" s="24"/>
      <c r="S6455" s="24"/>
      <c r="T6455" s="29" t="str">
        <f>IF(H6455="","",IF(LEN(H6455)&lt;&gt;14,"ПИНФЛ 14 хонали эмас",IF(B6455="","Вилоят танланмаган",IF(C6455="","Туман танланмаган",IF(COUNTIFS(Рўйхатлар!$H$2:$H$209,B6455,Рўйхатлар!$I$2:$I$209,C6455)=0,"Туман вилоятга мос эмас",IF(J6455="","Хатлов тоифаси танланмаган",IF(K6455="","Сана кўрсатилмаган",IF(COUNTIF($H$6:$H$10005,H6455)&gt;1,"Такрорий ПИНФЛ",IF(OR(L6455="",M6455="",N6455="",O6455="",P6455=""),"Корхона, СТИР, соҳа, лавозим ёки ойлик кўрсатилмаган","✓")))))))))</f>
        <v/>
      </c>
      <c r="U6455" s="22" t="str">
        <f>IF(OR(H6455="",M6455=""),"",IF(COUNTIFS($B$6:B6455,B6455,$C$6:C6455,C6455,$M$6:M6455,M6455)=1,1,0))</f>
        <v/>
      </c>
    </row>
    <row r="6456" spans="1:21" x14ac:dyDescent="0.25">
      <c r="A6456" s="22" t="str">
        <f>IF(H6456="","",COUNTA($H$6:H6456))</f>
        <v/>
      </c>
      <c r="B6456" s="23"/>
      <c r="C6456" s="24"/>
      <c r="D6456" s="24"/>
      <c r="E6456" s="24"/>
      <c r="F6456" s="24"/>
      <c r="G6456" s="24"/>
      <c r="H6456" s="25"/>
      <c r="I6456" s="24"/>
      <c r="J6456" s="26"/>
      <c r="K6456" s="27"/>
      <c r="L6456" s="24"/>
      <c r="M6456" s="24"/>
      <c r="N6456" s="26"/>
      <c r="O6456" s="24"/>
      <c r="P6456" s="28"/>
      <c r="Q6456" s="24"/>
      <c r="R6456" s="24"/>
      <c r="S6456" s="24"/>
      <c r="T6456" s="29" t="str">
        <f>IF(H6456="","",IF(LEN(H6456)&lt;&gt;14,"ПИНФЛ 14 хонали эмас",IF(B6456="","Вилоят танланмаган",IF(C6456="","Туман танланмаган",IF(COUNTIFS(Рўйхатлар!$H$2:$H$209,B6456,Рўйхатлар!$I$2:$I$209,C6456)=0,"Туман вилоятга мос эмас",IF(J6456="","Хатлов тоифаси танланмаган",IF(K6456="","Сана кўрсатилмаган",IF(COUNTIF($H$6:$H$10005,H6456)&gt;1,"Такрорий ПИНФЛ",IF(OR(L6456="",M6456="",N6456="",O6456="",P6456=""),"Корхона, СТИР, соҳа, лавозим ёки ойлик кўрсатилмаган","✓")))))))))</f>
        <v/>
      </c>
      <c r="U6456" s="22" t="str">
        <f>IF(OR(H6456="",M6456=""),"",IF(COUNTIFS($B$6:B6456,B6456,$C$6:C6456,C6456,$M$6:M6456,M6456)=1,1,0))</f>
        <v/>
      </c>
    </row>
    <row r="6457" spans="1:21" x14ac:dyDescent="0.25">
      <c r="A6457" s="22" t="str">
        <f>IF(H6457="","",COUNTA($H$6:H6457))</f>
        <v/>
      </c>
      <c r="B6457" s="23"/>
      <c r="C6457" s="24"/>
      <c r="D6457" s="24"/>
      <c r="E6457" s="24"/>
      <c r="F6457" s="24"/>
      <c r="G6457" s="24"/>
      <c r="H6457" s="25"/>
      <c r="I6457" s="24"/>
      <c r="J6457" s="26"/>
      <c r="K6457" s="27"/>
      <c r="L6457" s="24"/>
      <c r="M6457" s="24"/>
      <c r="N6457" s="26"/>
      <c r="O6457" s="24"/>
      <c r="P6457" s="28"/>
      <c r="Q6457" s="24"/>
      <c r="R6457" s="24"/>
      <c r="S6457" s="24"/>
      <c r="T6457" s="29" t="str">
        <f>IF(H6457="","",IF(LEN(H6457)&lt;&gt;14,"ПИНФЛ 14 хонали эмас",IF(B6457="","Вилоят танланмаган",IF(C6457="","Туман танланмаган",IF(COUNTIFS(Рўйхатлар!$H$2:$H$209,B6457,Рўйхатлар!$I$2:$I$209,C6457)=0,"Туман вилоятга мос эмас",IF(J6457="","Хатлов тоифаси танланмаган",IF(K6457="","Сана кўрсатилмаган",IF(COUNTIF($H$6:$H$10005,H6457)&gt;1,"Такрорий ПИНФЛ",IF(OR(L6457="",M6457="",N6457="",O6457="",P6457=""),"Корхона, СТИР, соҳа, лавозим ёки ойлик кўрсатилмаган","✓")))))))))</f>
        <v/>
      </c>
      <c r="U6457" s="22" t="str">
        <f>IF(OR(H6457="",M6457=""),"",IF(COUNTIFS($B$6:B6457,B6457,$C$6:C6457,C6457,$M$6:M6457,M6457)=1,1,0))</f>
        <v/>
      </c>
    </row>
    <row r="6458" spans="1:21" x14ac:dyDescent="0.25">
      <c r="A6458" s="22" t="str">
        <f>IF(H6458="","",COUNTA($H$6:H6458))</f>
        <v/>
      </c>
      <c r="B6458" s="23"/>
      <c r="C6458" s="24"/>
      <c r="D6458" s="24"/>
      <c r="E6458" s="24"/>
      <c r="F6458" s="24"/>
      <c r="G6458" s="24"/>
      <c r="H6458" s="25"/>
      <c r="I6458" s="24"/>
      <c r="J6458" s="26"/>
      <c r="K6458" s="27"/>
      <c r="L6458" s="24"/>
      <c r="M6458" s="24"/>
      <c r="N6458" s="26"/>
      <c r="O6458" s="24"/>
      <c r="P6458" s="28"/>
      <c r="Q6458" s="24"/>
      <c r="R6458" s="24"/>
      <c r="S6458" s="24"/>
      <c r="T6458" s="29" t="str">
        <f>IF(H6458="","",IF(LEN(H6458)&lt;&gt;14,"ПИНФЛ 14 хонали эмас",IF(B6458="","Вилоят танланмаган",IF(C6458="","Туман танланмаган",IF(COUNTIFS(Рўйхатлар!$H$2:$H$209,B6458,Рўйхатлар!$I$2:$I$209,C6458)=0,"Туман вилоятга мос эмас",IF(J6458="","Хатлов тоифаси танланмаган",IF(K6458="","Сана кўрсатилмаган",IF(COUNTIF($H$6:$H$10005,H6458)&gt;1,"Такрорий ПИНФЛ",IF(OR(L6458="",M6458="",N6458="",O6458="",P6458=""),"Корхона, СТИР, соҳа, лавозим ёки ойлик кўрсатилмаган","✓")))))))))</f>
        <v/>
      </c>
      <c r="U6458" s="22" t="str">
        <f>IF(OR(H6458="",M6458=""),"",IF(COUNTIFS($B$6:B6458,B6458,$C$6:C6458,C6458,$M$6:M6458,M6458)=1,1,0))</f>
        <v/>
      </c>
    </row>
    <row r="6459" spans="1:21" x14ac:dyDescent="0.25">
      <c r="A6459" s="22" t="str">
        <f>IF(H6459="","",COUNTA($H$6:H6459))</f>
        <v/>
      </c>
      <c r="B6459" s="23"/>
      <c r="C6459" s="24"/>
      <c r="D6459" s="24"/>
      <c r="E6459" s="24"/>
      <c r="F6459" s="24"/>
      <c r="G6459" s="24"/>
      <c r="H6459" s="25"/>
      <c r="I6459" s="24"/>
      <c r="J6459" s="26"/>
      <c r="K6459" s="27"/>
      <c r="L6459" s="24"/>
      <c r="M6459" s="24"/>
      <c r="N6459" s="26"/>
      <c r="O6459" s="24"/>
      <c r="P6459" s="28"/>
      <c r="Q6459" s="24"/>
      <c r="R6459" s="24"/>
      <c r="S6459" s="24"/>
      <c r="T6459" s="29" t="str">
        <f>IF(H6459="","",IF(LEN(H6459)&lt;&gt;14,"ПИНФЛ 14 хонали эмас",IF(B6459="","Вилоят танланмаган",IF(C6459="","Туман танланмаган",IF(COUNTIFS(Рўйхатлар!$H$2:$H$209,B6459,Рўйхатлар!$I$2:$I$209,C6459)=0,"Туман вилоятга мос эмас",IF(J6459="","Хатлов тоифаси танланмаган",IF(K6459="","Сана кўрсатилмаган",IF(COUNTIF($H$6:$H$10005,H6459)&gt;1,"Такрорий ПИНФЛ",IF(OR(L6459="",M6459="",N6459="",O6459="",P6459=""),"Корхона, СТИР, соҳа, лавозим ёки ойлик кўрсатилмаган","✓")))))))))</f>
        <v/>
      </c>
      <c r="U6459" s="22" t="str">
        <f>IF(OR(H6459="",M6459=""),"",IF(COUNTIFS($B$6:B6459,B6459,$C$6:C6459,C6459,$M$6:M6459,M6459)=1,1,0))</f>
        <v/>
      </c>
    </row>
    <row r="6460" spans="1:21" x14ac:dyDescent="0.25">
      <c r="A6460" s="22" t="str">
        <f>IF(H6460="","",COUNTA($H$6:H6460))</f>
        <v/>
      </c>
      <c r="B6460" s="23"/>
      <c r="C6460" s="24"/>
      <c r="D6460" s="24"/>
      <c r="E6460" s="24"/>
      <c r="F6460" s="24"/>
      <c r="G6460" s="24"/>
      <c r="H6460" s="25"/>
      <c r="I6460" s="24"/>
      <c r="J6460" s="26"/>
      <c r="K6460" s="27"/>
      <c r="L6460" s="24"/>
      <c r="M6460" s="24"/>
      <c r="N6460" s="26"/>
      <c r="O6460" s="24"/>
      <c r="P6460" s="28"/>
      <c r="Q6460" s="24"/>
      <c r="R6460" s="24"/>
      <c r="S6460" s="24"/>
      <c r="T6460" s="29" t="str">
        <f>IF(H6460="","",IF(LEN(H6460)&lt;&gt;14,"ПИНФЛ 14 хонали эмас",IF(B6460="","Вилоят танланмаган",IF(C6460="","Туман танланмаган",IF(COUNTIFS(Рўйхатлар!$H$2:$H$209,B6460,Рўйхатлар!$I$2:$I$209,C6460)=0,"Туман вилоятга мос эмас",IF(J6460="","Хатлов тоифаси танланмаган",IF(K6460="","Сана кўрсатилмаган",IF(COUNTIF($H$6:$H$10005,H6460)&gt;1,"Такрорий ПИНФЛ",IF(OR(L6460="",M6460="",N6460="",O6460="",P6460=""),"Корхона, СТИР, соҳа, лавозим ёки ойлик кўрсатилмаган","✓")))))))))</f>
        <v/>
      </c>
      <c r="U6460" s="22" t="str">
        <f>IF(OR(H6460="",M6460=""),"",IF(COUNTIFS($B$6:B6460,B6460,$C$6:C6460,C6460,$M$6:M6460,M6460)=1,1,0))</f>
        <v/>
      </c>
    </row>
    <row r="6461" spans="1:21" x14ac:dyDescent="0.25">
      <c r="A6461" s="22" t="str">
        <f>IF(H6461="","",COUNTA($H$6:H6461))</f>
        <v/>
      </c>
      <c r="B6461" s="23"/>
      <c r="C6461" s="24"/>
      <c r="D6461" s="24"/>
      <c r="E6461" s="24"/>
      <c r="F6461" s="24"/>
      <c r="G6461" s="24"/>
      <c r="H6461" s="25"/>
      <c r="I6461" s="24"/>
      <c r="J6461" s="26"/>
      <c r="K6461" s="27"/>
      <c r="L6461" s="24"/>
      <c r="M6461" s="24"/>
      <c r="N6461" s="26"/>
      <c r="O6461" s="24"/>
      <c r="P6461" s="28"/>
      <c r="Q6461" s="24"/>
      <c r="R6461" s="24"/>
      <c r="S6461" s="24"/>
      <c r="T6461" s="29" t="str">
        <f>IF(H6461="","",IF(LEN(H6461)&lt;&gt;14,"ПИНФЛ 14 хонали эмас",IF(B6461="","Вилоят танланмаган",IF(C6461="","Туман танланмаган",IF(COUNTIFS(Рўйхатлар!$H$2:$H$209,B6461,Рўйхатлар!$I$2:$I$209,C6461)=0,"Туман вилоятга мос эмас",IF(J6461="","Хатлов тоифаси танланмаган",IF(K6461="","Сана кўрсатилмаган",IF(COUNTIF($H$6:$H$10005,H6461)&gt;1,"Такрорий ПИНФЛ",IF(OR(L6461="",M6461="",N6461="",O6461="",P6461=""),"Корхона, СТИР, соҳа, лавозим ёки ойлик кўрсатилмаган","✓")))))))))</f>
        <v/>
      </c>
      <c r="U6461" s="22" t="str">
        <f>IF(OR(H6461="",M6461=""),"",IF(COUNTIFS($B$6:B6461,B6461,$C$6:C6461,C6461,$M$6:M6461,M6461)=1,1,0))</f>
        <v/>
      </c>
    </row>
    <row r="6462" spans="1:21" x14ac:dyDescent="0.25">
      <c r="A6462" s="22" t="str">
        <f>IF(H6462="","",COUNTA($H$6:H6462))</f>
        <v/>
      </c>
      <c r="B6462" s="23"/>
      <c r="C6462" s="24"/>
      <c r="D6462" s="24"/>
      <c r="E6462" s="24"/>
      <c r="F6462" s="24"/>
      <c r="G6462" s="24"/>
      <c r="H6462" s="25"/>
      <c r="I6462" s="24"/>
      <c r="J6462" s="26"/>
      <c r="K6462" s="27"/>
      <c r="L6462" s="24"/>
      <c r="M6462" s="24"/>
      <c r="N6462" s="26"/>
      <c r="O6462" s="24"/>
      <c r="P6462" s="28"/>
      <c r="Q6462" s="24"/>
      <c r="R6462" s="24"/>
      <c r="S6462" s="24"/>
      <c r="T6462" s="29" t="str">
        <f>IF(H6462="","",IF(LEN(H6462)&lt;&gt;14,"ПИНФЛ 14 хонали эмас",IF(B6462="","Вилоят танланмаган",IF(C6462="","Туман танланмаган",IF(COUNTIFS(Рўйхатлар!$H$2:$H$209,B6462,Рўйхатлар!$I$2:$I$209,C6462)=0,"Туман вилоятга мос эмас",IF(J6462="","Хатлов тоифаси танланмаган",IF(K6462="","Сана кўрсатилмаган",IF(COUNTIF($H$6:$H$10005,H6462)&gt;1,"Такрорий ПИНФЛ",IF(OR(L6462="",M6462="",N6462="",O6462="",P6462=""),"Корхона, СТИР, соҳа, лавозим ёки ойлик кўрсатилмаган","✓")))))))))</f>
        <v/>
      </c>
      <c r="U6462" s="22" t="str">
        <f>IF(OR(H6462="",M6462=""),"",IF(COUNTIFS($B$6:B6462,B6462,$C$6:C6462,C6462,$M$6:M6462,M6462)=1,1,0))</f>
        <v/>
      </c>
    </row>
    <row r="6463" spans="1:21" x14ac:dyDescent="0.25">
      <c r="A6463" s="22" t="str">
        <f>IF(H6463="","",COUNTA($H$6:H6463))</f>
        <v/>
      </c>
      <c r="B6463" s="23"/>
      <c r="C6463" s="24"/>
      <c r="D6463" s="24"/>
      <c r="E6463" s="24"/>
      <c r="F6463" s="24"/>
      <c r="G6463" s="24"/>
      <c r="H6463" s="25"/>
      <c r="I6463" s="24"/>
      <c r="J6463" s="26"/>
      <c r="K6463" s="27"/>
      <c r="L6463" s="24"/>
      <c r="M6463" s="24"/>
      <c r="N6463" s="26"/>
      <c r="O6463" s="24"/>
      <c r="P6463" s="28"/>
      <c r="Q6463" s="24"/>
      <c r="R6463" s="24"/>
      <c r="S6463" s="24"/>
      <c r="T6463" s="29" t="str">
        <f>IF(H6463="","",IF(LEN(H6463)&lt;&gt;14,"ПИНФЛ 14 хонали эмас",IF(B6463="","Вилоят танланмаган",IF(C6463="","Туман танланмаган",IF(COUNTIFS(Рўйхатлар!$H$2:$H$209,B6463,Рўйхатлар!$I$2:$I$209,C6463)=0,"Туман вилоятга мос эмас",IF(J6463="","Хатлов тоифаси танланмаган",IF(K6463="","Сана кўрсатилмаган",IF(COUNTIF($H$6:$H$10005,H6463)&gt;1,"Такрорий ПИНФЛ",IF(OR(L6463="",M6463="",N6463="",O6463="",P6463=""),"Корхона, СТИР, соҳа, лавозим ёки ойлик кўрсатилмаган","✓")))))))))</f>
        <v/>
      </c>
      <c r="U6463" s="22" t="str">
        <f>IF(OR(H6463="",M6463=""),"",IF(COUNTIFS($B$6:B6463,B6463,$C$6:C6463,C6463,$M$6:M6463,M6463)=1,1,0))</f>
        <v/>
      </c>
    </row>
    <row r="6464" spans="1:21" x14ac:dyDescent="0.25">
      <c r="A6464" s="22" t="str">
        <f>IF(H6464="","",COUNTA($H$6:H6464))</f>
        <v/>
      </c>
      <c r="B6464" s="23"/>
      <c r="C6464" s="24"/>
      <c r="D6464" s="24"/>
      <c r="E6464" s="24"/>
      <c r="F6464" s="24"/>
      <c r="G6464" s="24"/>
      <c r="H6464" s="25"/>
      <c r="I6464" s="24"/>
      <c r="J6464" s="26"/>
      <c r="K6464" s="27"/>
      <c r="L6464" s="24"/>
      <c r="M6464" s="24"/>
      <c r="N6464" s="26"/>
      <c r="O6464" s="24"/>
      <c r="P6464" s="28"/>
      <c r="Q6464" s="24"/>
      <c r="R6464" s="24"/>
      <c r="S6464" s="24"/>
      <c r="T6464" s="29" t="str">
        <f>IF(H6464="","",IF(LEN(H6464)&lt;&gt;14,"ПИНФЛ 14 хонали эмас",IF(B6464="","Вилоят танланмаган",IF(C6464="","Туман танланмаган",IF(COUNTIFS(Рўйхатлар!$H$2:$H$209,B6464,Рўйхатлар!$I$2:$I$209,C6464)=0,"Туман вилоятга мос эмас",IF(J6464="","Хатлов тоифаси танланмаган",IF(K6464="","Сана кўрсатилмаган",IF(COUNTIF($H$6:$H$10005,H6464)&gt;1,"Такрорий ПИНФЛ",IF(OR(L6464="",M6464="",N6464="",O6464="",P6464=""),"Корхона, СТИР, соҳа, лавозим ёки ойлик кўрсатилмаган","✓")))))))))</f>
        <v/>
      </c>
      <c r="U6464" s="22" t="str">
        <f>IF(OR(H6464="",M6464=""),"",IF(COUNTIFS($B$6:B6464,B6464,$C$6:C6464,C6464,$M$6:M6464,M6464)=1,1,0))</f>
        <v/>
      </c>
    </row>
    <row r="6465" spans="1:21" x14ac:dyDescent="0.25">
      <c r="A6465" s="22" t="str">
        <f>IF(H6465="","",COUNTA($H$6:H6465))</f>
        <v/>
      </c>
      <c r="B6465" s="23"/>
      <c r="C6465" s="24"/>
      <c r="D6465" s="24"/>
      <c r="E6465" s="24"/>
      <c r="F6465" s="24"/>
      <c r="G6465" s="24"/>
      <c r="H6465" s="25"/>
      <c r="I6465" s="24"/>
      <c r="J6465" s="26"/>
      <c r="K6465" s="27"/>
      <c r="L6465" s="24"/>
      <c r="M6465" s="24"/>
      <c r="N6465" s="26"/>
      <c r="O6465" s="24"/>
      <c r="P6465" s="28"/>
      <c r="Q6465" s="24"/>
      <c r="R6465" s="24"/>
      <c r="S6465" s="24"/>
      <c r="T6465" s="29" t="str">
        <f>IF(H6465="","",IF(LEN(H6465)&lt;&gt;14,"ПИНФЛ 14 хонали эмас",IF(B6465="","Вилоят танланмаган",IF(C6465="","Туман танланмаган",IF(COUNTIFS(Рўйхатлар!$H$2:$H$209,B6465,Рўйхатлар!$I$2:$I$209,C6465)=0,"Туман вилоятга мос эмас",IF(J6465="","Хатлов тоифаси танланмаган",IF(K6465="","Сана кўрсатилмаган",IF(COUNTIF($H$6:$H$10005,H6465)&gt;1,"Такрорий ПИНФЛ",IF(OR(L6465="",M6465="",N6465="",O6465="",P6465=""),"Корхона, СТИР, соҳа, лавозим ёки ойлик кўрсатилмаган","✓")))))))))</f>
        <v/>
      </c>
      <c r="U6465" s="22" t="str">
        <f>IF(OR(H6465="",M6465=""),"",IF(COUNTIFS($B$6:B6465,B6465,$C$6:C6465,C6465,$M$6:M6465,M6465)=1,1,0))</f>
        <v/>
      </c>
    </row>
    <row r="6466" spans="1:21" x14ac:dyDescent="0.25">
      <c r="A6466" s="22" t="str">
        <f>IF(H6466="","",COUNTA($H$6:H6466))</f>
        <v/>
      </c>
      <c r="B6466" s="23"/>
      <c r="C6466" s="24"/>
      <c r="D6466" s="24"/>
      <c r="E6466" s="24"/>
      <c r="F6466" s="24"/>
      <c r="G6466" s="24"/>
      <c r="H6466" s="25"/>
      <c r="I6466" s="24"/>
      <c r="J6466" s="26"/>
      <c r="K6466" s="27"/>
      <c r="L6466" s="24"/>
      <c r="M6466" s="24"/>
      <c r="N6466" s="26"/>
      <c r="O6466" s="24"/>
      <c r="P6466" s="28"/>
      <c r="Q6466" s="24"/>
      <c r="R6466" s="24"/>
      <c r="S6466" s="24"/>
      <c r="T6466" s="29" t="str">
        <f>IF(H6466="","",IF(LEN(H6466)&lt;&gt;14,"ПИНФЛ 14 хонали эмас",IF(B6466="","Вилоят танланмаган",IF(C6466="","Туман танланмаган",IF(COUNTIFS(Рўйхатлар!$H$2:$H$209,B6466,Рўйхатлар!$I$2:$I$209,C6466)=0,"Туман вилоятга мос эмас",IF(J6466="","Хатлов тоифаси танланмаган",IF(K6466="","Сана кўрсатилмаган",IF(COUNTIF($H$6:$H$10005,H6466)&gt;1,"Такрорий ПИНФЛ",IF(OR(L6466="",M6466="",N6466="",O6466="",P6466=""),"Корхона, СТИР, соҳа, лавозим ёки ойлик кўрсатилмаган","✓")))))))))</f>
        <v/>
      </c>
      <c r="U6466" s="22" t="str">
        <f>IF(OR(H6466="",M6466=""),"",IF(COUNTIFS($B$6:B6466,B6466,$C$6:C6466,C6466,$M$6:M6466,M6466)=1,1,0))</f>
        <v/>
      </c>
    </row>
    <row r="6467" spans="1:21" x14ac:dyDescent="0.25">
      <c r="A6467" s="22" t="str">
        <f>IF(H6467="","",COUNTA($H$6:H6467))</f>
        <v/>
      </c>
      <c r="B6467" s="23"/>
      <c r="C6467" s="24"/>
      <c r="D6467" s="24"/>
      <c r="E6467" s="24"/>
      <c r="F6467" s="24"/>
      <c r="G6467" s="24"/>
      <c r="H6467" s="25"/>
      <c r="I6467" s="24"/>
      <c r="J6467" s="26"/>
      <c r="K6467" s="27"/>
      <c r="L6467" s="24"/>
      <c r="M6467" s="24"/>
      <c r="N6467" s="26"/>
      <c r="O6467" s="24"/>
      <c r="P6467" s="28"/>
      <c r="Q6467" s="24"/>
      <c r="R6467" s="24"/>
      <c r="S6467" s="24"/>
      <c r="T6467" s="29" t="str">
        <f>IF(H6467="","",IF(LEN(H6467)&lt;&gt;14,"ПИНФЛ 14 хонали эмас",IF(B6467="","Вилоят танланмаган",IF(C6467="","Туман танланмаган",IF(COUNTIFS(Рўйхатлар!$H$2:$H$209,B6467,Рўйхатлар!$I$2:$I$209,C6467)=0,"Туман вилоятга мос эмас",IF(J6467="","Хатлов тоифаси танланмаган",IF(K6467="","Сана кўрсатилмаган",IF(COUNTIF($H$6:$H$10005,H6467)&gt;1,"Такрорий ПИНФЛ",IF(OR(L6467="",M6467="",N6467="",O6467="",P6467=""),"Корхона, СТИР, соҳа, лавозим ёки ойлик кўрсатилмаган","✓")))))))))</f>
        <v/>
      </c>
      <c r="U6467" s="22" t="str">
        <f>IF(OR(H6467="",M6467=""),"",IF(COUNTIFS($B$6:B6467,B6467,$C$6:C6467,C6467,$M$6:M6467,M6467)=1,1,0))</f>
        <v/>
      </c>
    </row>
    <row r="6468" spans="1:21" x14ac:dyDescent="0.25">
      <c r="A6468" s="22" t="str">
        <f>IF(H6468="","",COUNTA($H$6:H6468))</f>
        <v/>
      </c>
      <c r="B6468" s="23"/>
      <c r="C6468" s="24"/>
      <c r="D6468" s="24"/>
      <c r="E6468" s="24"/>
      <c r="F6468" s="24"/>
      <c r="G6468" s="24"/>
      <c r="H6468" s="25"/>
      <c r="I6468" s="24"/>
      <c r="J6468" s="26"/>
      <c r="K6468" s="27"/>
      <c r="L6468" s="24"/>
      <c r="M6468" s="24"/>
      <c r="N6468" s="26"/>
      <c r="O6468" s="24"/>
      <c r="P6468" s="28"/>
      <c r="Q6468" s="24"/>
      <c r="R6468" s="24"/>
      <c r="S6468" s="24"/>
      <c r="T6468" s="29" t="str">
        <f>IF(H6468="","",IF(LEN(H6468)&lt;&gt;14,"ПИНФЛ 14 хонали эмас",IF(B6468="","Вилоят танланмаган",IF(C6468="","Туман танланмаган",IF(COUNTIFS(Рўйхатлар!$H$2:$H$209,B6468,Рўйхатлар!$I$2:$I$209,C6468)=0,"Туман вилоятга мос эмас",IF(J6468="","Хатлов тоифаси танланмаган",IF(K6468="","Сана кўрсатилмаган",IF(COUNTIF($H$6:$H$10005,H6468)&gt;1,"Такрорий ПИНФЛ",IF(OR(L6468="",M6468="",N6468="",O6468="",P6468=""),"Корхона, СТИР, соҳа, лавозим ёки ойлик кўрсатилмаган","✓")))))))))</f>
        <v/>
      </c>
      <c r="U6468" s="22" t="str">
        <f>IF(OR(H6468="",M6468=""),"",IF(COUNTIFS($B$6:B6468,B6468,$C$6:C6468,C6468,$M$6:M6468,M6468)=1,1,0))</f>
        <v/>
      </c>
    </row>
    <row r="6469" spans="1:21" x14ac:dyDescent="0.25">
      <c r="A6469" s="22" t="str">
        <f>IF(H6469="","",COUNTA($H$6:H6469))</f>
        <v/>
      </c>
      <c r="B6469" s="23"/>
      <c r="C6469" s="24"/>
      <c r="D6469" s="24"/>
      <c r="E6469" s="24"/>
      <c r="F6469" s="24"/>
      <c r="G6469" s="24"/>
      <c r="H6469" s="25"/>
      <c r="I6469" s="24"/>
      <c r="J6469" s="26"/>
      <c r="K6469" s="27"/>
      <c r="L6469" s="24"/>
      <c r="M6469" s="24"/>
      <c r="N6469" s="26"/>
      <c r="O6469" s="24"/>
      <c r="P6469" s="28"/>
      <c r="Q6469" s="24"/>
      <c r="R6469" s="24"/>
      <c r="S6469" s="24"/>
      <c r="T6469" s="29" t="str">
        <f>IF(H6469="","",IF(LEN(H6469)&lt;&gt;14,"ПИНФЛ 14 хонали эмас",IF(B6469="","Вилоят танланмаган",IF(C6469="","Туман танланмаган",IF(COUNTIFS(Рўйхатлар!$H$2:$H$209,B6469,Рўйхатлар!$I$2:$I$209,C6469)=0,"Туман вилоятга мос эмас",IF(J6469="","Хатлов тоифаси танланмаган",IF(K6469="","Сана кўрсатилмаган",IF(COUNTIF($H$6:$H$10005,H6469)&gt;1,"Такрорий ПИНФЛ",IF(OR(L6469="",M6469="",N6469="",O6469="",P6469=""),"Корхона, СТИР, соҳа, лавозим ёки ойлик кўрсатилмаган","✓")))))))))</f>
        <v/>
      </c>
      <c r="U6469" s="22" t="str">
        <f>IF(OR(H6469="",M6469=""),"",IF(COUNTIFS($B$6:B6469,B6469,$C$6:C6469,C6469,$M$6:M6469,M6469)=1,1,0))</f>
        <v/>
      </c>
    </row>
    <row r="6470" spans="1:21" x14ac:dyDescent="0.25">
      <c r="A6470" s="22" t="str">
        <f>IF(H6470="","",COUNTA($H$6:H6470))</f>
        <v/>
      </c>
      <c r="B6470" s="23"/>
      <c r="C6470" s="24"/>
      <c r="D6470" s="24"/>
      <c r="E6470" s="24"/>
      <c r="F6470" s="24"/>
      <c r="G6470" s="24"/>
      <c r="H6470" s="25"/>
      <c r="I6470" s="24"/>
      <c r="J6470" s="26"/>
      <c r="K6470" s="27"/>
      <c r="L6470" s="24"/>
      <c r="M6470" s="24"/>
      <c r="N6470" s="26"/>
      <c r="O6470" s="24"/>
      <c r="P6470" s="28"/>
      <c r="Q6470" s="24"/>
      <c r="R6470" s="24"/>
      <c r="S6470" s="24"/>
      <c r="T6470" s="29" t="str">
        <f>IF(H6470="","",IF(LEN(H6470)&lt;&gt;14,"ПИНФЛ 14 хонали эмас",IF(B6470="","Вилоят танланмаган",IF(C6470="","Туман танланмаган",IF(COUNTIFS(Рўйхатлар!$H$2:$H$209,B6470,Рўйхатлар!$I$2:$I$209,C6470)=0,"Туман вилоятга мос эмас",IF(J6470="","Хатлов тоифаси танланмаган",IF(K6470="","Сана кўрсатилмаган",IF(COUNTIF($H$6:$H$10005,H6470)&gt;1,"Такрорий ПИНФЛ",IF(OR(L6470="",M6470="",N6470="",O6470="",P6470=""),"Корхона, СТИР, соҳа, лавозим ёки ойлик кўрсатилмаган","✓")))))))))</f>
        <v/>
      </c>
      <c r="U6470" s="22" t="str">
        <f>IF(OR(H6470="",M6470=""),"",IF(COUNTIFS($B$6:B6470,B6470,$C$6:C6470,C6470,$M$6:M6470,M6470)=1,1,0))</f>
        <v/>
      </c>
    </row>
    <row r="6471" spans="1:21" x14ac:dyDescent="0.25">
      <c r="A6471" s="22" t="str">
        <f>IF(H6471="","",COUNTA($H$6:H6471))</f>
        <v/>
      </c>
      <c r="B6471" s="23"/>
      <c r="C6471" s="24"/>
      <c r="D6471" s="24"/>
      <c r="E6471" s="24"/>
      <c r="F6471" s="24"/>
      <c r="G6471" s="24"/>
      <c r="H6471" s="25"/>
      <c r="I6471" s="24"/>
      <c r="J6471" s="26"/>
      <c r="K6471" s="27"/>
      <c r="L6471" s="24"/>
      <c r="M6471" s="24"/>
      <c r="N6471" s="26"/>
      <c r="O6471" s="24"/>
      <c r="P6471" s="28"/>
      <c r="Q6471" s="24"/>
      <c r="R6471" s="24"/>
      <c r="S6471" s="24"/>
      <c r="T6471" s="29" t="str">
        <f>IF(H6471="","",IF(LEN(H6471)&lt;&gt;14,"ПИНФЛ 14 хонали эмас",IF(B6471="","Вилоят танланмаган",IF(C6471="","Туман танланмаган",IF(COUNTIFS(Рўйхатлар!$H$2:$H$209,B6471,Рўйхатлар!$I$2:$I$209,C6471)=0,"Туман вилоятга мос эмас",IF(J6471="","Хатлов тоифаси танланмаган",IF(K6471="","Сана кўрсатилмаган",IF(COUNTIF($H$6:$H$10005,H6471)&gt;1,"Такрорий ПИНФЛ",IF(OR(L6471="",M6471="",N6471="",O6471="",P6471=""),"Корхона, СТИР, соҳа, лавозим ёки ойлик кўрсатилмаган","✓")))))))))</f>
        <v/>
      </c>
      <c r="U6471" s="22" t="str">
        <f>IF(OR(H6471="",M6471=""),"",IF(COUNTIFS($B$6:B6471,B6471,$C$6:C6471,C6471,$M$6:M6471,M6471)=1,1,0))</f>
        <v/>
      </c>
    </row>
    <row r="6472" spans="1:21" x14ac:dyDescent="0.25">
      <c r="A6472" s="22" t="str">
        <f>IF(H6472="","",COUNTA($H$6:H6472))</f>
        <v/>
      </c>
      <c r="B6472" s="23"/>
      <c r="C6472" s="24"/>
      <c r="D6472" s="24"/>
      <c r="E6472" s="24"/>
      <c r="F6472" s="24"/>
      <c r="G6472" s="24"/>
      <c r="H6472" s="25"/>
      <c r="I6472" s="24"/>
      <c r="J6472" s="26"/>
      <c r="K6472" s="27"/>
      <c r="L6472" s="24"/>
      <c r="M6472" s="24"/>
      <c r="N6472" s="26"/>
      <c r="O6472" s="24"/>
      <c r="P6472" s="28"/>
      <c r="Q6472" s="24"/>
      <c r="R6472" s="24"/>
      <c r="S6472" s="24"/>
      <c r="T6472" s="29" t="str">
        <f>IF(H6472="","",IF(LEN(H6472)&lt;&gt;14,"ПИНФЛ 14 хонали эмас",IF(B6472="","Вилоят танланмаган",IF(C6472="","Туман танланмаган",IF(COUNTIFS(Рўйхатлар!$H$2:$H$209,B6472,Рўйхатлар!$I$2:$I$209,C6472)=0,"Туман вилоятга мос эмас",IF(J6472="","Хатлов тоифаси танланмаган",IF(K6472="","Сана кўрсатилмаган",IF(COUNTIF($H$6:$H$10005,H6472)&gt;1,"Такрорий ПИНФЛ",IF(OR(L6472="",M6472="",N6472="",O6472="",P6472=""),"Корхона, СТИР, соҳа, лавозим ёки ойлик кўрсатилмаган","✓")))))))))</f>
        <v/>
      </c>
      <c r="U6472" s="22" t="str">
        <f>IF(OR(H6472="",M6472=""),"",IF(COUNTIFS($B$6:B6472,B6472,$C$6:C6472,C6472,$M$6:M6472,M6472)=1,1,0))</f>
        <v/>
      </c>
    </row>
    <row r="6473" spans="1:21" x14ac:dyDescent="0.25">
      <c r="A6473" s="22" t="str">
        <f>IF(H6473="","",COUNTA($H$6:H6473))</f>
        <v/>
      </c>
      <c r="B6473" s="23"/>
      <c r="C6473" s="24"/>
      <c r="D6473" s="24"/>
      <c r="E6473" s="24"/>
      <c r="F6473" s="24"/>
      <c r="G6473" s="24"/>
      <c r="H6473" s="25"/>
      <c r="I6473" s="24"/>
      <c r="J6473" s="26"/>
      <c r="K6473" s="27"/>
      <c r="L6473" s="24"/>
      <c r="M6473" s="24"/>
      <c r="N6473" s="26"/>
      <c r="O6473" s="24"/>
      <c r="P6473" s="28"/>
      <c r="Q6473" s="24"/>
      <c r="R6473" s="24"/>
      <c r="S6473" s="24"/>
      <c r="T6473" s="29" t="str">
        <f>IF(H6473="","",IF(LEN(H6473)&lt;&gt;14,"ПИНФЛ 14 хонали эмас",IF(B6473="","Вилоят танланмаган",IF(C6473="","Туман танланмаган",IF(COUNTIFS(Рўйхатлар!$H$2:$H$209,B6473,Рўйхатлар!$I$2:$I$209,C6473)=0,"Туман вилоятга мос эмас",IF(J6473="","Хатлов тоифаси танланмаган",IF(K6473="","Сана кўрсатилмаган",IF(COUNTIF($H$6:$H$10005,H6473)&gt;1,"Такрорий ПИНФЛ",IF(OR(L6473="",M6473="",N6473="",O6473="",P6473=""),"Корхона, СТИР, соҳа, лавозим ёки ойлик кўрсатилмаган","✓")))))))))</f>
        <v/>
      </c>
      <c r="U6473" s="22" t="str">
        <f>IF(OR(H6473="",M6473=""),"",IF(COUNTIFS($B$6:B6473,B6473,$C$6:C6473,C6473,$M$6:M6473,M6473)=1,1,0))</f>
        <v/>
      </c>
    </row>
    <row r="6474" spans="1:21" x14ac:dyDescent="0.25">
      <c r="A6474" s="22" t="str">
        <f>IF(H6474="","",COUNTA($H$6:H6474))</f>
        <v/>
      </c>
      <c r="B6474" s="23"/>
      <c r="C6474" s="24"/>
      <c r="D6474" s="24"/>
      <c r="E6474" s="24"/>
      <c r="F6474" s="24"/>
      <c r="G6474" s="24"/>
      <c r="H6474" s="25"/>
      <c r="I6474" s="24"/>
      <c r="J6474" s="26"/>
      <c r="K6474" s="27"/>
      <c r="L6474" s="24"/>
      <c r="M6474" s="24"/>
      <c r="N6474" s="26"/>
      <c r="O6474" s="24"/>
      <c r="P6474" s="28"/>
      <c r="Q6474" s="24"/>
      <c r="R6474" s="24"/>
      <c r="S6474" s="24"/>
      <c r="T6474" s="29" t="str">
        <f>IF(H6474="","",IF(LEN(H6474)&lt;&gt;14,"ПИНФЛ 14 хонали эмас",IF(B6474="","Вилоят танланмаган",IF(C6474="","Туман танланмаган",IF(COUNTIFS(Рўйхатлар!$H$2:$H$209,B6474,Рўйхатлар!$I$2:$I$209,C6474)=0,"Туман вилоятга мос эмас",IF(J6474="","Хатлов тоифаси танланмаган",IF(K6474="","Сана кўрсатилмаган",IF(COUNTIF($H$6:$H$10005,H6474)&gt;1,"Такрорий ПИНФЛ",IF(OR(L6474="",M6474="",N6474="",O6474="",P6474=""),"Корхона, СТИР, соҳа, лавозим ёки ойлик кўрсатилмаган","✓")))))))))</f>
        <v/>
      </c>
      <c r="U6474" s="22" t="str">
        <f>IF(OR(H6474="",M6474=""),"",IF(COUNTIFS($B$6:B6474,B6474,$C$6:C6474,C6474,$M$6:M6474,M6474)=1,1,0))</f>
        <v/>
      </c>
    </row>
    <row r="6475" spans="1:21" x14ac:dyDescent="0.25">
      <c r="A6475" s="22" t="str">
        <f>IF(H6475="","",COUNTA($H$6:H6475))</f>
        <v/>
      </c>
      <c r="B6475" s="23"/>
      <c r="C6475" s="24"/>
      <c r="D6475" s="24"/>
      <c r="E6475" s="24"/>
      <c r="F6475" s="24"/>
      <c r="G6475" s="24"/>
      <c r="H6475" s="25"/>
      <c r="I6475" s="24"/>
      <c r="J6475" s="26"/>
      <c r="K6475" s="27"/>
      <c r="L6475" s="24"/>
      <c r="M6475" s="24"/>
      <c r="N6475" s="26"/>
      <c r="O6475" s="24"/>
      <c r="P6475" s="28"/>
      <c r="Q6475" s="24"/>
      <c r="R6475" s="24"/>
      <c r="S6475" s="24"/>
      <c r="T6475" s="29" t="str">
        <f>IF(H6475="","",IF(LEN(H6475)&lt;&gt;14,"ПИНФЛ 14 хонали эмас",IF(B6475="","Вилоят танланмаган",IF(C6475="","Туман танланмаган",IF(COUNTIFS(Рўйхатлар!$H$2:$H$209,B6475,Рўйхатлар!$I$2:$I$209,C6475)=0,"Туман вилоятга мос эмас",IF(J6475="","Хатлов тоифаси танланмаган",IF(K6475="","Сана кўрсатилмаган",IF(COUNTIF($H$6:$H$10005,H6475)&gt;1,"Такрорий ПИНФЛ",IF(OR(L6475="",M6475="",N6475="",O6475="",P6475=""),"Корхона, СТИР, соҳа, лавозим ёки ойлик кўрсатилмаган","✓")))))))))</f>
        <v/>
      </c>
      <c r="U6475" s="22" t="str">
        <f>IF(OR(H6475="",M6475=""),"",IF(COUNTIFS($B$6:B6475,B6475,$C$6:C6475,C6475,$M$6:M6475,M6475)=1,1,0))</f>
        <v/>
      </c>
    </row>
    <row r="6476" spans="1:21" x14ac:dyDescent="0.25">
      <c r="A6476" s="22" t="str">
        <f>IF(H6476="","",COUNTA($H$6:H6476))</f>
        <v/>
      </c>
      <c r="B6476" s="23"/>
      <c r="C6476" s="24"/>
      <c r="D6476" s="24"/>
      <c r="E6476" s="24"/>
      <c r="F6476" s="24"/>
      <c r="G6476" s="24"/>
      <c r="H6476" s="25"/>
      <c r="I6476" s="24"/>
      <c r="J6476" s="26"/>
      <c r="K6476" s="27"/>
      <c r="L6476" s="24"/>
      <c r="M6476" s="24"/>
      <c r="N6476" s="26"/>
      <c r="O6476" s="24"/>
      <c r="P6476" s="28"/>
      <c r="Q6476" s="24"/>
      <c r="R6476" s="24"/>
      <c r="S6476" s="24"/>
      <c r="T6476" s="29" t="str">
        <f>IF(H6476="","",IF(LEN(H6476)&lt;&gt;14,"ПИНФЛ 14 хонали эмас",IF(B6476="","Вилоят танланмаган",IF(C6476="","Туман танланмаган",IF(COUNTIFS(Рўйхатлар!$H$2:$H$209,B6476,Рўйхатлар!$I$2:$I$209,C6476)=0,"Туман вилоятга мос эмас",IF(J6476="","Хатлов тоифаси танланмаган",IF(K6476="","Сана кўрсатилмаган",IF(COUNTIF($H$6:$H$10005,H6476)&gt;1,"Такрорий ПИНФЛ",IF(OR(L6476="",M6476="",N6476="",O6476="",P6476=""),"Корхона, СТИР, соҳа, лавозим ёки ойлик кўрсатилмаган","✓")))))))))</f>
        <v/>
      </c>
      <c r="U6476" s="22" t="str">
        <f>IF(OR(H6476="",M6476=""),"",IF(COUNTIFS($B$6:B6476,B6476,$C$6:C6476,C6476,$M$6:M6476,M6476)=1,1,0))</f>
        <v/>
      </c>
    </row>
    <row r="6477" spans="1:21" x14ac:dyDescent="0.25">
      <c r="A6477" s="22" t="str">
        <f>IF(H6477="","",COUNTA($H$6:H6477))</f>
        <v/>
      </c>
      <c r="B6477" s="23"/>
      <c r="C6477" s="24"/>
      <c r="D6477" s="24"/>
      <c r="E6477" s="24"/>
      <c r="F6477" s="24"/>
      <c r="G6477" s="24"/>
      <c r="H6477" s="25"/>
      <c r="I6477" s="24"/>
      <c r="J6477" s="26"/>
      <c r="K6477" s="27"/>
      <c r="L6477" s="24"/>
      <c r="M6477" s="24"/>
      <c r="N6477" s="26"/>
      <c r="O6477" s="24"/>
      <c r="P6477" s="28"/>
      <c r="Q6477" s="24"/>
      <c r="R6477" s="24"/>
      <c r="S6477" s="24"/>
      <c r="T6477" s="29" t="str">
        <f>IF(H6477="","",IF(LEN(H6477)&lt;&gt;14,"ПИНФЛ 14 хонали эмас",IF(B6477="","Вилоят танланмаган",IF(C6477="","Туман танланмаган",IF(COUNTIFS(Рўйхатлар!$H$2:$H$209,B6477,Рўйхатлар!$I$2:$I$209,C6477)=0,"Туман вилоятга мос эмас",IF(J6477="","Хатлов тоифаси танланмаган",IF(K6477="","Сана кўрсатилмаган",IF(COUNTIF($H$6:$H$10005,H6477)&gt;1,"Такрорий ПИНФЛ",IF(OR(L6477="",M6477="",N6477="",O6477="",P6477=""),"Корхона, СТИР, соҳа, лавозим ёки ойлик кўрсатилмаган","✓")))))))))</f>
        <v/>
      </c>
      <c r="U6477" s="22" t="str">
        <f>IF(OR(H6477="",M6477=""),"",IF(COUNTIFS($B$6:B6477,B6477,$C$6:C6477,C6477,$M$6:M6477,M6477)=1,1,0))</f>
        <v/>
      </c>
    </row>
    <row r="6478" spans="1:21" x14ac:dyDescent="0.25">
      <c r="A6478" s="22" t="str">
        <f>IF(H6478="","",COUNTA($H$6:H6478))</f>
        <v/>
      </c>
      <c r="B6478" s="23"/>
      <c r="C6478" s="24"/>
      <c r="D6478" s="24"/>
      <c r="E6478" s="24"/>
      <c r="F6478" s="24"/>
      <c r="G6478" s="24"/>
      <c r="H6478" s="25"/>
      <c r="I6478" s="24"/>
      <c r="J6478" s="26"/>
      <c r="K6478" s="27"/>
      <c r="L6478" s="24"/>
      <c r="M6478" s="24"/>
      <c r="N6478" s="26"/>
      <c r="O6478" s="24"/>
      <c r="P6478" s="28"/>
      <c r="Q6478" s="24"/>
      <c r="R6478" s="24"/>
      <c r="S6478" s="24"/>
      <c r="T6478" s="29" t="str">
        <f>IF(H6478="","",IF(LEN(H6478)&lt;&gt;14,"ПИНФЛ 14 хонали эмас",IF(B6478="","Вилоят танланмаган",IF(C6478="","Туман танланмаган",IF(COUNTIFS(Рўйхатлар!$H$2:$H$209,B6478,Рўйхатлар!$I$2:$I$209,C6478)=0,"Туман вилоятга мос эмас",IF(J6478="","Хатлов тоифаси танланмаган",IF(K6478="","Сана кўрсатилмаган",IF(COUNTIF($H$6:$H$10005,H6478)&gt;1,"Такрорий ПИНФЛ",IF(OR(L6478="",M6478="",N6478="",O6478="",P6478=""),"Корхона, СТИР, соҳа, лавозим ёки ойлик кўрсатилмаган","✓")))))))))</f>
        <v/>
      </c>
      <c r="U6478" s="22" t="str">
        <f>IF(OR(H6478="",M6478=""),"",IF(COUNTIFS($B$6:B6478,B6478,$C$6:C6478,C6478,$M$6:M6478,M6478)=1,1,0))</f>
        <v/>
      </c>
    </row>
    <row r="6479" spans="1:21" x14ac:dyDescent="0.25">
      <c r="A6479" s="22" t="str">
        <f>IF(H6479="","",COUNTA($H$6:H6479))</f>
        <v/>
      </c>
      <c r="B6479" s="23"/>
      <c r="C6479" s="24"/>
      <c r="D6479" s="24"/>
      <c r="E6479" s="24"/>
      <c r="F6479" s="24"/>
      <c r="G6479" s="24"/>
      <c r="H6479" s="25"/>
      <c r="I6479" s="24"/>
      <c r="J6479" s="26"/>
      <c r="K6479" s="27"/>
      <c r="L6479" s="24"/>
      <c r="M6479" s="24"/>
      <c r="N6479" s="26"/>
      <c r="O6479" s="24"/>
      <c r="P6479" s="28"/>
      <c r="Q6479" s="24"/>
      <c r="R6479" s="24"/>
      <c r="S6479" s="24"/>
      <c r="T6479" s="29" t="str">
        <f>IF(H6479="","",IF(LEN(H6479)&lt;&gt;14,"ПИНФЛ 14 хонали эмас",IF(B6479="","Вилоят танланмаган",IF(C6479="","Туман танланмаган",IF(COUNTIFS(Рўйхатлар!$H$2:$H$209,B6479,Рўйхатлар!$I$2:$I$209,C6479)=0,"Туман вилоятга мос эмас",IF(J6479="","Хатлов тоифаси танланмаган",IF(K6479="","Сана кўрсатилмаган",IF(COUNTIF($H$6:$H$10005,H6479)&gt;1,"Такрорий ПИНФЛ",IF(OR(L6479="",M6479="",N6479="",O6479="",P6479=""),"Корхона, СТИР, соҳа, лавозим ёки ойлик кўрсатилмаган","✓")))))))))</f>
        <v/>
      </c>
      <c r="U6479" s="22" t="str">
        <f>IF(OR(H6479="",M6479=""),"",IF(COUNTIFS($B$6:B6479,B6479,$C$6:C6479,C6479,$M$6:M6479,M6479)=1,1,0))</f>
        <v/>
      </c>
    </row>
    <row r="6480" spans="1:21" x14ac:dyDescent="0.25">
      <c r="A6480" s="22" t="str">
        <f>IF(H6480="","",COUNTA($H$6:H6480))</f>
        <v/>
      </c>
      <c r="B6480" s="23"/>
      <c r="C6480" s="24"/>
      <c r="D6480" s="24"/>
      <c r="E6480" s="24"/>
      <c r="F6480" s="24"/>
      <c r="G6480" s="24"/>
      <c r="H6480" s="25"/>
      <c r="I6480" s="24"/>
      <c r="J6480" s="26"/>
      <c r="K6480" s="27"/>
      <c r="L6480" s="24"/>
      <c r="M6480" s="24"/>
      <c r="N6480" s="26"/>
      <c r="O6480" s="24"/>
      <c r="P6480" s="28"/>
      <c r="Q6480" s="24"/>
      <c r="R6480" s="24"/>
      <c r="S6480" s="24"/>
      <c r="T6480" s="29" t="str">
        <f>IF(H6480="","",IF(LEN(H6480)&lt;&gt;14,"ПИНФЛ 14 хонали эмас",IF(B6480="","Вилоят танланмаган",IF(C6480="","Туман танланмаган",IF(COUNTIFS(Рўйхатлар!$H$2:$H$209,B6480,Рўйхатлар!$I$2:$I$209,C6480)=0,"Туман вилоятга мос эмас",IF(J6480="","Хатлов тоифаси танланмаган",IF(K6480="","Сана кўрсатилмаган",IF(COUNTIF($H$6:$H$10005,H6480)&gt;1,"Такрорий ПИНФЛ",IF(OR(L6480="",M6480="",N6480="",O6480="",P6480=""),"Корхона, СТИР, соҳа, лавозим ёки ойлик кўрсатилмаган","✓")))))))))</f>
        <v/>
      </c>
      <c r="U6480" s="22" t="str">
        <f>IF(OR(H6480="",M6480=""),"",IF(COUNTIFS($B$6:B6480,B6480,$C$6:C6480,C6480,$M$6:M6480,M6480)=1,1,0))</f>
        <v/>
      </c>
    </row>
    <row r="6481" spans="1:21" x14ac:dyDescent="0.25">
      <c r="A6481" s="22" t="str">
        <f>IF(H6481="","",COUNTA($H$6:H6481))</f>
        <v/>
      </c>
      <c r="B6481" s="23"/>
      <c r="C6481" s="24"/>
      <c r="D6481" s="24"/>
      <c r="E6481" s="24"/>
      <c r="F6481" s="24"/>
      <c r="G6481" s="24"/>
      <c r="H6481" s="25"/>
      <c r="I6481" s="24"/>
      <c r="J6481" s="26"/>
      <c r="K6481" s="27"/>
      <c r="L6481" s="24"/>
      <c r="M6481" s="24"/>
      <c r="N6481" s="26"/>
      <c r="O6481" s="24"/>
      <c r="P6481" s="28"/>
      <c r="Q6481" s="24"/>
      <c r="R6481" s="24"/>
      <c r="S6481" s="24"/>
      <c r="T6481" s="29" t="str">
        <f>IF(H6481="","",IF(LEN(H6481)&lt;&gt;14,"ПИНФЛ 14 хонали эмас",IF(B6481="","Вилоят танланмаган",IF(C6481="","Туман танланмаган",IF(COUNTIFS(Рўйхатлар!$H$2:$H$209,B6481,Рўйхатлар!$I$2:$I$209,C6481)=0,"Туман вилоятга мос эмас",IF(J6481="","Хатлов тоифаси танланмаган",IF(K6481="","Сана кўрсатилмаган",IF(COUNTIF($H$6:$H$10005,H6481)&gt;1,"Такрорий ПИНФЛ",IF(OR(L6481="",M6481="",N6481="",O6481="",P6481=""),"Корхона, СТИР, соҳа, лавозим ёки ойлик кўрсатилмаган","✓")))))))))</f>
        <v/>
      </c>
      <c r="U6481" s="22" t="str">
        <f>IF(OR(H6481="",M6481=""),"",IF(COUNTIFS($B$6:B6481,B6481,$C$6:C6481,C6481,$M$6:M6481,M6481)=1,1,0))</f>
        <v/>
      </c>
    </row>
    <row r="6482" spans="1:21" x14ac:dyDescent="0.25">
      <c r="A6482" s="22" t="str">
        <f>IF(H6482="","",COUNTA($H$6:H6482))</f>
        <v/>
      </c>
      <c r="B6482" s="23"/>
      <c r="C6482" s="24"/>
      <c r="D6482" s="24"/>
      <c r="E6482" s="24"/>
      <c r="F6482" s="24"/>
      <c r="G6482" s="24"/>
      <c r="H6482" s="25"/>
      <c r="I6482" s="24"/>
      <c r="J6482" s="26"/>
      <c r="K6482" s="27"/>
      <c r="L6482" s="24"/>
      <c r="M6482" s="24"/>
      <c r="N6482" s="26"/>
      <c r="O6482" s="24"/>
      <c r="P6482" s="28"/>
      <c r="Q6482" s="24"/>
      <c r="R6482" s="24"/>
      <c r="S6482" s="24"/>
      <c r="T6482" s="29" t="str">
        <f>IF(H6482="","",IF(LEN(H6482)&lt;&gt;14,"ПИНФЛ 14 хонали эмас",IF(B6482="","Вилоят танланмаган",IF(C6482="","Туман танланмаган",IF(COUNTIFS(Рўйхатлар!$H$2:$H$209,B6482,Рўйхатлар!$I$2:$I$209,C6482)=0,"Туман вилоятга мос эмас",IF(J6482="","Хатлов тоифаси танланмаган",IF(K6482="","Сана кўрсатилмаган",IF(COUNTIF($H$6:$H$10005,H6482)&gt;1,"Такрорий ПИНФЛ",IF(OR(L6482="",M6482="",N6482="",O6482="",P6482=""),"Корхона, СТИР, соҳа, лавозим ёки ойлик кўрсатилмаган","✓")))))))))</f>
        <v/>
      </c>
      <c r="U6482" s="22" t="str">
        <f>IF(OR(H6482="",M6482=""),"",IF(COUNTIFS($B$6:B6482,B6482,$C$6:C6482,C6482,$M$6:M6482,M6482)=1,1,0))</f>
        <v/>
      </c>
    </row>
    <row r="6483" spans="1:21" x14ac:dyDescent="0.25">
      <c r="A6483" s="22" t="str">
        <f>IF(H6483="","",COUNTA($H$6:H6483))</f>
        <v/>
      </c>
      <c r="B6483" s="23"/>
      <c r="C6483" s="24"/>
      <c r="D6483" s="24"/>
      <c r="E6483" s="24"/>
      <c r="F6483" s="24"/>
      <c r="G6483" s="24"/>
      <c r="H6483" s="25"/>
      <c r="I6483" s="24"/>
      <c r="J6483" s="26"/>
      <c r="K6483" s="27"/>
      <c r="L6483" s="24"/>
      <c r="M6483" s="24"/>
      <c r="N6483" s="26"/>
      <c r="O6483" s="24"/>
      <c r="P6483" s="28"/>
      <c r="Q6483" s="24"/>
      <c r="R6483" s="24"/>
      <c r="S6483" s="24"/>
      <c r="T6483" s="29" t="str">
        <f>IF(H6483="","",IF(LEN(H6483)&lt;&gt;14,"ПИНФЛ 14 хонали эмас",IF(B6483="","Вилоят танланмаган",IF(C6483="","Туман танланмаган",IF(COUNTIFS(Рўйхатлар!$H$2:$H$209,B6483,Рўйхатлар!$I$2:$I$209,C6483)=0,"Туман вилоятга мос эмас",IF(J6483="","Хатлов тоифаси танланмаган",IF(K6483="","Сана кўрсатилмаган",IF(COUNTIF($H$6:$H$10005,H6483)&gt;1,"Такрорий ПИНФЛ",IF(OR(L6483="",M6483="",N6483="",O6483="",P6483=""),"Корхона, СТИР, соҳа, лавозим ёки ойлик кўрсатилмаган","✓")))))))))</f>
        <v/>
      </c>
      <c r="U6483" s="22" t="str">
        <f>IF(OR(H6483="",M6483=""),"",IF(COUNTIFS($B$6:B6483,B6483,$C$6:C6483,C6483,$M$6:M6483,M6483)=1,1,0))</f>
        <v/>
      </c>
    </row>
    <row r="6484" spans="1:21" x14ac:dyDescent="0.25">
      <c r="A6484" s="22" t="str">
        <f>IF(H6484="","",COUNTA($H$6:H6484))</f>
        <v/>
      </c>
      <c r="B6484" s="23"/>
      <c r="C6484" s="24"/>
      <c r="D6484" s="24"/>
      <c r="E6484" s="24"/>
      <c r="F6484" s="24"/>
      <c r="G6484" s="24"/>
      <c r="H6484" s="25"/>
      <c r="I6484" s="24"/>
      <c r="J6484" s="26"/>
      <c r="K6484" s="27"/>
      <c r="L6484" s="24"/>
      <c r="M6484" s="24"/>
      <c r="N6484" s="26"/>
      <c r="O6484" s="24"/>
      <c r="P6484" s="28"/>
      <c r="Q6484" s="24"/>
      <c r="R6484" s="24"/>
      <c r="S6484" s="24"/>
      <c r="T6484" s="29" t="str">
        <f>IF(H6484="","",IF(LEN(H6484)&lt;&gt;14,"ПИНФЛ 14 хонали эмас",IF(B6484="","Вилоят танланмаган",IF(C6484="","Туман танланмаган",IF(COUNTIFS(Рўйхатлар!$H$2:$H$209,B6484,Рўйхатлар!$I$2:$I$209,C6484)=0,"Туман вилоятга мос эмас",IF(J6484="","Хатлов тоифаси танланмаган",IF(K6484="","Сана кўрсатилмаган",IF(COUNTIF($H$6:$H$10005,H6484)&gt;1,"Такрорий ПИНФЛ",IF(OR(L6484="",M6484="",N6484="",O6484="",P6484=""),"Корхона, СТИР, соҳа, лавозим ёки ойлик кўрсатилмаган","✓")))))))))</f>
        <v/>
      </c>
      <c r="U6484" s="22" t="str">
        <f>IF(OR(H6484="",M6484=""),"",IF(COUNTIFS($B$6:B6484,B6484,$C$6:C6484,C6484,$M$6:M6484,M6484)=1,1,0))</f>
        <v/>
      </c>
    </row>
    <row r="6485" spans="1:21" x14ac:dyDescent="0.25">
      <c r="A6485" s="22" t="str">
        <f>IF(H6485="","",COUNTA($H$6:H6485))</f>
        <v/>
      </c>
      <c r="B6485" s="23"/>
      <c r="C6485" s="24"/>
      <c r="D6485" s="24"/>
      <c r="E6485" s="24"/>
      <c r="F6485" s="24"/>
      <c r="G6485" s="24"/>
      <c r="H6485" s="25"/>
      <c r="I6485" s="24"/>
      <c r="J6485" s="26"/>
      <c r="K6485" s="27"/>
      <c r="L6485" s="24"/>
      <c r="M6485" s="24"/>
      <c r="N6485" s="26"/>
      <c r="O6485" s="24"/>
      <c r="P6485" s="28"/>
      <c r="Q6485" s="24"/>
      <c r="R6485" s="24"/>
      <c r="S6485" s="24"/>
      <c r="T6485" s="29" t="str">
        <f>IF(H6485="","",IF(LEN(H6485)&lt;&gt;14,"ПИНФЛ 14 хонали эмас",IF(B6485="","Вилоят танланмаган",IF(C6485="","Туман танланмаган",IF(COUNTIFS(Рўйхатлар!$H$2:$H$209,B6485,Рўйхатлар!$I$2:$I$209,C6485)=0,"Туман вилоятга мос эмас",IF(J6485="","Хатлов тоифаси танланмаган",IF(K6485="","Сана кўрсатилмаган",IF(COUNTIF($H$6:$H$10005,H6485)&gt;1,"Такрорий ПИНФЛ",IF(OR(L6485="",M6485="",N6485="",O6485="",P6485=""),"Корхона, СТИР, соҳа, лавозим ёки ойлик кўрсатилмаган","✓")))))))))</f>
        <v/>
      </c>
      <c r="U6485" s="22" t="str">
        <f>IF(OR(H6485="",M6485=""),"",IF(COUNTIFS($B$6:B6485,B6485,$C$6:C6485,C6485,$M$6:M6485,M6485)=1,1,0))</f>
        <v/>
      </c>
    </row>
    <row r="6486" spans="1:21" x14ac:dyDescent="0.25">
      <c r="A6486" s="22" t="str">
        <f>IF(H6486="","",COUNTA($H$6:H6486))</f>
        <v/>
      </c>
      <c r="B6486" s="23"/>
      <c r="C6486" s="24"/>
      <c r="D6486" s="24"/>
      <c r="E6486" s="24"/>
      <c r="F6486" s="24"/>
      <c r="G6486" s="24"/>
      <c r="H6486" s="25"/>
      <c r="I6486" s="24"/>
      <c r="J6486" s="26"/>
      <c r="K6486" s="27"/>
      <c r="L6486" s="24"/>
      <c r="M6486" s="24"/>
      <c r="N6486" s="26"/>
      <c r="O6486" s="24"/>
      <c r="P6486" s="28"/>
      <c r="Q6486" s="24"/>
      <c r="R6486" s="24"/>
      <c r="S6486" s="24"/>
      <c r="T6486" s="29" t="str">
        <f>IF(H6486="","",IF(LEN(H6486)&lt;&gt;14,"ПИНФЛ 14 хонали эмас",IF(B6486="","Вилоят танланмаган",IF(C6486="","Туман танланмаган",IF(COUNTIFS(Рўйхатлар!$H$2:$H$209,B6486,Рўйхатлар!$I$2:$I$209,C6486)=0,"Туман вилоятга мос эмас",IF(J6486="","Хатлов тоифаси танланмаган",IF(K6486="","Сана кўрсатилмаган",IF(COUNTIF($H$6:$H$10005,H6486)&gt;1,"Такрорий ПИНФЛ",IF(OR(L6486="",M6486="",N6486="",O6486="",P6486=""),"Корхона, СТИР, соҳа, лавозим ёки ойлик кўрсатилмаган","✓")))))))))</f>
        <v/>
      </c>
      <c r="U6486" s="22" t="str">
        <f>IF(OR(H6486="",M6486=""),"",IF(COUNTIFS($B$6:B6486,B6486,$C$6:C6486,C6486,$M$6:M6486,M6486)=1,1,0))</f>
        <v/>
      </c>
    </row>
    <row r="6487" spans="1:21" x14ac:dyDescent="0.25">
      <c r="A6487" s="22" t="str">
        <f>IF(H6487="","",COUNTA($H$6:H6487))</f>
        <v/>
      </c>
      <c r="B6487" s="23"/>
      <c r="C6487" s="24"/>
      <c r="D6487" s="24"/>
      <c r="E6487" s="24"/>
      <c r="F6487" s="24"/>
      <c r="G6487" s="24"/>
      <c r="H6487" s="25"/>
      <c r="I6487" s="24"/>
      <c r="J6487" s="26"/>
      <c r="K6487" s="27"/>
      <c r="L6487" s="24"/>
      <c r="M6487" s="24"/>
      <c r="N6487" s="26"/>
      <c r="O6487" s="24"/>
      <c r="P6487" s="28"/>
      <c r="Q6487" s="24"/>
      <c r="R6487" s="24"/>
      <c r="S6487" s="24"/>
      <c r="T6487" s="29" t="str">
        <f>IF(H6487="","",IF(LEN(H6487)&lt;&gt;14,"ПИНФЛ 14 хонали эмас",IF(B6487="","Вилоят танланмаган",IF(C6487="","Туман танланмаган",IF(COUNTIFS(Рўйхатлар!$H$2:$H$209,B6487,Рўйхатлар!$I$2:$I$209,C6487)=0,"Туман вилоятга мос эмас",IF(J6487="","Хатлов тоифаси танланмаган",IF(K6487="","Сана кўрсатилмаган",IF(COUNTIF($H$6:$H$10005,H6487)&gt;1,"Такрорий ПИНФЛ",IF(OR(L6487="",M6487="",N6487="",O6487="",P6487=""),"Корхона, СТИР, соҳа, лавозим ёки ойлик кўрсатилмаган","✓")))))))))</f>
        <v/>
      </c>
      <c r="U6487" s="22" t="str">
        <f>IF(OR(H6487="",M6487=""),"",IF(COUNTIFS($B$6:B6487,B6487,$C$6:C6487,C6487,$M$6:M6487,M6487)=1,1,0))</f>
        <v/>
      </c>
    </row>
    <row r="6488" spans="1:21" x14ac:dyDescent="0.25">
      <c r="A6488" s="22" t="str">
        <f>IF(H6488="","",COUNTA($H$6:H6488))</f>
        <v/>
      </c>
      <c r="B6488" s="23"/>
      <c r="C6488" s="24"/>
      <c r="D6488" s="24"/>
      <c r="E6488" s="24"/>
      <c r="F6488" s="24"/>
      <c r="G6488" s="24"/>
      <c r="H6488" s="25"/>
      <c r="I6488" s="24"/>
      <c r="J6488" s="26"/>
      <c r="K6488" s="27"/>
      <c r="L6488" s="24"/>
      <c r="M6488" s="24"/>
      <c r="N6488" s="26"/>
      <c r="O6488" s="24"/>
      <c r="P6488" s="28"/>
      <c r="Q6488" s="24"/>
      <c r="R6488" s="24"/>
      <c r="S6488" s="24"/>
      <c r="T6488" s="29" t="str">
        <f>IF(H6488="","",IF(LEN(H6488)&lt;&gt;14,"ПИНФЛ 14 хонали эмас",IF(B6488="","Вилоят танланмаган",IF(C6488="","Туман танланмаган",IF(COUNTIFS(Рўйхатлар!$H$2:$H$209,B6488,Рўйхатлар!$I$2:$I$209,C6488)=0,"Туман вилоятга мос эмас",IF(J6488="","Хатлов тоифаси танланмаган",IF(K6488="","Сана кўрсатилмаган",IF(COUNTIF($H$6:$H$10005,H6488)&gt;1,"Такрорий ПИНФЛ",IF(OR(L6488="",M6488="",N6488="",O6488="",P6488=""),"Корхона, СТИР, соҳа, лавозим ёки ойлик кўрсатилмаган","✓")))))))))</f>
        <v/>
      </c>
      <c r="U6488" s="22" t="str">
        <f>IF(OR(H6488="",M6488=""),"",IF(COUNTIFS($B$6:B6488,B6488,$C$6:C6488,C6488,$M$6:M6488,M6488)=1,1,0))</f>
        <v/>
      </c>
    </row>
    <row r="6489" spans="1:21" x14ac:dyDescent="0.25">
      <c r="A6489" s="22" t="str">
        <f>IF(H6489="","",COUNTA($H$6:H6489))</f>
        <v/>
      </c>
      <c r="B6489" s="23"/>
      <c r="C6489" s="24"/>
      <c r="D6489" s="24"/>
      <c r="E6489" s="24"/>
      <c r="F6489" s="24"/>
      <c r="G6489" s="24"/>
      <c r="H6489" s="25"/>
      <c r="I6489" s="24"/>
      <c r="J6489" s="26"/>
      <c r="K6489" s="27"/>
      <c r="L6489" s="24"/>
      <c r="M6489" s="24"/>
      <c r="N6489" s="26"/>
      <c r="O6489" s="24"/>
      <c r="P6489" s="28"/>
      <c r="Q6489" s="24"/>
      <c r="R6489" s="24"/>
      <c r="S6489" s="24"/>
      <c r="T6489" s="29" t="str">
        <f>IF(H6489="","",IF(LEN(H6489)&lt;&gt;14,"ПИНФЛ 14 хонали эмас",IF(B6489="","Вилоят танланмаган",IF(C6489="","Туман танланмаган",IF(COUNTIFS(Рўйхатлар!$H$2:$H$209,B6489,Рўйхатлар!$I$2:$I$209,C6489)=0,"Туман вилоятга мос эмас",IF(J6489="","Хатлов тоифаси танланмаган",IF(K6489="","Сана кўрсатилмаган",IF(COUNTIF($H$6:$H$10005,H6489)&gt;1,"Такрорий ПИНФЛ",IF(OR(L6489="",M6489="",N6489="",O6489="",P6489=""),"Корхона, СТИР, соҳа, лавозим ёки ойлик кўрсатилмаган","✓")))))))))</f>
        <v/>
      </c>
      <c r="U6489" s="22" t="str">
        <f>IF(OR(H6489="",M6489=""),"",IF(COUNTIFS($B$6:B6489,B6489,$C$6:C6489,C6489,$M$6:M6489,M6489)=1,1,0))</f>
        <v/>
      </c>
    </row>
    <row r="6490" spans="1:21" x14ac:dyDescent="0.25">
      <c r="A6490" s="22" t="str">
        <f>IF(H6490="","",COUNTA($H$6:H6490))</f>
        <v/>
      </c>
      <c r="B6490" s="23"/>
      <c r="C6490" s="24"/>
      <c r="D6490" s="24"/>
      <c r="E6490" s="24"/>
      <c r="F6490" s="24"/>
      <c r="G6490" s="24"/>
      <c r="H6490" s="25"/>
      <c r="I6490" s="24"/>
      <c r="J6490" s="26"/>
      <c r="K6490" s="27"/>
      <c r="L6490" s="24"/>
      <c r="M6490" s="24"/>
      <c r="N6490" s="26"/>
      <c r="O6490" s="24"/>
      <c r="P6490" s="28"/>
      <c r="Q6490" s="24"/>
      <c r="R6490" s="24"/>
      <c r="S6490" s="24"/>
      <c r="T6490" s="29" t="str">
        <f>IF(H6490="","",IF(LEN(H6490)&lt;&gt;14,"ПИНФЛ 14 хонали эмас",IF(B6490="","Вилоят танланмаган",IF(C6490="","Туман танланмаган",IF(COUNTIFS(Рўйхатлар!$H$2:$H$209,B6490,Рўйхатлар!$I$2:$I$209,C6490)=0,"Туман вилоятга мос эмас",IF(J6490="","Хатлов тоифаси танланмаган",IF(K6490="","Сана кўрсатилмаган",IF(COUNTIF($H$6:$H$10005,H6490)&gt;1,"Такрорий ПИНФЛ",IF(OR(L6490="",M6490="",N6490="",O6490="",P6490=""),"Корхона, СТИР, соҳа, лавозим ёки ойлик кўрсатилмаган","✓")))))))))</f>
        <v/>
      </c>
      <c r="U6490" s="22" t="str">
        <f>IF(OR(H6490="",M6490=""),"",IF(COUNTIFS($B$6:B6490,B6490,$C$6:C6490,C6490,$M$6:M6490,M6490)=1,1,0))</f>
        <v/>
      </c>
    </row>
    <row r="6491" spans="1:21" x14ac:dyDescent="0.25">
      <c r="A6491" s="22" t="str">
        <f>IF(H6491="","",COUNTA($H$6:H6491))</f>
        <v/>
      </c>
      <c r="B6491" s="23"/>
      <c r="C6491" s="24"/>
      <c r="D6491" s="24"/>
      <c r="E6491" s="24"/>
      <c r="F6491" s="24"/>
      <c r="G6491" s="24"/>
      <c r="H6491" s="25"/>
      <c r="I6491" s="24"/>
      <c r="J6491" s="26"/>
      <c r="K6491" s="27"/>
      <c r="L6491" s="24"/>
      <c r="M6491" s="24"/>
      <c r="N6491" s="26"/>
      <c r="O6491" s="24"/>
      <c r="P6491" s="28"/>
      <c r="Q6491" s="24"/>
      <c r="R6491" s="24"/>
      <c r="S6491" s="24"/>
      <c r="T6491" s="29" t="str">
        <f>IF(H6491="","",IF(LEN(H6491)&lt;&gt;14,"ПИНФЛ 14 хонали эмас",IF(B6491="","Вилоят танланмаган",IF(C6491="","Туман танланмаган",IF(COUNTIFS(Рўйхатлар!$H$2:$H$209,B6491,Рўйхатлар!$I$2:$I$209,C6491)=0,"Туман вилоятга мос эмас",IF(J6491="","Хатлов тоифаси танланмаган",IF(K6491="","Сана кўрсатилмаган",IF(COUNTIF($H$6:$H$10005,H6491)&gt;1,"Такрорий ПИНФЛ",IF(OR(L6491="",M6491="",N6491="",O6491="",P6491=""),"Корхона, СТИР, соҳа, лавозим ёки ойлик кўрсатилмаган","✓")))))))))</f>
        <v/>
      </c>
      <c r="U6491" s="22" t="str">
        <f>IF(OR(H6491="",M6491=""),"",IF(COUNTIFS($B$6:B6491,B6491,$C$6:C6491,C6491,$M$6:M6491,M6491)=1,1,0))</f>
        <v/>
      </c>
    </row>
    <row r="6492" spans="1:21" x14ac:dyDescent="0.25">
      <c r="A6492" s="22" t="str">
        <f>IF(H6492="","",COUNTA($H$6:H6492))</f>
        <v/>
      </c>
      <c r="B6492" s="23"/>
      <c r="C6492" s="24"/>
      <c r="D6492" s="24"/>
      <c r="E6492" s="24"/>
      <c r="F6492" s="24"/>
      <c r="G6492" s="24"/>
      <c r="H6492" s="25"/>
      <c r="I6492" s="24"/>
      <c r="J6492" s="26"/>
      <c r="K6492" s="27"/>
      <c r="L6492" s="24"/>
      <c r="M6492" s="24"/>
      <c r="N6492" s="26"/>
      <c r="O6492" s="24"/>
      <c r="P6492" s="28"/>
      <c r="Q6492" s="24"/>
      <c r="R6492" s="24"/>
      <c r="S6492" s="24"/>
      <c r="T6492" s="29" t="str">
        <f>IF(H6492="","",IF(LEN(H6492)&lt;&gt;14,"ПИНФЛ 14 хонали эмас",IF(B6492="","Вилоят танланмаган",IF(C6492="","Туман танланмаган",IF(COUNTIFS(Рўйхатлар!$H$2:$H$209,B6492,Рўйхатлар!$I$2:$I$209,C6492)=0,"Туман вилоятга мос эмас",IF(J6492="","Хатлов тоифаси танланмаган",IF(K6492="","Сана кўрсатилмаган",IF(COUNTIF($H$6:$H$10005,H6492)&gt;1,"Такрорий ПИНФЛ",IF(OR(L6492="",M6492="",N6492="",O6492="",P6492=""),"Корхона, СТИР, соҳа, лавозим ёки ойлик кўрсатилмаган","✓")))))))))</f>
        <v/>
      </c>
      <c r="U6492" s="22" t="str">
        <f>IF(OR(H6492="",M6492=""),"",IF(COUNTIFS($B$6:B6492,B6492,$C$6:C6492,C6492,$M$6:M6492,M6492)=1,1,0))</f>
        <v/>
      </c>
    </row>
    <row r="6493" spans="1:21" x14ac:dyDescent="0.25">
      <c r="A6493" s="22" t="str">
        <f>IF(H6493="","",COUNTA($H$6:H6493))</f>
        <v/>
      </c>
      <c r="B6493" s="23"/>
      <c r="C6493" s="24"/>
      <c r="D6493" s="24"/>
      <c r="E6493" s="24"/>
      <c r="F6493" s="24"/>
      <c r="G6493" s="24"/>
      <c r="H6493" s="25"/>
      <c r="I6493" s="24"/>
      <c r="J6493" s="26"/>
      <c r="K6493" s="27"/>
      <c r="L6493" s="24"/>
      <c r="M6493" s="24"/>
      <c r="N6493" s="26"/>
      <c r="O6493" s="24"/>
      <c r="P6493" s="28"/>
      <c r="Q6493" s="24"/>
      <c r="R6493" s="24"/>
      <c r="S6493" s="24"/>
      <c r="T6493" s="29" t="str">
        <f>IF(H6493="","",IF(LEN(H6493)&lt;&gt;14,"ПИНФЛ 14 хонали эмас",IF(B6493="","Вилоят танланмаган",IF(C6493="","Туман танланмаган",IF(COUNTIFS(Рўйхатлар!$H$2:$H$209,B6493,Рўйхатлар!$I$2:$I$209,C6493)=0,"Туман вилоятга мос эмас",IF(J6493="","Хатлов тоифаси танланмаган",IF(K6493="","Сана кўрсатилмаган",IF(COUNTIF($H$6:$H$10005,H6493)&gt;1,"Такрорий ПИНФЛ",IF(OR(L6493="",M6493="",N6493="",O6493="",P6493=""),"Корхона, СТИР, соҳа, лавозим ёки ойлик кўрсатилмаган","✓")))))))))</f>
        <v/>
      </c>
      <c r="U6493" s="22" t="str">
        <f>IF(OR(H6493="",M6493=""),"",IF(COUNTIFS($B$6:B6493,B6493,$C$6:C6493,C6493,$M$6:M6493,M6493)=1,1,0))</f>
        <v/>
      </c>
    </row>
    <row r="6494" spans="1:21" x14ac:dyDescent="0.25">
      <c r="A6494" s="22" t="str">
        <f>IF(H6494="","",COUNTA($H$6:H6494))</f>
        <v/>
      </c>
      <c r="B6494" s="23"/>
      <c r="C6494" s="24"/>
      <c r="D6494" s="24"/>
      <c r="E6494" s="24"/>
      <c r="F6494" s="24"/>
      <c r="G6494" s="24"/>
      <c r="H6494" s="25"/>
      <c r="I6494" s="24"/>
      <c r="J6494" s="26"/>
      <c r="K6494" s="27"/>
      <c r="L6494" s="24"/>
      <c r="M6494" s="24"/>
      <c r="N6494" s="26"/>
      <c r="O6494" s="24"/>
      <c r="P6494" s="28"/>
      <c r="Q6494" s="24"/>
      <c r="R6494" s="24"/>
      <c r="S6494" s="24"/>
      <c r="T6494" s="29" t="str">
        <f>IF(H6494="","",IF(LEN(H6494)&lt;&gt;14,"ПИНФЛ 14 хонали эмас",IF(B6494="","Вилоят танланмаган",IF(C6494="","Туман танланмаган",IF(COUNTIFS(Рўйхатлар!$H$2:$H$209,B6494,Рўйхатлар!$I$2:$I$209,C6494)=0,"Туман вилоятга мос эмас",IF(J6494="","Хатлов тоифаси танланмаган",IF(K6494="","Сана кўрсатилмаган",IF(COUNTIF($H$6:$H$10005,H6494)&gt;1,"Такрорий ПИНФЛ",IF(OR(L6494="",M6494="",N6494="",O6494="",P6494=""),"Корхона, СТИР, соҳа, лавозим ёки ойлик кўрсатилмаган","✓")))))))))</f>
        <v/>
      </c>
      <c r="U6494" s="22" t="str">
        <f>IF(OR(H6494="",M6494=""),"",IF(COUNTIFS($B$6:B6494,B6494,$C$6:C6494,C6494,$M$6:M6494,M6494)=1,1,0))</f>
        <v/>
      </c>
    </row>
    <row r="6495" spans="1:21" x14ac:dyDescent="0.25">
      <c r="A6495" s="22" t="str">
        <f>IF(H6495="","",COUNTA($H$6:H6495))</f>
        <v/>
      </c>
      <c r="B6495" s="23"/>
      <c r="C6495" s="24"/>
      <c r="D6495" s="24"/>
      <c r="E6495" s="24"/>
      <c r="F6495" s="24"/>
      <c r="G6495" s="24"/>
      <c r="H6495" s="25"/>
      <c r="I6495" s="24"/>
      <c r="J6495" s="26"/>
      <c r="K6495" s="27"/>
      <c r="L6495" s="24"/>
      <c r="M6495" s="24"/>
      <c r="N6495" s="26"/>
      <c r="O6495" s="24"/>
      <c r="P6495" s="28"/>
      <c r="Q6495" s="24"/>
      <c r="R6495" s="24"/>
      <c r="S6495" s="24"/>
      <c r="T6495" s="29" t="str">
        <f>IF(H6495="","",IF(LEN(H6495)&lt;&gt;14,"ПИНФЛ 14 хонали эмас",IF(B6495="","Вилоят танланмаган",IF(C6495="","Туман танланмаган",IF(COUNTIFS(Рўйхатлар!$H$2:$H$209,B6495,Рўйхатлар!$I$2:$I$209,C6495)=0,"Туман вилоятга мос эмас",IF(J6495="","Хатлов тоифаси танланмаган",IF(K6495="","Сана кўрсатилмаган",IF(COUNTIF($H$6:$H$10005,H6495)&gt;1,"Такрорий ПИНФЛ",IF(OR(L6495="",M6495="",N6495="",O6495="",P6495=""),"Корхона, СТИР, соҳа, лавозим ёки ойлик кўрсатилмаган","✓")))))))))</f>
        <v/>
      </c>
      <c r="U6495" s="22" t="str">
        <f>IF(OR(H6495="",M6495=""),"",IF(COUNTIFS($B$6:B6495,B6495,$C$6:C6495,C6495,$M$6:M6495,M6495)=1,1,0))</f>
        <v/>
      </c>
    </row>
    <row r="6496" spans="1:21" x14ac:dyDescent="0.25">
      <c r="A6496" s="22" t="str">
        <f>IF(H6496="","",COUNTA($H$6:H6496))</f>
        <v/>
      </c>
      <c r="B6496" s="23"/>
      <c r="C6496" s="24"/>
      <c r="D6496" s="24"/>
      <c r="E6496" s="24"/>
      <c r="F6496" s="24"/>
      <c r="G6496" s="24"/>
      <c r="H6496" s="25"/>
      <c r="I6496" s="24"/>
      <c r="J6496" s="26"/>
      <c r="K6496" s="27"/>
      <c r="L6496" s="24"/>
      <c r="M6496" s="24"/>
      <c r="N6496" s="26"/>
      <c r="O6496" s="24"/>
      <c r="P6496" s="28"/>
      <c r="Q6496" s="24"/>
      <c r="R6496" s="24"/>
      <c r="S6496" s="24"/>
      <c r="T6496" s="29" t="str">
        <f>IF(H6496="","",IF(LEN(H6496)&lt;&gt;14,"ПИНФЛ 14 хонали эмас",IF(B6496="","Вилоят танланмаган",IF(C6496="","Туман танланмаган",IF(COUNTIFS(Рўйхатлар!$H$2:$H$209,B6496,Рўйхатлар!$I$2:$I$209,C6496)=0,"Туман вилоятга мос эмас",IF(J6496="","Хатлов тоифаси танланмаган",IF(K6496="","Сана кўрсатилмаган",IF(COUNTIF($H$6:$H$10005,H6496)&gt;1,"Такрорий ПИНФЛ",IF(OR(L6496="",M6496="",N6496="",O6496="",P6496=""),"Корхона, СТИР, соҳа, лавозим ёки ойлик кўрсатилмаган","✓")))))))))</f>
        <v/>
      </c>
      <c r="U6496" s="22" t="str">
        <f>IF(OR(H6496="",M6496=""),"",IF(COUNTIFS($B$6:B6496,B6496,$C$6:C6496,C6496,$M$6:M6496,M6496)=1,1,0))</f>
        <v/>
      </c>
    </row>
    <row r="6497" spans="1:21" x14ac:dyDescent="0.25">
      <c r="A6497" s="22" t="str">
        <f>IF(H6497="","",COUNTA($H$6:H6497))</f>
        <v/>
      </c>
      <c r="B6497" s="23"/>
      <c r="C6497" s="24"/>
      <c r="D6497" s="24"/>
      <c r="E6497" s="24"/>
      <c r="F6497" s="24"/>
      <c r="G6497" s="24"/>
      <c r="H6497" s="25"/>
      <c r="I6497" s="24"/>
      <c r="J6497" s="26"/>
      <c r="K6497" s="27"/>
      <c r="L6497" s="24"/>
      <c r="M6497" s="24"/>
      <c r="N6497" s="26"/>
      <c r="O6497" s="24"/>
      <c r="P6497" s="28"/>
      <c r="Q6497" s="24"/>
      <c r="R6497" s="24"/>
      <c r="S6497" s="24"/>
      <c r="T6497" s="29" t="str">
        <f>IF(H6497="","",IF(LEN(H6497)&lt;&gt;14,"ПИНФЛ 14 хонали эмас",IF(B6497="","Вилоят танланмаган",IF(C6497="","Туман танланмаган",IF(COUNTIFS(Рўйхатлар!$H$2:$H$209,B6497,Рўйхатлар!$I$2:$I$209,C6497)=0,"Туман вилоятга мос эмас",IF(J6497="","Хатлов тоифаси танланмаган",IF(K6497="","Сана кўрсатилмаган",IF(COUNTIF($H$6:$H$10005,H6497)&gt;1,"Такрорий ПИНФЛ",IF(OR(L6497="",M6497="",N6497="",O6497="",P6497=""),"Корхона, СТИР, соҳа, лавозим ёки ойлик кўрсатилмаган","✓")))))))))</f>
        <v/>
      </c>
      <c r="U6497" s="22" t="str">
        <f>IF(OR(H6497="",M6497=""),"",IF(COUNTIFS($B$6:B6497,B6497,$C$6:C6497,C6497,$M$6:M6497,M6497)=1,1,0))</f>
        <v/>
      </c>
    </row>
    <row r="6498" spans="1:21" x14ac:dyDescent="0.25">
      <c r="A6498" s="22" t="str">
        <f>IF(H6498="","",COUNTA($H$6:H6498))</f>
        <v/>
      </c>
      <c r="B6498" s="23"/>
      <c r="C6498" s="24"/>
      <c r="D6498" s="24"/>
      <c r="E6498" s="24"/>
      <c r="F6498" s="24"/>
      <c r="G6498" s="24"/>
      <c r="H6498" s="25"/>
      <c r="I6498" s="24"/>
      <c r="J6498" s="26"/>
      <c r="K6498" s="27"/>
      <c r="L6498" s="24"/>
      <c r="M6498" s="24"/>
      <c r="N6498" s="26"/>
      <c r="O6498" s="24"/>
      <c r="P6498" s="28"/>
      <c r="Q6498" s="24"/>
      <c r="R6498" s="24"/>
      <c r="S6498" s="24"/>
      <c r="T6498" s="29" t="str">
        <f>IF(H6498="","",IF(LEN(H6498)&lt;&gt;14,"ПИНФЛ 14 хонали эмас",IF(B6498="","Вилоят танланмаган",IF(C6498="","Туман танланмаган",IF(COUNTIFS(Рўйхатлар!$H$2:$H$209,B6498,Рўйхатлар!$I$2:$I$209,C6498)=0,"Туман вилоятга мос эмас",IF(J6498="","Хатлов тоифаси танланмаган",IF(K6498="","Сана кўрсатилмаган",IF(COUNTIF($H$6:$H$10005,H6498)&gt;1,"Такрорий ПИНФЛ",IF(OR(L6498="",M6498="",N6498="",O6498="",P6498=""),"Корхона, СТИР, соҳа, лавозим ёки ойлик кўрсатилмаган","✓")))))))))</f>
        <v/>
      </c>
      <c r="U6498" s="22" t="str">
        <f>IF(OR(H6498="",M6498=""),"",IF(COUNTIFS($B$6:B6498,B6498,$C$6:C6498,C6498,$M$6:M6498,M6498)=1,1,0))</f>
        <v/>
      </c>
    </row>
    <row r="6499" spans="1:21" x14ac:dyDescent="0.25">
      <c r="A6499" s="22" t="str">
        <f>IF(H6499="","",COUNTA($H$6:H6499))</f>
        <v/>
      </c>
      <c r="B6499" s="23"/>
      <c r="C6499" s="24"/>
      <c r="D6499" s="24"/>
      <c r="E6499" s="24"/>
      <c r="F6499" s="24"/>
      <c r="G6499" s="24"/>
      <c r="H6499" s="25"/>
      <c r="I6499" s="24"/>
      <c r="J6499" s="26"/>
      <c r="K6499" s="27"/>
      <c r="L6499" s="24"/>
      <c r="M6499" s="24"/>
      <c r="N6499" s="26"/>
      <c r="O6499" s="24"/>
      <c r="P6499" s="28"/>
      <c r="Q6499" s="24"/>
      <c r="R6499" s="24"/>
      <c r="S6499" s="24"/>
      <c r="T6499" s="29" t="str">
        <f>IF(H6499="","",IF(LEN(H6499)&lt;&gt;14,"ПИНФЛ 14 хонали эмас",IF(B6499="","Вилоят танланмаган",IF(C6499="","Туман танланмаган",IF(COUNTIFS(Рўйхатлар!$H$2:$H$209,B6499,Рўйхатлар!$I$2:$I$209,C6499)=0,"Туман вилоятга мос эмас",IF(J6499="","Хатлов тоифаси танланмаган",IF(K6499="","Сана кўрсатилмаган",IF(COUNTIF($H$6:$H$10005,H6499)&gt;1,"Такрорий ПИНФЛ",IF(OR(L6499="",M6499="",N6499="",O6499="",P6499=""),"Корхона, СТИР, соҳа, лавозим ёки ойлик кўрсатилмаган","✓")))))))))</f>
        <v/>
      </c>
      <c r="U6499" s="22" t="str">
        <f>IF(OR(H6499="",M6499=""),"",IF(COUNTIFS($B$6:B6499,B6499,$C$6:C6499,C6499,$M$6:M6499,M6499)=1,1,0))</f>
        <v/>
      </c>
    </row>
    <row r="6500" spans="1:21" x14ac:dyDescent="0.25">
      <c r="A6500" s="22" t="str">
        <f>IF(H6500="","",COUNTA($H$6:H6500))</f>
        <v/>
      </c>
      <c r="B6500" s="23"/>
      <c r="C6500" s="24"/>
      <c r="D6500" s="24"/>
      <c r="E6500" s="24"/>
      <c r="F6500" s="24"/>
      <c r="G6500" s="24"/>
      <c r="H6500" s="25"/>
      <c r="I6500" s="24"/>
      <c r="J6500" s="26"/>
      <c r="K6500" s="27"/>
      <c r="L6500" s="24"/>
      <c r="M6500" s="24"/>
      <c r="N6500" s="26"/>
      <c r="O6500" s="24"/>
      <c r="P6500" s="28"/>
      <c r="Q6500" s="24"/>
      <c r="R6500" s="24"/>
      <c r="S6500" s="24"/>
      <c r="T6500" s="29" t="str">
        <f>IF(H6500="","",IF(LEN(H6500)&lt;&gt;14,"ПИНФЛ 14 хонали эмас",IF(B6500="","Вилоят танланмаган",IF(C6500="","Туман танланмаган",IF(COUNTIFS(Рўйхатлар!$H$2:$H$209,B6500,Рўйхатлар!$I$2:$I$209,C6500)=0,"Туман вилоятга мос эмас",IF(J6500="","Хатлов тоифаси танланмаган",IF(K6500="","Сана кўрсатилмаган",IF(COUNTIF($H$6:$H$10005,H6500)&gt;1,"Такрорий ПИНФЛ",IF(OR(L6500="",M6500="",N6500="",O6500="",P6500=""),"Корхона, СТИР, соҳа, лавозим ёки ойлик кўрсатилмаган","✓")))))))))</f>
        <v/>
      </c>
      <c r="U6500" s="22" t="str">
        <f>IF(OR(H6500="",M6500=""),"",IF(COUNTIFS($B$6:B6500,B6500,$C$6:C6500,C6500,$M$6:M6500,M6500)=1,1,0))</f>
        <v/>
      </c>
    </row>
    <row r="6501" spans="1:21" x14ac:dyDescent="0.25">
      <c r="A6501" s="22" t="str">
        <f>IF(H6501="","",COUNTA($H$6:H6501))</f>
        <v/>
      </c>
      <c r="B6501" s="23"/>
      <c r="C6501" s="24"/>
      <c r="D6501" s="24"/>
      <c r="E6501" s="24"/>
      <c r="F6501" s="24"/>
      <c r="G6501" s="24"/>
      <c r="H6501" s="25"/>
      <c r="I6501" s="24"/>
      <c r="J6501" s="26"/>
      <c r="K6501" s="27"/>
      <c r="L6501" s="24"/>
      <c r="M6501" s="24"/>
      <c r="N6501" s="26"/>
      <c r="O6501" s="24"/>
      <c r="P6501" s="28"/>
      <c r="Q6501" s="24"/>
      <c r="R6501" s="24"/>
      <c r="S6501" s="24"/>
      <c r="T6501" s="29" t="str">
        <f>IF(H6501="","",IF(LEN(H6501)&lt;&gt;14,"ПИНФЛ 14 хонали эмас",IF(B6501="","Вилоят танланмаган",IF(C6501="","Туман танланмаган",IF(COUNTIFS(Рўйхатлар!$H$2:$H$209,B6501,Рўйхатлар!$I$2:$I$209,C6501)=0,"Туман вилоятга мос эмас",IF(J6501="","Хатлов тоифаси танланмаган",IF(K6501="","Сана кўрсатилмаган",IF(COUNTIF($H$6:$H$10005,H6501)&gt;1,"Такрорий ПИНФЛ",IF(OR(L6501="",M6501="",N6501="",O6501="",P6501=""),"Корхона, СТИР, соҳа, лавозим ёки ойлик кўрсатилмаган","✓")))))))))</f>
        <v/>
      </c>
      <c r="U6501" s="22" t="str">
        <f>IF(OR(H6501="",M6501=""),"",IF(COUNTIFS($B$6:B6501,B6501,$C$6:C6501,C6501,$M$6:M6501,M6501)=1,1,0))</f>
        <v/>
      </c>
    </row>
    <row r="6502" spans="1:21" x14ac:dyDescent="0.25">
      <c r="A6502" s="22" t="str">
        <f>IF(H6502="","",COUNTA($H$6:H6502))</f>
        <v/>
      </c>
      <c r="B6502" s="23"/>
      <c r="C6502" s="24"/>
      <c r="D6502" s="24"/>
      <c r="E6502" s="24"/>
      <c r="F6502" s="24"/>
      <c r="G6502" s="24"/>
      <c r="H6502" s="25"/>
      <c r="I6502" s="24"/>
      <c r="J6502" s="26"/>
      <c r="K6502" s="27"/>
      <c r="L6502" s="24"/>
      <c r="M6502" s="24"/>
      <c r="N6502" s="26"/>
      <c r="O6502" s="24"/>
      <c r="P6502" s="28"/>
      <c r="Q6502" s="24"/>
      <c r="R6502" s="24"/>
      <c r="S6502" s="24"/>
      <c r="T6502" s="29" t="str">
        <f>IF(H6502="","",IF(LEN(H6502)&lt;&gt;14,"ПИНФЛ 14 хонали эмас",IF(B6502="","Вилоят танланмаган",IF(C6502="","Туман танланмаган",IF(COUNTIFS(Рўйхатлар!$H$2:$H$209,B6502,Рўйхатлар!$I$2:$I$209,C6502)=0,"Туман вилоятга мос эмас",IF(J6502="","Хатлов тоифаси танланмаган",IF(K6502="","Сана кўрсатилмаган",IF(COUNTIF($H$6:$H$10005,H6502)&gt;1,"Такрорий ПИНФЛ",IF(OR(L6502="",M6502="",N6502="",O6502="",P6502=""),"Корхона, СТИР, соҳа, лавозим ёки ойлик кўрсатилмаган","✓")))))))))</f>
        <v/>
      </c>
      <c r="U6502" s="22" t="str">
        <f>IF(OR(H6502="",M6502=""),"",IF(COUNTIFS($B$6:B6502,B6502,$C$6:C6502,C6502,$M$6:M6502,M6502)=1,1,0))</f>
        <v/>
      </c>
    </row>
    <row r="6503" spans="1:21" x14ac:dyDescent="0.25">
      <c r="A6503" s="22" t="str">
        <f>IF(H6503="","",COUNTA($H$6:H6503))</f>
        <v/>
      </c>
      <c r="B6503" s="23"/>
      <c r="C6503" s="24"/>
      <c r="D6503" s="24"/>
      <c r="E6503" s="24"/>
      <c r="F6503" s="24"/>
      <c r="G6503" s="24"/>
      <c r="H6503" s="25"/>
      <c r="I6503" s="24"/>
      <c r="J6503" s="26"/>
      <c r="K6503" s="27"/>
      <c r="L6503" s="24"/>
      <c r="M6503" s="24"/>
      <c r="N6503" s="26"/>
      <c r="O6503" s="24"/>
      <c r="P6503" s="28"/>
      <c r="Q6503" s="24"/>
      <c r="R6503" s="24"/>
      <c r="S6503" s="24"/>
      <c r="T6503" s="29" t="str">
        <f>IF(H6503="","",IF(LEN(H6503)&lt;&gt;14,"ПИНФЛ 14 хонали эмас",IF(B6503="","Вилоят танланмаган",IF(C6503="","Туман танланмаган",IF(COUNTIFS(Рўйхатлар!$H$2:$H$209,B6503,Рўйхатлар!$I$2:$I$209,C6503)=0,"Туман вилоятга мос эмас",IF(J6503="","Хатлов тоифаси танланмаган",IF(K6503="","Сана кўрсатилмаган",IF(COUNTIF($H$6:$H$10005,H6503)&gt;1,"Такрорий ПИНФЛ",IF(OR(L6503="",M6503="",N6503="",O6503="",P6503=""),"Корхона, СТИР, соҳа, лавозим ёки ойлик кўрсатилмаган","✓")))))))))</f>
        <v/>
      </c>
      <c r="U6503" s="22" t="str">
        <f>IF(OR(H6503="",M6503=""),"",IF(COUNTIFS($B$6:B6503,B6503,$C$6:C6503,C6503,$M$6:M6503,M6503)=1,1,0))</f>
        <v/>
      </c>
    </row>
    <row r="6504" spans="1:21" x14ac:dyDescent="0.25">
      <c r="A6504" s="22" t="str">
        <f>IF(H6504="","",COUNTA($H$6:H6504))</f>
        <v/>
      </c>
      <c r="B6504" s="23"/>
      <c r="C6504" s="24"/>
      <c r="D6504" s="24"/>
      <c r="E6504" s="24"/>
      <c r="F6504" s="24"/>
      <c r="G6504" s="24"/>
      <c r="H6504" s="25"/>
      <c r="I6504" s="24"/>
      <c r="J6504" s="26"/>
      <c r="K6504" s="27"/>
      <c r="L6504" s="24"/>
      <c r="M6504" s="24"/>
      <c r="N6504" s="26"/>
      <c r="O6504" s="24"/>
      <c r="P6504" s="28"/>
      <c r="Q6504" s="24"/>
      <c r="R6504" s="24"/>
      <c r="S6504" s="24"/>
      <c r="T6504" s="29" t="str">
        <f>IF(H6504="","",IF(LEN(H6504)&lt;&gt;14,"ПИНФЛ 14 хонали эмас",IF(B6504="","Вилоят танланмаган",IF(C6504="","Туман танланмаган",IF(COUNTIFS(Рўйхатлар!$H$2:$H$209,B6504,Рўйхатлар!$I$2:$I$209,C6504)=0,"Туман вилоятга мос эмас",IF(J6504="","Хатлов тоифаси танланмаган",IF(K6504="","Сана кўрсатилмаган",IF(COUNTIF($H$6:$H$10005,H6504)&gt;1,"Такрорий ПИНФЛ",IF(OR(L6504="",M6504="",N6504="",O6504="",P6504=""),"Корхона, СТИР, соҳа, лавозим ёки ойлик кўрсатилмаган","✓")))))))))</f>
        <v/>
      </c>
      <c r="U6504" s="22" t="str">
        <f>IF(OR(H6504="",M6504=""),"",IF(COUNTIFS($B$6:B6504,B6504,$C$6:C6504,C6504,$M$6:M6504,M6504)=1,1,0))</f>
        <v/>
      </c>
    </row>
    <row r="6505" spans="1:21" x14ac:dyDescent="0.25">
      <c r="A6505" s="22" t="str">
        <f>IF(H6505="","",COUNTA($H$6:H6505))</f>
        <v/>
      </c>
      <c r="B6505" s="23"/>
      <c r="C6505" s="24"/>
      <c r="D6505" s="24"/>
      <c r="E6505" s="24"/>
      <c r="F6505" s="24"/>
      <c r="G6505" s="24"/>
      <c r="H6505" s="25"/>
      <c r="I6505" s="24"/>
      <c r="J6505" s="26"/>
      <c r="K6505" s="27"/>
      <c r="L6505" s="24"/>
      <c r="M6505" s="24"/>
      <c r="N6505" s="26"/>
      <c r="O6505" s="24"/>
      <c r="P6505" s="28"/>
      <c r="Q6505" s="24"/>
      <c r="R6505" s="24"/>
      <c r="S6505" s="24"/>
      <c r="T6505" s="29" t="str">
        <f>IF(H6505="","",IF(LEN(H6505)&lt;&gt;14,"ПИНФЛ 14 хонали эмас",IF(B6505="","Вилоят танланмаган",IF(C6505="","Туман танланмаган",IF(COUNTIFS(Рўйхатлар!$H$2:$H$209,B6505,Рўйхатлар!$I$2:$I$209,C6505)=0,"Туман вилоятга мос эмас",IF(J6505="","Хатлов тоифаси танланмаган",IF(K6505="","Сана кўрсатилмаган",IF(COUNTIF($H$6:$H$10005,H6505)&gt;1,"Такрорий ПИНФЛ",IF(OR(L6505="",M6505="",N6505="",O6505="",P6505=""),"Корхона, СТИР, соҳа, лавозим ёки ойлик кўрсатилмаган","✓")))))))))</f>
        <v/>
      </c>
      <c r="U6505" s="22" t="str">
        <f>IF(OR(H6505="",M6505=""),"",IF(COUNTIFS($B$6:B6505,B6505,$C$6:C6505,C6505,$M$6:M6505,M6505)=1,1,0))</f>
        <v/>
      </c>
    </row>
    <row r="6506" spans="1:21" x14ac:dyDescent="0.25">
      <c r="A6506" s="22" t="str">
        <f>IF(H6506="","",COUNTA($H$6:H6506))</f>
        <v/>
      </c>
      <c r="B6506" s="23"/>
      <c r="C6506" s="24"/>
      <c r="D6506" s="24"/>
      <c r="E6506" s="24"/>
      <c r="F6506" s="24"/>
      <c r="G6506" s="24"/>
      <c r="H6506" s="25"/>
      <c r="I6506" s="24"/>
      <c r="J6506" s="26"/>
      <c r="K6506" s="27"/>
      <c r="L6506" s="24"/>
      <c r="M6506" s="24"/>
      <c r="N6506" s="26"/>
      <c r="O6506" s="24"/>
      <c r="P6506" s="28"/>
      <c r="Q6506" s="24"/>
      <c r="R6506" s="24"/>
      <c r="S6506" s="24"/>
      <c r="T6506" s="29" t="str">
        <f>IF(H6506="","",IF(LEN(H6506)&lt;&gt;14,"ПИНФЛ 14 хонали эмас",IF(B6506="","Вилоят танланмаган",IF(C6506="","Туман танланмаган",IF(COUNTIFS(Рўйхатлар!$H$2:$H$209,B6506,Рўйхатлар!$I$2:$I$209,C6506)=0,"Туман вилоятга мос эмас",IF(J6506="","Хатлов тоифаси танланмаган",IF(K6506="","Сана кўрсатилмаган",IF(COUNTIF($H$6:$H$10005,H6506)&gt;1,"Такрорий ПИНФЛ",IF(OR(L6506="",M6506="",N6506="",O6506="",P6506=""),"Корхона, СТИР, соҳа, лавозим ёки ойлик кўрсатилмаган","✓")))))))))</f>
        <v/>
      </c>
      <c r="U6506" s="22" t="str">
        <f>IF(OR(H6506="",M6506=""),"",IF(COUNTIFS($B$6:B6506,B6506,$C$6:C6506,C6506,$M$6:M6506,M6506)=1,1,0))</f>
        <v/>
      </c>
    </row>
    <row r="6507" spans="1:21" x14ac:dyDescent="0.25">
      <c r="A6507" s="22" t="str">
        <f>IF(H6507="","",COUNTA($H$6:H6507))</f>
        <v/>
      </c>
      <c r="B6507" s="23"/>
      <c r="C6507" s="24"/>
      <c r="D6507" s="24"/>
      <c r="E6507" s="24"/>
      <c r="F6507" s="24"/>
      <c r="G6507" s="24"/>
      <c r="H6507" s="25"/>
      <c r="I6507" s="24"/>
      <c r="J6507" s="26"/>
      <c r="K6507" s="27"/>
      <c r="L6507" s="24"/>
      <c r="M6507" s="24"/>
      <c r="N6507" s="26"/>
      <c r="O6507" s="24"/>
      <c r="P6507" s="28"/>
      <c r="Q6507" s="24"/>
      <c r="R6507" s="24"/>
      <c r="S6507" s="24"/>
      <c r="T6507" s="29" t="str">
        <f>IF(H6507="","",IF(LEN(H6507)&lt;&gt;14,"ПИНФЛ 14 хонали эмас",IF(B6507="","Вилоят танланмаган",IF(C6507="","Туман танланмаган",IF(COUNTIFS(Рўйхатлар!$H$2:$H$209,B6507,Рўйхатлар!$I$2:$I$209,C6507)=0,"Туман вилоятга мос эмас",IF(J6507="","Хатлов тоифаси танланмаган",IF(K6507="","Сана кўрсатилмаган",IF(COUNTIF($H$6:$H$10005,H6507)&gt;1,"Такрорий ПИНФЛ",IF(OR(L6507="",M6507="",N6507="",O6507="",P6507=""),"Корхона, СТИР, соҳа, лавозим ёки ойлик кўрсатилмаган","✓")))))))))</f>
        <v/>
      </c>
      <c r="U6507" s="22" t="str">
        <f>IF(OR(H6507="",M6507=""),"",IF(COUNTIFS($B$6:B6507,B6507,$C$6:C6507,C6507,$M$6:M6507,M6507)=1,1,0))</f>
        <v/>
      </c>
    </row>
    <row r="6508" spans="1:21" x14ac:dyDescent="0.25">
      <c r="A6508" s="22" t="str">
        <f>IF(H6508="","",COUNTA($H$6:H6508))</f>
        <v/>
      </c>
      <c r="B6508" s="23"/>
      <c r="C6508" s="24"/>
      <c r="D6508" s="24"/>
      <c r="E6508" s="24"/>
      <c r="F6508" s="24"/>
      <c r="G6508" s="24"/>
      <c r="H6508" s="25"/>
      <c r="I6508" s="24"/>
      <c r="J6508" s="26"/>
      <c r="K6508" s="27"/>
      <c r="L6508" s="24"/>
      <c r="M6508" s="24"/>
      <c r="N6508" s="26"/>
      <c r="O6508" s="24"/>
      <c r="P6508" s="28"/>
      <c r="Q6508" s="24"/>
      <c r="R6508" s="24"/>
      <c r="S6508" s="24"/>
      <c r="T6508" s="29" t="str">
        <f>IF(H6508="","",IF(LEN(H6508)&lt;&gt;14,"ПИНФЛ 14 хонали эмас",IF(B6508="","Вилоят танланмаган",IF(C6508="","Туман танланмаган",IF(COUNTIFS(Рўйхатлар!$H$2:$H$209,B6508,Рўйхатлар!$I$2:$I$209,C6508)=0,"Туман вилоятга мос эмас",IF(J6508="","Хатлов тоифаси танланмаган",IF(K6508="","Сана кўрсатилмаган",IF(COUNTIF($H$6:$H$10005,H6508)&gt;1,"Такрорий ПИНФЛ",IF(OR(L6508="",M6508="",N6508="",O6508="",P6508=""),"Корхона, СТИР, соҳа, лавозим ёки ойлик кўрсатилмаган","✓")))))))))</f>
        <v/>
      </c>
      <c r="U6508" s="22" t="str">
        <f>IF(OR(H6508="",M6508=""),"",IF(COUNTIFS($B$6:B6508,B6508,$C$6:C6508,C6508,$M$6:M6508,M6508)=1,1,0))</f>
        <v/>
      </c>
    </row>
    <row r="6509" spans="1:21" x14ac:dyDescent="0.25">
      <c r="A6509" s="22" t="str">
        <f>IF(H6509="","",COUNTA($H$6:H6509))</f>
        <v/>
      </c>
      <c r="B6509" s="23"/>
      <c r="C6509" s="24"/>
      <c r="D6509" s="24"/>
      <c r="E6509" s="24"/>
      <c r="F6509" s="24"/>
      <c r="G6509" s="24"/>
      <c r="H6509" s="25"/>
      <c r="I6509" s="24"/>
      <c r="J6509" s="26"/>
      <c r="K6509" s="27"/>
      <c r="L6509" s="24"/>
      <c r="M6509" s="24"/>
      <c r="N6509" s="26"/>
      <c r="O6509" s="24"/>
      <c r="P6509" s="28"/>
      <c r="Q6509" s="24"/>
      <c r="R6509" s="24"/>
      <c r="S6509" s="24"/>
      <c r="T6509" s="29" t="str">
        <f>IF(H6509="","",IF(LEN(H6509)&lt;&gt;14,"ПИНФЛ 14 хонали эмас",IF(B6509="","Вилоят танланмаган",IF(C6509="","Туман танланмаган",IF(COUNTIFS(Рўйхатлар!$H$2:$H$209,B6509,Рўйхатлар!$I$2:$I$209,C6509)=0,"Туман вилоятга мос эмас",IF(J6509="","Хатлов тоифаси танланмаган",IF(K6509="","Сана кўрсатилмаган",IF(COUNTIF($H$6:$H$10005,H6509)&gt;1,"Такрорий ПИНФЛ",IF(OR(L6509="",M6509="",N6509="",O6509="",P6509=""),"Корхона, СТИР, соҳа, лавозим ёки ойлик кўрсатилмаган","✓")))))))))</f>
        <v/>
      </c>
      <c r="U6509" s="22" t="str">
        <f>IF(OR(H6509="",M6509=""),"",IF(COUNTIFS($B$6:B6509,B6509,$C$6:C6509,C6509,$M$6:M6509,M6509)=1,1,0))</f>
        <v/>
      </c>
    </row>
    <row r="6510" spans="1:21" x14ac:dyDescent="0.25">
      <c r="A6510" s="22" t="str">
        <f>IF(H6510="","",COUNTA($H$6:H6510))</f>
        <v/>
      </c>
      <c r="B6510" s="23"/>
      <c r="C6510" s="24"/>
      <c r="D6510" s="24"/>
      <c r="E6510" s="24"/>
      <c r="F6510" s="24"/>
      <c r="G6510" s="24"/>
      <c r="H6510" s="25"/>
      <c r="I6510" s="24"/>
      <c r="J6510" s="26"/>
      <c r="K6510" s="27"/>
      <c r="L6510" s="24"/>
      <c r="M6510" s="24"/>
      <c r="N6510" s="26"/>
      <c r="O6510" s="24"/>
      <c r="P6510" s="28"/>
      <c r="Q6510" s="24"/>
      <c r="R6510" s="24"/>
      <c r="S6510" s="24"/>
      <c r="T6510" s="29" t="str">
        <f>IF(H6510="","",IF(LEN(H6510)&lt;&gt;14,"ПИНФЛ 14 хонали эмас",IF(B6510="","Вилоят танланмаган",IF(C6510="","Туман танланмаган",IF(COUNTIFS(Рўйхатлар!$H$2:$H$209,B6510,Рўйхатлар!$I$2:$I$209,C6510)=0,"Туман вилоятга мос эмас",IF(J6510="","Хатлов тоифаси танланмаган",IF(K6510="","Сана кўрсатилмаган",IF(COUNTIF($H$6:$H$10005,H6510)&gt;1,"Такрорий ПИНФЛ",IF(OR(L6510="",M6510="",N6510="",O6510="",P6510=""),"Корхона, СТИР, соҳа, лавозим ёки ойлик кўрсатилмаган","✓")))))))))</f>
        <v/>
      </c>
      <c r="U6510" s="22" t="str">
        <f>IF(OR(H6510="",M6510=""),"",IF(COUNTIFS($B$6:B6510,B6510,$C$6:C6510,C6510,$M$6:M6510,M6510)=1,1,0))</f>
        <v/>
      </c>
    </row>
    <row r="6511" spans="1:21" x14ac:dyDescent="0.25">
      <c r="A6511" s="22" t="str">
        <f>IF(H6511="","",COUNTA($H$6:H6511))</f>
        <v/>
      </c>
      <c r="B6511" s="23"/>
      <c r="C6511" s="24"/>
      <c r="D6511" s="24"/>
      <c r="E6511" s="24"/>
      <c r="F6511" s="24"/>
      <c r="G6511" s="24"/>
      <c r="H6511" s="25"/>
      <c r="I6511" s="24"/>
      <c r="J6511" s="26"/>
      <c r="K6511" s="27"/>
      <c r="L6511" s="24"/>
      <c r="M6511" s="24"/>
      <c r="N6511" s="26"/>
      <c r="O6511" s="24"/>
      <c r="P6511" s="28"/>
      <c r="Q6511" s="24"/>
      <c r="R6511" s="24"/>
      <c r="S6511" s="24"/>
      <c r="T6511" s="29" t="str">
        <f>IF(H6511="","",IF(LEN(H6511)&lt;&gt;14,"ПИНФЛ 14 хонали эмас",IF(B6511="","Вилоят танланмаган",IF(C6511="","Туман танланмаган",IF(COUNTIFS(Рўйхатлар!$H$2:$H$209,B6511,Рўйхатлар!$I$2:$I$209,C6511)=0,"Туман вилоятга мос эмас",IF(J6511="","Хатлов тоифаси танланмаган",IF(K6511="","Сана кўрсатилмаган",IF(COUNTIF($H$6:$H$10005,H6511)&gt;1,"Такрорий ПИНФЛ",IF(OR(L6511="",M6511="",N6511="",O6511="",P6511=""),"Корхона, СТИР, соҳа, лавозим ёки ойлик кўрсатилмаган","✓")))))))))</f>
        <v/>
      </c>
      <c r="U6511" s="22" t="str">
        <f>IF(OR(H6511="",M6511=""),"",IF(COUNTIFS($B$6:B6511,B6511,$C$6:C6511,C6511,$M$6:M6511,M6511)=1,1,0))</f>
        <v/>
      </c>
    </row>
    <row r="6512" spans="1:21" x14ac:dyDescent="0.25">
      <c r="A6512" s="22" t="str">
        <f>IF(H6512="","",COUNTA($H$6:H6512))</f>
        <v/>
      </c>
      <c r="B6512" s="23"/>
      <c r="C6512" s="24"/>
      <c r="D6512" s="24"/>
      <c r="E6512" s="24"/>
      <c r="F6512" s="24"/>
      <c r="G6512" s="24"/>
      <c r="H6512" s="25"/>
      <c r="I6512" s="24"/>
      <c r="J6512" s="26"/>
      <c r="K6512" s="27"/>
      <c r="L6512" s="24"/>
      <c r="M6512" s="24"/>
      <c r="N6512" s="26"/>
      <c r="O6512" s="24"/>
      <c r="P6512" s="28"/>
      <c r="Q6512" s="24"/>
      <c r="R6512" s="24"/>
      <c r="S6512" s="24"/>
      <c r="T6512" s="29" t="str">
        <f>IF(H6512="","",IF(LEN(H6512)&lt;&gt;14,"ПИНФЛ 14 хонали эмас",IF(B6512="","Вилоят танланмаган",IF(C6512="","Туман танланмаган",IF(COUNTIFS(Рўйхатлар!$H$2:$H$209,B6512,Рўйхатлар!$I$2:$I$209,C6512)=0,"Туман вилоятга мос эмас",IF(J6512="","Хатлов тоифаси танланмаган",IF(K6512="","Сана кўрсатилмаган",IF(COUNTIF($H$6:$H$10005,H6512)&gt;1,"Такрорий ПИНФЛ",IF(OR(L6512="",M6512="",N6512="",O6512="",P6512=""),"Корхона, СТИР, соҳа, лавозим ёки ойлик кўрсатилмаган","✓")))))))))</f>
        <v/>
      </c>
      <c r="U6512" s="22" t="str">
        <f>IF(OR(H6512="",M6512=""),"",IF(COUNTIFS($B$6:B6512,B6512,$C$6:C6512,C6512,$M$6:M6512,M6512)=1,1,0))</f>
        <v/>
      </c>
    </row>
    <row r="6513" spans="1:21" x14ac:dyDescent="0.25">
      <c r="A6513" s="22" t="str">
        <f>IF(H6513="","",COUNTA($H$6:H6513))</f>
        <v/>
      </c>
      <c r="B6513" s="23"/>
      <c r="C6513" s="24"/>
      <c r="D6513" s="24"/>
      <c r="E6513" s="24"/>
      <c r="F6513" s="24"/>
      <c r="G6513" s="24"/>
      <c r="H6513" s="25"/>
      <c r="I6513" s="24"/>
      <c r="J6513" s="26"/>
      <c r="K6513" s="27"/>
      <c r="L6513" s="24"/>
      <c r="M6513" s="24"/>
      <c r="N6513" s="26"/>
      <c r="O6513" s="24"/>
      <c r="P6513" s="28"/>
      <c r="Q6513" s="24"/>
      <c r="R6513" s="24"/>
      <c r="S6513" s="24"/>
      <c r="T6513" s="29" t="str">
        <f>IF(H6513="","",IF(LEN(H6513)&lt;&gt;14,"ПИНФЛ 14 хонали эмас",IF(B6513="","Вилоят танланмаган",IF(C6513="","Туман танланмаган",IF(COUNTIFS(Рўйхатлар!$H$2:$H$209,B6513,Рўйхатлар!$I$2:$I$209,C6513)=0,"Туман вилоятга мос эмас",IF(J6513="","Хатлов тоифаси танланмаган",IF(K6513="","Сана кўрсатилмаган",IF(COUNTIF($H$6:$H$10005,H6513)&gt;1,"Такрорий ПИНФЛ",IF(OR(L6513="",M6513="",N6513="",O6513="",P6513=""),"Корхона, СТИР, соҳа, лавозим ёки ойлик кўрсатилмаган","✓")))))))))</f>
        <v/>
      </c>
      <c r="U6513" s="22" t="str">
        <f>IF(OR(H6513="",M6513=""),"",IF(COUNTIFS($B$6:B6513,B6513,$C$6:C6513,C6513,$M$6:M6513,M6513)=1,1,0))</f>
        <v/>
      </c>
    </row>
    <row r="6514" spans="1:21" x14ac:dyDescent="0.25">
      <c r="A6514" s="22" t="str">
        <f>IF(H6514="","",COUNTA($H$6:H6514))</f>
        <v/>
      </c>
      <c r="B6514" s="23"/>
      <c r="C6514" s="24"/>
      <c r="D6514" s="24"/>
      <c r="E6514" s="24"/>
      <c r="F6514" s="24"/>
      <c r="G6514" s="24"/>
      <c r="H6514" s="25"/>
      <c r="I6514" s="24"/>
      <c r="J6514" s="26"/>
      <c r="K6514" s="27"/>
      <c r="L6514" s="24"/>
      <c r="M6514" s="24"/>
      <c r="N6514" s="26"/>
      <c r="O6514" s="24"/>
      <c r="P6514" s="28"/>
      <c r="Q6514" s="24"/>
      <c r="R6514" s="24"/>
      <c r="S6514" s="24"/>
      <c r="T6514" s="29" t="str">
        <f>IF(H6514="","",IF(LEN(H6514)&lt;&gt;14,"ПИНФЛ 14 хонали эмас",IF(B6514="","Вилоят танланмаган",IF(C6514="","Туман танланмаган",IF(COUNTIFS(Рўйхатлар!$H$2:$H$209,B6514,Рўйхатлар!$I$2:$I$209,C6514)=0,"Туман вилоятга мос эмас",IF(J6514="","Хатлов тоифаси танланмаган",IF(K6514="","Сана кўрсатилмаган",IF(COUNTIF($H$6:$H$10005,H6514)&gt;1,"Такрорий ПИНФЛ",IF(OR(L6514="",M6514="",N6514="",O6514="",P6514=""),"Корхона, СТИР, соҳа, лавозим ёки ойлик кўрсатилмаган","✓")))))))))</f>
        <v/>
      </c>
      <c r="U6514" s="22" t="str">
        <f>IF(OR(H6514="",M6514=""),"",IF(COUNTIFS($B$6:B6514,B6514,$C$6:C6514,C6514,$M$6:M6514,M6514)=1,1,0))</f>
        <v/>
      </c>
    </row>
    <row r="6515" spans="1:21" x14ac:dyDescent="0.25">
      <c r="A6515" s="22" t="str">
        <f>IF(H6515="","",COUNTA($H$6:H6515))</f>
        <v/>
      </c>
      <c r="B6515" s="23"/>
      <c r="C6515" s="24"/>
      <c r="D6515" s="24"/>
      <c r="E6515" s="24"/>
      <c r="F6515" s="24"/>
      <c r="G6515" s="24"/>
      <c r="H6515" s="25"/>
      <c r="I6515" s="24"/>
      <c r="J6515" s="26"/>
      <c r="K6515" s="27"/>
      <c r="L6515" s="24"/>
      <c r="M6515" s="24"/>
      <c r="N6515" s="26"/>
      <c r="O6515" s="24"/>
      <c r="P6515" s="28"/>
      <c r="Q6515" s="24"/>
      <c r="R6515" s="24"/>
      <c r="S6515" s="24"/>
      <c r="T6515" s="29" t="str">
        <f>IF(H6515="","",IF(LEN(H6515)&lt;&gt;14,"ПИНФЛ 14 хонали эмас",IF(B6515="","Вилоят танланмаган",IF(C6515="","Туман танланмаган",IF(COUNTIFS(Рўйхатлар!$H$2:$H$209,B6515,Рўйхатлар!$I$2:$I$209,C6515)=0,"Туман вилоятга мос эмас",IF(J6515="","Хатлов тоифаси танланмаган",IF(K6515="","Сана кўрсатилмаган",IF(COUNTIF($H$6:$H$10005,H6515)&gt;1,"Такрорий ПИНФЛ",IF(OR(L6515="",M6515="",N6515="",O6515="",P6515=""),"Корхона, СТИР, соҳа, лавозим ёки ойлик кўрсатилмаган","✓")))))))))</f>
        <v/>
      </c>
      <c r="U6515" s="22" t="str">
        <f>IF(OR(H6515="",M6515=""),"",IF(COUNTIFS($B$6:B6515,B6515,$C$6:C6515,C6515,$M$6:M6515,M6515)=1,1,0))</f>
        <v/>
      </c>
    </row>
    <row r="6516" spans="1:21" x14ac:dyDescent="0.25">
      <c r="A6516" s="22" t="str">
        <f>IF(H6516="","",COUNTA($H$6:H6516))</f>
        <v/>
      </c>
      <c r="B6516" s="23"/>
      <c r="C6516" s="24"/>
      <c r="D6516" s="24"/>
      <c r="E6516" s="24"/>
      <c r="F6516" s="24"/>
      <c r="G6516" s="24"/>
      <c r="H6516" s="25"/>
      <c r="I6516" s="24"/>
      <c r="J6516" s="26"/>
      <c r="K6516" s="27"/>
      <c r="L6516" s="24"/>
      <c r="M6516" s="24"/>
      <c r="N6516" s="26"/>
      <c r="O6516" s="24"/>
      <c r="P6516" s="28"/>
      <c r="Q6516" s="24"/>
      <c r="R6516" s="24"/>
      <c r="S6516" s="24"/>
      <c r="T6516" s="29" t="str">
        <f>IF(H6516="","",IF(LEN(H6516)&lt;&gt;14,"ПИНФЛ 14 хонали эмас",IF(B6516="","Вилоят танланмаган",IF(C6516="","Туман танланмаган",IF(COUNTIFS(Рўйхатлар!$H$2:$H$209,B6516,Рўйхатлар!$I$2:$I$209,C6516)=0,"Туман вилоятга мос эмас",IF(J6516="","Хатлов тоифаси танланмаган",IF(K6516="","Сана кўрсатилмаган",IF(COUNTIF($H$6:$H$10005,H6516)&gt;1,"Такрорий ПИНФЛ",IF(OR(L6516="",M6516="",N6516="",O6516="",P6516=""),"Корхона, СТИР, соҳа, лавозим ёки ойлик кўрсатилмаган","✓")))))))))</f>
        <v/>
      </c>
      <c r="U6516" s="22" t="str">
        <f>IF(OR(H6516="",M6516=""),"",IF(COUNTIFS($B$6:B6516,B6516,$C$6:C6516,C6516,$M$6:M6516,M6516)=1,1,0))</f>
        <v/>
      </c>
    </row>
    <row r="6517" spans="1:21" x14ac:dyDescent="0.25">
      <c r="A6517" s="22" t="str">
        <f>IF(H6517="","",COUNTA($H$6:H6517))</f>
        <v/>
      </c>
      <c r="B6517" s="23"/>
      <c r="C6517" s="24"/>
      <c r="D6517" s="24"/>
      <c r="E6517" s="24"/>
      <c r="F6517" s="24"/>
      <c r="G6517" s="24"/>
      <c r="H6517" s="25"/>
      <c r="I6517" s="24"/>
      <c r="J6517" s="26"/>
      <c r="K6517" s="27"/>
      <c r="L6517" s="24"/>
      <c r="M6517" s="24"/>
      <c r="N6517" s="26"/>
      <c r="O6517" s="24"/>
      <c r="P6517" s="28"/>
      <c r="Q6517" s="24"/>
      <c r="R6517" s="24"/>
      <c r="S6517" s="24"/>
      <c r="T6517" s="29" t="str">
        <f>IF(H6517="","",IF(LEN(H6517)&lt;&gt;14,"ПИНФЛ 14 хонали эмас",IF(B6517="","Вилоят танланмаган",IF(C6517="","Туман танланмаган",IF(COUNTIFS(Рўйхатлар!$H$2:$H$209,B6517,Рўйхатлар!$I$2:$I$209,C6517)=0,"Туман вилоятга мос эмас",IF(J6517="","Хатлов тоифаси танланмаган",IF(K6517="","Сана кўрсатилмаган",IF(COUNTIF($H$6:$H$10005,H6517)&gt;1,"Такрорий ПИНФЛ",IF(OR(L6517="",M6517="",N6517="",O6517="",P6517=""),"Корхона, СТИР, соҳа, лавозим ёки ойлик кўрсатилмаган","✓")))))))))</f>
        <v/>
      </c>
      <c r="U6517" s="22" t="str">
        <f>IF(OR(H6517="",M6517=""),"",IF(COUNTIFS($B$6:B6517,B6517,$C$6:C6517,C6517,$M$6:M6517,M6517)=1,1,0))</f>
        <v/>
      </c>
    </row>
    <row r="6518" spans="1:21" x14ac:dyDescent="0.25">
      <c r="A6518" s="22" t="str">
        <f>IF(H6518="","",COUNTA($H$6:H6518))</f>
        <v/>
      </c>
      <c r="B6518" s="23"/>
      <c r="C6518" s="24"/>
      <c r="D6518" s="24"/>
      <c r="E6518" s="24"/>
      <c r="F6518" s="24"/>
      <c r="G6518" s="24"/>
      <c r="H6518" s="25"/>
      <c r="I6518" s="24"/>
      <c r="J6518" s="26"/>
      <c r="K6518" s="27"/>
      <c r="L6518" s="24"/>
      <c r="M6518" s="24"/>
      <c r="N6518" s="26"/>
      <c r="O6518" s="24"/>
      <c r="P6518" s="28"/>
      <c r="Q6518" s="24"/>
      <c r="R6518" s="24"/>
      <c r="S6518" s="24"/>
      <c r="T6518" s="29" t="str">
        <f>IF(H6518="","",IF(LEN(H6518)&lt;&gt;14,"ПИНФЛ 14 хонали эмас",IF(B6518="","Вилоят танланмаган",IF(C6518="","Туман танланмаган",IF(COUNTIFS(Рўйхатлар!$H$2:$H$209,B6518,Рўйхатлар!$I$2:$I$209,C6518)=0,"Туман вилоятга мос эмас",IF(J6518="","Хатлов тоифаси танланмаган",IF(K6518="","Сана кўрсатилмаган",IF(COUNTIF($H$6:$H$10005,H6518)&gt;1,"Такрорий ПИНФЛ",IF(OR(L6518="",M6518="",N6518="",O6518="",P6518=""),"Корхона, СТИР, соҳа, лавозим ёки ойлик кўрсатилмаган","✓")))))))))</f>
        <v/>
      </c>
      <c r="U6518" s="22" t="str">
        <f>IF(OR(H6518="",M6518=""),"",IF(COUNTIFS($B$6:B6518,B6518,$C$6:C6518,C6518,$M$6:M6518,M6518)=1,1,0))</f>
        <v/>
      </c>
    </row>
    <row r="6519" spans="1:21" x14ac:dyDescent="0.25">
      <c r="A6519" s="22" t="str">
        <f>IF(H6519="","",COUNTA($H$6:H6519))</f>
        <v/>
      </c>
      <c r="B6519" s="23"/>
      <c r="C6519" s="24"/>
      <c r="D6519" s="24"/>
      <c r="E6519" s="24"/>
      <c r="F6519" s="24"/>
      <c r="G6519" s="24"/>
      <c r="H6519" s="25"/>
      <c r="I6519" s="24"/>
      <c r="J6519" s="26"/>
      <c r="K6519" s="27"/>
      <c r="L6519" s="24"/>
      <c r="M6519" s="24"/>
      <c r="N6519" s="26"/>
      <c r="O6519" s="24"/>
      <c r="P6519" s="28"/>
      <c r="Q6519" s="24"/>
      <c r="R6519" s="24"/>
      <c r="S6519" s="24"/>
      <c r="T6519" s="29" t="str">
        <f>IF(H6519="","",IF(LEN(H6519)&lt;&gt;14,"ПИНФЛ 14 хонали эмас",IF(B6519="","Вилоят танланмаган",IF(C6519="","Туман танланмаган",IF(COUNTIFS(Рўйхатлар!$H$2:$H$209,B6519,Рўйхатлар!$I$2:$I$209,C6519)=0,"Туман вилоятга мос эмас",IF(J6519="","Хатлов тоифаси танланмаган",IF(K6519="","Сана кўрсатилмаган",IF(COUNTIF($H$6:$H$10005,H6519)&gt;1,"Такрорий ПИНФЛ",IF(OR(L6519="",M6519="",N6519="",O6519="",P6519=""),"Корхона, СТИР, соҳа, лавозим ёки ойлик кўрсатилмаган","✓")))))))))</f>
        <v/>
      </c>
      <c r="U6519" s="22" t="str">
        <f>IF(OR(H6519="",M6519=""),"",IF(COUNTIFS($B$6:B6519,B6519,$C$6:C6519,C6519,$M$6:M6519,M6519)=1,1,0))</f>
        <v/>
      </c>
    </row>
    <row r="6520" spans="1:21" x14ac:dyDescent="0.25">
      <c r="A6520" s="22" t="str">
        <f>IF(H6520="","",COUNTA($H$6:H6520))</f>
        <v/>
      </c>
      <c r="B6520" s="23"/>
      <c r="C6520" s="24"/>
      <c r="D6520" s="24"/>
      <c r="E6520" s="24"/>
      <c r="F6520" s="24"/>
      <c r="G6520" s="24"/>
      <c r="H6520" s="25"/>
      <c r="I6520" s="24"/>
      <c r="J6520" s="26"/>
      <c r="K6520" s="27"/>
      <c r="L6520" s="24"/>
      <c r="M6520" s="24"/>
      <c r="N6520" s="26"/>
      <c r="O6520" s="24"/>
      <c r="P6520" s="28"/>
      <c r="Q6520" s="24"/>
      <c r="R6520" s="24"/>
      <c r="S6520" s="24"/>
      <c r="T6520" s="29" t="str">
        <f>IF(H6520="","",IF(LEN(H6520)&lt;&gt;14,"ПИНФЛ 14 хонали эмас",IF(B6520="","Вилоят танланмаган",IF(C6520="","Туман танланмаган",IF(COUNTIFS(Рўйхатлар!$H$2:$H$209,B6520,Рўйхатлар!$I$2:$I$209,C6520)=0,"Туман вилоятга мос эмас",IF(J6520="","Хатлов тоифаси танланмаган",IF(K6520="","Сана кўрсатилмаган",IF(COUNTIF($H$6:$H$10005,H6520)&gt;1,"Такрорий ПИНФЛ",IF(OR(L6520="",M6520="",N6520="",O6520="",P6520=""),"Корхона, СТИР, соҳа, лавозим ёки ойлик кўрсатилмаган","✓")))))))))</f>
        <v/>
      </c>
      <c r="U6520" s="22" t="str">
        <f>IF(OR(H6520="",M6520=""),"",IF(COUNTIFS($B$6:B6520,B6520,$C$6:C6520,C6520,$M$6:M6520,M6520)=1,1,0))</f>
        <v/>
      </c>
    </row>
    <row r="6521" spans="1:21" x14ac:dyDescent="0.25">
      <c r="A6521" s="22" t="str">
        <f>IF(H6521="","",COUNTA($H$6:H6521))</f>
        <v/>
      </c>
      <c r="B6521" s="23"/>
      <c r="C6521" s="24"/>
      <c r="D6521" s="24"/>
      <c r="E6521" s="24"/>
      <c r="F6521" s="24"/>
      <c r="G6521" s="24"/>
      <c r="H6521" s="25"/>
      <c r="I6521" s="24"/>
      <c r="J6521" s="26"/>
      <c r="K6521" s="27"/>
      <c r="L6521" s="24"/>
      <c r="M6521" s="24"/>
      <c r="N6521" s="26"/>
      <c r="O6521" s="24"/>
      <c r="P6521" s="28"/>
      <c r="Q6521" s="24"/>
      <c r="R6521" s="24"/>
      <c r="S6521" s="24"/>
      <c r="T6521" s="29" t="str">
        <f>IF(H6521="","",IF(LEN(H6521)&lt;&gt;14,"ПИНФЛ 14 хонали эмас",IF(B6521="","Вилоят танланмаган",IF(C6521="","Туман танланмаган",IF(COUNTIFS(Рўйхатлар!$H$2:$H$209,B6521,Рўйхатлар!$I$2:$I$209,C6521)=0,"Туман вилоятга мос эмас",IF(J6521="","Хатлов тоифаси танланмаган",IF(K6521="","Сана кўрсатилмаган",IF(COUNTIF($H$6:$H$10005,H6521)&gt;1,"Такрорий ПИНФЛ",IF(OR(L6521="",M6521="",N6521="",O6521="",P6521=""),"Корхона, СТИР, соҳа, лавозим ёки ойлик кўрсатилмаган","✓")))))))))</f>
        <v/>
      </c>
      <c r="U6521" s="22" t="str">
        <f>IF(OR(H6521="",M6521=""),"",IF(COUNTIFS($B$6:B6521,B6521,$C$6:C6521,C6521,$M$6:M6521,M6521)=1,1,0))</f>
        <v/>
      </c>
    </row>
    <row r="6522" spans="1:21" x14ac:dyDescent="0.25">
      <c r="A6522" s="22" t="str">
        <f>IF(H6522="","",COUNTA($H$6:H6522))</f>
        <v/>
      </c>
      <c r="B6522" s="23"/>
      <c r="C6522" s="24"/>
      <c r="D6522" s="24"/>
      <c r="E6522" s="24"/>
      <c r="F6522" s="24"/>
      <c r="G6522" s="24"/>
      <c r="H6522" s="25"/>
      <c r="I6522" s="24"/>
      <c r="J6522" s="26"/>
      <c r="K6522" s="27"/>
      <c r="L6522" s="24"/>
      <c r="M6522" s="24"/>
      <c r="N6522" s="26"/>
      <c r="O6522" s="24"/>
      <c r="P6522" s="28"/>
      <c r="Q6522" s="24"/>
      <c r="R6522" s="24"/>
      <c r="S6522" s="24"/>
      <c r="T6522" s="29" t="str">
        <f>IF(H6522="","",IF(LEN(H6522)&lt;&gt;14,"ПИНФЛ 14 хонали эмас",IF(B6522="","Вилоят танланмаган",IF(C6522="","Туман танланмаган",IF(COUNTIFS(Рўйхатлар!$H$2:$H$209,B6522,Рўйхатлар!$I$2:$I$209,C6522)=0,"Туман вилоятга мос эмас",IF(J6522="","Хатлов тоифаси танланмаган",IF(K6522="","Сана кўрсатилмаган",IF(COUNTIF($H$6:$H$10005,H6522)&gt;1,"Такрорий ПИНФЛ",IF(OR(L6522="",M6522="",N6522="",O6522="",P6522=""),"Корхона, СТИР, соҳа, лавозим ёки ойлик кўрсатилмаган","✓")))))))))</f>
        <v/>
      </c>
      <c r="U6522" s="22" t="str">
        <f>IF(OR(H6522="",M6522=""),"",IF(COUNTIFS($B$6:B6522,B6522,$C$6:C6522,C6522,$M$6:M6522,M6522)=1,1,0))</f>
        <v/>
      </c>
    </row>
    <row r="6523" spans="1:21" x14ac:dyDescent="0.25">
      <c r="A6523" s="22" t="str">
        <f>IF(H6523="","",COUNTA($H$6:H6523))</f>
        <v/>
      </c>
      <c r="B6523" s="23"/>
      <c r="C6523" s="24"/>
      <c r="D6523" s="24"/>
      <c r="E6523" s="24"/>
      <c r="F6523" s="24"/>
      <c r="G6523" s="24"/>
      <c r="H6523" s="25"/>
      <c r="I6523" s="24"/>
      <c r="J6523" s="26"/>
      <c r="K6523" s="27"/>
      <c r="L6523" s="24"/>
      <c r="M6523" s="24"/>
      <c r="N6523" s="26"/>
      <c r="O6523" s="24"/>
      <c r="P6523" s="28"/>
      <c r="Q6523" s="24"/>
      <c r="R6523" s="24"/>
      <c r="S6523" s="24"/>
      <c r="T6523" s="29" t="str">
        <f>IF(H6523="","",IF(LEN(H6523)&lt;&gt;14,"ПИНФЛ 14 хонали эмас",IF(B6523="","Вилоят танланмаган",IF(C6523="","Туман танланмаган",IF(COUNTIFS(Рўйхатлар!$H$2:$H$209,B6523,Рўйхатлар!$I$2:$I$209,C6523)=0,"Туман вилоятга мос эмас",IF(J6523="","Хатлов тоифаси танланмаган",IF(K6523="","Сана кўрсатилмаган",IF(COUNTIF($H$6:$H$10005,H6523)&gt;1,"Такрорий ПИНФЛ",IF(OR(L6523="",M6523="",N6523="",O6523="",P6523=""),"Корхона, СТИР, соҳа, лавозим ёки ойлик кўрсатилмаган","✓")))))))))</f>
        <v/>
      </c>
      <c r="U6523" s="22" t="str">
        <f>IF(OR(H6523="",M6523=""),"",IF(COUNTIFS($B$6:B6523,B6523,$C$6:C6523,C6523,$M$6:M6523,M6523)=1,1,0))</f>
        <v/>
      </c>
    </row>
    <row r="6524" spans="1:21" x14ac:dyDescent="0.25">
      <c r="A6524" s="22" t="str">
        <f>IF(H6524="","",COUNTA($H$6:H6524))</f>
        <v/>
      </c>
      <c r="B6524" s="23"/>
      <c r="C6524" s="24"/>
      <c r="D6524" s="24"/>
      <c r="E6524" s="24"/>
      <c r="F6524" s="24"/>
      <c r="G6524" s="24"/>
      <c r="H6524" s="25"/>
      <c r="I6524" s="24"/>
      <c r="J6524" s="26"/>
      <c r="K6524" s="27"/>
      <c r="L6524" s="24"/>
      <c r="M6524" s="24"/>
      <c r="N6524" s="26"/>
      <c r="O6524" s="24"/>
      <c r="P6524" s="28"/>
      <c r="Q6524" s="24"/>
      <c r="R6524" s="24"/>
      <c r="S6524" s="24"/>
      <c r="T6524" s="29" t="str">
        <f>IF(H6524="","",IF(LEN(H6524)&lt;&gt;14,"ПИНФЛ 14 хонали эмас",IF(B6524="","Вилоят танланмаган",IF(C6524="","Туман танланмаган",IF(COUNTIFS(Рўйхатлар!$H$2:$H$209,B6524,Рўйхатлар!$I$2:$I$209,C6524)=0,"Туман вилоятга мос эмас",IF(J6524="","Хатлов тоифаси танланмаган",IF(K6524="","Сана кўрсатилмаган",IF(COUNTIF($H$6:$H$10005,H6524)&gt;1,"Такрорий ПИНФЛ",IF(OR(L6524="",M6524="",N6524="",O6524="",P6524=""),"Корхона, СТИР, соҳа, лавозим ёки ойлик кўрсатилмаган","✓")))))))))</f>
        <v/>
      </c>
      <c r="U6524" s="22" t="str">
        <f>IF(OR(H6524="",M6524=""),"",IF(COUNTIFS($B$6:B6524,B6524,$C$6:C6524,C6524,$M$6:M6524,M6524)=1,1,0))</f>
        <v/>
      </c>
    </row>
    <row r="6525" spans="1:21" x14ac:dyDescent="0.25">
      <c r="A6525" s="22" t="str">
        <f>IF(H6525="","",COUNTA($H$6:H6525))</f>
        <v/>
      </c>
      <c r="B6525" s="23"/>
      <c r="C6525" s="24"/>
      <c r="D6525" s="24"/>
      <c r="E6525" s="24"/>
      <c r="F6525" s="24"/>
      <c r="G6525" s="24"/>
      <c r="H6525" s="25"/>
      <c r="I6525" s="24"/>
      <c r="J6525" s="26"/>
      <c r="K6525" s="27"/>
      <c r="L6525" s="24"/>
      <c r="M6525" s="24"/>
      <c r="N6525" s="26"/>
      <c r="O6525" s="24"/>
      <c r="P6525" s="28"/>
      <c r="Q6525" s="24"/>
      <c r="R6525" s="24"/>
      <c r="S6525" s="24"/>
      <c r="T6525" s="29" t="str">
        <f>IF(H6525="","",IF(LEN(H6525)&lt;&gt;14,"ПИНФЛ 14 хонали эмас",IF(B6525="","Вилоят танланмаган",IF(C6525="","Туман танланмаган",IF(COUNTIFS(Рўйхатлар!$H$2:$H$209,B6525,Рўйхатлар!$I$2:$I$209,C6525)=0,"Туман вилоятга мос эмас",IF(J6525="","Хатлов тоифаси танланмаган",IF(K6525="","Сана кўрсатилмаган",IF(COUNTIF($H$6:$H$10005,H6525)&gt;1,"Такрорий ПИНФЛ",IF(OR(L6525="",M6525="",N6525="",O6525="",P6525=""),"Корхона, СТИР, соҳа, лавозим ёки ойлик кўрсатилмаган","✓")))))))))</f>
        <v/>
      </c>
      <c r="U6525" s="22" t="str">
        <f>IF(OR(H6525="",M6525=""),"",IF(COUNTIFS($B$6:B6525,B6525,$C$6:C6525,C6525,$M$6:M6525,M6525)=1,1,0))</f>
        <v/>
      </c>
    </row>
    <row r="6526" spans="1:21" x14ac:dyDescent="0.25">
      <c r="A6526" s="22" t="str">
        <f>IF(H6526="","",COUNTA($H$6:H6526))</f>
        <v/>
      </c>
      <c r="B6526" s="23"/>
      <c r="C6526" s="24"/>
      <c r="D6526" s="24"/>
      <c r="E6526" s="24"/>
      <c r="F6526" s="24"/>
      <c r="G6526" s="24"/>
      <c r="H6526" s="25"/>
      <c r="I6526" s="24"/>
      <c r="J6526" s="26"/>
      <c r="K6526" s="27"/>
      <c r="L6526" s="24"/>
      <c r="M6526" s="24"/>
      <c r="N6526" s="26"/>
      <c r="O6526" s="24"/>
      <c r="P6526" s="28"/>
      <c r="Q6526" s="24"/>
      <c r="R6526" s="24"/>
      <c r="S6526" s="24"/>
      <c r="T6526" s="29" t="str">
        <f>IF(H6526="","",IF(LEN(H6526)&lt;&gt;14,"ПИНФЛ 14 хонали эмас",IF(B6526="","Вилоят танланмаган",IF(C6526="","Туман танланмаган",IF(COUNTIFS(Рўйхатлар!$H$2:$H$209,B6526,Рўйхатлар!$I$2:$I$209,C6526)=0,"Туман вилоятга мос эмас",IF(J6526="","Хатлов тоифаси танланмаган",IF(K6526="","Сана кўрсатилмаган",IF(COUNTIF($H$6:$H$10005,H6526)&gt;1,"Такрорий ПИНФЛ",IF(OR(L6526="",M6526="",N6526="",O6526="",P6526=""),"Корхона, СТИР, соҳа, лавозим ёки ойлик кўрсатилмаган","✓")))))))))</f>
        <v/>
      </c>
      <c r="U6526" s="22" t="str">
        <f>IF(OR(H6526="",M6526=""),"",IF(COUNTIFS($B$6:B6526,B6526,$C$6:C6526,C6526,$M$6:M6526,M6526)=1,1,0))</f>
        <v/>
      </c>
    </row>
    <row r="6527" spans="1:21" x14ac:dyDescent="0.25">
      <c r="A6527" s="22" t="str">
        <f>IF(H6527="","",COUNTA($H$6:H6527))</f>
        <v/>
      </c>
      <c r="B6527" s="23"/>
      <c r="C6527" s="24"/>
      <c r="D6527" s="24"/>
      <c r="E6527" s="24"/>
      <c r="F6527" s="24"/>
      <c r="G6527" s="24"/>
      <c r="H6527" s="25"/>
      <c r="I6527" s="24"/>
      <c r="J6527" s="26"/>
      <c r="K6527" s="27"/>
      <c r="L6527" s="24"/>
      <c r="M6527" s="24"/>
      <c r="N6527" s="26"/>
      <c r="O6527" s="24"/>
      <c r="P6527" s="28"/>
      <c r="Q6527" s="24"/>
      <c r="R6527" s="24"/>
      <c r="S6527" s="24"/>
      <c r="T6527" s="29" t="str">
        <f>IF(H6527="","",IF(LEN(H6527)&lt;&gt;14,"ПИНФЛ 14 хонали эмас",IF(B6527="","Вилоят танланмаган",IF(C6527="","Туман танланмаган",IF(COUNTIFS(Рўйхатлар!$H$2:$H$209,B6527,Рўйхатлар!$I$2:$I$209,C6527)=0,"Туман вилоятга мос эмас",IF(J6527="","Хатлов тоифаси танланмаган",IF(K6527="","Сана кўрсатилмаган",IF(COUNTIF($H$6:$H$10005,H6527)&gt;1,"Такрорий ПИНФЛ",IF(OR(L6527="",M6527="",N6527="",O6527="",P6527=""),"Корхона, СТИР, соҳа, лавозим ёки ойлик кўрсатилмаган","✓")))))))))</f>
        <v/>
      </c>
      <c r="U6527" s="22" t="str">
        <f>IF(OR(H6527="",M6527=""),"",IF(COUNTIFS($B$6:B6527,B6527,$C$6:C6527,C6527,$M$6:M6527,M6527)=1,1,0))</f>
        <v/>
      </c>
    </row>
    <row r="6528" spans="1:21" x14ac:dyDescent="0.25">
      <c r="A6528" s="22" t="str">
        <f>IF(H6528="","",COUNTA($H$6:H6528))</f>
        <v/>
      </c>
      <c r="B6528" s="23"/>
      <c r="C6528" s="24"/>
      <c r="D6528" s="24"/>
      <c r="E6528" s="24"/>
      <c r="F6528" s="24"/>
      <c r="G6528" s="24"/>
      <c r="H6528" s="25"/>
      <c r="I6528" s="24"/>
      <c r="J6528" s="26"/>
      <c r="K6528" s="27"/>
      <c r="L6528" s="24"/>
      <c r="M6528" s="24"/>
      <c r="N6528" s="26"/>
      <c r="O6528" s="24"/>
      <c r="P6528" s="28"/>
      <c r="Q6528" s="24"/>
      <c r="R6528" s="24"/>
      <c r="S6528" s="24"/>
      <c r="T6528" s="29" t="str">
        <f>IF(H6528="","",IF(LEN(H6528)&lt;&gt;14,"ПИНФЛ 14 хонали эмас",IF(B6528="","Вилоят танланмаган",IF(C6528="","Туман танланмаган",IF(COUNTIFS(Рўйхатлар!$H$2:$H$209,B6528,Рўйхатлар!$I$2:$I$209,C6528)=0,"Туман вилоятга мос эмас",IF(J6528="","Хатлов тоифаси танланмаган",IF(K6528="","Сана кўрсатилмаган",IF(COUNTIF($H$6:$H$10005,H6528)&gt;1,"Такрорий ПИНФЛ",IF(OR(L6528="",M6528="",N6528="",O6528="",P6528=""),"Корхона, СТИР, соҳа, лавозим ёки ойлик кўрсатилмаган","✓")))))))))</f>
        <v/>
      </c>
      <c r="U6528" s="22" t="str">
        <f>IF(OR(H6528="",M6528=""),"",IF(COUNTIFS($B$6:B6528,B6528,$C$6:C6528,C6528,$M$6:M6528,M6528)=1,1,0))</f>
        <v/>
      </c>
    </row>
    <row r="6529" spans="1:21" x14ac:dyDescent="0.25">
      <c r="A6529" s="22" t="str">
        <f>IF(H6529="","",COUNTA($H$6:H6529))</f>
        <v/>
      </c>
      <c r="B6529" s="23"/>
      <c r="C6529" s="24"/>
      <c r="D6529" s="24"/>
      <c r="E6529" s="24"/>
      <c r="F6529" s="24"/>
      <c r="G6529" s="24"/>
      <c r="H6529" s="25"/>
      <c r="I6529" s="24"/>
      <c r="J6529" s="26"/>
      <c r="K6529" s="27"/>
      <c r="L6529" s="24"/>
      <c r="M6529" s="24"/>
      <c r="N6529" s="26"/>
      <c r="O6529" s="24"/>
      <c r="P6529" s="28"/>
      <c r="Q6529" s="24"/>
      <c r="R6529" s="24"/>
      <c r="S6529" s="24"/>
      <c r="T6529" s="29" t="str">
        <f>IF(H6529="","",IF(LEN(H6529)&lt;&gt;14,"ПИНФЛ 14 хонали эмас",IF(B6529="","Вилоят танланмаган",IF(C6529="","Туман танланмаган",IF(COUNTIFS(Рўйхатлар!$H$2:$H$209,B6529,Рўйхатлар!$I$2:$I$209,C6529)=0,"Туман вилоятга мос эмас",IF(J6529="","Хатлов тоифаси танланмаган",IF(K6529="","Сана кўрсатилмаган",IF(COUNTIF($H$6:$H$10005,H6529)&gt;1,"Такрорий ПИНФЛ",IF(OR(L6529="",M6529="",N6529="",O6529="",P6529=""),"Корхона, СТИР, соҳа, лавозим ёки ойлик кўрсатилмаган","✓")))))))))</f>
        <v/>
      </c>
      <c r="U6529" s="22" t="str">
        <f>IF(OR(H6529="",M6529=""),"",IF(COUNTIFS($B$6:B6529,B6529,$C$6:C6529,C6529,$M$6:M6529,M6529)=1,1,0))</f>
        <v/>
      </c>
    </row>
    <row r="6530" spans="1:21" x14ac:dyDescent="0.25">
      <c r="A6530" s="22" t="str">
        <f>IF(H6530="","",COUNTA($H$6:H6530))</f>
        <v/>
      </c>
      <c r="B6530" s="23"/>
      <c r="C6530" s="24"/>
      <c r="D6530" s="24"/>
      <c r="E6530" s="24"/>
      <c r="F6530" s="24"/>
      <c r="G6530" s="24"/>
      <c r="H6530" s="25"/>
      <c r="I6530" s="24"/>
      <c r="J6530" s="26"/>
      <c r="K6530" s="27"/>
      <c r="L6530" s="24"/>
      <c r="M6530" s="24"/>
      <c r="N6530" s="26"/>
      <c r="O6530" s="24"/>
      <c r="P6530" s="28"/>
      <c r="Q6530" s="24"/>
      <c r="R6530" s="24"/>
      <c r="S6530" s="24"/>
      <c r="T6530" s="29" t="str">
        <f>IF(H6530="","",IF(LEN(H6530)&lt;&gt;14,"ПИНФЛ 14 хонали эмас",IF(B6530="","Вилоят танланмаган",IF(C6530="","Туман танланмаган",IF(COUNTIFS(Рўйхатлар!$H$2:$H$209,B6530,Рўйхатлар!$I$2:$I$209,C6530)=0,"Туман вилоятга мос эмас",IF(J6530="","Хатлов тоифаси танланмаган",IF(K6530="","Сана кўрсатилмаган",IF(COUNTIF($H$6:$H$10005,H6530)&gt;1,"Такрорий ПИНФЛ",IF(OR(L6530="",M6530="",N6530="",O6530="",P6530=""),"Корхона, СТИР, соҳа, лавозим ёки ойлик кўрсатилмаган","✓")))))))))</f>
        <v/>
      </c>
      <c r="U6530" s="22" t="str">
        <f>IF(OR(H6530="",M6530=""),"",IF(COUNTIFS($B$6:B6530,B6530,$C$6:C6530,C6530,$M$6:M6530,M6530)=1,1,0))</f>
        <v/>
      </c>
    </row>
    <row r="6531" spans="1:21" x14ac:dyDescent="0.25">
      <c r="A6531" s="22" t="str">
        <f>IF(H6531="","",COUNTA($H$6:H6531))</f>
        <v/>
      </c>
      <c r="B6531" s="23"/>
      <c r="C6531" s="24"/>
      <c r="D6531" s="24"/>
      <c r="E6531" s="24"/>
      <c r="F6531" s="24"/>
      <c r="G6531" s="24"/>
      <c r="H6531" s="25"/>
      <c r="I6531" s="24"/>
      <c r="J6531" s="26"/>
      <c r="K6531" s="27"/>
      <c r="L6531" s="24"/>
      <c r="M6531" s="24"/>
      <c r="N6531" s="26"/>
      <c r="O6531" s="24"/>
      <c r="P6531" s="28"/>
      <c r="Q6531" s="24"/>
      <c r="R6531" s="24"/>
      <c r="S6531" s="24"/>
      <c r="T6531" s="29" t="str">
        <f>IF(H6531="","",IF(LEN(H6531)&lt;&gt;14,"ПИНФЛ 14 хонали эмас",IF(B6531="","Вилоят танланмаган",IF(C6531="","Туман танланмаган",IF(COUNTIFS(Рўйхатлар!$H$2:$H$209,B6531,Рўйхатлар!$I$2:$I$209,C6531)=0,"Туман вилоятга мос эмас",IF(J6531="","Хатлов тоифаси танланмаган",IF(K6531="","Сана кўрсатилмаган",IF(COUNTIF($H$6:$H$10005,H6531)&gt;1,"Такрорий ПИНФЛ",IF(OR(L6531="",M6531="",N6531="",O6531="",P6531=""),"Корхона, СТИР, соҳа, лавозим ёки ойлик кўрсатилмаган","✓")))))))))</f>
        <v/>
      </c>
      <c r="U6531" s="22" t="str">
        <f>IF(OR(H6531="",M6531=""),"",IF(COUNTIFS($B$6:B6531,B6531,$C$6:C6531,C6531,$M$6:M6531,M6531)=1,1,0))</f>
        <v/>
      </c>
    </row>
    <row r="6532" spans="1:21" x14ac:dyDescent="0.25">
      <c r="A6532" s="22" t="str">
        <f>IF(H6532="","",COUNTA($H$6:H6532))</f>
        <v/>
      </c>
      <c r="B6532" s="23"/>
      <c r="C6532" s="24"/>
      <c r="D6532" s="24"/>
      <c r="E6532" s="24"/>
      <c r="F6532" s="24"/>
      <c r="G6532" s="24"/>
      <c r="H6532" s="25"/>
      <c r="I6532" s="24"/>
      <c r="J6532" s="26"/>
      <c r="K6532" s="27"/>
      <c r="L6532" s="24"/>
      <c r="M6532" s="24"/>
      <c r="N6532" s="26"/>
      <c r="O6532" s="24"/>
      <c r="P6532" s="28"/>
      <c r="Q6532" s="24"/>
      <c r="R6532" s="24"/>
      <c r="S6532" s="24"/>
      <c r="T6532" s="29" t="str">
        <f>IF(H6532="","",IF(LEN(H6532)&lt;&gt;14,"ПИНФЛ 14 хонали эмас",IF(B6532="","Вилоят танланмаган",IF(C6532="","Туман танланмаган",IF(COUNTIFS(Рўйхатлар!$H$2:$H$209,B6532,Рўйхатлар!$I$2:$I$209,C6532)=0,"Туман вилоятга мос эмас",IF(J6532="","Хатлов тоифаси танланмаган",IF(K6532="","Сана кўрсатилмаган",IF(COUNTIF($H$6:$H$10005,H6532)&gt;1,"Такрорий ПИНФЛ",IF(OR(L6532="",M6532="",N6532="",O6532="",P6532=""),"Корхона, СТИР, соҳа, лавозим ёки ойлик кўрсатилмаган","✓")))))))))</f>
        <v/>
      </c>
      <c r="U6532" s="22" t="str">
        <f>IF(OR(H6532="",M6532=""),"",IF(COUNTIFS($B$6:B6532,B6532,$C$6:C6532,C6532,$M$6:M6532,M6532)=1,1,0))</f>
        <v/>
      </c>
    </row>
    <row r="6533" spans="1:21" x14ac:dyDescent="0.25">
      <c r="A6533" s="22" t="str">
        <f>IF(H6533="","",COUNTA($H$6:H6533))</f>
        <v/>
      </c>
      <c r="B6533" s="23"/>
      <c r="C6533" s="24"/>
      <c r="D6533" s="24"/>
      <c r="E6533" s="24"/>
      <c r="F6533" s="24"/>
      <c r="G6533" s="24"/>
      <c r="H6533" s="25"/>
      <c r="I6533" s="24"/>
      <c r="J6533" s="26"/>
      <c r="K6533" s="27"/>
      <c r="L6533" s="24"/>
      <c r="M6533" s="24"/>
      <c r="N6533" s="26"/>
      <c r="O6533" s="24"/>
      <c r="P6533" s="28"/>
      <c r="Q6533" s="24"/>
      <c r="R6533" s="24"/>
      <c r="S6533" s="24"/>
      <c r="T6533" s="29" t="str">
        <f>IF(H6533="","",IF(LEN(H6533)&lt;&gt;14,"ПИНФЛ 14 хонали эмас",IF(B6533="","Вилоят танланмаган",IF(C6533="","Туман танланмаган",IF(COUNTIFS(Рўйхатлар!$H$2:$H$209,B6533,Рўйхатлар!$I$2:$I$209,C6533)=0,"Туман вилоятга мос эмас",IF(J6533="","Хатлов тоифаси танланмаган",IF(K6533="","Сана кўрсатилмаган",IF(COUNTIF($H$6:$H$10005,H6533)&gt;1,"Такрорий ПИНФЛ",IF(OR(L6533="",M6533="",N6533="",O6533="",P6533=""),"Корхона, СТИР, соҳа, лавозим ёки ойлик кўрсатилмаган","✓")))))))))</f>
        <v/>
      </c>
      <c r="U6533" s="22" t="str">
        <f>IF(OR(H6533="",M6533=""),"",IF(COUNTIFS($B$6:B6533,B6533,$C$6:C6533,C6533,$M$6:M6533,M6533)=1,1,0))</f>
        <v/>
      </c>
    </row>
    <row r="6534" spans="1:21" x14ac:dyDescent="0.25">
      <c r="A6534" s="22" t="str">
        <f>IF(H6534="","",COUNTA($H$6:H6534))</f>
        <v/>
      </c>
      <c r="B6534" s="23"/>
      <c r="C6534" s="24"/>
      <c r="D6534" s="24"/>
      <c r="E6534" s="24"/>
      <c r="F6534" s="24"/>
      <c r="G6534" s="24"/>
      <c r="H6534" s="25"/>
      <c r="I6534" s="24"/>
      <c r="J6534" s="26"/>
      <c r="K6534" s="27"/>
      <c r="L6534" s="24"/>
      <c r="M6534" s="24"/>
      <c r="N6534" s="26"/>
      <c r="O6534" s="24"/>
      <c r="P6534" s="28"/>
      <c r="Q6534" s="24"/>
      <c r="R6534" s="24"/>
      <c r="S6534" s="24"/>
      <c r="T6534" s="29" t="str">
        <f>IF(H6534="","",IF(LEN(H6534)&lt;&gt;14,"ПИНФЛ 14 хонали эмас",IF(B6534="","Вилоят танланмаган",IF(C6534="","Туман танланмаган",IF(COUNTIFS(Рўйхатлар!$H$2:$H$209,B6534,Рўйхатлар!$I$2:$I$209,C6534)=0,"Туман вилоятга мос эмас",IF(J6534="","Хатлов тоифаси танланмаган",IF(K6534="","Сана кўрсатилмаган",IF(COUNTIF($H$6:$H$10005,H6534)&gt;1,"Такрорий ПИНФЛ",IF(OR(L6534="",M6534="",N6534="",O6534="",P6534=""),"Корхона, СТИР, соҳа, лавозим ёки ойлик кўрсатилмаган","✓")))))))))</f>
        <v/>
      </c>
      <c r="U6534" s="22" t="str">
        <f>IF(OR(H6534="",M6534=""),"",IF(COUNTIFS($B$6:B6534,B6534,$C$6:C6534,C6534,$M$6:M6534,M6534)=1,1,0))</f>
        <v/>
      </c>
    </row>
    <row r="6535" spans="1:21" x14ac:dyDescent="0.25">
      <c r="A6535" s="22" t="str">
        <f>IF(H6535="","",COUNTA($H$6:H6535))</f>
        <v/>
      </c>
      <c r="B6535" s="23"/>
      <c r="C6535" s="24"/>
      <c r="D6535" s="24"/>
      <c r="E6535" s="24"/>
      <c r="F6535" s="24"/>
      <c r="G6535" s="24"/>
      <c r="H6535" s="25"/>
      <c r="I6535" s="24"/>
      <c r="J6535" s="26"/>
      <c r="K6535" s="27"/>
      <c r="L6535" s="24"/>
      <c r="M6535" s="24"/>
      <c r="N6535" s="26"/>
      <c r="O6535" s="24"/>
      <c r="P6535" s="28"/>
      <c r="Q6535" s="24"/>
      <c r="R6535" s="24"/>
      <c r="S6535" s="24"/>
      <c r="T6535" s="29" t="str">
        <f>IF(H6535="","",IF(LEN(H6535)&lt;&gt;14,"ПИНФЛ 14 хонали эмас",IF(B6535="","Вилоят танланмаган",IF(C6535="","Туман танланмаган",IF(COUNTIFS(Рўйхатлар!$H$2:$H$209,B6535,Рўйхатлар!$I$2:$I$209,C6535)=0,"Туман вилоятга мос эмас",IF(J6535="","Хатлов тоифаси танланмаган",IF(K6535="","Сана кўрсатилмаган",IF(COUNTIF($H$6:$H$10005,H6535)&gt;1,"Такрорий ПИНФЛ",IF(OR(L6535="",M6535="",N6535="",O6535="",P6535=""),"Корхона, СТИР, соҳа, лавозим ёки ойлик кўрсатилмаган","✓")))))))))</f>
        <v/>
      </c>
      <c r="U6535" s="22" t="str">
        <f>IF(OR(H6535="",M6535=""),"",IF(COUNTIFS($B$6:B6535,B6535,$C$6:C6535,C6535,$M$6:M6535,M6535)=1,1,0))</f>
        <v/>
      </c>
    </row>
    <row r="6536" spans="1:21" x14ac:dyDescent="0.25">
      <c r="A6536" s="22" t="str">
        <f>IF(H6536="","",COUNTA($H$6:H6536))</f>
        <v/>
      </c>
      <c r="B6536" s="23"/>
      <c r="C6536" s="24"/>
      <c r="D6536" s="24"/>
      <c r="E6536" s="24"/>
      <c r="F6536" s="24"/>
      <c r="G6536" s="24"/>
      <c r="H6536" s="25"/>
      <c r="I6536" s="24"/>
      <c r="J6536" s="26"/>
      <c r="K6536" s="27"/>
      <c r="L6536" s="24"/>
      <c r="M6536" s="24"/>
      <c r="N6536" s="26"/>
      <c r="O6536" s="24"/>
      <c r="P6536" s="28"/>
      <c r="Q6536" s="24"/>
      <c r="R6536" s="24"/>
      <c r="S6536" s="24"/>
      <c r="T6536" s="29" t="str">
        <f>IF(H6536="","",IF(LEN(H6536)&lt;&gt;14,"ПИНФЛ 14 хонали эмас",IF(B6536="","Вилоят танланмаган",IF(C6536="","Туман танланмаган",IF(COUNTIFS(Рўйхатлар!$H$2:$H$209,B6536,Рўйхатлар!$I$2:$I$209,C6536)=0,"Туман вилоятга мос эмас",IF(J6536="","Хатлов тоифаси танланмаган",IF(K6536="","Сана кўрсатилмаган",IF(COUNTIF($H$6:$H$10005,H6536)&gt;1,"Такрорий ПИНФЛ",IF(OR(L6536="",M6536="",N6536="",O6536="",P6536=""),"Корхона, СТИР, соҳа, лавозим ёки ойлик кўрсатилмаган","✓")))))))))</f>
        <v/>
      </c>
      <c r="U6536" s="22" t="str">
        <f>IF(OR(H6536="",M6536=""),"",IF(COUNTIFS($B$6:B6536,B6536,$C$6:C6536,C6536,$M$6:M6536,M6536)=1,1,0))</f>
        <v/>
      </c>
    </row>
    <row r="6537" spans="1:21" x14ac:dyDescent="0.25">
      <c r="A6537" s="22" t="str">
        <f>IF(H6537="","",COUNTA($H$6:H6537))</f>
        <v/>
      </c>
      <c r="B6537" s="23"/>
      <c r="C6537" s="24"/>
      <c r="D6537" s="24"/>
      <c r="E6537" s="24"/>
      <c r="F6537" s="24"/>
      <c r="G6537" s="24"/>
      <c r="H6537" s="25"/>
      <c r="I6537" s="24"/>
      <c r="J6537" s="26"/>
      <c r="K6537" s="27"/>
      <c r="L6537" s="24"/>
      <c r="M6537" s="24"/>
      <c r="N6537" s="26"/>
      <c r="O6537" s="24"/>
      <c r="P6537" s="28"/>
      <c r="Q6537" s="24"/>
      <c r="R6537" s="24"/>
      <c r="S6537" s="24"/>
      <c r="T6537" s="29" t="str">
        <f>IF(H6537="","",IF(LEN(H6537)&lt;&gt;14,"ПИНФЛ 14 хонали эмас",IF(B6537="","Вилоят танланмаган",IF(C6537="","Туман танланмаган",IF(COUNTIFS(Рўйхатлар!$H$2:$H$209,B6537,Рўйхатлар!$I$2:$I$209,C6537)=0,"Туман вилоятга мос эмас",IF(J6537="","Хатлов тоифаси танланмаган",IF(K6537="","Сана кўрсатилмаган",IF(COUNTIF($H$6:$H$10005,H6537)&gt;1,"Такрорий ПИНФЛ",IF(OR(L6537="",M6537="",N6537="",O6537="",P6537=""),"Корхона, СТИР, соҳа, лавозим ёки ойлик кўрсатилмаган","✓")))))))))</f>
        <v/>
      </c>
      <c r="U6537" s="22" t="str">
        <f>IF(OR(H6537="",M6537=""),"",IF(COUNTIFS($B$6:B6537,B6537,$C$6:C6537,C6537,$M$6:M6537,M6537)=1,1,0))</f>
        <v/>
      </c>
    </row>
    <row r="6538" spans="1:21" x14ac:dyDescent="0.25">
      <c r="A6538" s="22" t="str">
        <f>IF(H6538="","",COUNTA($H$6:H6538))</f>
        <v/>
      </c>
      <c r="B6538" s="23"/>
      <c r="C6538" s="24"/>
      <c r="D6538" s="24"/>
      <c r="E6538" s="24"/>
      <c r="F6538" s="24"/>
      <c r="G6538" s="24"/>
      <c r="H6538" s="25"/>
      <c r="I6538" s="24"/>
      <c r="J6538" s="26"/>
      <c r="K6538" s="27"/>
      <c r="L6538" s="24"/>
      <c r="M6538" s="24"/>
      <c r="N6538" s="26"/>
      <c r="O6538" s="24"/>
      <c r="P6538" s="28"/>
      <c r="Q6538" s="24"/>
      <c r="R6538" s="24"/>
      <c r="S6538" s="24"/>
      <c r="T6538" s="29" t="str">
        <f>IF(H6538="","",IF(LEN(H6538)&lt;&gt;14,"ПИНФЛ 14 хонали эмас",IF(B6538="","Вилоят танланмаган",IF(C6538="","Туман танланмаган",IF(COUNTIFS(Рўйхатлар!$H$2:$H$209,B6538,Рўйхатлар!$I$2:$I$209,C6538)=0,"Туман вилоятга мос эмас",IF(J6538="","Хатлов тоифаси танланмаган",IF(K6538="","Сана кўрсатилмаган",IF(COUNTIF($H$6:$H$10005,H6538)&gt;1,"Такрорий ПИНФЛ",IF(OR(L6538="",M6538="",N6538="",O6538="",P6538=""),"Корхона, СТИР, соҳа, лавозим ёки ойлик кўрсатилмаган","✓")))))))))</f>
        <v/>
      </c>
      <c r="U6538" s="22" t="str">
        <f>IF(OR(H6538="",M6538=""),"",IF(COUNTIFS($B$6:B6538,B6538,$C$6:C6538,C6538,$M$6:M6538,M6538)=1,1,0))</f>
        <v/>
      </c>
    </row>
    <row r="6539" spans="1:21" x14ac:dyDescent="0.25">
      <c r="A6539" s="22" t="str">
        <f>IF(H6539="","",COUNTA($H$6:H6539))</f>
        <v/>
      </c>
      <c r="B6539" s="23"/>
      <c r="C6539" s="24"/>
      <c r="D6539" s="24"/>
      <c r="E6539" s="24"/>
      <c r="F6539" s="24"/>
      <c r="G6539" s="24"/>
      <c r="H6539" s="25"/>
      <c r="I6539" s="24"/>
      <c r="J6539" s="26"/>
      <c r="K6539" s="27"/>
      <c r="L6539" s="24"/>
      <c r="M6539" s="24"/>
      <c r="N6539" s="26"/>
      <c r="O6539" s="24"/>
      <c r="P6539" s="28"/>
      <c r="Q6539" s="24"/>
      <c r="R6539" s="24"/>
      <c r="S6539" s="24"/>
      <c r="T6539" s="29" t="str">
        <f>IF(H6539="","",IF(LEN(H6539)&lt;&gt;14,"ПИНФЛ 14 хонали эмас",IF(B6539="","Вилоят танланмаган",IF(C6539="","Туман танланмаган",IF(COUNTIFS(Рўйхатлар!$H$2:$H$209,B6539,Рўйхатлар!$I$2:$I$209,C6539)=0,"Туман вилоятга мос эмас",IF(J6539="","Хатлов тоифаси танланмаган",IF(K6539="","Сана кўрсатилмаган",IF(COUNTIF($H$6:$H$10005,H6539)&gt;1,"Такрорий ПИНФЛ",IF(OR(L6539="",M6539="",N6539="",O6539="",P6539=""),"Корхона, СТИР, соҳа, лавозим ёки ойлик кўрсатилмаган","✓")))))))))</f>
        <v/>
      </c>
      <c r="U6539" s="22" t="str">
        <f>IF(OR(H6539="",M6539=""),"",IF(COUNTIFS($B$6:B6539,B6539,$C$6:C6539,C6539,$M$6:M6539,M6539)=1,1,0))</f>
        <v/>
      </c>
    </row>
    <row r="6540" spans="1:21" x14ac:dyDescent="0.25">
      <c r="A6540" s="22" t="str">
        <f>IF(H6540="","",COUNTA($H$6:H6540))</f>
        <v/>
      </c>
      <c r="B6540" s="23"/>
      <c r="C6540" s="24"/>
      <c r="D6540" s="24"/>
      <c r="E6540" s="24"/>
      <c r="F6540" s="24"/>
      <c r="G6540" s="24"/>
      <c r="H6540" s="25"/>
      <c r="I6540" s="24"/>
      <c r="J6540" s="26"/>
      <c r="K6540" s="27"/>
      <c r="L6540" s="24"/>
      <c r="M6540" s="24"/>
      <c r="N6540" s="26"/>
      <c r="O6540" s="24"/>
      <c r="P6540" s="28"/>
      <c r="Q6540" s="24"/>
      <c r="R6540" s="24"/>
      <c r="S6540" s="24"/>
      <c r="T6540" s="29" t="str">
        <f>IF(H6540="","",IF(LEN(H6540)&lt;&gt;14,"ПИНФЛ 14 хонали эмас",IF(B6540="","Вилоят танланмаган",IF(C6540="","Туман танланмаган",IF(COUNTIFS(Рўйхатлар!$H$2:$H$209,B6540,Рўйхатлар!$I$2:$I$209,C6540)=0,"Туман вилоятга мос эмас",IF(J6540="","Хатлов тоифаси танланмаган",IF(K6540="","Сана кўрсатилмаган",IF(COUNTIF($H$6:$H$10005,H6540)&gt;1,"Такрорий ПИНФЛ",IF(OR(L6540="",M6540="",N6540="",O6540="",P6540=""),"Корхона, СТИР, соҳа, лавозим ёки ойлик кўрсатилмаган","✓")))))))))</f>
        <v/>
      </c>
      <c r="U6540" s="22" t="str">
        <f>IF(OR(H6540="",M6540=""),"",IF(COUNTIFS($B$6:B6540,B6540,$C$6:C6540,C6540,$M$6:M6540,M6540)=1,1,0))</f>
        <v/>
      </c>
    </row>
    <row r="6541" spans="1:21" x14ac:dyDescent="0.25">
      <c r="A6541" s="22" t="str">
        <f>IF(H6541="","",COUNTA($H$6:H6541))</f>
        <v/>
      </c>
      <c r="B6541" s="23"/>
      <c r="C6541" s="24"/>
      <c r="D6541" s="24"/>
      <c r="E6541" s="24"/>
      <c r="F6541" s="24"/>
      <c r="G6541" s="24"/>
      <c r="H6541" s="25"/>
      <c r="I6541" s="24"/>
      <c r="J6541" s="26"/>
      <c r="K6541" s="27"/>
      <c r="L6541" s="24"/>
      <c r="M6541" s="24"/>
      <c r="N6541" s="26"/>
      <c r="O6541" s="24"/>
      <c r="P6541" s="28"/>
      <c r="Q6541" s="24"/>
      <c r="R6541" s="24"/>
      <c r="S6541" s="24"/>
      <c r="T6541" s="29" t="str">
        <f>IF(H6541="","",IF(LEN(H6541)&lt;&gt;14,"ПИНФЛ 14 хонали эмас",IF(B6541="","Вилоят танланмаган",IF(C6541="","Туман танланмаган",IF(COUNTIFS(Рўйхатлар!$H$2:$H$209,B6541,Рўйхатлар!$I$2:$I$209,C6541)=0,"Туман вилоятга мос эмас",IF(J6541="","Хатлов тоифаси танланмаган",IF(K6541="","Сана кўрсатилмаган",IF(COUNTIF($H$6:$H$10005,H6541)&gt;1,"Такрорий ПИНФЛ",IF(OR(L6541="",M6541="",N6541="",O6541="",P6541=""),"Корхона, СТИР, соҳа, лавозим ёки ойлик кўрсатилмаган","✓")))))))))</f>
        <v/>
      </c>
      <c r="U6541" s="22" t="str">
        <f>IF(OR(H6541="",M6541=""),"",IF(COUNTIFS($B$6:B6541,B6541,$C$6:C6541,C6541,$M$6:M6541,M6541)=1,1,0))</f>
        <v/>
      </c>
    </row>
    <row r="6542" spans="1:21" x14ac:dyDescent="0.25">
      <c r="A6542" s="22" t="str">
        <f>IF(H6542="","",COUNTA($H$6:H6542))</f>
        <v/>
      </c>
      <c r="B6542" s="23"/>
      <c r="C6542" s="24"/>
      <c r="D6542" s="24"/>
      <c r="E6542" s="24"/>
      <c r="F6542" s="24"/>
      <c r="G6542" s="24"/>
      <c r="H6542" s="25"/>
      <c r="I6542" s="24"/>
      <c r="J6542" s="26"/>
      <c r="K6542" s="27"/>
      <c r="L6542" s="24"/>
      <c r="M6542" s="24"/>
      <c r="N6542" s="26"/>
      <c r="O6542" s="24"/>
      <c r="P6542" s="28"/>
      <c r="Q6542" s="24"/>
      <c r="R6542" s="24"/>
      <c r="S6542" s="24"/>
      <c r="T6542" s="29" t="str">
        <f>IF(H6542="","",IF(LEN(H6542)&lt;&gt;14,"ПИНФЛ 14 хонали эмас",IF(B6542="","Вилоят танланмаган",IF(C6542="","Туман танланмаган",IF(COUNTIFS(Рўйхатлар!$H$2:$H$209,B6542,Рўйхатлар!$I$2:$I$209,C6542)=0,"Туман вилоятга мос эмас",IF(J6542="","Хатлов тоифаси танланмаган",IF(K6542="","Сана кўрсатилмаган",IF(COUNTIF($H$6:$H$10005,H6542)&gt;1,"Такрорий ПИНФЛ",IF(OR(L6542="",M6542="",N6542="",O6542="",P6542=""),"Корхона, СТИР, соҳа, лавозим ёки ойлик кўрсатилмаган","✓")))))))))</f>
        <v/>
      </c>
      <c r="U6542" s="22" t="str">
        <f>IF(OR(H6542="",M6542=""),"",IF(COUNTIFS($B$6:B6542,B6542,$C$6:C6542,C6542,$M$6:M6542,M6542)=1,1,0))</f>
        <v/>
      </c>
    </row>
    <row r="6543" spans="1:21" x14ac:dyDescent="0.25">
      <c r="A6543" s="22" t="str">
        <f>IF(H6543="","",COUNTA($H$6:H6543))</f>
        <v/>
      </c>
      <c r="B6543" s="23"/>
      <c r="C6543" s="24"/>
      <c r="D6543" s="24"/>
      <c r="E6543" s="24"/>
      <c r="F6543" s="24"/>
      <c r="G6543" s="24"/>
      <c r="H6543" s="25"/>
      <c r="I6543" s="24"/>
      <c r="J6543" s="26"/>
      <c r="K6543" s="27"/>
      <c r="L6543" s="24"/>
      <c r="M6543" s="24"/>
      <c r="N6543" s="26"/>
      <c r="O6543" s="24"/>
      <c r="P6543" s="28"/>
      <c r="Q6543" s="24"/>
      <c r="R6543" s="24"/>
      <c r="S6543" s="24"/>
      <c r="T6543" s="29" t="str">
        <f>IF(H6543="","",IF(LEN(H6543)&lt;&gt;14,"ПИНФЛ 14 хонали эмас",IF(B6543="","Вилоят танланмаган",IF(C6543="","Туман танланмаган",IF(COUNTIFS(Рўйхатлар!$H$2:$H$209,B6543,Рўйхатлар!$I$2:$I$209,C6543)=0,"Туман вилоятга мос эмас",IF(J6543="","Хатлов тоифаси танланмаган",IF(K6543="","Сана кўрсатилмаган",IF(COUNTIF($H$6:$H$10005,H6543)&gt;1,"Такрорий ПИНФЛ",IF(OR(L6543="",M6543="",N6543="",O6543="",P6543=""),"Корхона, СТИР, соҳа, лавозим ёки ойлик кўрсатилмаган","✓")))))))))</f>
        <v/>
      </c>
      <c r="U6543" s="22" t="str">
        <f>IF(OR(H6543="",M6543=""),"",IF(COUNTIFS($B$6:B6543,B6543,$C$6:C6543,C6543,$M$6:M6543,M6543)=1,1,0))</f>
        <v/>
      </c>
    </row>
    <row r="6544" spans="1:21" x14ac:dyDescent="0.25">
      <c r="A6544" s="22" t="str">
        <f>IF(H6544="","",COUNTA($H$6:H6544))</f>
        <v/>
      </c>
      <c r="B6544" s="23"/>
      <c r="C6544" s="24"/>
      <c r="D6544" s="24"/>
      <c r="E6544" s="24"/>
      <c r="F6544" s="24"/>
      <c r="G6544" s="24"/>
      <c r="H6544" s="25"/>
      <c r="I6544" s="24"/>
      <c r="J6544" s="26"/>
      <c r="K6544" s="27"/>
      <c r="L6544" s="24"/>
      <c r="M6544" s="24"/>
      <c r="N6544" s="26"/>
      <c r="O6544" s="24"/>
      <c r="P6544" s="28"/>
      <c r="Q6544" s="24"/>
      <c r="R6544" s="24"/>
      <c r="S6544" s="24"/>
      <c r="T6544" s="29" t="str">
        <f>IF(H6544="","",IF(LEN(H6544)&lt;&gt;14,"ПИНФЛ 14 хонали эмас",IF(B6544="","Вилоят танланмаган",IF(C6544="","Туман танланмаган",IF(COUNTIFS(Рўйхатлар!$H$2:$H$209,B6544,Рўйхатлар!$I$2:$I$209,C6544)=0,"Туман вилоятга мос эмас",IF(J6544="","Хатлов тоифаси танланмаган",IF(K6544="","Сана кўрсатилмаган",IF(COUNTIF($H$6:$H$10005,H6544)&gt;1,"Такрорий ПИНФЛ",IF(OR(L6544="",M6544="",N6544="",O6544="",P6544=""),"Корхона, СТИР, соҳа, лавозим ёки ойлик кўрсатилмаган","✓")))))))))</f>
        <v/>
      </c>
      <c r="U6544" s="22" t="str">
        <f>IF(OR(H6544="",M6544=""),"",IF(COUNTIFS($B$6:B6544,B6544,$C$6:C6544,C6544,$M$6:M6544,M6544)=1,1,0))</f>
        <v/>
      </c>
    </row>
    <row r="6545" spans="1:21" x14ac:dyDescent="0.25">
      <c r="A6545" s="22" t="str">
        <f>IF(H6545="","",COUNTA($H$6:H6545))</f>
        <v/>
      </c>
      <c r="B6545" s="23"/>
      <c r="C6545" s="24"/>
      <c r="D6545" s="24"/>
      <c r="E6545" s="24"/>
      <c r="F6545" s="24"/>
      <c r="G6545" s="24"/>
      <c r="H6545" s="25"/>
      <c r="I6545" s="24"/>
      <c r="J6545" s="26"/>
      <c r="K6545" s="27"/>
      <c r="L6545" s="24"/>
      <c r="M6545" s="24"/>
      <c r="N6545" s="26"/>
      <c r="O6545" s="24"/>
      <c r="P6545" s="28"/>
      <c r="Q6545" s="24"/>
      <c r="R6545" s="24"/>
      <c r="S6545" s="24"/>
      <c r="T6545" s="29" t="str">
        <f>IF(H6545="","",IF(LEN(H6545)&lt;&gt;14,"ПИНФЛ 14 хонали эмас",IF(B6545="","Вилоят танланмаган",IF(C6545="","Туман танланмаган",IF(COUNTIFS(Рўйхатлар!$H$2:$H$209,B6545,Рўйхатлар!$I$2:$I$209,C6545)=0,"Туман вилоятга мос эмас",IF(J6545="","Хатлов тоифаси танланмаган",IF(K6545="","Сана кўрсатилмаган",IF(COUNTIF($H$6:$H$10005,H6545)&gt;1,"Такрорий ПИНФЛ",IF(OR(L6545="",M6545="",N6545="",O6545="",P6545=""),"Корхона, СТИР, соҳа, лавозим ёки ойлик кўрсатилмаган","✓")))))))))</f>
        <v/>
      </c>
      <c r="U6545" s="22" t="str">
        <f>IF(OR(H6545="",M6545=""),"",IF(COUNTIFS($B$6:B6545,B6545,$C$6:C6545,C6545,$M$6:M6545,M6545)=1,1,0))</f>
        <v/>
      </c>
    </row>
    <row r="6546" spans="1:21" x14ac:dyDescent="0.25">
      <c r="A6546" s="22" t="str">
        <f>IF(H6546="","",COUNTA($H$6:H6546))</f>
        <v/>
      </c>
      <c r="B6546" s="23"/>
      <c r="C6546" s="24"/>
      <c r="D6546" s="24"/>
      <c r="E6546" s="24"/>
      <c r="F6546" s="24"/>
      <c r="G6546" s="24"/>
      <c r="H6546" s="25"/>
      <c r="I6546" s="24"/>
      <c r="J6546" s="26"/>
      <c r="K6546" s="27"/>
      <c r="L6546" s="24"/>
      <c r="M6546" s="24"/>
      <c r="N6546" s="26"/>
      <c r="O6546" s="24"/>
      <c r="P6546" s="28"/>
      <c r="Q6546" s="24"/>
      <c r="R6546" s="24"/>
      <c r="S6546" s="24"/>
      <c r="T6546" s="29" t="str">
        <f>IF(H6546="","",IF(LEN(H6546)&lt;&gt;14,"ПИНФЛ 14 хонали эмас",IF(B6546="","Вилоят танланмаган",IF(C6546="","Туман танланмаган",IF(COUNTIFS(Рўйхатлар!$H$2:$H$209,B6546,Рўйхатлар!$I$2:$I$209,C6546)=0,"Туман вилоятга мос эмас",IF(J6546="","Хатлов тоифаси танланмаган",IF(K6546="","Сана кўрсатилмаган",IF(COUNTIF($H$6:$H$10005,H6546)&gt;1,"Такрорий ПИНФЛ",IF(OR(L6546="",M6546="",N6546="",O6546="",P6546=""),"Корхона, СТИР, соҳа, лавозим ёки ойлик кўрсатилмаган","✓")))))))))</f>
        <v/>
      </c>
      <c r="U6546" s="22" t="str">
        <f>IF(OR(H6546="",M6546=""),"",IF(COUNTIFS($B$6:B6546,B6546,$C$6:C6546,C6546,$M$6:M6546,M6546)=1,1,0))</f>
        <v/>
      </c>
    </row>
    <row r="6547" spans="1:21" x14ac:dyDescent="0.25">
      <c r="A6547" s="22" t="str">
        <f>IF(H6547="","",COUNTA($H$6:H6547))</f>
        <v/>
      </c>
      <c r="B6547" s="23"/>
      <c r="C6547" s="24"/>
      <c r="D6547" s="24"/>
      <c r="E6547" s="24"/>
      <c r="F6547" s="24"/>
      <c r="G6547" s="24"/>
      <c r="H6547" s="25"/>
      <c r="I6547" s="24"/>
      <c r="J6547" s="26"/>
      <c r="K6547" s="27"/>
      <c r="L6547" s="24"/>
      <c r="M6547" s="24"/>
      <c r="N6547" s="26"/>
      <c r="O6547" s="24"/>
      <c r="P6547" s="28"/>
      <c r="Q6547" s="24"/>
      <c r="R6547" s="24"/>
      <c r="S6547" s="24"/>
      <c r="T6547" s="29" t="str">
        <f>IF(H6547="","",IF(LEN(H6547)&lt;&gt;14,"ПИНФЛ 14 хонали эмас",IF(B6547="","Вилоят танланмаган",IF(C6547="","Туман танланмаган",IF(COUNTIFS(Рўйхатлар!$H$2:$H$209,B6547,Рўйхатлар!$I$2:$I$209,C6547)=0,"Туман вилоятга мос эмас",IF(J6547="","Хатлов тоифаси танланмаган",IF(K6547="","Сана кўрсатилмаган",IF(COUNTIF($H$6:$H$10005,H6547)&gt;1,"Такрорий ПИНФЛ",IF(OR(L6547="",M6547="",N6547="",O6547="",P6547=""),"Корхона, СТИР, соҳа, лавозим ёки ойлик кўрсатилмаган","✓")))))))))</f>
        <v/>
      </c>
      <c r="U6547" s="22" t="str">
        <f>IF(OR(H6547="",M6547=""),"",IF(COUNTIFS($B$6:B6547,B6547,$C$6:C6547,C6547,$M$6:M6547,M6547)=1,1,0))</f>
        <v/>
      </c>
    </row>
    <row r="6548" spans="1:21" x14ac:dyDescent="0.25">
      <c r="A6548" s="22" t="str">
        <f>IF(H6548="","",COUNTA($H$6:H6548))</f>
        <v/>
      </c>
      <c r="B6548" s="23"/>
      <c r="C6548" s="24"/>
      <c r="D6548" s="24"/>
      <c r="E6548" s="24"/>
      <c r="F6548" s="24"/>
      <c r="G6548" s="24"/>
      <c r="H6548" s="25"/>
      <c r="I6548" s="24"/>
      <c r="J6548" s="26"/>
      <c r="K6548" s="27"/>
      <c r="L6548" s="24"/>
      <c r="M6548" s="24"/>
      <c r="N6548" s="26"/>
      <c r="O6548" s="24"/>
      <c r="P6548" s="28"/>
      <c r="Q6548" s="24"/>
      <c r="R6548" s="24"/>
      <c r="S6548" s="24"/>
      <c r="T6548" s="29" t="str">
        <f>IF(H6548="","",IF(LEN(H6548)&lt;&gt;14,"ПИНФЛ 14 хонали эмас",IF(B6548="","Вилоят танланмаган",IF(C6548="","Туман танланмаган",IF(COUNTIFS(Рўйхатлар!$H$2:$H$209,B6548,Рўйхатлар!$I$2:$I$209,C6548)=0,"Туман вилоятга мос эмас",IF(J6548="","Хатлов тоифаси танланмаган",IF(K6548="","Сана кўрсатилмаган",IF(COUNTIF($H$6:$H$10005,H6548)&gt;1,"Такрорий ПИНФЛ",IF(OR(L6548="",M6548="",N6548="",O6548="",P6548=""),"Корхона, СТИР, соҳа, лавозим ёки ойлик кўрсатилмаган","✓")))))))))</f>
        <v/>
      </c>
      <c r="U6548" s="22" t="str">
        <f>IF(OR(H6548="",M6548=""),"",IF(COUNTIFS($B$6:B6548,B6548,$C$6:C6548,C6548,$M$6:M6548,M6548)=1,1,0))</f>
        <v/>
      </c>
    </row>
    <row r="6549" spans="1:21" x14ac:dyDescent="0.25">
      <c r="A6549" s="22" t="str">
        <f>IF(H6549="","",COUNTA($H$6:H6549))</f>
        <v/>
      </c>
      <c r="B6549" s="23"/>
      <c r="C6549" s="24"/>
      <c r="D6549" s="24"/>
      <c r="E6549" s="24"/>
      <c r="F6549" s="24"/>
      <c r="G6549" s="24"/>
      <c r="H6549" s="25"/>
      <c r="I6549" s="24"/>
      <c r="J6549" s="26"/>
      <c r="K6549" s="27"/>
      <c r="L6549" s="24"/>
      <c r="M6549" s="24"/>
      <c r="N6549" s="26"/>
      <c r="O6549" s="24"/>
      <c r="P6549" s="28"/>
      <c r="Q6549" s="24"/>
      <c r="R6549" s="24"/>
      <c r="S6549" s="24"/>
      <c r="T6549" s="29" t="str">
        <f>IF(H6549="","",IF(LEN(H6549)&lt;&gt;14,"ПИНФЛ 14 хонали эмас",IF(B6549="","Вилоят танланмаган",IF(C6549="","Туман танланмаган",IF(COUNTIFS(Рўйхатлар!$H$2:$H$209,B6549,Рўйхатлар!$I$2:$I$209,C6549)=0,"Туман вилоятга мос эмас",IF(J6549="","Хатлов тоифаси танланмаган",IF(K6549="","Сана кўрсатилмаган",IF(COUNTIF($H$6:$H$10005,H6549)&gt;1,"Такрорий ПИНФЛ",IF(OR(L6549="",M6549="",N6549="",O6549="",P6549=""),"Корхона, СТИР, соҳа, лавозим ёки ойлик кўрсатилмаган","✓")))))))))</f>
        <v/>
      </c>
      <c r="U6549" s="22" t="str">
        <f>IF(OR(H6549="",M6549=""),"",IF(COUNTIFS($B$6:B6549,B6549,$C$6:C6549,C6549,$M$6:M6549,M6549)=1,1,0))</f>
        <v/>
      </c>
    </row>
    <row r="6550" spans="1:21" x14ac:dyDescent="0.25">
      <c r="A6550" s="22" t="str">
        <f>IF(H6550="","",COUNTA($H$6:H6550))</f>
        <v/>
      </c>
      <c r="B6550" s="23"/>
      <c r="C6550" s="24"/>
      <c r="D6550" s="24"/>
      <c r="E6550" s="24"/>
      <c r="F6550" s="24"/>
      <c r="G6550" s="24"/>
      <c r="H6550" s="25"/>
      <c r="I6550" s="24"/>
      <c r="J6550" s="26"/>
      <c r="K6550" s="27"/>
      <c r="L6550" s="24"/>
      <c r="M6550" s="24"/>
      <c r="N6550" s="26"/>
      <c r="O6550" s="24"/>
      <c r="P6550" s="28"/>
      <c r="Q6550" s="24"/>
      <c r="R6550" s="24"/>
      <c r="S6550" s="24"/>
      <c r="T6550" s="29" t="str">
        <f>IF(H6550="","",IF(LEN(H6550)&lt;&gt;14,"ПИНФЛ 14 хонали эмас",IF(B6550="","Вилоят танланмаган",IF(C6550="","Туман танланмаган",IF(COUNTIFS(Рўйхатлар!$H$2:$H$209,B6550,Рўйхатлар!$I$2:$I$209,C6550)=0,"Туман вилоятга мос эмас",IF(J6550="","Хатлов тоифаси танланмаган",IF(K6550="","Сана кўрсатилмаган",IF(COUNTIF($H$6:$H$10005,H6550)&gt;1,"Такрорий ПИНФЛ",IF(OR(L6550="",M6550="",N6550="",O6550="",P6550=""),"Корхона, СТИР, соҳа, лавозим ёки ойлик кўрсатилмаган","✓")))))))))</f>
        <v/>
      </c>
      <c r="U6550" s="22" t="str">
        <f>IF(OR(H6550="",M6550=""),"",IF(COUNTIFS($B$6:B6550,B6550,$C$6:C6550,C6550,$M$6:M6550,M6550)=1,1,0))</f>
        <v/>
      </c>
    </row>
    <row r="6551" spans="1:21" x14ac:dyDescent="0.25">
      <c r="A6551" s="22" t="str">
        <f>IF(H6551="","",COUNTA($H$6:H6551))</f>
        <v/>
      </c>
      <c r="B6551" s="23"/>
      <c r="C6551" s="24"/>
      <c r="D6551" s="24"/>
      <c r="E6551" s="24"/>
      <c r="F6551" s="24"/>
      <c r="G6551" s="24"/>
      <c r="H6551" s="25"/>
      <c r="I6551" s="24"/>
      <c r="J6551" s="26"/>
      <c r="K6551" s="27"/>
      <c r="L6551" s="24"/>
      <c r="M6551" s="24"/>
      <c r="N6551" s="26"/>
      <c r="O6551" s="24"/>
      <c r="P6551" s="28"/>
      <c r="Q6551" s="24"/>
      <c r="R6551" s="24"/>
      <c r="S6551" s="24"/>
      <c r="T6551" s="29" t="str">
        <f>IF(H6551="","",IF(LEN(H6551)&lt;&gt;14,"ПИНФЛ 14 хонали эмас",IF(B6551="","Вилоят танланмаган",IF(C6551="","Туман танланмаган",IF(COUNTIFS(Рўйхатлар!$H$2:$H$209,B6551,Рўйхатлар!$I$2:$I$209,C6551)=0,"Туман вилоятга мос эмас",IF(J6551="","Хатлов тоифаси танланмаган",IF(K6551="","Сана кўрсатилмаган",IF(COUNTIF($H$6:$H$10005,H6551)&gt;1,"Такрорий ПИНФЛ",IF(OR(L6551="",M6551="",N6551="",O6551="",P6551=""),"Корхона, СТИР, соҳа, лавозим ёки ойлик кўрсатилмаган","✓")))))))))</f>
        <v/>
      </c>
      <c r="U6551" s="22" t="str">
        <f>IF(OR(H6551="",M6551=""),"",IF(COUNTIFS($B$6:B6551,B6551,$C$6:C6551,C6551,$M$6:M6551,M6551)=1,1,0))</f>
        <v/>
      </c>
    </row>
    <row r="6552" spans="1:21" x14ac:dyDescent="0.25">
      <c r="A6552" s="22" t="str">
        <f>IF(H6552="","",COUNTA($H$6:H6552))</f>
        <v/>
      </c>
      <c r="B6552" s="23"/>
      <c r="C6552" s="24"/>
      <c r="D6552" s="24"/>
      <c r="E6552" s="24"/>
      <c r="F6552" s="24"/>
      <c r="G6552" s="24"/>
      <c r="H6552" s="25"/>
      <c r="I6552" s="24"/>
      <c r="J6552" s="26"/>
      <c r="K6552" s="27"/>
      <c r="L6552" s="24"/>
      <c r="M6552" s="24"/>
      <c r="N6552" s="26"/>
      <c r="O6552" s="24"/>
      <c r="P6552" s="28"/>
      <c r="Q6552" s="24"/>
      <c r="R6552" s="24"/>
      <c r="S6552" s="24"/>
      <c r="T6552" s="29" t="str">
        <f>IF(H6552="","",IF(LEN(H6552)&lt;&gt;14,"ПИНФЛ 14 хонали эмас",IF(B6552="","Вилоят танланмаган",IF(C6552="","Туман танланмаган",IF(COUNTIFS(Рўйхатлар!$H$2:$H$209,B6552,Рўйхатлар!$I$2:$I$209,C6552)=0,"Туман вилоятга мос эмас",IF(J6552="","Хатлов тоифаси танланмаган",IF(K6552="","Сана кўрсатилмаган",IF(COUNTIF($H$6:$H$10005,H6552)&gt;1,"Такрорий ПИНФЛ",IF(OR(L6552="",M6552="",N6552="",O6552="",P6552=""),"Корхона, СТИР, соҳа, лавозим ёки ойлик кўрсатилмаган","✓")))))))))</f>
        <v/>
      </c>
      <c r="U6552" s="22" t="str">
        <f>IF(OR(H6552="",M6552=""),"",IF(COUNTIFS($B$6:B6552,B6552,$C$6:C6552,C6552,$M$6:M6552,M6552)=1,1,0))</f>
        <v/>
      </c>
    </row>
    <row r="6553" spans="1:21" x14ac:dyDescent="0.25">
      <c r="A6553" s="22" t="str">
        <f>IF(H6553="","",COUNTA($H$6:H6553))</f>
        <v/>
      </c>
      <c r="B6553" s="23"/>
      <c r="C6553" s="24"/>
      <c r="D6553" s="24"/>
      <c r="E6553" s="24"/>
      <c r="F6553" s="24"/>
      <c r="G6553" s="24"/>
      <c r="H6553" s="25"/>
      <c r="I6553" s="24"/>
      <c r="J6553" s="26"/>
      <c r="K6553" s="27"/>
      <c r="L6553" s="24"/>
      <c r="M6553" s="24"/>
      <c r="N6553" s="26"/>
      <c r="O6553" s="24"/>
      <c r="P6553" s="28"/>
      <c r="Q6553" s="24"/>
      <c r="R6553" s="24"/>
      <c r="S6553" s="24"/>
      <c r="T6553" s="29" t="str">
        <f>IF(H6553="","",IF(LEN(H6553)&lt;&gt;14,"ПИНФЛ 14 хонали эмас",IF(B6553="","Вилоят танланмаган",IF(C6553="","Туман танланмаган",IF(COUNTIFS(Рўйхатлар!$H$2:$H$209,B6553,Рўйхатлар!$I$2:$I$209,C6553)=0,"Туман вилоятга мос эмас",IF(J6553="","Хатлов тоифаси танланмаган",IF(K6553="","Сана кўрсатилмаган",IF(COUNTIF($H$6:$H$10005,H6553)&gt;1,"Такрорий ПИНФЛ",IF(OR(L6553="",M6553="",N6553="",O6553="",P6553=""),"Корхона, СТИР, соҳа, лавозим ёки ойлик кўрсатилмаган","✓")))))))))</f>
        <v/>
      </c>
      <c r="U6553" s="22" t="str">
        <f>IF(OR(H6553="",M6553=""),"",IF(COUNTIFS($B$6:B6553,B6553,$C$6:C6553,C6553,$M$6:M6553,M6553)=1,1,0))</f>
        <v/>
      </c>
    </row>
    <row r="6554" spans="1:21" x14ac:dyDescent="0.25">
      <c r="A6554" s="22" t="str">
        <f>IF(H6554="","",COUNTA($H$6:H6554))</f>
        <v/>
      </c>
      <c r="B6554" s="23"/>
      <c r="C6554" s="24"/>
      <c r="D6554" s="24"/>
      <c r="E6554" s="24"/>
      <c r="F6554" s="24"/>
      <c r="G6554" s="24"/>
      <c r="H6554" s="25"/>
      <c r="I6554" s="24"/>
      <c r="J6554" s="26"/>
      <c r="K6554" s="27"/>
      <c r="L6554" s="24"/>
      <c r="M6554" s="24"/>
      <c r="N6554" s="26"/>
      <c r="O6554" s="24"/>
      <c r="P6554" s="28"/>
      <c r="Q6554" s="24"/>
      <c r="R6554" s="24"/>
      <c r="S6554" s="24"/>
      <c r="T6554" s="29" t="str">
        <f>IF(H6554="","",IF(LEN(H6554)&lt;&gt;14,"ПИНФЛ 14 хонали эмас",IF(B6554="","Вилоят танланмаган",IF(C6554="","Туман танланмаган",IF(COUNTIFS(Рўйхатлар!$H$2:$H$209,B6554,Рўйхатлар!$I$2:$I$209,C6554)=0,"Туман вилоятга мос эмас",IF(J6554="","Хатлов тоифаси танланмаган",IF(K6554="","Сана кўрсатилмаган",IF(COUNTIF($H$6:$H$10005,H6554)&gt;1,"Такрорий ПИНФЛ",IF(OR(L6554="",M6554="",N6554="",O6554="",P6554=""),"Корхона, СТИР, соҳа, лавозим ёки ойлик кўрсатилмаган","✓")))))))))</f>
        <v/>
      </c>
      <c r="U6554" s="22" t="str">
        <f>IF(OR(H6554="",M6554=""),"",IF(COUNTIFS($B$6:B6554,B6554,$C$6:C6554,C6554,$M$6:M6554,M6554)=1,1,0))</f>
        <v/>
      </c>
    </row>
    <row r="6555" spans="1:21" x14ac:dyDescent="0.25">
      <c r="A6555" s="22" t="str">
        <f>IF(H6555="","",COUNTA($H$6:H6555))</f>
        <v/>
      </c>
      <c r="B6555" s="23"/>
      <c r="C6555" s="24"/>
      <c r="D6555" s="24"/>
      <c r="E6555" s="24"/>
      <c r="F6555" s="24"/>
      <c r="G6555" s="24"/>
      <c r="H6555" s="25"/>
      <c r="I6555" s="24"/>
      <c r="J6555" s="26"/>
      <c r="K6555" s="27"/>
      <c r="L6555" s="24"/>
      <c r="M6555" s="24"/>
      <c r="N6555" s="26"/>
      <c r="O6555" s="24"/>
      <c r="P6555" s="28"/>
      <c r="Q6555" s="24"/>
      <c r="R6555" s="24"/>
      <c r="S6555" s="24"/>
      <c r="T6555" s="29" t="str">
        <f>IF(H6555="","",IF(LEN(H6555)&lt;&gt;14,"ПИНФЛ 14 хонали эмас",IF(B6555="","Вилоят танланмаган",IF(C6555="","Туман танланмаган",IF(COUNTIFS(Рўйхатлар!$H$2:$H$209,B6555,Рўйхатлар!$I$2:$I$209,C6555)=0,"Туман вилоятга мос эмас",IF(J6555="","Хатлов тоифаси танланмаган",IF(K6555="","Сана кўрсатилмаган",IF(COUNTIF($H$6:$H$10005,H6555)&gt;1,"Такрорий ПИНФЛ",IF(OR(L6555="",M6555="",N6555="",O6555="",P6555=""),"Корхона, СТИР, соҳа, лавозим ёки ойлик кўрсатилмаган","✓")))))))))</f>
        <v/>
      </c>
      <c r="U6555" s="22" t="str">
        <f>IF(OR(H6555="",M6555=""),"",IF(COUNTIFS($B$6:B6555,B6555,$C$6:C6555,C6555,$M$6:M6555,M6555)=1,1,0))</f>
        <v/>
      </c>
    </row>
    <row r="6556" spans="1:21" x14ac:dyDescent="0.25">
      <c r="A6556" s="22" t="str">
        <f>IF(H6556="","",COUNTA($H$6:H6556))</f>
        <v/>
      </c>
      <c r="B6556" s="23"/>
      <c r="C6556" s="24"/>
      <c r="D6556" s="24"/>
      <c r="E6556" s="24"/>
      <c r="F6556" s="24"/>
      <c r="G6556" s="24"/>
      <c r="H6556" s="25"/>
      <c r="I6556" s="24"/>
      <c r="J6556" s="26"/>
      <c r="K6556" s="27"/>
      <c r="L6556" s="24"/>
      <c r="M6556" s="24"/>
      <c r="N6556" s="26"/>
      <c r="O6556" s="24"/>
      <c r="P6556" s="28"/>
      <c r="Q6556" s="24"/>
      <c r="R6556" s="24"/>
      <c r="S6556" s="24"/>
      <c r="T6556" s="29" t="str">
        <f>IF(H6556="","",IF(LEN(H6556)&lt;&gt;14,"ПИНФЛ 14 хонали эмас",IF(B6556="","Вилоят танланмаган",IF(C6556="","Туман танланмаган",IF(COUNTIFS(Рўйхатлар!$H$2:$H$209,B6556,Рўйхатлар!$I$2:$I$209,C6556)=0,"Туман вилоятга мос эмас",IF(J6556="","Хатлов тоифаси танланмаган",IF(K6556="","Сана кўрсатилмаган",IF(COUNTIF($H$6:$H$10005,H6556)&gt;1,"Такрорий ПИНФЛ",IF(OR(L6556="",M6556="",N6556="",O6556="",P6556=""),"Корхона, СТИР, соҳа, лавозим ёки ойлик кўрсатилмаган","✓")))))))))</f>
        <v/>
      </c>
      <c r="U6556" s="22" t="str">
        <f>IF(OR(H6556="",M6556=""),"",IF(COUNTIFS($B$6:B6556,B6556,$C$6:C6556,C6556,$M$6:M6556,M6556)=1,1,0))</f>
        <v/>
      </c>
    </row>
    <row r="6557" spans="1:21" x14ac:dyDescent="0.25">
      <c r="A6557" s="22" t="str">
        <f>IF(H6557="","",COUNTA($H$6:H6557))</f>
        <v/>
      </c>
      <c r="B6557" s="23"/>
      <c r="C6557" s="24"/>
      <c r="D6557" s="24"/>
      <c r="E6557" s="24"/>
      <c r="F6557" s="24"/>
      <c r="G6557" s="24"/>
      <c r="H6557" s="25"/>
      <c r="I6557" s="24"/>
      <c r="J6557" s="26"/>
      <c r="K6557" s="27"/>
      <c r="L6557" s="24"/>
      <c r="M6557" s="24"/>
      <c r="N6557" s="26"/>
      <c r="O6557" s="24"/>
      <c r="P6557" s="28"/>
      <c r="Q6557" s="24"/>
      <c r="R6557" s="24"/>
      <c r="S6557" s="24"/>
      <c r="T6557" s="29" t="str">
        <f>IF(H6557="","",IF(LEN(H6557)&lt;&gt;14,"ПИНФЛ 14 хонали эмас",IF(B6557="","Вилоят танланмаган",IF(C6557="","Туман танланмаган",IF(COUNTIFS(Рўйхатлар!$H$2:$H$209,B6557,Рўйхатлар!$I$2:$I$209,C6557)=0,"Туман вилоятга мос эмас",IF(J6557="","Хатлов тоифаси танланмаган",IF(K6557="","Сана кўрсатилмаган",IF(COUNTIF($H$6:$H$10005,H6557)&gt;1,"Такрорий ПИНФЛ",IF(OR(L6557="",M6557="",N6557="",O6557="",P6557=""),"Корхона, СТИР, соҳа, лавозим ёки ойлик кўрсатилмаган","✓")))))))))</f>
        <v/>
      </c>
      <c r="U6557" s="22" t="str">
        <f>IF(OR(H6557="",M6557=""),"",IF(COUNTIFS($B$6:B6557,B6557,$C$6:C6557,C6557,$M$6:M6557,M6557)=1,1,0))</f>
        <v/>
      </c>
    </row>
    <row r="6558" spans="1:21" x14ac:dyDescent="0.25">
      <c r="A6558" s="22" t="str">
        <f>IF(H6558="","",COUNTA($H$6:H6558))</f>
        <v/>
      </c>
      <c r="B6558" s="23"/>
      <c r="C6558" s="24"/>
      <c r="D6558" s="24"/>
      <c r="E6558" s="24"/>
      <c r="F6558" s="24"/>
      <c r="G6558" s="24"/>
      <c r="H6558" s="25"/>
      <c r="I6558" s="24"/>
      <c r="J6558" s="26"/>
      <c r="K6558" s="27"/>
      <c r="L6558" s="24"/>
      <c r="M6558" s="24"/>
      <c r="N6558" s="26"/>
      <c r="O6558" s="24"/>
      <c r="P6558" s="28"/>
      <c r="Q6558" s="24"/>
      <c r="R6558" s="24"/>
      <c r="S6558" s="24"/>
      <c r="T6558" s="29" t="str">
        <f>IF(H6558="","",IF(LEN(H6558)&lt;&gt;14,"ПИНФЛ 14 хонали эмас",IF(B6558="","Вилоят танланмаган",IF(C6558="","Туман танланмаган",IF(COUNTIFS(Рўйхатлар!$H$2:$H$209,B6558,Рўйхатлар!$I$2:$I$209,C6558)=0,"Туман вилоятга мос эмас",IF(J6558="","Хатлов тоифаси танланмаган",IF(K6558="","Сана кўрсатилмаган",IF(COUNTIF($H$6:$H$10005,H6558)&gt;1,"Такрорий ПИНФЛ",IF(OR(L6558="",M6558="",N6558="",O6558="",P6558=""),"Корхона, СТИР, соҳа, лавозим ёки ойлик кўрсатилмаган","✓")))))))))</f>
        <v/>
      </c>
      <c r="U6558" s="22" t="str">
        <f>IF(OR(H6558="",M6558=""),"",IF(COUNTIFS($B$6:B6558,B6558,$C$6:C6558,C6558,$M$6:M6558,M6558)=1,1,0))</f>
        <v/>
      </c>
    </row>
    <row r="6559" spans="1:21" x14ac:dyDescent="0.25">
      <c r="A6559" s="22" t="str">
        <f>IF(H6559="","",COUNTA($H$6:H6559))</f>
        <v/>
      </c>
      <c r="B6559" s="23"/>
      <c r="C6559" s="24"/>
      <c r="D6559" s="24"/>
      <c r="E6559" s="24"/>
      <c r="F6559" s="24"/>
      <c r="G6559" s="24"/>
      <c r="H6559" s="25"/>
      <c r="I6559" s="24"/>
      <c r="J6559" s="26"/>
      <c r="K6559" s="27"/>
      <c r="L6559" s="24"/>
      <c r="M6559" s="24"/>
      <c r="N6559" s="26"/>
      <c r="O6559" s="24"/>
      <c r="P6559" s="28"/>
      <c r="Q6559" s="24"/>
      <c r="R6559" s="24"/>
      <c r="S6559" s="24"/>
      <c r="T6559" s="29" t="str">
        <f>IF(H6559="","",IF(LEN(H6559)&lt;&gt;14,"ПИНФЛ 14 хонали эмас",IF(B6559="","Вилоят танланмаган",IF(C6559="","Туман танланмаган",IF(COUNTIFS(Рўйхатлар!$H$2:$H$209,B6559,Рўйхатлар!$I$2:$I$209,C6559)=0,"Туман вилоятга мос эмас",IF(J6559="","Хатлов тоифаси танланмаган",IF(K6559="","Сана кўрсатилмаган",IF(COUNTIF($H$6:$H$10005,H6559)&gt;1,"Такрорий ПИНФЛ",IF(OR(L6559="",M6559="",N6559="",O6559="",P6559=""),"Корхона, СТИР, соҳа, лавозим ёки ойлик кўрсатилмаган","✓")))))))))</f>
        <v/>
      </c>
      <c r="U6559" s="22" t="str">
        <f>IF(OR(H6559="",M6559=""),"",IF(COUNTIFS($B$6:B6559,B6559,$C$6:C6559,C6559,$M$6:M6559,M6559)=1,1,0))</f>
        <v/>
      </c>
    </row>
    <row r="6560" spans="1:21" x14ac:dyDescent="0.25">
      <c r="A6560" s="22" t="str">
        <f>IF(H6560="","",COUNTA($H$6:H6560))</f>
        <v/>
      </c>
      <c r="B6560" s="23"/>
      <c r="C6560" s="24"/>
      <c r="D6560" s="24"/>
      <c r="E6560" s="24"/>
      <c r="F6560" s="24"/>
      <c r="G6560" s="24"/>
      <c r="H6560" s="25"/>
      <c r="I6560" s="24"/>
      <c r="J6560" s="26"/>
      <c r="K6560" s="27"/>
      <c r="L6560" s="24"/>
      <c r="M6560" s="24"/>
      <c r="N6560" s="26"/>
      <c r="O6560" s="24"/>
      <c r="P6560" s="28"/>
      <c r="Q6560" s="24"/>
      <c r="R6560" s="24"/>
      <c r="S6560" s="24"/>
      <c r="T6560" s="29" t="str">
        <f>IF(H6560="","",IF(LEN(H6560)&lt;&gt;14,"ПИНФЛ 14 хонали эмас",IF(B6560="","Вилоят танланмаган",IF(C6560="","Туман танланмаган",IF(COUNTIFS(Рўйхатлар!$H$2:$H$209,B6560,Рўйхатлар!$I$2:$I$209,C6560)=0,"Туман вилоятга мос эмас",IF(J6560="","Хатлов тоифаси танланмаган",IF(K6560="","Сана кўрсатилмаган",IF(COUNTIF($H$6:$H$10005,H6560)&gt;1,"Такрорий ПИНФЛ",IF(OR(L6560="",M6560="",N6560="",O6560="",P6560=""),"Корхона, СТИР, соҳа, лавозим ёки ойлик кўрсатилмаган","✓")))))))))</f>
        <v/>
      </c>
      <c r="U6560" s="22" t="str">
        <f>IF(OR(H6560="",M6560=""),"",IF(COUNTIFS($B$6:B6560,B6560,$C$6:C6560,C6560,$M$6:M6560,M6560)=1,1,0))</f>
        <v/>
      </c>
    </row>
    <row r="6561" spans="1:21" x14ac:dyDescent="0.25">
      <c r="A6561" s="22" t="str">
        <f>IF(H6561="","",COUNTA($H$6:H6561))</f>
        <v/>
      </c>
      <c r="B6561" s="23"/>
      <c r="C6561" s="24"/>
      <c r="D6561" s="24"/>
      <c r="E6561" s="24"/>
      <c r="F6561" s="24"/>
      <c r="G6561" s="24"/>
      <c r="H6561" s="25"/>
      <c r="I6561" s="24"/>
      <c r="J6561" s="26"/>
      <c r="K6561" s="27"/>
      <c r="L6561" s="24"/>
      <c r="M6561" s="24"/>
      <c r="N6561" s="26"/>
      <c r="O6561" s="24"/>
      <c r="P6561" s="28"/>
      <c r="Q6561" s="24"/>
      <c r="R6561" s="24"/>
      <c r="S6561" s="24"/>
      <c r="T6561" s="29" t="str">
        <f>IF(H6561="","",IF(LEN(H6561)&lt;&gt;14,"ПИНФЛ 14 хонали эмас",IF(B6561="","Вилоят танланмаган",IF(C6561="","Туман танланмаган",IF(COUNTIFS(Рўйхатлар!$H$2:$H$209,B6561,Рўйхатлар!$I$2:$I$209,C6561)=0,"Туман вилоятга мос эмас",IF(J6561="","Хатлов тоифаси танланмаган",IF(K6561="","Сана кўрсатилмаган",IF(COUNTIF($H$6:$H$10005,H6561)&gt;1,"Такрорий ПИНФЛ",IF(OR(L6561="",M6561="",N6561="",O6561="",P6561=""),"Корхона, СТИР, соҳа, лавозим ёки ойлик кўрсатилмаган","✓")))))))))</f>
        <v/>
      </c>
      <c r="U6561" s="22" t="str">
        <f>IF(OR(H6561="",M6561=""),"",IF(COUNTIFS($B$6:B6561,B6561,$C$6:C6561,C6561,$M$6:M6561,M6561)=1,1,0))</f>
        <v/>
      </c>
    </row>
    <row r="6562" spans="1:21" x14ac:dyDescent="0.25">
      <c r="A6562" s="22" t="str">
        <f>IF(H6562="","",COUNTA($H$6:H6562))</f>
        <v/>
      </c>
      <c r="B6562" s="23"/>
      <c r="C6562" s="24"/>
      <c r="D6562" s="24"/>
      <c r="E6562" s="24"/>
      <c r="F6562" s="24"/>
      <c r="G6562" s="24"/>
      <c r="H6562" s="25"/>
      <c r="I6562" s="24"/>
      <c r="J6562" s="26"/>
      <c r="K6562" s="27"/>
      <c r="L6562" s="24"/>
      <c r="M6562" s="24"/>
      <c r="N6562" s="26"/>
      <c r="O6562" s="24"/>
      <c r="P6562" s="28"/>
      <c r="Q6562" s="24"/>
      <c r="R6562" s="24"/>
      <c r="S6562" s="24"/>
      <c r="T6562" s="29" t="str">
        <f>IF(H6562="","",IF(LEN(H6562)&lt;&gt;14,"ПИНФЛ 14 хонали эмас",IF(B6562="","Вилоят танланмаган",IF(C6562="","Туман танланмаган",IF(COUNTIFS(Рўйхатлар!$H$2:$H$209,B6562,Рўйхатлар!$I$2:$I$209,C6562)=0,"Туман вилоятга мос эмас",IF(J6562="","Хатлов тоифаси танланмаган",IF(K6562="","Сана кўрсатилмаган",IF(COUNTIF($H$6:$H$10005,H6562)&gt;1,"Такрорий ПИНФЛ",IF(OR(L6562="",M6562="",N6562="",O6562="",P6562=""),"Корхона, СТИР, соҳа, лавозим ёки ойлик кўрсатилмаган","✓")))))))))</f>
        <v/>
      </c>
      <c r="U6562" s="22" t="str">
        <f>IF(OR(H6562="",M6562=""),"",IF(COUNTIFS($B$6:B6562,B6562,$C$6:C6562,C6562,$M$6:M6562,M6562)=1,1,0))</f>
        <v/>
      </c>
    </row>
    <row r="6563" spans="1:21" x14ac:dyDescent="0.25">
      <c r="A6563" s="22" t="str">
        <f>IF(H6563="","",COUNTA($H$6:H6563))</f>
        <v/>
      </c>
      <c r="B6563" s="23"/>
      <c r="C6563" s="24"/>
      <c r="D6563" s="24"/>
      <c r="E6563" s="24"/>
      <c r="F6563" s="24"/>
      <c r="G6563" s="24"/>
      <c r="H6563" s="25"/>
      <c r="I6563" s="24"/>
      <c r="J6563" s="26"/>
      <c r="K6563" s="27"/>
      <c r="L6563" s="24"/>
      <c r="M6563" s="24"/>
      <c r="N6563" s="26"/>
      <c r="O6563" s="24"/>
      <c r="P6563" s="28"/>
      <c r="Q6563" s="24"/>
      <c r="R6563" s="24"/>
      <c r="S6563" s="24"/>
      <c r="T6563" s="29" t="str">
        <f>IF(H6563="","",IF(LEN(H6563)&lt;&gt;14,"ПИНФЛ 14 хонали эмас",IF(B6563="","Вилоят танланмаган",IF(C6563="","Туман танланмаган",IF(COUNTIFS(Рўйхатлар!$H$2:$H$209,B6563,Рўйхатлар!$I$2:$I$209,C6563)=0,"Туман вилоятга мос эмас",IF(J6563="","Хатлов тоифаси танланмаган",IF(K6563="","Сана кўрсатилмаган",IF(COUNTIF($H$6:$H$10005,H6563)&gt;1,"Такрорий ПИНФЛ",IF(OR(L6563="",M6563="",N6563="",O6563="",P6563=""),"Корхона, СТИР, соҳа, лавозим ёки ойлик кўрсатилмаган","✓")))))))))</f>
        <v/>
      </c>
      <c r="U6563" s="22" t="str">
        <f>IF(OR(H6563="",M6563=""),"",IF(COUNTIFS($B$6:B6563,B6563,$C$6:C6563,C6563,$M$6:M6563,M6563)=1,1,0))</f>
        <v/>
      </c>
    </row>
    <row r="6564" spans="1:21" x14ac:dyDescent="0.25">
      <c r="A6564" s="22" t="str">
        <f>IF(H6564="","",COUNTA($H$6:H6564))</f>
        <v/>
      </c>
      <c r="B6564" s="23"/>
      <c r="C6564" s="24"/>
      <c r="D6564" s="24"/>
      <c r="E6564" s="24"/>
      <c r="F6564" s="24"/>
      <c r="G6564" s="24"/>
      <c r="H6564" s="25"/>
      <c r="I6564" s="24"/>
      <c r="J6564" s="26"/>
      <c r="K6564" s="27"/>
      <c r="L6564" s="24"/>
      <c r="M6564" s="24"/>
      <c r="N6564" s="26"/>
      <c r="O6564" s="24"/>
      <c r="P6564" s="28"/>
      <c r="Q6564" s="24"/>
      <c r="R6564" s="24"/>
      <c r="S6564" s="24"/>
      <c r="T6564" s="29" t="str">
        <f>IF(H6564="","",IF(LEN(H6564)&lt;&gt;14,"ПИНФЛ 14 хонали эмас",IF(B6564="","Вилоят танланмаган",IF(C6564="","Туман танланмаган",IF(COUNTIFS(Рўйхатлар!$H$2:$H$209,B6564,Рўйхатлар!$I$2:$I$209,C6564)=0,"Туман вилоятга мос эмас",IF(J6564="","Хатлов тоифаси танланмаган",IF(K6564="","Сана кўрсатилмаган",IF(COUNTIF($H$6:$H$10005,H6564)&gt;1,"Такрорий ПИНФЛ",IF(OR(L6564="",M6564="",N6564="",O6564="",P6564=""),"Корхона, СТИР, соҳа, лавозим ёки ойлик кўрсатилмаган","✓")))))))))</f>
        <v/>
      </c>
      <c r="U6564" s="22" t="str">
        <f>IF(OR(H6564="",M6564=""),"",IF(COUNTIFS($B$6:B6564,B6564,$C$6:C6564,C6564,$M$6:M6564,M6564)=1,1,0))</f>
        <v/>
      </c>
    </row>
    <row r="6565" spans="1:21" x14ac:dyDescent="0.25">
      <c r="A6565" s="22" t="str">
        <f>IF(H6565="","",COUNTA($H$6:H6565))</f>
        <v/>
      </c>
      <c r="B6565" s="23"/>
      <c r="C6565" s="24"/>
      <c r="D6565" s="24"/>
      <c r="E6565" s="24"/>
      <c r="F6565" s="24"/>
      <c r="G6565" s="24"/>
      <c r="H6565" s="25"/>
      <c r="I6565" s="24"/>
      <c r="J6565" s="26"/>
      <c r="K6565" s="27"/>
      <c r="L6565" s="24"/>
      <c r="M6565" s="24"/>
      <c r="N6565" s="26"/>
      <c r="O6565" s="24"/>
      <c r="P6565" s="28"/>
      <c r="Q6565" s="24"/>
      <c r="R6565" s="24"/>
      <c r="S6565" s="24"/>
      <c r="T6565" s="29" t="str">
        <f>IF(H6565="","",IF(LEN(H6565)&lt;&gt;14,"ПИНФЛ 14 хонали эмас",IF(B6565="","Вилоят танланмаган",IF(C6565="","Туман танланмаган",IF(COUNTIFS(Рўйхатлар!$H$2:$H$209,B6565,Рўйхатлар!$I$2:$I$209,C6565)=0,"Туман вилоятга мос эмас",IF(J6565="","Хатлов тоифаси танланмаган",IF(K6565="","Сана кўрсатилмаган",IF(COUNTIF($H$6:$H$10005,H6565)&gt;1,"Такрорий ПИНФЛ",IF(OR(L6565="",M6565="",N6565="",O6565="",P6565=""),"Корхона, СТИР, соҳа, лавозим ёки ойлик кўрсатилмаган","✓")))))))))</f>
        <v/>
      </c>
      <c r="U6565" s="22" t="str">
        <f>IF(OR(H6565="",M6565=""),"",IF(COUNTIFS($B$6:B6565,B6565,$C$6:C6565,C6565,$M$6:M6565,M6565)=1,1,0))</f>
        <v/>
      </c>
    </row>
    <row r="6566" spans="1:21" x14ac:dyDescent="0.25">
      <c r="A6566" s="22" t="str">
        <f>IF(H6566="","",COUNTA($H$6:H6566))</f>
        <v/>
      </c>
      <c r="B6566" s="23"/>
      <c r="C6566" s="24"/>
      <c r="D6566" s="24"/>
      <c r="E6566" s="24"/>
      <c r="F6566" s="24"/>
      <c r="G6566" s="24"/>
      <c r="H6566" s="25"/>
      <c r="I6566" s="24"/>
      <c r="J6566" s="26"/>
      <c r="K6566" s="27"/>
      <c r="L6566" s="24"/>
      <c r="M6566" s="24"/>
      <c r="N6566" s="26"/>
      <c r="O6566" s="24"/>
      <c r="P6566" s="28"/>
      <c r="Q6566" s="24"/>
      <c r="R6566" s="24"/>
      <c r="S6566" s="24"/>
      <c r="T6566" s="29" t="str">
        <f>IF(H6566="","",IF(LEN(H6566)&lt;&gt;14,"ПИНФЛ 14 хонали эмас",IF(B6566="","Вилоят танланмаган",IF(C6566="","Туман танланмаган",IF(COUNTIFS(Рўйхатлар!$H$2:$H$209,B6566,Рўйхатлар!$I$2:$I$209,C6566)=0,"Туман вилоятга мос эмас",IF(J6566="","Хатлов тоифаси танланмаган",IF(K6566="","Сана кўрсатилмаган",IF(COUNTIF($H$6:$H$10005,H6566)&gt;1,"Такрорий ПИНФЛ",IF(OR(L6566="",M6566="",N6566="",O6566="",P6566=""),"Корхона, СТИР, соҳа, лавозим ёки ойлик кўрсатилмаган","✓")))))))))</f>
        <v/>
      </c>
      <c r="U6566" s="22" t="str">
        <f>IF(OR(H6566="",M6566=""),"",IF(COUNTIFS($B$6:B6566,B6566,$C$6:C6566,C6566,$M$6:M6566,M6566)=1,1,0))</f>
        <v/>
      </c>
    </row>
    <row r="6567" spans="1:21" x14ac:dyDescent="0.25">
      <c r="A6567" s="22" t="str">
        <f>IF(H6567="","",COUNTA($H$6:H6567))</f>
        <v/>
      </c>
      <c r="B6567" s="23"/>
      <c r="C6567" s="24"/>
      <c r="D6567" s="24"/>
      <c r="E6567" s="24"/>
      <c r="F6567" s="24"/>
      <c r="G6567" s="24"/>
      <c r="H6567" s="25"/>
      <c r="I6567" s="24"/>
      <c r="J6567" s="26"/>
      <c r="K6567" s="27"/>
      <c r="L6567" s="24"/>
      <c r="M6567" s="24"/>
      <c r="N6567" s="26"/>
      <c r="O6567" s="24"/>
      <c r="P6567" s="28"/>
      <c r="Q6567" s="24"/>
      <c r="R6567" s="24"/>
      <c r="S6567" s="24"/>
      <c r="T6567" s="29" t="str">
        <f>IF(H6567="","",IF(LEN(H6567)&lt;&gt;14,"ПИНФЛ 14 хонали эмас",IF(B6567="","Вилоят танланмаган",IF(C6567="","Туман танланмаган",IF(COUNTIFS(Рўйхатлар!$H$2:$H$209,B6567,Рўйхатлар!$I$2:$I$209,C6567)=0,"Туман вилоятга мос эмас",IF(J6567="","Хатлов тоифаси танланмаган",IF(K6567="","Сана кўрсатилмаган",IF(COUNTIF($H$6:$H$10005,H6567)&gt;1,"Такрорий ПИНФЛ",IF(OR(L6567="",M6567="",N6567="",O6567="",P6567=""),"Корхона, СТИР, соҳа, лавозим ёки ойлик кўрсатилмаган","✓")))))))))</f>
        <v/>
      </c>
      <c r="U6567" s="22" t="str">
        <f>IF(OR(H6567="",M6567=""),"",IF(COUNTIFS($B$6:B6567,B6567,$C$6:C6567,C6567,$M$6:M6567,M6567)=1,1,0))</f>
        <v/>
      </c>
    </row>
    <row r="6568" spans="1:21" x14ac:dyDescent="0.25">
      <c r="A6568" s="22" t="str">
        <f>IF(H6568="","",COUNTA($H$6:H6568))</f>
        <v/>
      </c>
      <c r="B6568" s="23"/>
      <c r="C6568" s="24"/>
      <c r="D6568" s="24"/>
      <c r="E6568" s="24"/>
      <c r="F6568" s="24"/>
      <c r="G6568" s="24"/>
      <c r="H6568" s="25"/>
      <c r="I6568" s="24"/>
      <c r="J6568" s="26"/>
      <c r="K6568" s="27"/>
      <c r="L6568" s="24"/>
      <c r="M6568" s="24"/>
      <c r="N6568" s="26"/>
      <c r="O6568" s="24"/>
      <c r="P6568" s="28"/>
      <c r="Q6568" s="24"/>
      <c r="R6568" s="24"/>
      <c r="S6568" s="24"/>
      <c r="T6568" s="29" t="str">
        <f>IF(H6568="","",IF(LEN(H6568)&lt;&gt;14,"ПИНФЛ 14 хонали эмас",IF(B6568="","Вилоят танланмаган",IF(C6568="","Туман танланмаган",IF(COUNTIFS(Рўйхатлар!$H$2:$H$209,B6568,Рўйхатлар!$I$2:$I$209,C6568)=0,"Туман вилоятга мос эмас",IF(J6568="","Хатлов тоифаси танланмаган",IF(K6568="","Сана кўрсатилмаган",IF(COUNTIF($H$6:$H$10005,H6568)&gt;1,"Такрорий ПИНФЛ",IF(OR(L6568="",M6568="",N6568="",O6568="",P6568=""),"Корхона, СТИР, соҳа, лавозим ёки ойлик кўрсатилмаган","✓")))))))))</f>
        <v/>
      </c>
      <c r="U6568" s="22" t="str">
        <f>IF(OR(H6568="",M6568=""),"",IF(COUNTIFS($B$6:B6568,B6568,$C$6:C6568,C6568,$M$6:M6568,M6568)=1,1,0))</f>
        <v/>
      </c>
    </row>
    <row r="6569" spans="1:21" x14ac:dyDescent="0.25">
      <c r="A6569" s="22" t="str">
        <f>IF(H6569="","",COUNTA($H$6:H6569))</f>
        <v/>
      </c>
      <c r="B6569" s="23"/>
      <c r="C6569" s="24"/>
      <c r="D6569" s="24"/>
      <c r="E6569" s="24"/>
      <c r="F6569" s="24"/>
      <c r="G6569" s="24"/>
      <c r="H6569" s="25"/>
      <c r="I6569" s="24"/>
      <c r="J6569" s="26"/>
      <c r="K6569" s="27"/>
      <c r="L6569" s="24"/>
      <c r="M6569" s="24"/>
      <c r="N6569" s="26"/>
      <c r="O6569" s="24"/>
      <c r="P6569" s="28"/>
      <c r="Q6569" s="24"/>
      <c r="R6569" s="24"/>
      <c r="S6569" s="24"/>
      <c r="T6569" s="29" t="str">
        <f>IF(H6569="","",IF(LEN(H6569)&lt;&gt;14,"ПИНФЛ 14 хонали эмас",IF(B6569="","Вилоят танланмаган",IF(C6569="","Туман танланмаган",IF(COUNTIFS(Рўйхатлар!$H$2:$H$209,B6569,Рўйхатлар!$I$2:$I$209,C6569)=0,"Туман вилоятга мос эмас",IF(J6569="","Хатлов тоифаси танланмаган",IF(K6569="","Сана кўрсатилмаган",IF(COUNTIF($H$6:$H$10005,H6569)&gt;1,"Такрорий ПИНФЛ",IF(OR(L6569="",M6569="",N6569="",O6569="",P6569=""),"Корхона, СТИР, соҳа, лавозим ёки ойлик кўрсатилмаган","✓")))))))))</f>
        <v/>
      </c>
      <c r="U6569" s="22" t="str">
        <f>IF(OR(H6569="",M6569=""),"",IF(COUNTIFS($B$6:B6569,B6569,$C$6:C6569,C6569,$M$6:M6569,M6569)=1,1,0))</f>
        <v/>
      </c>
    </row>
    <row r="6570" spans="1:21" x14ac:dyDescent="0.25">
      <c r="A6570" s="22" t="str">
        <f>IF(H6570="","",COUNTA($H$6:H6570))</f>
        <v/>
      </c>
      <c r="B6570" s="23"/>
      <c r="C6570" s="24"/>
      <c r="D6570" s="24"/>
      <c r="E6570" s="24"/>
      <c r="F6570" s="24"/>
      <c r="G6570" s="24"/>
      <c r="H6570" s="25"/>
      <c r="I6570" s="24"/>
      <c r="J6570" s="26"/>
      <c r="K6570" s="27"/>
      <c r="L6570" s="24"/>
      <c r="M6570" s="24"/>
      <c r="N6570" s="26"/>
      <c r="O6570" s="24"/>
      <c r="P6570" s="28"/>
      <c r="Q6570" s="24"/>
      <c r="R6570" s="24"/>
      <c r="S6570" s="24"/>
      <c r="T6570" s="29" t="str">
        <f>IF(H6570="","",IF(LEN(H6570)&lt;&gt;14,"ПИНФЛ 14 хонали эмас",IF(B6570="","Вилоят танланмаган",IF(C6570="","Туман танланмаган",IF(COUNTIFS(Рўйхатлар!$H$2:$H$209,B6570,Рўйхатлар!$I$2:$I$209,C6570)=0,"Туман вилоятга мос эмас",IF(J6570="","Хатлов тоифаси танланмаган",IF(K6570="","Сана кўрсатилмаган",IF(COUNTIF($H$6:$H$10005,H6570)&gt;1,"Такрорий ПИНФЛ",IF(OR(L6570="",M6570="",N6570="",O6570="",P6570=""),"Корхона, СТИР, соҳа, лавозим ёки ойлик кўрсатилмаган","✓")))))))))</f>
        <v/>
      </c>
      <c r="U6570" s="22" t="str">
        <f>IF(OR(H6570="",M6570=""),"",IF(COUNTIFS($B$6:B6570,B6570,$C$6:C6570,C6570,$M$6:M6570,M6570)=1,1,0))</f>
        <v/>
      </c>
    </row>
    <row r="6571" spans="1:21" x14ac:dyDescent="0.25">
      <c r="A6571" s="22" t="str">
        <f>IF(H6571="","",COUNTA($H$6:H6571))</f>
        <v/>
      </c>
      <c r="B6571" s="23"/>
      <c r="C6571" s="24"/>
      <c r="D6571" s="24"/>
      <c r="E6571" s="24"/>
      <c r="F6571" s="24"/>
      <c r="G6571" s="24"/>
      <c r="H6571" s="25"/>
      <c r="I6571" s="24"/>
      <c r="J6571" s="26"/>
      <c r="K6571" s="27"/>
      <c r="L6571" s="24"/>
      <c r="M6571" s="24"/>
      <c r="N6571" s="26"/>
      <c r="O6571" s="24"/>
      <c r="P6571" s="28"/>
      <c r="Q6571" s="24"/>
      <c r="R6571" s="24"/>
      <c r="S6571" s="24"/>
      <c r="T6571" s="29" t="str">
        <f>IF(H6571="","",IF(LEN(H6571)&lt;&gt;14,"ПИНФЛ 14 хонали эмас",IF(B6571="","Вилоят танланмаган",IF(C6571="","Туман танланмаган",IF(COUNTIFS(Рўйхатлар!$H$2:$H$209,B6571,Рўйхатлар!$I$2:$I$209,C6571)=0,"Туман вилоятга мос эмас",IF(J6571="","Хатлов тоифаси танланмаган",IF(K6571="","Сана кўрсатилмаган",IF(COUNTIF($H$6:$H$10005,H6571)&gt;1,"Такрорий ПИНФЛ",IF(OR(L6571="",M6571="",N6571="",O6571="",P6571=""),"Корхона, СТИР, соҳа, лавозим ёки ойлик кўрсатилмаган","✓")))))))))</f>
        <v/>
      </c>
      <c r="U6571" s="22" t="str">
        <f>IF(OR(H6571="",M6571=""),"",IF(COUNTIFS($B$6:B6571,B6571,$C$6:C6571,C6571,$M$6:M6571,M6571)=1,1,0))</f>
        <v/>
      </c>
    </row>
    <row r="6572" spans="1:21" x14ac:dyDescent="0.25">
      <c r="A6572" s="22" t="str">
        <f>IF(H6572="","",COUNTA($H$6:H6572))</f>
        <v/>
      </c>
      <c r="B6572" s="23"/>
      <c r="C6572" s="24"/>
      <c r="D6572" s="24"/>
      <c r="E6572" s="24"/>
      <c r="F6572" s="24"/>
      <c r="G6572" s="24"/>
      <c r="H6572" s="25"/>
      <c r="I6572" s="24"/>
      <c r="J6572" s="26"/>
      <c r="K6572" s="27"/>
      <c r="L6572" s="24"/>
      <c r="M6572" s="24"/>
      <c r="N6572" s="26"/>
      <c r="O6572" s="24"/>
      <c r="P6572" s="28"/>
      <c r="Q6572" s="24"/>
      <c r="R6572" s="24"/>
      <c r="S6572" s="24"/>
      <c r="T6572" s="29" t="str">
        <f>IF(H6572="","",IF(LEN(H6572)&lt;&gt;14,"ПИНФЛ 14 хонали эмас",IF(B6572="","Вилоят танланмаган",IF(C6572="","Туман танланмаган",IF(COUNTIFS(Рўйхатлар!$H$2:$H$209,B6572,Рўйхатлар!$I$2:$I$209,C6572)=0,"Туман вилоятга мос эмас",IF(J6572="","Хатлов тоифаси танланмаган",IF(K6572="","Сана кўрсатилмаган",IF(COUNTIF($H$6:$H$10005,H6572)&gt;1,"Такрорий ПИНФЛ",IF(OR(L6572="",M6572="",N6572="",O6572="",P6572=""),"Корхона, СТИР, соҳа, лавозим ёки ойлик кўрсатилмаган","✓")))))))))</f>
        <v/>
      </c>
      <c r="U6572" s="22" t="str">
        <f>IF(OR(H6572="",M6572=""),"",IF(COUNTIFS($B$6:B6572,B6572,$C$6:C6572,C6572,$M$6:M6572,M6572)=1,1,0))</f>
        <v/>
      </c>
    </row>
    <row r="6573" spans="1:21" x14ac:dyDescent="0.25">
      <c r="A6573" s="22" t="str">
        <f>IF(H6573="","",COUNTA($H$6:H6573))</f>
        <v/>
      </c>
      <c r="B6573" s="23"/>
      <c r="C6573" s="24"/>
      <c r="D6573" s="24"/>
      <c r="E6573" s="24"/>
      <c r="F6573" s="24"/>
      <c r="G6573" s="24"/>
      <c r="H6573" s="25"/>
      <c r="I6573" s="24"/>
      <c r="J6573" s="26"/>
      <c r="K6573" s="27"/>
      <c r="L6573" s="24"/>
      <c r="M6573" s="24"/>
      <c r="N6573" s="26"/>
      <c r="O6573" s="24"/>
      <c r="P6573" s="28"/>
      <c r="Q6573" s="24"/>
      <c r="R6573" s="24"/>
      <c r="S6573" s="24"/>
      <c r="T6573" s="29" t="str">
        <f>IF(H6573="","",IF(LEN(H6573)&lt;&gt;14,"ПИНФЛ 14 хонали эмас",IF(B6573="","Вилоят танланмаган",IF(C6573="","Туман танланмаган",IF(COUNTIFS(Рўйхатлар!$H$2:$H$209,B6573,Рўйхатлар!$I$2:$I$209,C6573)=0,"Туман вилоятга мос эмас",IF(J6573="","Хатлов тоифаси танланмаган",IF(K6573="","Сана кўрсатилмаган",IF(COUNTIF($H$6:$H$10005,H6573)&gt;1,"Такрорий ПИНФЛ",IF(OR(L6573="",M6573="",N6573="",O6573="",P6573=""),"Корхона, СТИР, соҳа, лавозим ёки ойлик кўрсатилмаган","✓")))))))))</f>
        <v/>
      </c>
      <c r="U6573" s="22" t="str">
        <f>IF(OR(H6573="",M6573=""),"",IF(COUNTIFS($B$6:B6573,B6573,$C$6:C6573,C6573,$M$6:M6573,M6573)=1,1,0))</f>
        <v/>
      </c>
    </row>
    <row r="6574" spans="1:21" x14ac:dyDescent="0.25">
      <c r="A6574" s="22" t="str">
        <f>IF(H6574="","",COUNTA($H$6:H6574))</f>
        <v/>
      </c>
      <c r="B6574" s="23"/>
      <c r="C6574" s="24"/>
      <c r="D6574" s="24"/>
      <c r="E6574" s="24"/>
      <c r="F6574" s="24"/>
      <c r="G6574" s="24"/>
      <c r="H6574" s="25"/>
      <c r="I6574" s="24"/>
      <c r="J6574" s="26"/>
      <c r="K6574" s="27"/>
      <c r="L6574" s="24"/>
      <c r="M6574" s="24"/>
      <c r="N6574" s="26"/>
      <c r="O6574" s="24"/>
      <c r="P6574" s="28"/>
      <c r="Q6574" s="24"/>
      <c r="R6574" s="24"/>
      <c r="S6574" s="24"/>
      <c r="T6574" s="29" t="str">
        <f>IF(H6574="","",IF(LEN(H6574)&lt;&gt;14,"ПИНФЛ 14 хонали эмас",IF(B6574="","Вилоят танланмаган",IF(C6574="","Туман танланмаган",IF(COUNTIFS(Рўйхатлар!$H$2:$H$209,B6574,Рўйхатлар!$I$2:$I$209,C6574)=0,"Туман вилоятга мос эмас",IF(J6574="","Хатлов тоифаси танланмаган",IF(K6574="","Сана кўрсатилмаган",IF(COUNTIF($H$6:$H$10005,H6574)&gt;1,"Такрорий ПИНФЛ",IF(OR(L6574="",M6574="",N6574="",O6574="",P6574=""),"Корхона, СТИР, соҳа, лавозим ёки ойлик кўрсатилмаган","✓")))))))))</f>
        <v/>
      </c>
      <c r="U6574" s="22" t="str">
        <f>IF(OR(H6574="",M6574=""),"",IF(COUNTIFS($B$6:B6574,B6574,$C$6:C6574,C6574,$M$6:M6574,M6574)=1,1,0))</f>
        <v/>
      </c>
    </row>
    <row r="6575" spans="1:21" x14ac:dyDescent="0.25">
      <c r="A6575" s="22" t="str">
        <f>IF(H6575="","",COUNTA($H$6:H6575))</f>
        <v/>
      </c>
      <c r="B6575" s="23"/>
      <c r="C6575" s="24"/>
      <c r="D6575" s="24"/>
      <c r="E6575" s="24"/>
      <c r="F6575" s="24"/>
      <c r="G6575" s="24"/>
      <c r="H6575" s="25"/>
      <c r="I6575" s="24"/>
      <c r="J6575" s="26"/>
      <c r="K6575" s="27"/>
      <c r="L6575" s="24"/>
      <c r="M6575" s="24"/>
      <c r="N6575" s="26"/>
      <c r="O6575" s="24"/>
      <c r="P6575" s="28"/>
      <c r="Q6575" s="24"/>
      <c r="R6575" s="24"/>
      <c r="S6575" s="24"/>
      <c r="T6575" s="29" t="str">
        <f>IF(H6575="","",IF(LEN(H6575)&lt;&gt;14,"ПИНФЛ 14 хонали эмас",IF(B6575="","Вилоят танланмаган",IF(C6575="","Туман танланмаган",IF(COUNTIFS(Рўйхатлар!$H$2:$H$209,B6575,Рўйхатлар!$I$2:$I$209,C6575)=0,"Туман вилоятга мос эмас",IF(J6575="","Хатлов тоифаси танланмаган",IF(K6575="","Сана кўрсатилмаган",IF(COUNTIF($H$6:$H$10005,H6575)&gt;1,"Такрорий ПИНФЛ",IF(OR(L6575="",M6575="",N6575="",O6575="",P6575=""),"Корхона, СТИР, соҳа, лавозим ёки ойлик кўрсатилмаган","✓")))))))))</f>
        <v/>
      </c>
      <c r="U6575" s="22" t="str">
        <f>IF(OR(H6575="",M6575=""),"",IF(COUNTIFS($B$6:B6575,B6575,$C$6:C6575,C6575,$M$6:M6575,M6575)=1,1,0))</f>
        <v/>
      </c>
    </row>
    <row r="6576" spans="1:21" x14ac:dyDescent="0.25">
      <c r="A6576" s="22" t="str">
        <f>IF(H6576="","",COUNTA($H$6:H6576))</f>
        <v/>
      </c>
      <c r="B6576" s="23"/>
      <c r="C6576" s="24"/>
      <c r="D6576" s="24"/>
      <c r="E6576" s="24"/>
      <c r="F6576" s="24"/>
      <c r="G6576" s="24"/>
      <c r="H6576" s="25"/>
      <c r="I6576" s="24"/>
      <c r="J6576" s="26"/>
      <c r="K6576" s="27"/>
      <c r="L6576" s="24"/>
      <c r="M6576" s="24"/>
      <c r="N6576" s="26"/>
      <c r="O6576" s="24"/>
      <c r="P6576" s="28"/>
      <c r="Q6576" s="24"/>
      <c r="R6576" s="24"/>
      <c r="S6576" s="24"/>
      <c r="T6576" s="29" t="str">
        <f>IF(H6576="","",IF(LEN(H6576)&lt;&gt;14,"ПИНФЛ 14 хонали эмас",IF(B6576="","Вилоят танланмаган",IF(C6576="","Туман танланмаган",IF(COUNTIFS(Рўйхатлар!$H$2:$H$209,B6576,Рўйхатлар!$I$2:$I$209,C6576)=0,"Туман вилоятга мос эмас",IF(J6576="","Хатлов тоифаси танланмаган",IF(K6576="","Сана кўрсатилмаган",IF(COUNTIF($H$6:$H$10005,H6576)&gt;1,"Такрорий ПИНФЛ",IF(OR(L6576="",M6576="",N6576="",O6576="",P6576=""),"Корхона, СТИР, соҳа, лавозим ёки ойлик кўрсатилмаган","✓")))))))))</f>
        <v/>
      </c>
      <c r="U6576" s="22" t="str">
        <f>IF(OR(H6576="",M6576=""),"",IF(COUNTIFS($B$6:B6576,B6576,$C$6:C6576,C6576,$M$6:M6576,M6576)=1,1,0))</f>
        <v/>
      </c>
    </row>
    <row r="6577" spans="1:21" x14ac:dyDescent="0.25">
      <c r="A6577" s="22" t="str">
        <f>IF(H6577="","",COUNTA($H$6:H6577))</f>
        <v/>
      </c>
      <c r="B6577" s="23"/>
      <c r="C6577" s="24"/>
      <c r="D6577" s="24"/>
      <c r="E6577" s="24"/>
      <c r="F6577" s="24"/>
      <c r="G6577" s="24"/>
      <c r="H6577" s="25"/>
      <c r="I6577" s="24"/>
      <c r="J6577" s="26"/>
      <c r="K6577" s="27"/>
      <c r="L6577" s="24"/>
      <c r="M6577" s="24"/>
      <c r="N6577" s="26"/>
      <c r="O6577" s="24"/>
      <c r="P6577" s="28"/>
      <c r="Q6577" s="24"/>
      <c r="R6577" s="24"/>
      <c r="S6577" s="24"/>
      <c r="T6577" s="29" t="str">
        <f>IF(H6577="","",IF(LEN(H6577)&lt;&gt;14,"ПИНФЛ 14 хонали эмас",IF(B6577="","Вилоят танланмаган",IF(C6577="","Туман танланмаган",IF(COUNTIFS(Рўйхатлар!$H$2:$H$209,B6577,Рўйхатлар!$I$2:$I$209,C6577)=0,"Туман вилоятга мос эмас",IF(J6577="","Хатлов тоифаси танланмаган",IF(K6577="","Сана кўрсатилмаган",IF(COUNTIF($H$6:$H$10005,H6577)&gt;1,"Такрорий ПИНФЛ",IF(OR(L6577="",M6577="",N6577="",O6577="",P6577=""),"Корхона, СТИР, соҳа, лавозим ёки ойлик кўрсатилмаган","✓")))))))))</f>
        <v/>
      </c>
      <c r="U6577" s="22" t="str">
        <f>IF(OR(H6577="",M6577=""),"",IF(COUNTIFS($B$6:B6577,B6577,$C$6:C6577,C6577,$M$6:M6577,M6577)=1,1,0))</f>
        <v/>
      </c>
    </row>
    <row r="6578" spans="1:21" x14ac:dyDescent="0.25">
      <c r="A6578" s="22" t="str">
        <f>IF(H6578="","",COUNTA($H$6:H6578))</f>
        <v/>
      </c>
      <c r="B6578" s="23"/>
      <c r="C6578" s="24"/>
      <c r="D6578" s="24"/>
      <c r="E6578" s="24"/>
      <c r="F6578" s="24"/>
      <c r="G6578" s="24"/>
      <c r="H6578" s="25"/>
      <c r="I6578" s="24"/>
      <c r="J6578" s="26"/>
      <c r="K6578" s="27"/>
      <c r="L6578" s="24"/>
      <c r="M6578" s="24"/>
      <c r="N6578" s="26"/>
      <c r="O6578" s="24"/>
      <c r="P6578" s="28"/>
      <c r="Q6578" s="24"/>
      <c r="R6578" s="24"/>
      <c r="S6578" s="24"/>
      <c r="T6578" s="29" t="str">
        <f>IF(H6578="","",IF(LEN(H6578)&lt;&gt;14,"ПИНФЛ 14 хонали эмас",IF(B6578="","Вилоят танланмаган",IF(C6578="","Туман танланмаган",IF(COUNTIFS(Рўйхатлар!$H$2:$H$209,B6578,Рўйхатлар!$I$2:$I$209,C6578)=0,"Туман вилоятга мос эмас",IF(J6578="","Хатлов тоифаси танланмаган",IF(K6578="","Сана кўрсатилмаган",IF(COUNTIF($H$6:$H$10005,H6578)&gt;1,"Такрорий ПИНФЛ",IF(OR(L6578="",M6578="",N6578="",O6578="",P6578=""),"Корхона, СТИР, соҳа, лавозим ёки ойлик кўрсатилмаган","✓")))))))))</f>
        <v/>
      </c>
      <c r="U6578" s="22" t="str">
        <f>IF(OR(H6578="",M6578=""),"",IF(COUNTIFS($B$6:B6578,B6578,$C$6:C6578,C6578,$M$6:M6578,M6578)=1,1,0))</f>
        <v/>
      </c>
    </row>
    <row r="6579" spans="1:21" x14ac:dyDescent="0.25">
      <c r="A6579" s="22" t="str">
        <f>IF(H6579="","",COUNTA($H$6:H6579))</f>
        <v/>
      </c>
      <c r="B6579" s="23"/>
      <c r="C6579" s="24"/>
      <c r="D6579" s="24"/>
      <c r="E6579" s="24"/>
      <c r="F6579" s="24"/>
      <c r="G6579" s="24"/>
      <c r="H6579" s="25"/>
      <c r="I6579" s="24"/>
      <c r="J6579" s="26"/>
      <c r="K6579" s="27"/>
      <c r="L6579" s="24"/>
      <c r="M6579" s="24"/>
      <c r="N6579" s="26"/>
      <c r="O6579" s="24"/>
      <c r="P6579" s="28"/>
      <c r="Q6579" s="24"/>
      <c r="R6579" s="24"/>
      <c r="S6579" s="24"/>
      <c r="T6579" s="29" t="str">
        <f>IF(H6579="","",IF(LEN(H6579)&lt;&gt;14,"ПИНФЛ 14 хонали эмас",IF(B6579="","Вилоят танланмаган",IF(C6579="","Туман танланмаган",IF(COUNTIFS(Рўйхатлар!$H$2:$H$209,B6579,Рўйхатлар!$I$2:$I$209,C6579)=0,"Туман вилоятга мос эмас",IF(J6579="","Хатлов тоифаси танланмаган",IF(K6579="","Сана кўрсатилмаган",IF(COUNTIF($H$6:$H$10005,H6579)&gt;1,"Такрорий ПИНФЛ",IF(OR(L6579="",M6579="",N6579="",O6579="",P6579=""),"Корхона, СТИР, соҳа, лавозим ёки ойлик кўрсатилмаган","✓")))))))))</f>
        <v/>
      </c>
      <c r="U6579" s="22" t="str">
        <f>IF(OR(H6579="",M6579=""),"",IF(COUNTIFS($B$6:B6579,B6579,$C$6:C6579,C6579,$M$6:M6579,M6579)=1,1,0))</f>
        <v/>
      </c>
    </row>
    <row r="6580" spans="1:21" x14ac:dyDescent="0.25">
      <c r="A6580" s="22" t="str">
        <f>IF(H6580="","",COUNTA($H$6:H6580))</f>
        <v/>
      </c>
      <c r="B6580" s="23"/>
      <c r="C6580" s="24"/>
      <c r="D6580" s="24"/>
      <c r="E6580" s="24"/>
      <c r="F6580" s="24"/>
      <c r="G6580" s="24"/>
      <c r="H6580" s="25"/>
      <c r="I6580" s="24"/>
      <c r="J6580" s="26"/>
      <c r="K6580" s="27"/>
      <c r="L6580" s="24"/>
      <c r="M6580" s="24"/>
      <c r="N6580" s="26"/>
      <c r="O6580" s="24"/>
      <c r="P6580" s="28"/>
      <c r="Q6580" s="24"/>
      <c r="R6580" s="24"/>
      <c r="S6580" s="24"/>
      <c r="T6580" s="29" t="str">
        <f>IF(H6580="","",IF(LEN(H6580)&lt;&gt;14,"ПИНФЛ 14 хонали эмас",IF(B6580="","Вилоят танланмаган",IF(C6580="","Туман танланмаган",IF(COUNTIFS(Рўйхатлар!$H$2:$H$209,B6580,Рўйхатлар!$I$2:$I$209,C6580)=0,"Туман вилоятга мос эмас",IF(J6580="","Хатлов тоифаси танланмаган",IF(K6580="","Сана кўрсатилмаган",IF(COUNTIF($H$6:$H$10005,H6580)&gt;1,"Такрорий ПИНФЛ",IF(OR(L6580="",M6580="",N6580="",O6580="",P6580=""),"Корхона, СТИР, соҳа, лавозим ёки ойлик кўрсатилмаган","✓")))))))))</f>
        <v/>
      </c>
      <c r="U6580" s="22" t="str">
        <f>IF(OR(H6580="",M6580=""),"",IF(COUNTIFS($B$6:B6580,B6580,$C$6:C6580,C6580,$M$6:M6580,M6580)=1,1,0))</f>
        <v/>
      </c>
    </row>
    <row r="6581" spans="1:21" x14ac:dyDescent="0.25">
      <c r="A6581" s="22" t="str">
        <f>IF(H6581="","",COUNTA($H$6:H6581))</f>
        <v/>
      </c>
      <c r="B6581" s="23"/>
      <c r="C6581" s="24"/>
      <c r="D6581" s="24"/>
      <c r="E6581" s="24"/>
      <c r="F6581" s="24"/>
      <c r="G6581" s="24"/>
      <c r="H6581" s="25"/>
      <c r="I6581" s="24"/>
      <c r="J6581" s="26"/>
      <c r="K6581" s="27"/>
      <c r="L6581" s="24"/>
      <c r="M6581" s="24"/>
      <c r="N6581" s="26"/>
      <c r="O6581" s="24"/>
      <c r="P6581" s="28"/>
      <c r="Q6581" s="24"/>
      <c r="R6581" s="24"/>
      <c r="S6581" s="24"/>
      <c r="T6581" s="29" t="str">
        <f>IF(H6581="","",IF(LEN(H6581)&lt;&gt;14,"ПИНФЛ 14 хонали эмас",IF(B6581="","Вилоят танланмаган",IF(C6581="","Туман танланмаган",IF(COUNTIFS(Рўйхатлар!$H$2:$H$209,B6581,Рўйхатлар!$I$2:$I$209,C6581)=0,"Туман вилоятга мос эмас",IF(J6581="","Хатлов тоифаси танланмаган",IF(K6581="","Сана кўрсатилмаган",IF(COUNTIF($H$6:$H$10005,H6581)&gt;1,"Такрорий ПИНФЛ",IF(OR(L6581="",M6581="",N6581="",O6581="",P6581=""),"Корхона, СТИР, соҳа, лавозим ёки ойлик кўрсатилмаган","✓")))))))))</f>
        <v/>
      </c>
      <c r="U6581" s="22" t="str">
        <f>IF(OR(H6581="",M6581=""),"",IF(COUNTIFS($B$6:B6581,B6581,$C$6:C6581,C6581,$M$6:M6581,M6581)=1,1,0))</f>
        <v/>
      </c>
    </row>
    <row r="6582" spans="1:21" x14ac:dyDescent="0.25">
      <c r="A6582" s="22" t="str">
        <f>IF(H6582="","",COUNTA($H$6:H6582))</f>
        <v/>
      </c>
      <c r="B6582" s="23"/>
      <c r="C6582" s="24"/>
      <c r="D6582" s="24"/>
      <c r="E6582" s="24"/>
      <c r="F6582" s="24"/>
      <c r="G6582" s="24"/>
      <c r="H6582" s="25"/>
      <c r="I6582" s="24"/>
      <c r="J6582" s="26"/>
      <c r="K6582" s="27"/>
      <c r="L6582" s="24"/>
      <c r="M6582" s="24"/>
      <c r="N6582" s="26"/>
      <c r="O6582" s="24"/>
      <c r="P6582" s="28"/>
      <c r="Q6582" s="24"/>
      <c r="R6582" s="24"/>
      <c r="S6582" s="24"/>
      <c r="T6582" s="29" t="str">
        <f>IF(H6582="","",IF(LEN(H6582)&lt;&gt;14,"ПИНФЛ 14 хонали эмас",IF(B6582="","Вилоят танланмаган",IF(C6582="","Туман танланмаган",IF(COUNTIFS(Рўйхатлар!$H$2:$H$209,B6582,Рўйхатлар!$I$2:$I$209,C6582)=0,"Туман вилоятга мос эмас",IF(J6582="","Хатлов тоифаси танланмаган",IF(K6582="","Сана кўрсатилмаган",IF(COUNTIF($H$6:$H$10005,H6582)&gt;1,"Такрорий ПИНФЛ",IF(OR(L6582="",M6582="",N6582="",O6582="",P6582=""),"Корхона, СТИР, соҳа, лавозим ёки ойлик кўрсатилмаган","✓")))))))))</f>
        <v/>
      </c>
      <c r="U6582" s="22" t="str">
        <f>IF(OR(H6582="",M6582=""),"",IF(COUNTIFS($B$6:B6582,B6582,$C$6:C6582,C6582,$M$6:M6582,M6582)=1,1,0))</f>
        <v/>
      </c>
    </row>
    <row r="6583" spans="1:21" x14ac:dyDescent="0.25">
      <c r="A6583" s="22" t="str">
        <f>IF(H6583="","",COUNTA($H$6:H6583))</f>
        <v/>
      </c>
      <c r="B6583" s="23"/>
      <c r="C6583" s="24"/>
      <c r="D6583" s="24"/>
      <c r="E6583" s="24"/>
      <c r="F6583" s="24"/>
      <c r="G6583" s="24"/>
      <c r="H6583" s="25"/>
      <c r="I6583" s="24"/>
      <c r="J6583" s="26"/>
      <c r="K6583" s="27"/>
      <c r="L6583" s="24"/>
      <c r="M6583" s="24"/>
      <c r="N6583" s="26"/>
      <c r="O6583" s="24"/>
      <c r="P6583" s="28"/>
      <c r="Q6583" s="24"/>
      <c r="R6583" s="24"/>
      <c r="S6583" s="24"/>
      <c r="T6583" s="29" t="str">
        <f>IF(H6583="","",IF(LEN(H6583)&lt;&gt;14,"ПИНФЛ 14 хонали эмас",IF(B6583="","Вилоят танланмаган",IF(C6583="","Туман танланмаган",IF(COUNTIFS(Рўйхатлар!$H$2:$H$209,B6583,Рўйхатлар!$I$2:$I$209,C6583)=0,"Туман вилоятга мос эмас",IF(J6583="","Хатлов тоифаси танланмаган",IF(K6583="","Сана кўрсатилмаган",IF(COUNTIF($H$6:$H$10005,H6583)&gt;1,"Такрорий ПИНФЛ",IF(OR(L6583="",M6583="",N6583="",O6583="",P6583=""),"Корхона, СТИР, соҳа, лавозим ёки ойлик кўрсатилмаган","✓")))))))))</f>
        <v/>
      </c>
      <c r="U6583" s="22" t="str">
        <f>IF(OR(H6583="",M6583=""),"",IF(COUNTIFS($B$6:B6583,B6583,$C$6:C6583,C6583,$M$6:M6583,M6583)=1,1,0))</f>
        <v/>
      </c>
    </row>
    <row r="6584" spans="1:21" x14ac:dyDescent="0.25">
      <c r="A6584" s="22" t="str">
        <f>IF(H6584="","",COUNTA($H$6:H6584))</f>
        <v/>
      </c>
      <c r="B6584" s="23"/>
      <c r="C6584" s="24"/>
      <c r="D6584" s="24"/>
      <c r="E6584" s="24"/>
      <c r="F6584" s="24"/>
      <c r="G6584" s="24"/>
      <c r="H6584" s="25"/>
      <c r="I6584" s="24"/>
      <c r="J6584" s="26"/>
      <c r="K6584" s="27"/>
      <c r="L6584" s="24"/>
      <c r="M6584" s="24"/>
      <c r="N6584" s="26"/>
      <c r="O6584" s="24"/>
      <c r="P6584" s="28"/>
      <c r="Q6584" s="24"/>
      <c r="R6584" s="24"/>
      <c r="S6584" s="24"/>
      <c r="T6584" s="29" t="str">
        <f>IF(H6584="","",IF(LEN(H6584)&lt;&gt;14,"ПИНФЛ 14 хонали эмас",IF(B6584="","Вилоят танланмаган",IF(C6584="","Туман танланмаган",IF(COUNTIFS(Рўйхатлар!$H$2:$H$209,B6584,Рўйхатлар!$I$2:$I$209,C6584)=0,"Туман вилоятга мос эмас",IF(J6584="","Хатлов тоифаси танланмаган",IF(K6584="","Сана кўрсатилмаган",IF(COUNTIF($H$6:$H$10005,H6584)&gt;1,"Такрорий ПИНФЛ",IF(OR(L6584="",M6584="",N6584="",O6584="",P6584=""),"Корхона, СТИР, соҳа, лавозим ёки ойлик кўрсатилмаган","✓")))))))))</f>
        <v/>
      </c>
      <c r="U6584" s="22" t="str">
        <f>IF(OR(H6584="",M6584=""),"",IF(COUNTIFS($B$6:B6584,B6584,$C$6:C6584,C6584,$M$6:M6584,M6584)=1,1,0))</f>
        <v/>
      </c>
    </row>
    <row r="6585" spans="1:21" x14ac:dyDescent="0.25">
      <c r="A6585" s="22" t="str">
        <f>IF(H6585="","",COUNTA($H$6:H6585))</f>
        <v/>
      </c>
      <c r="B6585" s="23"/>
      <c r="C6585" s="24"/>
      <c r="D6585" s="24"/>
      <c r="E6585" s="24"/>
      <c r="F6585" s="24"/>
      <c r="G6585" s="24"/>
      <c r="H6585" s="25"/>
      <c r="I6585" s="24"/>
      <c r="J6585" s="26"/>
      <c r="K6585" s="27"/>
      <c r="L6585" s="24"/>
      <c r="M6585" s="24"/>
      <c r="N6585" s="26"/>
      <c r="O6585" s="24"/>
      <c r="P6585" s="28"/>
      <c r="Q6585" s="24"/>
      <c r="R6585" s="24"/>
      <c r="S6585" s="24"/>
      <c r="T6585" s="29" t="str">
        <f>IF(H6585="","",IF(LEN(H6585)&lt;&gt;14,"ПИНФЛ 14 хонали эмас",IF(B6585="","Вилоят танланмаган",IF(C6585="","Туман танланмаган",IF(COUNTIFS(Рўйхатлар!$H$2:$H$209,B6585,Рўйхатлар!$I$2:$I$209,C6585)=0,"Туман вилоятга мос эмас",IF(J6585="","Хатлов тоифаси танланмаган",IF(K6585="","Сана кўрсатилмаган",IF(COUNTIF($H$6:$H$10005,H6585)&gt;1,"Такрорий ПИНФЛ",IF(OR(L6585="",M6585="",N6585="",O6585="",P6585=""),"Корхона, СТИР, соҳа, лавозим ёки ойлик кўрсатилмаган","✓")))))))))</f>
        <v/>
      </c>
      <c r="U6585" s="22" t="str">
        <f>IF(OR(H6585="",M6585=""),"",IF(COUNTIFS($B$6:B6585,B6585,$C$6:C6585,C6585,$M$6:M6585,M6585)=1,1,0))</f>
        <v/>
      </c>
    </row>
    <row r="6586" spans="1:21" x14ac:dyDescent="0.25">
      <c r="A6586" s="22" t="str">
        <f>IF(H6586="","",COUNTA($H$6:H6586))</f>
        <v/>
      </c>
      <c r="B6586" s="23"/>
      <c r="C6586" s="24"/>
      <c r="D6586" s="24"/>
      <c r="E6586" s="24"/>
      <c r="F6586" s="24"/>
      <c r="G6586" s="24"/>
      <c r="H6586" s="25"/>
      <c r="I6586" s="24"/>
      <c r="J6586" s="26"/>
      <c r="K6586" s="27"/>
      <c r="L6586" s="24"/>
      <c r="M6586" s="24"/>
      <c r="N6586" s="26"/>
      <c r="O6586" s="24"/>
      <c r="P6586" s="28"/>
      <c r="Q6586" s="24"/>
      <c r="R6586" s="24"/>
      <c r="S6586" s="24"/>
      <c r="T6586" s="29" t="str">
        <f>IF(H6586="","",IF(LEN(H6586)&lt;&gt;14,"ПИНФЛ 14 хонали эмас",IF(B6586="","Вилоят танланмаган",IF(C6586="","Туман танланмаган",IF(COUNTIFS(Рўйхатлар!$H$2:$H$209,B6586,Рўйхатлар!$I$2:$I$209,C6586)=0,"Туман вилоятга мос эмас",IF(J6586="","Хатлов тоифаси танланмаган",IF(K6586="","Сана кўрсатилмаган",IF(COUNTIF($H$6:$H$10005,H6586)&gt;1,"Такрорий ПИНФЛ",IF(OR(L6586="",M6586="",N6586="",O6586="",P6586=""),"Корхона, СТИР, соҳа, лавозим ёки ойлик кўрсатилмаган","✓")))))))))</f>
        <v/>
      </c>
      <c r="U6586" s="22" t="str">
        <f>IF(OR(H6586="",M6586=""),"",IF(COUNTIFS($B$6:B6586,B6586,$C$6:C6586,C6586,$M$6:M6586,M6586)=1,1,0))</f>
        <v/>
      </c>
    </row>
    <row r="6587" spans="1:21" x14ac:dyDescent="0.25">
      <c r="A6587" s="22" t="str">
        <f>IF(H6587="","",COUNTA($H$6:H6587))</f>
        <v/>
      </c>
      <c r="B6587" s="23"/>
      <c r="C6587" s="24"/>
      <c r="D6587" s="24"/>
      <c r="E6587" s="24"/>
      <c r="F6587" s="24"/>
      <c r="G6587" s="24"/>
      <c r="H6587" s="25"/>
      <c r="I6587" s="24"/>
      <c r="J6587" s="26"/>
      <c r="K6587" s="27"/>
      <c r="L6587" s="24"/>
      <c r="M6587" s="24"/>
      <c r="N6587" s="26"/>
      <c r="O6587" s="24"/>
      <c r="P6587" s="28"/>
      <c r="Q6587" s="24"/>
      <c r="R6587" s="24"/>
      <c r="S6587" s="24"/>
      <c r="T6587" s="29" t="str">
        <f>IF(H6587="","",IF(LEN(H6587)&lt;&gt;14,"ПИНФЛ 14 хонали эмас",IF(B6587="","Вилоят танланмаган",IF(C6587="","Туман танланмаган",IF(COUNTIFS(Рўйхатлар!$H$2:$H$209,B6587,Рўйхатлар!$I$2:$I$209,C6587)=0,"Туман вилоятга мос эмас",IF(J6587="","Хатлов тоифаси танланмаган",IF(K6587="","Сана кўрсатилмаган",IF(COUNTIF($H$6:$H$10005,H6587)&gt;1,"Такрорий ПИНФЛ",IF(OR(L6587="",M6587="",N6587="",O6587="",P6587=""),"Корхона, СТИР, соҳа, лавозим ёки ойлик кўрсатилмаган","✓")))))))))</f>
        <v/>
      </c>
      <c r="U6587" s="22" t="str">
        <f>IF(OR(H6587="",M6587=""),"",IF(COUNTIFS($B$6:B6587,B6587,$C$6:C6587,C6587,$M$6:M6587,M6587)=1,1,0))</f>
        <v/>
      </c>
    </row>
    <row r="6588" spans="1:21" x14ac:dyDescent="0.25">
      <c r="A6588" s="22" t="str">
        <f>IF(H6588="","",COUNTA($H$6:H6588))</f>
        <v/>
      </c>
      <c r="B6588" s="23"/>
      <c r="C6588" s="24"/>
      <c r="D6588" s="24"/>
      <c r="E6588" s="24"/>
      <c r="F6588" s="24"/>
      <c r="G6588" s="24"/>
      <c r="H6588" s="25"/>
      <c r="I6588" s="24"/>
      <c r="J6588" s="26"/>
      <c r="K6588" s="27"/>
      <c r="L6588" s="24"/>
      <c r="M6588" s="24"/>
      <c r="N6588" s="26"/>
      <c r="O6588" s="24"/>
      <c r="P6588" s="28"/>
      <c r="Q6588" s="24"/>
      <c r="R6588" s="24"/>
      <c r="S6588" s="24"/>
      <c r="T6588" s="29" t="str">
        <f>IF(H6588="","",IF(LEN(H6588)&lt;&gt;14,"ПИНФЛ 14 хонали эмас",IF(B6588="","Вилоят танланмаган",IF(C6588="","Туман танланмаган",IF(COUNTIFS(Рўйхатлар!$H$2:$H$209,B6588,Рўйхатлар!$I$2:$I$209,C6588)=0,"Туман вилоятга мос эмас",IF(J6588="","Хатлов тоифаси танланмаган",IF(K6588="","Сана кўрсатилмаган",IF(COUNTIF($H$6:$H$10005,H6588)&gt;1,"Такрорий ПИНФЛ",IF(OR(L6588="",M6588="",N6588="",O6588="",P6588=""),"Корхона, СТИР, соҳа, лавозим ёки ойлик кўрсатилмаган","✓")))))))))</f>
        <v/>
      </c>
      <c r="U6588" s="22" t="str">
        <f>IF(OR(H6588="",M6588=""),"",IF(COUNTIFS($B$6:B6588,B6588,$C$6:C6588,C6588,$M$6:M6588,M6588)=1,1,0))</f>
        <v/>
      </c>
    </row>
    <row r="6589" spans="1:21" x14ac:dyDescent="0.25">
      <c r="A6589" s="22" t="str">
        <f>IF(H6589="","",COUNTA($H$6:H6589))</f>
        <v/>
      </c>
      <c r="B6589" s="23"/>
      <c r="C6589" s="24"/>
      <c r="D6589" s="24"/>
      <c r="E6589" s="24"/>
      <c r="F6589" s="24"/>
      <c r="G6589" s="24"/>
      <c r="H6589" s="25"/>
      <c r="I6589" s="24"/>
      <c r="J6589" s="26"/>
      <c r="K6589" s="27"/>
      <c r="L6589" s="24"/>
      <c r="M6589" s="24"/>
      <c r="N6589" s="26"/>
      <c r="O6589" s="24"/>
      <c r="P6589" s="28"/>
      <c r="Q6589" s="24"/>
      <c r="R6589" s="24"/>
      <c r="S6589" s="24"/>
      <c r="T6589" s="29" t="str">
        <f>IF(H6589="","",IF(LEN(H6589)&lt;&gt;14,"ПИНФЛ 14 хонали эмас",IF(B6589="","Вилоят танланмаган",IF(C6589="","Туман танланмаган",IF(COUNTIFS(Рўйхатлар!$H$2:$H$209,B6589,Рўйхатлар!$I$2:$I$209,C6589)=0,"Туман вилоятга мос эмас",IF(J6589="","Хатлов тоифаси танланмаган",IF(K6589="","Сана кўрсатилмаган",IF(COUNTIF($H$6:$H$10005,H6589)&gt;1,"Такрорий ПИНФЛ",IF(OR(L6589="",M6589="",N6589="",O6589="",P6589=""),"Корхона, СТИР, соҳа, лавозим ёки ойлик кўрсатилмаган","✓")))))))))</f>
        <v/>
      </c>
      <c r="U6589" s="22" t="str">
        <f>IF(OR(H6589="",M6589=""),"",IF(COUNTIFS($B$6:B6589,B6589,$C$6:C6589,C6589,$M$6:M6589,M6589)=1,1,0))</f>
        <v/>
      </c>
    </row>
    <row r="6590" spans="1:21" x14ac:dyDescent="0.25">
      <c r="A6590" s="22" t="str">
        <f>IF(H6590="","",COUNTA($H$6:H6590))</f>
        <v/>
      </c>
      <c r="B6590" s="23"/>
      <c r="C6590" s="24"/>
      <c r="D6590" s="24"/>
      <c r="E6590" s="24"/>
      <c r="F6590" s="24"/>
      <c r="G6590" s="24"/>
      <c r="H6590" s="25"/>
      <c r="I6590" s="24"/>
      <c r="J6590" s="26"/>
      <c r="K6590" s="27"/>
      <c r="L6590" s="24"/>
      <c r="M6590" s="24"/>
      <c r="N6590" s="26"/>
      <c r="O6590" s="24"/>
      <c r="P6590" s="28"/>
      <c r="Q6590" s="24"/>
      <c r="R6590" s="24"/>
      <c r="S6590" s="24"/>
      <c r="T6590" s="29" t="str">
        <f>IF(H6590="","",IF(LEN(H6590)&lt;&gt;14,"ПИНФЛ 14 хонали эмас",IF(B6590="","Вилоят танланмаган",IF(C6590="","Туман танланмаган",IF(COUNTIFS(Рўйхатлар!$H$2:$H$209,B6590,Рўйхатлар!$I$2:$I$209,C6590)=0,"Туман вилоятга мос эмас",IF(J6590="","Хатлов тоифаси танланмаган",IF(K6590="","Сана кўрсатилмаган",IF(COUNTIF($H$6:$H$10005,H6590)&gt;1,"Такрорий ПИНФЛ",IF(OR(L6590="",M6590="",N6590="",O6590="",P6590=""),"Корхона, СТИР, соҳа, лавозим ёки ойлик кўрсатилмаган","✓")))))))))</f>
        <v/>
      </c>
      <c r="U6590" s="22" t="str">
        <f>IF(OR(H6590="",M6590=""),"",IF(COUNTIFS($B$6:B6590,B6590,$C$6:C6590,C6590,$M$6:M6590,M6590)=1,1,0))</f>
        <v/>
      </c>
    </row>
    <row r="6591" spans="1:21" x14ac:dyDescent="0.25">
      <c r="A6591" s="22" t="str">
        <f>IF(H6591="","",COUNTA($H$6:H6591))</f>
        <v/>
      </c>
      <c r="B6591" s="23"/>
      <c r="C6591" s="24"/>
      <c r="D6591" s="24"/>
      <c r="E6591" s="24"/>
      <c r="F6591" s="24"/>
      <c r="G6591" s="24"/>
      <c r="H6591" s="25"/>
      <c r="I6591" s="24"/>
      <c r="J6591" s="26"/>
      <c r="K6591" s="27"/>
      <c r="L6591" s="24"/>
      <c r="M6591" s="24"/>
      <c r="N6591" s="26"/>
      <c r="O6591" s="24"/>
      <c r="P6591" s="28"/>
      <c r="Q6591" s="24"/>
      <c r="R6591" s="24"/>
      <c r="S6591" s="24"/>
      <c r="T6591" s="29" t="str">
        <f>IF(H6591="","",IF(LEN(H6591)&lt;&gt;14,"ПИНФЛ 14 хонали эмас",IF(B6591="","Вилоят танланмаган",IF(C6591="","Туман танланмаган",IF(COUNTIFS(Рўйхатлар!$H$2:$H$209,B6591,Рўйхатлар!$I$2:$I$209,C6591)=0,"Туман вилоятга мос эмас",IF(J6591="","Хатлов тоифаси танланмаган",IF(K6591="","Сана кўрсатилмаган",IF(COUNTIF($H$6:$H$10005,H6591)&gt;1,"Такрорий ПИНФЛ",IF(OR(L6591="",M6591="",N6591="",O6591="",P6591=""),"Корхона, СТИР, соҳа, лавозим ёки ойлик кўрсатилмаган","✓")))))))))</f>
        <v/>
      </c>
      <c r="U6591" s="22" t="str">
        <f>IF(OR(H6591="",M6591=""),"",IF(COUNTIFS($B$6:B6591,B6591,$C$6:C6591,C6591,$M$6:M6591,M6591)=1,1,0))</f>
        <v/>
      </c>
    </row>
    <row r="6592" spans="1:21" x14ac:dyDescent="0.25">
      <c r="A6592" s="22" t="str">
        <f>IF(H6592="","",COUNTA($H$6:H6592))</f>
        <v/>
      </c>
      <c r="B6592" s="23"/>
      <c r="C6592" s="24"/>
      <c r="D6592" s="24"/>
      <c r="E6592" s="24"/>
      <c r="F6592" s="24"/>
      <c r="G6592" s="24"/>
      <c r="H6592" s="25"/>
      <c r="I6592" s="24"/>
      <c r="J6592" s="26"/>
      <c r="K6592" s="27"/>
      <c r="L6592" s="24"/>
      <c r="M6592" s="24"/>
      <c r="N6592" s="26"/>
      <c r="O6592" s="24"/>
      <c r="P6592" s="28"/>
      <c r="Q6592" s="24"/>
      <c r="R6592" s="24"/>
      <c r="S6592" s="24"/>
      <c r="T6592" s="29" t="str">
        <f>IF(H6592="","",IF(LEN(H6592)&lt;&gt;14,"ПИНФЛ 14 хонали эмас",IF(B6592="","Вилоят танланмаган",IF(C6592="","Туман танланмаган",IF(COUNTIFS(Рўйхатлар!$H$2:$H$209,B6592,Рўйхатлар!$I$2:$I$209,C6592)=0,"Туман вилоятга мос эмас",IF(J6592="","Хатлов тоифаси танланмаган",IF(K6592="","Сана кўрсатилмаган",IF(COUNTIF($H$6:$H$10005,H6592)&gt;1,"Такрорий ПИНФЛ",IF(OR(L6592="",M6592="",N6592="",O6592="",P6592=""),"Корхона, СТИР, соҳа, лавозим ёки ойлик кўрсатилмаган","✓")))))))))</f>
        <v/>
      </c>
      <c r="U6592" s="22" t="str">
        <f>IF(OR(H6592="",M6592=""),"",IF(COUNTIFS($B$6:B6592,B6592,$C$6:C6592,C6592,$M$6:M6592,M6592)=1,1,0))</f>
        <v/>
      </c>
    </row>
    <row r="6593" spans="1:21" x14ac:dyDescent="0.25">
      <c r="A6593" s="22" t="str">
        <f>IF(H6593="","",COUNTA($H$6:H6593))</f>
        <v/>
      </c>
      <c r="B6593" s="23"/>
      <c r="C6593" s="24"/>
      <c r="D6593" s="24"/>
      <c r="E6593" s="24"/>
      <c r="F6593" s="24"/>
      <c r="G6593" s="24"/>
      <c r="H6593" s="25"/>
      <c r="I6593" s="24"/>
      <c r="J6593" s="26"/>
      <c r="K6593" s="27"/>
      <c r="L6593" s="24"/>
      <c r="M6593" s="24"/>
      <c r="N6593" s="26"/>
      <c r="O6593" s="24"/>
      <c r="P6593" s="28"/>
      <c r="Q6593" s="24"/>
      <c r="R6593" s="24"/>
      <c r="S6593" s="24"/>
      <c r="T6593" s="29" t="str">
        <f>IF(H6593="","",IF(LEN(H6593)&lt;&gt;14,"ПИНФЛ 14 хонали эмас",IF(B6593="","Вилоят танланмаган",IF(C6593="","Туман танланмаган",IF(COUNTIFS(Рўйхатлар!$H$2:$H$209,B6593,Рўйхатлар!$I$2:$I$209,C6593)=0,"Туман вилоятга мос эмас",IF(J6593="","Хатлов тоифаси танланмаган",IF(K6593="","Сана кўрсатилмаган",IF(COUNTIF($H$6:$H$10005,H6593)&gt;1,"Такрорий ПИНФЛ",IF(OR(L6593="",M6593="",N6593="",O6593="",P6593=""),"Корхона, СТИР, соҳа, лавозим ёки ойлик кўрсатилмаган","✓")))))))))</f>
        <v/>
      </c>
      <c r="U6593" s="22" t="str">
        <f>IF(OR(H6593="",M6593=""),"",IF(COUNTIFS($B$6:B6593,B6593,$C$6:C6593,C6593,$M$6:M6593,M6593)=1,1,0))</f>
        <v/>
      </c>
    </row>
    <row r="6594" spans="1:21" x14ac:dyDescent="0.25">
      <c r="A6594" s="22" t="str">
        <f>IF(H6594="","",COUNTA($H$6:H6594))</f>
        <v/>
      </c>
      <c r="B6594" s="23"/>
      <c r="C6594" s="24"/>
      <c r="D6594" s="24"/>
      <c r="E6594" s="24"/>
      <c r="F6594" s="24"/>
      <c r="G6594" s="24"/>
      <c r="H6594" s="25"/>
      <c r="I6594" s="24"/>
      <c r="J6594" s="26"/>
      <c r="K6594" s="27"/>
      <c r="L6594" s="24"/>
      <c r="M6594" s="24"/>
      <c r="N6594" s="26"/>
      <c r="O6594" s="24"/>
      <c r="P6594" s="28"/>
      <c r="Q6594" s="24"/>
      <c r="R6594" s="24"/>
      <c r="S6594" s="24"/>
      <c r="T6594" s="29" t="str">
        <f>IF(H6594="","",IF(LEN(H6594)&lt;&gt;14,"ПИНФЛ 14 хонали эмас",IF(B6594="","Вилоят танланмаган",IF(C6594="","Туман танланмаган",IF(COUNTIFS(Рўйхатлар!$H$2:$H$209,B6594,Рўйхатлар!$I$2:$I$209,C6594)=0,"Туман вилоятга мос эмас",IF(J6594="","Хатлов тоифаси танланмаган",IF(K6594="","Сана кўрсатилмаган",IF(COUNTIF($H$6:$H$10005,H6594)&gt;1,"Такрорий ПИНФЛ",IF(OR(L6594="",M6594="",N6594="",O6594="",P6594=""),"Корхона, СТИР, соҳа, лавозим ёки ойлик кўрсатилмаган","✓")))))))))</f>
        <v/>
      </c>
      <c r="U6594" s="22" t="str">
        <f>IF(OR(H6594="",M6594=""),"",IF(COUNTIFS($B$6:B6594,B6594,$C$6:C6594,C6594,$M$6:M6594,M6594)=1,1,0))</f>
        <v/>
      </c>
    </row>
    <row r="6595" spans="1:21" x14ac:dyDescent="0.25">
      <c r="A6595" s="22" t="str">
        <f>IF(H6595="","",COUNTA($H$6:H6595))</f>
        <v/>
      </c>
      <c r="B6595" s="23"/>
      <c r="C6595" s="24"/>
      <c r="D6595" s="24"/>
      <c r="E6595" s="24"/>
      <c r="F6595" s="24"/>
      <c r="G6595" s="24"/>
      <c r="H6595" s="25"/>
      <c r="I6595" s="24"/>
      <c r="J6595" s="26"/>
      <c r="K6595" s="27"/>
      <c r="L6595" s="24"/>
      <c r="M6595" s="24"/>
      <c r="N6595" s="26"/>
      <c r="O6595" s="24"/>
      <c r="P6595" s="28"/>
      <c r="Q6595" s="24"/>
      <c r="R6595" s="24"/>
      <c r="S6595" s="24"/>
      <c r="T6595" s="29" t="str">
        <f>IF(H6595="","",IF(LEN(H6595)&lt;&gt;14,"ПИНФЛ 14 хонали эмас",IF(B6595="","Вилоят танланмаган",IF(C6595="","Туман танланмаган",IF(COUNTIFS(Рўйхатлар!$H$2:$H$209,B6595,Рўйхатлар!$I$2:$I$209,C6595)=0,"Туман вилоятга мос эмас",IF(J6595="","Хатлов тоифаси танланмаган",IF(K6595="","Сана кўрсатилмаган",IF(COUNTIF($H$6:$H$10005,H6595)&gt;1,"Такрорий ПИНФЛ",IF(OR(L6595="",M6595="",N6595="",O6595="",P6595=""),"Корхона, СТИР, соҳа, лавозим ёки ойлик кўрсатилмаган","✓")))))))))</f>
        <v/>
      </c>
      <c r="U6595" s="22" t="str">
        <f>IF(OR(H6595="",M6595=""),"",IF(COUNTIFS($B$6:B6595,B6595,$C$6:C6595,C6595,$M$6:M6595,M6595)=1,1,0))</f>
        <v/>
      </c>
    </row>
    <row r="6596" spans="1:21" x14ac:dyDescent="0.25">
      <c r="A6596" s="22" t="str">
        <f>IF(H6596="","",COUNTA($H$6:H6596))</f>
        <v/>
      </c>
      <c r="B6596" s="23"/>
      <c r="C6596" s="24"/>
      <c r="D6596" s="24"/>
      <c r="E6596" s="24"/>
      <c r="F6596" s="24"/>
      <c r="G6596" s="24"/>
      <c r="H6596" s="25"/>
      <c r="I6596" s="24"/>
      <c r="J6596" s="26"/>
      <c r="K6596" s="27"/>
      <c r="L6596" s="24"/>
      <c r="M6596" s="24"/>
      <c r="N6596" s="26"/>
      <c r="O6596" s="24"/>
      <c r="P6596" s="28"/>
      <c r="Q6596" s="24"/>
      <c r="R6596" s="24"/>
      <c r="S6596" s="24"/>
      <c r="T6596" s="29" t="str">
        <f>IF(H6596="","",IF(LEN(H6596)&lt;&gt;14,"ПИНФЛ 14 хонали эмас",IF(B6596="","Вилоят танланмаган",IF(C6596="","Туман танланмаган",IF(COUNTIFS(Рўйхатлар!$H$2:$H$209,B6596,Рўйхатлар!$I$2:$I$209,C6596)=0,"Туман вилоятга мос эмас",IF(J6596="","Хатлов тоифаси танланмаган",IF(K6596="","Сана кўрсатилмаган",IF(COUNTIF($H$6:$H$10005,H6596)&gt;1,"Такрорий ПИНФЛ",IF(OR(L6596="",M6596="",N6596="",O6596="",P6596=""),"Корхона, СТИР, соҳа, лавозим ёки ойлик кўрсатилмаган","✓")))))))))</f>
        <v/>
      </c>
      <c r="U6596" s="22" t="str">
        <f>IF(OR(H6596="",M6596=""),"",IF(COUNTIFS($B$6:B6596,B6596,$C$6:C6596,C6596,$M$6:M6596,M6596)=1,1,0))</f>
        <v/>
      </c>
    </row>
    <row r="6597" spans="1:21" x14ac:dyDescent="0.25">
      <c r="A6597" s="22" t="str">
        <f>IF(H6597="","",COUNTA($H$6:H6597))</f>
        <v/>
      </c>
      <c r="B6597" s="23"/>
      <c r="C6597" s="24"/>
      <c r="D6597" s="24"/>
      <c r="E6597" s="24"/>
      <c r="F6597" s="24"/>
      <c r="G6597" s="24"/>
      <c r="H6597" s="25"/>
      <c r="I6597" s="24"/>
      <c r="J6597" s="26"/>
      <c r="K6597" s="27"/>
      <c r="L6597" s="24"/>
      <c r="M6597" s="24"/>
      <c r="N6597" s="26"/>
      <c r="O6597" s="24"/>
      <c r="P6597" s="28"/>
      <c r="Q6597" s="24"/>
      <c r="R6597" s="24"/>
      <c r="S6597" s="24"/>
      <c r="T6597" s="29" t="str">
        <f>IF(H6597="","",IF(LEN(H6597)&lt;&gt;14,"ПИНФЛ 14 хонали эмас",IF(B6597="","Вилоят танланмаган",IF(C6597="","Туман танланмаган",IF(COUNTIFS(Рўйхатлар!$H$2:$H$209,B6597,Рўйхатлар!$I$2:$I$209,C6597)=0,"Туман вилоятга мос эмас",IF(J6597="","Хатлов тоифаси танланмаган",IF(K6597="","Сана кўрсатилмаган",IF(COUNTIF($H$6:$H$10005,H6597)&gt;1,"Такрорий ПИНФЛ",IF(OR(L6597="",M6597="",N6597="",O6597="",P6597=""),"Корхона, СТИР, соҳа, лавозим ёки ойлик кўрсатилмаган","✓")))))))))</f>
        <v/>
      </c>
      <c r="U6597" s="22" t="str">
        <f>IF(OR(H6597="",M6597=""),"",IF(COUNTIFS($B$6:B6597,B6597,$C$6:C6597,C6597,$M$6:M6597,M6597)=1,1,0))</f>
        <v/>
      </c>
    </row>
    <row r="6598" spans="1:21" x14ac:dyDescent="0.25">
      <c r="A6598" s="22" t="str">
        <f>IF(H6598="","",COUNTA($H$6:H6598))</f>
        <v/>
      </c>
      <c r="B6598" s="23"/>
      <c r="C6598" s="24"/>
      <c r="D6598" s="24"/>
      <c r="E6598" s="24"/>
      <c r="F6598" s="24"/>
      <c r="G6598" s="24"/>
      <c r="H6598" s="25"/>
      <c r="I6598" s="24"/>
      <c r="J6598" s="26"/>
      <c r="K6598" s="27"/>
      <c r="L6598" s="24"/>
      <c r="M6598" s="24"/>
      <c r="N6598" s="26"/>
      <c r="O6598" s="24"/>
      <c r="P6598" s="28"/>
      <c r="Q6598" s="24"/>
      <c r="R6598" s="24"/>
      <c r="S6598" s="24"/>
      <c r="T6598" s="29" t="str">
        <f>IF(H6598="","",IF(LEN(H6598)&lt;&gt;14,"ПИНФЛ 14 хонали эмас",IF(B6598="","Вилоят танланмаган",IF(C6598="","Туман танланмаган",IF(COUNTIFS(Рўйхатлар!$H$2:$H$209,B6598,Рўйхатлар!$I$2:$I$209,C6598)=0,"Туман вилоятга мос эмас",IF(J6598="","Хатлов тоифаси танланмаган",IF(K6598="","Сана кўрсатилмаган",IF(COUNTIF($H$6:$H$10005,H6598)&gt;1,"Такрорий ПИНФЛ",IF(OR(L6598="",M6598="",N6598="",O6598="",P6598=""),"Корхона, СТИР, соҳа, лавозим ёки ойлик кўрсатилмаган","✓")))))))))</f>
        <v/>
      </c>
      <c r="U6598" s="22" t="str">
        <f>IF(OR(H6598="",M6598=""),"",IF(COUNTIFS($B$6:B6598,B6598,$C$6:C6598,C6598,$M$6:M6598,M6598)=1,1,0))</f>
        <v/>
      </c>
    </row>
    <row r="6599" spans="1:21" x14ac:dyDescent="0.25">
      <c r="A6599" s="22" t="str">
        <f>IF(H6599="","",COUNTA($H$6:H6599))</f>
        <v/>
      </c>
      <c r="B6599" s="23"/>
      <c r="C6599" s="24"/>
      <c r="D6599" s="24"/>
      <c r="E6599" s="24"/>
      <c r="F6599" s="24"/>
      <c r="G6599" s="24"/>
      <c r="H6599" s="25"/>
      <c r="I6599" s="24"/>
      <c r="J6599" s="26"/>
      <c r="K6599" s="27"/>
      <c r="L6599" s="24"/>
      <c r="M6599" s="24"/>
      <c r="N6599" s="26"/>
      <c r="O6599" s="24"/>
      <c r="P6599" s="28"/>
      <c r="Q6599" s="24"/>
      <c r="R6599" s="24"/>
      <c r="S6599" s="24"/>
      <c r="T6599" s="29" t="str">
        <f>IF(H6599="","",IF(LEN(H6599)&lt;&gt;14,"ПИНФЛ 14 хонали эмас",IF(B6599="","Вилоят танланмаган",IF(C6599="","Туман танланмаган",IF(COUNTIFS(Рўйхатлар!$H$2:$H$209,B6599,Рўйхатлар!$I$2:$I$209,C6599)=0,"Туман вилоятга мос эмас",IF(J6599="","Хатлов тоифаси танланмаган",IF(K6599="","Сана кўрсатилмаган",IF(COUNTIF($H$6:$H$10005,H6599)&gt;1,"Такрорий ПИНФЛ",IF(OR(L6599="",M6599="",N6599="",O6599="",P6599=""),"Корхона, СТИР, соҳа, лавозим ёки ойлик кўрсатилмаган","✓")))))))))</f>
        <v/>
      </c>
      <c r="U6599" s="22" t="str">
        <f>IF(OR(H6599="",M6599=""),"",IF(COUNTIFS($B$6:B6599,B6599,$C$6:C6599,C6599,$M$6:M6599,M6599)=1,1,0))</f>
        <v/>
      </c>
    </row>
    <row r="6600" spans="1:21" x14ac:dyDescent="0.25">
      <c r="A6600" s="22" t="str">
        <f>IF(H6600="","",COUNTA($H$6:H6600))</f>
        <v/>
      </c>
      <c r="B6600" s="23"/>
      <c r="C6600" s="24"/>
      <c r="D6600" s="24"/>
      <c r="E6600" s="24"/>
      <c r="F6600" s="24"/>
      <c r="G6600" s="24"/>
      <c r="H6600" s="25"/>
      <c r="I6600" s="24"/>
      <c r="J6600" s="26"/>
      <c r="K6600" s="27"/>
      <c r="L6600" s="24"/>
      <c r="M6600" s="24"/>
      <c r="N6600" s="26"/>
      <c r="O6600" s="24"/>
      <c r="P6600" s="28"/>
      <c r="Q6600" s="24"/>
      <c r="R6600" s="24"/>
      <c r="S6600" s="24"/>
      <c r="T6600" s="29" t="str">
        <f>IF(H6600="","",IF(LEN(H6600)&lt;&gt;14,"ПИНФЛ 14 хонали эмас",IF(B6600="","Вилоят танланмаган",IF(C6600="","Туман танланмаган",IF(COUNTIFS(Рўйхатлар!$H$2:$H$209,B6600,Рўйхатлар!$I$2:$I$209,C6600)=0,"Туман вилоятга мос эмас",IF(J6600="","Хатлов тоифаси танланмаган",IF(K6600="","Сана кўрсатилмаган",IF(COUNTIF($H$6:$H$10005,H6600)&gt;1,"Такрорий ПИНФЛ",IF(OR(L6600="",M6600="",N6600="",O6600="",P6600=""),"Корхона, СТИР, соҳа, лавозим ёки ойлик кўрсатилмаган","✓")))))))))</f>
        <v/>
      </c>
      <c r="U6600" s="22" t="str">
        <f>IF(OR(H6600="",M6600=""),"",IF(COUNTIFS($B$6:B6600,B6600,$C$6:C6600,C6600,$M$6:M6600,M6600)=1,1,0))</f>
        <v/>
      </c>
    </row>
    <row r="6601" spans="1:21" x14ac:dyDescent="0.25">
      <c r="A6601" s="22" t="str">
        <f>IF(H6601="","",COUNTA($H$6:H6601))</f>
        <v/>
      </c>
      <c r="B6601" s="23"/>
      <c r="C6601" s="24"/>
      <c r="D6601" s="24"/>
      <c r="E6601" s="24"/>
      <c r="F6601" s="24"/>
      <c r="G6601" s="24"/>
      <c r="H6601" s="25"/>
      <c r="I6601" s="24"/>
      <c r="J6601" s="26"/>
      <c r="K6601" s="27"/>
      <c r="L6601" s="24"/>
      <c r="M6601" s="24"/>
      <c r="N6601" s="26"/>
      <c r="O6601" s="24"/>
      <c r="P6601" s="28"/>
      <c r="Q6601" s="24"/>
      <c r="R6601" s="24"/>
      <c r="S6601" s="24"/>
      <c r="T6601" s="29" t="str">
        <f>IF(H6601="","",IF(LEN(H6601)&lt;&gt;14,"ПИНФЛ 14 хонали эмас",IF(B6601="","Вилоят танланмаган",IF(C6601="","Туман танланмаган",IF(COUNTIFS(Рўйхатлар!$H$2:$H$209,B6601,Рўйхатлар!$I$2:$I$209,C6601)=0,"Туман вилоятга мос эмас",IF(J6601="","Хатлов тоифаси танланмаган",IF(K6601="","Сана кўрсатилмаган",IF(COUNTIF($H$6:$H$10005,H6601)&gt;1,"Такрорий ПИНФЛ",IF(OR(L6601="",M6601="",N6601="",O6601="",P6601=""),"Корхона, СТИР, соҳа, лавозим ёки ойлик кўрсатилмаган","✓")))))))))</f>
        <v/>
      </c>
      <c r="U6601" s="22" t="str">
        <f>IF(OR(H6601="",M6601=""),"",IF(COUNTIFS($B$6:B6601,B6601,$C$6:C6601,C6601,$M$6:M6601,M6601)=1,1,0))</f>
        <v/>
      </c>
    </row>
    <row r="6602" spans="1:21" x14ac:dyDescent="0.25">
      <c r="A6602" s="22" t="str">
        <f>IF(H6602="","",COUNTA($H$6:H6602))</f>
        <v/>
      </c>
      <c r="B6602" s="23"/>
      <c r="C6602" s="24"/>
      <c r="D6602" s="24"/>
      <c r="E6602" s="24"/>
      <c r="F6602" s="24"/>
      <c r="G6602" s="24"/>
      <c r="H6602" s="25"/>
      <c r="I6602" s="24"/>
      <c r="J6602" s="26"/>
      <c r="K6602" s="27"/>
      <c r="L6602" s="24"/>
      <c r="M6602" s="24"/>
      <c r="N6602" s="26"/>
      <c r="O6602" s="24"/>
      <c r="P6602" s="28"/>
      <c r="Q6602" s="24"/>
      <c r="R6602" s="24"/>
      <c r="S6602" s="24"/>
      <c r="T6602" s="29" t="str">
        <f>IF(H6602="","",IF(LEN(H6602)&lt;&gt;14,"ПИНФЛ 14 хонали эмас",IF(B6602="","Вилоят танланмаган",IF(C6602="","Туман танланмаган",IF(COUNTIFS(Рўйхатлар!$H$2:$H$209,B6602,Рўйхатлар!$I$2:$I$209,C6602)=0,"Туман вилоятга мос эмас",IF(J6602="","Хатлов тоифаси танланмаган",IF(K6602="","Сана кўрсатилмаган",IF(COUNTIF($H$6:$H$10005,H6602)&gt;1,"Такрорий ПИНФЛ",IF(OR(L6602="",M6602="",N6602="",O6602="",P6602=""),"Корхона, СТИР, соҳа, лавозим ёки ойлик кўрсатилмаган","✓")))))))))</f>
        <v/>
      </c>
      <c r="U6602" s="22" t="str">
        <f>IF(OR(H6602="",M6602=""),"",IF(COUNTIFS($B$6:B6602,B6602,$C$6:C6602,C6602,$M$6:M6602,M6602)=1,1,0))</f>
        <v/>
      </c>
    </row>
    <row r="6603" spans="1:21" x14ac:dyDescent="0.25">
      <c r="A6603" s="22" t="str">
        <f>IF(H6603="","",COUNTA($H$6:H6603))</f>
        <v/>
      </c>
      <c r="B6603" s="23"/>
      <c r="C6603" s="24"/>
      <c r="D6603" s="24"/>
      <c r="E6603" s="24"/>
      <c r="F6603" s="24"/>
      <c r="G6603" s="24"/>
      <c r="H6603" s="25"/>
      <c r="I6603" s="24"/>
      <c r="J6603" s="26"/>
      <c r="K6603" s="27"/>
      <c r="L6603" s="24"/>
      <c r="M6603" s="24"/>
      <c r="N6603" s="26"/>
      <c r="O6603" s="24"/>
      <c r="P6603" s="28"/>
      <c r="Q6603" s="24"/>
      <c r="R6603" s="24"/>
      <c r="S6603" s="24"/>
      <c r="T6603" s="29" t="str">
        <f>IF(H6603="","",IF(LEN(H6603)&lt;&gt;14,"ПИНФЛ 14 хонали эмас",IF(B6603="","Вилоят танланмаган",IF(C6603="","Туман танланмаган",IF(COUNTIFS(Рўйхатлар!$H$2:$H$209,B6603,Рўйхатлар!$I$2:$I$209,C6603)=0,"Туман вилоятга мос эмас",IF(J6603="","Хатлов тоифаси танланмаган",IF(K6603="","Сана кўрсатилмаган",IF(COUNTIF($H$6:$H$10005,H6603)&gt;1,"Такрорий ПИНФЛ",IF(OR(L6603="",M6603="",N6603="",O6603="",P6603=""),"Корхона, СТИР, соҳа, лавозим ёки ойлик кўрсатилмаган","✓")))))))))</f>
        <v/>
      </c>
      <c r="U6603" s="22" t="str">
        <f>IF(OR(H6603="",M6603=""),"",IF(COUNTIFS($B$6:B6603,B6603,$C$6:C6603,C6603,$M$6:M6603,M6603)=1,1,0))</f>
        <v/>
      </c>
    </row>
    <row r="6604" spans="1:21" x14ac:dyDescent="0.25">
      <c r="A6604" s="22" t="str">
        <f>IF(H6604="","",COUNTA($H$6:H6604))</f>
        <v/>
      </c>
      <c r="B6604" s="23"/>
      <c r="C6604" s="24"/>
      <c r="D6604" s="24"/>
      <c r="E6604" s="24"/>
      <c r="F6604" s="24"/>
      <c r="G6604" s="24"/>
      <c r="H6604" s="25"/>
      <c r="I6604" s="24"/>
      <c r="J6604" s="26"/>
      <c r="K6604" s="27"/>
      <c r="L6604" s="24"/>
      <c r="M6604" s="24"/>
      <c r="N6604" s="26"/>
      <c r="O6604" s="24"/>
      <c r="P6604" s="28"/>
      <c r="Q6604" s="24"/>
      <c r="R6604" s="24"/>
      <c r="S6604" s="24"/>
      <c r="T6604" s="29" t="str">
        <f>IF(H6604="","",IF(LEN(H6604)&lt;&gt;14,"ПИНФЛ 14 хонали эмас",IF(B6604="","Вилоят танланмаган",IF(C6604="","Туман танланмаган",IF(COUNTIFS(Рўйхатлар!$H$2:$H$209,B6604,Рўйхатлар!$I$2:$I$209,C6604)=0,"Туман вилоятга мос эмас",IF(J6604="","Хатлов тоифаси танланмаган",IF(K6604="","Сана кўрсатилмаган",IF(COUNTIF($H$6:$H$10005,H6604)&gt;1,"Такрорий ПИНФЛ",IF(OR(L6604="",M6604="",N6604="",O6604="",P6604=""),"Корхона, СТИР, соҳа, лавозим ёки ойлик кўрсатилмаган","✓")))))))))</f>
        <v/>
      </c>
      <c r="U6604" s="22" t="str">
        <f>IF(OR(H6604="",M6604=""),"",IF(COUNTIFS($B$6:B6604,B6604,$C$6:C6604,C6604,$M$6:M6604,M6604)=1,1,0))</f>
        <v/>
      </c>
    </row>
    <row r="6605" spans="1:21" x14ac:dyDescent="0.25">
      <c r="A6605" s="22" t="str">
        <f>IF(H6605="","",COUNTA($H$6:H6605))</f>
        <v/>
      </c>
      <c r="B6605" s="23"/>
      <c r="C6605" s="24"/>
      <c r="D6605" s="24"/>
      <c r="E6605" s="24"/>
      <c r="F6605" s="24"/>
      <c r="G6605" s="24"/>
      <c r="H6605" s="25"/>
      <c r="I6605" s="24"/>
      <c r="J6605" s="26"/>
      <c r="K6605" s="27"/>
      <c r="L6605" s="24"/>
      <c r="M6605" s="24"/>
      <c r="N6605" s="26"/>
      <c r="O6605" s="24"/>
      <c r="P6605" s="28"/>
      <c r="Q6605" s="24"/>
      <c r="R6605" s="24"/>
      <c r="S6605" s="24"/>
      <c r="T6605" s="29" t="str">
        <f>IF(H6605="","",IF(LEN(H6605)&lt;&gt;14,"ПИНФЛ 14 хонали эмас",IF(B6605="","Вилоят танланмаган",IF(C6605="","Туман танланмаган",IF(COUNTIFS(Рўйхатлар!$H$2:$H$209,B6605,Рўйхатлар!$I$2:$I$209,C6605)=0,"Туман вилоятга мос эмас",IF(J6605="","Хатлов тоифаси танланмаган",IF(K6605="","Сана кўрсатилмаган",IF(COUNTIF($H$6:$H$10005,H6605)&gt;1,"Такрорий ПИНФЛ",IF(OR(L6605="",M6605="",N6605="",O6605="",P6605=""),"Корхона, СТИР, соҳа, лавозим ёки ойлик кўрсатилмаган","✓")))))))))</f>
        <v/>
      </c>
      <c r="U6605" s="22" t="str">
        <f>IF(OR(H6605="",M6605=""),"",IF(COUNTIFS($B$6:B6605,B6605,$C$6:C6605,C6605,$M$6:M6605,M6605)=1,1,0))</f>
        <v/>
      </c>
    </row>
    <row r="6606" spans="1:21" x14ac:dyDescent="0.25">
      <c r="A6606" s="22" t="str">
        <f>IF(H6606="","",COUNTA($H$6:H6606))</f>
        <v/>
      </c>
      <c r="B6606" s="23"/>
      <c r="C6606" s="24"/>
      <c r="D6606" s="24"/>
      <c r="E6606" s="24"/>
      <c r="F6606" s="24"/>
      <c r="G6606" s="24"/>
      <c r="H6606" s="25"/>
      <c r="I6606" s="24"/>
      <c r="J6606" s="26"/>
      <c r="K6606" s="27"/>
      <c r="L6606" s="24"/>
      <c r="M6606" s="24"/>
      <c r="N6606" s="26"/>
      <c r="O6606" s="24"/>
      <c r="P6606" s="28"/>
      <c r="Q6606" s="24"/>
      <c r="R6606" s="24"/>
      <c r="S6606" s="24"/>
      <c r="T6606" s="29" t="str">
        <f>IF(H6606="","",IF(LEN(H6606)&lt;&gt;14,"ПИНФЛ 14 хонали эмас",IF(B6606="","Вилоят танланмаган",IF(C6606="","Туман танланмаган",IF(COUNTIFS(Рўйхатлар!$H$2:$H$209,B6606,Рўйхатлар!$I$2:$I$209,C6606)=0,"Туман вилоятга мос эмас",IF(J6606="","Хатлов тоифаси танланмаган",IF(K6606="","Сана кўрсатилмаган",IF(COUNTIF($H$6:$H$10005,H6606)&gt;1,"Такрорий ПИНФЛ",IF(OR(L6606="",M6606="",N6606="",O6606="",P6606=""),"Корхона, СТИР, соҳа, лавозим ёки ойлик кўрсатилмаган","✓")))))))))</f>
        <v/>
      </c>
      <c r="U6606" s="22" t="str">
        <f>IF(OR(H6606="",M6606=""),"",IF(COUNTIFS($B$6:B6606,B6606,$C$6:C6606,C6606,$M$6:M6606,M6606)=1,1,0))</f>
        <v/>
      </c>
    </row>
    <row r="6607" spans="1:21" x14ac:dyDescent="0.25">
      <c r="A6607" s="22" t="str">
        <f>IF(H6607="","",COUNTA($H$6:H6607))</f>
        <v/>
      </c>
      <c r="B6607" s="23"/>
      <c r="C6607" s="24"/>
      <c r="D6607" s="24"/>
      <c r="E6607" s="24"/>
      <c r="F6607" s="24"/>
      <c r="G6607" s="24"/>
      <c r="H6607" s="25"/>
      <c r="I6607" s="24"/>
      <c r="J6607" s="26"/>
      <c r="K6607" s="27"/>
      <c r="L6607" s="24"/>
      <c r="M6607" s="24"/>
      <c r="N6607" s="26"/>
      <c r="O6607" s="24"/>
      <c r="P6607" s="28"/>
      <c r="Q6607" s="24"/>
      <c r="R6607" s="24"/>
      <c r="S6607" s="24"/>
      <c r="T6607" s="29" t="str">
        <f>IF(H6607="","",IF(LEN(H6607)&lt;&gt;14,"ПИНФЛ 14 хонали эмас",IF(B6607="","Вилоят танланмаган",IF(C6607="","Туман танланмаган",IF(COUNTIFS(Рўйхатлар!$H$2:$H$209,B6607,Рўйхатлар!$I$2:$I$209,C6607)=0,"Туман вилоятга мос эмас",IF(J6607="","Хатлов тоифаси танланмаган",IF(K6607="","Сана кўрсатилмаган",IF(COUNTIF($H$6:$H$10005,H6607)&gt;1,"Такрорий ПИНФЛ",IF(OR(L6607="",M6607="",N6607="",O6607="",P6607=""),"Корхона, СТИР, соҳа, лавозим ёки ойлик кўрсатилмаган","✓")))))))))</f>
        <v/>
      </c>
      <c r="U6607" s="22" t="str">
        <f>IF(OR(H6607="",M6607=""),"",IF(COUNTIFS($B$6:B6607,B6607,$C$6:C6607,C6607,$M$6:M6607,M6607)=1,1,0))</f>
        <v/>
      </c>
    </row>
    <row r="6608" spans="1:21" x14ac:dyDescent="0.25">
      <c r="A6608" s="22" t="str">
        <f>IF(H6608="","",COUNTA($H$6:H6608))</f>
        <v/>
      </c>
      <c r="B6608" s="23"/>
      <c r="C6608" s="24"/>
      <c r="D6608" s="24"/>
      <c r="E6608" s="24"/>
      <c r="F6608" s="24"/>
      <c r="G6608" s="24"/>
      <c r="H6608" s="25"/>
      <c r="I6608" s="24"/>
      <c r="J6608" s="26"/>
      <c r="K6608" s="27"/>
      <c r="L6608" s="24"/>
      <c r="M6608" s="24"/>
      <c r="N6608" s="26"/>
      <c r="O6608" s="24"/>
      <c r="P6608" s="28"/>
      <c r="Q6608" s="24"/>
      <c r="R6608" s="24"/>
      <c r="S6608" s="24"/>
      <c r="T6608" s="29" t="str">
        <f>IF(H6608="","",IF(LEN(H6608)&lt;&gt;14,"ПИНФЛ 14 хонали эмас",IF(B6608="","Вилоят танланмаган",IF(C6608="","Туман танланмаган",IF(COUNTIFS(Рўйхатлар!$H$2:$H$209,B6608,Рўйхатлар!$I$2:$I$209,C6608)=0,"Туман вилоятга мос эмас",IF(J6608="","Хатлов тоифаси танланмаган",IF(K6608="","Сана кўрсатилмаган",IF(COUNTIF($H$6:$H$10005,H6608)&gt;1,"Такрорий ПИНФЛ",IF(OR(L6608="",M6608="",N6608="",O6608="",P6608=""),"Корхона, СТИР, соҳа, лавозим ёки ойлик кўрсатилмаган","✓")))))))))</f>
        <v/>
      </c>
      <c r="U6608" s="22" t="str">
        <f>IF(OR(H6608="",M6608=""),"",IF(COUNTIFS($B$6:B6608,B6608,$C$6:C6608,C6608,$M$6:M6608,M6608)=1,1,0))</f>
        <v/>
      </c>
    </row>
    <row r="6609" spans="1:21" x14ac:dyDescent="0.25">
      <c r="A6609" s="22" t="str">
        <f>IF(H6609="","",COUNTA($H$6:H6609))</f>
        <v/>
      </c>
      <c r="B6609" s="23"/>
      <c r="C6609" s="24"/>
      <c r="D6609" s="24"/>
      <c r="E6609" s="24"/>
      <c r="F6609" s="24"/>
      <c r="G6609" s="24"/>
      <c r="H6609" s="25"/>
      <c r="I6609" s="24"/>
      <c r="J6609" s="26"/>
      <c r="K6609" s="27"/>
      <c r="L6609" s="24"/>
      <c r="M6609" s="24"/>
      <c r="N6609" s="26"/>
      <c r="O6609" s="24"/>
      <c r="P6609" s="28"/>
      <c r="Q6609" s="24"/>
      <c r="R6609" s="24"/>
      <c r="S6609" s="24"/>
      <c r="T6609" s="29" t="str">
        <f>IF(H6609="","",IF(LEN(H6609)&lt;&gt;14,"ПИНФЛ 14 хонали эмас",IF(B6609="","Вилоят танланмаган",IF(C6609="","Туман танланмаган",IF(COUNTIFS(Рўйхатлар!$H$2:$H$209,B6609,Рўйхатлар!$I$2:$I$209,C6609)=0,"Туман вилоятга мос эмас",IF(J6609="","Хатлов тоифаси танланмаган",IF(K6609="","Сана кўрсатилмаган",IF(COUNTIF($H$6:$H$10005,H6609)&gt;1,"Такрорий ПИНФЛ",IF(OR(L6609="",M6609="",N6609="",O6609="",P6609=""),"Корхона, СТИР, соҳа, лавозим ёки ойлик кўрсатилмаган","✓")))))))))</f>
        <v/>
      </c>
      <c r="U6609" s="22" t="str">
        <f>IF(OR(H6609="",M6609=""),"",IF(COUNTIFS($B$6:B6609,B6609,$C$6:C6609,C6609,$M$6:M6609,M6609)=1,1,0))</f>
        <v/>
      </c>
    </row>
    <row r="6610" spans="1:21" x14ac:dyDescent="0.25">
      <c r="A6610" s="22" t="str">
        <f>IF(H6610="","",COUNTA($H$6:H6610))</f>
        <v/>
      </c>
      <c r="B6610" s="23"/>
      <c r="C6610" s="24"/>
      <c r="D6610" s="24"/>
      <c r="E6610" s="24"/>
      <c r="F6610" s="24"/>
      <c r="G6610" s="24"/>
      <c r="H6610" s="25"/>
      <c r="I6610" s="24"/>
      <c r="J6610" s="26"/>
      <c r="K6610" s="27"/>
      <c r="L6610" s="24"/>
      <c r="M6610" s="24"/>
      <c r="N6610" s="26"/>
      <c r="O6610" s="24"/>
      <c r="P6610" s="28"/>
      <c r="Q6610" s="24"/>
      <c r="R6610" s="24"/>
      <c r="S6610" s="24"/>
      <c r="T6610" s="29" t="str">
        <f>IF(H6610="","",IF(LEN(H6610)&lt;&gt;14,"ПИНФЛ 14 хонали эмас",IF(B6610="","Вилоят танланмаган",IF(C6610="","Туман танланмаган",IF(COUNTIFS(Рўйхатлар!$H$2:$H$209,B6610,Рўйхатлар!$I$2:$I$209,C6610)=0,"Туман вилоятга мос эмас",IF(J6610="","Хатлов тоифаси танланмаган",IF(K6610="","Сана кўрсатилмаган",IF(COUNTIF($H$6:$H$10005,H6610)&gt;1,"Такрорий ПИНФЛ",IF(OR(L6610="",M6610="",N6610="",O6610="",P6610=""),"Корхона, СТИР, соҳа, лавозим ёки ойлик кўрсатилмаган","✓")))))))))</f>
        <v/>
      </c>
      <c r="U6610" s="22" t="str">
        <f>IF(OR(H6610="",M6610=""),"",IF(COUNTIFS($B$6:B6610,B6610,$C$6:C6610,C6610,$M$6:M6610,M6610)=1,1,0))</f>
        <v/>
      </c>
    </row>
    <row r="6611" spans="1:21" x14ac:dyDescent="0.25">
      <c r="A6611" s="22" t="str">
        <f>IF(H6611="","",COUNTA($H$6:H6611))</f>
        <v/>
      </c>
      <c r="B6611" s="23"/>
      <c r="C6611" s="24"/>
      <c r="D6611" s="24"/>
      <c r="E6611" s="24"/>
      <c r="F6611" s="24"/>
      <c r="G6611" s="24"/>
      <c r="H6611" s="25"/>
      <c r="I6611" s="24"/>
      <c r="J6611" s="26"/>
      <c r="K6611" s="27"/>
      <c r="L6611" s="24"/>
      <c r="M6611" s="24"/>
      <c r="N6611" s="26"/>
      <c r="O6611" s="24"/>
      <c r="P6611" s="28"/>
      <c r="Q6611" s="24"/>
      <c r="R6611" s="24"/>
      <c r="S6611" s="24"/>
      <c r="T6611" s="29" t="str">
        <f>IF(H6611="","",IF(LEN(H6611)&lt;&gt;14,"ПИНФЛ 14 хонали эмас",IF(B6611="","Вилоят танланмаган",IF(C6611="","Туман танланмаган",IF(COUNTIFS(Рўйхатлар!$H$2:$H$209,B6611,Рўйхатлар!$I$2:$I$209,C6611)=0,"Туман вилоятга мос эмас",IF(J6611="","Хатлов тоифаси танланмаган",IF(K6611="","Сана кўрсатилмаган",IF(COUNTIF($H$6:$H$10005,H6611)&gt;1,"Такрорий ПИНФЛ",IF(OR(L6611="",M6611="",N6611="",O6611="",P6611=""),"Корхона, СТИР, соҳа, лавозим ёки ойлик кўрсатилмаган","✓")))))))))</f>
        <v/>
      </c>
      <c r="U6611" s="22" t="str">
        <f>IF(OR(H6611="",M6611=""),"",IF(COUNTIFS($B$6:B6611,B6611,$C$6:C6611,C6611,$M$6:M6611,M6611)=1,1,0))</f>
        <v/>
      </c>
    </row>
    <row r="6612" spans="1:21" x14ac:dyDescent="0.25">
      <c r="A6612" s="22" t="str">
        <f>IF(H6612="","",COUNTA($H$6:H6612))</f>
        <v/>
      </c>
      <c r="B6612" s="23"/>
      <c r="C6612" s="24"/>
      <c r="D6612" s="24"/>
      <c r="E6612" s="24"/>
      <c r="F6612" s="24"/>
      <c r="G6612" s="24"/>
      <c r="H6612" s="25"/>
      <c r="I6612" s="24"/>
      <c r="J6612" s="26"/>
      <c r="K6612" s="27"/>
      <c r="L6612" s="24"/>
      <c r="M6612" s="24"/>
      <c r="N6612" s="26"/>
      <c r="O6612" s="24"/>
      <c r="P6612" s="28"/>
      <c r="Q6612" s="24"/>
      <c r="R6612" s="24"/>
      <c r="S6612" s="24"/>
      <c r="T6612" s="29" t="str">
        <f>IF(H6612="","",IF(LEN(H6612)&lt;&gt;14,"ПИНФЛ 14 хонали эмас",IF(B6612="","Вилоят танланмаган",IF(C6612="","Туман танланмаган",IF(COUNTIFS(Рўйхатлар!$H$2:$H$209,B6612,Рўйхатлар!$I$2:$I$209,C6612)=0,"Туман вилоятга мос эмас",IF(J6612="","Хатлов тоифаси танланмаган",IF(K6612="","Сана кўрсатилмаган",IF(COUNTIF($H$6:$H$10005,H6612)&gt;1,"Такрорий ПИНФЛ",IF(OR(L6612="",M6612="",N6612="",O6612="",P6612=""),"Корхона, СТИР, соҳа, лавозим ёки ойлик кўрсатилмаган","✓")))))))))</f>
        <v/>
      </c>
      <c r="U6612" s="22" t="str">
        <f>IF(OR(H6612="",M6612=""),"",IF(COUNTIFS($B$6:B6612,B6612,$C$6:C6612,C6612,$M$6:M6612,M6612)=1,1,0))</f>
        <v/>
      </c>
    </row>
    <row r="6613" spans="1:21" x14ac:dyDescent="0.25">
      <c r="A6613" s="22" t="str">
        <f>IF(H6613="","",COUNTA($H$6:H6613))</f>
        <v/>
      </c>
      <c r="B6613" s="23"/>
      <c r="C6613" s="24"/>
      <c r="D6613" s="24"/>
      <c r="E6613" s="24"/>
      <c r="F6613" s="24"/>
      <c r="G6613" s="24"/>
      <c r="H6613" s="25"/>
      <c r="I6613" s="24"/>
      <c r="J6613" s="26"/>
      <c r="K6613" s="27"/>
      <c r="L6613" s="24"/>
      <c r="M6613" s="24"/>
      <c r="N6613" s="26"/>
      <c r="O6613" s="24"/>
      <c r="P6613" s="28"/>
      <c r="Q6613" s="24"/>
      <c r="R6613" s="24"/>
      <c r="S6613" s="24"/>
      <c r="T6613" s="29" t="str">
        <f>IF(H6613="","",IF(LEN(H6613)&lt;&gt;14,"ПИНФЛ 14 хонали эмас",IF(B6613="","Вилоят танланмаган",IF(C6613="","Туман танланмаган",IF(COUNTIFS(Рўйхатлар!$H$2:$H$209,B6613,Рўйхатлар!$I$2:$I$209,C6613)=0,"Туман вилоятга мос эмас",IF(J6613="","Хатлов тоифаси танланмаган",IF(K6613="","Сана кўрсатилмаган",IF(COUNTIF($H$6:$H$10005,H6613)&gt;1,"Такрорий ПИНФЛ",IF(OR(L6613="",M6613="",N6613="",O6613="",P6613=""),"Корхона, СТИР, соҳа, лавозим ёки ойлик кўрсатилмаган","✓")))))))))</f>
        <v/>
      </c>
      <c r="U6613" s="22" t="str">
        <f>IF(OR(H6613="",M6613=""),"",IF(COUNTIFS($B$6:B6613,B6613,$C$6:C6613,C6613,$M$6:M6613,M6613)=1,1,0))</f>
        <v/>
      </c>
    </row>
    <row r="6614" spans="1:21" x14ac:dyDescent="0.25">
      <c r="A6614" s="22" t="str">
        <f>IF(H6614="","",COUNTA($H$6:H6614))</f>
        <v/>
      </c>
      <c r="B6614" s="23"/>
      <c r="C6614" s="24"/>
      <c r="D6614" s="24"/>
      <c r="E6614" s="24"/>
      <c r="F6614" s="24"/>
      <c r="G6614" s="24"/>
      <c r="H6614" s="25"/>
      <c r="I6614" s="24"/>
      <c r="J6614" s="26"/>
      <c r="K6614" s="27"/>
      <c r="L6614" s="24"/>
      <c r="M6614" s="24"/>
      <c r="N6614" s="26"/>
      <c r="O6614" s="24"/>
      <c r="P6614" s="28"/>
      <c r="Q6614" s="24"/>
      <c r="R6614" s="24"/>
      <c r="S6614" s="24"/>
      <c r="T6614" s="29" t="str">
        <f>IF(H6614="","",IF(LEN(H6614)&lt;&gt;14,"ПИНФЛ 14 хонали эмас",IF(B6614="","Вилоят танланмаган",IF(C6614="","Туман танланмаган",IF(COUNTIFS(Рўйхатлар!$H$2:$H$209,B6614,Рўйхатлар!$I$2:$I$209,C6614)=0,"Туман вилоятга мос эмас",IF(J6614="","Хатлов тоифаси танланмаган",IF(K6614="","Сана кўрсатилмаган",IF(COUNTIF($H$6:$H$10005,H6614)&gt;1,"Такрорий ПИНФЛ",IF(OR(L6614="",M6614="",N6614="",O6614="",P6614=""),"Корхона, СТИР, соҳа, лавозим ёки ойлик кўрсатилмаган","✓")))))))))</f>
        <v/>
      </c>
      <c r="U6614" s="22" t="str">
        <f>IF(OR(H6614="",M6614=""),"",IF(COUNTIFS($B$6:B6614,B6614,$C$6:C6614,C6614,$M$6:M6614,M6614)=1,1,0))</f>
        <v/>
      </c>
    </row>
    <row r="6615" spans="1:21" x14ac:dyDescent="0.25">
      <c r="A6615" s="22" t="str">
        <f>IF(H6615="","",COUNTA($H$6:H6615))</f>
        <v/>
      </c>
      <c r="B6615" s="23"/>
      <c r="C6615" s="24"/>
      <c r="D6615" s="24"/>
      <c r="E6615" s="24"/>
      <c r="F6615" s="24"/>
      <c r="G6615" s="24"/>
      <c r="H6615" s="25"/>
      <c r="I6615" s="24"/>
      <c r="J6615" s="26"/>
      <c r="K6615" s="27"/>
      <c r="L6615" s="24"/>
      <c r="M6615" s="24"/>
      <c r="N6615" s="26"/>
      <c r="O6615" s="24"/>
      <c r="P6615" s="28"/>
      <c r="Q6615" s="24"/>
      <c r="R6615" s="24"/>
      <c r="S6615" s="24"/>
      <c r="T6615" s="29" t="str">
        <f>IF(H6615="","",IF(LEN(H6615)&lt;&gt;14,"ПИНФЛ 14 хонали эмас",IF(B6615="","Вилоят танланмаган",IF(C6615="","Туман танланмаган",IF(COUNTIFS(Рўйхатлар!$H$2:$H$209,B6615,Рўйхатлар!$I$2:$I$209,C6615)=0,"Туман вилоятга мос эмас",IF(J6615="","Хатлов тоифаси танланмаган",IF(K6615="","Сана кўрсатилмаган",IF(COUNTIF($H$6:$H$10005,H6615)&gt;1,"Такрорий ПИНФЛ",IF(OR(L6615="",M6615="",N6615="",O6615="",P6615=""),"Корхона, СТИР, соҳа, лавозим ёки ойлик кўрсатилмаган","✓")))))))))</f>
        <v/>
      </c>
      <c r="U6615" s="22" t="str">
        <f>IF(OR(H6615="",M6615=""),"",IF(COUNTIFS($B$6:B6615,B6615,$C$6:C6615,C6615,$M$6:M6615,M6615)=1,1,0))</f>
        <v/>
      </c>
    </row>
    <row r="6616" spans="1:21" x14ac:dyDescent="0.25">
      <c r="A6616" s="22" t="str">
        <f>IF(H6616="","",COUNTA($H$6:H6616))</f>
        <v/>
      </c>
      <c r="B6616" s="23"/>
      <c r="C6616" s="24"/>
      <c r="D6616" s="24"/>
      <c r="E6616" s="24"/>
      <c r="F6616" s="24"/>
      <c r="G6616" s="24"/>
      <c r="H6616" s="25"/>
      <c r="I6616" s="24"/>
      <c r="J6616" s="26"/>
      <c r="K6616" s="27"/>
      <c r="L6616" s="24"/>
      <c r="M6616" s="24"/>
      <c r="N6616" s="26"/>
      <c r="O6616" s="24"/>
      <c r="P6616" s="28"/>
      <c r="Q6616" s="24"/>
      <c r="R6616" s="24"/>
      <c r="S6616" s="24"/>
      <c r="T6616" s="29" t="str">
        <f>IF(H6616="","",IF(LEN(H6616)&lt;&gt;14,"ПИНФЛ 14 хонали эмас",IF(B6616="","Вилоят танланмаган",IF(C6616="","Туман танланмаган",IF(COUNTIFS(Рўйхатлар!$H$2:$H$209,B6616,Рўйхатлар!$I$2:$I$209,C6616)=0,"Туман вилоятга мос эмас",IF(J6616="","Хатлов тоифаси танланмаган",IF(K6616="","Сана кўрсатилмаган",IF(COUNTIF($H$6:$H$10005,H6616)&gt;1,"Такрорий ПИНФЛ",IF(OR(L6616="",M6616="",N6616="",O6616="",P6616=""),"Корхона, СТИР, соҳа, лавозим ёки ойлик кўрсатилмаган","✓")))))))))</f>
        <v/>
      </c>
      <c r="U6616" s="22" t="str">
        <f>IF(OR(H6616="",M6616=""),"",IF(COUNTIFS($B$6:B6616,B6616,$C$6:C6616,C6616,$M$6:M6616,M6616)=1,1,0))</f>
        <v/>
      </c>
    </row>
    <row r="6617" spans="1:21" x14ac:dyDescent="0.25">
      <c r="A6617" s="22" t="str">
        <f>IF(H6617="","",COUNTA($H$6:H6617))</f>
        <v/>
      </c>
      <c r="B6617" s="23"/>
      <c r="C6617" s="24"/>
      <c r="D6617" s="24"/>
      <c r="E6617" s="24"/>
      <c r="F6617" s="24"/>
      <c r="G6617" s="24"/>
      <c r="H6617" s="25"/>
      <c r="I6617" s="24"/>
      <c r="J6617" s="26"/>
      <c r="K6617" s="27"/>
      <c r="L6617" s="24"/>
      <c r="M6617" s="24"/>
      <c r="N6617" s="26"/>
      <c r="O6617" s="24"/>
      <c r="P6617" s="28"/>
      <c r="Q6617" s="24"/>
      <c r="R6617" s="24"/>
      <c r="S6617" s="24"/>
      <c r="T6617" s="29" t="str">
        <f>IF(H6617="","",IF(LEN(H6617)&lt;&gt;14,"ПИНФЛ 14 хонали эмас",IF(B6617="","Вилоят танланмаган",IF(C6617="","Туман танланмаган",IF(COUNTIFS(Рўйхатлар!$H$2:$H$209,B6617,Рўйхатлар!$I$2:$I$209,C6617)=0,"Туман вилоятга мос эмас",IF(J6617="","Хатлов тоифаси танланмаган",IF(K6617="","Сана кўрсатилмаган",IF(COUNTIF($H$6:$H$10005,H6617)&gt;1,"Такрорий ПИНФЛ",IF(OR(L6617="",M6617="",N6617="",O6617="",P6617=""),"Корхона, СТИР, соҳа, лавозим ёки ойлик кўрсатилмаган","✓")))))))))</f>
        <v/>
      </c>
      <c r="U6617" s="22" t="str">
        <f>IF(OR(H6617="",M6617=""),"",IF(COUNTIFS($B$6:B6617,B6617,$C$6:C6617,C6617,$M$6:M6617,M6617)=1,1,0))</f>
        <v/>
      </c>
    </row>
    <row r="6618" spans="1:21" x14ac:dyDescent="0.25">
      <c r="A6618" s="22" t="str">
        <f>IF(H6618="","",COUNTA($H$6:H6618))</f>
        <v/>
      </c>
      <c r="B6618" s="23"/>
      <c r="C6618" s="24"/>
      <c r="D6618" s="24"/>
      <c r="E6618" s="24"/>
      <c r="F6618" s="24"/>
      <c r="G6618" s="24"/>
      <c r="H6618" s="25"/>
      <c r="I6618" s="24"/>
      <c r="J6618" s="26"/>
      <c r="K6618" s="27"/>
      <c r="L6618" s="24"/>
      <c r="M6618" s="24"/>
      <c r="N6618" s="26"/>
      <c r="O6618" s="24"/>
      <c r="P6618" s="28"/>
      <c r="Q6618" s="24"/>
      <c r="R6618" s="24"/>
      <c r="S6618" s="24"/>
      <c r="T6618" s="29" t="str">
        <f>IF(H6618="","",IF(LEN(H6618)&lt;&gt;14,"ПИНФЛ 14 хонали эмас",IF(B6618="","Вилоят танланмаган",IF(C6618="","Туман танланмаган",IF(COUNTIFS(Рўйхатлар!$H$2:$H$209,B6618,Рўйхатлар!$I$2:$I$209,C6618)=0,"Туман вилоятга мос эмас",IF(J6618="","Хатлов тоифаси танланмаган",IF(K6618="","Сана кўрсатилмаган",IF(COUNTIF($H$6:$H$10005,H6618)&gt;1,"Такрорий ПИНФЛ",IF(OR(L6618="",M6618="",N6618="",O6618="",P6618=""),"Корхона, СТИР, соҳа, лавозим ёки ойлик кўрсатилмаган","✓")))))))))</f>
        <v/>
      </c>
      <c r="U6618" s="22" t="str">
        <f>IF(OR(H6618="",M6618=""),"",IF(COUNTIFS($B$6:B6618,B6618,$C$6:C6618,C6618,$M$6:M6618,M6618)=1,1,0))</f>
        <v/>
      </c>
    </row>
    <row r="6619" spans="1:21" x14ac:dyDescent="0.25">
      <c r="A6619" s="22" t="str">
        <f>IF(H6619="","",COUNTA($H$6:H6619))</f>
        <v/>
      </c>
      <c r="B6619" s="23"/>
      <c r="C6619" s="24"/>
      <c r="D6619" s="24"/>
      <c r="E6619" s="24"/>
      <c r="F6619" s="24"/>
      <c r="G6619" s="24"/>
      <c r="H6619" s="25"/>
      <c r="I6619" s="24"/>
      <c r="J6619" s="26"/>
      <c r="K6619" s="27"/>
      <c r="L6619" s="24"/>
      <c r="M6619" s="24"/>
      <c r="N6619" s="26"/>
      <c r="O6619" s="24"/>
      <c r="P6619" s="28"/>
      <c r="Q6619" s="24"/>
      <c r="R6619" s="24"/>
      <c r="S6619" s="24"/>
      <c r="T6619" s="29" t="str">
        <f>IF(H6619="","",IF(LEN(H6619)&lt;&gt;14,"ПИНФЛ 14 хонали эмас",IF(B6619="","Вилоят танланмаган",IF(C6619="","Туман танланмаган",IF(COUNTIFS(Рўйхатлар!$H$2:$H$209,B6619,Рўйхатлар!$I$2:$I$209,C6619)=0,"Туман вилоятга мос эмас",IF(J6619="","Хатлов тоифаси танланмаган",IF(K6619="","Сана кўрсатилмаган",IF(COUNTIF($H$6:$H$10005,H6619)&gt;1,"Такрорий ПИНФЛ",IF(OR(L6619="",M6619="",N6619="",O6619="",P6619=""),"Корхона, СТИР, соҳа, лавозим ёки ойлик кўрсатилмаган","✓")))))))))</f>
        <v/>
      </c>
      <c r="U6619" s="22" t="str">
        <f>IF(OR(H6619="",M6619=""),"",IF(COUNTIFS($B$6:B6619,B6619,$C$6:C6619,C6619,$M$6:M6619,M6619)=1,1,0))</f>
        <v/>
      </c>
    </row>
    <row r="6620" spans="1:21" x14ac:dyDescent="0.25">
      <c r="A6620" s="22" t="str">
        <f>IF(H6620="","",COUNTA($H$6:H6620))</f>
        <v/>
      </c>
      <c r="B6620" s="23"/>
      <c r="C6620" s="24"/>
      <c r="D6620" s="24"/>
      <c r="E6620" s="24"/>
      <c r="F6620" s="24"/>
      <c r="G6620" s="24"/>
      <c r="H6620" s="25"/>
      <c r="I6620" s="24"/>
      <c r="J6620" s="26"/>
      <c r="K6620" s="27"/>
      <c r="L6620" s="24"/>
      <c r="M6620" s="24"/>
      <c r="N6620" s="26"/>
      <c r="O6620" s="24"/>
      <c r="P6620" s="28"/>
      <c r="Q6620" s="24"/>
      <c r="R6620" s="24"/>
      <c r="S6620" s="24"/>
      <c r="T6620" s="29" t="str">
        <f>IF(H6620="","",IF(LEN(H6620)&lt;&gt;14,"ПИНФЛ 14 хонали эмас",IF(B6620="","Вилоят танланмаган",IF(C6620="","Туман танланмаган",IF(COUNTIFS(Рўйхатлар!$H$2:$H$209,B6620,Рўйхатлар!$I$2:$I$209,C6620)=0,"Туман вилоятга мос эмас",IF(J6620="","Хатлов тоифаси танланмаган",IF(K6620="","Сана кўрсатилмаган",IF(COUNTIF($H$6:$H$10005,H6620)&gt;1,"Такрорий ПИНФЛ",IF(OR(L6620="",M6620="",N6620="",O6620="",P6620=""),"Корхона, СТИР, соҳа, лавозим ёки ойлик кўрсатилмаган","✓")))))))))</f>
        <v/>
      </c>
      <c r="U6620" s="22" t="str">
        <f>IF(OR(H6620="",M6620=""),"",IF(COUNTIFS($B$6:B6620,B6620,$C$6:C6620,C6620,$M$6:M6620,M6620)=1,1,0))</f>
        <v/>
      </c>
    </row>
    <row r="6621" spans="1:21" x14ac:dyDescent="0.25">
      <c r="A6621" s="22" t="str">
        <f>IF(H6621="","",COUNTA($H$6:H6621))</f>
        <v/>
      </c>
      <c r="B6621" s="23"/>
      <c r="C6621" s="24"/>
      <c r="D6621" s="24"/>
      <c r="E6621" s="24"/>
      <c r="F6621" s="24"/>
      <c r="G6621" s="24"/>
      <c r="H6621" s="25"/>
      <c r="I6621" s="24"/>
      <c r="J6621" s="26"/>
      <c r="K6621" s="27"/>
      <c r="L6621" s="24"/>
      <c r="M6621" s="24"/>
      <c r="N6621" s="26"/>
      <c r="O6621" s="24"/>
      <c r="P6621" s="28"/>
      <c r="Q6621" s="24"/>
      <c r="R6621" s="24"/>
      <c r="S6621" s="24"/>
      <c r="T6621" s="29" t="str">
        <f>IF(H6621="","",IF(LEN(H6621)&lt;&gt;14,"ПИНФЛ 14 хонали эмас",IF(B6621="","Вилоят танланмаган",IF(C6621="","Туман танланмаган",IF(COUNTIFS(Рўйхатлар!$H$2:$H$209,B6621,Рўйхатлар!$I$2:$I$209,C6621)=0,"Туман вилоятга мос эмас",IF(J6621="","Хатлов тоифаси танланмаган",IF(K6621="","Сана кўрсатилмаган",IF(COUNTIF($H$6:$H$10005,H6621)&gt;1,"Такрорий ПИНФЛ",IF(OR(L6621="",M6621="",N6621="",O6621="",P6621=""),"Корхона, СТИР, соҳа, лавозим ёки ойлик кўрсатилмаган","✓")))))))))</f>
        <v/>
      </c>
      <c r="U6621" s="22" t="str">
        <f>IF(OR(H6621="",M6621=""),"",IF(COUNTIFS($B$6:B6621,B6621,$C$6:C6621,C6621,$M$6:M6621,M6621)=1,1,0))</f>
        <v/>
      </c>
    </row>
    <row r="6622" spans="1:21" x14ac:dyDescent="0.25">
      <c r="A6622" s="22" t="str">
        <f>IF(H6622="","",COUNTA($H$6:H6622))</f>
        <v/>
      </c>
      <c r="B6622" s="23"/>
      <c r="C6622" s="24"/>
      <c r="D6622" s="24"/>
      <c r="E6622" s="24"/>
      <c r="F6622" s="24"/>
      <c r="G6622" s="24"/>
      <c r="H6622" s="25"/>
      <c r="I6622" s="24"/>
      <c r="J6622" s="26"/>
      <c r="K6622" s="27"/>
      <c r="L6622" s="24"/>
      <c r="M6622" s="24"/>
      <c r="N6622" s="26"/>
      <c r="O6622" s="24"/>
      <c r="P6622" s="28"/>
      <c r="Q6622" s="24"/>
      <c r="R6622" s="24"/>
      <c r="S6622" s="24"/>
      <c r="T6622" s="29" t="str">
        <f>IF(H6622="","",IF(LEN(H6622)&lt;&gt;14,"ПИНФЛ 14 хонали эмас",IF(B6622="","Вилоят танланмаган",IF(C6622="","Туман танланмаган",IF(COUNTIFS(Рўйхатлар!$H$2:$H$209,B6622,Рўйхатлар!$I$2:$I$209,C6622)=0,"Туман вилоятга мос эмас",IF(J6622="","Хатлов тоифаси танланмаган",IF(K6622="","Сана кўрсатилмаган",IF(COUNTIF($H$6:$H$10005,H6622)&gt;1,"Такрорий ПИНФЛ",IF(OR(L6622="",M6622="",N6622="",O6622="",P6622=""),"Корхона, СТИР, соҳа, лавозим ёки ойлик кўрсатилмаган","✓")))))))))</f>
        <v/>
      </c>
      <c r="U6622" s="22" t="str">
        <f>IF(OR(H6622="",M6622=""),"",IF(COUNTIFS($B$6:B6622,B6622,$C$6:C6622,C6622,$M$6:M6622,M6622)=1,1,0))</f>
        <v/>
      </c>
    </row>
    <row r="6623" spans="1:21" x14ac:dyDescent="0.25">
      <c r="A6623" s="22" t="str">
        <f>IF(H6623="","",COUNTA($H$6:H6623))</f>
        <v/>
      </c>
      <c r="B6623" s="23"/>
      <c r="C6623" s="24"/>
      <c r="D6623" s="24"/>
      <c r="E6623" s="24"/>
      <c r="F6623" s="24"/>
      <c r="G6623" s="24"/>
      <c r="H6623" s="25"/>
      <c r="I6623" s="24"/>
      <c r="J6623" s="26"/>
      <c r="K6623" s="27"/>
      <c r="L6623" s="24"/>
      <c r="M6623" s="24"/>
      <c r="N6623" s="26"/>
      <c r="O6623" s="24"/>
      <c r="P6623" s="28"/>
      <c r="Q6623" s="24"/>
      <c r="R6623" s="24"/>
      <c r="S6623" s="24"/>
      <c r="T6623" s="29" t="str">
        <f>IF(H6623="","",IF(LEN(H6623)&lt;&gt;14,"ПИНФЛ 14 хонали эмас",IF(B6623="","Вилоят танланмаган",IF(C6623="","Туман танланмаган",IF(COUNTIFS(Рўйхатлар!$H$2:$H$209,B6623,Рўйхатлар!$I$2:$I$209,C6623)=0,"Туман вилоятга мос эмас",IF(J6623="","Хатлов тоифаси танланмаган",IF(K6623="","Сана кўрсатилмаган",IF(COUNTIF($H$6:$H$10005,H6623)&gt;1,"Такрорий ПИНФЛ",IF(OR(L6623="",M6623="",N6623="",O6623="",P6623=""),"Корхона, СТИР, соҳа, лавозим ёки ойлик кўрсатилмаган","✓")))))))))</f>
        <v/>
      </c>
      <c r="U6623" s="22" t="str">
        <f>IF(OR(H6623="",M6623=""),"",IF(COUNTIFS($B$6:B6623,B6623,$C$6:C6623,C6623,$M$6:M6623,M6623)=1,1,0))</f>
        <v/>
      </c>
    </row>
    <row r="6624" spans="1:21" x14ac:dyDescent="0.25">
      <c r="A6624" s="22" t="str">
        <f>IF(H6624="","",COUNTA($H$6:H6624))</f>
        <v/>
      </c>
      <c r="B6624" s="23"/>
      <c r="C6624" s="24"/>
      <c r="D6624" s="24"/>
      <c r="E6624" s="24"/>
      <c r="F6624" s="24"/>
      <c r="G6624" s="24"/>
      <c r="H6624" s="25"/>
      <c r="I6624" s="24"/>
      <c r="J6624" s="26"/>
      <c r="K6624" s="27"/>
      <c r="L6624" s="24"/>
      <c r="M6624" s="24"/>
      <c r="N6624" s="26"/>
      <c r="O6624" s="24"/>
      <c r="P6624" s="28"/>
      <c r="Q6624" s="24"/>
      <c r="R6624" s="24"/>
      <c r="S6624" s="24"/>
      <c r="T6624" s="29" t="str">
        <f>IF(H6624="","",IF(LEN(H6624)&lt;&gt;14,"ПИНФЛ 14 хонали эмас",IF(B6624="","Вилоят танланмаган",IF(C6624="","Туман танланмаган",IF(COUNTIFS(Рўйхатлар!$H$2:$H$209,B6624,Рўйхатлар!$I$2:$I$209,C6624)=0,"Туман вилоятга мос эмас",IF(J6624="","Хатлов тоифаси танланмаган",IF(K6624="","Сана кўрсатилмаган",IF(COUNTIF($H$6:$H$10005,H6624)&gt;1,"Такрорий ПИНФЛ",IF(OR(L6624="",M6624="",N6624="",O6624="",P6624=""),"Корхона, СТИР, соҳа, лавозим ёки ойлик кўрсатилмаган","✓")))))))))</f>
        <v/>
      </c>
      <c r="U6624" s="22" t="str">
        <f>IF(OR(H6624="",M6624=""),"",IF(COUNTIFS($B$6:B6624,B6624,$C$6:C6624,C6624,$M$6:M6624,M6624)=1,1,0))</f>
        <v/>
      </c>
    </row>
    <row r="6625" spans="1:21" x14ac:dyDescent="0.25">
      <c r="A6625" s="22" t="str">
        <f>IF(H6625="","",COUNTA($H$6:H6625))</f>
        <v/>
      </c>
      <c r="B6625" s="23"/>
      <c r="C6625" s="24"/>
      <c r="D6625" s="24"/>
      <c r="E6625" s="24"/>
      <c r="F6625" s="24"/>
      <c r="G6625" s="24"/>
      <c r="H6625" s="25"/>
      <c r="I6625" s="24"/>
      <c r="J6625" s="26"/>
      <c r="K6625" s="27"/>
      <c r="L6625" s="24"/>
      <c r="M6625" s="24"/>
      <c r="N6625" s="26"/>
      <c r="O6625" s="24"/>
      <c r="P6625" s="28"/>
      <c r="Q6625" s="24"/>
      <c r="R6625" s="24"/>
      <c r="S6625" s="24"/>
      <c r="T6625" s="29" t="str">
        <f>IF(H6625="","",IF(LEN(H6625)&lt;&gt;14,"ПИНФЛ 14 хонали эмас",IF(B6625="","Вилоят танланмаган",IF(C6625="","Туман танланмаган",IF(COUNTIFS(Рўйхатлар!$H$2:$H$209,B6625,Рўйхатлар!$I$2:$I$209,C6625)=0,"Туман вилоятга мос эмас",IF(J6625="","Хатлов тоифаси танланмаган",IF(K6625="","Сана кўрсатилмаган",IF(COUNTIF($H$6:$H$10005,H6625)&gt;1,"Такрорий ПИНФЛ",IF(OR(L6625="",M6625="",N6625="",O6625="",P6625=""),"Корхона, СТИР, соҳа, лавозим ёки ойлик кўрсатилмаган","✓")))))))))</f>
        <v/>
      </c>
      <c r="U6625" s="22" t="str">
        <f>IF(OR(H6625="",M6625=""),"",IF(COUNTIFS($B$6:B6625,B6625,$C$6:C6625,C6625,$M$6:M6625,M6625)=1,1,0))</f>
        <v/>
      </c>
    </row>
    <row r="6626" spans="1:21" x14ac:dyDescent="0.25">
      <c r="A6626" s="22" t="str">
        <f>IF(H6626="","",COUNTA($H$6:H6626))</f>
        <v/>
      </c>
      <c r="B6626" s="23"/>
      <c r="C6626" s="24"/>
      <c r="D6626" s="24"/>
      <c r="E6626" s="24"/>
      <c r="F6626" s="24"/>
      <c r="G6626" s="24"/>
      <c r="H6626" s="25"/>
      <c r="I6626" s="24"/>
      <c r="J6626" s="26"/>
      <c r="K6626" s="27"/>
      <c r="L6626" s="24"/>
      <c r="M6626" s="24"/>
      <c r="N6626" s="26"/>
      <c r="O6626" s="24"/>
      <c r="P6626" s="28"/>
      <c r="Q6626" s="24"/>
      <c r="R6626" s="24"/>
      <c r="S6626" s="24"/>
      <c r="T6626" s="29" t="str">
        <f>IF(H6626="","",IF(LEN(H6626)&lt;&gt;14,"ПИНФЛ 14 хонали эмас",IF(B6626="","Вилоят танланмаган",IF(C6626="","Туман танланмаган",IF(COUNTIFS(Рўйхатлар!$H$2:$H$209,B6626,Рўйхатлар!$I$2:$I$209,C6626)=0,"Туман вилоятга мос эмас",IF(J6626="","Хатлов тоифаси танланмаган",IF(K6626="","Сана кўрсатилмаган",IF(COUNTIF($H$6:$H$10005,H6626)&gt;1,"Такрорий ПИНФЛ",IF(OR(L6626="",M6626="",N6626="",O6626="",P6626=""),"Корхона, СТИР, соҳа, лавозим ёки ойлик кўрсатилмаган","✓")))))))))</f>
        <v/>
      </c>
      <c r="U6626" s="22" t="str">
        <f>IF(OR(H6626="",M6626=""),"",IF(COUNTIFS($B$6:B6626,B6626,$C$6:C6626,C6626,$M$6:M6626,M6626)=1,1,0))</f>
        <v/>
      </c>
    </row>
    <row r="6627" spans="1:21" x14ac:dyDescent="0.25">
      <c r="A6627" s="22" t="str">
        <f>IF(H6627="","",COUNTA($H$6:H6627))</f>
        <v/>
      </c>
      <c r="B6627" s="23"/>
      <c r="C6627" s="24"/>
      <c r="D6627" s="24"/>
      <c r="E6627" s="24"/>
      <c r="F6627" s="24"/>
      <c r="G6627" s="24"/>
      <c r="H6627" s="25"/>
      <c r="I6627" s="24"/>
      <c r="J6627" s="26"/>
      <c r="K6627" s="27"/>
      <c r="L6627" s="24"/>
      <c r="M6627" s="24"/>
      <c r="N6627" s="26"/>
      <c r="O6627" s="24"/>
      <c r="P6627" s="28"/>
      <c r="Q6627" s="24"/>
      <c r="R6627" s="24"/>
      <c r="S6627" s="24"/>
      <c r="T6627" s="29" t="str">
        <f>IF(H6627="","",IF(LEN(H6627)&lt;&gt;14,"ПИНФЛ 14 хонали эмас",IF(B6627="","Вилоят танланмаган",IF(C6627="","Туман танланмаган",IF(COUNTIFS(Рўйхатлар!$H$2:$H$209,B6627,Рўйхатлар!$I$2:$I$209,C6627)=0,"Туман вилоятга мос эмас",IF(J6627="","Хатлов тоифаси танланмаган",IF(K6627="","Сана кўрсатилмаган",IF(COUNTIF($H$6:$H$10005,H6627)&gt;1,"Такрорий ПИНФЛ",IF(OR(L6627="",M6627="",N6627="",O6627="",P6627=""),"Корхона, СТИР, соҳа, лавозим ёки ойлик кўрсатилмаган","✓")))))))))</f>
        <v/>
      </c>
      <c r="U6627" s="22" t="str">
        <f>IF(OR(H6627="",M6627=""),"",IF(COUNTIFS($B$6:B6627,B6627,$C$6:C6627,C6627,$M$6:M6627,M6627)=1,1,0))</f>
        <v/>
      </c>
    </row>
    <row r="6628" spans="1:21" x14ac:dyDescent="0.25">
      <c r="A6628" s="22" t="str">
        <f>IF(H6628="","",COUNTA($H$6:H6628))</f>
        <v/>
      </c>
      <c r="B6628" s="23"/>
      <c r="C6628" s="24"/>
      <c r="D6628" s="24"/>
      <c r="E6628" s="24"/>
      <c r="F6628" s="24"/>
      <c r="G6628" s="24"/>
      <c r="H6628" s="25"/>
      <c r="I6628" s="24"/>
      <c r="J6628" s="26"/>
      <c r="K6628" s="27"/>
      <c r="L6628" s="24"/>
      <c r="M6628" s="24"/>
      <c r="N6628" s="26"/>
      <c r="O6628" s="24"/>
      <c r="P6628" s="28"/>
      <c r="Q6628" s="24"/>
      <c r="R6628" s="24"/>
      <c r="S6628" s="24"/>
      <c r="T6628" s="29" t="str">
        <f>IF(H6628="","",IF(LEN(H6628)&lt;&gt;14,"ПИНФЛ 14 хонали эмас",IF(B6628="","Вилоят танланмаган",IF(C6628="","Туман танланмаган",IF(COUNTIFS(Рўйхатлар!$H$2:$H$209,B6628,Рўйхатлар!$I$2:$I$209,C6628)=0,"Туман вилоятга мос эмас",IF(J6628="","Хатлов тоифаси танланмаган",IF(K6628="","Сана кўрсатилмаган",IF(COUNTIF($H$6:$H$10005,H6628)&gt;1,"Такрорий ПИНФЛ",IF(OR(L6628="",M6628="",N6628="",O6628="",P6628=""),"Корхона, СТИР, соҳа, лавозим ёки ойлик кўрсатилмаган","✓")))))))))</f>
        <v/>
      </c>
      <c r="U6628" s="22" t="str">
        <f>IF(OR(H6628="",M6628=""),"",IF(COUNTIFS($B$6:B6628,B6628,$C$6:C6628,C6628,$M$6:M6628,M6628)=1,1,0))</f>
        <v/>
      </c>
    </row>
    <row r="6629" spans="1:21" x14ac:dyDescent="0.25">
      <c r="A6629" s="22" t="str">
        <f>IF(H6629="","",COUNTA($H$6:H6629))</f>
        <v/>
      </c>
      <c r="B6629" s="23"/>
      <c r="C6629" s="24"/>
      <c r="D6629" s="24"/>
      <c r="E6629" s="24"/>
      <c r="F6629" s="24"/>
      <c r="G6629" s="24"/>
      <c r="H6629" s="25"/>
      <c r="I6629" s="24"/>
      <c r="J6629" s="26"/>
      <c r="K6629" s="27"/>
      <c r="L6629" s="24"/>
      <c r="M6629" s="24"/>
      <c r="N6629" s="26"/>
      <c r="O6629" s="24"/>
      <c r="P6629" s="28"/>
      <c r="Q6629" s="24"/>
      <c r="R6629" s="24"/>
      <c r="S6629" s="24"/>
      <c r="T6629" s="29" t="str">
        <f>IF(H6629="","",IF(LEN(H6629)&lt;&gt;14,"ПИНФЛ 14 хонали эмас",IF(B6629="","Вилоят танланмаган",IF(C6629="","Туман танланмаган",IF(COUNTIFS(Рўйхатлар!$H$2:$H$209,B6629,Рўйхатлар!$I$2:$I$209,C6629)=0,"Туман вилоятга мос эмас",IF(J6629="","Хатлов тоифаси танланмаган",IF(K6629="","Сана кўрсатилмаган",IF(COUNTIF($H$6:$H$10005,H6629)&gt;1,"Такрорий ПИНФЛ",IF(OR(L6629="",M6629="",N6629="",O6629="",P6629=""),"Корхона, СТИР, соҳа, лавозим ёки ойлик кўрсатилмаган","✓")))))))))</f>
        <v/>
      </c>
      <c r="U6629" s="22" t="str">
        <f>IF(OR(H6629="",M6629=""),"",IF(COUNTIFS($B$6:B6629,B6629,$C$6:C6629,C6629,$M$6:M6629,M6629)=1,1,0))</f>
        <v/>
      </c>
    </row>
    <row r="6630" spans="1:21" x14ac:dyDescent="0.25">
      <c r="A6630" s="22" t="str">
        <f>IF(H6630="","",COUNTA($H$6:H6630))</f>
        <v/>
      </c>
      <c r="B6630" s="23"/>
      <c r="C6630" s="24"/>
      <c r="D6630" s="24"/>
      <c r="E6630" s="24"/>
      <c r="F6630" s="24"/>
      <c r="G6630" s="24"/>
      <c r="H6630" s="25"/>
      <c r="I6630" s="24"/>
      <c r="J6630" s="26"/>
      <c r="K6630" s="27"/>
      <c r="L6630" s="24"/>
      <c r="M6630" s="24"/>
      <c r="N6630" s="26"/>
      <c r="O6630" s="24"/>
      <c r="P6630" s="28"/>
      <c r="Q6630" s="24"/>
      <c r="R6630" s="24"/>
      <c r="S6630" s="24"/>
      <c r="T6630" s="29" t="str">
        <f>IF(H6630="","",IF(LEN(H6630)&lt;&gt;14,"ПИНФЛ 14 хонали эмас",IF(B6630="","Вилоят танланмаган",IF(C6630="","Туман танланмаган",IF(COUNTIFS(Рўйхатлар!$H$2:$H$209,B6630,Рўйхатлар!$I$2:$I$209,C6630)=0,"Туман вилоятга мос эмас",IF(J6630="","Хатлов тоифаси танланмаган",IF(K6630="","Сана кўрсатилмаган",IF(COUNTIF($H$6:$H$10005,H6630)&gt;1,"Такрорий ПИНФЛ",IF(OR(L6630="",M6630="",N6630="",O6630="",P6630=""),"Корхона, СТИР, соҳа, лавозим ёки ойлик кўрсатилмаган","✓")))))))))</f>
        <v/>
      </c>
      <c r="U6630" s="22" t="str">
        <f>IF(OR(H6630="",M6630=""),"",IF(COUNTIFS($B$6:B6630,B6630,$C$6:C6630,C6630,$M$6:M6630,M6630)=1,1,0))</f>
        <v/>
      </c>
    </row>
    <row r="6631" spans="1:21" x14ac:dyDescent="0.25">
      <c r="A6631" s="22" t="str">
        <f>IF(H6631="","",COUNTA($H$6:H6631))</f>
        <v/>
      </c>
      <c r="B6631" s="23"/>
      <c r="C6631" s="24"/>
      <c r="D6631" s="24"/>
      <c r="E6631" s="24"/>
      <c r="F6631" s="24"/>
      <c r="G6631" s="24"/>
      <c r="H6631" s="25"/>
      <c r="I6631" s="24"/>
      <c r="J6631" s="26"/>
      <c r="K6631" s="27"/>
      <c r="L6631" s="24"/>
      <c r="M6631" s="24"/>
      <c r="N6631" s="26"/>
      <c r="O6631" s="24"/>
      <c r="P6631" s="28"/>
      <c r="Q6631" s="24"/>
      <c r="R6631" s="24"/>
      <c r="S6631" s="24"/>
      <c r="T6631" s="29" t="str">
        <f>IF(H6631="","",IF(LEN(H6631)&lt;&gt;14,"ПИНФЛ 14 хонали эмас",IF(B6631="","Вилоят танланмаган",IF(C6631="","Туман танланмаган",IF(COUNTIFS(Рўйхатлар!$H$2:$H$209,B6631,Рўйхатлар!$I$2:$I$209,C6631)=0,"Туман вилоятга мос эмас",IF(J6631="","Хатлов тоифаси танланмаган",IF(K6631="","Сана кўрсатилмаган",IF(COUNTIF($H$6:$H$10005,H6631)&gt;1,"Такрорий ПИНФЛ",IF(OR(L6631="",M6631="",N6631="",O6631="",P6631=""),"Корхона, СТИР, соҳа, лавозим ёки ойлик кўрсатилмаган","✓")))))))))</f>
        <v/>
      </c>
      <c r="U6631" s="22" t="str">
        <f>IF(OR(H6631="",M6631=""),"",IF(COUNTIFS($B$6:B6631,B6631,$C$6:C6631,C6631,$M$6:M6631,M6631)=1,1,0))</f>
        <v/>
      </c>
    </row>
    <row r="6632" spans="1:21" x14ac:dyDescent="0.25">
      <c r="A6632" s="22" t="str">
        <f>IF(H6632="","",COUNTA($H$6:H6632))</f>
        <v/>
      </c>
      <c r="B6632" s="23"/>
      <c r="C6632" s="24"/>
      <c r="D6632" s="24"/>
      <c r="E6632" s="24"/>
      <c r="F6632" s="24"/>
      <c r="G6632" s="24"/>
      <c r="H6632" s="25"/>
      <c r="I6632" s="24"/>
      <c r="J6632" s="26"/>
      <c r="K6632" s="27"/>
      <c r="L6632" s="24"/>
      <c r="M6632" s="24"/>
      <c r="N6632" s="26"/>
      <c r="O6632" s="24"/>
      <c r="P6632" s="28"/>
      <c r="Q6632" s="24"/>
      <c r="R6632" s="24"/>
      <c r="S6632" s="24"/>
      <c r="T6632" s="29" t="str">
        <f>IF(H6632="","",IF(LEN(H6632)&lt;&gt;14,"ПИНФЛ 14 хонали эмас",IF(B6632="","Вилоят танланмаган",IF(C6632="","Туман танланмаган",IF(COUNTIFS(Рўйхатлар!$H$2:$H$209,B6632,Рўйхатлар!$I$2:$I$209,C6632)=0,"Туман вилоятга мос эмас",IF(J6632="","Хатлов тоифаси танланмаган",IF(K6632="","Сана кўрсатилмаган",IF(COUNTIF($H$6:$H$10005,H6632)&gt;1,"Такрорий ПИНФЛ",IF(OR(L6632="",M6632="",N6632="",O6632="",P6632=""),"Корхона, СТИР, соҳа, лавозим ёки ойлик кўрсатилмаган","✓")))))))))</f>
        <v/>
      </c>
      <c r="U6632" s="22" t="str">
        <f>IF(OR(H6632="",M6632=""),"",IF(COUNTIFS($B$6:B6632,B6632,$C$6:C6632,C6632,$M$6:M6632,M6632)=1,1,0))</f>
        <v/>
      </c>
    </row>
    <row r="6633" spans="1:21" x14ac:dyDescent="0.25">
      <c r="A6633" s="22" t="str">
        <f>IF(H6633="","",COUNTA($H$6:H6633))</f>
        <v/>
      </c>
      <c r="B6633" s="23"/>
      <c r="C6633" s="24"/>
      <c r="D6633" s="24"/>
      <c r="E6633" s="24"/>
      <c r="F6633" s="24"/>
      <c r="G6633" s="24"/>
      <c r="H6633" s="25"/>
      <c r="I6633" s="24"/>
      <c r="J6633" s="26"/>
      <c r="K6633" s="27"/>
      <c r="L6633" s="24"/>
      <c r="M6633" s="24"/>
      <c r="N6633" s="26"/>
      <c r="O6633" s="24"/>
      <c r="P6633" s="28"/>
      <c r="Q6633" s="24"/>
      <c r="R6633" s="24"/>
      <c r="S6633" s="24"/>
      <c r="T6633" s="29" t="str">
        <f>IF(H6633="","",IF(LEN(H6633)&lt;&gt;14,"ПИНФЛ 14 хонали эмас",IF(B6633="","Вилоят танланмаган",IF(C6633="","Туман танланмаган",IF(COUNTIFS(Рўйхатлар!$H$2:$H$209,B6633,Рўйхатлар!$I$2:$I$209,C6633)=0,"Туман вилоятга мос эмас",IF(J6633="","Хатлов тоифаси танланмаган",IF(K6633="","Сана кўрсатилмаган",IF(COUNTIF($H$6:$H$10005,H6633)&gt;1,"Такрорий ПИНФЛ",IF(OR(L6633="",M6633="",N6633="",O6633="",P6633=""),"Корхона, СТИР, соҳа, лавозим ёки ойлик кўрсатилмаган","✓")))))))))</f>
        <v/>
      </c>
      <c r="U6633" s="22" t="str">
        <f>IF(OR(H6633="",M6633=""),"",IF(COUNTIFS($B$6:B6633,B6633,$C$6:C6633,C6633,$M$6:M6633,M6633)=1,1,0))</f>
        <v/>
      </c>
    </row>
    <row r="6634" spans="1:21" x14ac:dyDescent="0.25">
      <c r="A6634" s="22" t="str">
        <f>IF(H6634="","",COUNTA($H$6:H6634))</f>
        <v/>
      </c>
      <c r="B6634" s="23"/>
      <c r="C6634" s="24"/>
      <c r="D6634" s="24"/>
      <c r="E6634" s="24"/>
      <c r="F6634" s="24"/>
      <c r="G6634" s="24"/>
      <c r="H6634" s="25"/>
      <c r="I6634" s="24"/>
      <c r="J6634" s="26"/>
      <c r="K6634" s="27"/>
      <c r="L6634" s="24"/>
      <c r="M6634" s="24"/>
      <c r="N6634" s="26"/>
      <c r="O6634" s="24"/>
      <c r="P6634" s="28"/>
      <c r="Q6634" s="24"/>
      <c r="R6634" s="24"/>
      <c r="S6634" s="24"/>
      <c r="T6634" s="29" t="str">
        <f>IF(H6634="","",IF(LEN(H6634)&lt;&gt;14,"ПИНФЛ 14 хонали эмас",IF(B6634="","Вилоят танланмаган",IF(C6634="","Туман танланмаган",IF(COUNTIFS(Рўйхатлар!$H$2:$H$209,B6634,Рўйхатлар!$I$2:$I$209,C6634)=0,"Туман вилоятга мос эмас",IF(J6634="","Хатлов тоифаси танланмаган",IF(K6634="","Сана кўрсатилмаган",IF(COUNTIF($H$6:$H$10005,H6634)&gt;1,"Такрорий ПИНФЛ",IF(OR(L6634="",M6634="",N6634="",O6634="",P6634=""),"Корхона, СТИР, соҳа, лавозим ёки ойлик кўрсатилмаган","✓")))))))))</f>
        <v/>
      </c>
      <c r="U6634" s="22" t="str">
        <f>IF(OR(H6634="",M6634=""),"",IF(COUNTIFS($B$6:B6634,B6634,$C$6:C6634,C6634,$M$6:M6634,M6634)=1,1,0))</f>
        <v/>
      </c>
    </row>
    <row r="6635" spans="1:21" x14ac:dyDescent="0.25">
      <c r="A6635" s="22" t="str">
        <f>IF(H6635="","",COUNTA($H$6:H6635))</f>
        <v/>
      </c>
      <c r="B6635" s="23"/>
      <c r="C6635" s="24"/>
      <c r="D6635" s="24"/>
      <c r="E6635" s="24"/>
      <c r="F6635" s="24"/>
      <c r="G6635" s="24"/>
      <c r="H6635" s="25"/>
      <c r="I6635" s="24"/>
      <c r="J6635" s="26"/>
      <c r="K6635" s="27"/>
      <c r="L6635" s="24"/>
      <c r="M6635" s="24"/>
      <c r="N6635" s="26"/>
      <c r="O6635" s="24"/>
      <c r="P6635" s="28"/>
      <c r="Q6635" s="24"/>
      <c r="R6635" s="24"/>
      <c r="S6635" s="24"/>
      <c r="T6635" s="29" t="str">
        <f>IF(H6635="","",IF(LEN(H6635)&lt;&gt;14,"ПИНФЛ 14 хонали эмас",IF(B6635="","Вилоят танланмаган",IF(C6635="","Туман танланмаган",IF(COUNTIFS(Рўйхатлар!$H$2:$H$209,B6635,Рўйхатлар!$I$2:$I$209,C6635)=0,"Туман вилоятга мос эмас",IF(J6635="","Хатлов тоифаси танланмаган",IF(K6635="","Сана кўрсатилмаган",IF(COUNTIF($H$6:$H$10005,H6635)&gt;1,"Такрорий ПИНФЛ",IF(OR(L6635="",M6635="",N6635="",O6635="",P6635=""),"Корхона, СТИР, соҳа, лавозим ёки ойлик кўрсатилмаган","✓")))))))))</f>
        <v/>
      </c>
      <c r="U6635" s="22" t="str">
        <f>IF(OR(H6635="",M6635=""),"",IF(COUNTIFS($B$6:B6635,B6635,$C$6:C6635,C6635,$M$6:M6635,M6635)=1,1,0))</f>
        <v/>
      </c>
    </row>
    <row r="6636" spans="1:21" x14ac:dyDescent="0.25">
      <c r="A6636" s="22" t="str">
        <f>IF(H6636="","",COUNTA($H$6:H6636))</f>
        <v/>
      </c>
      <c r="B6636" s="23"/>
      <c r="C6636" s="24"/>
      <c r="D6636" s="24"/>
      <c r="E6636" s="24"/>
      <c r="F6636" s="24"/>
      <c r="G6636" s="24"/>
      <c r="H6636" s="25"/>
      <c r="I6636" s="24"/>
      <c r="J6636" s="26"/>
      <c r="K6636" s="27"/>
      <c r="L6636" s="24"/>
      <c r="M6636" s="24"/>
      <c r="N6636" s="26"/>
      <c r="O6636" s="24"/>
      <c r="P6636" s="28"/>
      <c r="Q6636" s="24"/>
      <c r="R6636" s="24"/>
      <c r="S6636" s="24"/>
      <c r="T6636" s="29" t="str">
        <f>IF(H6636="","",IF(LEN(H6636)&lt;&gt;14,"ПИНФЛ 14 хонали эмас",IF(B6636="","Вилоят танланмаган",IF(C6636="","Туман танланмаган",IF(COUNTIFS(Рўйхатлар!$H$2:$H$209,B6636,Рўйхатлар!$I$2:$I$209,C6636)=0,"Туман вилоятга мос эмас",IF(J6636="","Хатлов тоифаси танланмаган",IF(K6636="","Сана кўрсатилмаган",IF(COUNTIF($H$6:$H$10005,H6636)&gt;1,"Такрорий ПИНФЛ",IF(OR(L6636="",M6636="",N6636="",O6636="",P6636=""),"Корхона, СТИР, соҳа, лавозим ёки ойлик кўрсатилмаган","✓")))))))))</f>
        <v/>
      </c>
      <c r="U6636" s="22" t="str">
        <f>IF(OR(H6636="",M6636=""),"",IF(COUNTIFS($B$6:B6636,B6636,$C$6:C6636,C6636,$M$6:M6636,M6636)=1,1,0))</f>
        <v/>
      </c>
    </row>
    <row r="6637" spans="1:21" x14ac:dyDescent="0.25">
      <c r="A6637" s="22" t="str">
        <f>IF(H6637="","",COUNTA($H$6:H6637))</f>
        <v/>
      </c>
      <c r="B6637" s="23"/>
      <c r="C6637" s="24"/>
      <c r="D6637" s="24"/>
      <c r="E6637" s="24"/>
      <c r="F6637" s="24"/>
      <c r="G6637" s="24"/>
      <c r="H6637" s="25"/>
      <c r="I6637" s="24"/>
      <c r="J6637" s="26"/>
      <c r="K6637" s="27"/>
      <c r="L6637" s="24"/>
      <c r="M6637" s="24"/>
      <c r="N6637" s="26"/>
      <c r="O6637" s="24"/>
      <c r="P6637" s="28"/>
      <c r="Q6637" s="24"/>
      <c r="R6637" s="24"/>
      <c r="S6637" s="24"/>
      <c r="T6637" s="29" t="str">
        <f>IF(H6637="","",IF(LEN(H6637)&lt;&gt;14,"ПИНФЛ 14 хонали эмас",IF(B6637="","Вилоят танланмаган",IF(C6637="","Туман танланмаган",IF(COUNTIFS(Рўйхатлар!$H$2:$H$209,B6637,Рўйхатлар!$I$2:$I$209,C6637)=0,"Туман вилоятга мос эмас",IF(J6637="","Хатлов тоифаси танланмаган",IF(K6637="","Сана кўрсатилмаган",IF(COUNTIF($H$6:$H$10005,H6637)&gt;1,"Такрорий ПИНФЛ",IF(OR(L6637="",M6637="",N6637="",O6637="",P6637=""),"Корхона, СТИР, соҳа, лавозим ёки ойлик кўрсатилмаган","✓")))))))))</f>
        <v/>
      </c>
      <c r="U6637" s="22" t="str">
        <f>IF(OR(H6637="",M6637=""),"",IF(COUNTIFS($B$6:B6637,B6637,$C$6:C6637,C6637,$M$6:M6637,M6637)=1,1,0))</f>
        <v/>
      </c>
    </row>
    <row r="6638" spans="1:21" x14ac:dyDescent="0.25">
      <c r="A6638" s="22" t="str">
        <f>IF(H6638="","",COUNTA($H$6:H6638))</f>
        <v/>
      </c>
      <c r="B6638" s="23"/>
      <c r="C6638" s="24"/>
      <c r="D6638" s="24"/>
      <c r="E6638" s="24"/>
      <c r="F6638" s="24"/>
      <c r="G6638" s="24"/>
      <c r="H6638" s="25"/>
      <c r="I6638" s="24"/>
      <c r="J6638" s="26"/>
      <c r="K6638" s="27"/>
      <c r="L6638" s="24"/>
      <c r="M6638" s="24"/>
      <c r="N6638" s="26"/>
      <c r="O6638" s="24"/>
      <c r="P6638" s="28"/>
      <c r="Q6638" s="24"/>
      <c r="R6638" s="24"/>
      <c r="S6638" s="24"/>
      <c r="T6638" s="29" t="str">
        <f>IF(H6638="","",IF(LEN(H6638)&lt;&gt;14,"ПИНФЛ 14 хонали эмас",IF(B6638="","Вилоят танланмаган",IF(C6638="","Туман танланмаган",IF(COUNTIFS(Рўйхатлар!$H$2:$H$209,B6638,Рўйхатлар!$I$2:$I$209,C6638)=0,"Туман вилоятга мос эмас",IF(J6638="","Хатлов тоифаси танланмаган",IF(K6638="","Сана кўрсатилмаган",IF(COUNTIF($H$6:$H$10005,H6638)&gt;1,"Такрорий ПИНФЛ",IF(OR(L6638="",M6638="",N6638="",O6638="",P6638=""),"Корхона, СТИР, соҳа, лавозим ёки ойлик кўрсатилмаган","✓")))))))))</f>
        <v/>
      </c>
      <c r="U6638" s="22" t="str">
        <f>IF(OR(H6638="",M6638=""),"",IF(COUNTIFS($B$6:B6638,B6638,$C$6:C6638,C6638,$M$6:M6638,M6638)=1,1,0))</f>
        <v/>
      </c>
    </row>
    <row r="6639" spans="1:21" x14ac:dyDescent="0.25">
      <c r="A6639" s="22" t="str">
        <f>IF(H6639="","",COUNTA($H$6:H6639))</f>
        <v/>
      </c>
      <c r="B6639" s="23"/>
      <c r="C6639" s="24"/>
      <c r="D6639" s="24"/>
      <c r="E6639" s="24"/>
      <c r="F6639" s="24"/>
      <c r="G6639" s="24"/>
      <c r="H6639" s="25"/>
      <c r="I6639" s="24"/>
      <c r="J6639" s="26"/>
      <c r="K6639" s="27"/>
      <c r="L6639" s="24"/>
      <c r="M6639" s="24"/>
      <c r="N6639" s="26"/>
      <c r="O6639" s="24"/>
      <c r="P6639" s="28"/>
      <c r="Q6639" s="24"/>
      <c r="R6639" s="24"/>
      <c r="S6639" s="24"/>
      <c r="T6639" s="29" t="str">
        <f>IF(H6639="","",IF(LEN(H6639)&lt;&gt;14,"ПИНФЛ 14 хонали эмас",IF(B6639="","Вилоят танланмаган",IF(C6639="","Туман танланмаган",IF(COUNTIFS(Рўйхатлар!$H$2:$H$209,B6639,Рўйхатлар!$I$2:$I$209,C6639)=0,"Туман вилоятга мос эмас",IF(J6639="","Хатлов тоифаси танланмаган",IF(K6639="","Сана кўрсатилмаган",IF(COUNTIF($H$6:$H$10005,H6639)&gt;1,"Такрорий ПИНФЛ",IF(OR(L6639="",M6639="",N6639="",O6639="",P6639=""),"Корхона, СТИР, соҳа, лавозим ёки ойлик кўрсатилмаган","✓")))))))))</f>
        <v/>
      </c>
      <c r="U6639" s="22" t="str">
        <f>IF(OR(H6639="",M6639=""),"",IF(COUNTIFS($B$6:B6639,B6639,$C$6:C6639,C6639,$M$6:M6639,M6639)=1,1,0))</f>
        <v/>
      </c>
    </row>
    <row r="6640" spans="1:21" x14ac:dyDescent="0.25">
      <c r="A6640" s="22" t="str">
        <f>IF(H6640="","",COUNTA($H$6:H6640))</f>
        <v/>
      </c>
      <c r="B6640" s="23"/>
      <c r="C6640" s="24"/>
      <c r="D6640" s="24"/>
      <c r="E6640" s="24"/>
      <c r="F6640" s="24"/>
      <c r="G6640" s="24"/>
      <c r="H6640" s="25"/>
      <c r="I6640" s="24"/>
      <c r="J6640" s="26"/>
      <c r="K6640" s="27"/>
      <c r="L6640" s="24"/>
      <c r="M6640" s="24"/>
      <c r="N6640" s="26"/>
      <c r="O6640" s="24"/>
      <c r="P6640" s="28"/>
      <c r="Q6640" s="24"/>
      <c r="R6640" s="24"/>
      <c r="S6640" s="24"/>
      <c r="T6640" s="29" t="str">
        <f>IF(H6640="","",IF(LEN(H6640)&lt;&gt;14,"ПИНФЛ 14 хонали эмас",IF(B6640="","Вилоят танланмаган",IF(C6640="","Туман танланмаган",IF(COUNTIFS(Рўйхатлар!$H$2:$H$209,B6640,Рўйхатлар!$I$2:$I$209,C6640)=0,"Туман вилоятга мос эмас",IF(J6640="","Хатлов тоифаси танланмаган",IF(K6640="","Сана кўрсатилмаган",IF(COUNTIF($H$6:$H$10005,H6640)&gt;1,"Такрорий ПИНФЛ",IF(OR(L6640="",M6640="",N6640="",O6640="",P6640=""),"Корхона, СТИР, соҳа, лавозим ёки ойлик кўрсатилмаган","✓")))))))))</f>
        <v/>
      </c>
      <c r="U6640" s="22" t="str">
        <f>IF(OR(H6640="",M6640=""),"",IF(COUNTIFS($B$6:B6640,B6640,$C$6:C6640,C6640,$M$6:M6640,M6640)=1,1,0))</f>
        <v/>
      </c>
    </row>
    <row r="6641" spans="1:21" x14ac:dyDescent="0.25">
      <c r="A6641" s="22" t="str">
        <f>IF(H6641="","",COUNTA($H$6:H6641))</f>
        <v/>
      </c>
      <c r="B6641" s="23"/>
      <c r="C6641" s="24"/>
      <c r="D6641" s="24"/>
      <c r="E6641" s="24"/>
      <c r="F6641" s="24"/>
      <c r="G6641" s="24"/>
      <c r="H6641" s="25"/>
      <c r="I6641" s="24"/>
      <c r="J6641" s="26"/>
      <c r="K6641" s="27"/>
      <c r="L6641" s="24"/>
      <c r="M6641" s="24"/>
      <c r="N6641" s="26"/>
      <c r="O6641" s="24"/>
      <c r="P6641" s="28"/>
      <c r="Q6641" s="24"/>
      <c r="R6641" s="24"/>
      <c r="S6641" s="24"/>
      <c r="T6641" s="29" t="str">
        <f>IF(H6641="","",IF(LEN(H6641)&lt;&gt;14,"ПИНФЛ 14 хонали эмас",IF(B6641="","Вилоят танланмаган",IF(C6641="","Туман танланмаган",IF(COUNTIFS(Рўйхатлар!$H$2:$H$209,B6641,Рўйхатлар!$I$2:$I$209,C6641)=0,"Туман вилоятга мос эмас",IF(J6641="","Хатлов тоифаси танланмаган",IF(K6641="","Сана кўрсатилмаган",IF(COUNTIF($H$6:$H$10005,H6641)&gt;1,"Такрорий ПИНФЛ",IF(OR(L6641="",M6641="",N6641="",O6641="",P6641=""),"Корхона, СТИР, соҳа, лавозим ёки ойлик кўрсатилмаган","✓")))))))))</f>
        <v/>
      </c>
      <c r="U6641" s="22" t="str">
        <f>IF(OR(H6641="",M6641=""),"",IF(COUNTIFS($B$6:B6641,B6641,$C$6:C6641,C6641,$M$6:M6641,M6641)=1,1,0))</f>
        <v/>
      </c>
    </row>
    <row r="6642" spans="1:21" x14ac:dyDescent="0.25">
      <c r="A6642" s="22" t="str">
        <f>IF(H6642="","",COUNTA($H$6:H6642))</f>
        <v/>
      </c>
      <c r="B6642" s="23"/>
      <c r="C6642" s="24"/>
      <c r="D6642" s="24"/>
      <c r="E6642" s="24"/>
      <c r="F6642" s="24"/>
      <c r="G6642" s="24"/>
      <c r="H6642" s="25"/>
      <c r="I6642" s="24"/>
      <c r="J6642" s="26"/>
      <c r="K6642" s="27"/>
      <c r="L6642" s="24"/>
      <c r="M6642" s="24"/>
      <c r="N6642" s="26"/>
      <c r="O6642" s="24"/>
      <c r="P6642" s="28"/>
      <c r="Q6642" s="24"/>
      <c r="R6642" s="24"/>
      <c r="S6642" s="24"/>
      <c r="T6642" s="29" t="str">
        <f>IF(H6642="","",IF(LEN(H6642)&lt;&gt;14,"ПИНФЛ 14 хонали эмас",IF(B6642="","Вилоят танланмаган",IF(C6642="","Туман танланмаган",IF(COUNTIFS(Рўйхатлар!$H$2:$H$209,B6642,Рўйхатлар!$I$2:$I$209,C6642)=0,"Туман вилоятга мос эмас",IF(J6642="","Хатлов тоифаси танланмаган",IF(K6642="","Сана кўрсатилмаган",IF(COUNTIF($H$6:$H$10005,H6642)&gt;1,"Такрорий ПИНФЛ",IF(OR(L6642="",M6642="",N6642="",O6642="",P6642=""),"Корхона, СТИР, соҳа, лавозим ёки ойлик кўрсатилмаган","✓")))))))))</f>
        <v/>
      </c>
      <c r="U6642" s="22" t="str">
        <f>IF(OR(H6642="",M6642=""),"",IF(COUNTIFS($B$6:B6642,B6642,$C$6:C6642,C6642,$M$6:M6642,M6642)=1,1,0))</f>
        <v/>
      </c>
    </row>
    <row r="6643" spans="1:21" x14ac:dyDescent="0.25">
      <c r="A6643" s="22" t="str">
        <f>IF(H6643="","",COUNTA($H$6:H6643))</f>
        <v/>
      </c>
      <c r="B6643" s="23"/>
      <c r="C6643" s="24"/>
      <c r="D6643" s="24"/>
      <c r="E6643" s="24"/>
      <c r="F6643" s="24"/>
      <c r="G6643" s="24"/>
      <c r="H6643" s="25"/>
      <c r="I6643" s="24"/>
      <c r="J6643" s="26"/>
      <c r="K6643" s="27"/>
      <c r="L6643" s="24"/>
      <c r="M6643" s="24"/>
      <c r="N6643" s="26"/>
      <c r="O6643" s="24"/>
      <c r="P6643" s="28"/>
      <c r="Q6643" s="24"/>
      <c r="R6643" s="24"/>
      <c r="S6643" s="24"/>
      <c r="T6643" s="29" t="str">
        <f>IF(H6643="","",IF(LEN(H6643)&lt;&gt;14,"ПИНФЛ 14 хонали эмас",IF(B6643="","Вилоят танланмаган",IF(C6643="","Туман танланмаган",IF(COUNTIFS(Рўйхатлар!$H$2:$H$209,B6643,Рўйхатлар!$I$2:$I$209,C6643)=0,"Туман вилоятга мос эмас",IF(J6643="","Хатлов тоифаси танланмаган",IF(K6643="","Сана кўрсатилмаган",IF(COUNTIF($H$6:$H$10005,H6643)&gt;1,"Такрорий ПИНФЛ",IF(OR(L6643="",M6643="",N6643="",O6643="",P6643=""),"Корхона, СТИР, соҳа, лавозим ёки ойлик кўрсатилмаган","✓")))))))))</f>
        <v/>
      </c>
      <c r="U6643" s="22" t="str">
        <f>IF(OR(H6643="",M6643=""),"",IF(COUNTIFS($B$6:B6643,B6643,$C$6:C6643,C6643,$M$6:M6643,M6643)=1,1,0))</f>
        <v/>
      </c>
    </row>
    <row r="6644" spans="1:21" x14ac:dyDescent="0.25">
      <c r="A6644" s="22" t="str">
        <f>IF(H6644="","",COUNTA($H$6:H6644))</f>
        <v/>
      </c>
      <c r="B6644" s="23"/>
      <c r="C6644" s="24"/>
      <c r="D6644" s="24"/>
      <c r="E6644" s="24"/>
      <c r="F6644" s="24"/>
      <c r="G6644" s="24"/>
      <c r="H6644" s="25"/>
      <c r="I6644" s="24"/>
      <c r="J6644" s="26"/>
      <c r="K6644" s="27"/>
      <c r="L6644" s="24"/>
      <c r="M6644" s="24"/>
      <c r="N6644" s="26"/>
      <c r="O6644" s="24"/>
      <c r="P6644" s="28"/>
      <c r="Q6644" s="24"/>
      <c r="R6644" s="24"/>
      <c r="S6644" s="24"/>
      <c r="T6644" s="29" t="str">
        <f>IF(H6644="","",IF(LEN(H6644)&lt;&gt;14,"ПИНФЛ 14 хонали эмас",IF(B6644="","Вилоят танланмаган",IF(C6644="","Туман танланмаган",IF(COUNTIFS(Рўйхатлар!$H$2:$H$209,B6644,Рўйхатлар!$I$2:$I$209,C6644)=0,"Туман вилоятга мос эмас",IF(J6644="","Хатлов тоифаси танланмаган",IF(K6644="","Сана кўрсатилмаган",IF(COUNTIF($H$6:$H$10005,H6644)&gt;1,"Такрорий ПИНФЛ",IF(OR(L6644="",M6644="",N6644="",O6644="",P6644=""),"Корхона, СТИР, соҳа, лавозим ёки ойлик кўрсатилмаган","✓")))))))))</f>
        <v/>
      </c>
      <c r="U6644" s="22" t="str">
        <f>IF(OR(H6644="",M6644=""),"",IF(COUNTIFS($B$6:B6644,B6644,$C$6:C6644,C6644,$M$6:M6644,M6644)=1,1,0))</f>
        <v/>
      </c>
    </row>
    <row r="6645" spans="1:21" x14ac:dyDescent="0.25">
      <c r="A6645" s="22" t="str">
        <f>IF(H6645="","",COUNTA($H$6:H6645))</f>
        <v/>
      </c>
      <c r="B6645" s="23"/>
      <c r="C6645" s="24"/>
      <c r="D6645" s="24"/>
      <c r="E6645" s="24"/>
      <c r="F6645" s="24"/>
      <c r="G6645" s="24"/>
      <c r="H6645" s="25"/>
      <c r="I6645" s="24"/>
      <c r="J6645" s="26"/>
      <c r="K6645" s="27"/>
      <c r="L6645" s="24"/>
      <c r="M6645" s="24"/>
      <c r="N6645" s="26"/>
      <c r="O6645" s="24"/>
      <c r="P6645" s="28"/>
      <c r="Q6645" s="24"/>
      <c r="R6645" s="24"/>
      <c r="S6645" s="24"/>
      <c r="T6645" s="29" t="str">
        <f>IF(H6645="","",IF(LEN(H6645)&lt;&gt;14,"ПИНФЛ 14 хонали эмас",IF(B6645="","Вилоят танланмаган",IF(C6645="","Туман танланмаган",IF(COUNTIFS(Рўйхатлар!$H$2:$H$209,B6645,Рўйхатлар!$I$2:$I$209,C6645)=0,"Туман вилоятга мос эмас",IF(J6645="","Хатлов тоифаси танланмаган",IF(K6645="","Сана кўрсатилмаган",IF(COUNTIF($H$6:$H$10005,H6645)&gt;1,"Такрорий ПИНФЛ",IF(OR(L6645="",M6645="",N6645="",O6645="",P6645=""),"Корхона, СТИР, соҳа, лавозим ёки ойлик кўрсатилмаган","✓")))))))))</f>
        <v/>
      </c>
      <c r="U6645" s="22" t="str">
        <f>IF(OR(H6645="",M6645=""),"",IF(COUNTIFS($B$6:B6645,B6645,$C$6:C6645,C6645,$M$6:M6645,M6645)=1,1,0))</f>
        <v/>
      </c>
    </row>
    <row r="6646" spans="1:21" x14ac:dyDescent="0.25">
      <c r="A6646" s="22" t="str">
        <f>IF(H6646="","",COUNTA($H$6:H6646))</f>
        <v/>
      </c>
      <c r="B6646" s="23"/>
      <c r="C6646" s="24"/>
      <c r="D6646" s="24"/>
      <c r="E6646" s="24"/>
      <c r="F6646" s="24"/>
      <c r="G6646" s="24"/>
      <c r="H6646" s="25"/>
      <c r="I6646" s="24"/>
      <c r="J6646" s="26"/>
      <c r="K6646" s="27"/>
      <c r="L6646" s="24"/>
      <c r="M6646" s="24"/>
      <c r="N6646" s="26"/>
      <c r="O6646" s="24"/>
      <c r="P6646" s="28"/>
      <c r="Q6646" s="24"/>
      <c r="R6646" s="24"/>
      <c r="S6646" s="24"/>
      <c r="T6646" s="29" t="str">
        <f>IF(H6646="","",IF(LEN(H6646)&lt;&gt;14,"ПИНФЛ 14 хонали эмас",IF(B6646="","Вилоят танланмаган",IF(C6646="","Туман танланмаган",IF(COUNTIFS(Рўйхатлар!$H$2:$H$209,B6646,Рўйхатлар!$I$2:$I$209,C6646)=0,"Туман вилоятга мос эмас",IF(J6646="","Хатлов тоифаси танланмаган",IF(K6646="","Сана кўрсатилмаган",IF(COUNTIF($H$6:$H$10005,H6646)&gt;1,"Такрорий ПИНФЛ",IF(OR(L6646="",M6646="",N6646="",O6646="",P6646=""),"Корхона, СТИР, соҳа, лавозим ёки ойлик кўрсатилмаган","✓")))))))))</f>
        <v/>
      </c>
      <c r="U6646" s="22" t="str">
        <f>IF(OR(H6646="",M6646=""),"",IF(COUNTIFS($B$6:B6646,B6646,$C$6:C6646,C6646,$M$6:M6646,M6646)=1,1,0))</f>
        <v/>
      </c>
    </row>
    <row r="6647" spans="1:21" x14ac:dyDescent="0.25">
      <c r="A6647" s="22" t="str">
        <f>IF(H6647="","",COUNTA($H$6:H6647))</f>
        <v/>
      </c>
      <c r="B6647" s="23"/>
      <c r="C6647" s="24"/>
      <c r="D6647" s="24"/>
      <c r="E6647" s="24"/>
      <c r="F6647" s="24"/>
      <c r="G6647" s="24"/>
      <c r="H6647" s="25"/>
      <c r="I6647" s="24"/>
      <c r="J6647" s="26"/>
      <c r="K6647" s="27"/>
      <c r="L6647" s="24"/>
      <c r="M6647" s="24"/>
      <c r="N6647" s="26"/>
      <c r="O6647" s="24"/>
      <c r="P6647" s="28"/>
      <c r="Q6647" s="24"/>
      <c r="R6647" s="24"/>
      <c r="S6647" s="24"/>
      <c r="T6647" s="29" t="str">
        <f>IF(H6647="","",IF(LEN(H6647)&lt;&gt;14,"ПИНФЛ 14 хонали эмас",IF(B6647="","Вилоят танланмаган",IF(C6647="","Туман танланмаган",IF(COUNTIFS(Рўйхатлар!$H$2:$H$209,B6647,Рўйхатлар!$I$2:$I$209,C6647)=0,"Туман вилоятга мос эмас",IF(J6647="","Хатлов тоифаси танланмаган",IF(K6647="","Сана кўрсатилмаган",IF(COUNTIF($H$6:$H$10005,H6647)&gt;1,"Такрорий ПИНФЛ",IF(OR(L6647="",M6647="",N6647="",O6647="",P6647=""),"Корхона, СТИР, соҳа, лавозим ёки ойлик кўрсатилмаган","✓")))))))))</f>
        <v/>
      </c>
      <c r="U6647" s="22" t="str">
        <f>IF(OR(H6647="",M6647=""),"",IF(COUNTIFS($B$6:B6647,B6647,$C$6:C6647,C6647,$M$6:M6647,M6647)=1,1,0))</f>
        <v/>
      </c>
    </row>
    <row r="6648" spans="1:21" x14ac:dyDescent="0.25">
      <c r="A6648" s="22" t="str">
        <f>IF(H6648="","",COUNTA($H$6:H6648))</f>
        <v/>
      </c>
      <c r="B6648" s="23"/>
      <c r="C6648" s="24"/>
      <c r="D6648" s="24"/>
      <c r="E6648" s="24"/>
      <c r="F6648" s="24"/>
      <c r="G6648" s="24"/>
      <c r="H6648" s="25"/>
      <c r="I6648" s="24"/>
      <c r="J6648" s="26"/>
      <c r="K6648" s="27"/>
      <c r="L6648" s="24"/>
      <c r="M6648" s="24"/>
      <c r="N6648" s="26"/>
      <c r="O6648" s="24"/>
      <c r="P6648" s="28"/>
      <c r="Q6648" s="24"/>
      <c r="R6648" s="24"/>
      <c r="S6648" s="24"/>
      <c r="T6648" s="29" t="str">
        <f>IF(H6648="","",IF(LEN(H6648)&lt;&gt;14,"ПИНФЛ 14 хонали эмас",IF(B6648="","Вилоят танланмаган",IF(C6648="","Туман танланмаган",IF(COUNTIFS(Рўйхатлар!$H$2:$H$209,B6648,Рўйхатлар!$I$2:$I$209,C6648)=0,"Туман вилоятга мос эмас",IF(J6648="","Хатлов тоифаси танланмаган",IF(K6648="","Сана кўрсатилмаган",IF(COUNTIF($H$6:$H$10005,H6648)&gt;1,"Такрорий ПИНФЛ",IF(OR(L6648="",M6648="",N6648="",O6648="",P6648=""),"Корхона, СТИР, соҳа, лавозим ёки ойлик кўрсатилмаган","✓")))))))))</f>
        <v/>
      </c>
      <c r="U6648" s="22" t="str">
        <f>IF(OR(H6648="",M6648=""),"",IF(COUNTIFS($B$6:B6648,B6648,$C$6:C6648,C6648,$M$6:M6648,M6648)=1,1,0))</f>
        <v/>
      </c>
    </row>
    <row r="6649" spans="1:21" x14ac:dyDescent="0.25">
      <c r="A6649" s="22" t="str">
        <f>IF(H6649="","",COUNTA($H$6:H6649))</f>
        <v/>
      </c>
      <c r="B6649" s="23"/>
      <c r="C6649" s="24"/>
      <c r="D6649" s="24"/>
      <c r="E6649" s="24"/>
      <c r="F6649" s="24"/>
      <c r="G6649" s="24"/>
      <c r="H6649" s="25"/>
      <c r="I6649" s="24"/>
      <c r="J6649" s="26"/>
      <c r="K6649" s="27"/>
      <c r="L6649" s="24"/>
      <c r="M6649" s="24"/>
      <c r="N6649" s="26"/>
      <c r="O6649" s="24"/>
      <c r="P6649" s="28"/>
      <c r="Q6649" s="24"/>
      <c r="R6649" s="24"/>
      <c r="S6649" s="24"/>
      <c r="T6649" s="29" t="str">
        <f>IF(H6649="","",IF(LEN(H6649)&lt;&gt;14,"ПИНФЛ 14 хонали эмас",IF(B6649="","Вилоят танланмаган",IF(C6649="","Туман танланмаган",IF(COUNTIFS(Рўйхатлар!$H$2:$H$209,B6649,Рўйхатлар!$I$2:$I$209,C6649)=0,"Туман вилоятга мос эмас",IF(J6649="","Хатлов тоифаси танланмаган",IF(K6649="","Сана кўрсатилмаган",IF(COUNTIF($H$6:$H$10005,H6649)&gt;1,"Такрорий ПИНФЛ",IF(OR(L6649="",M6649="",N6649="",O6649="",P6649=""),"Корхона, СТИР, соҳа, лавозим ёки ойлик кўрсатилмаган","✓")))))))))</f>
        <v/>
      </c>
      <c r="U6649" s="22" t="str">
        <f>IF(OR(H6649="",M6649=""),"",IF(COUNTIFS($B$6:B6649,B6649,$C$6:C6649,C6649,$M$6:M6649,M6649)=1,1,0))</f>
        <v/>
      </c>
    </row>
    <row r="6650" spans="1:21" x14ac:dyDescent="0.25">
      <c r="A6650" s="22" t="str">
        <f>IF(H6650="","",COUNTA($H$6:H6650))</f>
        <v/>
      </c>
      <c r="B6650" s="23"/>
      <c r="C6650" s="24"/>
      <c r="D6650" s="24"/>
      <c r="E6650" s="24"/>
      <c r="F6650" s="24"/>
      <c r="G6650" s="24"/>
      <c r="H6650" s="25"/>
      <c r="I6650" s="24"/>
      <c r="J6650" s="26"/>
      <c r="K6650" s="27"/>
      <c r="L6650" s="24"/>
      <c r="M6650" s="24"/>
      <c r="N6650" s="26"/>
      <c r="O6650" s="24"/>
      <c r="P6650" s="28"/>
      <c r="Q6650" s="24"/>
      <c r="R6650" s="24"/>
      <c r="S6650" s="24"/>
      <c r="T6650" s="29" t="str">
        <f>IF(H6650="","",IF(LEN(H6650)&lt;&gt;14,"ПИНФЛ 14 хонали эмас",IF(B6650="","Вилоят танланмаган",IF(C6650="","Туман танланмаган",IF(COUNTIFS(Рўйхатлар!$H$2:$H$209,B6650,Рўйхатлар!$I$2:$I$209,C6650)=0,"Туман вилоятга мос эмас",IF(J6650="","Хатлов тоифаси танланмаган",IF(K6650="","Сана кўрсатилмаган",IF(COUNTIF($H$6:$H$10005,H6650)&gt;1,"Такрорий ПИНФЛ",IF(OR(L6650="",M6650="",N6650="",O6650="",P6650=""),"Корхона, СТИР, соҳа, лавозим ёки ойлик кўрсатилмаган","✓")))))))))</f>
        <v/>
      </c>
      <c r="U6650" s="22" t="str">
        <f>IF(OR(H6650="",M6650=""),"",IF(COUNTIFS($B$6:B6650,B6650,$C$6:C6650,C6650,$M$6:M6650,M6650)=1,1,0))</f>
        <v/>
      </c>
    </row>
    <row r="6651" spans="1:21" x14ac:dyDescent="0.25">
      <c r="A6651" s="22" t="str">
        <f>IF(H6651="","",COUNTA($H$6:H6651))</f>
        <v/>
      </c>
      <c r="B6651" s="23"/>
      <c r="C6651" s="24"/>
      <c r="D6651" s="24"/>
      <c r="E6651" s="24"/>
      <c r="F6651" s="24"/>
      <c r="G6651" s="24"/>
      <c r="H6651" s="25"/>
      <c r="I6651" s="24"/>
      <c r="J6651" s="26"/>
      <c r="K6651" s="27"/>
      <c r="L6651" s="24"/>
      <c r="M6651" s="24"/>
      <c r="N6651" s="26"/>
      <c r="O6651" s="24"/>
      <c r="P6651" s="28"/>
      <c r="Q6651" s="24"/>
      <c r="R6651" s="24"/>
      <c r="S6651" s="24"/>
      <c r="T6651" s="29" t="str">
        <f>IF(H6651="","",IF(LEN(H6651)&lt;&gt;14,"ПИНФЛ 14 хонали эмас",IF(B6651="","Вилоят танланмаган",IF(C6651="","Туман танланмаган",IF(COUNTIFS(Рўйхатлар!$H$2:$H$209,B6651,Рўйхатлар!$I$2:$I$209,C6651)=0,"Туман вилоятга мос эмас",IF(J6651="","Хатлов тоифаси танланмаган",IF(K6651="","Сана кўрсатилмаган",IF(COUNTIF($H$6:$H$10005,H6651)&gt;1,"Такрорий ПИНФЛ",IF(OR(L6651="",M6651="",N6651="",O6651="",P6651=""),"Корхона, СТИР, соҳа, лавозим ёки ойлик кўрсатилмаган","✓")))))))))</f>
        <v/>
      </c>
      <c r="U6651" s="22" t="str">
        <f>IF(OR(H6651="",M6651=""),"",IF(COUNTIFS($B$6:B6651,B6651,$C$6:C6651,C6651,$M$6:M6651,M6651)=1,1,0))</f>
        <v/>
      </c>
    </row>
    <row r="6652" spans="1:21" x14ac:dyDescent="0.25">
      <c r="A6652" s="22" t="str">
        <f>IF(H6652="","",COUNTA($H$6:H6652))</f>
        <v/>
      </c>
      <c r="B6652" s="23"/>
      <c r="C6652" s="24"/>
      <c r="D6652" s="24"/>
      <c r="E6652" s="24"/>
      <c r="F6652" s="24"/>
      <c r="G6652" s="24"/>
      <c r="H6652" s="25"/>
      <c r="I6652" s="24"/>
      <c r="J6652" s="26"/>
      <c r="K6652" s="27"/>
      <c r="L6652" s="24"/>
      <c r="M6652" s="24"/>
      <c r="N6652" s="26"/>
      <c r="O6652" s="24"/>
      <c r="P6652" s="28"/>
      <c r="Q6652" s="24"/>
      <c r="R6652" s="24"/>
      <c r="S6652" s="24"/>
      <c r="T6652" s="29" t="str">
        <f>IF(H6652="","",IF(LEN(H6652)&lt;&gt;14,"ПИНФЛ 14 хонали эмас",IF(B6652="","Вилоят танланмаган",IF(C6652="","Туман танланмаган",IF(COUNTIFS(Рўйхатлар!$H$2:$H$209,B6652,Рўйхатлар!$I$2:$I$209,C6652)=0,"Туман вилоятга мос эмас",IF(J6652="","Хатлов тоифаси танланмаган",IF(K6652="","Сана кўрсатилмаган",IF(COUNTIF($H$6:$H$10005,H6652)&gt;1,"Такрорий ПИНФЛ",IF(OR(L6652="",M6652="",N6652="",O6652="",P6652=""),"Корхона, СТИР, соҳа, лавозим ёки ойлик кўрсатилмаган","✓")))))))))</f>
        <v/>
      </c>
      <c r="U6652" s="22" t="str">
        <f>IF(OR(H6652="",M6652=""),"",IF(COUNTIFS($B$6:B6652,B6652,$C$6:C6652,C6652,$M$6:M6652,M6652)=1,1,0))</f>
        <v/>
      </c>
    </row>
    <row r="6653" spans="1:21" x14ac:dyDescent="0.25">
      <c r="A6653" s="22" t="str">
        <f>IF(H6653="","",COUNTA($H$6:H6653))</f>
        <v/>
      </c>
      <c r="B6653" s="23"/>
      <c r="C6653" s="24"/>
      <c r="D6653" s="24"/>
      <c r="E6653" s="24"/>
      <c r="F6653" s="24"/>
      <c r="G6653" s="24"/>
      <c r="H6653" s="25"/>
      <c r="I6653" s="24"/>
      <c r="J6653" s="26"/>
      <c r="K6653" s="27"/>
      <c r="L6653" s="24"/>
      <c r="M6653" s="24"/>
      <c r="N6653" s="26"/>
      <c r="O6653" s="24"/>
      <c r="P6653" s="28"/>
      <c r="Q6653" s="24"/>
      <c r="R6653" s="24"/>
      <c r="S6653" s="24"/>
      <c r="T6653" s="29" t="str">
        <f>IF(H6653="","",IF(LEN(H6653)&lt;&gt;14,"ПИНФЛ 14 хонали эмас",IF(B6653="","Вилоят танланмаган",IF(C6653="","Туман танланмаган",IF(COUNTIFS(Рўйхатлар!$H$2:$H$209,B6653,Рўйхатлар!$I$2:$I$209,C6653)=0,"Туман вилоятга мос эмас",IF(J6653="","Хатлов тоифаси танланмаган",IF(K6653="","Сана кўрсатилмаган",IF(COUNTIF($H$6:$H$10005,H6653)&gt;1,"Такрорий ПИНФЛ",IF(OR(L6653="",M6653="",N6653="",O6653="",P6653=""),"Корхона, СТИР, соҳа, лавозим ёки ойлик кўрсатилмаган","✓")))))))))</f>
        <v/>
      </c>
      <c r="U6653" s="22" t="str">
        <f>IF(OR(H6653="",M6653=""),"",IF(COUNTIFS($B$6:B6653,B6653,$C$6:C6653,C6653,$M$6:M6653,M6653)=1,1,0))</f>
        <v/>
      </c>
    </row>
    <row r="6654" spans="1:21" x14ac:dyDescent="0.25">
      <c r="A6654" s="22" t="str">
        <f>IF(H6654="","",COUNTA($H$6:H6654))</f>
        <v/>
      </c>
      <c r="B6654" s="23"/>
      <c r="C6654" s="24"/>
      <c r="D6654" s="24"/>
      <c r="E6654" s="24"/>
      <c r="F6654" s="24"/>
      <c r="G6654" s="24"/>
      <c r="H6654" s="25"/>
      <c r="I6654" s="24"/>
      <c r="J6654" s="26"/>
      <c r="K6654" s="27"/>
      <c r="L6654" s="24"/>
      <c r="M6654" s="24"/>
      <c r="N6654" s="26"/>
      <c r="O6654" s="24"/>
      <c r="P6654" s="28"/>
      <c r="Q6654" s="24"/>
      <c r="R6654" s="24"/>
      <c r="S6654" s="24"/>
      <c r="T6654" s="29" t="str">
        <f>IF(H6654="","",IF(LEN(H6654)&lt;&gt;14,"ПИНФЛ 14 хонали эмас",IF(B6654="","Вилоят танланмаган",IF(C6654="","Туман танланмаган",IF(COUNTIFS(Рўйхатлар!$H$2:$H$209,B6654,Рўйхатлар!$I$2:$I$209,C6654)=0,"Туман вилоятга мос эмас",IF(J6654="","Хатлов тоифаси танланмаган",IF(K6654="","Сана кўрсатилмаган",IF(COUNTIF($H$6:$H$10005,H6654)&gt;1,"Такрорий ПИНФЛ",IF(OR(L6654="",M6654="",N6654="",O6654="",P6654=""),"Корхона, СТИР, соҳа, лавозим ёки ойлик кўрсатилмаган","✓")))))))))</f>
        <v/>
      </c>
      <c r="U6654" s="22" t="str">
        <f>IF(OR(H6654="",M6654=""),"",IF(COUNTIFS($B$6:B6654,B6654,$C$6:C6654,C6654,$M$6:M6654,M6654)=1,1,0))</f>
        <v/>
      </c>
    </row>
    <row r="6655" spans="1:21" x14ac:dyDescent="0.25">
      <c r="A6655" s="22" t="str">
        <f>IF(H6655="","",COUNTA($H$6:H6655))</f>
        <v/>
      </c>
      <c r="B6655" s="23"/>
      <c r="C6655" s="24"/>
      <c r="D6655" s="24"/>
      <c r="E6655" s="24"/>
      <c r="F6655" s="24"/>
      <c r="G6655" s="24"/>
      <c r="H6655" s="25"/>
      <c r="I6655" s="24"/>
      <c r="J6655" s="26"/>
      <c r="K6655" s="27"/>
      <c r="L6655" s="24"/>
      <c r="M6655" s="24"/>
      <c r="N6655" s="26"/>
      <c r="O6655" s="24"/>
      <c r="P6655" s="28"/>
      <c r="Q6655" s="24"/>
      <c r="R6655" s="24"/>
      <c r="S6655" s="24"/>
      <c r="T6655" s="29" t="str">
        <f>IF(H6655="","",IF(LEN(H6655)&lt;&gt;14,"ПИНФЛ 14 хонали эмас",IF(B6655="","Вилоят танланмаган",IF(C6655="","Туман танланмаган",IF(COUNTIFS(Рўйхатлар!$H$2:$H$209,B6655,Рўйхатлар!$I$2:$I$209,C6655)=0,"Туман вилоятга мос эмас",IF(J6655="","Хатлов тоифаси танланмаган",IF(K6655="","Сана кўрсатилмаган",IF(COUNTIF($H$6:$H$10005,H6655)&gt;1,"Такрорий ПИНФЛ",IF(OR(L6655="",M6655="",N6655="",O6655="",P6655=""),"Корхона, СТИР, соҳа, лавозим ёки ойлик кўрсатилмаган","✓")))))))))</f>
        <v/>
      </c>
      <c r="U6655" s="22" t="str">
        <f>IF(OR(H6655="",M6655=""),"",IF(COUNTIFS($B$6:B6655,B6655,$C$6:C6655,C6655,$M$6:M6655,M6655)=1,1,0))</f>
        <v/>
      </c>
    </row>
    <row r="6656" spans="1:21" x14ac:dyDescent="0.25">
      <c r="A6656" s="22" t="str">
        <f>IF(H6656="","",COUNTA($H$6:H6656))</f>
        <v/>
      </c>
      <c r="B6656" s="23"/>
      <c r="C6656" s="24"/>
      <c r="D6656" s="24"/>
      <c r="E6656" s="24"/>
      <c r="F6656" s="24"/>
      <c r="G6656" s="24"/>
      <c r="H6656" s="25"/>
      <c r="I6656" s="24"/>
      <c r="J6656" s="26"/>
      <c r="K6656" s="27"/>
      <c r="L6656" s="24"/>
      <c r="M6656" s="24"/>
      <c r="N6656" s="26"/>
      <c r="O6656" s="24"/>
      <c r="P6656" s="28"/>
      <c r="Q6656" s="24"/>
      <c r="R6656" s="24"/>
      <c r="S6656" s="24"/>
      <c r="T6656" s="29" t="str">
        <f>IF(H6656="","",IF(LEN(H6656)&lt;&gt;14,"ПИНФЛ 14 хонали эмас",IF(B6656="","Вилоят танланмаган",IF(C6656="","Туман танланмаган",IF(COUNTIFS(Рўйхатлар!$H$2:$H$209,B6656,Рўйхатлар!$I$2:$I$209,C6656)=0,"Туман вилоятга мос эмас",IF(J6656="","Хатлов тоифаси танланмаган",IF(K6656="","Сана кўрсатилмаган",IF(COUNTIF($H$6:$H$10005,H6656)&gt;1,"Такрорий ПИНФЛ",IF(OR(L6656="",M6656="",N6656="",O6656="",P6656=""),"Корхона, СТИР, соҳа, лавозим ёки ойлик кўрсатилмаган","✓")))))))))</f>
        <v/>
      </c>
      <c r="U6656" s="22" t="str">
        <f>IF(OR(H6656="",M6656=""),"",IF(COUNTIFS($B$6:B6656,B6656,$C$6:C6656,C6656,$M$6:M6656,M6656)=1,1,0))</f>
        <v/>
      </c>
    </row>
    <row r="6657" spans="1:21" x14ac:dyDescent="0.25">
      <c r="A6657" s="22" t="str">
        <f>IF(H6657="","",COUNTA($H$6:H6657))</f>
        <v/>
      </c>
      <c r="B6657" s="23"/>
      <c r="C6657" s="24"/>
      <c r="D6657" s="24"/>
      <c r="E6657" s="24"/>
      <c r="F6657" s="24"/>
      <c r="G6657" s="24"/>
      <c r="H6657" s="25"/>
      <c r="I6657" s="24"/>
      <c r="J6657" s="26"/>
      <c r="K6657" s="27"/>
      <c r="L6657" s="24"/>
      <c r="M6657" s="24"/>
      <c r="N6657" s="26"/>
      <c r="O6657" s="24"/>
      <c r="P6657" s="28"/>
      <c r="Q6657" s="24"/>
      <c r="R6657" s="24"/>
      <c r="S6657" s="24"/>
      <c r="T6657" s="29" t="str">
        <f>IF(H6657="","",IF(LEN(H6657)&lt;&gt;14,"ПИНФЛ 14 хонали эмас",IF(B6657="","Вилоят танланмаган",IF(C6657="","Туман танланмаган",IF(COUNTIFS(Рўйхатлар!$H$2:$H$209,B6657,Рўйхатлар!$I$2:$I$209,C6657)=0,"Туман вилоятга мос эмас",IF(J6657="","Хатлов тоифаси танланмаган",IF(K6657="","Сана кўрсатилмаган",IF(COUNTIF($H$6:$H$10005,H6657)&gt;1,"Такрорий ПИНФЛ",IF(OR(L6657="",M6657="",N6657="",O6657="",P6657=""),"Корхона, СТИР, соҳа, лавозим ёки ойлик кўрсатилмаган","✓")))))))))</f>
        <v/>
      </c>
      <c r="U6657" s="22" t="str">
        <f>IF(OR(H6657="",M6657=""),"",IF(COUNTIFS($B$6:B6657,B6657,$C$6:C6657,C6657,$M$6:M6657,M6657)=1,1,0))</f>
        <v/>
      </c>
    </row>
    <row r="6658" spans="1:21" x14ac:dyDescent="0.25">
      <c r="A6658" s="22" t="str">
        <f>IF(H6658="","",COUNTA($H$6:H6658))</f>
        <v/>
      </c>
      <c r="B6658" s="23"/>
      <c r="C6658" s="24"/>
      <c r="D6658" s="24"/>
      <c r="E6658" s="24"/>
      <c r="F6658" s="24"/>
      <c r="G6658" s="24"/>
      <c r="H6658" s="25"/>
      <c r="I6658" s="24"/>
      <c r="J6658" s="26"/>
      <c r="K6658" s="27"/>
      <c r="L6658" s="24"/>
      <c r="M6658" s="24"/>
      <c r="N6658" s="26"/>
      <c r="O6658" s="24"/>
      <c r="P6658" s="28"/>
      <c r="Q6658" s="24"/>
      <c r="R6658" s="24"/>
      <c r="S6658" s="24"/>
      <c r="T6658" s="29" t="str">
        <f>IF(H6658="","",IF(LEN(H6658)&lt;&gt;14,"ПИНФЛ 14 хонали эмас",IF(B6658="","Вилоят танланмаган",IF(C6658="","Туман танланмаган",IF(COUNTIFS(Рўйхатлар!$H$2:$H$209,B6658,Рўйхатлар!$I$2:$I$209,C6658)=0,"Туман вилоятга мос эмас",IF(J6658="","Хатлов тоифаси танланмаган",IF(K6658="","Сана кўрсатилмаган",IF(COUNTIF($H$6:$H$10005,H6658)&gt;1,"Такрорий ПИНФЛ",IF(OR(L6658="",M6658="",N6658="",O6658="",P6658=""),"Корхона, СТИР, соҳа, лавозим ёки ойлик кўрсатилмаган","✓")))))))))</f>
        <v/>
      </c>
      <c r="U6658" s="22" t="str">
        <f>IF(OR(H6658="",M6658=""),"",IF(COUNTIFS($B$6:B6658,B6658,$C$6:C6658,C6658,$M$6:M6658,M6658)=1,1,0))</f>
        <v/>
      </c>
    </row>
    <row r="6659" spans="1:21" x14ac:dyDescent="0.25">
      <c r="A6659" s="22" t="str">
        <f>IF(H6659="","",COUNTA($H$6:H6659))</f>
        <v/>
      </c>
      <c r="B6659" s="23"/>
      <c r="C6659" s="24"/>
      <c r="D6659" s="24"/>
      <c r="E6659" s="24"/>
      <c r="F6659" s="24"/>
      <c r="G6659" s="24"/>
      <c r="H6659" s="25"/>
      <c r="I6659" s="24"/>
      <c r="J6659" s="26"/>
      <c r="K6659" s="27"/>
      <c r="L6659" s="24"/>
      <c r="M6659" s="24"/>
      <c r="N6659" s="26"/>
      <c r="O6659" s="24"/>
      <c r="P6659" s="28"/>
      <c r="Q6659" s="24"/>
      <c r="R6659" s="24"/>
      <c r="S6659" s="24"/>
      <c r="T6659" s="29" t="str">
        <f>IF(H6659="","",IF(LEN(H6659)&lt;&gt;14,"ПИНФЛ 14 хонали эмас",IF(B6659="","Вилоят танланмаган",IF(C6659="","Туман танланмаган",IF(COUNTIFS(Рўйхатлар!$H$2:$H$209,B6659,Рўйхатлар!$I$2:$I$209,C6659)=0,"Туман вилоятга мос эмас",IF(J6659="","Хатлов тоифаси танланмаган",IF(K6659="","Сана кўрсатилмаган",IF(COUNTIF($H$6:$H$10005,H6659)&gt;1,"Такрорий ПИНФЛ",IF(OR(L6659="",M6659="",N6659="",O6659="",P6659=""),"Корхона, СТИР, соҳа, лавозим ёки ойлик кўрсатилмаган","✓")))))))))</f>
        <v/>
      </c>
      <c r="U6659" s="22" t="str">
        <f>IF(OR(H6659="",M6659=""),"",IF(COUNTIFS($B$6:B6659,B6659,$C$6:C6659,C6659,$M$6:M6659,M6659)=1,1,0))</f>
        <v/>
      </c>
    </row>
    <row r="6660" spans="1:21" x14ac:dyDescent="0.25">
      <c r="A6660" s="22" t="str">
        <f>IF(H6660="","",COUNTA($H$6:H6660))</f>
        <v/>
      </c>
      <c r="B6660" s="23"/>
      <c r="C6660" s="24"/>
      <c r="D6660" s="24"/>
      <c r="E6660" s="24"/>
      <c r="F6660" s="24"/>
      <c r="G6660" s="24"/>
      <c r="H6660" s="25"/>
      <c r="I6660" s="24"/>
      <c r="J6660" s="26"/>
      <c r="K6660" s="27"/>
      <c r="L6660" s="24"/>
      <c r="M6660" s="24"/>
      <c r="N6660" s="26"/>
      <c r="O6660" s="24"/>
      <c r="P6660" s="28"/>
      <c r="Q6660" s="24"/>
      <c r="R6660" s="24"/>
      <c r="S6660" s="24"/>
      <c r="T6660" s="29" t="str">
        <f>IF(H6660="","",IF(LEN(H6660)&lt;&gt;14,"ПИНФЛ 14 хонали эмас",IF(B6660="","Вилоят танланмаган",IF(C6660="","Туман танланмаган",IF(COUNTIFS(Рўйхатлар!$H$2:$H$209,B6660,Рўйхатлар!$I$2:$I$209,C6660)=0,"Туман вилоятга мос эмас",IF(J6660="","Хатлов тоифаси танланмаган",IF(K6660="","Сана кўрсатилмаган",IF(COUNTIF($H$6:$H$10005,H6660)&gt;1,"Такрорий ПИНФЛ",IF(OR(L6660="",M6660="",N6660="",O6660="",P6660=""),"Корхона, СТИР, соҳа, лавозим ёки ойлик кўрсатилмаган","✓")))))))))</f>
        <v/>
      </c>
      <c r="U6660" s="22" t="str">
        <f>IF(OR(H6660="",M6660=""),"",IF(COUNTIFS($B$6:B6660,B6660,$C$6:C6660,C6660,$M$6:M6660,M6660)=1,1,0))</f>
        <v/>
      </c>
    </row>
    <row r="6661" spans="1:21" x14ac:dyDescent="0.25">
      <c r="A6661" s="22" t="str">
        <f>IF(H6661="","",COUNTA($H$6:H6661))</f>
        <v/>
      </c>
      <c r="B6661" s="23"/>
      <c r="C6661" s="24"/>
      <c r="D6661" s="24"/>
      <c r="E6661" s="24"/>
      <c r="F6661" s="24"/>
      <c r="G6661" s="24"/>
      <c r="H6661" s="25"/>
      <c r="I6661" s="24"/>
      <c r="J6661" s="26"/>
      <c r="K6661" s="27"/>
      <c r="L6661" s="24"/>
      <c r="M6661" s="24"/>
      <c r="N6661" s="26"/>
      <c r="O6661" s="24"/>
      <c r="P6661" s="28"/>
      <c r="Q6661" s="24"/>
      <c r="R6661" s="24"/>
      <c r="S6661" s="24"/>
      <c r="T6661" s="29" t="str">
        <f>IF(H6661="","",IF(LEN(H6661)&lt;&gt;14,"ПИНФЛ 14 хонали эмас",IF(B6661="","Вилоят танланмаган",IF(C6661="","Туман танланмаган",IF(COUNTIFS(Рўйхатлар!$H$2:$H$209,B6661,Рўйхатлар!$I$2:$I$209,C6661)=0,"Туман вилоятга мос эмас",IF(J6661="","Хатлов тоифаси танланмаган",IF(K6661="","Сана кўрсатилмаган",IF(COUNTIF($H$6:$H$10005,H6661)&gt;1,"Такрорий ПИНФЛ",IF(OR(L6661="",M6661="",N6661="",O6661="",P6661=""),"Корхона, СТИР, соҳа, лавозим ёки ойлик кўрсатилмаган","✓")))))))))</f>
        <v/>
      </c>
      <c r="U6661" s="22" t="str">
        <f>IF(OR(H6661="",M6661=""),"",IF(COUNTIFS($B$6:B6661,B6661,$C$6:C6661,C6661,$M$6:M6661,M6661)=1,1,0))</f>
        <v/>
      </c>
    </row>
    <row r="6662" spans="1:21" x14ac:dyDescent="0.25">
      <c r="A6662" s="22" t="str">
        <f>IF(H6662="","",COUNTA($H$6:H6662))</f>
        <v/>
      </c>
      <c r="B6662" s="23"/>
      <c r="C6662" s="24"/>
      <c r="D6662" s="24"/>
      <c r="E6662" s="24"/>
      <c r="F6662" s="24"/>
      <c r="G6662" s="24"/>
      <c r="H6662" s="25"/>
      <c r="I6662" s="24"/>
      <c r="J6662" s="26"/>
      <c r="K6662" s="27"/>
      <c r="L6662" s="24"/>
      <c r="M6662" s="24"/>
      <c r="N6662" s="26"/>
      <c r="O6662" s="24"/>
      <c r="P6662" s="28"/>
      <c r="Q6662" s="24"/>
      <c r="R6662" s="24"/>
      <c r="S6662" s="24"/>
      <c r="T6662" s="29" t="str">
        <f>IF(H6662="","",IF(LEN(H6662)&lt;&gt;14,"ПИНФЛ 14 хонали эмас",IF(B6662="","Вилоят танланмаган",IF(C6662="","Туман танланмаган",IF(COUNTIFS(Рўйхатлар!$H$2:$H$209,B6662,Рўйхатлар!$I$2:$I$209,C6662)=0,"Туман вилоятга мос эмас",IF(J6662="","Хатлов тоифаси танланмаган",IF(K6662="","Сана кўрсатилмаган",IF(COUNTIF($H$6:$H$10005,H6662)&gt;1,"Такрорий ПИНФЛ",IF(OR(L6662="",M6662="",N6662="",O6662="",P6662=""),"Корхона, СТИР, соҳа, лавозим ёки ойлик кўрсатилмаган","✓")))))))))</f>
        <v/>
      </c>
      <c r="U6662" s="22" t="str">
        <f>IF(OR(H6662="",M6662=""),"",IF(COUNTIFS($B$6:B6662,B6662,$C$6:C6662,C6662,$M$6:M6662,M6662)=1,1,0))</f>
        <v/>
      </c>
    </row>
    <row r="6663" spans="1:21" x14ac:dyDescent="0.25">
      <c r="A6663" s="22" t="str">
        <f>IF(H6663="","",COUNTA($H$6:H6663))</f>
        <v/>
      </c>
      <c r="B6663" s="23"/>
      <c r="C6663" s="24"/>
      <c r="D6663" s="24"/>
      <c r="E6663" s="24"/>
      <c r="F6663" s="24"/>
      <c r="G6663" s="24"/>
      <c r="H6663" s="25"/>
      <c r="I6663" s="24"/>
      <c r="J6663" s="26"/>
      <c r="K6663" s="27"/>
      <c r="L6663" s="24"/>
      <c r="M6663" s="24"/>
      <c r="N6663" s="26"/>
      <c r="O6663" s="24"/>
      <c r="P6663" s="28"/>
      <c r="Q6663" s="24"/>
      <c r="R6663" s="24"/>
      <c r="S6663" s="24"/>
      <c r="T6663" s="29" t="str">
        <f>IF(H6663="","",IF(LEN(H6663)&lt;&gt;14,"ПИНФЛ 14 хонали эмас",IF(B6663="","Вилоят танланмаган",IF(C6663="","Туман танланмаган",IF(COUNTIFS(Рўйхатлар!$H$2:$H$209,B6663,Рўйхатлар!$I$2:$I$209,C6663)=0,"Туман вилоятга мос эмас",IF(J6663="","Хатлов тоифаси танланмаган",IF(K6663="","Сана кўрсатилмаган",IF(COUNTIF($H$6:$H$10005,H6663)&gt;1,"Такрорий ПИНФЛ",IF(OR(L6663="",M6663="",N6663="",O6663="",P6663=""),"Корхона, СТИР, соҳа, лавозим ёки ойлик кўрсатилмаган","✓")))))))))</f>
        <v/>
      </c>
      <c r="U6663" s="22" t="str">
        <f>IF(OR(H6663="",M6663=""),"",IF(COUNTIFS($B$6:B6663,B6663,$C$6:C6663,C6663,$M$6:M6663,M6663)=1,1,0))</f>
        <v/>
      </c>
    </row>
    <row r="6664" spans="1:21" x14ac:dyDescent="0.25">
      <c r="A6664" s="22" t="str">
        <f>IF(H6664="","",COUNTA($H$6:H6664))</f>
        <v/>
      </c>
      <c r="B6664" s="23"/>
      <c r="C6664" s="24"/>
      <c r="D6664" s="24"/>
      <c r="E6664" s="24"/>
      <c r="F6664" s="24"/>
      <c r="G6664" s="24"/>
      <c r="H6664" s="25"/>
      <c r="I6664" s="24"/>
      <c r="J6664" s="26"/>
      <c r="K6664" s="27"/>
      <c r="L6664" s="24"/>
      <c r="M6664" s="24"/>
      <c r="N6664" s="26"/>
      <c r="O6664" s="24"/>
      <c r="P6664" s="28"/>
      <c r="Q6664" s="24"/>
      <c r="R6664" s="24"/>
      <c r="S6664" s="24"/>
      <c r="T6664" s="29" t="str">
        <f>IF(H6664="","",IF(LEN(H6664)&lt;&gt;14,"ПИНФЛ 14 хонали эмас",IF(B6664="","Вилоят танланмаган",IF(C6664="","Туман танланмаган",IF(COUNTIFS(Рўйхатлар!$H$2:$H$209,B6664,Рўйхатлар!$I$2:$I$209,C6664)=0,"Туман вилоятга мос эмас",IF(J6664="","Хатлов тоифаси танланмаган",IF(K6664="","Сана кўрсатилмаган",IF(COUNTIF($H$6:$H$10005,H6664)&gt;1,"Такрорий ПИНФЛ",IF(OR(L6664="",M6664="",N6664="",O6664="",P6664=""),"Корхона, СТИР, соҳа, лавозим ёки ойлик кўрсатилмаган","✓")))))))))</f>
        <v/>
      </c>
      <c r="U6664" s="22" t="str">
        <f>IF(OR(H6664="",M6664=""),"",IF(COUNTIFS($B$6:B6664,B6664,$C$6:C6664,C6664,$M$6:M6664,M6664)=1,1,0))</f>
        <v/>
      </c>
    </row>
    <row r="6665" spans="1:21" x14ac:dyDescent="0.25">
      <c r="A6665" s="22" t="str">
        <f>IF(H6665="","",COUNTA($H$6:H6665))</f>
        <v/>
      </c>
      <c r="B6665" s="23"/>
      <c r="C6665" s="24"/>
      <c r="D6665" s="24"/>
      <c r="E6665" s="24"/>
      <c r="F6665" s="24"/>
      <c r="G6665" s="24"/>
      <c r="H6665" s="25"/>
      <c r="I6665" s="24"/>
      <c r="J6665" s="26"/>
      <c r="K6665" s="27"/>
      <c r="L6665" s="24"/>
      <c r="M6665" s="24"/>
      <c r="N6665" s="26"/>
      <c r="O6665" s="24"/>
      <c r="P6665" s="28"/>
      <c r="Q6665" s="24"/>
      <c r="R6665" s="24"/>
      <c r="S6665" s="24"/>
      <c r="T6665" s="29" t="str">
        <f>IF(H6665="","",IF(LEN(H6665)&lt;&gt;14,"ПИНФЛ 14 хонали эмас",IF(B6665="","Вилоят танланмаган",IF(C6665="","Туман танланмаган",IF(COUNTIFS(Рўйхатлар!$H$2:$H$209,B6665,Рўйхатлар!$I$2:$I$209,C6665)=0,"Туман вилоятга мос эмас",IF(J6665="","Хатлов тоифаси танланмаган",IF(K6665="","Сана кўрсатилмаган",IF(COUNTIF($H$6:$H$10005,H6665)&gt;1,"Такрорий ПИНФЛ",IF(OR(L6665="",M6665="",N6665="",O6665="",P6665=""),"Корхона, СТИР, соҳа, лавозим ёки ойлик кўрсатилмаган","✓")))))))))</f>
        <v/>
      </c>
      <c r="U6665" s="22" t="str">
        <f>IF(OR(H6665="",M6665=""),"",IF(COUNTIFS($B$6:B6665,B6665,$C$6:C6665,C6665,$M$6:M6665,M6665)=1,1,0))</f>
        <v/>
      </c>
    </row>
    <row r="6666" spans="1:21" x14ac:dyDescent="0.25">
      <c r="A6666" s="22" t="str">
        <f>IF(H6666="","",COUNTA($H$6:H6666))</f>
        <v/>
      </c>
      <c r="B6666" s="23"/>
      <c r="C6666" s="24"/>
      <c r="D6666" s="24"/>
      <c r="E6666" s="24"/>
      <c r="F6666" s="24"/>
      <c r="G6666" s="24"/>
      <c r="H6666" s="25"/>
      <c r="I6666" s="24"/>
      <c r="J6666" s="26"/>
      <c r="K6666" s="27"/>
      <c r="L6666" s="24"/>
      <c r="M6666" s="24"/>
      <c r="N6666" s="26"/>
      <c r="O6666" s="24"/>
      <c r="P6666" s="28"/>
      <c r="Q6666" s="24"/>
      <c r="R6666" s="24"/>
      <c r="S6666" s="24"/>
      <c r="T6666" s="29" t="str">
        <f>IF(H6666="","",IF(LEN(H6666)&lt;&gt;14,"ПИНФЛ 14 хонали эмас",IF(B6666="","Вилоят танланмаган",IF(C6666="","Туман танланмаган",IF(COUNTIFS(Рўйхатлар!$H$2:$H$209,B6666,Рўйхатлар!$I$2:$I$209,C6666)=0,"Туман вилоятга мос эмас",IF(J6666="","Хатлов тоифаси танланмаган",IF(K6666="","Сана кўрсатилмаган",IF(COUNTIF($H$6:$H$10005,H6666)&gt;1,"Такрорий ПИНФЛ",IF(OR(L6666="",M6666="",N6666="",O6666="",P6666=""),"Корхона, СТИР, соҳа, лавозим ёки ойлик кўрсатилмаган","✓")))))))))</f>
        <v/>
      </c>
      <c r="U6666" s="22" t="str">
        <f>IF(OR(H6666="",M6666=""),"",IF(COUNTIFS($B$6:B6666,B6666,$C$6:C6666,C6666,$M$6:M6666,M6666)=1,1,0))</f>
        <v/>
      </c>
    </row>
    <row r="6667" spans="1:21" x14ac:dyDescent="0.25">
      <c r="A6667" s="22" t="str">
        <f>IF(H6667="","",COUNTA($H$6:H6667))</f>
        <v/>
      </c>
      <c r="B6667" s="23"/>
      <c r="C6667" s="24"/>
      <c r="D6667" s="24"/>
      <c r="E6667" s="24"/>
      <c r="F6667" s="24"/>
      <c r="G6667" s="24"/>
      <c r="H6667" s="25"/>
      <c r="I6667" s="24"/>
      <c r="J6667" s="26"/>
      <c r="K6667" s="27"/>
      <c r="L6667" s="24"/>
      <c r="M6667" s="24"/>
      <c r="N6667" s="26"/>
      <c r="O6667" s="24"/>
      <c r="P6667" s="28"/>
      <c r="Q6667" s="24"/>
      <c r="R6667" s="24"/>
      <c r="S6667" s="24"/>
      <c r="T6667" s="29" t="str">
        <f>IF(H6667="","",IF(LEN(H6667)&lt;&gt;14,"ПИНФЛ 14 хонали эмас",IF(B6667="","Вилоят танланмаган",IF(C6667="","Туман танланмаган",IF(COUNTIFS(Рўйхатлар!$H$2:$H$209,B6667,Рўйхатлар!$I$2:$I$209,C6667)=0,"Туман вилоятга мос эмас",IF(J6667="","Хатлов тоифаси танланмаган",IF(K6667="","Сана кўрсатилмаган",IF(COUNTIF($H$6:$H$10005,H6667)&gt;1,"Такрорий ПИНФЛ",IF(OR(L6667="",M6667="",N6667="",O6667="",P6667=""),"Корхона, СТИР, соҳа, лавозим ёки ойлик кўрсатилмаган","✓")))))))))</f>
        <v/>
      </c>
      <c r="U6667" s="22" t="str">
        <f>IF(OR(H6667="",M6667=""),"",IF(COUNTIFS($B$6:B6667,B6667,$C$6:C6667,C6667,$M$6:M6667,M6667)=1,1,0))</f>
        <v/>
      </c>
    </row>
    <row r="6668" spans="1:21" x14ac:dyDescent="0.25">
      <c r="A6668" s="22" t="str">
        <f>IF(H6668="","",COUNTA($H$6:H6668))</f>
        <v/>
      </c>
      <c r="B6668" s="23"/>
      <c r="C6668" s="24"/>
      <c r="D6668" s="24"/>
      <c r="E6668" s="24"/>
      <c r="F6668" s="24"/>
      <c r="G6668" s="24"/>
      <c r="H6668" s="25"/>
      <c r="I6668" s="24"/>
      <c r="J6668" s="26"/>
      <c r="K6668" s="27"/>
      <c r="L6668" s="24"/>
      <c r="M6668" s="24"/>
      <c r="N6668" s="26"/>
      <c r="O6668" s="24"/>
      <c r="P6668" s="28"/>
      <c r="Q6668" s="24"/>
      <c r="R6668" s="24"/>
      <c r="S6668" s="24"/>
      <c r="T6668" s="29" t="str">
        <f>IF(H6668="","",IF(LEN(H6668)&lt;&gt;14,"ПИНФЛ 14 хонали эмас",IF(B6668="","Вилоят танланмаган",IF(C6668="","Туман танланмаган",IF(COUNTIFS(Рўйхатлар!$H$2:$H$209,B6668,Рўйхатлар!$I$2:$I$209,C6668)=0,"Туман вилоятга мос эмас",IF(J6668="","Хатлов тоифаси танланмаган",IF(K6668="","Сана кўрсатилмаган",IF(COUNTIF($H$6:$H$10005,H6668)&gt;1,"Такрорий ПИНФЛ",IF(OR(L6668="",M6668="",N6668="",O6668="",P6668=""),"Корхона, СТИР, соҳа, лавозим ёки ойлик кўрсатилмаган","✓")))))))))</f>
        <v/>
      </c>
      <c r="U6668" s="22" t="str">
        <f>IF(OR(H6668="",M6668=""),"",IF(COUNTIFS($B$6:B6668,B6668,$C$6:C6668,C6668,$M$6:M6668,M6668)=1,1,0))</f>
        <v/>
      </c>
    </row>
    <row r="6669" spans="1:21" x14ac:dyDescent="0.25">
      <c r="A6669" s="22" t="str">
        <f>IF(H6669="","",COUNTA($H$6:H6669))</f>
        <v/>
      </c>
      <c r="B6669" s="23"/>
      <c r="C6669" s="24"/>
      <c r="D6669" s="24"/>
      <c r="E6669" s="24"/>
      <c r="F6669" s="24"/>
      <c r="G6669" s="24"/>
      <c r="H6669" s="25"/>
      <c r="I6669" s="24"/>
      <c r="J6669" s="26"/>
      <c r="K6669" s="27"/>
      <c r="L6669" s="24"/>
      <c r="M6669" s="24"/>
      <c r="N6669" s="26"/>
      <c r="O6669" s="24"/>
      <c r="P6669" s="28"/>
      <c r="Q6669" s="24"/>
      <c r="R6669" s="24"/>
      <c r="S6669" s="24"/>
      <c r="T6669" s="29" t="str">
        <f>IF(H6669="","",IF(LEN(H6669)&lt;&gt;14,"ПИНФЛ 14 хонали эмас",IF(B6669="","Вилоят танланмаган",IF(C6669="","Туман танланмаган",IF(COUNTIFS(Рўйхатлар!$H$2:$H$209,B6669,Рўйхатлар!$I$2:$I$209,C6669)=0,"Туман вилоятга мос эмас",IF(J6669="","Хатлов тоифаси танланмаган",IF(K6669="","Сана кўрсатилмаган",IF(COUNTIF($H$6:$H$10005,H6669)&gt;1,"Такрорий ПИНФЛ",IF(OR(L6669="",M6669="",N6669="",O6669="",P6669=""),"Корхона, СТИР, соҳа, лавозим ёки ойлик кўрсатилмаган","✓")))))))))</f>
        <v/>
      </c>
      <c r="U6669" s="22" t="str">
        <f>IF(OR(H6669="",M6669=""),"",IF(COUNTIFS($B$6:B6669,B6669,$C$6:C6669,C6669,$M$6:M6669,M6669)=1,1,0))</f>
        <v/>
      </c>
    </row>
    <row r="6670" spans="1:21" x14ac:dyDescent="0.25">
      <c r="A6670" s="22" t="str">
        <f>IF(H6670="","",COUNTA($H$6:H6670))</f>
        <v/>
      </c>
      <c r="B6670" s="23"/>
      <c r="C6670" s="24"/>
      <c r="D6670" s="24"/>
      <c r="E6670" s="24"/>
      <c r="F6670" s="24"/>
      <c r="G6670" s="24"/>
      <c r="H6670" s="25"/>
      <c r="I6670" s="24"/>
      <c r="J6670" s="26"/>
      <c r="K6670" s="27"/>
      <c r="L6670" s="24"/>
      <c r="M6670" s="24"/>
      <c r="N6670" s="26"/>
      <c r="O6670" s="24"/>
      <c r="P6670" s="28"/>
      <c r="Q6670" s="24"/>
      <c r="R6670" s="24"/>
      <c r="S6670" s="24"/>
      <c r="T6670" s="29" t="str">
        <f>IF(H6670="","",IF(LEN(H6670)&lt;&gt;14,"ПИНФЛ 14 хонали эмас",IF(B6670="","Вилоят танланмаган",IF(C6670="","Туман танланмаган",IF(COUNTIFS(Рўйхатлар!$H$2:$H$209,B6670,Рўйхатлар!$I$2:$I$209,C6670)=0,"Туман вилоятга мос эмас",IF(J6670="","Хатлов тоифаси танланмаган",IF(K6670="","Сана кўрсатилмаган",IF(COUNTIF($H$6:$H$10005,H6670)&gt;1,"Такрорий ПИНФЛ",IF(OR(L6670="",M6670="",N6670="",O6670="",P6670=""),"Корхона, СТИР, соҳа, лавозим ёки ойлик кўрсатилмаган","✓")))))))))</f>
        <v/>
      </c>
      <c r="U6670" s="22" t="str">
        <f>IF(OR(H6670="",M6670=""),"",IF(COUNTIFS($B$6:B6670,B6670,$C$6:C6670,C6670,$M$6:M6670,M6670)=1,1,0))</f>
        <v/>
      </c>
    </row>
    <row r="6671" spans="1:21" x14ac:dyDescent="0.25">
      <c r="A6671" s="22" t="str">
        <f>IF(H6671="","",COUNTA($H$6:H6671))</f>
        <v/>
      </c>
      <c r="B6671" s="23"/>
      <c r="C6671" s="24"/>
      <c r="D6671" s="24"/>
      <c r="E6671" s="24"/>
      <c r="F6671" s="24"/>
      <c r="G6671" s="24"/>
      <c r="H6671" s="25"/>
      <c r="I6671" s="24"/>
      <c r="J6671" s="26"/>
      <c r="K6671" s="27"/>
      <c r="L6671" s="24"/>
      <c r="M6671" s="24"/>
      <c r="N6671" s="26"/>
      <c r="O6671" s="24"/>
      <c r="P6671" s="28"/>
      <c r="Q6671" s="24"/>
      <c r="R6671" s="24"/>
      <c r="S6671" s="24"/>
      <c r="T6671" s="29" t="str">
        <f>IF(H6671="","",IF(LEN(H6671)&lt;&gt;14,"ПИНФЛ 14 хонали эмас",IF(B6671="","Вилоят танланмаган",IF(C6671="","Туман танланмаган",IF(COUNTIFS(Рўйхатлар!$H$2:$H$209,B6671,Рўйхатлар!$I$2:$I$209,C6671)=0,"Туман вилоятга мос эмас",IF(J6671="","Хатлов тоифаси танланмаган",IF(K6671="","Сана кўрсатилмаган",IF(COUNTIF($H$6:$H$10005,H6671)&gt;1,"Такрорий ПИНФЛ",IF(OR(L6671="",M6671="",N6671="",O6671="",P6671=""),"Корхона, СТИР, соҳа, лавозим ёки ойлик кўрсатилмаган","✓")))))))))</f>
        <v/>
      </c>
      <c r="U6671" s="22" t="str">
        <f>IF(OR(H6671="",M6671=""),"",IF(COUNTIFS($B$6:B6671,B6671,$C$6:C6671,C6671,$M$6:M6671,M6671)=1,1,0))</f>
        <v/>
      </c>
    </row>
    <row r="6672" spans="1:21" x14ac:dyDescent="0.25">
      <c r="A6672" s="22" t="str">
        <f>IF(H6672="","",COUNTA($H$6:H6672))</f>
        <v/>
      </c>
      <c r="B6672" s="23"/>
      <c r="C6672" s="24"/>
      <c r="D6672" s="24"/>
      <c r="E6672" s="24"/>
      <c r="F6672" s="24"/>
      <c r="G6672" s="24"/>
      <c r="H6672" s="25"/>
      <c r="I6672" s="24"/>
      <c r="J6672" s="26"/>
      <c r="K6672" s="27"/>
      <c r="L6672" s="24"/>
      <c r="M6672" s="24"/>
      <c r="N6672" s="26"/>
      <c r="O6672" s="24"/>
      <c r="P6672" s="28"/>
      <c r="Q6672" s="24"/>
      <c r="R6672" s="24"/>
      <c r="S6672" s="24"/>
      <c r="T6672" s="29" t="str">
        <f>IF(H6672="","",IF(LEN(H6672)&lt;&gt;14,"ПИНФЛ 14 хонали эмас",IF(B6672="","Вилоят танланмаган",IF(C6672="","Туман танланмаган",IF(COUNTIFS(Рўйхатлар!$H$2:$H$209,B6672,Рўйхатлар!$I$2:$I$209,C6672)=0,"Туман вилоятга мос эмас",IF(J6672="","Хатлов тоифаси танланмаган",IF(K6672="","Сана кўрсатилмаган",IF(COUNTIF($H$6:$H$10005,H6672)&gt;1,"Такрорий ПИНФЛ",IF(OR(L6672="",M6672="",N6672="",O6672="",P6672=""),"Корхона, СТИР, соҳа, лавозим ёки ойлик кўрсатилмаган","✓")))))))))</f>
        <v/>
      </c>
      <c r="U6672" s="22" t="str">
        <f>IF(OR(H6672="",M6672=""),"",IF(COUNTIFS($B$6:B6672,B6672,$C$6:C6672,C6672,$M$6:M6672,M6672)=1,1,0))</f>
        <v/>
      </c>
    </row>
    <row r="6673" spans="1:21" x14ac:dyDescent="0.25">
      <c r="A6673" s="22" t="str">
        <f>IF(H6673="","",COUNTA($H$6:H6673))</f>
        <v/>
      </c>
      <c r="B6673" s="23"/>
      <c r="C6673" s="24"/>
      <c r="D6673" s="24"/>
      <c r="E6673" s="24"/>
      <c r="F6673" s="24"/>
      <c r="G6673" s="24"/>
      <c r="H6673" s="25"/>
      <c r="I6673" s="24"/>
      <c r="J6673" s="26"/>
      <c r="K6673" s="27"/>
      <c r="L6673" s="24"/>
      <c r="M6673" s="24"/>
      <c r="N6673" s="26"/>
      <c r="O6673" s="24"/>
      <c r="P6673" s="28"/>
      <c r="Q6673" s="24"/>
      <c r="R6673" s="24"/>
      <c r="S6673" s="24"/>
      <c r="T6673" s="29" t="str">
        <f>IF(H6673="","",IF(LEN(H6673)&lt;&gt;14,"ПИНФЛ 14 хонали эмас",IF(B6673="","Вилоят танланмаган",IF(C6673="","Туман танланмаган",IF(COUNTIFS(Рўйхатлар!$H$2:$H$209,B6673,Рўйхатлар!$I$2:$I$209,C6673)=0,"Туман вилоятга мос эмас",IF(J6673="","Хатлов тоифаси танланмаган",IF(K6673="","Сана кўрсатилмаган",IF(COUNTIF($H$6:$H$10005,H6673)&gt;1,"Такрорий ПИНФЛ",IF(OR(L6673="",M6673="",N6673="",O6673="",P6673=""),"Корхона, СТИР, соҳа, лавозим ёки ойлик кўрсатилмаган","✓")))))))))</f>
        <v/>
      </c>
      <c r="U6673" s="22" t="str">
        <f>IF(OR(H6673="",M6673=""),"",IF(COUNTIFS($B$6:B6673,B6673,$C$6:C6673,C6673,$M$6:M6673,M6673)=1,1,0))</f>
        <v/>
      </c>
    </row>
    <row r="6674" spans="1:21" x14ac:dyDescent="0.25">
      <c r="A6674" s="22" t="str">
        <f>IF(H6674="","",COUNTA($H$6:H6674))</f>
        <v/>
      </c>
      <c r="B6674" s="23"/>
      <c r="C6674" s="24"/>
      <c r="D6674" s="24"/>
      <c r="E6674" s="24"/>
      <c r="F6674" s="24"/>
      <c r="G6674" s="24"/>
      <c r="H6674" s="25"/>
      <c r="I6674" s="24"/>
      <c r="J6674" s="26"/>
      <c r="K6674" s="27"/>
      <c r="L6674" s="24"/>
      <c r="M6674" s="24"/>
      <c r="N6674" s="26"/>
      <c r="O6674" s="24"/>
      <c r="P6674" s="28"/>
      <c r="Q6674" s="24"/>
      <c r="R6674" s="24"/>
      <c r="S6674" s="24"/>
      <c r="T6674" s="29" t="str">
        <f>IF(H6674="","",IF(LEN(H6674)&lt;&gt;14,"ПИНФЛ 14 хонали эмас",IF(B6674="","Вилоят танланмаган",IF(C6674="","Туман танланмаган",IF(COUNTIFS(Рўйхатлар!$H$2:$H$209,B6674,Рўйхатлар!$I$2:$I$209,C6674)=0,"Туман вилоятга мос эмас",IF(J6674="","Хатлов тоифаси танланмаган",IF(K6674="","Сана кўрсатилмаган",IF(COUNTIF($H$6:$H$10005,H6674)&gt;1,"Такрорий ПИНФЛ",IF(OR(L6674="",M6674="",N6674="",O6674="",P6674=""),"Корхона, СТИР, соҳа, лавозим ёки ойлик кўрсатилмаган","✓")))))))))</f>
        <v/>
      </c>
      <c r="U6674" s="22" t="str">
        <f>IF(OR(H6674="",M6674=""),"",IF(COUNTIFS($B$6:B6674,B6674,$C$6:C6674,C6674,$M$6:M6674,M6674)=1,1,0))</f>
        <v/>
      </c>
    </row>
    <row r="6675" spans="1:21" x14ac:dyDescent="0.25">
      <c r="A6675" s="22" t="str">
        <f>IF(H6675="","",COUNTA($H$6:H6675))</f>
        <v/>
      </c>
      <c r="B6675" s="23"/>
      <c r="C6675" s="24"/>
      <c r="D6675" s="24"/>
      <c r="E6675" s="24"/>
      <c r="F6675" s="24"/>
      <c r="G6675" s="24"/>
      <c r="H6675" s="25"/>
      <c r="I6675" s="24"/>
      <c r="J6675" s="26"/>
      <c r="K6675" s="27"/>
      <c r="L6675" s="24"/>
      <c r="M6675" s="24"/>
      <c r="N6675" s="26"/>
      <c r="O6675" s="24"/>
      <c r="P6675" s="28"/>
      <c r="Q6675" s="24"/>
      <c r="R6675" s="24"/>
      <c r="S6675" s="24"/>
      <c r="T6675" s="29" t="str">
        <f>IF(H6675="","",IF(LEN(H6675)&lt;&gt;14,"ПИНФЛ 14 хонали эмас",IF(B6675="","Вилоят танланмаган",IF(C6675="","Туман танланмаган",IF(COUNTIFS(Рўйхатлар!$H$2:$H$209,B6675,Рўйхатлар!$I$2:$I$209,C6675)=0,"Туман вилоятга мос эмас",IF(J6675="","Хатлов тоифаси танланмаган",IF(K6675="","Сана кўрсатилмаган",IF(COUNTIF($H$6:$H$10005,H6675)&gt;1,"Такрорий ПИНФЛ",IF(OR(L6675="",M6675="",N6675="",O6675="",P6675=""),"Корхона, СТИР, соҳа, лавозим ёки ойлик кўрсатилмаган","✓")))))))))</f>
        <v/>
      </c>
      <c r="U6675" s="22" t="str">
        <f>IF(OR(H6675="",M6675=""),"",IF(COUNTIFS($B$6:B6675,B6675,$C$6:C6675,C6675,$M$6:M6675,M6675)=1,1,0))</f>
        <v/>
      </c>
    </row>
    <row r="6676" spans="1:21" x14ac:dyDescent="0.25">
      <c r="A6676" s="22" t="str">
        <f>IF(H6676="","",COUNTA($H$6:H6676))</f>
        <v/>
      </c>
      <c r="B6676" s="23"/>
      <c r="C6676" s="24"/>
      <c r="D6676" s="24"/>
      <c r="E6676" s="24"/>
      <c r="F6676" s="24"/>
      <c r="G6676" s="24"/>
      <c r="H6676" s="25"/>
      <c r="I6676" s="24"/>
      <c r="J6676" s="26"/>
      <c r="K6676" s="27"/>
      <c r="L6676" s="24"/>
      <c r="M6676" s="24"/>
      <c r="N6676" s="26"/>
      <c r="O6676" s="24"/>
      <c r="P6676" s="28"/>
      <c r="Q6676" s="24"/>
      <c r="R6676" s="24"/>
      <c r="S6676" s="24"/>
      <c r="T6676" s="29" t="str">
        <f>IF(H6676="","",IF(LEN(H6676)&lt;&gt;14,"ПИНФЛ 14 хонали эмас",IF(B6676="","Вилоят танланмаган",IF(C6676="","Туман танланмаган",IF(COUNTIFS(Рўйхатлар!$H$2:$H$209,B6676,Рўйхатлар!$I$2:$I$209,C6676)=0,"Туман вилоятга мос эмас",IF(J6676="","Хатлов тоифаси танланмаган",IF(K6676="","Сана кўрсатилмаган",IF(COUNTIF($H$6:$H$10005,H6676)&gt;1,"Такрорий ПИНФЛ",IF(OR(L6676="",M6676="",N6676="",O6676="",P6676=""),"Корхона, СТИР, соҳа, лавозим ёки ойлик кўрсатилмаган","✓")))))))))</f>
        <v/>
      </c>
      <c r="U6676" s="22" t="str">
        <f>IF(OR(H6676="",M6676=""),"",IF(COUNTIFS($B$6:B6676,B6676,$C$6:C6676,C6676,$M$6:M6676,M6676)=1,1,0))</f>
        <v/>
      </c>
    </row>
    <row r="6677" spans="1:21" x14ac:dyDescent="0.25">
      <c r="A6677" s="22" t="str">
        <f>IF(H6677="","",COUNTA($H$6:H6677))</f>
        <v/>
      </c>
      <c r="B6677" s="23"/>
      <c r="C6677" s="24"/>
      <c r="D6677" s="24"/>
      <c r="E6677" s="24"/>
      <c r="F6677" s="24"/>
      <c r="G6677" s="24"/>
      <c r="H6677" s="25"/>
      <c r="I6677" s="24"/>
      <c r="J6677" s="26"/>
      <c r="K6677" s="27"/>
      <c r="L6677" s="24"/>
      <c r="M6677" s="24"/>
      <c r="N6677" s="26"/>
      <c r="O6677" s="24"/>
      <c r="P6677" s="28"/>
      <c r="Q6677" s="24"/>
      <c r="R6677" s="24"/>
      <c r="S6677" s="24"/>
      <c r="T6677" s="29" t="str">
        <f>IF(H6677="","",IF(LEN(H6677)&lt;&gt;14,"ПИНФЛ 14 хонали эмас",IF(B6677="","Вилоят танланмаган",IF(C6677="","Туман танланмаган",IF(COUNTIFS(Рўйхатлар!$H$2:$H$209,B6677,Рўйхатлар!$I$2:$I$209,C6677)=0,"Туман вилоятга мос эмас",IF(J6677="","Хатлов тоифаси танланмаган",IF(K6677="","Сана кўрсатилмаган",IF(COUNTIF($H$6:$H$10005,H6677)&gt;1,"Такрорий ПИНФЛ",IF(OR(L6677="",M6677="",N6677="",O6677="",P6677=""),"Корхона, СТИР, соҳа, лавозим ёки ойлик кўрсатилмаган","✓")))))))))</f>
        <v/>
      </c>
      <c r="U6677" s="22" t="str">
        <f>IF(OR(H6677="",M6677=""),"",IF(COUNTIFS($B$6:B6677,B6677,$C$6:C6677,C6677,$M$6:M6677,M6677)=1,1,0))</f>
        <v/>
      </c>
    </row>
    <row r="6678" spans="1:21" x14ac:dyDescent="0.25">
      <c r="A6678" s="22" t="str">
        <f>IF(H6678="","",COUNTA($H$6:H6678))</f>
        <v/>
      </c>
      <c r="B6678" s="23"/>
      <c r="C6678" s="24"/>
      <c r="D6678" s="24"/>
      <c r="E6678" s="24"/>
      <c r="F6678" s="24"/>
      <c r="G6678" s="24"/>
      <c r="H6678" s="25"/>
      <c r="I6678" s="24"/>
      <c r="J6678" s="26"/>
      <c r="K6678" s="27"/>
      <c r="L6678" s="24"/>
      <c r="M6678" s="24"/>
      <c r="N6678" s="26"/>
      <c r="O6678" s="24"/>
      <c r="P6678" s="28"/>
      <c r="Q6678" s="24"/>
      <c r="R6678" s="24"/>
      <c r="S6678" s="24"/>
      <c r="T6678" s="29" t="str">
        <f>IF(H6678="","",IF(LEN(H6678)&lt;&gt;14,"ПИНФЛ 14 хонали эмас",IF(B6678="","Вилоят танланмаган",IF(C6678="","Туман танланмаган",IF(COUNTIFS(Рўйхатлар!$H$2:$H$209,B6678,Рўйхатлар!$I$2:$I$209,C6678)=0,"Туман вилоятга мос эмас",IF(J6678="","Хатлов тоифаси танланмаган",IF(K6678="","Сана кўрсатилмаган",IF(COUNTIF($H$6:$H$10005,H6678)&gt;1,"Такрорий ПИНФЛ",IF(OR(L6678="",M6678="",N6678="",O6678="",P6678=""),"Корхона, СТИР, соҳа, лавозим ёки ойлик кўрсатилмаган","✓")))))))))</f>
        <v/>
      </c>
      <c r="U6678" s="22" t="str">
        <f>IF(OR(H6678="",M6678=""),"",IF(COUNTIFS($B$6:B6678,B6678,$C$6:C6678,C6678,$M$6:M6678,M6678)=1,1,0))</f>
        <v/>
      </c>
    </row>
    <row r="6679" spans="1:21" x14ac:dyDescent="0.25">
      <c r="A6679" s="22" t="str">
        <f>IF(H6679="","",COUNTA($H$6:H6679))</f>
        <v/>
      </c>
      <c r="B6679" s="23"/>
      <c r="C6679" s="24"/>
      <c r="D6679" s="24"/>
      <c r="E6679" s="24"/>
      <c r="F6679" s="24"/>
      <c r="G6679" s="24"/>
      <c r="H6679" s="25"/>
      <c r="I6679" s="24"/>
      <c r="J6679" s="26"/>
      <c r="K6679" s="27"/>
      <c r="L6679" s="24"/>
      <c r="M6679" s="24"/>
      <c r="N6679" s="26"/>
      <c r="O6679" s="24"/>
      <c r="P6679" s="28"/>
      <c r="Q6679" s="24"/>
      <c r="R6679" s="24"/>
      <c r="S6679" s="24"/>
      <c r="T6679" s="29" t="str">
        <f>IF(H6679="","",IF(LEN(H6679)&lt;&gt;14,"ПИНФЛ 14 хонали эмас",IF(B6679="","Вилоят танланмаган",IF(C6679="","Туман танланмаган",IF(COUNTIFS(Рўйхатлар!$H$2:$H$209,B6679,Рўйхатлар!$I$2:$I$209,C6679)=0,"Туман вилоятга мос эмас",IF(J6679="","Хатлов тоифаси танланмаган",IF(K6679="","Сана кўрсатилмаган",IF(COUNTIF($H$6:$H$10005,H6679)&gt;1,"Такрорий ПИНФЛ",IF(OR(L6679="",M6679="",N6679="",O6679="",P6679=""),"Корхона, СТИР, соҳа, лавозим ёки ойлик кўрсатилмаган","✓")))))))))</f>
        <v/>
      </c>
      <c r="U6679" s="22" t="str">
        <f>IF(OR(H6679="",M6679=""),"",IF(COUNTIFS($B$6:B6679,B6679,$C$6:C6679,C6679,$M$6:M6679,M6679)=1,1,0))</f>
        <v/>
      </c>
    </row>
    <row r="6680" spans="1:21" x14ac:dyDescent="0.25">
      <c r="A6680" s="22" t="str">
        <f>IF(H6680="","",COUNTA($H$6:H6680))</f>
        <v/>
      </c>
      <c r="B6680" s="23"/>
      <c r="C6680" s="24"/>
      <c r="D6680" s="24"/>
      <c r="E6680" s="24"/>
      <c r="F6680" s="24"/>
      <c r="G6680" s="24"/>
      <c r="H6680" s="25"/>
      <c r="I6680" s="24"/>
      <c r="J6680" s="26"/>
      <c r="K6680" s="27"/>
      <c r="L6680" s="24"/>
      <c r="M6680" s="24"/>
      <c r="N6680" s="26"/>
      <c r="O6680" s="24"/>
      <c r="P6680" s="28"/>
      <c r="Q6680" s="24"/>
      <c r="R6680" s="24"/>
      <c r="S6680" s="24"/>
      <c r="T6680" s="29" t="str">
        <f>IF(H6680="","",IF(LEN(H6680)&lt;&gt;14,"ПИНФЛ 14 хонали эмас",IF(B6680="","Вилоят танланмаган",IF(C6680="","Туман танланмаган",IF(COUNTIFS(Рўйхатлар!$H$2:$H$209,B6680,Рўйхатлар!$I$2:$I$209,C6680)=0,"Туман вилоятга мос эмас",IF(J6680="","Хатлов тоифаси танланмаган",IF(K6680="","Сана кўрсатилмаган",IF(COUNTIF($H$6:$H$10005,H6680)&gt;1,"Такрорий ПИНФЛ",IF(OR(L6680="",M6680="",N6680="",O6680="",P6680=""),"Корхона, СТИР, соҳа, лавозим ёки ойлик кўрсатилмаган","✓")))))))))</f>
        <v/>
      </c>
      <c r="U6680" s="22" t="str">
        <f>IF(OR(H6680="",M6680=""),"",IF(COUNTIFS($B$6:B6680,B6680,$C$6:C6680,C6680,$M$6:M6680,M6680)=1,1,0))</f>
        <v/>
      </c>
    </row>
    <row r="6681" spans="1:21" x14ac:dyDescent="0.25">
      <c r="A6681" s="22" t="str">
        <f>IF(H6681="","",COUNTA($H$6:H6681))</f>
        <v/>
      </c>
      <c r="B6681" s="23"/>
      <c r="C6681" s="24"/>
      <c r="D6681" s="24"/>
      <c r="E6681" s="24"/>
      <c r="F6681" s="24"/>
      <c r="G6681" s="24"/>
      <c r="H6681" s="25"/>
      <c r="I6681" s="24"/>
      <c r="J6681" s="26"/>
      <c r="K6681" s="27"/>
      <c r="L6681" s="24"/>
      <c r="M6681" s="24"/>
      <c r="N6681" s="26"/>
      <c r="O6681" s="24"/>
      <c r="P6681" s="28"/>
      <c r="Q6681" s="24"/>
      <c r="R6681" s="24"/>
      <c r="S6681" s="24"/>
      <c r="T6681" s="29" t="str">
        <f>IF(H6681="","",IF(LEN(H6681)&lt;&gt;14,"ПИНФЛ 14 хонали эмас",IF(B6681="","Вилоят танланмаган",IF(C6681="","Туман танланмаган",IF(COUNTIFS(Рўйхатлар!$H$2:$H$209,B6681,Рўйхатлар!$I$2:$I$209,C6681)=0,"Туман вилоятга мос эмас",IF(J6681="","Хатлов тоифаси танланмаган",IF(K6681="","Сана кўрсатилмаган",IF(COUNTIF($H$6:$H$10005,H6681)&gt;1,"Такрорий ПИНФЛ",IF(OR(L6681="",M6681="",N6681="",O6681="",P6681=""),"Корхона, СТИР, соҳа, лавозим ёки ойлик кўрсатилмаган","✓")))))))))</f>
        <v/>
      </c>
      <c r="U6681" s="22" t="str">
        <f>IF(OR(H6681="",M6681=""),"",IF(COUNTIFS($B$6:B6681,B6681,$C$6:C6681,C6681,$M$6:M6681,M6681)=1,1,0))</f>
        <v/>
      </c>
    </row>
    <row r="6682" spans="1:21" x14ac:dyDescent="0.25">
      <c r="A6682" s="22" t="str">
        <f>IF(H6682="","",COUNTA($H$6:H6682))</f>
        <v/>
      </c>
      <c r="B6682" s="23"/>
      <c r="C6682" s="24"/>
      <c r="D6682" s="24"/>
      <c r="E6682" s="24"/>
      <c r="F6682" s="24"/>
      <c r="G6682" s="24"/>
      <c r="H6682" s="25"/>
      <c r="I6682" s="24"/>
      <c r="J6682" s="26"/>
      <c r="K6682" s="27"/>
      <c r="L6682" s="24"/>
      <c r="M6682" s="24"/>
      <c r="N6682" s="26"/>
      <c r="O6682" s="24"/>
      <c r="P6682" s="28"/>
      <c r="Q6682" s="24"/>
      <c r="R6682" s="24"/>
      <c r="S6682" s="24"/>
      <c r="T6682" s="29" t="str">
        <f>IF(H6682="","",IF(LEN(H6682)&lt;&gt;14,"ПИНФЛ 14 хонали эмас",IF(B6682="","Вилоят танланмаган",IF(C6682="","Туман танланмаган",IF(COUNTIFS(Рўйхатлар!$H$2:$H$209,B6682,Рўйхатлар!$I$2:$I$209,C6682)=0,"Туман вилоятга мос эмас",IF(J6682="","Хатлов тоифаси танланмаган",IF(K6682="","Сана кўрсатилмаган",IF(COUNTIF($H$6:$H$10005,H6682)&gt;1,"Такрорий ПИНФЛ",IF(OR(L6682="",M6682="",N6682="",O6682="",P6682=""),"Корхона, СТИР, соҳа, лавозим ёки ойлик кўрсатилмаган","✓")))))))))</f>
        <v/>
      </c>
      <c r="U6682" s="22" t="str">
        <f>IF(OR(H6682="",M6682=""),"",IF(COUNTIFS($B$6:B6682,B6682,$C$6:C6682,C6682,$M$6:M6682,M6682)=1,1,0))</f>
        <v/>
      </c>
    </row>
    <row r="6683" spans="1:21" x14ac:dyDescent="0.25">
      <c r="A6683" s="22" t="str">
        <f>IF(H6683="","",COUNTA($H$6:H6683))</f>
        <v/>
      </c>
      <c r="B6683" s="23"/>
      <c r="C6683" s="24"/>
      <c r="D6683" s="24"/>
      <c r="E6683" s="24"/>
      <c r="F6683" s="24"/>
      <c r="G6683" s="24"/>
      <c r="H6683" s="25"/>
      <c r="I6683" s="24"/>
      <c r="J6683" s="26"/>
      <c r="K6683" s="27"/>
      <c r="L6683" s="24"/>
      <c r="M6683" s="24"/>
      <c r="N6683" s="26"/>
      <c r="O6683" s="24"/>
      <c r="P6683" s="28"/>
      <c r="Q6683" s="24"/>
      <c r="R6683" s="24"/>
      <c r="S6683" s="24"/>
      <c r="T6683" s="29" t="str">
        <f>IF(H6683="","",IF(LEN(H6683)&lt;&gt;14,"ПИНФЛ 14 хонали эмас",IF(B6683="","Вилоят танланмаган",IF(C6683="","Туман танланмаган",IF(COUNTIFS(Рўйхатлар!$H$2:$H$209,B6683,Рўйхатлар!$I$2:$I$209,C6683)=0,"Туман вилоятга мос эмас",IF(J6683="","Хатлов тоифаси танланмаган",IF(K6683="","Сана кўрсатилмаган",IF(COUNTIF($H$6:$H$10005,H6683)&gt;1,"Такрорий ПИНФЛ",IF(OR(L6683="",M6683="",N6683="",O6683="",P6683=""),"Корхона, СТИР, соҳа, лавозим ёки ойлик кўрсатилмаган","✓")))))))))</f>
        <v/>
      </c>
      <c r="U6683" s="22" t="str">
        <f>IF(OR(H6683="",M6683=""),"",IF(COUNTIFS($B$6:B6683,B6683,$C$6:C6683,C6683,$M$6:M6683,M6683)=1,1,0))</f>
        <v/>
      </c>
    </row>
    <row r="6684" spans="1:21" x14ac:dyDescent="0.25">
      <c r="A6684" s="22" t="str">
        <f>IF(H6684="","",COUNTA($H$6:H6684))</f>
        <v/>
      </c>
      <c r="B6684" s="23"/>
      <c r="C6684" s="24"/>
      <c r="D6684" s="24"/>
      <c r="E6684" s="24"/>
      <c r="F6684" s="24"/>
      <c r="G6684" s="24"/>
      <c r="H6684" s="25"/>
      <c r="I6684" s="24"/>
      <c r="J6684" s="26"/>
      <c r="K6684" s="27"/>
      <c r="L6684" s="24"/>
      <c r="M6684" s="24"/>
      <c r="N6684" s="26"/>
      <c r="O6684" s="24"/>
      <c r="P6684" s="28"/>
      <c r="Q6684" s="24"/>
      <c r="R6684" s="24"/>
      <c r="S6684" s="24"/>
      <c r="T6684" s="29" t="str">
        <f>IF(H6684="","",IF(LEN(H6684)&lt;&gt;14,"ПИНФЛ 14 хонали эмас",IF(B6684="","Вилоят танланмаган",IF(C6684="","Туман танланмаган",IF(COUNTIFS(Рўйхатлар!$H$2:$H$209,B6684,Рўйхатлар!$I$2:$I$209,C6684)=0,"Туман вилоятга мос эмас",IF(J6684="","Хатлов тоифаси танланмаган",IF(K6684="","Сана кўрсатилмаган",IF(COUNTIF($H$6:$H$10005,H6684)&gt;1,"Такрорий ПИНФЛ",IF(OR(L6684="",M6684="",N6684="",O6684="",P6684=""),"Корхона, СТИР, соҳа, лавозим ёки ойлик кўрсатилмаган","✓")))))))))</f>
        <v/>
      </c>
      <c r="U6684" s="22" t="str">
        <f>IF(OR(H6684="",M6684=""),"",IF(COUNTIFS($B$6:B6684,B6684,$C$6:C6684,C6684,$M$6:M6684,M6684)=1,1,0))</f>
        <v/>
      </c>
    </row>
    <row r="6685" spans="1:21" x14ac:dyDescent="0.25">
      <c r="A6685" s="22" t="str">
        <f>IF(H6685="","",COUNTA($H$6:H6685))</f>
        <v/>
      </c>
      <c r="B6685" s="23"/>
      <c r="C6685" s="24"/>
      <c r="D6685" s="24"/>
      <c r="E6685" s="24"/>
      <c r="F6685" s="24"/>
      <c r="G6685" s="24"/>
      <c r="H6685" s="25"/>
      <c r="I6685" s="24"/>
      <c r="J6685" s="26"/>
      <c r="K6685" s="27"/>
      <c r="L6685" s="24"/>
      <c r="M6685" s="24"/>
      <c r="N6685" s="26"/>
      <c r="O6685" s="24"/>
      <c r="P6685" s="28"/>
      <c r="Q6685" s="24"/>
      <c r="R6685" s="24"/>
      <c r="S6685" s="24"/>
      <c r="T6685" s="29" t="str">
        <f>IF(H6685="","",IF(LEN(H6685)&lt;&gt;14,"ПИНФЛ 14 хонали эмас",IF(B6685="","Вилоят танланмаган",IF(C6685="","Туман танланмаган",IF(COUNTIFS(Рўйхатлар!$H$2:$H$209,B6685,Рўйхатлар!$I$2:$I$209,C6685)=0,"Туман вилоятга мос эмас",IF(J6685="","Хатлов тоифаси танланмаган",IF(K6685="","Сана кўрсатилмаган",IF(COUNTIF($H$6:$H$10005,H6685)&gt;1,"Такрорий ПИНФЛ",IF(OR(L6685="",M6685="",N6685="",O6685="",P6685=""),"Корхона, СТИР, соҳа, лавозим ёки ойлик кўрсатилмаган","✓")))))))))</f>
        <v/>
      </c>
      <c r="U6685" s="22" t="str">
        <f>IF(OR(H6685="",M6685=""),"",IF(COUNTIFS($B$6:B6685,B6685,$C$6:C6685,C6685,$M$6:M6685,M6685)=1,1,0))</f>
        <v/>
      </c>
    </row>
    <row r="6686" spans="1:21" x14ac:dyDescent="0.25">
      <c r="A6686" s="22" t="str">
        <f>IF(H6686="","",COUNTA($H$6:H6686))</f>
        <v/>
      </c>
      <c r="B6686" s="23"/>
      <c r="C6686" s="24"/>
      <c r="D6686" s="24"/>
      <c r="E6686" s="24"/>
      <c r="F6686" s="24"/>
      <c r="G6686" s="24"/>
      <c r="H6686" s="25"/>
      <c r="I6686" s="24"/>
      <c r="J6686" s="26"/>
      <c r="K6686" s="27"/>
      <c r="L6686" s="24"/>
      <c r="M6686" s="24"/>
      <c r="N6686" s="26"/>
      <c r="O6686" s="24"/>
      <c r="P6686" s="28"/>
      <c r="Q6686" s="24"/>
      <c r="R6686" s="24"/>
      <c r="S6686" s="24"/>
      <c r="T6686" s="29" t="str">
        <f>IF(H6686="","",IF(LEN(H6686)&lt;&gt;14,"ПИНФЛ 14 хонали эмас",IF(B6686="","Вилоят танланмаган",IF(C6686="","Туман танланмаган",IF(COUNTIFS(Рўйхатлар!$H$2:$H$209,B6686,Рўйхатлар!$I$2:$I$209,C6686)=0,"Туман вилоятга мос эмас",IF(J6686="","Хатлов тоифаси танланмаган",IF(K6686="","Сана кўрсатилмаган",IF(COUNTIF($H$6:$H$10005,H6686)&gt;1,"Такрорий ПИНФЛ",IF(OR(L6686="",M6686="",N6686="",O6686="",P6686=""),"Корхона, СТИР, соҳа, лавозим ёки ойлик кўрсатилмаган","✓")))))))))</f>
        <v/>
      </c>
      <c r="U6686" s="22" t="str">
        <f>IF(OR(H6686="",M6686=""),"",IF(COUNTIFS($B$6:B6686,B6686,$C$6:C6686,C6686,$M$6:M6686,M6686)=1,1,0))</f>
        <v/>
      </c>
    </row>
    <row r="6687" spans="1:21" x14ac:dyDescent="0.25">
      <c r="A6687" s="22" t="str">
        <f>IF(H6687="","",COUNTA($H$6:H6687))</f>
        <v/>
      </c>
      <c r="B6687" s="23"/>
      <c r="C6687" s="24"/>
      <c r="D6687" s="24"/>
      <c r="E6687" s="24"/>
      <c r="F6687" s="24"/>
      <c r="G6687" s="24"/>
      <c r="H6687" s="25"/>
      <c r="I6687" s="24"/>
      <c r="J6687" s="26"/>
      <c r="K6687" s="27"/>
      <c r="L6687" s="24"/>
      <c r="M6687" s="24"/>
      <c r="N6687" s="26"/>
      <c r="O6687" s="24"/>
      <c r="P6687" s="28"/>
      <c r="Q6687" s="24"/>
      <c r="R6687" s="24"/>
      <c r="S6687" s="24"/>
      <c r="T6687" s="29" t="str">
        <f>IF(H6687="","",IF(LEN(H6687)&lt;&gt;14,"ПИНФЛ 14 хонали эмас",IF(B6687="","Вилоят танланмаган",IF(C6687="","Туман танланмаган",IF(COUNTIFS(Рўйхатлар!$H$2:$H$209,B6687,Рўйхатлар!$I$2:$I$209,C6687)=0,"Туман вилоятга мос эмас",IF(J6687="","Хатлов тоифаси танланмаган",IF(K6687="","Сана кўрсатилмаган",IF(COUNTIF($H$6:$H$10005,H6687)&gt;1,"Такрорий ПИНФЛ",IF(OR(L6687="",M6687="",N6687="",O6687="",P6687=""),"Корхона, СТИР, соҳа, лавозим ёки ойлик кўрсатилмаган","✓")))))))))</f>
        <v/>
      </c>
      <c r="U6687" s="22" t="str">
        <f>IF(OR(H6687="",M6687=""),"",IF(COUNTIFS($B$6:B6687,B6687,$C$6:C6687,C6687,$M$6:M6687,M6687)=1,1,0))</f>
        <v/>
      </c>
    </row>
    <row r="6688" spans="1:21" x14ac:dyDescent="0.25">
      <c r="A6688" s="22" t="str">
        <f>IF(H6688="","",COUNTA($H$6:H6688))</f>
        <v/>
      </c>
      <c r="B6688" s="23"/>
      <c r="C6688" s="24"/>
      <c r="D6688" s="24"/>
      <c r="E6688" s="24"/>
      <c r="F6688" s="24"/>
      <c r="G6688" s="24"/>
      <c r="H6688" s="25"/>
      <c r="I6688" s="24"/>
      <c r="J6688" s="26"/>
      <c r="K6688" s="27"/>
      <c r="L6688" s="24"/>
      <c r="M6688" s="24"/>
      <c r="N6688" s="26"/>
      <c r="O6688" s="24"/>
      <c r="P6688" s="28"/>
      <c r="Q6688" s="24"/>
      <c r="R6688" s="24"/>
      <c r="S6688" s="24"/>
      <c r="T6688" s="29" t="str">
        <f>IF(H6688="","",IF(LEN(H6688)&lt;&gt;14,"ПИНФЛ 14 хонали эмас",IF(B6688="","Вилоят танланмаган",IF(C6688="","Туман танланмаган",IF(COUNTIFS(Рўйхатлар!$H$2:$H$209,B6688,Рўйхатлар!$I$2:$I$209,C6688)=0,"Туман вилоятга мос эмас",IF(J6688="","Хатлов тоифаси танланмаган",IF(K6688="","Сана кўрсатилмаган",IF(COUNTIF($H$6:$H$10005,H6688)&gt;1,"Такрорий ПИНФЛ",IF(OR(L6688="",M6688="",N6688="",O6688="",P6688=""),"Корхона, СТИР, соҳа, лавозим ёки ойлик кўрсатилмаган","✓")))))))))</f>
        <v/>
      </c>
      <c r="U6688" s="22" t="str">
        <f>IF(OR(H6688="",M6688=""),"",IF(COUNTIFS($B$6:B6688,B6688,$C$6:C6688,C6688,$M$6:M6688,M6688)=1,1,0))</f>
        <v/>
      </c>
    </row>
    <row r="6689" spans="1:21" x14ac:dyDescent="0.25">
      <c r="A6689" s="22" t="str">
        <f>IF(H6689="","",COUNTA($H$6:H6689))</f>
        <v/>
      </c>
      <c r="B6689" s="23"/>
      <c r="C6689" s="24"/>
      <c r="D6689" s="24"/>
      <c r="E6689" s="24"/>
      <c r="F6689" s="24"/>
      <c r="G6689" s="24"/>
      <c r="H6689" s="25"/>
      <c r="I6689" s="24"/>
      <c r="J6689" s="26"/>
      <c r="K6689" s="27"/>
      <c r="L6689" s="24"/>
      <c r="M6689" s="24"/>
      <c r="N6689" s="26"/>
      <c r="O6689" s="24"/>
      <c r="P6689" s="28"/>
      <c r="Q6689" s="24"/>
      <c r="R6689" s="24"/>
      <c r="S6689" s="24"/>
      <c r="T6689" s="29" t="str">
        <f>IF(H6689="","",IF(LEN(H6689)&lt;&gt;14,"ПИНФЛ 14 хонали эмас",IF(B6689="","Вилоят танланмаган",IF(C6689="","Туман танланмаган",IF(COUNTIFS(Рўйхатлар!$H$2:$H$209,B6689,Рўйхатлар!$I$2:$I$209,C6689)=0,"Туман вилоятга мос эмас",IF(J6689="","Хатлов тоифаси танланмаган",IF(K6689="","Сана кўрсатилмаган",IF(COUNTIF($H$6:$H$10005,H6689)&gt;1,"Такрорий ПИНФЛ",IF(OR(L6689="",M6689="",N6689="",O6689="",P6689=""),"Корхона, СТИР, соҳа, лавозим ёки ойлик кўрсатилмаган","✓")))))))))</f>
        <v/>
      </c>
      <c r="U6689" s="22" t="str">
        <f>IF(OR(H6689="",M6689=""),"",IF(COUNTIFS($B$6:B6689,B6689,$C$6:C6689,C6689,$M$6:M6689,M6689)=1,1,0))</f>
        <v/>
      </c>
    </row>
    <row r="6690" spans="1:21" x14ac:dyDescent="0.25">
      <c r="A6690" s="22" t="str">
        <f>IF(H6690="","",COUNTA($H$6:H6690))</f>
        <v/>
      </c>
      <c r="B6690" s="23"/>
      <c r="C6690" s="24"/>
      <c r="D6690" s="24"/>
      <c r="E6690" s="24"/>
      <c r="F6690" s="24"/>
      <c r="G6690" s="24"/>
      <c r="H6690" s="25"/>
      <c r="I6690" s="24"/>
      <c r="J6690" s="26"/>
      <c r="K6690" s="27"/>
      <c r="L6690" s="24"/>
      <c r="M6690" s="24"/>
      <c r="N6690" s="26"/>
      <c r="O6690" s="24"/>
      <c r="P6690" s="28"/>
      <c r="Q6690" s="24"/>
      <c r="R6690" s="24"/>
      <c r="S6690" s="24"/>
      <c r="T6690" s="29" t="str">
        <f>IF(H6690="","",IF(LEN(H6690)&lt;&gt;14,"ПИНФЛ 14 хонали эмас",IF(B6690="","Вилоят танланмаган",IF(C6690="","Туман танланмаган",IF(COUNTIFS(Рўйхатлар!$H$2:$H$209,B6690,Рўйхатлар!$I$2:$I$209,C6690)=0,"Туман вилоятга мос эмас",IF(J6690="","Хатлов тоифаси танланмаган",IF(K6690="","Сана кўрсатилмаган",IF(COUNTIF($H$6:$H$10005,H6690)&gt;1,"Такрорий ПИНФЛ",IF(OR(L6690="",M6690="",N6690="",O6690="",P6690=""),"Корхона, СТИР, соҳа, лавозим ёки ойлик кўрсатилмаган","✓")))))))))</f>
        <v/>
      </c>
      <c r="U6690" s="22" t="str">
        <f>IF(OR(H6690="",M6690=""),"",IF(COUNTIFS($B$6:B6690,B6690,$C$6:C6690,C6690,$M$6:M6690,M6690)=1,1,0))</f>
        <v/>
      </c>
    </row>
    <row r="6691" spans="1:21" x14ac:dyDescent="0.25">
      <c r="A6691" s="22" t="str">
        <f>IF(H6691="","",COUNTA($H$6:H6691))</f>
        <v/>
      </c>
      <c r="B6691" s="23"/>
      <c r="C6691" s="24"/>
      <c r="D6691" s="24"/>
      <c r="E6691" s="24"/>
      <c r="F6691" s="24"/>
      <c r="G6691" s="24"/>
      <c r="H6691" s="25"/>
      <c r="I6691" s="24"/>
      <c r="J6691" s="26"/>
      <c r="K6691" s="27"/>
      <c r="L6691" s="24"/>
      <c r="M6691" s="24"/>
      <c r="N6691" s="26"/>
      <c r="O6691" s="24"/>
      <c r="P6691" s="28"/>
      <c r="Q6691" s="24"/>
      <c r="R6691" s="24"/>
      <c r="S6691" s="24"/>
      <c r="T6691" s="29" t="str">
        <f>IF(H6691="","",IF(LEN(H6691)&lt;&gt;14,"ПИНФЛ 14 хонали эмас",IF(B6691="","Вилоят танланмаган",IF(C6691="","Туман танланмаган",IF(COUNTIFS(Рўйхатлар!$H$2:$H$209,B6691,Рўйхатлар!$I$2:$I$209,C6691)=0,"Туман вилоятга мос эмас",IF(J6691="","Хатлов тоифаси танланмаган",IF(K6691="","Сана кўрсатилмаган",IF(COUNTIF($H$6:$H$10005,H6691)&gt;1,"Такрорий ПИНФЛ",IF(OR(L6691="",M6691="",N6691="",O6691="",P6691=""),"Корхона, СТИР, соҳа, лавозим ёки ойлик кўрсатилмаган","✓")))))))))</f>
        <v/>
      </c>
      <c r="U6691" s="22" t="str">
        <f>IF(OR(H6691="",M6691=""),"",IF(COUNTIFS($B$6:B6691,B6691,$C$6:C6691,C6691,$M$6:M6691,M6691)=1,1,0))</f>
        <v/>
      </c>
    </row>
    <row r="6692" spans="1:21" x14ac:dyDescent="0.25">
      <c r="A6692" s="22" t="str">
        <f>IF(H6692="","",COUNTA($H$6:H6692))</f>
        <v/>
      </c>
      <c r="B6692" s="23"/>
      <c r="C6692" s="24"/>
      <c r="D6692" s="24"/>
      <c r="E6692" s="24"/>
      <c r="F6692" s="24"/>
      <c r="G6692" s="24"/>
      <c r="H6692" s="25"/>
      <c r="I6692" s="24"/>
      <c r="J6692" s="26"/>
      <c r="K6692" s="27"/>
      <c r="L6692" s="24"/>
      <c r="M6692" s="24"/>
      <c r="N6692" s="26"/>
      <c r="O6692" s="24"/>
      <c r="P6692" s="28"/>
      <c r="Q6692" s="24"/>
      <c r="R6692" s="24"/>
      <c r="S6692" s="24"/>
      <c r="T6692" s="29" t="str">
        <f>IF(H6692="","",IF(LEN(H6692)&lt;&gt;14,"ПИНФЛ 14 хонали эмас",IF(B6692="","Вилоят танланмаган",IF(C6692="","Туман танланмаган",IF(COUNTIFS(Рўйхатлар!$H$2:$H$209,B6692,Рўйхатлар!$I$2:$I$209,C6692)=0,"Туман вилоятга мос эмас",IF(J6692="","Хатлов тоифаси танланмаган",IF(K6692="","Сана кўрсатилмаган",IF(COUNTIF($H$6:$H$10005,H6692)&gt;1,"Такрорий ПИНФЛ",IF(OR(L6692="",M6692="",N6692="",O6692="",P6692=""),"Корхона, СТИР, соҳа, лавозим ёки ойлик кўрсатилмаган","✓")))))))))</f>
        <v/>
      </c>
      <c r="U6692" s="22" t="str">
        <f>IF(OR(H6692="",M6692=""),"",IF(COUNTIFS($B$6:B6692,B6692,$C$6:C6692,C6692,$M$6:M6692,M6692)=1,1,0))</f>
        <v/>
      </c>
    </row>
    <row r="6693" spans="1:21" x14ac:dyDescent="0.25">
      <c r="A6693" s="22" t="str">
        <f>IF(H6693="","",COUNTA($H$6:H6693))</f>
        <v/>
      </c>
      <c r="B6693" s="23"/>
      <c r="C6693" s="24"/>
      <c r="D6693" s="24"/>
      <c r="E6693" s="24"/>
      <c r="F6693" s="24"/>
      <c r="G6693" s="24"/>
      <c r="H6693" s="25"/>
      <c r="I6693" s="24"/>
      <c r="J6693" s="26"/>
      <c r="K6693" s="27"/>
      <c r="L6693" s="24"/>
      <c r="M6693" s="24"/>
      <c r="N6693" s="26"/>
      <c r="O6693" s="24"/>
      <c r="P6693" s="28"/>
      <c r="Q6693" s="24"/>
      <c r="R6693" s="24"/>
      <c r="S6693" s="24"/>
      <c r="T6693" s="29" t="str">
        <f>IF(H6693="","",IF(LEN(H6693)&lt;&gt;14,"ПИНФЛ 14 хонали эмас",IF(B6693="","Вилоят танланмаган",IF(C6693="","Туман танланмаган",IF(COUNTIFS(Рўйхатлар!$H$2:$H$209,B6693,Рўйхатлар!$I$2:$I$209,C6693)=0,"Туман вилоятга мос эмас",IF(J6693="","Хатлов тоифаси танланмаган",IF(K6693="","Сана кўрсатилмаган",IF(COUNTIF($H$6:$H$10005,H6693)&gt;1,"Такрорий ПИНФЛ",IF(OR(L6693="",M6693="",N6693="",O6693="",P6693=""),"Корхона, СТИР, соҳа, лавозим ёки ойлик кўрсатилмаган","✓")))))))))</f>
        <v/>
      </c>
      <c r="U6693" s="22" t="str">
        <f>IF(OR(H6693="",M6693=""),"",IF(COUNTIFS($B$6:B6693,B6693,$C$6:C6693,C6693,$M$6:M6693,M6693)=1,1,0))</f>
        <v/>
      </c>
    </row>
    <row r="6694" spans="1:21" x14ac:dyDescent="0.25">
      <c r="A6694" s="22" t="str">
        <f>IF(H6694="","",COUNTA($H$6:H6694))</f>
        <v/>
      </c>
      <c r="B6694" s="23"/>
      <c r="C6694" s="24"/>
      <c r="D6694" s="24"/>
      <c r="E6694" s="24"/>
      <c r="F6694" s="24"/>
      <c r="G6694" s="24"/>
      <c r="H6694" s="25"/>
      <c r="I6694" s="24"/>
      <c r="J6694" s="26"/>
      <c r="K6694" s="27"/>
      <c r="L6694" s="24"/>
      <c r="M6694" s="24"/>
      <c r="N6694" s="26"/>
      <c r="O6694" s="24"/>
      <c r="P6694" s="28"/>
      <c r="Q6694" s="24"/>
      <c r="R6694" s="24"/>
      <c r="S6694" s="24"/>
      <c r="T6694" s="29" t="str">
        <f>IF(H6694="","",IF(LEN(H6694)&lt;&gt;14,"ПИНФЛ 14 хонали эмас",IF(B6694="","Вилоят танланмаган",IF(C6694="","Туман танланмаган",IF(COUNTIFS(Рўйхатлар!$H$2:$H$209,B6694,Рўйхатлар!$I$2:$I$209,C6694)=0,"Туман вилоятга мос эмас",IF(J6694="","Хатлов тоифаси танланмаган",IF(K6694="","Сана кўрсатилмаган",IF(COUNTIF($H$6:$H$10005,H6694)&gt;1,"Такрорий ПИНФЛ",IF(OR(L6694="",M6694="",N6694="",O6694="",P6694=""),"Корхона, СТИР, соҳа, лавозим ёки ойлик кўрсатилмаган","✓")))))))))</f>
        <v/>
      </c>
      <c r="U6694" s="22" t="str">
        <f>IF(OR(H6694="",M6694=""),"",IF(COUNTIFS($B$6:B6694,B6694,$C$6:C6694,C6694,$M$6:M6694,M6694)=1,1,0))</f>
        <v/>
      </c>
    </row>
    <row r="6695" spans="1:21" x14ac:dyDescent="0.25">
      <c r="A6695" s="22" t="str">
        <f>IF(H6695="","",COUNTA($H$6:H6695))</f>
        <v/>
      </c>
      <c r="B6695" s="23"/>
      <c r="C6695" s="24"/>
      <c r="D6695" s="24"/>
      <c r="E6695" s="24"/>
      <c r="F6695" s="24"/>
      <c r="G6695" s="24"/>
      <c r="H6695" s="25"/>
      <c r="I6695" s="24"/>
      <c r="J6695" s="26"/>
      <c r="K6695" s="27"/>
      <c r="L6695" s="24"/>
      <c r="M6695" s="24"/>
      <c r="N6695" s="26"/>
      <c r="O6695" s="24"/>
      <c r="P6695" s="28"/>
      <c r="Q6695" s="24"/>
      <c r="R6695" s="24"/>
      <c r="S6695" s="24"/>
      <c r="T6695" s="29" t="str">
        <f>IF(H6695="","",IF(LEN(H6695)&lt;&gt;14,"ПИНФЛ 14 хонали эмас",IF(B6695="","Вилоят танланмаган",IF(C6695="","Туман танланмаган",IF(COUNTIFS(Рўйхатлар!$H$2:$H$209,B6695,Рўйхатлар!$I$2:$I$209,C6695)=0,"Туман вилоятга мос эмас",IF(J6695="","Хатлов тоифаси танланмаган",IF(K6695="","Сана кўрсатилмаган",IF(COUNTIF($H$6:$H$10005,H6695)&gt;1,"Такрорий ПИНФЛ",IF(OR(L6695="",M6695="",N6695="",O6695="",P6695=""),"Корхона, СТИР, соҳа, лавозим ёки ойлик кўрсатилмаган","✓")))))))))</f>
        <v/>
      </c>
      <c r="U6695" s="22" t="str">
        <f>IF(OR(H6695="",M6695=""),"",IF(COUNTIFS($B$6:B6695,B6695,$C$6:C6695,C6695,$M$6:M6695,M6695)=1,1,0))</f>
        <v/>
      </c>
    </row>
    <row r="6696" spans="1:21" x14ac:dyDescent="0.25">
      <c r="A6696" s="22" t="str">
        <f>IF(H6696="","",COUNTA($H$6:H6696))</f>
        <v/>
      </c>
      <c r="B6696" s="23"/>
      <c r="C6696" s="24"/>
      <c r="D6696" s="24"/>
      <c r="E6696" s="24"/>
      <c r="F6696" s="24"/>
      <c r="G6696" s="24"/>
      <c r="H6696" s="25"/>
      <c r="I6696" s="24"/>
      <c r="J6696" s="26"/>
      <c r="K6696" s="27"/>
      <c r="L6696" s="24"/>
      <c r="M6696" s="24"/>
      <c r="N6696" s="26"/>
      <c r="O6696" s="24"/>
      <c r="P6696" s="28"/>
      <c r="Q6696" s="24"/>
      <c r="R6696" s="24"/>
      <c r="S6696" s="24"/>
      <c r="T6696" s="29" t="str">
        <f>IF(H6696="","",IF(LEN(H6696)&lt;&gt;14,"ПИНФЛ 14 хонали эмас",IF(B6696="","Вилоят танланмаган",IF(C6696="","Туман танланмаган",IF(COUNTIFS(Рўйхатлар!$H$2:$H$209,B6696,Рўйхатлар!$I$2:$I$209,C6696)=0,"Туман вилоятга мос эмас",IF(J6696="","Хатлов тоифаси танланмаган",IF(K6696="","Сана кўрсатилмаган",IF(COUNTIF($H$6:$H$10005,H6696)&gt;1,"Такрорий ПИНФЛ",IF(OR(L6696="",M6696="",N6696="",O6696="",P6696=""),"Корхона, СТИР, соҳа, лавозим ёки ойлик кўрсатилмаган","✓")))))))))</f>
        <v/>
      </c>
      <c r="U6696" s="22" t="str">
        <f>IF(OR(H6696="",M6696=""),"",IF(COUNTIFS($B$6:B6696,B6696,$C$6:C6696,C6696,$M$6:M6696,M6696)=1,1,0))</f>
        <v/>
      </c>
    </row>
    <row r="6697" spans="1:21" x14ac:dyDescent="0.25">
      <c r="A6697" s="22" t="str">
        <f>IF(H6697="","",COUNTA($H$6:H6697))</f>
        <v/>
      </c>
      <c r="B6697" s="23"/>
      <c r="C6697" s="24"/>
      <c r="D6697" s="24"/>
      <c r="E6697" s="24"/>
      <c r="F6697" s="24"/>
      <c r="G6697" s="24"/>
      <c r="H6697" s="25"/>
      <c r="I6697" s="24"/>
      <c r="J6697" s="26"/>
      <c r="K6697" s="27"/>
      <c r="L6697" s="24"/>
      <c r="M6697" s="24"/>
      <c r="N6697" s="26"/>
      <c r="O6697" s="24"/>
      <c r="P6697" s="28"/>
      <c r="Q6697" s="24"/>
      <c r="R6697" s="24"/>
      <c r="S6697" s="24"/>
      <c r="T6697" s="29" t="str">
        <f>IF(H6697="","",IF(LEN(H6697)&lt;&gt;14,"ПИНФЛ 14 хонали эмас",IF(B6697="","Вилоят танланмаган",IF(C6697="","Туман танланмаган",IF(COUNTIFS(Рўйхатлар!$H$2:$H$209,B6697,Рўйхатлар!$I$2:$I$209,C6697)=0,"Туман вилоятга мос эмас",IF(J6697="","Хатлов тоифаси танланмаган",IF(K6697="","Сана кўрсатилмаган",IF(COUNTIF($H$6:$H$10005,H6697)&gt;1,"Такрорий ПИНФЛ",IF(OR(L6697="",M6697="",N6697="",O6697="",P6697=""),"Корхона, СТИР, соҳа, лавозим ёки ойлик кўрсатилмаган","✓")))))))))</f>
        <v/>
      </c>
      <c r="U6697" s="22" t="str">
        <f>IF(OR(H6697="",M6697=""),"",IF(COUNTIFS($B$6:B6697,B6697,$C$6:C6697,C6697,$M$6:M6697,M6697)=1,1,0))</f>
        <v/>
      </c>
    </row>
    <row r="6698" spans="1:21" x14ac:dyDescent="0.25">
      <c r="A6698" s="22" t="str">
        <f>IF(H6698="","",COUNTA($H$6:H6698))</f>
        <v/>
      </c>
      <c r="B6698" s="23"/>
      <c r="C6698" s="24"/>
      <c r="D6698" s="24"/>
      <c r="E6698" s="24"/>
      <c r="F6698" s="24"/>
      <c r="G6698" s="24"/>
      <c r="H6698" s="25"/>
      <c r="I6698" s="24"/>
      <c r="J6698" s="26"/>
      <c r="K6698" s="27"/>
      <c r="L6698" s="24"/>
      <c r="M6698" s="24"/>
      <c r="N6698" s="26"/>
      <c r="O6698" s="24"/>
      <c r="P6698" s="28"/>
      <c r="Q6698" s="24"/>
      <c r="R6698" s="24"/>
      <c r="S6698" s="24"/>
      <c r="T6698" s="29" t="str">
        <f>IF(H6698="","",IF(LEN(H6698)&lt;&gt;14,"ПИНФЛ 14 хонали эмас",IF(B6698="","Вилоят танланмаган",IF(C6698="","Туман танланмаган",IF(COUNTIFS(Рўйхатлар!$H$2:$H$209,B6698,Рўйхатлар!$I$2:$I$209,C6698)=0,"Туман вилоятга мос эмас",IF(J6698="","Хатлов тоифаси танланмаган",IF(K6698="","Сана кўрсатилмаган",IF(COUNTIF($H$6:$H$10005,H6698)&gt;1,"Такрорий ПИНФЛ",IF(OR(L6698="",M6698="",N6698="",O6698="",P6698=""),"Корхона, СТИР, соҳа, лавозим ёки ойлик кўрсатилмаган","✓")))))))))</f>
        <v/>
      </c>
      <c r="U6698" s="22" t="str">
        <f>IF(OR(H6698="",M6698=""),"",IF(COUNTIFS($B$6:B6698,B6698,$C$6:C6698,C6698,$M$6:M6698,M6698)=1,1,0))</f>
        <v/>
      </c>
    </row>
    <row r="6699" spans="1:21" x14ac:dyDescent="0.25">
      <c r="A6699" s="22" t="str">
        <f>IF(H6699="","",COUNTA($H$6:H6699))</f>
        <v/>
      </c>
      <c r="B6699" s="23"/>
      <c r="C6699" s="24"/>
      <c r="D6699" s="24"/>
      <c r="E6699" s="24"/>
      <c r="F6699" s="24"/>
      <c r="G6699" s="24"/>
      <c r="H6699" s="25"/>
      <c r="I6699" s="24"/>
      <c r="J6699" s="26"/>
      <c r="K6699" s="27"/>
      <c r="L6699" s="24"/>
      <c r="M6699" s="24"/>
      <c r="N6699" s="26"/>
      <c r="O6699" s="24"/>
      <c r="P6699" s="28"/>
      <c r="Q6699" s="24"/>
      <c r="R6699" s="24"/>
      <c r="S6699" s="24"/>
      <c r="T6699" s="29" t="str">
        <f>IF(H6699="","",IF(LEN(H6699)&lt;&gt;14,"ПИНФЛ 14 хонали эмас",IF(B6699="","Вилоят танланмаган",IF(C6699="","Туман танланмаган",IF(COUNTIFS(Рўйхатлар!$H$2:$H$209,B6699,Рўйхатлар!$I$2:$I$209,C6699)=0,"Туман вилоятга мос эмас",IF(J6699="","Хатлов тоифаси танланмаган",IF(K6699="","Сана кўрсатилмаган",IF(COUNTIF($H$6:$H$10005,H6699)&gt;1,"Такрорий ПИНФЛ",IF(OR(L6699="",M6699="",N6699="",O6699="",P6699=""),"Корхона, СТИР, соҳа, лавозим ёки ойлик кўрсатилмаган","✓")))))))))</f>
        <v/>
      </c>
      <c r="U6699" s="22" t="str">
        <f>IF(OR(H6699="",M6699=""),"",IF(COUNTIFS($B$6:B6699,B6699,$C$6:C6699,C6699,$M$6:M6699,M6699)=1,1,0))</f>
        <v/>
      </c>
    </row>
    <row r="6700" spans="1:21" x14ac:dyDescent="0.25">
      <c r="A6700" s="22" t="str">
        <f>IF(H6700="","",COUNTA($H$6:H6700))</f>
        <v/>
      </c>
      <c r="B6700" s="23"/>
      <c r="C6700" s="24"/>
      <c r="D6700" s="24"/>
      <c r="E6700" s="24"/>
      <c r="F6700" s="24"/>
      <c r="G6700" s="24"/>
      <c r="H6700" s="25"/>
      <c r="I6700" s="24"/>
      <c r="J6700" s="26"/>
      <c r="K6700" s="27"/>
      <c r="L6700" s="24"/>
      <c r="M6700" s="24"/>
      <c r="N6700" s="26"/>
      <c r="O6700" s="24"/>
      <c r="P6700" s="28"/>
      <c r="Q6700" s="24"/>
      <c r="R6700" s="24"/>
      <c r="S6700" s="24"/>
      <c r="T6700" s="29" t="str">
        <f>IF(H6700="","",IF(LEN(H6700)&lt;&gt;14,"ПИНФЛ 14 хонали эмас",IF(B6700="","Вилоят танланмаган",IF(C6700="","Туман танланмаган",IF(COUNTIFS(Рўйхатлар!$H$2:$H$209,B6700,Рўйхатлар!$I$2:$I$209,C6700)=0,"Туман вилоятга мос эмас",IF(J6700="","Хатлов тоифаси танланмаган",IF(K6700="","Сана кўрсатилмаган",IF(COUNTIF($H$6:$H$10005,H6700)&gt;1,"Такрорий ПИНФЛ",IF(OR(L6700="",M6700="",N6700="",O6700="",P6700=""),"Корхона, СТИР, соҳа, лавозим ёки ойлик кўрсатилмаган","✓")))))))))</f>
        <v/>
      </c>
      <c r="U6700" s="22" t="str">
        <f>IF(OR(H6700="",M6700=""),"",IF(COUNTIFS($B$6:B6700,B6700,$C$6:C6700,C6700,$M$6:M6700,M6700)=1,1,0))</f>
        <v/>
      </c>
    </row>
    <row r="6701" spans="1:21" x14ac:dyDescent="0.25">
      <c r="A6701" s="22" t="str">
        <f>IF(H6701="","",COUNTA($H$6:H6701))</f>
        <v/>
      </c>
      <c r="B6701" s="23"/>
      <c r="C6701" s="24"/>
      <c r="D6701" s="24"/>
      <c r="E6701" s="24"/>
      <c r="F6701" s="24"/>
      <c r="G6701" s="24"/>
      <c r="H6701" s="25"/>
      <c r="I6701" s="24"/>
      <c r="J6701" s="26"/>
      <c r="K6701" s="27"/>
      <c r="L6701" s="24"/>
      <c r="M6701" s="24"/>
      <c r="N6701" s="26"/>
      <c r="O6701" s="24"/>
      <c r="P6701" s="28"/>
      <c r="Q6701" s="24"/>
      <c r="R6701" s="24"/>
      <c r="S6701" s="24"/>
      <c r="T6701" s="29" t="str">
        <f>IF(H6701="","",IF(LEN(H6701)&lt;&gt;14,"ПИНФЛ 14 хонали эмас",IF(B6701="","Вилоят танланмаган",IF(C6701="","Туман танланмаган",IF(COUNTIFS(Рўйхатлар!$H$2:$H$209,B6701,Рўйхатлар!$I$2:$I$209,C6701)=0,"Туман вилоятга мос эмас",IF(J6701="","Хатлов тоифаси танланмаган",IF(K6701="","Сана кўрсатилмаган",IF(COUNTIF($H$6:$H$10005,H6701)&gt;1,"Такрорий ПИНФЛ",IF(OR(L6701="",M6701="",N6701="",O6701="",P6701=""),"Корхона, СТИР, соҳа, лавозим ёки ойлик кўрсатилмаган","✓")))))))))</f>
        <v/>
      </c>
      <c r="U6701" s="22" t="str">
        <f>IF(OR(H6701="",M6701=""),"",IF(COUNTIFS($B$6:B6701,B6701,$C$6:C6701,C6701,$M$6:M6701,M6701)=1,1,0))</f>
        <v/>
      </c>
    </row>
    <row r="6702" spans="1:21" x14ac:dyDescent="0.25">
      <c r="A6702" s="22" t="str">
        <f>IF(H6702="","",COUNTA($H$6:H6702))</f>
        <v/>
      </c>
      <c r="B6702" s="23"/>
      <c r="C6702" s="24"/>
      <c r="D6702" s="24"/>
      <c r="E6702" s="24"/>
      <c r="F6702" s="24"/>
      <c r="G6702" s="24"/>
      <c r="H6702" s="25"/>
      <c r="I6702" s="24"/>
      <c r="J6702" s="26"/>
      <c r="K6702" s="27"/>
      <c r="L6702" s="24"/>
      <c r="M6702" s="24"/>
      <c r="N6702" s="26"/>
      <c r="O6702" s="24"/>
      <c r="P6702" s="28"/>
      <c r="Q6702" s="24"/>
      <c r="R6702" s="24"/>
      <c r="S6702" s="24"/>
      <c r="T6702" s="29" t="str">
        <f>IF(H6702="","",IF(LEN(H6702)&lt;&gt;14,"ПИНФЛ 14 хонали эмас",IF(B6702="","Вилоят танланмаган",IF(C6702="","Туман танланмаган",IF(COUNTIFS(Рўйхатлар!$H$2:$H$209,B6702,Рўйхатлар!$I$2:$I$209,C6702)=0,"Туман вилоятга мос эмас",IF(J6702="","Хатлов тоифаси танланмаган",IF(K6702="","Сана кўрсатилмаган",IF(COUNTIF($H$6:$H$10005,H6702)&gt;1,"Такрорий ПИНФЛ",IF(OR(L6702="",M6702="",N6702="",O6702="",P6702=""),"Корхона, СТИР, соҳа, лавозим ёки ойлик кўрсатилмаган","✓")))))))))</f>
        <v/>
      </c>
      <c r="U6702" s="22" t="str">
        <f>IF(OR(H6702="",M6702=""),"",IF(COUNTIFS($B$6:B6702,B6702,$C$6:C6702,C6702,$M$6:M6702,M6702)=1,1,0))</f>
        <v/>
      </c>
    </row>
    <row r="6703" spans="1:21" x14ac:dyDescent="0.25">
      <c r="A6703" s="22" t="str">
        <f>IF(H6703="","",COUNTA($H$6:H6703))</f>
        <v/>
      </c>
      <c r="B6703" s="23"/>
      <c r="C6703" s="24"/>
      <c r="D6703" s="24"/>
      <c r="E6703" s="24"/>
      <c r="F6703" s="24"/>
      <c r="G6703" s="24"/>
      <c r="H6703" s="25"/>
      <c r="I6703" s="24"/>
      <c r="J6703" s="26"/>
      <c r="K6703" s="27"/>
      <c r="L6703" s="24"/>
      <c r="M6703" s="24"/>
      <c r="N6703" s="26"/>
      <c r="O6703" s="24"/>
      <c r="P6703" s="28"/>
      <c r="Q6703" s="24"/>
      <c r="R6703" s="24"/>
      <c r="S6703" s="24"/>
      <c r="T6703" s="29" t="str">
        <f>IF(H6703="","",IF(LEN(H6703)&lt;&gt;14,"ПИНФЛ 14 хонали эмас",IF(B6703="","Вилоят танланмаган",IF(C6703="","Туман танланмаган",IF(COUNTIFS(Рўйхатлар!$H$2:$H$209,B6703,Рўйхатлар!$I$2:$I$209,C6703)=0,"Туман вилоятга мос эмас",IF(J6703="","Хатлов тоифаси танланмаган",IF(K6703="","Сана кўрсатилмаган",IF(COUNTIF($H$6:$H$10005,H6703)&gt;1,"Такрорий ПИНФЛ",IF(OR(L6703="",M6703="",N6703="",O6703="",P6703=""),"Корхона, СТИР, соҳа, лавозим ёки ойлик кўрсатилмаган","✓")))))))))</f>
        <v/>
      </c>
      <c r="U6703" s="22" t="str">
        <f>IF(OR(H6703="",M6703=""),"",IF(COUNTIFS($B$6:B6703,B6703,$C$6:C6703,C6703,$M$6:M6703,M6703)=1,1,0))</f>
        <v/>
      </c>
    </row>
    <row r="6704" spans="1:21" x14ac:dyDescent="0.25">
      <c r="A6704" s="22" t="str">
        <f>IF(H6704="","",COUNTA($H$6:H6704))</f>
        <v/>
      </c>
      <c r="B6704" s="23"/>
      <c r="C6704" s="24"/>
      <c r="D6704" s="24"/>
      <c r="E6704" s="24"/>
      <c r="F6704" s="24"/>
      <c r="G6704" s="24"/>
      <c r="H6704" s="25"/>
      <c r="I6704" s="24"/>
      <c r="J6704" s="26"/>
      <c r="K6704" s="27"/>
      <c r="L6704" s="24"/>
      <c r="M6704" s="24"/>
      <c r="N6704" s="26"/>
      <c r="O6704" s="24"/>
      <c r="P6704" s="28"/>
      <c r="Q6704" s="24"/>
      <c r="R6704" s="24"/>
      <c r="S6704" s="24"/>
      <c r="T6704" s="29" t="str">
        <f>IF(H6704="","",IF(LEN(H6704)&lt;&gt;14,"ПИНФЛ 14 хонали эмас",IF(B6704="","Вилоят танланмаган",IF(C6704="","Туман танланмаган",IF(COUNTIFS(Рўйхатлар!$H$2:$H$209,B6704,Рўйхатлар!$I$2:$I$209,C6704)=0,"Туман вилоятга мос эмас",IF(J6704="","Хатлов тоифаси танланмаган",IF(K6704="","Сана кўрсатилмаган",IF(COUNTIF($H$6:$H$10005,H6704)&gt;1,"Такрорий ПИНФЛ",IF(OR(L6704="",M6704="",N6704="",O6704="",P6704=""),"Корхона, СТИР, соҳа, лавозим ёки ойлик кўрсатилмаган","✓")))))))))</f>
        <v/>
      </c>
      <c r="U6704" s="22" t="str">
        <f>IF(OR(H6704="",M6704=""),"",IF(COUNTIFS($B$6:B6704,B6704,$C$6:C6704,C6704,$M$6:M6704,M6704)=1,1,0))</f>
        <v/>
      </c>
    </row>
    <row r="6705" spans="1:21" x14ac:dyDescent="0.25">
      <c r="A6705" s="22" t="str">
        <f>IF(H6705="","",COUNTA($H$6:H6705))</f>
        <v/>
      </c>
      <c r="B6705" s="23"/>
      <c r="C6705" s="24"/>
      <c r="D6705" s="24"/>
      <c r="E6705" s="24"/>
      <c r="F6705" s="24"/>
      <c r="G6705" s="24"/>
      <c r="H6705" s="25"/>
      <c r="I6705" s="24"/>
      <c r="J6705" s="26"/>
      <c r="K6705" s="27"/>
      <c r="L6705" s="24"/>
      <c r="M6705" s="24"/>
      <c r="N6705" s="26"/>
      <c r="O6705" s="24"/>
      <c r="P6705" s="28"/>
      <c r="Q6705" s="24"/>
      <c r="R6705" s="24"/>
      <c r="S6705" s="24"/>
      <c r="T6705" s="29" t="str">
        <f>IF(H6705="","",IF(LEN(H6705)&lt;&gt;14,"ПИНФЛ 14 хонали эмас",IF(B6705="","Вилоят танланмаган",IF(C6705="","Туман танланмаган",IF(COUNTIFS(Рўйхатлар!$H$2:$H$209,B6705,Рўйхатлар!$I$2:$I$209,C6705)=0,"Туман вилоятга мос эмас",IF(J6705="","Хатлов тоифаси танланмаган",IF(K6705="","Сана кўрсатилмаган",IF(COUNTIF($H$6:$H$10005,H6705)&gt;1,"Такрорий ПИНФЛ",IF(OR(L6705="",M6705="",N6705="",O6705="",P6705=""),"Корхона, СТИР, соҳа, лавозим ёки ойлик кўрсатилмаган","✓")))))))))</f>
        <v/>
      </c>
      <c r="U6705" s="22" t="str">
        <f>IF(OR(H6705="",M6705=""),"",IF(COUNTIFS($B$6:B6705,B6705,$C$6:C6705,C6705,$M$6:M6705,M6705)=1,1,0))</f>
        <v/>
      </c>
    </row>
    <row r="6706" spans="1:21" x14ac:dyDescent="0.25">
      <c r="A6706" s="22" t="str">
        <f>IF(H6706="","",COUNTA($H$6:H6706))</f>
        <v/>
      </c>
      <c r="B6706" s="23"/>
      <c r="C6706" s="24"/>
      <c r="D6706" s="24"/>
      <c r="E6706" s="24"/>
      <c r="F6706" s="24"/>
      <c r="G6706" s="24"/>
      <c r="H6706" s="25"/>
      <c r="I6706" s="24"/>
      <c r="J6706" s="26"/>
      <c r="K6706" s="27"/>
      <c r="L6706" s="24"/>
      <c r="M6706" s="24"/>
      <c r="N6706" s="26"/>
      <c r="O6706" s="24"/>
      <c r="P6706" s="28"/>
      <c r="Q6706" s="24"/>
      <c r="R6706" s="24"/>
      <c r="S6706" s="24"/>
      <c r="T6706" s="29" t="str">
        <f>IF(H6706="","",IF(LEN(H6706)&lt;&gt;14,"ПИНФЛ 14 хонали эмас",IF(B6706="","Вилоят танланмаган",IF(C6706="","Туман танланмаган",IF(COUNTIFS(Рўйхатлар!$H$2:$H$209,B6706,Рўйхатлар!$I$2:$I$209,C6706)=0,"Туман вилоятга мос эмас",IF(J6706="","Хатлов тоифаси танланмаган",IF(K6706="","Сана кўрсатилмаган",IF(COUNTIF($H$6:$H$10005,H6706)&gt;1,"Такрорий ПИНФЛ",IF(OR(L6706="",M6706="",N6706="",O6706="",P6706=""),"Корхона, СТИР, соҳа, лавозим ёки ойлик кўрсатилмаган","✓")))))))))</f>
        <v/>
      </c>
      <c r="U6706" s="22" t="str">
        <f>IF(OR(H6706="",M6706=""),"",IF(COUNTIFS($B$6:B6706,B6706,$C$6:C6706,C6706,$M$6:M6706,M6706)=1,1,0))</f>
        <v/>
      </c>
    </row>
    <row r="6707" spans="1:21" x14ac:dyDescent="0.25">
      <c r="A6707" s="22" t="str">
        <f>IF(H6707="","",COUNTA($H$6:H6707))</f>
        <v/>
      </c>
      <c r="B6707" s="23"/>
      <c r="C6707" s="24"/>
      <c r="D6707" s="24"/>
      <c r="E6707" s="24"/>
      <c r="F6707" s="24"/>
      <c r="G6707" s="24"/>
      <c r="H6707" s="25"/>
      <c r="I6707" s="24"/>
      <c r="J6707" s="26"/>
      <c r="K6707" s="27"/>
      <c r="L6707" s="24"/>
      <c r="M6707" s="24"/>
      <c r="N6707" s="26"/>
      <c r="O6707" s="24"/>
      <c r="P6707" s="28"/>
      <c r="Q6707" s="24"/>
      <c r="R6707" s="24"/>
      <c r="S6707" s="24"/>
      <c r="T6707" s="29" t="str">
        <f>IF(H6707="","",IF(LEN(H6707)&lt;&gt;14,"ПИНФЛ 14 хонали эмас",IF(B6707="","Вилоят танланмаган",IF(C6707="","Туман танланмаган",IF(COUNTIFS(Рўйхатлар!$H$2:$H$209,B6707,Рўйхатлар!$I$2:$I$209,C6707)=0,"Туман вилоятга мос эмас",IF(J6707="","Хатлов тоифаси танланмаган",IF(K6707="","Сана кўрсатилмаган",IF(COUNTIF($H$6:$H$10005,H6707)&gt;1,"Такрорий ПИНФЛ",IF(OR(L6707="",M6707="",N6707="",O6707="",P6707=""),"Корхона, СТИР, соҳа, лавозим ёки ойлик кўрсатилмаган","✓")))))))))</f>
        <v/>
      </c>
      <c r="U6707" s="22" t="str">
        <f>IF(OR(H6707="",M6707=""),"",IF(COUNTIFS($B$6:B6707,B6707,$C$6:C6707,C6707,$M$6:M6707,M6707)=1,1,0))</f>
        <v/>
      </c>
    </row>
    <row r="6708" spans="1:21" x14ac:dyDescent="0.25">
      <c r="A6708" s="22" t="str">
        <f>IF(H6708="","",COUNTA($H$6:H6708))</f>
        <v/>
      </c>
      <c r="B6708" s="23"/>
      <c r="C6708" s="24"/>
      <c r="D6708" s="24"/>
      <c r="E6708" s="24"/>
      <c r="F6708" s="24"/>
      <c r="G6708" s="24"/>
      <c r="H6708" s="25"/>
      <c r="I6708" s="24"/>
      <c r="J6708" s="26"/>
      <c r="K6708" s="27"/>
      <c r="L6708" s="24"/>
      <c r="M6708" s="24"/>
      <c r="N6708" s="26"/>
      <c r="O6708" s="24"/>
      <c r="P6708" s="28"/>
      <c r="Q6708" s="24"/>
      <c r="R6708" s="24"/>
      <c r="S6708" s="24"/>
      <c r="T6708" s="29" t="str">
        <f>IF(H6708="","",IF(LEN(H6708)&lt;&gt;14,"ПИНФЛ 14 хонали эмас",IF(B6708="","Вилоят танланмаган",IF(C6708="","Туман танланмаган",IF(COUNTIFS(Рўйхатлар!$H$2:$H$209,B6708,Рўйхатлар!$I$2:$I$209,C6708)=0,"Туман вилоятга мос эмас",IF(J6708="","Хатлов тоифаси танланмаган",IF(K6708="","Сана кўрсатилмаган",IF(COUNTIF($H$6:$H$10005,H6708)&gt;1,"Такрорий ПИНФЛ",IF(OR(L6708="",M6708="",N6708="",O6708="",P6708=""),"Корхона, СТИР, соҳа, лавозим ёки ойлик кўрсатилмаган","✓")))))))))</f>
        <v/>
      </c>
      <c r="U6708" s="22" t="str">
        <f>IF(OR(H6708="",M6708=""),"",IF(COUNTIFS($B$6:B6708,B6708,$C$6:C6708,C6708,$M$6:M6708,M6708)=1,1,0))</f>
        <v/>
      </c>
    </row>
    <row r="6709" spans="1:21" x14ac:dyDescent="0.25">
      <c r="A6709" s="22" t="str">
        <f>IF(H6709="","",COUNTA($H$6:H6709))</f>
        <v/>
      </c>
      <c r="B6709" s="23"/>
      <c r="C6709" s="24"/>
      <c r="D6709" s="24"/>
      <c r="E6709" s="24"/>
      <c r="F6709" s="24"/>
      <c r="G6709" s="24"/>
      <c r="H6709" s="25"/>
      <c r="I6709" s="24"/>
      <c r="J6709" s="26"/>
      <c r="K6709" s="27"/>
      <c r="L6709" s="24"/>
      <c r="M6709" s="24"/>
      <c r="N6709" s="26"/>
      <c r="O6709" s="24"/>
      <c r="P6709" s="28"/>
      <c r="Q6709" s="24"/>
      <c r="R6709" s="24"/>
      <c r="S6709" s="24"/>
      <c r="T6709" s="29" t="str">
        <f>IF(H6709="","",IF(LEN(H6709)&lt;&gt;14,"ПИНФЛ 14 хонали эмас",IF(B6709="","Вилоят танланмаган",IF(C6709="","Туман танланмаган",IF(COUNTIFS(Рўйхатлар!$H$2:$H$209,B6709,Рўйхатлар!$I$2:$I$209,C6709)=0,"Туман вилоятга мос эмас",IF(J6709="","Хатлов тоифаси танланмаган",IF(K6709="","Сана кўрсатилмаган",IF(COUNTIF($H$6:$H$10005,H6709)&gt;1,"Такрорий ПИНФЛ",IF(OR(L6709="",M6709="",N6709="",O6709="",P6709=""),"Корхона, СТИР, соҳа, лавозим ёки ойлик кўрсатилмаган","✓")))))))))</f>
        <v/>
      </c>
      <c r="U6709" s="22" t="str">
        <f>IF(OR(H6709="",M6709=""),"",IF(COUNTIFS($B$6:B6709,B6709,$C$6:C6709,C6709,$M$6:M6709,M6709)=1,1,0))</f>
        <v/>
      </c>
    </row>
    <row r="6710" spans="1:21" x14ac:dyDescent="0.25">
      <c r="A6710" s="22" t="str">
        <f>IF(H6710="","",COUNTA($H$6:H6710))</f>
        <v/>
      </c>
      <c r="B6710" s="23"/>
      <c r="C6710" s="24"/>
      <c r="D6710" s="24"/>
      <c r="E6710" s="24"/>
      <c r="F6710" s="24"/>
      <c r="G6710" s="24"/>
      <c r="H6710" s="25"/>
      <c r="I6710" s="24"/>
      <c r="J6710" s="26"/>
      <c r="K6710" s="27"/>
      <c r="L6710" s="24"/>
      <c r="M6710" s="24"/>
      <c r="N6710" s="26"/>
      <c r="O6710" s="24"/>
      <c r="P6710" s="28"/>
      <c r="Q6710" s="24"/>
      <c r="R6710" s="24"/>
      <c r="S6710" s="24"/>
      <c r="T6710" s="29" t="str">
        <f>IF(H6710="","",IF(LEN(H6710)&lt;&gt;14,"ПИНФЛ 14 хонали эмас",IF(B6710="","Вилоят танланмаган",IF(C6710="","Туман танланмаган",IF(COUNTIFS(Рўйхатлар!$H$2:$H$209,B6710,Рўйхатлар!$I$2:$I$209,C6710)=0,"Туман вилоятга мос эмас",IF(J6710="","Хатлов тоифаси танланмаган",IF(K6710="","Сана кўрсатилмаган",IF(COUNTIF($H$6:$H$10005,H6710)&gt;1,"Такрорий ПИНФЛ",IF(OR(L6710="",M6710="",N6710="",O6710="",P6710=""),"Корхона, СТИР, соҳа, лавозим ёки ойлик кўрсатилмаган","✓")))))))))</f>
        <v/>
      </c>
      <c r="U6710" s="22" t="str">
        <f>IF(OR(H6710="",M6710=""),"",IF(COUNTIFS($B$6:B6710,B6710,$C$6:C6710,C6710,$M$6:M6710,M6710)=1,1,0))</f>
        <v/>
      </c>
    </row>
    <row r="6711" spans="1:21" x14ac:dyDescent="0.25">
      <c r="A6711" s="22" t="str">
        <f>IF(H6711="","",COUNTA($H$6:H6711))</f>
        <v/>
      </c>
      <c r="B6711" s="23"/>
      <c r="C6711" s="24"/>
      <c r="D6711" s="24"/>
      <c r="E6711" s="24"/>
      <c r="F6711" s="24"/>
      <c r="G6711" s="24"/>
      <c r="H6711" s="25"/>
      <c r="I6711" s="24"/>
      <c r="J6711" s="26"/>
      <c r="K6711" s="27"/>
      <c r="L6711" s="24"/>
      <c r="M6711" s="24"/>
      <c r="N6711" s="26"/>
      <c r="O6711" s="24"/>
      <c r="P6711" s="28"/>
      <c r="Q6711" s="24"/>
      <c r="R6711" s="24"/>
      <c r="S6711" s="24"/>
      <c r="T6711" s="29" t="str">
        <f>IF(H6711="","",IF(LEN(H6711)&lt;&gt;14,"ПИНФЛ 14 хонали эмас",IF(B6711="","Вилоят танланмаган",IF(C6711="","Туман танланмаган",IF(COUNTIFS(Рўйхатлар!$H$2:$H$209,B6711,Рўйхатлар!$I$2:$I$209,C6711)=0,"Туман вилоятга мос эмас",IF(J6711="","Хатлов тоифаси танланмаган",IF(K6711="","Сана кўрсатилмаган",IF(COUNTIF($H$6:$H$10005,H6711)&gt;1,"Такрорий ПИНФЛ",IF(OR(L6711="",M6711="",N6711="",O6711="",P6711=""),"Корхона, СТИР, соҳа, лавозим ёки ойлик кўрсатилмаган","✓")))))))))</f>
        <v/>
      </c>
      <c r="U6711" s="22" t="str">
        <f>IF(OR(H6711="",M6711=""),"",IF(COUNTIFS($B$6:B6711,B6711,$C$6:C6711,C6711,$M$6:M6711,M6711)=1,1,0))</f>
        <v/>
      </c>
    </row>
    <row r="6712" spans="1:21" x14ac:dyDescent="0.25">
      <c r="A6712" s="22" t="str">
        <f>IF(H6712="","",COUNTA($H$6:H6712))</f>
        <v/>
      </c>
      <c r="B6712" s="23"/>
      <c r="C6712" s="24"/>
      <c r="D6712" s="24"/>
      <c r="E6712" s="24"/>
      <c r="F6712" s="24"/>
      <c r="G6712" s="24"/>
      <c r="H6712" s="25"/>
      <c r="I6712" s="24"/>
      <c r="J6712" s="26"/>
      <c r="K6712" s="27"/>
      <c r="L6712" s="24"/>
      <c r="M6712" s="24"/>
      <c r="N6712" s="26"/>
      <c r="O6712" s="24"/>
      <c r="P6712" s="28"/>
      <c r="Q6712" s="24"/>
      <c r="R6712" s="24"/>
      <c r="S6712" s="24"/>
      <c r="T6712" s="29" t="str">
        <f>IF(H6712="","",IF(LEN(H6712)&lt;&gt;14,"ПИНФЛ 14 хонали эмас",IF(B6712="","Вилоят танланмаган",IF(C6712="","Туман танланмаган",IF(COUNTIFS(Рўйхатлар!$H$2:$H$209,B6712,Рўйхатлар!$I$2:$I$209,C6712)=0,"Туман вилоятга мос эмас",IF(J6712="","Хатлов тоифаси танланмаган",IF(K6712="","Сана кўрсатилмаган",IF(COUNTIF($H$6:$H$10005,H6712)&gt;1,"Такрорий ПИНФЛ",IF(OR(L6712="",M6712="",N6712="",O6712="",P6712=""),"Корхона, СТИР, соҳа, лавозим ёки ойлик кўрсатилмаган","✓")))))))))</f>
        <v/>
      </c>
      <c r="U6712" s="22" t="str">
        <f>IF(OR(H6712="",M6712=""),"",IF(COUNTIFS($B$6:B6712,B6712,$C$6:C6712,C6712,$M$6:M6712,M6712)=1,1,0))</f>
        <v/>
      </c>
    </row>
    <row r="6713" spans="1:21" x14ac:dyDescent="0.25">
      <c r="A6713" s="22" t="str">
        <f>IF(H6713="","",COUNTA($H$6:H6713))</f>
        <v/>
      </c>
      <c r="B6713" s="23"/>
      <c r="C6713" s="24"/>
      <c r="D6713" s="24"/>
      <c r="E6713" s="24"/>
      <c r="F6713" s="24"/>
      <c r="G6713" s="24"/>
      <c r="H6713" s="25"/>
      <c r="I6713" s="24"/>
      <c r="J6713" s="26"/>
      <c r="K6713" s="27"/>
      <c r="L6713" s="24"/>
      <c r="M6713" s="24"/>
      <c r="N6713" s="26"/>
      <c r="O6713" s="24"/>
      <c r="P6713" s="28"/>
      <c r="Q6713" s="24"/>
      <c r="R6713" s="24"/>
      <c r="S6713" s="24"/>
      <c r="T6713" s="29" t="str">
        <f>IF(H6713="","",IF(LEN(H6713)&lt;&gt;14,"ПИНФЛ 14 хонали эмас",IF(B6713="","Вилоят танланмаган",IF(C6713="","Туман танланмаган",IF(COUNTIFS(Рўйхатлар!$H$2:$H$209,B6713,Рўйхатлар!$I$2:$I$209,C6713)=0,"Туман вилоятга мос эмас",IF(J6713="","Хатлов тоифаси танланмаган",IF(K6713="","Сана кўрсатилмаган",IF(COUNTIF($H$6:$H$10005,H6713)&gt;1,"Такрорий ПИНФЛ",IF(OR(L6713="",M6713="",N6713="",O6713="",P6713=""),"Корхона, СТИР, соҳа, лавозим ёки ойлик кўрсатилмаган","✓")))))))))</f>
        <v/>
      </c>
      <c r="U6713" s="22" t="str">
        <f>IF(OR(H6713="",M6713=""),"",IF(COUNTIFS($B$6:B6713,B6713,$C$6:C6713,C6713,$M$6:M6713,M6713)=1,1,0))</f>
        <v/>
      </c>
    </row>
    <row r="6714" spans="1:21" x14ac:dyDescent="0.25">
      <c r="A6714" s="22" t="str">
        <f>IF(H6714="","",COUNTA($H$6:H6714))</f>
        <v/>
      </c>
      <c r="B6714" s="23"/>
      <c r="C6714" s="24"/>
      <c r="D6714" s="24"/>
      <c r="E6714" s="24"/>
      <c r="F6714" s="24"/>
      <c r="G6714" s="24"/>
      <c r="H6714" s="25"/>
      <c r="I6714" s="24"/>
      <c r="J6714" s="26"/>
      <c r="K6714" s="27"/>
      <c r="L6714" s="24"/>
      <c r="M6714" s="24"/>
      <c r="N6714" s="26"/>
      <c r="O6714" s="24"/>
      <c r="P6714" s="28"/>
      <c r="Q6714" s="24"/>
      <c r="R6714" s="24"/>
      <c r="S6714" s="24"/>
      <c r="T6714" s="29" t="str">
        <f>IF(H6714="","",IF(LEN(H6714)&lt;&gt;14,"ПИНФЛ 14 хонали эмас",IF(B6714="","Вилоят танланмаган",IF(C6714="","Туман танланмаган",IF(COUNTIFS(Рўйхатлар!$H$2:$H$209,B6714,Рўйхатлар!$I$2:$I$209,C6714)=0,"Туман вилоятга мос эмас",IF(J6714="","Хатлов тоифаси танланмаган",IF(K6714="","Сана кўрсатилмаган",IF(COUNTIF($H$6:$H$10005,H6714)&gt;1,"Такрорий ПИНФЛ",IF(OR(L6714="",M6714="",N6714="",O6714="",P6714=""),"Корхона, СТИР, соҳа, лавозим ёки ойлик кўрсатилмаган","✓")))))))))</f>
        <v/>
      </c>
      <c r="U6714" s="22" t="str">
        <f>IF(OR(H6714="",M6714=""),"",IF(COUNTIFS($B$6:B6714,B6714,$C$6:C6714,C6714,$M$6:M6714,M6714)=1,1,0))</f>
        <v/>
      </c>
    </row>
    <row r="6715" spans="1:21" x14ac:dyDescent="0.25">
      <c r="A6715" s="22" t="str">
        <f>IF(H6715="","",COUNTA($H$6:H6715))</f>
        <v/>
      </c>
      <c r="B6715" s="23"/>
      <c r="C6715" s="24"/>
      <c r="D6715" s="24"/>
      <c r="E6715" s="24"/>
      <c r="F6715" s="24"/>
      <c r="G6715" s="24"/>
      <c r="H6715" s="25"/>
      <c r="I6715" s="24"/>
      <c r="J6715" s="26"/>
      <c r="K6715" s="27"/>
      <c r="L6715" s="24"/>
      <c r="M6715" s="24"/>
      <c r="N6715" s="26"/>
      <c r="O6715" s="24"/>
      <c r="P6715" s="28"/>
      <c r="Q6715" s="24"/>
      <c r="R6715" s="24"/>
      <c r="S6715" s="24"/>
      <c r="T6715" s="29" t="str">
        <f>IF(H6715="","",IF(LEN(H6715)&lt;&gt;14,"ПИНФЛ 14 хонали эмас",IF(B6715="","Вилоят танланмаган",IF(C6715="","Туман танланмаган",IF(COUNTIFS(Рўйхатлар!$H$2:$H$209,B6715,Рўйхатлар!$I$2:$I$209,C6715)=0,"Туман вилоятга мос эмас",IF(J6715="","Хатлов тоифаси танланмаган",IF(K6715="","Сана кўрсатилмаган",IF(COUNTIF($H$6:$H$10005,H6715)&gt;1,"Такрорий ПИНФЛ",IF(OR(L6715="",M6715="",N6715="",O6715="",P6715=""),"Корхона, СТИР, соҳа, лавозим ёки ойлик кўрсатилмаган","✓")))))))))</f>
        <v/>
      </c>
      <c r="U6715" s="22" t="str">
        <f>IF(OR(H6715="",M6715=""),"",IF(COUNTIFS($B$6:B6715,B6715,$C$6:C6715,C6715,$M$6:M6715,M6715)=1,1,0))</f>
        <v/>
      </c>
    </row>
    <row r="6716" spans="1:21" x14ac:dyDescent="0.25">
      <c r="A6716" s="22" t="str">
        <f>IF(H6716="","",COUNTA($H$6:H6716))</f>
        <v/>
      </c>
      <c r="B6716" s="23"/>
      <c r="C6716" s="24"/>
      <c r="D6716" s="24"/>
      <c r="E6716" s="24"/>
      <c r="F6716" s="24"/>
      <c r="G6716" s="24"/>
      <c r="H6716" s="25"/>
      <c r="I6716" s="24"/>
      <c r="J6716" s="26"/>
      <c r="K6716" s="27"/>
      <c r="L6716" s="24"/>
      <c r="M6716" s="24"/>
      <c r="N6716" s="26"/>
      <c r="O6716" s="24"/>
      <c r="P6716" s="28"/>
      <c r="Q6716" s="24"/>
      <c r="R6716" s="24"/>
      <c r="S6716" s="24"/>
      <c r="T6716" s="29" t="str">
        <f>IF(H6716="","",IF(LEN(H6716)&lt;&gt;14,"ПИНФЛ 14 хонали эмас",IF(B6716="","Вилоят танланмаган",IF(C6716="","Туман танланмаган",IF(COUNTIFS(Рўйхатлар!$H$2:$H$209,B6716,Рўйхатлар!$I$2:$I$209,C6716)=0,"Туман вилоятга мос эмас",IF(J6716="","Хатлов тоифаси танланмаган",IF(K6716="","Сана кўрсатилмаган",IF(COUNTIF($H$6:$H$10005,H6716)&gt;1,"Такрорий ПИНФЛ",IF(OR(L6716="",M6716="",N6716="",O6716="",P6716=""),"Корхона, СТИР, соҳа, лавозим ёки ойлик кўрсатилмаган","✓")))))))))</f>
        <v/>
      </c>
      <c r="U6716" s="22" t="str">
        <f>IF(OR(H6716="",M6716=""),"",IF(COUNTIFS($B$6:B6716,B6716,$C$6:C6716,C6716,$M$6:M6716,M6716)=1,1,0))</f>
        <v/>
      </c>
    </row>
    <row r="6717" spans="1:21" x14ac:dyDescent="0.25">
      <c r="A6717" s="22" t="str">
        <f>IF(H6717="","",COUNTA($H$6:H6717))</f>
        <v/>
      </c>
      <c r="B6717" s="23"/>
      <c r="C6717" s="24"/>
      <c r="D6717" s="24"/>
      <c r="E6717" s="24"/>
      <c r="F6717" s="24"/>
      <c r="G6717" s="24"/>
      <c r="H6717" s="25"/>
      <c r="I6717" s="24"/>
      <c r="J6717" s="26"/>
      <c r="K6717" s="27"/>
      <c r="L6717" s="24"/>
      <c r="M6717" s="24"/>
      <c r="N6717" s="26"/>
      <c r="O6717" s="24"/>
      <c r="P6717" s="28"/>
      <c r="Q6717" s="24"/>
      <c r="R6717" s="24"/>
      <c r="S6717" s="24"/>
      <c r="T6717" s="29" t="str">
        <f>IF(H6717="","",IF(LEN(H6717)&lt;&gt;14,"ПИНФЛ 14 хонали эмас",IF(B6717="","Вилоят танланмаган",IF(C6717="","Туман танланмаган",IF(COUNTIFS(Рўйхатлар!$H$2:$H$209,B6717,Рўйхатлар!$I$2:$I$209,C6717)=0,"Туман вилоятга мос эмас",IF(J6717="","Хатлов тоифаси танланмаган",IF(K6717="","Сана кўрсатилмаган",IF(COUNTIF($H$6:$H$10005,H6717)&gt;1,"Такрорий ПИНФЛ",IF(OR(L6717="",M6717="",N6717="",O6717="",P6717=""),"Корхона, СТИР, соҳа, лавозим ёки ойлик кўрсатилмаган","✓")))))))))</f>
        <v/>
      </c>
      <c r="U6717" s="22" t="str">
        <f>IF(OR(H6717="",M6717=""),"",IF(COUNTIFS($B$6:B6717,B6717,$C$6:C6717,C6717,$M$6:M6717,M6717)=1,1,0))</f>
        <v/>
      </c>
    </row>
    <row r="6718" spans="1:21" x14ac:dyDescent="0.25">
      <c r="A6718" s="22" t="str">
        <f>IF(H6718="","",COUNTA($H$6:H6718))</f>
        <v/>
      </c>
      <c r="B6718" s="23"/>
      <c r="C6718" s="24"/>
      <c r="D6718" s="24"/>
      <c r="E6718" s="24"/>
      <c r="F6718" s="24"/>
      <c r="G6718" s="24"/>
      <c r="H6718" s="25"/>
      <c r="I6718" s="24"/>
      <c r="J6718" s="26"/>
      <c r="K6718" s="27"/>
      <c r="L6718" s="24"/>
      <c r="M6718" s="24"/>
      <c r="N6718" s="26"/>
      <c r="O6718" s="24"/>
      <c r="P6718" s="28"/>
      <c r="Q6718" s="24"/>
      <c r="R6718" s="24"/>
      <c r="S6718" s="24"/>
      <c r="T6718" s="29" t="str">
        <f>IF(H6718="","",IF(LEN(H6718)&lt;&gt;14,"ПИНФЛ 14 хонали эмас",IF(B6718="","Вилоят танланмаган",IF(C6718="","Туман танланмаган",IF(COUNTIFS(Рўйхатлар!$H$2:$H$209,B6718,Рўйхатлар!$I$2:$I$209,C6718)=0,"Туман вилоятга мос эмас",IF(J6718="","Хатлов тоифаси танланмаган",IF(K6718="","Сана кўрсатилмаган",IF(COUNTIF($H$6:$H$10005,H6718)&gt;1,"Такрорий ПИНФЛ",IF(OR(L6718="",M6718="",N6718="",O6718="",P6718=""),"Корхона, СТИР, соҳа, лавозим ёки ойлик кўрсатилмаган","✓")))))))))</f>
        <v/>
      </c>
      <c r="U6718" s="22" t="str">
        <f>IF(OR(H6718="",M6718=""),"",IF(COUNTIFS($B$6:B6718,B6718,$C$6:C6718,C6718,$M$6:M6718,M6718)=1,1,0))</f>
        <v/>
      </c>
    </row>
    <row r="6719" spans="1:21" x14ac:dyDescent="0.25">
      <c r="A6719" s="22" t="str">
        <f>IF(H6719="","",COUNTA($H$6:H6719))</f>
        <v/>
      </c>
      <c r="B6719" s="23"/>
      <c r="C6719" s="24"/>
      <c r="D6719" s="24"/>
      <c r="E6719" s="24"/>
      <c r="F6719" s="24"/>
      <c r="G6719" s="24"/>
      <c r="H6719" s="25"/>
      <c r="I6719" s="24"/>
      <c r="J6719" s="26"/>
      <c r="K6719" s="27"/>
      <c r="L6719" s="24"/>
      <c r="M6719" s="24"/>
      <c r="N6719" s="26"/>
      <c r="O6719" s="24"/>
      <c r="P6719" s="28"/>
      <c r="Q6719" s="24"/>
      <c r="R6719" s="24"/>
      <c r="S6719" s="24"/>
      <c r="T6719" s="29" t="str">
        <f>IF(H6719="","",IF(LEN(H6719)&lt;&gt;14,"ПИНФЛ 14 хонали эмас",IF(B6719="","Вилоят танланмаган",IF(C6719="","Туман танланмаган",IF(COUNTIFS(Рўйхатлар!$H$2:$H$209,B6719,Рўйхатлар!$I$2:$I$209,C6719)=0,"Туман вилоятга мос эмас",IF(J6719="","Хатлов тоифаси танланмаган",IF(K6719="","Сана кўрсатилмаган",IF(COUNTIF($H$6:$H$10005,H6719)&gt;1,"Такрорий ПИНФЛ",IF(OR(L6719="",M6719="",N6719="",O6719="",P6719=""),"Корхона, СТИР, соҳа, лавозим ёки ойлик кўрсатилмаган","✓")))))))))</f>
        <v/>
      </c>
      <c r="U6719" s="22" t="str">
        <f>IF(OR(H6719="",M6719=""),"",IF(COUNTIFS($B$6:B6719,B6719,$C$6:C6719,C6719,$M$6:M6719,M6719)=1,1,0))</f>
        <v/>
      </c>
    </row>
    <row r="6720" spans="1:21" x14ac:dyDescent="0.25">
      <c r="A6720" s="22" t="str">
        <f>IF(H6720="","",COUNTA($H$6:H6720))</f>
        <v/>
      </c>
      <c r="B6720" s="23"/>
      <c r="C6720" s="24"/>
      <c r="D6720" s="24"/>
      <c r="E6720" s="24"/>
      <c r="F6720" s="24"/>
      <c r="G6720" s="24"/>
      <c r="H6720" s="25"/>
      <c r="I6720" s="24"/>
      <c r="J6720" s="26"/>
      <c r="K6720" s="27"/>
      <c r="L6720" s="24"/>
      <c r="M6720" s="24"/>
      <c r="N6720" s="26"/>
      <c r="O6720" s="24"/>
      <c r="P6720" s="28"/>
      <c r="Q6720" s="24"/>
      <c r="R6720" s="24"/>
      <c r="S6720" s="24"/>
      <c r="T6720" s="29" t="str">
        <f>IF(H6720="","",IF(LEN(H6720)&lt;&gt;14,"ПИНФЛ 14 хонали эмас",IF(B6720="","Вилоят танланмаган",IF(C6720="","Туман танланмаган",IF(COUNTIFS(Рўйхатлар!$H$2:$H$209,B6720,Рўйхатлар!$I$2:$I$209,C6720)=0,"Туман вилоятга мос эмас",IF(J6720="","Хатлов тоифаси танланмаган",IF(K6720="","Сана кўрсатилмаган",IF(COUNTIF($H$6:$H$10005,H6720)&gt;1,"Такрорий ПИНФЛ",IF(OR(L6720="",M6720="",N6720="",O6720="",P6720=""),"Корхона, СТИР, соҳа, лавозим ёки ойлик кўрсатилмаган","✓")))))))))</f>
        <v/>
      </c>
      <c r="U6720" s="22" t="str">
        <f>IF(OR(H6720="",M6720=""),"",IF(COUNTIFS($B$6:B6720,B6720,$C$6:C6720,C6720,$M$6:M6720,M6720)=1,1,0))</f>
        <v/>
      </c>
    </row>
    <row r="6721" spans="1:21" x14ac:dyDescent="0.25">
      <c r="A6721" s="22" t="str">
        <f>IF(H6721="","",COUNTA($H$6:H6721))</f>
        <v/>
      </c>
      <c r="B6721" s="23"/>
      <c r="C6721" s="24"/>
      <c r="D6721" s="24"/>
      <c r="E6721" s="24"/>
      <c r="F6721" s="24"/>
      <c r="G6721" s="24"/>
      <c r="H6721" s="25"/>
      <c r="I6721" s="24"/>
      <c r="J6721" s="26"/>
      <c r="K6721" s="27"/>
      <c r="L6721" s="24"/>
      <c r="M6721" s="24"/>
      <c r="N6721" s="26"/>
      <c r="O6721" s="24"/>
      <c r="P6721" s="28"/>
      <c r="Q6721" s="24"/>
      <c r="R6721" s="24"/>
      <c r="S6721" s="24"/>
      <c r="T6721" s="29" t="str">
        <f>IF(H6721="","",IF(LEN(H6721)&lt;&gt;14,"ПИНФЛ 14 хонали эмас",IF(B6721="","Вилоят танланмаган",IF(C6721="","Туман танланмаган",IF(COUNTIFS(Рўйхатлар!$H$2:$H$209,B6721,Рўйхатлар!$I$2:$I$209,C6721)=0,"Туман вилоятга мос эмас",IF(J6721="","Хатлов тоифаси танланмаган",IF(K6721="","Сана кўрсатилмаган",IF(COUNTIF($H$6:$H$10005,H6721)&gt;1,"Такрорий ПИНФЛ",IF(OR(L6721="",M6721="",N6721="",O6721="",P6721=""),"Корхона, СТИР, соҳа, лавозим ёки ойлик кўрсатилмаган","✓")))))))))</f>
        <v/>
      </c>
      <c r="U6721" s="22" t="str">
        <f>IF(OR(H6721="",M6721=""),"",IF(COUNTIFS($B$6:B6721,B6721,$C$6:C6721,C6721,$M$6:M6721,M6721)=1,1,0))</f>
        <v/>
      </c>
    </row>
    <row r="6722" spans="1:21" x14ac:dyDescent="0.25">
      <c r="A6722" s="22" t="str">
        <f>IF(H6722="","",COUNTA($H$6:H6722))</f>
        <v/>
      </c>
      <c r="B6722" s="23"/>
      <c r="C6722" s="24"/>
      <c r="D6722" s="24"/>
      <c r="E6722" s="24"/>
      <c r="F6722" s="24"/>
      <c r="G6722" s="24"/>
      <c r="H6722" s="25"/>
      <c r="I6722" s="24"/>
      <c r="J6722" s="26"/>
      <c r="K6722" s="27"/>
      <c r="L6722" s="24"/>
      <c r="M6722" s="24"/>
      <c r="N6722" s="26"/>
      <c r="O6722" s="24"/>
      <c r="P6722" s="28"/>
      <c r="Q6722" s="24"/>
      <c r="R6722" s="24"/>
      <c r="S6722" s="24"/>
      <c r="T6722" s="29" t="str">
        <f>IF(H6722="","",IF(LEN(H6722)&lt;&gt;14,"ПИНФЛ 14 хонали эмас",IF(B6722="","Вилоят танланмаган",IF(C6722="","Туман танланмаган",IF(COUNTIFS(Рўйхатлар!$H$2:$H$209,B6722,Рўйхатлар!$I$2:$I$209,C6722)=0,"Туман вилоятга мос эмас",IF(J6722="","Хатлов тоифаси танланмаган",IF(K6722="","Сана кўрсатилмаган",IF(COUNTIF($H$6:$H$10005,H6722)&gt;1,"Такрорий ПИНФЛ",IF(OR(L6722="",M6722="",N6722="",O6722="",P6722=""),"Корхона, СТИР, соҳа, лавозим ёки ойлик кўрсатилмаган","✓")))))))))</f>
        <v/>
      </c>
      <c r="U6722" s="22" t="str">
        <f>IF(OR(H6722="",M6722=""),"",IF(COUNTIFS($B$6:B6722,B6722,$C$6:C6722,C6722,$M$6:M6722,M6722)=1,1,0))</f>
        <v/>
      </c>
    </row>
    <row r="6723" spans="1:21" x14ac:dyDescent="0.25">
      <c r="A6723" s="22" t="str">
        <f>IF(H6723="","",COUNTA($H$6:H6723))</f>
        <v/>
      </c>
      <c r="B6723" s="23"/>
      <c r="C6723" s="24"/>
      <c r="D6723" s="24"/>
      <c r="E6723" s="24"/>
      <c r="F6723" s="24"/>
      <c r="G6723" s="24"/>
      <c r="H6723" s="25"/>
      <c r="I6723" s="24"/>
      <c r="J6723" s="26"/>
      <c r="K6723" s="27"/>
      <c r="L6723" s="24"/>
      <c r="M6723" s="24"/>
      <c r="N6723" s="26"/>
      <c r="O6723" s="24"/>
      <c r="P6723" s="28"/>
      <c r="Q6723" s="24"/>
      <c r="R6723" s="24"/>
      <c r="S6723" s="24"/>
      <c r="T6723" s="29" t="str">
        <f>IF(H6723="","",IF(LEN(H6723)&lt;&gt;14,"ПИНФЛ 14 хонали эмас",IF(B6723="","Вилоят танланмаган",IF(C6723="","Туман танланмаган",IF(COUNTIFS(Рўйхатлар!$H$2:$H$209,B6723,Рўйхатлар!$I$2:$I$209,C6723)=0,"Туман вилоятга мос эмас",IF(J6723="","Хатлов тоифаси танланмаган",IF(K6723="","Сана кўрсатилмаган",IF(COUNTIF($H$6:$H$10005,H6723)&gt;1,"Такрорий ПИНФЛ",IF(OR(L6723="",M6723="",N6723="",O6723="",P6723=""),"Корхона, СТИР, соҳа, лавозим ёки ойлик кўрсатилмаган","✓")))))))))</f>
        <v/>
      </c>
      <c r="U6723" s="22" t="str">
        <f>IF(OR(H6723="",M6723=""),"",IF(COUNTIFS($B$6:B6723,B6723,$C$6:C6723,C6723,$M$6:M6723,M6723)=1,1,0))</f>
        <v/>
      </c>
    </row>
    <row r="6724" spans="1:21" x14ac:dyDescent="0.25">
      <c r="A6724" s="22" t="str">
        <f>IF(H6724="","",COUNTA($H$6:H6724))</f>
        <v/>
      </c>
      <c r="B6724" s="23"/>
      <c r="C6724" s="24"/>
      <c r="D6724" s="24"/>
      <c r="E6724" s="24"/>
      <c r="F6724" s="24"/>
      <c r="G6724" s="24"/>
      <c r="H6724" s="25"/>
      <c r="I6724" s="24"/>
      <c r="J6724" s="26"/>
      <c r="K6724" s="27"/>
      <c r="L6724" s="24"/>
      <c r="M6724" s="24"/>
      <c r="N6724" s="26"/>
      <c r="O6724" s="24"/>
      <c r="P6724" s="28"/>
      <c r="Q6724" s="24"/>
      <c r="R6724" s="24"/>
      <c r="S6724" s="24"/>
      <c r="T6724" s="29" t="str">
        <f>IF(H6724="","",IF(LEN(H6724)&lt;&gt;14,"ПИНФЛ 14 хонали эмас",IF(B6724="","Вилоят танланмаган",IF(C6724="","Туман танланмаган",IF(COUNTIFS(Рўйхатлар!$H$2:$H$209,B6724,Рўйхатлар!$I$2:$I$209,C6724)=0,"Туман вилоятга мос эмас",IF(J6724="","Хатлов тоифаси танланмаган",IF(K6724="","Сана кўрсатилмаган",IF(COUNTIF($H$6:$H$10005,H6724)&gt;1,"Такрорий ПИНФЛ",IF(OR(L6724="",M6724="",N6724="",O6724="",P6724=""),"Корхона, СТИР, соҳа, лавозим ёки ойлик кўрсатилмаган","✓")))))))))</f>
        <v/>
      </c>
      <c r="U6724" s="22" t="str">
        <f>IF(OR(H6724="",M6724=""),"",IF(COUNTIFS($B$6:B6724,B6724,$C$6:C6724,C6724,$M$6:M6724,M6724)=1,1,0))</f>
        <v/>
      </c>
    </row>
    <row r="6725" spans="1:21" x14ac:dyDescent="0.25">
      <c r="A6725" s="22" t="str">
        <f>IF(H6725="","",COUNTA($H$6:H6725))</f>
        <v/>
      </c>
      <c r="B6725" s="23"/>
      <c r="C6725" s="24"/>
      <c r="D6725" s="24"/>
      <c r="E6725" s="24"/>
      <c r="F6725" s="24"/>
      <c r="G6725" s="24"/>
      <c r="H6725" s="25"/>
      <c r="I6725" s="24"/>
      <c r="J6725" s="26"/>
      <c r="K6725" s="27"/>
      <c r="L6725" s="24"/>
      <c r="M6725" s="24"/>
      <c r="N6725" s="26"/>
      <c r="O6725" s="24"/>
      <c r="P6725" s="28"/>
      <c r="Q6725" s="24"/>
      <c r="R6725" s="24"/>
      <c r="S6725" s="24"/>
      <c r="T6725" s="29" t="str">
        <f>IF(H6725="","",IF(LEN(H6725)&lt;&gt;14,"ПИНФЛ 14 хонали эмас",IF(B6725="","Вилоят танланмаган",IF(C6725="","Туман танланмаган",IF(COUNTIFS(Рўйхатлар!$H$2:$H$209,B6725,Рўйхатлар!$I$2:$I$209,C6725)=0,"Туман вилоятга мос эмас",IF(J6725="","Хатлов тоифаси танланмаган",IF(K6725="","Сана кўрсатилмаган",IF(COUNTIF($H$6:$H$10005,H6725)&gt;1,"Такрорий ПИНФЛ",IF(OR(L6725="",M6725="",N6725="",O6725="",P6725=""),"Корхона, СТИР, соҳа, лавозим ёки ойлик кўрсатилмаган","✓")))))))))</f>
        <v/>
      </c>
      <c r="U6725" s="22" t="str">
        <f>IF(OR(H6725="",M6725=""),"",IF(COUNTIFS($B$6:B6725,B6725,$C$6:C6725,C6725,$M$6:M6725,M6725)=1,1,0))</f>
        <v/>
      </c>
    </row>
    <row r="6726" spans="1:21" x14ac:dyDescent="0.25">
      <c r="A6726" s="22" t="str">
        <f>IF(H6726="","",COUNTA($H$6:H6726))</f>
        <v/>
      </c>
      <c r="B6726" s="23"/>
      <c r="C6726" s="24"/>
      <c r="D6726" s="24"/>
      <c r="E6726" s="24"/>
      <c r="F6726" s="24"/>
      <c r="G6726" s="24"/>
      <c r="H6726" s="25"/>
      <c r="I6726" s="24"/>
      <c r="J6726" s="26"/>
      <c r="K6726" s="27"/>
      <c r="L6726" s="24"/>
      <c r="M6726" s="24"/>
      <c r="N6726" s="26"/>
      <c r="O6726" s="24"/>
      <c r="P6726" s="28"/>
      <c r="Q6726" s="24"/>
      <c r="R6726" s="24"/>
      <c r="S6726" s="24"/>
      <c r="T6726" s="29" t="str">
        <f>IF(H6726="","",IF(LEN(H6726)&lt;&gt;14,"ПИНФЛ 14 хонали эмас",IF(B6726="","Вилоят танланмаган",IF(C6726="","Туман танланмаган",IF(COUNTIFS(Рўйхатлар!$H$2:$H$209,B6726,Рўйхатлар!$I$2:$I$209,C6726)=0,"Туман вилоятга мос эмас",IF(J6726="","Хатлов тоифаси танланмаган",IF(K6726="","Сана кўрсатилмаган",IF(COUNTIF($H$6:$H$10005,H6726)&gt;1,"Такрорий ПИНФЛ",IF(OR(L6726="",M6726="",N6726="",O6726="",P6726=""),"Корхона, СТИР, соҳа, лавозим ёки ойлик кўрсатилмаган","✓")))))))))</f>
        <v/>
      </c>
      <c r="U6726" s="22" t="str">
        <f>IF(OR(H6726="",M6726=""),"",IF(COUNTIFS($B$6:B6726,B6726,$C$6:C6726,C6726,$M$6:M6726,M6726)=1,1,0))</f>
        <v/>
      </c>
    </row>
    <row r="6727" spans="1:21" x14ac:dyDescent="0.25">
      <c r="A6727" s="22" t="str">
        <f>IF(H6727="","",COUNTA($H$6:H6727))</f>
        <v/>
      </c>
      <c r="B6727" s="23"/>
      <c r="C6727" s="24"/>
      <c r="D6727" s="24"/>
      <c r="E6727" s="24"/>
      <c r="F6727" s="24"/>
      <c r="G6727" s="24"/>
      <c r="H6727" s="25"/>
      <c r="I6727" s="24"/>
      <c r="J6727" s="26"/>
      <c r="K6727" s="27"/>
      <c r="L6727" s="24"/>
      <c r="M6727" s="24"/>
      <c r="N6727" s="26"/>
      <c r="O6727" s="24"/>
      <c r="P6727" s="28"/>
      <c r="Q6727" s="24"/>
      <c r="R6727" s="24"/>
      <c r="S6727" s="24"/>
      <c r="T6727" s="29" t="str">
        <f>IF(H6727="","",IF(LEN(H6727)&lt;&gt;14,"ПИНФЛ 14 хонали эмас",IF(B6727="","Вилоят танланмаган",IF(C6727="","Туман танланмаган",IF(COUNTIFS(Рўйхатлар!$H$2:$H$209,B6727,Рўйхатлар!$I$2:$I$209,C6727)=0,"Туман вилоятга мос эмас",IF(J6727="","Хатлов тоифаси танланмаган",IF(K6727="","Сана кўрсатилмаган",IF(COUNTIF($H$6:$H$10005,H6727)&gt;1,"Такрорий ПИНФЛ",IF(OR(L6727="",M6727="",N6727="",O6727="",P6727=""),"Корхона, СТИР, соҳа, лавозим ёки ойлик кўрсатилмаган","✓")))))))))</f>
        <v/>
      </c>
      <c r="U6727" s="22" t="str">
        <f>IF(OR(H6727="",M6727=""),"",IF(COUNTIFS($B$6:B6727,B6727,$C$6:C6727,C6727,$M$6:M6727,M6727)=1,1,0))</f>
        <v/>
      </c>
    </row>
    <row r="6728" spans="1:21" x14ac:dyDescent="0.25">
      <c r="A6728" s="22" t="str">
        <f>IF(H6728="","",COUNTA($H$6:H6728))</f>
        <v/>
      </c>
      <c r="B6728" s="23"/>
      <c r="C6728" s="24"/>
      <c r="D6728" s="24"/>
      <c r="E6728" s="24"/>
      <c r="F6728" s="24"/>
      <c r="G6728" s="24"/>
      <c r="H6728" s="25"/>
      <c r="I6728" s="24"/>
      <c r="J6728" s="26"/>
      <c r="K6728" s="27"/>
      <c r="L6728" s="24"/>
      <c r="M6728" s="24"/>
      <c r="N6728" s="26"/>
      <c r="O6728" s="24"/>
      <c r="P6728" s="28"/>
      <c r="Q6728" s="24"/>
      <c r="R6728" s="24"/>
      <c r="S6728" s="24"/>
      <c r="T6728" s="29" t="str">
        <f>IF(H6728="","",IF(LEN(H6728)&lt;&gt;14,"ПИНФЛ 14 хонали эмас",IF(B6728="","Вилоят танланмаган",IF(C6728="","Туман танланмаган",IF(COUNTIFS(Рўйхатлар!$H$2:$H$209,B6728,Рўйхатлар!$I$2:$I$209,C6728)=0,"Туман вилоятга мос эмас",IF(J6728="","Хатлов тоифаси танланмаган",IF(K6728="","Сана кўрсатилмаган",IF(COUNTIF($H$6:$H$10005,H6728)&gt;1,"Такрорий ПИНФЛ",IF(OR(L6728="",M6728="",N6728="",O6728="",P6728=""),"Корхона, СТИР, соҳа, лавозим ёки ойлик кўрсатилмаган","✓")))))))))</f>
        <v/>
      </c>
      <c r="U6728" s="22" t="str">
        <f>IF(OR(H6728="",M6728=""),"",IF(COUNTIFS($B$6:B6728,B6728,$C$6:C6728,C6728,$M$6:M6728,M6728)=1,1,0))</f>
        <v/>
      </c>
    </row>
    <row r="6729" spans="1:21" x14ac:dyDescent="0.25">
      <c r="A6729" s="22" t="str">
        <f>IF(H6729="","",COUNTA($H$6:H6729))</f>
        <v/>
      </c>
      <c r="B6729" s="23"/>
      <c r="C6729" s="24"/>
      <c r="D6729" s="24"/>
      <c r="E6729" s="24"/>
      <c r="F6729" s="24"/>
      <c r="G6729" s="24"/>
      <c r="H6729" s="25"/>
      <c r="I6729" s="24"/>
      <c r="J6729" s="26"/>
      <c r="K6729" s="27"/>
      <c r="L6729" s="24"/>
      <c r="M6729" s="24"/>
      <c r="N6729" s="26"/>
      <c r="O6729" s="24"/>
      <c r="P6729" s="28"/>
      <c r="Q6729" s="24"/>
      <c r="R6729" s="24"/>
      <c r="S6729" s="24"/>
      <c r="T6729" s="29" t="str">
        <f>IF(H6729="","",IF(LEN(H6729)&lt;&gt;14,"ПИНФЛ 14 хонали эмас",IF(B6729="","Вилоят танланмаган",IF(C6729="","Туман танланмаган",IF(COUNTIFS(Рўйхатлар!$H$2:$H$209,B6729,Рўйхатлар!$I$2:$I$209,C6729)=0,"Туман вилоятга мос эмас",IF(J6729="","Хатлов тоифаси танланмаган",IF(K6729="","Сана кўрсатилмаган",IF(COUNTIF($H$6:$H$10005,H6729)&gt;1,"Такрорий ПИНФЛ",IF(OR(L6729="",M6729="",N6729="",O6729="",P6729=""),"Корхона, СТИР, соҳа, лавозим ёки ойлик кўрсатилмаган","✓")))))))))</f>
        <v/>
      </c>
      <c r="U6729" s="22" t="str">
        <f>IF(OR(H6729="",M6729=""),"",IF(COUNTIFS($B$6:B6729,B6729,$C$6:C6729,C6729,$M$6:M6729,M6729)=1,1,0))</f>
        <v/>
      </c>
    </row>
    <row r="6730" spans="1:21" x14ac:dyDescent="0.25">
      <c r="A6730" s="22" t="str">
        <f>IF(H6730="","",COUNTA($H$6:H6730))</f>
        <v/>
      </c>
      <c r="B6730" s="23"/>
      <c r="C6730" s="24"/>
      <c r="D6730" s="24"/>
      <c r="E6730" s="24"/>
      <c r="F6730" s="24"/>
      <c r="G6730" s="24"/>
      <c r="H6730" s="25"/>
      <c r="I6730" s="24"/>
      <c r="J6730" s="26"/>
      <c r="K6730" s="27"/>
      <c r="L6730" s="24"/>
      <c r="M6730" s="24"/>
      <c r="N6730" s="26"/>
      <c r="O6730" s="24"/>
      <c r="P6730" s="28"/>
      <c r="Q6730" s="24"/>
      <c r="R6730" s="24"/>
      <c r="S6730" s="24"/>
      <c r="T6730" s="29" t="str">
        <f>IF(H6730="","",IF(LEN(H6730)&lt;&gt;14,"ПИНФЛ 14 хонали эмас",IF(B6730="","Вилоят танланмаган",IF(C6730="","Туман танланмаган",IF(COUNTIFS(Рўйхатлар!$H$2:$H$209,B6730,Рўйхатлар!$I$2:$I$209,C6730)=0,"Туман вилоятга мос эмас",IF(J6730="","Хатлов тоифаси танланмаган",IF(K6730="","Сана кўрсатилмаган",IF(COUNTIF($H$6:$H$10005,H6730)&gt;1,"Такрорий ПИНФЛ",IF(OR(L6730="",M6730="",N6730="",O6730="",P6730=""),"Корхона, СТИР, соҳа, лавозим ёки ойлик кўрсатилмаган","✓")))))))))</f>
        <v/>
      </c>
      <c r="U6730" s="22" t="str">
        <f>IF(OR(H6730="",M6730=""),"",IF(COUNTIFS($B$6:B6730,B6730,$C$6:C6730,C6730,$M$6:M6730,M6730)=1,1,0))</f>
        <v/>
      </c>
    </row>
    <row r="6731" spans="1:21" x14ac:dyDescent="0.25">
      <c r="A6731" s="22" t="str">
        <f>IF(H6731="","",COUNTA($H$6:H6731))</f>
        <v/>
      </c>
      <c r="B6731" s="23"/>
      <c r="C6731" s="24"/>
      <c r="D6731" s="24"/>
      <c r="E6731" s="24"/>
      <c r="F6731" s="24"/>
      <c r="G6731" s="24"/>
      <c r="H6731" s="25"/>
      <c r="I6731" s="24"/>
      <c r="J6731" s="26"/>
      <c r="K6731" s="27"/>
      <c r="L6731" s="24"/>
      <c r="M6731" s="24"/>
      <c r="N6731" s="26"/>
      <c r="O6731" s="24"/>
      <c r="P6731" s="28"/>
      <c r="Q6731" s="24"/>
      <c r="R6731" s="24"/>
      <c r="S6731" s="24"/>
      <c r="T6731" s="29" t="str">
        <f>IF(H6731="","",IF(LEN(H6731)&lt;&gt;14,"ПИНФЛ 14 хонали эмас",IF(B6731="","Вилоят танланмаган",IF(C6731="","Туман танланмаган",IF(COUNTIFS(Рўйхатлар!$H$2:$H$209,B6731,Рўйхатлар!$I$2:$I$209,C6731)=0,"Туман вилоятга мос эмас",IF(J6731="","Хатлов тоифаси танланмаган",IF(K6731="","Сана кўрсатилмаган",IF(COUNTIF($H$6:$H$10005,H6731)&gt;1,"Такрорий ПИНФЛ",IF(OR(L6731="",M6731="",N6731="",O6731="",P6731=""),"Корхона, СТИР, соҳа, лавозим ёки ойлик кўрсатилмаган","✓")))))))))</f>
        <v/>
      </c>
      <c r="U6731" s="22" t="str">
        <f>IF(OR(H6731="",M6731=""),"",IF(COUNTIFS($B$6:B6731,B6731,$C$6:C6731,C6731,$M$6:M6731,M6731)=1,1,0))</f>
        <v/>
      </c>
    </row>
    <row r="6732" spans="1:21" x14ac:dyDescent="0.25">
      <c r="A6732" s="22" t="str">
        <f>IF(H6732="","",COUNTA($H$6:H6732))</f>
        <v/>
      </c>
      <c r="B6732" s="23"/>
      <c r="C6732" s="24"/>
      <c r="D6732" s="24"/>
      <c r="E6732" s="24"/>
      <c r="F6732" s="24"/>
      <c r="G6732" s="24"/>
      <c r="H6732" s="25"/>
      <c r="I6732" s="24"/>
      <c r="J6732" s="26"/>
      <c r="K6732" s="27"/>
      <c r="L6732" s="24"/>
      <c r="M6732" s="24"/>
      <c r="N6732" s="26"/>
      <c r="O6732" s="24"/>
      <c r="P6732" s="28"/>
      <c r="Q6732" s="24"/>
      <c r="R6732" s="24"/>
      <c r="S6732" s="24"/>
      <c r="T6732" s="29" t="str">
        <f>IF(H6732="","",IF(LEN(H6732)&lt;&gt;14,"ПИНФЛ 14 хонали эмас",IF(B6732="","Вилоят танланмаган",IF(C6732="","Туман танланмаган",IF(COUNTIFS(Рўйхатлар!$H$2:$H$209,B6732,Рўйхатлар!$I$2:$I$209,C6732)=0,"Туман вилоятга мос эмас",IF(J6732="","Хатлов тоифаси танланмаган",IF(K6732="","Сана кўрсатилмаган",IF(COUNTIF($H$6:$H$10005,H6732)&gt;1,"Такрорий ПИНФЛ",IF(OR(L6732="",M6732="",N6732="",O6732="",P6732=""),"Корхона, СТИР, соҳа, лавозим ёки ойлик кўрсатилмаган","✓")))))))))</f>
        <v/>
      </c>
      <c r="U6732" s="22" t="str">
        <f>IF(OR(H6732="",M6732=""),"",IF(COUNTIFS($B$6:B6732,B6732,$C$6:C6732,C6732,$M$6:M6732,M6732)=1,1,0))</f>
        <v/>
      </c>
    </row>
    <row r="6733" spans="1:21" x14ac:dyDescent="0.25">
      <c r="A6733" s="22" t="str">
        <f>IF(H6733="","",COUNTA($H$6:H6733))</f>
        <v/>
      </c>
      <c r="B6733" s="23"/>
      <c r="C6733" s="24"/>
      <c r="D6733" s="24"/>
      <c r="E6733" s="24"/>
      <c r="F6733" s="24"/>
      <c r="G6733" s="24"/>
      <c r="H6733" s="25"/>
      <c r="I6733" s="24"/>
      <c r="J6733" s="26"/>
      <c r="K6733" s="27"/>
      <c r="L6733" s="24"/>
      <c r="M6733" s="24"/>
      <c r="N6733" s="26"/>
      <c r="O6733" s="24"/>
      <c r="P6733" s="28"/>
      <c r="Q6733" s="24"/>
      <c r="R6733" s="24"/>
      <c r="S6733" s="24"/>
      <c r="T6733" s="29" t="str">
        <f>IF(H6733="","",IF(LEN(H6733)&lt;&gt;14,"ПИНФЛ 14 хонали эмас",IF(B6733="","Вилоят танланмаган",IF(C6733="","Туман танланмаган",IF(COUNTIFS(Рўйхатлар!$H$2:$H$209,B6733,Рўйхатлар!$I$2:$I$209,C6733)=0,"Туман вилоятга мос эмас",IF(J6733="","Хатлов тоифаси танланмаган",IF(K6733="","Сана кўрсатилмаган",IF(COUNTIF($H$6:$H$10005,H6733)&gt;1,"Такрорий ПИНФЛ",IF(OR(L6733="",M6733="",N6733="",O6733="",P6733=""),"Корхона, СТИР, соҳа, лавозим ёки ойлик кўрсатилмаган","✓")))))))))</f>
        <v/>
      </c>
      <c r="U6733" s="22" t="str">
        <f>IF(OR(H6733="",M6733=""),"",IF(COUNTIFS($B$6:B6733,B6733,$C$6:C6733,C6733,$M$6:M6733,M6733)=1,1,0))</f>
        <v/>
      </c>
    </row>
    <row r="6734" spans="1:21" x14ac:dyDescent="0.25">
      <c r="A6734" s="22" t="str">
        <f>IF(H6734="","",COUNTA($H$6:H6734))</f>
        <v/>
      </c>
      <c r="B6734" s="23"/>
      <c r="C6734" s="24"/>
      <c r="D6734" s="24"/>
      <c r="E6734" s="24"/>
      <c r="F6734" s="24"/>
      <c r="G6734" s="24"/>
      <c r="H6734" s="25"/>
      <c r="I6734" s="24"/>
      <c r="J6734" s="26"/>
      <c r="K6734" s="27"/>
      <c r="L6734" s="24"/>
      <c r="M6734" s="24"/>
      <c r="N6734" s="26"/>
      <c r="O6734" s="24"/>
      <c r="P6734" s="28"/>
      <c r="Q6734" s="24"/>
      <c r="R6734" s="24"/>
      <c r="S6734" s="24"/>
      <c r="T6734" s="29" t="str">
        <f>IF(H6734="","",IF(LEN(H6734)&lt;&gt;14,"ПИНФЛ 14 хонали эмас",IF(B6734="","Вилоят танланмаган",IF(C6734="","Туман танланмаган",IF(COUNTIFS(Рўйхатлар!$H$2:$H$209,B6734,Рўйхатлар!$I$2:$I$209,C6734)=0,"Туман вилоятга мос эмас",IF(J6734="","Хатлов тоифаси танланмаган",IF(K6734="","Сана кўрсатилмаган",IF(COUNTIF($H$6:$H$10005,H6734)&gt;1,"Такрорий ПИНФЛ",IF(OR(L6734="",M6734="",N6734="",O6734="",P6734=""),"Корхона, СТИР, соҳа, лавозим ёки ойлик кўрсатилмаган","✓")))))))))</f>
        <v/>
      </c>
      <c r="U6734" s="22" t="str">
        <f>IF(OR(H6734="",M6734=""),"",IF(COUNTIFS($B$6:B6734,B6734,$C$6:C6734,C6734,$M$6:M6734,M6734)=1,1,0))</f>
        <v/>
      </c>
    </row>
    <row r="6735" spans="1:21" x14ac:dyDescent="0.25">
      <c r="A6735" s="22" t="str">
        <f>IF(H6735="","",COUNTA($H$6:H6735))</f>
        <v/>
      </c>
      <c r="B6735" s="23"/>
      <c r="C6735" s="24"/>
      <c r="D6735" s="24"/>
      <c r="E6735" s="24"/>
      <c r="F6735" s="24"/>
      <c r="G6735" s="24"/>
      <c r="H6735" s="25"/>
      <c r="I6735" s="24"/>
      <c r="J6735" s="26"/>
      <c r="K6735" s="27"/>
      <c r="L6735" s="24"/>
      <c r="M6735" s="24"/>
      <c r="N6735" s="26"/>
      <c r="O6735" s="24"/>
      <c r="P6735" s="28"/>
      <c r="Q6735" s="24"/>
      <c r="R6735" s="24"/>
      <c r="S6735" s="24"/>
      <c r="T6735" s="29" t="str">
        <f>IF(H6735="","",IF(LEN(H6735)&lt;&gt;14,"ПИНФЛ 14 хонали эмас",IF(B6735="","Вилоят танланмаган",IF(C6735="","Туман танланмаган",IF(COUNTIFS(Рўйхатлар!$H$2:$H$209,B6735,Рўйхатлар!$I$2:$I$209,C6735)=0,"Туман вилоятга мос эмас",IF(J6735="","Хатлов тоифаси танланмаган",IF(K6735="","Сана кўрсатилмаган",IF(COUNTIF($H$6:$H$10005,H6735)&gt;1,"Такрорий ПИНФЛ",IF(OR(L6735="",M6735="",N6735="",O6735="",P6735=""),"Корхона, СТИР, соҳа, лавозим ёки ойлик кўрсатилмаган","✓")))))))))</f>
        <v/>
      </c>
      <c r="U6735" s="22" t="str">
        <f>IF(OR(H6735="",M6735=""),"",IF(COUNTIFS($B$6:B6735,B6735,$C$6:C6735,C6735,$M$6:M6735,M6735)=1,1,0))</f>
        <v/>
      </c>
    </row>
    <row r="6736" spans="1:21" x14ac:dyDescent="0.25">
      <c r="A6736" s="22" t="str">
        <f>IF(H6736="","",COUNTA($H$6:H6736))</f>
        <v/>
      </c>
      <c r="B6736" s="23"/>
      <c r="C6736" s="24"/>
      <c r="D6736" s="24"/>
      <c r="E6736" s="24"/>
      <c r="F6736" s="24"/>
      <c r="G6736" s="24"/>
      <c r="H6736" s="25"/>
      <c r="I6736" s="24"/>
      <c r="J6736" s="26"/>
      <c r="K6736" s="27"/>
      <c r="L6736" s="24"/>
      <c r="M6736" s="24"/>
      <c r="N6736" s="26"/>
      <c r="O6736" s="24"/>
      <c r="P6736" s="28"/>
      <c r="Q6736" s="24"/>
      <c r="R6736" s="24"/>
      <c r="S6736" s="24"/>
      <c r="T6736" s="29" t="str">
        <f>IF(H6736="","",IF(LEN(H6736)&lt;&gt;14,"ПИНФЛ 14 хонали эмас",IF(B6736="","Вилоят танланмаган",IF(C6736="","Туман танланмаган",IF(COUNTIFS(Рўйхатлар!$H$2:$H$209,B6736,Рўйхатлар!$I$2:$I$209,C6736)=0,"Туман вилоятга мос эмас",IF(J6736="","Хатлов тоифаси танланмаган",IF(K6736="","Сана кўрсатилмаган",IF(COUNTIF($H$6:$H$10005,H6736)&gt;1,"Такрорий ПИНФЛ",IF(OR(L6736="",M6736="",N6736="",O6736="",P6736=""),"Корхона, СТИР, соҳа, лавозим ёки ойлик кўрсатилмаган","✓")))))))))</f>
        <v/>
      </c>
      <c r="U6736" s="22" t="str">
        <f>IF(OR(H6736="",M6736=""),"",IF(COUNTIFS($B$6:B6736,B6736,$C$6:C6736,C6736,$M$6:M6736,M6736)=1,1,0))</f>
        <v/>
      </c>
    </row>
    <row r="6737" spans="1:21" x14ac:dyDescent="0.25">
      <c r="A6737" s="22" t="str">
        <f>IF(H6737="","",COUNTA($H$6:H6737))</f>
        <v/>
      </c>
      <c r="B6737" s="23"/>
      <c r="C6737" s="24"/>
      <c r="D6737" s="24"/>
      <c r="E6737" s="24"/>
      <c r="F6737" s="24"/>
      <c r="G6737" s="24"/>
      <c r="H6737" s="25"/>
      <c r="I6737" s="24"/>
      <c r="J6737" s="26"/>
      <c r="K6737" s="27"/>
      <c r="L6737" s="24"/>
      <c r="M6737" s="24"/>
      <c r="N6737" s="26"/>
      <c r="O6737" s="24"/>
      <c r="P6737" s="28"/>
      <c r="Q6737" s="24"/>
      <c r="R6737" s="24"/>
      <c r="S6737" s="24"/>
      <c r="T6737" s="29" t="str">
        <f>IF(H6737="","",IF(LEN(H6737)&lt;&gt;14,"ПИНФЛ 14 хонали эмас",IF(B6737="","Вилоят танланмаган",IF(C6737="","Туман танланмаган",IF(COUNTIFS(Рўйхатлар!$H$2:$H$209,B6737,Рўйхатлар!$I$2:$I$209,C6737)=0,"Туман вилоятга мос эмас",IF(J6737="","Хатлов тоифаси танланмаган",IF(K6737="","Сана кўрсатилмаган",IF(COUNTIF($H$6:$H$10005,H6737)&gt;1,"Такрорий ПИНФЛ",IF(OR(L6737="",M6737="",N6737="",O6737="",P6737=""),"Корхона, СТИР, соҳа, лавозим ёки ойлик кўрсатилмаган","✓")))))))))</f>
        <v/>
      </c>
      <c r="U6737" s="22" t="str">
        <f>IF(OR(H6737="",M6737=""),"",IF(COUNTIFS($B$6:B6737,B6737,$C$6:C6737,C6737,$M$6:M6737,M6737)=1,1,0))</f>
        <v/>
      </c>
    </row>
    <row r="6738" spans="1:21" x14ac:dyDescent="0.25">
      <c r="A6738" s="22" t="str">
        <f>IF(H6738="","",COUNTA($H$6:H6738))</f>
        <v/>
      </c>
      <c r="B6738" s="23"/>
      <c r="C6738" s="24"/>
      <c r="D6738" s="24"/>
      <c r="E6738" s="24"/>
      <c r="F6738" s="24"/>
      <c r="G6738" s="24"/>
      <c r="H6738" s="25"/>
      <c r="I6738" s="24"/>
      <c r="J6738" s="26"/>
      <c r="K6738" s="27"/>
      <c r="L6738" s="24"/>
      <c r="M6738" s="24"/>
      <c r="N6738" s="26"/>
      <c r="O6738" s="24"/>
      <c r="P6738" s="28"/>
      <c r="Q6738" s="24"/>
      <c r="R6738" s="24"/>
      <c r="S6738" s="24"/>
      <c r="T6738" s="29" t="str">
        <f>IF(H6738="","",IF(LEN(H6738)&lt;&gt;14,"ПИНФЛ 14 хонали эмас",IF(B6738="","Вилоят танланмаган",IF(C6738="","Туман танланмаган",IF(COUNTIFS(Рўйхатлар!$H$2:$H$209,B6738,Рўйхатлар!$I$2:$I$209,C6738)=0,"Туман вилоятга мос эмас",IF(J6738="","Хатлов тоифаси танланмаган",IF(K6738="","Сана кўрсатилмаган",IF(COUNTIF($H$6:$H$10005,H6738)&gt;1,"Такрорий ПИНФЛ",IF(OR(L6738="",M6738="",N6738="",O6738="",P6738=""),"Корхона, СТИР, соҳа, лавозим ёки ойлик кўрсатилмаган","✓")))))))))</f>
        <v/>
      </c>
      <c r="U6738" s="22" t="str">
        <f>IF(OR(H6738="",M6738=""),"",IF(COUNTIFS($B$6:B6738,B6738,$C$6:C6738,C6738,$M$6:M6738,M6738)=1,1,0))</f>
        <v/>
      </c>
    </row>
    <row r="6739" spans="1:21" x14ac:dyDescent="0.25">
      <c r="A6739" s="22" t="str">
        <f>IF(H6739="","",COUNTA($H$6:H6739))</f>
        <v/>
      </c>
      <c r="B6739" s="23"/>
      <c r="C6739" s="24"/>
      <c r="D6739" s="24"/>
      <c r="E6739" s="24"/>
      <c r="F6739" s="24"/>
      <c r="G6739" s="24"/>
      <c r="H6739" s="25"/>
      <c r="I6739" s="24"/>
      <c r="J6739" s="26"/>
      <c r="K6739" s="27"/>
      <c r="L6739" s="24"/>
      <c r="M6739" s="24"/>
      <c r="N6739" s="26"/>
      <c r="O6739" s="24"/>
      <c r="P6739" s="28"/>
      <c r="Q6739" s="24"/>
      <c r="R6739" s="24"/>
      <c r="S6739" s="24"/>
      <c r="T6739" s="29" t="str">
        <f>IF(H6739="","",IF(LEN(H6739)&lt;&gt;14,"ПИНФЛ 14 хонали эмас",IF(B6739="","Вилоят танланмаган",IF(C6739="","Туман танланмаган",IF(COUNTIFS(Рўйхатлар!$H$2:$H$209,B6739,Рўйхатлар!$I$2:$I$209,C6739)=0,"Туман вилоятга мос эмас",IF(J6739="","Хатлов тоифаси танланмаган",IF(K6739="","Сана кўрсатилмаган",IF(COUNTIF($H$6:$H$10005,H6739)&gt;1,"Такрорий ПИНФЛ",IF(OR(L6739="",M6739="",N6739="",O6739="",P6739=""),"Корхона, СТИР, соҳа, лавозим ёки ойлик кўрсатилмаган","✓")))))))))</f>
        <v/>
      </c>
      <c r="U6739" s="22" t="str">
        <f>IF(OR(H6739="",M6739=""),"",IF(COUNTIFS($B$6:B6739,B6739,$C$6:C6739,C6739,$M$6:M6739,M6739)=1,1,0))</f>
        <v/>
      </c>
    </row>
    <row r="6740" spans="1:21" x14ac:dyDescent="0.25">
      <c r="A6740" s="22" t="str">
        <f>IF(H6740="","",COUNTA($H$6:H6740))</f>
        <v/>
      </c>
      <c r="B6740" s="23"/>
      <c r="C6740" s="24"/>
      <c r="D6740" s="24"/>
      <c r="E6740" s="24"/>
      <c r="F6740" s="24"/>
      <c r="G6740" s="24"/>
      <c r="H6740" s="25"/>
      <c r="I6740" s="24"/>
      <c r="J6740" s="26"/>
      <c r="K6740" s="27"/>
      <c r="L6740" s="24"/>
      <c r="M6740" s="24"/>
      <c r="N6740" s="26"/>
      <c r="O6740" s="24"/>
      <c r="P6740" s="28"/>
      <c r="Q6740" s="24"/>
      <c r="R6740" s="24"/>
      <c r="S6740" s="24"/>
      <c r="T6740" s="29" t="str">
        <f>IF(H6740="","",IF(LEN(H6740)&lt;&gt;14,"ПИНФЛ 14 хонали эмас",IF(B6740="","Вилоят танланмаган",IF(C6740="","Туман танланмаган",IF(COUNTIFS(Рўйхатлар!$H$2:$H$209,B6740,Рўйхатлар!$I$2:$I$209,C6740)=0,"Туман вилоятга мос эмас",IF(J6740="","Хатлов тоифаси танланмаган",IF(K6740="","Сана кўрсатилмаган",IF(COUNTIF($H$6:$H$10005,H6740)&gt;1,"Такрорий ПИНФЛ",IF(OR(L6740="",M6740="",N6740="",O6740="",P6740=""),"Корхона, СТИР, соҳа, лавозим ёки ойлик кўрсатилмаган","✓")))))))))</f>
        <v/>
      </c>
      <c r="U6740" s="22" t="str">
        <f>IF(OR(H6740="",M6740=""),"",IF(COUNTIFS($B$6:B6740,B6740,$C$6:C6740,C6740,$M$6:M6740,M6740)=1,1,0))</f>
        <v/>
      </c>
    </row>
    <row r="6741" spans="1:21" x14ac:dyDescent="0.25">
      <c r="A6741" s="22" t="str">
        <f>IF(H6741="","",COUNTA($H$6:H6741))</f>
        <v/>
      </c>
      <c r="B6741" s="23"/>
      <c r="C6741" s="24"/>
      <c r="D6741" s="24"/>
      <c r="E6741" s="24"/>
      <c r="F6741" s="24"/>
      <c r="G6741" s="24"/>
      <c r="H6741" s="25"/>
      <c r="I6741" s="24"/>
      <c r="J6741" s="26"/>
      <c r="K6741" s="27"/>
      <c r="L6741" s="24"/>
      <c r="M6741" s="24"/>
      <c r="N6741" s="26"/>
      <c r="O6741" s="24"/>
      <c r="P6741" s="28"/>
      <c r="Q6741" s="24"/>
      <c r="R6741" s="24"/>
      <c r="S6741" s="24"/>
      <c r="T6741" s="29" t="str">
        <f>IF(H6741="","",IF(LEN(H6741)&lt;&gt;14,"ПИНФЛ 14 хонали эмас",IF(B6741="","Вилоят танланмаган",IF(C6741="","Туман танланмаган",IF(COUNTIFS(Рўйхатлар!$H$2:$H$209,B6741,Рўйхатлар!$I$2:$I$209,C6741)=0,"Туман вилоятга мос эмас",IF(J6741="","Хатлов тоифаси танланмаган",IF(K6741="","Сана кўрсатилмаган",IF(COUNTIF($H$6:$H$10005,H6741)&gt;1,"Такрорий ПИНФЛ",IF(OR(L6741="",M6741="",N6741="",O6741="",P6741=""),"Корхона, СТИР, соҳа, лавозим ёки ойлик кўрсатилмаган","✓")))))))))</f>
        <v/>
      </c>
      <c r="U6741" s="22" t="str">
        <f>IF(OR(H6741="",M6741=""),"",IF(COUNTIFS($B$6:B6741,B6741,$C$6:C6741,C6741,$M$6:M6741,M6741)=1,1,0))</f>
        <v/>
      </c>
    </row>
    <row r="6742" spans="1:21" x14ac:dyDescent="0.25">
      <c r="A6742" s="22" t="str">
        <f>IF(H6742="","",COUNTA($H$6:H6742))</f>
        <v/>
      </c>
      <c r="B6742" s="23"/>
      <c r="C6742" s="24"/>
      <c r="D6742" s="24"/>
      <c r="E6742" s="24"/>
      <c r="F6742" s="24"/>
      <c r="G6742" s="24"/>
      <c r="H6742" s="25"/>
      <c r="I6742" s="24"/>
      <c r="J6742" s="26"/>
      <c r="K6742" s="27"/>
      <c r="L6742" s="24"/>
      <c r="M6742" s="24"/>
      <c r="N6742" s="26"/>
      <c r="O6742" s="24"/>
      <c r="P6742" s="28"/>
      <c r="Q6742" s="24"/>
      <c r="R6742" s="24"/>
      <c r="S6742" s="24"/>
      <c r="T6742" s="29" t="str">
        <f>IF(H6742="","",IF(LEN(H6742)&lt;&gt;14,"ПИНФЛ 14 хонали эмас",IF(B6742="","Вилоят танланмаган",IF(C6742="","Туман танланмаган",IF(COUNTIFS(Рўйхатлар!$H$2:$H$209,B6742,Рўйхатлар!$I$2:$I$209,C6742)=0,"Туман вилоятга мос эмас",IF(J6742="","Хатлов тоифаси танланмаган",IF(K6742="","Сана кўрсатилмаган",IF(COUNTIF($H$6:$H$10005,H6742)&gt;1,"Такрорий ПИНФЛ",IF(OR(L6742="",M6742="",N6742="",O6742="",P6742=""),"Корхона, СТИР, соҳа, лавозим ёки ойлик кўрсатилмаган","✓")))))))))</f>
        <v/>
      </c>
      <c r="U6742" s="22" t="str">
        <f>IF(OR(H6742="",M6742=""),"",IF(COUNTIFS($B$6:B6742,B6742,$C$6:C6742,C6742,$M$6:M6742,M6742)=1,1,0))</f>
        <v/>
      </c>
    </row>
    <row r="6743" spans="1:21" x14ac:dyDescent="0.25">
      <c r="A6743" s="22" t="str">
        <f>IF(H6743="","",COUNTA($H$6:H6743))</f>
        <v/>
      </c>
      <c r="B6743" s="23"/>
      <c r="C6743" s="24"/>
      <c r="D6743" s="24"/>
      <c r="E6743" s="24"/>
      <c r="F6743" s="24"/>
      <c r="G6743" s="24"/>
      <c r="H6743" s="25"/>
      <c r="I6743" s="24"/>
      <c r="J6743" s="26"/>
      <c r="K6743" s="27"/>
      <c r="L6743" s="24"/>
      <c r="M6743" s="24"/>
      <c r="N6743" s="26"/>
      <c r="O6743" s="24"/>
      <c r="P6743" s="28"/>
      <c r="Q6743" s="24"/>
      <c r="R6743" s="24"/>
      <c r="S6743" s="24"/>
      <c r="T6743" s="29" t="str">
        <f>IF(H6743="","",IF(LEN(H6743)&lt;&gt;14,"ПИНФЛ 14 хонали эмас",IF(B6743="","Вилоят танланмаган",IF(C6743="","Туман танланмаган",IF(COUNTIFS(Рўйхатлар!$H$2:$H$209,B6743,Рўйхатлар!$I$2:$I$209,C6743)=0,"Туман вилоятга мос эмас",IF(J6743="","Хатлов тоифаси танланмаган",IF(K6743="","Сана кўрсатилмаган",IF(COUNTIF($H$6:$H$10005,H6743)&gt;1,"Такрорий ПИНФЛ",IF(OR(L6743="",M6743="",N6743="",O6743="",P6743=""),"Корхона, СТИР, соҳа, лавозим ёки ойлик кўрсатилмаган","✓")))))))))</f>
        <v/>
      </c>
      <c r="U6743" s="22" t="str">
        <f>IF(OR(H6743="",M6743=""),"",IF(COUNTIFS($B$6:B6743,B6743,$C$6:C6743,C6743,$M$6:M6743,M6743)=1,1,0))</f>
        <v/>
      </c>
    </row>
    <row r="6744" spans="1:21" x14ac:dyDescent="0.25">
      <c r="A6744" s="22" t="str">
        <f>IF(H6744="","",COUNTA($H$6:H6744))</f>
        <v/>
      </c>
      <c r="B6744" s="23"/>
      <c r="C6744" s="24"/>
      <c r="D6744" s="24"/>
      <c r="E6744" s="24"/>
      <c r="F6744" s="24"/>
      <c r="G6744" s="24"/>
      <c r="H6744" s="25"/>
      <c r="I6744" s="24"/>
      <c r="J6744" s="26"/>
      <c r="K6744" s="27"/>
      <c r="L6744" s="24"/>
      <c r="M6744" s="24"/>
      <c r="N6744" s="26"/>
      <c r="O6744" s="24"/>
      <c r="P6744" s="28"/>
      <c r="Q6744" s="24"/>
      <c r="R6744" s="24"/>
      <c r="S6744" s="24"/>
      <c r="T6744" s="29" t="str">
        <f>IF(H6744="","",IF(LEN(H6744)&lt;&gt;14,"ПИНФЛ 14 хонали эмас",IF(B6744="","Вилоят танланмаган",IF(C6744="","Туман танланмаган",IF(COUNTIFS(Рўйхатлар!$H$2:$H$209,B6744,Рўйхатлар!$I$2:$I$209,C6744)=0,"Туман вилоятга мос эмас",IF(J6744="","Хатлов тоифаси танланмаган",IF(K6744="","Сана кўрсатилмаган",IF(COUNTIF($H$6:$H$10005,H6744)&gt;1,"Такрорий ПИНФЛ",IF(OR(L6744="",M6744="",N6744="",O6744="",P6744=""),"Корхона, СТИР, соҳа, лавозим ёки ойлик кўрсатилмаган","✓")))))))))</f>
        <v/>
      </c>
      <c r="U6744" s="22" t="str">
        <f>IF(OR(H6744="",M6744=""),"",IF(COUNTIFS($B$6:B6744,B6744,$C$6:C6744,C6744,$M$6:M6744,M6744)=1,1,0))</f>
        <v/>
      </c>
    </row>
    <row r="6745" spans="1:21" x14ac:dyDescent="0.25">
      <c r="A6745" s="22" t="str">
        <f>IF(H6745="","",COUNTA($H$6:H6745))</f>
        <v/>
      </c>
      <c r="B6745" s="23"/>
      <c r="C6745" s="24"/>
      <c r="D6745" s="24"/>
      <c r="E6745" s="24"/>
      <c r="F6745" s="24"/>
      <c r="G6745" s="24"/>
      <c r="H6745" s="25"/>
      <c r="I6745" s="24"/>
      <c r="J6745" s="26"/>
      <c r="K6745" s="27"/>
      <c r="L6745" s="24"/>
      <c r="M6745" s="24"/>
      <c r="N6745" s="26"/>
      <c r="O6745" s="24"/>
      <c r="P6745" s="28"/>
      <c r="Q6745" s="24"/>
      <c r="R6745" s="24"/>
      <c r="S6745" s="24"/>
      <c r="T6745" s="29" t="str">
        <f>IF(H6745="","",IF(LEN(H6745)&lt;&gt;14,"ПИНФЛ 14 хонали эмас",IF(B6745="","Вилоят танланмаган",IF(C6745="","Туман танланмаган",IF(COUNTIFS(Рўйхатлар!$H$2:$H$209,B6745,Рўйхатлар!$I$2:$I$209,C6745)=0,"Туман вилоятга мос эмас",IF(J6745="","Хатлов тоифаси танланмаган",IF(K6745="","Сана кўрсатилмаган",IF(COUNTIF($H$6:$H$10005,H6745)&gt;1,"Такрорий ПИНФЛ",IF(OR(L6745="",M6745="",N6745="",O6745="",P6745=""),"Корхона, СТИР, соҳа, лавозим ёки ойлик кўрсатилмаган","✓")))))))))</f>
        <v/>
      </c>
      <c r="U6745" s="22" t="str">
        <f>IF(OR(H6745="",M6745=""),"",IF(COUNTIFS($B$6:B6745,B6745,$C$6:C6745,C6745,$M$6:M6745,M6745)=1,1,0))</f>
        <v/>
      </c>
    </row>
    <row r="6746" spans="1:21" x14ac:dyDescent="0.25">
      <c r="A6746" s="22" t="str">
        <f>IF(H6746="","",COUNTA($H$6:H6746))</f>
        <v/>
      </c>
      <c r="B6746" s="23"/>
      <c r="C6746" s="24"/>
      <c r="D6746" s="24"/>
      <c r="E6746" s="24"/>
      <c r="F6746" s="24"/>
      <c r="G6746" s="24"/>
      <c r="H6746" s="25"/>
      <c r="I6746" s="24"/>
      <c r="J6746" s="26"/>
      <c r="K6746" s="27"/>
      <c r="L6746" s="24"/>
      <c r="M6746" s="24"/>
      <c r="N6746" s="26"/>
      <c r="O6746" s="24"/>
      <c r="P6746" s="28"/>
      <c r="Q6746" s="24"/>
      <c r="R6746" s="24"/>
      <c r="S6746" s="24"/>
      <c r="T6746" s="29" t="str">
        <f>IF(H6746="","",IF(LEN(H6746)&lt;&gt;14,"ПИНФЛ 14 хонали эмас",IF(B6746="","Вилоят танланмаган",IF(C6746="","Туман танланмаган",IF(COUNTIFS(Рўйхатлар!$H$2:$H$209,B6746,Рўйхатлар!$I$2:$I$209,C6746)=0,"Туман вилоятга мос эмас",IF(J6746="","Хатлов тоифаси танланмаган",IF(K6746="","Сана кўрсатилмаган",IF(COUNTIF($H$6:$H$10005,H6746)&gt;1,"Такрорий ПИНФЛ",IF(OR(L6746="",M6746="",N6746="",O6746="",P6746=""),"Корхона, СТИР, соҳа, лавозим ёки ойлик кўрсатилмаган","✓")))))))))</f>
        <v/>
      </c>
      <c r="U6746" s="22" t="str">
        <f>IF(OR(H6746="",M6746=""),"",IF(COUNTIFS($B$6:B6746,B6746,$C$6:C6746,C6746,$M$6:M6746,M6746)=1,1,0))</f>
        <v/>
      </c>
    </row>
    <row r="6747" spans="1:21" x14ac:dyDescent="0.25">
      <c r="A6747" s="22" t="str">
        <f>IF(H6747="","",COUNTA($H$6:H6747))</f>
        <v/>
      </c>
      <c r="B6747" s="23"/>
      <c r="C6747" s="24"/>
      <c r="D6747" s="24"/>
      <c r="E6747" s="24"/>
      <c r="F6747" s="24"/>
      <c r="G6747" s="24"/>
      <c r="H6747" s="25"/>
      <c r="I6747" s="24"/>
      <c r="J6747" s="26"/>
      <c r="K6747" s="27"/>
      <c r="L6747" s="24"/>
      <c r="M6747" s="24"/>
      <c r="N6747" s="26"/>
      <c r="O6747" s="24"/>
      <c r="P6747" s="28"/>
      <c r="Q6747" s="24"/>
      <c r="R6747" s="24"/>
      <c r="S6747" s="24"/>
      <c r="T6747" s="29" t="str">
        <f>IF(H6747="","",IF(LEN(H6747)&lt;&gt;14,"ПИНФЛ 14 хонали эмас",IF(B6747="","Вилоят танланмаган",IF(C6747="","Туман танланмаган",IF(COUNTIFS(Рўйхатлар!$H$2:$H$209,B6747,Рўйхатлар!$I$2:$I$209,C6747)=0,"Туман вилоятга мос эмас",IF(J6747="","Хатлов тоифаси танланмаган",IF(K6747="","Сана кўрсатилмаган",IF(COUNTIF($H$6:$H$10005,H6747)&gt;1,"Такрорий ПИНФЛ",IF(OR(L6747="",M6747="",N6747="",O6747="",P6747=""),"Корхона, СТИР, соҳа, лавозим ёки ойлик кўрсатилмаган","✓")))))))))</f>
        <v/>
      </c>
      <c r="U6747" s="22" t="str">
        <f>IF(OR(H6747="",M6747=""),"",IF(COUNTIFS($B$6:B6747,B6747,$C$6:C6747,C6747,$M$6:M6747,M6747)=1,1,0))</f>
        <v/>
      </c>
    </row>
    <row r="6748" spans="1:21" x14ac:dyDescent="0.25">
      <c r="A6748" s="22" t="str">
        <f>IF(H6748="","",COUNTA($H$6:H6748))</f>
        <v/>
      </c>
      <c r="B6748" s="23"/>
      <c r="C6748" s="24"/>
      <c r="D6748" s="24"/>
      <c r="E6748" s="24"/>
      <c r="F6748" s="24"/>
      <c r="G6748" s="24"/>
      <c r="H6748" s="25"/>
      <c r="I6748" s="24"/>
      <c r="J6748" s="26"/>
      <c r="K6748" s="27"/>
      <c r="L6748" s="24"/>
      <c r="M6748" s="24"/>
      <c r="N6748" s="26"/>
      <c r="O6748" s="24"/>
      <c r="P6748" s="28"/>
      <c r="Q6748" s="24"/>
      <c r="R6748" s="24"/>
      <c r="S6748" s="24"/>
      <c r="T6748" s="29" t="str">
        <f>IF(H6748="","",IF(LEN(H6748)&lt;&gt;14,"ПИНФЛ 14 хонали эмас",IF(B6748="","Вилоят танланмаган",IF(C6748="","Туман танланмаган",IF(COUNTIFS(Рўйхатлар!$H$2:$H$209,B6748,Рўйхатлар!$I$2:$I$209,C6748)=0,"Туман вилоятга мос эмас",IF(J6748="","Хатлов тоифаси танланмаган",IF(K6748="","Сана кўрсатилмаган",IF(COUNTIF($H$6:$H$10005,H6748)&gt;1,"Такрорий ПИНФЛ",IF(OR(L6748="",M6748="",N6748="",O6748="",P6748=""),"Корхона, СТИР, соҳа, лавозим ёки ойлик кўрсатилмаган","✓")))))))))</f>
        <v/>
      </c>
      <c r="U6748" s="22" t="str">
        <f>IF(OR(H6748="",M6748=""),"",IF(COUNTIFS($B$6:B6748,B6748,$C$6:C6748,C6748,$M$6:M6748,M6748)=1,1,0))</f>
        <v/>
      </c>
    </row>
    <row r="6749" spans="1:21" x14ac:dyDescent="0.25">
      <c r="A6749" s="22" t="str">
        <f>IF(H6749="","",COUNTA($H$6:H6749))</f>
        <v/>
      </c>
      <c r="B6749" s="23"/>
      <c r="C6749" s="24"/>
      <c r="D6749" s="24"/>
      <c r="E6749" s="24"/>
      <c r="F6749" s="24"/>
      <c r="G6749" s="24"/>
      <c r="H6749" s="25"/>
      <c r="I6749" s="24"/>
      <c r="J6749" s="26"/>
      <c r="K6749" s="27"/>
      <c r="L6749" s="24"/>
      <c r="M6749" s="24"/>
      <c r="N6749" s="26"/>
      <c r="O6749" s="24"/>
      <c r="P6749" s="28"/>
      <c r="Q6749" s="24"/>
      <c r="R6749" s="24"/>
      <c r="S6749" s="24"/>
      <c r="T6749" s="29" t="str">
        <f>IF(H6749="","",IF(LEN(H6749)&lt;&gt;14,"ПИНФЛ 14 хонали эмас",IF(B6749="","Вилоят танланмаган",IF(C6749="","Туман танланмаган",IF(COUNTIFS(Рўйхатлар!$H$2:$H$209,B6749,Рўйхатлар!$I$2:$I$209,C6749)=0,"Туман вилоятга мос эмас",IF(J6749="","Хатлов тоифаси танланмаган",IF(K6749="","Сана кўрсатилмаган",IF(COUNTIF($H$6:$H$10005,H6749)&gt;1,"Такрорий ПИНФЛ",IF(OR(L6749="",M6749="",N6749="",O6749="",P6749=""),"Корхона, СТИР, соҳа, лавозим ёки ойлик кўрсатилмаган","✓")))))))))</f>
        <v/>
      </c>
      <c r="U6749" s="22" t="str">
        <f>IF(OR(H6749="",M6749=""),"",IF(COUNTIFS($B$6:B6749,B6749,$C$6:C6749,C6749,$M$6:M6749,M6749)=1,1,0))</f>
        <v/>
      </c>
    </row>
    <row r="6750" spans="1:21" x14ac:dyDescent="0.25">
      <c r="A6750" s="22" t="str">
        <f>IF(H6750="","",COUNTA($H$6:H6750))</f>
        <v/>
      </c>
      <c r="B6750" s="23"/>
      <c r="C6750" s="24"/>
      <c r="D6750" s="24"/>
      <c r="E6750" s="24"/>
      <c r="F6750" s="24"/>
      <c r="G6750" s="24"/>
      <c r="H6750" s="25"/>
      <c r="I6750" s="24"/>
      <c r="J6750" s="26"/>
      <c r="K6750" s="27"/>
      <c r="L6750" s="24"/>
      <c r="M6750" s="24"/>
      <c r="N6750" s="26"/>
      <c r="O6750" s="24"/>
      <c r="P6750" s="28"/>
      <c r="Q6750" s="24"/>
      <c r="R6750" s="24"/>
      <c r="S6750" s="24"/>
      <c r="T6750" s="29" t="str">
        <f>IF(H6750="","",IF(LEN(H6750)&lt;&gt;14,"ПИНФЛ 14 хонали эмас",IF(B6750="","Вилоят танланмаган",IF(C6750="","Туман танланмаган",IF(COUNTIFS(Рўйхатлар!$H$2:$H$209,B6750,Рўйхатлар!$I$2:$I$209,C6750)=0,"Туман вилоятга мос эмас",IF(J6750="","Хатлов тоифаси танланмаган",IF(K6750="","Сана кўрсатилмаган",IF(COUNTIF($H$6:$H$10005,H6750)&gt;1,"Такрорий ПИНФЛ",IF(OR(L6750="",M6750="",N6750="",O6750="",P6750=""),"Корхона, СТИР, соҳа, лавозим ёки ойлик кўрсатилмаган","✓")))))))))</f>
        <v/>
      </c>
      <c r="U6750" s="22" t="str">
        <f>IF(OR(H6750="",M6750=""),"",IF(COUNTIFS($B$6:B6750,B6750,$C$6:C6750,C6750,$M$6:M6750,M6750)=1,1,0))</f>
        <v/>
      </c>
    </row>
    <row r="6751" spans="1:21" x14ac:dyDescent="0.25">
      <c r="A6751" s="22" t="str">
        <f>IF(H6751="","",COUNTA($H$6:H6751))</f>
        <v/>
      </c>
      <c r="B6751" s="23"/>
      <c r="C6751" s="24"/>
      <c r="D6751" s="24"/>
      <c r="E6751" s="24"/>
      <c r="F6751" s="24"/>
      <c r="G6751" s="24"/>
      <c r="H6751" s="25"/>
      <c r="I6751" s="24"/>
      <c r="J6751" s="26"/>
      <c r="K6751" s="27"/>
      <c r="L6751" s="24"/>
      <c r="M6751" s="24"/>
      <c r="N6751" s="26"/>
      <c r="O6751" s="24"/>
      <c r="P6751" s="28"/>
      <c r="Q6751" s="24"/>
      <c r="R6751" s="24"/>
      <c r="S6751" s="24"/>
      <c r="T6751" s="29" t="str">
        <f>IF(H6751="","",IF(LEN(H6751)&lt;&gt;14,"ПИНФЛ 14 хонали эмас",IF(B6751="","Вилоят танланмаган",IF(C6751="","Туман танланмаган",IF(COUNTIFS(Рўйхатлар!$H$2:$H$209,B6751,Рўйхатлар!$I$2:$I$209,C6751)=0,"Туман вилоятга мос эмас",IF(J6751="","Хатлов тоифаси танланмаган",IF(K6751="","Сана кўрсатилмаган",IF(COUNTIF($H$6:$H$10005,H6751)&gt;1,"Такрорий ПИНФЛ",IF(OR(L6751="",M6751="",N6751="",O6751="",P6751=""),"Корхона, СТИР, соҳа, лавозим ёки ойлик кўрсатилмаган","✓")))))))))</f>
        <v/>
      </c>
      <c r="U6751" s="22" t="str">
        <f>IF(OR(H6751="",M6751=""),"",IF(COUNTIFS($B$6:B6751,B6751,$C$6:C6751,C6751,$M$6:M6751,M6751)=1,1,0))</f>
        <v/>
      </c>
    </row>
    <row r="6752" spans="1:21" x14ac:dyDescent="0.25">
      <c r="A6752" s="22" t="str">
        <f>IF(H6752="","",COUNTA($H$6:H6752))</f>
        <v/>
      </c>
      <c r="B6752" s="23"/>
      <c r="C6752" s="24"/>
      <c r="D6752" s="24"/>
      <c r="E6752" s="24"/>
      <c r="F6752" s="24"/>
      <c r="G6752" s="24"/>
      <c r="H6752" s="25"/>
      <c r="I6752" s="24"/>
      <c r="J6752" s="26"/>
      <c r="K6752" s="27"/>
      <c r="L6752" s="24"/>
      <c r="M6752" s="24"/>
      <c r="N6752" s="26"/>
      <c r="O6752" s="24"/>
      <c r="P6752" s="28"/>
      <c r="Q6752" s="24"/>
      <c r="R6752" s="24"/>
      <c r="S6752" s="24"/>
      <c r="T6752" s="29" t="str">
        <f>IF(H6752="","",IF(LEN(H6752)&lt;&gt;14,"ПИНФЛ 14 хонали эмас",IF(B6752="","Вилоят танланмаган",IF(C6752="","Туман танланмаган",IF(COUNTIFS(Рўйхатлар!$H$2:$H$209,B6752,Рўйхатлар!$I$2:$I$209,C6752)=0,"Туман вилоятга мос эмас",IF(J6752="","Хатлов тоифаси танланмаган",IF(K6752="","Сана кўрсатилмаган",IF(COUNTIF($H$6:$H$10005,H6752)&gt;1,"Такрорий ПИНФЛ",IF(OR(L6752="",M6752="",N6752="",O6752="",P6752=""),"Корхона, СТИР, соҳа, лавозим ёки ойлик кўрсатилмаган","✓")))))))))</f>
        <v/>
      </c>
      <c r="U6752" s="22" t="str">
        <f>IF(OR(H6752="",M6752=""),"",IF(COUNTIFS($B$6:B6752,B6752,$C$6:C6752,C6752,$M$6:M6752,M6752)=1,1,0))</f>
        <v/>
      </c>
    </row>
    <row r="6753" spans="1:21" x14ac:dyDescent="0.25">
      <c r="A6753" s="22" t="str">
        <f>IF(H6753="","",COUNTA($H$6:H6753))</f>
        <v/>
      </c>
      <c r="B6753" s="23"/>
      <c r="C6753" s="24"/>
      <c r="D6753" s="24"/>
      <c r="E6753" s="24"/>
      <c r="F6753" s="24"/>
      <c r="G6753" s="24"/>
      <c r="H6753" s="25"/>
      <c r="I6753" s="24"/>
      <c r="J6753" s="26"/>
      <c r="K6753" s="27"/>
      <c r="L6753" s="24"/>
      <c r="M6753" s="24"/>
      <c r="N6753" s="26"/>
      <c r="O6753" s="24"/>
      <c r="P6753" s="28"/>
      <c r="Q6753" s="24"/>
      <c r="R6753" s="24"/>
      <c r="S6753" s="24"/>
      <c r="T6753" s="29" t="str">
        <f>IF(H6753="","",IF(LEN(H6753)&lt;&gt;14,"ПИНФЛ 14 хонали эмас",IF(B6753="","Вилоят танланмаган",IF(C6753="","Туман танланмаган",IF(COUNTIFS(Рўйхатлар!$H$2:$H$209,B6753,Рўйхатлар!$I$2:$I$209,C6753)=0,"Туман вилоятга мос эмас",IF(J6753="","Хатлов тоифаси танланмаган",IF(K6753="","Сана кўрсатилмаган",IF(COUNTIF($H$6:$H$10005,H6753)&gt;1,"Такрорий ПИНФЛ",IF(OR(L6753="",M6753="",N6753="",O6753="",P6753=""),"Корхона, СТИР, соҳа, лавозим ёки ойлик кўрсатилмаган","✓")))))))))</f>
        <v/>
      </c>
      <c r="U6753" s="22" t="str">
        <f>IF(OR(H6753="",M6753=""),"",IF(COUNTIFS($B$6:B6753,B6753,$C$6:C6753,C6753,$M$6:M6753,M6753)=1,1,0))</f>
        <v/>
      </c>
    </row>
    <row r="6754" spans="1:21" x14ac:dyDescent="0.25">
      <c r="A6754" s="22" t="str">
        <f>IF(H6754="","",COUNTA($H$6:H6754))</f>
        <v/>
      </c>
      <c r="B6754" s="23"/>
      <c r="C6754" s="24"/>
      <c r="D6754" s="24"/>
      <c r="E6754" s="24"/>
      <c r="F6754" s="24"/>
      <c r="G6754" s="24"/>
      <c r="H6754" s="25"/>
      <c r="I6754" s="24"/>
      <c r="J6754" s="26"/>
      <c r="K6754" s="27"/>
      <c r="L6754" s="24"/>
      <c r="M6754" s="24"/>
      <c r="N6754" s="26"/>
      <c r="O6754" s="24"/>
      <c r="P6754" s="28"/>
      <c r="Q6754" s="24"/>
      <c r="R6754" s="24"/>
      <c r="S6754" s="24"/>
      <c r="T6754" s="29" t="str">
        <f>IF(H6754="","",IF(LEN(H6754)&lt;&gt;14,"ПИНФЛ 14 хонали эмас",IF(B6754="","Вилоят танланмаган",IF(C6754="","Туман танланмаган",IF(COUNTIFS(Рўйхатлар!$H$2:$H$209,B6754,Рўйхатлар!$I$2:$I$209,C6754)=0,"Туман вилоятга мос эмас",IF(J6754="","Хатлов тоифаси танланмаган",IF(K6754="","Сана кўрсатилмаган",IF(COUNTIF($H$6:$H$10005,H6754)&gt;1,"Такрорий ПИНФЛ",IF(OR(L6754="",M6754="",N6754="",O6754="",P6754=""),"Корхона, СТИР, соҳа, лавозим ёки ойлик кўрсатилмаган","✓")))))))))</f>
        <v/>
      </c>
      <c r="U6754" s="22" t="str">
        <f>IF(OR(H6754="",M6754=""),"",IF(COUNTIFS($B$6:B6754,B6754,$C$6:C6754,C6754,$M$6:M6754,M6754)=1,1,0))</f>
        <v/>
      </c>
    </row>
    <row r="6755" spans="1:21" x14ac:dyDescent="0.25">
      <c r="A6755" s="22" t="str">
        <f>IF(H6755="","",COUNTA($H$6:H6755))</f>
        <v/>
      </c>
      <c r="B6755" s="23"/>
      <c r="C6755" s="24"/>
      <c r="D6755" s="24"/>
      <c r="E6755" s="24"/>
      <c r="F6755" s="24"/>
      <c r="G6755" s="24"/>
      <c r="H6755" s="25"/>
      <c r="I6755" s="24"/>
      <c r="J6755" s="26"/>
      <c r="K6755" s="27"/>
      <c r="L6755" s="24"/>
      <c r="M6755" s="24"/>
      <c r="N6755" s="26"/>
      <c r="O6755" s="24"/>
      <c r="P6755" s="28"/>
      <c r="Q6755" s="24"/>
      <c r="R6755" s="24"/>
      <c r="S6755" s="24"/>
      <c r="T6755" s="29" t="str">
        <f>IF(H6755="","",IF(LEN(H6755)&lt;&gt;14,"ПИНФЛ 14 хонали эмас",IF(B6755="","Вилоят танланмаган",IF(C6755="","Туман танланмаган",IF(COUNTIFS(Рўйхатлар!$H$2:$H$209,B6755,Рўйхатлар!$I$2:$I$209,C6755)=0,"Туман вилоятга мос эмас",IF(J6755="","Хатлов тоифаси танланмаган",IF(K6755="","Сана кўрсатилмаган",IF(COUNTIF($H$6:$H$10005,H6755)&gt;1,"Такрорий ПИНФЛ",IF(OR(L6755="",M6755="",N6755="",O6755="",P6755=""),"Корхона, СТИР, соҳа, лавозим ёки ойлик кўрсатилмаган","✓")))))))))</f>
        <v/>
      </c>
      <c r="U6755" s="22" t="str">
        <f>IF(OR(H6755="",M6755=""),"",IF(COUNTIFS($B$6:B6755,B6755,$C$6:C6755,C6755,$M$6:M6755,M6755)=1,1,0))</f>
        <v/>
      </c>
    </row>
    <row r="6756" spans="1:21" x14ac:dyDescent="0.25">
      <c r="A6756" s="22" t="str">
        <f>IF(H6756="","",COUNTA($H$6:H6756))</f>
        <v/>
      </c>
      <c r="B6756" s="23"/>
      <c r="C6756" s="24"/>
      <c r="D6756" s="24"/>
      <c r="E6756" s="24"/>
      <c r="F6756" s="24"/>
      <c r="G6756" s="24"/>
      <c r="H6756" s="25"/>
      <c r="I6756" s="24"/>
      <c r="J6756" s="26"/>
      <c r="K6756" s="27"/>
      <c r="L6756" s="24"/>
      <c r="M6756" s="24"/>
      <c r="N6756" s="26"/>
      <c r="O6756" s="24"/>
      <c r="P6756" s="28"/>
      <c r="Q6756" s="24"/>
      <c r="R6756" s="24"/>
      <c r="S6756" s="24"/>
      <c r="T6756" s="29" t="str">
        <f>IF(H6756="","",IF(LEN(H6756)&lt;&gt;14,"ПИНФЛ 14 хонали эмас",IF(B6756="","Вилоят танланмаган",IF(C6756="","Туман танланмаган",IF(COUNTIFS(Рўйхатлар!$H$2:$H$209,B6756,Рўйхатлар!$I$2:$I$209,C6756)=0,"Туман вилоятга мос эмас",IF(J6756="","Хатлов тоифаси танланмаган",IF(K6756="","Сана кўрсатилмаган",IF(COUNTIF($H$6:$H$10005,H6756)&gt;1,"Такрорий ПИНФЛ",IF(OR(L6756="",M6756="",N6756="",O6756="",P6756=""),"Корхона, СТИР, соҳа, лавозим ёки ойлик кўрсатилмаган","✓")))))))))</f>
        <v/>
      </c>
      <c r="U6756" s="22" t="str">
        <f>IF(OR(H6756="",M6756=""),"",IF(COUNTIFS($B$6:B6756,B6756,$C$6:C6756,C6756,$M$6:M6756,M6756)=1,1,0))</f>
        <v/>
      </c>
    </row>
    <row r="6757" spans="1:21" x14ac:dyDescent="0.25">
      <c r="A6757" s="22" t="str">
        <f>IF(H6757="","",COUNTA($H$6:H6757))</f>
        <v/>
      </c>
      <c r="B6757" s="23"/>
      <c r="C6757" s="24"/>
      <c r="D6757" s="24"/>
      <c r="E6757" s="24"/>
      <c r="F6757" s="24"/>
      <c r="G6757" s="24"/>
      <c r="H6757" s="25"/>
      <c r="I6757" s="24"/>
      <c r="J6757" s="26"/>
      <c r="K6757" s="27"/>
      <c r="L6757" s="24"/>
      <c r="M6757" s="24"/>
      <c r="N6757" s="26"/>
      <c r="O6757" s="24"/>
      <c r="P6757" s="28"/>
      <c r="Q6757" s="24"/>
      <c r="R6757" s="24"/>
      <c r="S6757" s="24"/>
      <c r="T6757" s="29" t="str">
        <f>IF(H6757="","",IF(LEN(H6757)&lt;&gt;14,"ПИНФЛ 14 хонали эмас",IF(B6757="","Вилоят танланмаган",IF(C6757="","Туман танланмаган",IF(COUNTIFS(Рўйхатлар!$H$2:$H$209,B6757,Рўйхатлар!$I$2:$I$209,C6757)=0,"Туман вилоятга мос эмас",IF(J6757="","Хатлов тоифаси танланмаган",IF(K6757="","Сана кўрсатилмаган",IF(COUNTIF($H$6:$H$10005,H6757)&gt;1,"Такрорий ПИНФЛ",IF(OR(L6757="",M6757="",N6757="",O6757="",P6757=""),"Корхона, СТИР, соҳа, лавозим ёки ойлик кўрсатилмаган","✓")))))))))</f>
        <v/>
      </c>
      <c r="U6757" s="22" t="str">
        <f>IF(OR(H6757="",M6757=""),"",IF(COUNTIFS($B$6:B6757,B6757,$C$6:C6757,C6757,$M$6:M6757,M6757)=1,1,0))</f>
        <v/>
      </c>
    </row>
    <row r="6758" spans="1:21" x14ac:dyDescent="0.25">
      <c r="A6758" s="22" t="str">
        <f>IF(H6758="","",COUNTA($H$6:H6758))</f>
        <v/>
      </c>
      <c r="B6758" s="23"/>
      <c r="C6758" s="24"/>
      <c r="D6758" s="24"/>
      <c r="E6758" s="24"/>
      <c r="F6758" s="24"/>
      <c r="G6758" s="24"/>
      <c r="H6758" s="25"/>
      <c r="I6758" s="24"/>
      <c r="J6758" s="26"/>
      <c r="K6758" s="27"/>
      <c r="L6758" s="24"/>
      <c r="M6758" s="24"/>
      <c r="N6758" s="26"/>
      <c r="O6758" s="24"/>
      <c r="P6758" s="28"/>
      <c r="Q6758" s="24"/>
      <c r="R6758" s="24"/>
      <c r="S6758" s="24"/>
      <c r="T6758" s="29" t="str">
        <f>IF(H6758="","",IF(LEN(H6758)&lt;&gt;14,"ПИНФЛ 14 хонали эмас",IF(B6758="","Вилоят танланмаган",IF(C6758="","Туман танланмаган",IF(COUNTIFS(Рўйхатлар!$H$2:$H$209,B6758,Рўйхатлар!$I$2:$I$209,C6758)=0,"Туман вилоятга мос эмас",IF(J6758="","Хатлов тоифаси танланмаган",IF(K6758="","Сана кўрсатилмаган",IF(COUNTIF($H$6:$H$10005,H6758)&gt;1,"Такрорий ПИНФЛ",IF(OR(L6758="",M6758="",N6758="",O6758="",P6758=""),"Корхона, СТИР, соҳа, лавозим ёки ойлик кўрсатилмаган","✓")))))))))</f>
        <v/>
      </c>
      <c r="U6758" s="22" t="str">
        <f>IF(OR(H6758="",M6758=""),"",IF(COUNTIFS($B$6:B6758,B6758,$C$6:C6758,C6758,$M$6:M6758,M6758)=1,1,0))</f>
        <v/>
      </c>
    </row>
    <row r="6759" spans="1:21" x14ac:dyDescent="0.25">
      <c r="A6759" s="22" t="str">
        <f>IF(H6759="","",COUNTA($H$6:H6759))</f>
        <v/>
      </c>
      <c r="B6759" s="23"/>
      <c r="C6759" s="24"/>
      <c r="D6759" s="24"/>
      <c r="E6759" s="24"/>
      <c r="F6759" s="24"/>
      <c r="G6759" s="24"/>
      <c r="H6759" s="25"/>
      <c r="I6759" s="24"/>
      <c r="J6759" s="26"/>
      <c r="K6759" s="27"/>
      <c r="L6759" s="24"/>
      <c r="M6759" s="24"/>
      <c r="N6759" s="26"/>
      <c r="O6759" s="24"/>
      <c r="P6759" s="28"/>
      <c r="Q6759" s="24"/>
      <c r="R6759" s="24"/>
      <c r="S6759" s="24"/>
      <c r="T6759" s="29" t="str">
        <f>IF(H6759="","",IF(LEN(H6759)&lt;&gt;14,"ПИНФЛ 14 хонали эмас",IF(B6759="","Вилоят танланмаган",IF(C6759="","Туман танланмаган",IF(COUNTIFS(Рўйхатлар!$H$2:$H$209,B6759,Рўйхатлар!$I$2:$I$209,C6759)=0,"Туман вилоятга мос эмас",IF(J6759="","Хатлов тоифаси танланмаган",IF(K6759="","Сана кўрсатилмаган",IF(COUNTIF($H$6:$H$10005,H6759)&gt;1,"Такрорий ПИНФЛ",IF(OR(L6759="",M6759="",N6759="",O6759="",P6759=""),"Корхона, СТИР, соҳа, лавозим ёки ойлик кўрсатилмаган","✓")))))))))</f>
        <v/>
      </c>
      <c r="U6759" s="22" t="str">
        <f>IF(OR(H6759="",M6759=""),"",IF(COUNTIFS($B$6:B6759,B6759,$C$6:C6759,C6759,$M$6:M6759,M6759)=1,1,0))</f>
        <v/>
      </c>
    </row>
    <row r="6760" spans="1:21" x14ac:dyDescent="0.25">
      <c r="A6760" s="22" t="str">
        <f>IF(H6760="","",COUNTA($H$6:H6760))</f>
        <v/>
      </c>
      <c r="B6760" s="23"/>
      <c r="C6760" s="24"/>
      <c r="D6760" s="24"/>
      <c r="E6760" s="24"/>
      <c r="F6760" s="24"/>
      <c r="G6760" s="24"/>
      <c r="H6760" s="25"/>
      <c r="I6760" s="24"/>
      <c r="J6760" s="26"/>
      <c r="K6760" s="27"/>
      <c r="L6760" s="24"/>
      <c r="M6760" s="24"/>
      <c r="N6760" s="26"/>
      <c r="O6760" s="24"/>
      <c r="P6760" s="28"/>
      <c r="Q6760" s="24"/>
      <c r="R6760" s="24"/>
      <c r="S6760" s="24"/>
      <c r="T6760" s="29" t="str">
        <f>IF(H6760="","",IF(LEN(H6760)&lt;&gt;14,"ПИНФЛ 14 хонали эмас",IF(B6760="","Вилоят танланмаган",IF(C6760="","Туман танланмаган",IF(COUNTIFS(Рўйхатлар!$H$2:$H$209,B6760,Рўйхатлар!$I$2:$I$209,C6760)=0,"Туман вилоятга мос эмас",IF(J6760="","Хатлов тоифаси танланмаган",IF(K6760="","Сана кўрсатилмаган",IF(COUNTIF($H$6:$H$10005,H6760)&gt;1,"Такрорий ПИНФЛ",IF(OR(L6760="",M6760="",N6760="",O6760="",P6760=""),"Корхона, СТИР, соҳа, лавозим ёки ойлик кўрсатилмаган","✓")))))))))</f>
        <v/>
      </c>
      <c r="U6760" s="22" t="str">
        <f>IF(OR(H6760="",M6760=""),"",IF(COUNTIFS($B$6:B6760,B6760,$C$6:C6760,C6760,$M$6:M6760,M6760)=1,1,0))</f>
        <v/>
      </c>
    </row>
    <row r="6761" spans="1:21" x14ac:dyDescent="0.25">
      <c r="A6761" s="22" t="str">
        <f>IF(H6761="","",COUNTA($H$6:H6761))</f>
        <v/>
      </c>
      <c r="B6761" s="23"/>
      <c r="C6761" s="24"/>
      <c r="D6761" s="24"/>
      <c r="E6761" s="24"/>
      <c r="F6761" s="24"/>
      <c r="G6761" s="24"/>
      <c r="H6761" s="25"/>
      <c r="I6761" s="24"/>
      <c r="J6761" s="26"/>
      <c r="K6761" s="27"/>
      <c r="L6761" s="24"/>
      <c r="M6761" s="24"/>
      <c r="N6761" s="26"/>
      <c r="O6761" s="24"/>
      <c r="P6761" s="28"/>
      <c r="Q6761" s="24"/>
      <c r="R6761" s="24"/>
      <c r="S6761" s="24"/>
      <c r="T6761" s="29" t="str">
        <f>IF(H6761="","",IF(LEN(H6761)&lt;&gt;14,"ПИНФЛ 14 хонали эмас",IF(B6761="","Вилоят танланмаган",IF(C6761="","Туман танланмаган",IF(COUNTIFS(Рўйхатлар!$H$2:$H$209,B6761,Рўйхатлар!$I$2:$I$209,C6761)=0,"Туман вилоятга мос эмас",IF(J6761="","Хатлов тоифаси танланмаган",IF(K6761="","Сана кўрсатилмаган",IF(COUNTIF($H$6:$H$10005,H6761)&gt;1,"Такрорий ПИНФЛ",IF(OR(L6761="",M6761="",N6761="",O6761="",P6761=""),"Корхона, СТИР, соҳа, лавозим ёки ойлик кўрсатилмаган","✓")))))))))</f>
        <v/>
      </c>
      <c r="U6761" s="22" t="str">
        <f>IF(OR(H6761="",M6761=""),"",IF(COUNTIFS($B$6:B6761,B6761,$C$6:C6761,C6761,$M$6:M6761,M6761)=1,1,0))</f>
        <v/>
      </c>
    </row>
    <row r="6762" spans="1:21" x14ac:dyDescent="0.25">
      <c r="A6762" s="22" t="str">
        <f>IF(H6762="","",COUNTA($H$6:H6762))</f>
        <v/>
      </c>
      <c r="B6762" s="23"/>
      <c r="C6762" s="24"/>
      <c r="D6762" s="24"/>
      <c r="E6762" s="24"/>
      <c r="F6762" s="24"/>
      <c r="G6762" s="24"/>
      <c r="H6762" s="25"/>
      <c r="I6762" s="24"/>
      <c r="J6762" s="26"/>
      <c r="K6762" s="27"/>
      <c r="L6762" s="24"/>
      <c r="M6762" s="24"/>
      <c r="N6762" s="26"/>
      <c r="O6762" s="24"/>
      <c r="P6762" s="28"/>
      <c r="Q6762" s="24"/>
      <c r="R6762" s="24"/>
      <c r="S6762" s="24"/>
      <c r="T6762" s="29" t="str">
        <f>IF(H6762="","",IF(LEN(H6762)&lt;&gt;14,"ПИНФЛ 14 хонали эмас",IF(B6762="","Вилоят танланмаган",IF(C6762="","Туман танланмаган",IF(COUNTIFS(Рўйхатлар!$H$2:$H$209,B6762,Рўйхатлар!$I$2:$I$209,C6762)=0,"Туман вилоятга мос эмас",IF(J6762="","Хатлов тоифаси танланмаган",IF(K6762="","Сана кўрсатилмаган",IF(COUNTIF($H$6:$H$10005,H6762)&gt;1,"Такрорий ПИНФЛ",IF(OR(L6762="",M6762="",N6762="",O6762="",P6762=""),"Корхона, СТИР, соҳа, лавозим ёки ойлик кўрсатилмаган","✓")))))))))</f>
        <v/>
      </c>
      <c r="U6762" s="22" t="str">
        <f>IF(OR(H6762="",M6762=""),"",IF(COUNTIFS($B$6:B6762,B6762,$C$6:C6762,C6762,$M$6:M6762,M6762)=1,1,0))</f>
        <v/>
      </c>
    </row>
    <row r="6763" spans="1:21" x14ac:dyDescent="0.25">
      <c r="A6763" s="22" t="str">
        <f>IF(H6763="","",COUNTA($H$6:H6763))</f>
        <v/>
      </c>
      <c r="B6763" s="23"/>
      <c r="C6763" s="24"/>
      <c r="D6763" s="24"/>
      <c r="E6763" s="24"/>
      <c r="F6763" s="24"/>
      <c r="G6763" s="24"/>
      <c r="H6763" s="25"/>
      <c r="I6763" s="24"/>
      <c r="J6763" s="26"/>
      <c r="K6763" s="27"/>
      <c r="L6763" s="24"/>
      <c r="M6763" s="24"/>
      <c r="N6763" s="26"/>
      <c r="O6763" s="24"/>
      <c r="P6763" s="28"/>
      <c r="Q6763" s="24"/>
      <c r="R6763" s="24"/>
      <c r="S6763" s="24"/>
      <c r="T6763" s="29" t="str">
        <f>IF(H6763="","",IF(LEN(H6763)&lt;&gt;14,"ПИНФЛ 14 хонали эмас",IF(B6763="","Вилоят танланмаган",IF(C6763="","Туман танланмаган",IF(COUNTIFS(Рўйхатлар!$H$2:$H$209,B6763,Рўйхатлар!$I$2:$I$209,C6763)=0,"Туман вилоятга мос эмас",IF(J6763="","Хатлов тоифаси танланмаган",IF(K6763="","Сана кўрсатилмаган",IF(COUNTIF($H$6:$H$10005,H6763)&gt;1,"Такрорий ПИНФЛ",IF(OR(L6763="",M6763="",N6763="",O6763="",P6763=""),"Корхона, СТИР, соҳа, лавозим ёки ойлик кўрсатилмаган","✓")))))))))</f>
        <v/>
      </c>
      <c r="U6763" s="22" t="str">
        <f>IF(OR(H6763="",M6763=""),"",IF(COUNTIFS($B$6:B6763,B6763,$C$6:C6763,C6763,$M$6:M6763,M6763)=1,1,0))</f>
        <v/>
      </c>
    </row>
    <row r="6764" spans="1:21" x14ac:dyDescent="0.25">
      <c r="A6764" s="22" t="str">
        <f>IF(H6764="","",COUNTA($H$6:H6764))</f>
        <v/>
      </c>
      <c r="B6764" s="23"/>
      <c r="C6764" s="24"/>
      <c r="D6764" s="24"/>
      <c r="E6764" s="24"/>
      <c r="F6764" s="24"/>
      <c r="G6764" s="24"/>
      <c r="H6764" s="25"/>
      <c r="I6764" s="24"/>
      <c r="J6764" s="26"/>
      <c r="K6764" s="27"/>
      <c r="L6764" s="24"/>
      <c r="M6764" s="24"/>
      <c r="N6764" s="26"/>
      <c r="O6764" s="24"/>
      <c r="P6764" s="28"/>
      <c r="Q6764" s="24"/>
      <c r="R6764" s="24"/>
      <c r="S6764" s="24"/>
      <c r="T6764" s="29" t="str">
        <f>IF(H6764="","",IF(LEN(H6764)&lt;&gt;14,"ПИНФЛ 14 хонали эмас",IF(B6764="","Вилоят танланмаган",IF(C6764="","Туман танланмаган",IF(COUNTIFS(Рўйхатлар!$H$2:$H$209,B6764,Рўйхатлар!$I$2:$I$209,C6764)=0,"Туман вилоятга мос эмас",IF(J6764="","Хатлов тоифаси танланмаган",IF(K6764="","Сана кўрсатилмаган",IF(COUNTIF($H$6:$H$10005,H6764)&gt;1,"Такрорий ПИНФЛ",IF(OR(L6764="",M6764="",N6764="",O6764="",P6764=""),"Корхона, СТИР, соҳа, лавозим ёки ойлик кўрсатилмаган","✓")))))))))</f>
        <v/>
      </c>
      <c r="U6764" s="22" t="str">
        <f>IF(OR(H6764="",M6764=""),"",IF(COUNTIFS($B$6:B6764,B6764,$C$6:C6764,C6764,$M$6:M6764,M6764)=1,1,0))</f>
        <v/>
      </c>
    </row>
    <row r="6765" spans="1:21" x14ac:dyDescent="0.25">
      <c r="A6765" s="22" t="str">
        <f>IF(H6765="","",COUNTA($H$6:H6765))</f>
        <v/>
      </c>
      <c r="B6765" s="23"/>
      <c r="C6765" s="24"/>
      <c r="D6765" s="24"/>
      <c r="E6765" s="24"/>
      <c r="F6765" s="24"/>
      <c r="G6765" s="24"/>
      <c r="H6765" s="25"/>
      <c r="I6765" s="24"/>
      <c r="J6765" s="26"/>
      <c r="K6765" s="27"/>
      <c r="L6765" s="24"/>
      <c r="M6765" s="24"/>
      <c r="N6765" s="26"/>
      <c r="O6765" s="24"/>
      <c r="P6765" s="28"/>
      <c r="Q6765" s="24"/>
      <c r="R6765" s="24"/>
      <c r="S6765" s="24"/>
      <c r="T6765" s="29" t="str">
        <f>IF(H6765="","",IF(LEN(H6765)&lt;&gt;14,"ПИНФЛ 14 хонали эмас",IF(B6765="","Вилоят танланмаган",IF(C6765="","Туман танланмаган",IF(COUNTIFS(Рўйхатлар!$H$2:$H$209,B6765,Рўйхатлар!$I$2:$I$209,C6765)=0,"Туман вилоятга мос эмас",IF(J6765="","Хатлов тоифаси танланмаган",IF(K6765="","Сана кўрсатилмаган",IF(COUNTIF($H$6:$H$10005,H6765)&gt;1,"Такрорий ПИНФЛ",IF(OR(L6765="",M6765="",N6765="",O6765="",P6765=""),"Корхона, СТИР, соҳа, лавозим ёки ойлик кўрсатилмаган","✓")))))))))</f>
        <v/>
      </c>
      <c r="U6765" s="22" t="str">
        <f>IF(OR(H6765="",M6765=""),"",IF(COUNTIFS($B$6:B6765,B6765,$C$6:C6765,C6765,$M$6:M6765,M6765)=1,1,0))</f>
        <v/>
      </c>
    </row>
    <row r="6766" spans="1:21" x14ac:dyDescent="0.25">
      <c r="A6766" s="22" t="str">
        <f>IF(H6766="","",COUNTA($H$6:H6766))</f>
        <v/>
      </c>
      <c r="B6766" s="23"/>
      <c r="C6766" s="24"/>
      <c r="D6766" s="24"/>
      <c r="E6766" s="24"/>
      <c r="F6766" s="24"/>
      <c r="G6766" s="24"/>
      <c r="H6766" s="25"/>
      <c r="I6766" s="24"/>
      <c r="J6766" s="26"/>
      <c r="K6766" s="27"/>
      <c r="L6766" s="24"/>
      <c r="M6766" s="24"/>
      <c r="N6766" s="26"/>
      <c r="O6766" s="24"/>
      <c r="P6766" s="28"/>
      <c r="Q6766" s="24"/>
      <c r="R6766" s="24"/>
      <c r="S6766" s="24"/>
      <c r="T6766" s="29" t="str">
        <f>IF(H6766="","",IF(LEN(H6766)&lt;&gt;14,"ПИНФЛ 14 хонали эмас",IF(B6766="","Вилоят танланмаган",IF(C6766="","Туман танланмаган",IF(COUNTIFS(Рўйхатлар!$H$2:$H$209,B6766,Рўйхатлар!$I$2:$I$209,C6766)=0,"Туман вилоятга мос эмас",IF(J6766="","Хатлов тоифаси танланмаган",IF(K6766="","Сана кўрсатилмаган",IF(COUNTIF($H$6:$H$10005,H6766)&gt;1,"Такрорий ПИНФЛ",IF(OR(L6766="",M6766="",N6766="",O6766="",P6766=""),"Корхона, СТИР, соҳа, лавозим ёки ойлик кўрсатилмаган","✓")))))))))</f>
        <v/>
      </c>
      <c r="U6766" s="22" t="str">
        <f>IF(OR(H6766="",M6766=""),"",IF(COUNTIFS($B$6:B6766,B6766,$C$6:C6766,C6766,$M$6:M6766,M6766)=1,1,0))</f>
        <v/>
      </c>
    </row>
    <row r="6767" spans="1:21" x14ac:dyDescent="0.25">
      <c r="A6767" s="22" t="str">
        <f>IF(H6767="","",COUNTA($H$6:H6767))</f>
        <v/>
      </c>
      <c r="B6767" s="23"/>
      <c r="C6767" s="24"/>
      <c r="D6767" s="24"/>
      <c r="E6767" s="24"/>
      <c r="F6767" s="24"/>
      <c r="G6767" s="24"/>
      <c r="H6767" s="25"/>
      <c r="I6767" s="24"/>
      <c r="J6767" s="26"/>
      <c r="K6767" s="27"/>
      <c r="L6767" s="24"/>
      <c r="M6767" s="24"/>
      <c r="N6767" s="26"/>
      <c r="O6767" s="24"/>
      <c r="P6767" s="28"/>
      <c r="Q6767" s="24"/>
      <c r="R6767" s="24"/>
      <c r="S6767" s="24"/>
      <c r="T6767" s="29" t="str">
        <f>IF(H6767="","",IF(LEN(H6767)&lt;&gt;14,"ПИНФЛ 14 хонали эмас",IF(B6767="","Вилоят танланмаган",IF(C6767="","Туман танланмаган",IF(COUNTIFS(Рўйхатлар!$H$2:$H$209,B6767,Рўйхатлар!$I$2:$I$209,C6767)=0,"Туман вилоятга мос эмас",IF(J6767="","Хатлов тоифаси танланмаган",IF(K6767="","Сана кўрсатилмаган",IF(COUNTIF($H$6:$H$10005,H6767)&gt;1,"Такрорий ПИНФЛ",IF(OR(L6767="",M6767="",N6767="",O6767="",P6767=""),"Корхона, СТИР, соҳа, лавозим ёки ойлик кўрсатилмаган","✓")))))))))</f>
        <v/>
      </c>
      <c r="U6767" s="22" t="str">
        <f>IF(OR(H6767="",M6767=""),"",IF(COUNTIFS($B$6:B6767,B6767,$C$6:C6767,C6767,$M$6:M6767,M6767)=1,1,0))</f>
        <v/>
      </c>
    </row>
    <row r="6768" spans="1:21" x14ac:dyDescent="0.25">
      <c r="A6768" s="22" t="str">
        <f>IF(H6768="","",COUNTA($H$6:H6768))</f>
        <v/>
      </c>
      <c r="B6768" s="23"/>
      <c r="C6768" s="24"/>
      <c r="D6768" s="24"/>
      <c r="E6768" s="24"/>
      <c r="F6768" s="24"/>
      <c r="G6768" s="24"/>
      <c r="H6768" s="25"/>
      <c r="I6768" s="24"/>
      <c r="J6768" s="26"/>
      <c r="K6768" s="27"/>
      <c r="L6768" s="24"/>
      <c r="M6768" s="24"/>
      <c r="N6768" s="26"/>
      <c r="O6768" s="24"/>
      <c r="P6768" s="28"/>
      <c r="Q6768" s="24"/>
      <c r="R6768" s="24"/>
      <c r="S6768" s="24"/>
      <c r="T6768" s="29" t="str">
        <f>IF(H6768="","",IF(LEN(H6768)&lt;&gt;14,"ПИНФЛ 14 хонали эмас",IF(B6768="","Вилоят танланмаган",IF(C6768="","Туман танланмаган",IF(COUNTIFS(Рўйхатлар!$H$2:$H$209,B6768,Рўйхатлар!$I$2:$I$209,C6768)=0,"Туман вилоятга мос эмас",IF(J6768="","Хатлов тоифаси танланмаган",IF(K6768="","Сана кўрсатилмаган",IF(COUNTIF($H$6:$H$10005,H6768)&gt;1,"Такрорий ПИНФЛ",IF(OR(L6768="",M6768="",N6768="",O6768="",P6768=""),"Корхона, СТИР, соҳа, лавозим ёки ойлик кўрсатилмаган","✓")))))))))</f>
        <v/>
      </c>
      <c r="U6768" s="22" t="str">
        <f>IF(OR(H6768="",M6768=""),"",IF(COUNTIFS($B$6:B6768,B6768,$C$6:C6768,C6768,$M$6:M6768,M6768)=1,1,0))</f>
        <v/>
      </c>
    </row>
    <row r="6769" spans="1:21" x14ac:dyDescent="0.25">
      <c r="A6769" s="22" t="str">
        <f>IF(H6769="","",COUNTA($H$6:H6769))</f>
        <v/>
      </c>
      <c r="B6769" s="23"/>
      <c r="C6769" s="24"/>
      <c r="D6769" s="24"/>
      <c r="E6769" s="24"/>
      <c r="F6769" s="24"/>
      <c r="G6769" s="24"/>
      <c r="H6769" s="25"/>
      <c r="I6769" s="24"/>
      <c r="J6769" s="26"/>
      <c r="K6769" s="27"/>
      <c r="L6769" s="24"/>
      <c r="M6769" s="24"/>
      <c r="N6769" s="26"/>
      <c r="O6769" s="24"/>
      <c r="P6769" s="28"/>
      <c r="Q6769" s="24"/>
      <c r="R6769" s="24"/>
      <c r="S6769" s="24"/>
      <c r="T6769" s="29" t="str">
        <f>IF(H6769="","",IF(LEN(H6769)&lt;&gt;14,"ПИНФЛ 14 хонали эмас",IF(B6769="","Вилоят танланмаган",IF(C6769="","Туман танланмаган",IF(COUNTIFS(Рўйхатлар!$H$2:$H$209,B6769,Рўйхатлар!$I$2:$I$209,C6769)=0,"Туман вилоятга мос эмас",IF(J6769="","Хатлов тоифаси танланмаган",IF(K6769="","Сана кўрсатилмаган",IF(COUNTIF($H$6:$H$10005,H6769)&gt;1,"Такрорий ПИНФЛ",IF(OR(L6769="",M6769="",N6769="",O6769="",P6769=""),"Корхона, СТИР, соҳа, лавозим ёки ойлик кўрсатилмаган","✓")))))))))</f>
        <v/>
      </c>
      <c r="U6769" s="22" t="str">
        <f>IF(OR(H6769="",M6769=""),"",IF(COUNTIFS($B$6:B6769,B6769,$C$6:C6769,C6769,$M$6:M6769,M6769)=1,1,0))</f>
        <v/>
      </c>
    </row>
    <row r="6770" spans="1:21" x14ac:dyDescent="0.25">
      <c r="A6770" s="22" t="str">
        <f>IF(H6770="","",COUNTA($H$6:H6770))</f>
        <v/>
      </c>
      <c r="B6770" s="23"/>
      <c r="C6770" s="24"/>
      <c r="D6770" s="24"/>
      <c r="E6770" s="24"/>
      <c r="F6770" s="24"/>
      <c r="G6770" s="24"/>
      <c r="H6770" s="25"/>
      <c r="I6770" s="24"/>
      <c r="J6770" s="26"/>
      <c r="K6770" s="27"/>
      <c r="L6770" s="24"/>
      <c r="M6770" s="24"/>
      <c r="N6770" s="26"/>
      <c r="O6770" s="24"/>
      <c r="P6770" s="28"/>
      <c r="Q6770" s="24"/>
      <c r="R6770" s="24"/>
      <c r="S6770" s="24"/>
      <c r="T6770" s="29" t="str">
        <f>IF(H6770="","",IF(LEN(H6770)&lt;&gt;14,"ПИНФЛ 14 хонали эмас",IF(B6770="","Вилоят танланмаган",IF(C6770="","Туман танланмаган",IF(COUNTIFS(Рўйхатлар!$H$2:$H$209,B6770,Рўйхатлар!$I$2:$I$209,C6770)=0,"Туман вилоятга мос эмас",IF(J6770="","Хатлов тоифаси танланмаган",IF(K6770="","Сана кўрсатилмаган",IF(COUNTIF($H$6:$H$10005,H6770)&gt;1,"Такрорий ПИНФЛ",IF(OR(L6770="",M6770="",N6770="",O6770="",P6770=""),"Корхона, СТИР, соҳа, лавозим ёки ойлик кўрсатилмаган","✓")))))))))</f>
        <v/>
      </c>
      <c r="U6770" s="22" t="str">
        <f>IF(OR(H6770="",M6770=""),"",IF(COUNTIFS($B$6:B6770,B6770,$C$6:C6770,C6770,$M$6:M6770,M6770)=1,1,0))</f>
        <v/>
      </c>
    </row>
    <row r="6771" spans="1:21" x14ac:dyDescent="0.25">
      <c r="A6771" s="22" t="str">
        <f>IF(H6771="","",COUNTA($H$6:H6771))</f>
        <v/>
      </c>
      <c r="B6771" s="23"/>
      <c r="C6771" s="24"/>
      <c r="D6771" s="24"/>
      <c r="E6771" s="24"/>
      <c r="F6771" s="24"/>
      <c r="G6771" s="24"/>
      <c r="H6771" s="25"/>
      <c r="I6771" s="24"/>
      <c r="J6771" s="26"/>
      <c r="K6771" s="27"/>
      <c r="L6771" s="24"/>
      <c r="M6771" s="24"/>
      <c r="N6771" s="26"/>
      <c r="O6771" s="24"/>
      <c r="P6771" s="28"/>
      <c r="Q6771" s="24"/>
      <c r="R6771" s="24"/>
      <c r="S6771" s="24"/>
      <c r="T6771" s="29" t="str">
        <f>IF(H6771="","",IF(LEN(H6771)&lt;&gt;14,"ПИНФЛ 14 хонали эмас",IF(B6771="","Вилоят танланмаган",IF(C6771="","Туман танланмаган",IF(COUNTIFS(Рўйхатлар!$H$2:$H$209,B6771,Рўйхатлар!$I$2:$I$209,C6771)=0,"Туман вилоятга мос эмас",IF(J6771="","Хатлов тоифаси танланмаган",IF(K6771="","Сана кўрсатилмаган",IF(COUNTIF($H$6:$H$10005,H6771)&gt;1,"Такрорий ПИНФЛ",IF(OR(L6771="",M6771="",N6771="",O6771="",P6771=""),"Корхона, СТИР, соҳа, лавозим ёки ойлик кўрсатилмаган","✓")))))))))</f>
        <v/>
      </c>
      <c r="U6771" s="22" t="str">
        <f>IF(OR(H6771="",M6771=""),"",IF(COUNTIFS($B$6:B6771,B6771,$C$6:C6771,C6771,$M$6:M6771,M6771)=1,1,0))</f>
        <v/>
      </c>
    </row>
    <row r="6772" spans="1:21" x14ac:dyDescent="0.25">
      <c r="A6772" s="22" t="str">
        <f>IF(H6772="","",COUNTA($H$6:H6772))</f>
        <v/>
      </c>
      <c r="B6772" s="23"/>
      <c r="C6772" s="24"/>
      <c r="D6772" s="24"/>
      <c r="E6772" s="24"/>
      <c r="F6772" s="24"/>
      <c r="G6772" s="24"/>
      <c r="H6772" s="25"/>
      <c r="I6772" s="24"/>
      <c r="J6772" s="26"/>
      <c r="K6772" s="27"/>
      <c r="L6772" s="24"/>
      <c r="M6772" s="24"/>
      <c r="N6772" s="26"/>
      <c r="O6772" s="24"/>
      <c r="P6772" s="28"/>
      <c r="Q6772" s="24"/>
      <c r="R6772" s="24"/>
      <c r="S6772" s="24"/>
      <c r="T6772" s="29" t="str">
        <f>IF(H6772="","",IF(LEN(H6772)&lt;&gt;14,"ПИНФЛ 14 хонали эмас",IF(B6772="","Вилоят танланмаган",IF(C6772="","Туман танланмаган",IF(COUNTIFS(Рўйхатлар!$H$2:$H$209,B6772,Рўйхатлар!$I$2:$I$209,C6772)=0,"Туман вилоятга мос эмас",IF(J6772="","Хатлов тоифаси танланмаган",IF(K6772="","Сана кўрсатилмаган",IF(COUNTIF($H$6:$H$10005,H6772)&gt;1,"Такрорий ПИНФЛ",IF(OR(L6772="",M6772="",N6772="",O6772="",P6772=""),"Корхона, СТИР, соҳа, лавозим ёки ойлик кўрсатилмаган","✓")))))))))</f>
        <v/>
      </c>
      <c r="U6772" s="22" t="str">
        <f>IF(OR(H6772="",M6772=""),"",IF(COUNTIFS($B$6:B6772,B6772,$C$6:C6772,C6772,$M$6:M6772,M6772)=1,1,0))</f>
        <v/>
      </c>
    </row>
    <row r="6773" spans="1:21" x14ac:dyDescent="0.25">
      <c r="A6773" s="22" t="str">
        <f>IF(H6773="","",COUNTA($H$6:H6773))</f>
        <v/>
      </c>
      <c r="B6773" s="23"/>
      <c r="C6773" s="24"/>
      <c r="D6773" s="24"/>
      <c r="E6773" s="24"/>
      <c r="F6773" s="24"/>
      <c r="G6773" s="24"/>
      <c r="H6773" s="25"/>
      <c r="I6773" s="24"/>
      <c r="J6773" s="26"/>
      <c r="K6773" s="27"/>
      <c r="L6773" s="24"/>
      <c r="M6773" s="24"/>
      <c r="N6773" s="26"/>
      <c r="O6773" s="24"/>
      <c r="P6773" s="28"/>
      <c r="Q6773" s="24"/>
      <c r="R6773" s="24"/>
      <c r="S6773" s="24"/>
      <c r="T6773" s="29" t="str">
        <f>IF(H6773="","",IF(LEN(H6773)&lt;&gt;14,"ПИНФЛ 14 хонали эмас",IF(B6773="","Вилоят танланмаган",IF(C6773="","Туман танланмаган",IF(COUNTIFS(Рўйхатлар!$H$2:$H$209,B6773,Рўйхатлар!$I$2:$I$209,C6773)=0,"Туман вилоятга мос эмас",IF(J6773="","Хатлов тоифаси танланмаган",IF(K6773="","Сана кўрсатилмаган",IF(COUNTIF($H$6:$H$10005,H6773)&gt;1,"Такрорий ПИНФЛ",IF(OR(L6773="",M6773="",N6773="",O6773="",P6773=""),"Корхона, СТИР, соҳа, лавозим ёки ойлик кўрсатилмаган","✓")))))))))</f>
        <v/>
      </c>
      <c r="U6773" s="22" t="str">
        <f>IF(OR(H6773="",M6773=""),"",IF(COUNTIFS($B$6:B6773,B6773,$C$6:C6773,C6773,$M$6:M6773,M6773)=1,1,0))</f>
        <v/>
      </c>
    </row>
    <row r="6774" spans="1:21" x14ac:dyDescent="0.25">
      <c r="A6774" s="22" t="str">
        <f>IF(H6774="","",COUNTA($H$6:H6774))</f>
        <v/>
      </c>
      <c r="B6774" s="23"/>
      <c r="C6774" s="24"/>
      <c r="D6774" s="24"/>
      <c r="E6774" s="24"/>
      <c r="F6774" s="24"/>
      <c r="G6774" s="24"/>
      <c r="H6774" s="25"/>
      <c r="I6774" s="24"/>
      <c r="J6774" s="26"/>
      <c r="K6774" s="27"/>
      <c r="L6774" s="24"/>
      <c r="M6774" s="24"/>
      <c r="N6774" s="26"/>
      <c r="O6774" s="24"/>
      <c r="P6774" s="28"/>
      <c r="Q6774" s="24"/>
      <c r="R6774" s="24"/>
      <c r="S6774" s="24"/>
      <c r="T6774" s="29" t="str">
        <f>IF(H6774="","",IF(LEN(H6774)&lt;&gt;14,"ПИНФЛ 14 хонали эмас",IF(B6774="","Вилоят танланмаган",IF(C6774="","Туман танланмаган",IF(COUNTIFS(Рўйхатлар!$H$2:$H$209,B6774,Рўйхатлар!$I$2:$I$209,C6774)=0,"Туман вилоятга мос эмас",IF(J6774="","Хатлов тоифаси танланмаган",IF(K6774="","Сана кўрсатилмаган",IF(COUNTIF($H$6:$H$10005,H6774)&gt;1,"Такрорий ПИНФЛ",IF(OR(L6774="",M6774="",N6774="",O6774="",P6774=""),"Корхона, СТИР, соҳа, лавозим ёки ойлик кўрсатилмаган","✓")))))))))</f>
        <v/>
      </c>
      <c r="U6774" s="22" t="str">
        <f>IF(OR(H6774="",M6774=""),"",IF(COUNTIFS($B$6:B6774,B6774,$C$6:C6774,C6774,$M$6:M6774,M6774)=1,1,0))</f>
        <v/>
      </c>
    </row>
    <row r="6775" spans="1:21" x14ac:dyDescent="0.25">
      <c r="A6775" s="22" t="str">
        <f>IF(H6775="","",COUNTA($H$6:H6775))</f>
        <v/>
      </c>
      <c r="B6775" s="23"/>
      <c r="C6775" s="24"/>
      <c r="D6775" s="24"/>
      <c r="E6775" s="24"/>
      <c r="F6775" s="24"/>
      <c r="G6775" s="24"/>
      <c r="H6775" s="25"/>
      <c r="I6775" s="24"/>
      <c r="J6775" s="26"/>
      <c r="K6775" s="27"/>
      <c r="L6775" s="24"/>
      <c r="M6775" s="24"/>
      <c r="N6775" s="26"/>
      <c r="O6775" s="24"/>
      <c r="P6775" s="28"/>
      <c r="Q6775" s="24"/>
      <c r="R6775" s="24"/>
      <c r="S6775" s="24"/>
      <c r="T6775" s="29" t="str">
        <f>IF(H6775="","",IF(LEN(H6775)&lt;&gt;14,"ПИНФЛ 14 хонали эмас",IF(B6775="","Вилоят танланмаган",IF(C6775="","Туман танланмаган",IF(COUNTIFS(Рўйхатлар!$H$2:$H$209,B6775,Рўйхатлар!$I$2:$I$209,C6775)=0,"Туман вилоятга мос эмас",IF(J6775="","Хатлов тоифаси танланмаган",IF(K6775="","Сана кўрсатилмаган",IF(COUNTIF($H$6:$H$10005,H6775)&gt;1,"Такрорий ПИНФЛ",IF(OR(L6775="",M6775="",N6775="",O6775="",P6775=""),"Корхона, СТИР, соҳа, лавозим ёки ойлик кўрсатилмаган","✓")))))))))</f>
        <v/>
      </c>
      <c r="U6775" s="22" t="str">
        <f>IF(OR(H6775="",M6775=""),"",IF(COUNTIFS($B$6:B6775,B6775,$C$6:C6775,C6775,$M$6:M6775,M6775)=1,1,0))</f>
        <v/>
      </c>
    </row>
    <row r="6776" spans="1:21" x14ac:dyDescent="0.25">
      <c r="A6776" s="22" t="str">
        <f>IF(H6776="","",COUNTA($H$6:H6776))</f>
        <v/>
      </c>
      <c r="B6776" s="23"/>
      <c r="C6776" s="24"/>
      <c r="D6776" s="24"/>
      <c r="E6776" s="24"/>
      <c r="F6776" s="24"/>
      <c r="G6776" s="24"/>
      <c r="H6776" s="25"/>
      <c r="I6776" s="24"/>
      <c r="J6776" s="26"/>
      <c r="K6776" s="27"/>
      <c r="L6776" s="24"/>
      <c r="M6776" s="24"/>
      <c r="N6776" s="26"/>
      <c r="O6776" s="24"/>
      <c r="P6776" s="28"/>
      <c r="Q6776" s="24"/>
      <c r="R6776" s="24"/>
      <c r="S6776" s="24"/>
      <c r="T6776" s="29" t="str">
        <f>IF(H6776="","",IF(LEN(H6776)&lt;&gt;14,"ПИНФЛ 14 хонали эмас",IF(B6776="","Вилоят танланмаган",IF(C6776="","Туман танланмаган",IF(COUNTIFS(Рўйхатлар!$H$2:$H$209,B6776,Рўйхатлар!$I$2:$I$209,C6776)=0,"Туман вилоятга мос эмас",IF(J6776="","Хатлов тоифаси танланмаган",IF(K6776="","Сана кўрсатилмаган",IF(COUNTIF($H$6:$H$10005,H6776)&gt;1,"Такрорий ПИНФЛ",IF(OR(L6776="",M6776="",N6776="",O6776="",P6776=""),"Корхона, СТИР, соҳа, лавозим ёки ойлик кўрсатилмаган","✓")))))))))</f>
        <v/>
      </c>
      <c r="U6776" s="22" t="str">
        <f>IF(OR(H6776="",M6776=""),"",IF(COUNTIFS($B$6:B6776,B6776,$C$6:C6776,C6776,$M$6:M6776,M6776)=1,1,0))</f>
        <v/>
      </c>
    </row>
    <row r="6777" spans="1:21" x14ac:dyDescent="0.25">
      <c r="A6777" s="22" t="str">
        <f>IF(H6777="","",COUNTA($H$6:H6777))</f>
        <v/>
      </c>
      <c r="B6777" s="23"/>
      <c r="C6777" s="24"/>
      <c r="D6777" s="24"/>
      <c r="E6777" s="24"/>
      <c r="F6777" s="24"/>
      <c r="G6777" s="24"/>
      <c r="H6777" s="25"/>
      <c r="I6777" s="24"/>
      <c r="J6777" s="26"/>
      <c r="K6777" s="27"/>
      <c r="L6777" s="24"/>
      <c r="M6777" s="24"/>
      <c r="N6777" s="26"/>
      <c r="O6777" s="24"/>
      <c r="P6777" s="28"/>
      <c r="Q6777" s="24"/>
      <c r="R6777" s="24"/>
      <c r="S6777" s="24"/>
      <c r="T6777" s="29" t="str">
        <f>IF(H6777="","",IF(LEN(H6777)&lt;&gt;14,"ПИНФЛ 14 хонали эмас",IF(B6777="","Вилоят танланмаган",IF(C6777="","Туман танланмаган",IF(COUNTIFS(Рўйхатлар!$H$2:$H$209,B6777,Рўйхатлар!$I$2:$I$209,C6777)=0,"Туман вилоятга мос эмас",IF(J6777="","Хатлов тоифаси танланмаган",IF(K6777="","Сана кўрсатилмаган",IF(COUNTIF($H$6:$H$10005,H6777)&gt;1,"Такрорий ПИНФЛ",IF(OR(L6777="",M6777="",N6777="",O6777="",P6777=""),"Корхона, СТИР, соҳа, лавозим ёки ойлик кўрсатилмаган","✓")))))))))</f>
        <v/>
      </c>
      <c r="U6777" s="22" t="str">
        <f>IF(OR(H6777="",M6777=""),"",IF(COUNTIFS($B$6:B6777,B6777,$C$6:C6777,C6777,$M$6:M6777,M6777)=1,1,0))</f>
        <v/>
      </c>
    </row>
    <row r="6778" spans="1:21" x14ac:dyDescent="0.25">
      <c r="A6778" s="22" t="str">
        <f>IF(H6778="","",COUNTA($H$6:H6778))</f>
        <v/>
      </c>
      <c r="B6778" s="23"/>
      <c r="C6778" s="24"/>
      <c r="D6778" s="24"/>
      <c r="E6778" s="24"/>
      <c r="F6778" s="24"/>
      <c r="G6778" s="24"/>
      <c r="H6778" s="25"/>
      <c r="I6778" s="24"/>
      <c r="J6778" s="26"/>
      <c r="K6778" s="27"/>
      <c r="L6778" s="24"/>
      <c r="M6778" s="24"/>
      <c r="N6778" s="26"/>
      <c r="O6778" s="24"/>
      <c r="P6778" s="28"/>
      <c r="Q6778" s="24"/>
      <c r="R6778" s="24"/>
      <c r="S6778" s="24"/>
      <c r="T6778" s="29" t="str">
        <f>IF(H6778="","",IF(LEN(H6778)&lt;&gt;14,"ПИНФЛ 14 хонали эмас",IF(B6778="","Вилоят танланмаган",IF(C6778="","Туман танланмаган",IF(COUNTIFS(Рўйхатлар!$H$2:$H$209,B6778,Рўйхатлар!$I$2:$I$209,C6778)=0,"Туман вилоятга мос эмас",IF(J6778="","Хатлов тоифаси танланмаган",IF(K6778="","Сана кўрсатилмаган",IF(COUNTIF($H$6:$H$10005,H6778)&gt;1,"Такрорий ПИНФЛ",IF(OR(L6778="",M6778="",N6778="",O6778="",P6778=""),"Корхона, СТИР, соҳа, лавозим ёки ойлик кўрсатилмаган","✓")))))))))</f>
        <v/>
      </c>
      <c r="U6778" s="22" t="str">
        <f>IF(OR(H6778="",M6778=""),"",IF(COUNTIFS($B$6:B6778,B6778,$C$6:C6778,C6778,$M$6:M6778,M6778)=1,1,0))</f>
        <v/>
      </c>
    </row>
    <row r="6779" spans="1:21" x14ac:dyDescent="0.25">
      <c r="A6779" s="22" t="str">
        <f>IF(H6779="","",COUNTA($H$6:H6779))</f>
        <v/>
      </c>
      <c r="B6779" s="23"/>
      <c r="C6779" s="24"/>
      <c r="D6779" s="24"/>
      <c r="E6779" s="24"/>
      <c r="F6779" s="24"/>
      <c r="G6779" s="24"/>
      <c r="H6779" s="25"/>
      <c r="I6779" s="24"/>
      <c r="J6779" s="26"/>
      <c r="K6779" s="27"/>
      <c r="L6779" s="24"/>
      <c r="M6779" s="24"/>
      <c r="N6779" s="26"/>
      <c r="O6779" s="24"/>
      <c r="P6779" s="28"/>
      <c r="Q6779" s="24"/>
      <c r="R6779" s="24"/>
      <c r="S6779" s="24"/>
      <c r="T6779" s="29" t="str">
        <f>IF(H6779="","",IF(LEN(H6779)&lt;&gt;14,"ПИНФЛ 14 хонали эмас",IF(B6779="","Вилоят танланмаган",IF(C6779="","Туман танланмаган",IF(COUNTIFS(Рўйхатлар!$H$2:$H$209,B6779,Рўйхатлар!$I$2:$I$209,C6779)=0,"Туман вилоятга мос эмас",IF(J6779="","Хатлов тоифаси танланмаган",IF(K6779="","Сана кўрсатилмаган",IF(COUNTIF($H$6:$H$10005,H6779)&gt;1,"Такрорий ПИНФЛ",IF(OR(L6779="",M6779="",N6779="",O6779="",P6779=""),"Корхона, СТИР, соҳа, лавозим ёки ойлик кўрсатилмаган","✓")))))))))</f>
        <v/>
      </c>
      <c r="U6779" s="22" t="str">
        <f>IF(OR(H6779="",M6779=""),"",IF(COUNTIFS($B$6:B6779,B6779,$C$6:C6779,C6779,$M$6:M6779,M6779)=1,1,0))</f>
        <v/>
      </c>
    </row>
    <row r="6780" spans="1:21" x14ac:dyDescent="0.25">
      <c r="A6780" s="22" t="str">
        <f>IF(H6780="","",COUNTA($H$6:H6780))</f>
        <v/>
      </c>
      <c r="B6780" s="23"/>
      <c r="C6780" s="24"/>
      <c r="D6780" s="24"/>
      <c r="E6780" s="24"/>
      <c r="F6780" s="24"/>
      <c r="G6780" s="24"/>
      <c r="H6780" s="25"/>
      <c r="I6780" s="24"/>
      <c r="J6780" s="26"/>
      <c r="K6780" s="27"/>
      <c r="L6780" s="24"/>
      <c r="M6780" s="24"/>
      <c r="N6780" s="26"/>
      <c r="O6780" s="24"/>
      <c r="P6780" s="28"/>
      <c r="Q6780" s="24"/>
      <c r="R6780" s="24"/>
      <c r="S6780" s="24"/>
      <c r="T6780" s="29" t="str">
        <f>IF(H6780="","",IF(LEN(H6780)&lt;&gt;14,"ПИНФЛ 14 хонали эмас",IF(B6780="","Вилоят танланмаган",IF(C6780="","Туман танланмаган",IF(COUNTIFS(Рўйхатлар!$H$2:$H$209,B6780,Рўйхатлар!$I$2:$I$209,C6780)=0,"Туман вилоятга мос эмас",IF(J6780="","Хатлов тоифаси танланмаган",IF(K6780="","Сана кўрсатилмаган",IF(COUNTIF($H$6:$H$10005,H6780)&gt;1,"Такрорий ПИНФЛ",IF(OR(L6780="",M6780="",N6780="",O6780="",P6780=""),"Корхона, СТИР, соҳа, лавозим ёки ойлик кўрсатилмаган","✓")))))))))</f>
        <v/>
      </c>
      <c r="U6780" s="22" t="str">
        <f>IF(OR(H6780="",M6780=""),"",IF(COUNTIFS($B$6:B6780,B6780,$C$6:C6780,C6780,$M$6:M6780,M6780)=1,1,0))</f>
        <v/>
      </c>
    </row>
    <row r="6781" spans="1:21" x14ac:dyDescent="0.25">
      <c r="A6781" s="22" t="str">
        <f>IF(H6781="","",COUNTA($H$6:H6781))</f>
        <v/>
      </c>
      <c r="B6781" s="23"/>
      <c r="C6781" s="24"/>
      <c r="D6781" s="24"/>
      <c r="E6781" s="24"/>
      <c r="F6781" s="24"/>
      <c r="G6781" s="24"/>
      <c r="H6781" s="25"/>
      <c r="I6781" s="24"/>
      <c r="J6781" s="26"/>
      <c r="K6781" s="27"/>
      <c r="L6781" s="24"/>
      <c r="M6781" s="24"/>
      <c r="N6781" s="26"/>
      <c r="O6781" s="24"/>
      <c r="P6781" s="28"/>
      <c r="Q6781" s="24"/>
      <c r="R6781" s="24"/>
      <c r="S6781" s="24"/>
      <c r="T6781" s="29" t="str">
        <f>IF(H6781="","",IF(LEN(H6781)&lt;&gt;14,"ПИНФЛ 14 хонали эмас",IF(B6781="","Вилоят танланмаган",IF(C6781="","Туман танланмаган",IF(COUNTIFS(Рўйхатлар!$H$2:$H$209,B6781,Рўйхатлар!$I$2:$I$209,C6781)=0,"Туман вилоятга мос эмас",IF(J6781="","Хатлов тоифаси танланмаган",IF(K6781="","Сана кўрсатилмаган",IF(COUNTIF($H$6:$H$10005,H6781)&gt;1,"Такрорий ПИНФЛ",IF(OR(L6781="",M6781="",N6781="",O6781="",P6781=""),"Корхона, СТИР, соҳа, лавозим ёки ойлик кўрсатилмаган","✓")))))))))</f>
        <v/>
      </c>
      <c r="U6781" s="22" t="str">
        <f>IF(OR(H6781="",M6781=""),"",IF(COUNTIFS($B$6:B6781,B6781,$C$6:C6781,C6781,$M$6:M6781,M6781)=1,1,0))</f>
        <v/>
      </c>
    </row>
    <row r="6782" spans="1:21" x14ac:dyDescent="0.25">
      <c r="A6782" s="22" t="str">
        <f>IF(H6782="","",COUNTA($H$6:H6782))</f>
        <v/>
      </c>
      <c r="B6782" s="23"/>
      <c r="C6782" s="24"/>
      <c r="D6782" s="24"/>
      <c r="E6782" s="24"/>
      <c r="F6782" s="24"/>
      <c r="G6782" s="24"/>
      <c r="H6782" s="25"/>
      <c r="I6782" s="24"/>
      <c r="J6782" s="26"/>
      <c r="K6782" s="27"/>
      <c r="L6782" s="24"/>
      <c r="M6782" s="24"/>
      <c r="N6782" s="26"/>
      <c r="O6782" s="24"/>
      <c r="P6782" s="28"/>
      <c r="Q6782" s="24"/>
      <c r="R6782" s="24"/>
      <c r="S6782" s="24"/>
      <c r="T6782" s="29" t="str">
        <f>IF(H6782="","",IF(LEN(H6782)&lt;&gt;14,"ПИНФЛ 14 хонали эмас",IF(B6782="","Вилоят танланмаган",IF(C6782="","Туман танланмаган",IF(COUNTIFS(Рўйхатлар!$H$2:$H$209,B6782,Рўйхатлар!$I$2:$I$209,C6782)=0,"Туман вилоятга мос эмас",IF(J6782="","Хатлов тоифаси танланмаган",IF(K6782="","Сана кўрсатилмаган",IF(COUNTIF($H$6:$H$10005,H6782)&gt;1,"Такрорий ПИНФЛ",IF(OR(L6782="",M6782="",N6782="",O6782="",P6782=""),"Корхона, СТИР, соҳа, лавозим ёки ойлик кўрсатилмаган","✓")))))))))</f>
        <v/>
      </c>
      <c r="U6782" s="22" t="str">
        <f>IF(OR(H6782="",M6782=""),"",IF(COUNTIFS($B$6:B6782,B6782,$C$6:C6782,C6782,$M$6:M6782,M6782)=1,1,0))</f>
        <v/>
      </c>
    </row>
    <row r="6783" spans="1:21" x14ac:dyDescent="0.25">
      <c r="A6783" s="22" t="str">
        <f>IF(H6783="","",COUNTA($H$6:H6783))</f>
        <v/>
      </c>
      <c r="B6783" s="23"/>
      <c r="C6783" s="24"/>
      <c r="D6783" s="24"/>
      <c r="E6783" s="24"/>
      <c r="F6783" s="24"/>
      <c r="G6783" s="24"/>
      <c r="H6783" s="25"/>
      <c r="I6783" s="24"/>
      <c r="J6783" s="26"/>
      <c r="K6783" s="27"/>
      <c r="L6783" s="24"/>
      <c r="M6783" s="24"/>
      <c r="N6783" s="26"/>
      <c r="O6783" s="24"/>
      <c r="P6783" s="28"/>
      <c r="Q6783" s="24"/>
      <c r="R6783" s="24"/>
      <c r="S6783" s="24"/>
      <c r="T6783" s="29" t="str">
        <f>IF(H6783="","",IF(LEN(H6783)&lt;&gt;14,"ПИНФЛ 14 хонали эмас",IF(B6783="","Вилоят танланмаган",IF(C6783="","Туман танланмаган",IF(COUNTIFS(Рўйхатлар!$H$2:$H$209,B6783,Рўйхатлар!$I$2:$I$209,C6783)=0,"Туман вилоятга мос эмас",IF(J6783="","Хатлов тоифаси танланмаган",IF(K6783="","Сана кўрсатилмаган",IF(COUNTIF($H$6:$H$10005,H6783)&gt;1,"Такрорий ПИНФЛ",IF(OR(L6783="",M6783="",N6783="",O6783="",P6783=""),"Корхона, СТИР, соҳа, лавозим ёки ойлик кўрсатилмаган","✓")))))))))</f>
        <v/>
      </c>
      <c r="U6783" s="22" t="str">
        <f>IF(OR(H6783="",M6783=""),"",IF(COUNTIFS($B$6:B6783,B6783,$C$6:C6783,C6783,$M$6:M6783,M6783)=1,1,0))</f>
        <v/>
      </c>
    </row>
    <row r="6784" spans="1:21" x14ac:dyDescent="0.25">
      <c r="A6784" s="22" t="str">
        <f>IF(H6784="","",COUNTA($H$6:H6784))</f>
        <v/>
      </c>
      <c r="B6784" s="23"/>
      <c r="C6784" s="24"/>
      <c r="D6784" s="24"/>
      <c r="E6784" s="24"/>
      <c r="F6784" s="24"/>
      <c r="G6784" s="24"/>
      <c r="H6784" s="25"/>
      <c r="I6784" s="24"/>
      <c r="J6784" s="26"/>
      <c r="K6784" s="27"/>
      <c r="L6784" s="24"/>
      <c r="M6784" s="24"/>
      <c r="N6784" s="26"/>
      <c r="O6784" s="24"/>
      <c r="P6784" s="28"/>
      <c r="Q6784" s="24"/>
      <c r="R6784" s="24"/>
      <c r="S6784" s="24"/>
      <c r="T6784" s="29" t="str">
        <f>IF(H6784="","",IF(LEN(H6784)&lt;&gt;14,"ПИНФЛ 14 хонали эмас",IF(B6784="","Вилоят танланмаган",IF(C6784="","Туман танланмаган",IF(COUNTIFS(Рўйхатлар!$H$2:$H$209,B6784,Рўйхатлар!$I$2:$I$209,C6784)=0,"Туман вилоятга мос эмас",IF(J6784="","Хатлов тоифаси танланмаган",IF(K6784="","Сана кўрсатилмаган",IF(COUNTIF($H$6:$H$10005,H6784)&gt;1,"Такрорий ПИНФЛ",IF(OR(L6784="",M6784="",N6784="",O6784="",P6784=""),"Корхона, СТИР, соҳа, лавозим ёки ойлик кўрсатилмаган","✓")))))))))</f>
        <v/>
      </c>
      <c r="U6784" s="22" t="str">
        <f>IF(OR(H6784="",M6784=""),"",IF(COUNTIFS($B$6:B6784,B6784,$C$6:C6784,C6784,$M$6:M6784,M6784)=1,1,0))</f>
        <v/>
      </c>
    </row>
    <row r="6785" spans="1:21" x14ac:dyDescent="0.25">
      <c r="A6785" s="22" t="str">
        <f>IF(H6785="","",COUNTA($H$6:H6785))</f>
        <v/>
      </c>
      <c r="B6785" s="23"/>
      <c r="C6785" s="24"/>
      <c r="D6785" s="24"/>
      <c r="E6785" s="24"/>
      <c r="F6785" s="24"/>
      <c r="G6785" s="24"/>
      <c r="H6785" s="25"/>
      <c r="I6785" s="24"/>
      <c r="J6785" s="26"/>
      <c r="K6785" s="27"/>
      <c r="L6785" s="24"/>
      <c r="M6785" s="24"/>
      <c r="N6785" s="26"/>
      <c r="O6785" s="24"/>
      <c r="P6785" s="28"/>
      <c r="Q6785" s="24"/>
      <c r="R6785" s="24"/>
      <c r="S6785" s="24"/>
      <c r="T6785" s="29" t="str">
        <f>IF(H6785="","",IF(LEN(H6785)&lt;&gt;14,"ПИНФЛ 14 хонали эмас",IF(B6785="","Вилоят танланмаган",IF(C6785="","Туман танланмаган",IF(COUNTIFS(Рўйхатлар!$H$2:$H$209,B6785,Рўйхатлар!$I$2:$I$209,C6785)=0,"Туман вилоятга мос эмас",IF(J6785="","Хатлов тоифаси танланмаган",IF(K6785="","Сана кўрсатилмаган",IF(COUNTIF($H$6:$H$10005,H6785)&gt;1,"Такрорий ПИНФЛ",IF(OR(L6785="",M6785="",N6785="",O6785="",P6785=""),"Корхона, СТИР, соҳа, лавозим ёки ойлик кўрсатилмаган","✓")))))))))</f>
        <v/>
      </c>
      <c r="U6785" s="22" t="str">
        <f>IF(OR(H6785="",M6785=""),"",IF(COUNTIFS($B$6:B6785,B6785,$C$6:C6785,C6785,$M$6:M6785,M6785)=1,1,0))</f>
        <v/>
      </c>
    </row>
    <row r="6786" spans="1:21" x14ac:dyDescent="0.25">
      <c r="A6786" s="22" t="str">
        <f>IF(H6786="","",COUNTA($H$6:H6786))</f>
        <v/>
      </c>
      <c r="B6786" s="23"/>
      <c r="C6786" s="24"/>
      <c r="D6786" s="24"/>
      <c r="E6786" s="24"/>
      <c r="F6786" s="24"/>
      <c r="G6786" s="24"/>
      <c r="H6786" s="25"/>
      <c r="I6786" s="24"/>
      <c r="J6786" s="26"/>
      <c r="K6786" s="27"/>
      <c r="L6786" s="24"/>
      <c r="M6786" s="24"/>
      <c r="N6786" s="26"/>
      <c r="O6786" s="24"/>
      <c r="P6786" s="28"/>
      <c r="Q6786" s="24"/>
      <c r="R6786" s="24"/>
      <c r="S6786" s="24"/>
      <c r="T6786" s="29" t="str">
        <f>IF(H6786="","",IF(LEN(H6786)&lt;&gt;14,"ПИНФЛ 14 хонали эмас",IF(B6786="","Вилоят танланмаган",IF(C6786="","Туман танланмаган",IF(COUNTIFS(Рўйхатлар!$H$2:$H$209,B6786,Рўйхатлар!$I$2:$I$209,C6786)=0,"Туман вилоятга мос эмас",IF(J6786="","Хатлов тоифаси танланмаган",IF(K6786="","Сана кўрсатилмаган",IF(COUNTIF($H$6:$H$10005,H6786)&gt;1,"Такрорий ПИНФЛ",IF(OR(L6786="",M6786="",N6786="",O6786="",P6786=""),"Корхона, СТИР, соҳа, лавозим ёки ойлик кўрсатилмаган","✓")))))))))</f>
        <v/>
      </c>
      <c r="U6786" s="22" t="str">
        <f>IF(OR(H6786="",M6786=""),"",IF(COUNTIFS($B$6:B6786,B6786,$C$6:C6786,C6786,$M$6:M6786,M6786)=1,1,0))</f>
        <v/>
      </c>
    </row>
    <row r="6787" spans="1:21" x14ac:dyDescent="0.25">
      <c r="A6787" s="22" t="str">
        <f>IF(H6787="","",COUNTA($H$6:H6787))</f>
        <v/>
      </c>
      <c r="B6787" s="23"/>
      <c r="C6787" s="24"/>
      <c r="D6787" s="24"/>
      <c r="E6787" s="24"/>
      <c r="F6787" s="24"/>
      <c r="G6787" s="24"/>
      <c r="H6787" s="25"/>
      <c r="I6787" s="24"/>
      <c r="J6787" s="26"/>
      <c r="K6787" s="27"/>
      <c r="L6787" s="24"/>
      <c r="M6787" s="24"/>
      <c r="N6787" s="26"/>
      <c r="O6787" s="24"/>
      <c r="P6787" s="28"/>
      <c r="Q6787" s="24"/>
      <c r="R6787" s="24"/>
      <c r="S6787" s="24"/>
      <c r="T6787" s="29" t="str">
        <f>IF(H6787="","",IF(LEN(H6787)&lt;&gt;14,"ПИНФЛ 14 хонали эмас",IF(B6787="","Вилоят танланмаган",IF(C6787="","Туман танланмаган",IF(COUNTIFS(Рўйхатлар!$H$2:$H$209,B6787,Рўйхатлар!$I$2:$I$209,C6787)=0,"Туман вилоятга мос эмас",IF(J6787="","Хатлов тоифаси танланмаган",IF(K6787="","Сана кўрсатилмаган",IF(COUNTIF($H$6:$H$10005,H6787)&gt;1,"Такрорий ПИНФЛ",IF(OR(L6787="",M6787="",N6787="",O6787="",P6787=""),"Корхона, СТИР, соҳа, лавозим ёки ойлик кўрсатилмаган","✓")))))))))</f>
        <v/>
      </c>
      <c r="U6787" s="22" t="str">
        <f>IF(OR(H6787="",M6787=""),"",IF(COUNTIFS($B$6:B6787,B6787,$C$6:C6787,C6787,$M$6:M6787,M6787)=1,1,0))</f>
        <v/>
      </c>
    </row>
    <row r="6788" spans="1:21" x14ac:dyDescent="0.25">
      <c r="A6788" s="22" t="str">
        <f>IF(H6788="","",COUNTA($H$6:H6788))</f>
        <v/>
      </c>
      <c r="B6788" s="23"/>
      <c r="C6788" s="24"/>
      <c r="D6788" s="24"/>
      <c r="E6788" s="24"/>
      <c r="F6788" s="24"/>
      <c r="G6788" s="24"/>
      <c r="H6788" s="25"/>
      <c r="I6788" s="24"/>
      <c r="J6788" s="26"/>
      <c r="K6788" s="27"/>
      <c r="L6788" s="24"/>
      <c r="M6788" s="24"/>
      <c r="N6788" s="26"/>
      <c r="O6788" s="24"/>
      <c r="P6788" s="28"/>
      <c r="Q6788" s="24"/>
      <c r="R6788" s="24"/>
      <c r="S6788" s="24"/>
      <c r="T6788" s="29" t="str">
        <f>IF(H6788="","",IF(LEN(H6788)&lt;&gt;14,"ПИНФЛ 14 хонали эмас",IF(B6788="","Вилоят танланмаган",IF(C6788="","Туман танланмаган",IF(COUNTIFS(Рўйхатлар!$H$2:$H$209,B6788,Рўйхатлар!$I$2:$I$209,C6788)=0,"Туман вилоятга мос эмас",IF(J6788="","Хатлов тоифаси танланмаган",IF(K6788="","Сана кўрсатилмаган",IF(COUNTIF($H$6:$H$10005,H6788)&gt;1,"Такрорий ПИНФЛ",IF(OR(L6788="",M6788="",N6788="",O6788="",P6788=""),"Корхона, СТИР, соҳа, лавозим ёки ойлик кўрсатилмаган","✓")))))))))</f>
        <v/>
      </c>
      <c r="U6788" s="22" t="str">
        <f>IF(OR(H6788="",M6788=""),"",IF(COUNTIFS($B$6:B6788,B6788,$C$6:C6788,C6788,$M$6:M6788,M6788)=1,1,0))</f>
        <v/>
      </c>
    </row>
    <row r="6789" spans="1:21" x14ac:dyDescent="0.25">
      <c r="A6789" s="22" t="str">
        <f>IF(H6789="","",COUNTA($H$6:H6789))</f>
        <v/>
      </c>
      <c r="B6789" s="23"/>
      <c r="C6789" s="24"/>
      <c r="D6789" s="24"/>
      <c r="E6789" s="24"/>
      <c r="F6789" s="24"/>
      <c r="G6789" s="24"/>
      <c r="H6789" s="25"/>
      <c r="I6789" s="24"/>
      <c r="J6789" s="26"/>
      <c r="K6789" s="27"/>
      <c r="L6789" s="24"/>
      <c r="M6789" s="24"/>
      <c r="N6789" s="26"/>
      <c r="O6789" s="24"/>
      <c r="P6789" s="28"/>
      <c r="Q6789" s="24"/>
      <c r="R6789" s="24"/>
      <c r="S6789" s="24"/>
      <c r="T6789" s="29" t="str">
        <f>IF(H6789="","",IF(LEN(H6789)&lt;&gt;14,"ПИНФЛ 14 хонали эмас",IF(B6789="","Вилоят танланмаган",IF(C6789="","Туман танланмаган",IF(COUNTIFS(Рўйхатлар!$H$2:$H$209,B6789,Рўйхатлар!$I$2:$I$209,C6789)=0,"Туман вилоятга мос эмас",IF(J6789="","Хатлов тоифаси танланмаган",IF(K6789="","Сана кўрсатилмаган",IF(COUNTIF($H$6:$H$10005,H6789)&gt;1,"Такрорий ПИНФЛ",IF(OR(L6789="",M6789="",N6789="",O6789="",P6789=""),"Корхона, СТИР, соҳа, лавозим ёки ойлик кўрсатилмаган","✓")))))))))</f>
        <v/>
      </c>
      <c r="U6789" s="22" t="str">
        <f>IF(OR(H6789="",M6789=""),"",IF(COUNTIFS($B$6:B6789,B6789,$C$6:C6789,C6789,$M$6:M6789,M6789)=1,1,0))</f>
        <v/>
      </c>
    </row>
    <row r="6790" spans="1:21" x14ac:dyDescent="0.25">
      <c r="A6790" s="22" t="str">
        <f>IF(H6790="","",COUNTA($H$6:H6790))</f>
        <v/>
      </c>
      <c r="B6790" s="23"/>
      <c r="C6790" s="24"/>
      <c r="D6790" s="24"/>
      <c r="E6790" s="24"/>
      <c r="F6790" s="24"/>
      <c r="G6790" s="24"/>
      <c r="H6790" s="25"/>
      <c r="I6790" s="24"/>
      <c r="J6790" s="26"/>
      <c r="K6790" s="27"/>
      <c r="L6790" s="24"/>
      <c r="M6790" s="24"/>
      <c r="N6790" s="26"/>
      <c r="O6790" s="24"/>
      <c r="P6790" s="28"/>
      <c r="Q6790" s="24"/>
      <c r="R6790" s="24"/>
      <c r="S6790" s="24"/>
      <c r="T6790" s="29" t="str">
        <f>IF(H6790="","",IF(LEN(H6790)&lt;&gt;14,"ПИНФЛ 14 хонали эмас",IF(B6790="","Вилоят танланмаган",IF(C6790="","Туман танланмаган",IF(COUNTIFS(Рўйхатлар!$H$2:$H$209,B6790,Рўйхатлар!$I$2:$I$209,C6790)=0,"Туман вилоятга мос эмас",IF(J6790="","Хатлов тоифаси танланмаган",IF(K6790="","Сана кўрсатилмаган",IF(COUNTIF($H$6:$H$10005,H6790)&gt;1,"Такрорий ПИНФЛ",IF(OR(L6790="",M6790="",N6790="",O6790="",P6790=""),"Корхона, СТИР, соҳа, лавозим ёки ойлик кўрсатилмаган","✓")))))))))</f>
        <v/>
      </c>
      <c r="U6790" s="22" t="str">
        <f>IF(OR(H6790="",M6790=""),"",IF(COUNTIFS($B$6:B6790,B6790,$C$6:C6790,C6790,$M$6:M6790,M6790)=1,1,0))</f>
        <v/>
      </c>
    </row>
    <row r="6791" spans="1:21" x14ac:dyDescent="0.25">
      <c r="A6791" s="22" t="str">
        <f>IF(H6791="","",COUNTA($H$6:H6791))</f>
        <v/>
      </c>
      <c r="B6791" s="23"/>
      <c r="C6791" s="24"/>
      <c r="D6791" s="24"/>
      <c r="E6791" s="24"/>
      <c r="F6791" s="24"/>
      <c r="G6791" s="24"/>
      <c r="H6791" s="25"/>
      <c r="I6791" s="24"/>
      <c r="J6791" s="26"/>
      <c r="K6791" s="27"/>
      <c r="L6791" s="24"/>
      <c r="M6791" s="24"/>
      <c r="N6791" s="26"/>
      <c r="O6791" s="24"/>
      <c r="P6791" s="28"/>
      <c r="Q6791" s="24"/>
      <c r="R6791" s="24"/>
      <c r="S6791" s="24"/>
      <c r="T6791" s="29" t="str">
        <f>IF(H6791="","",IF(LEN(H6791)&lt;&gt;14,"ПИНФЛ 14 хонали эмас",IF(B6791="","Вилоят танланмаган",IF(C6791="","Туман танланмаган",IF(COUNTIFS(Рўйхатлар!$H$2:$H$209,B6791,Рўйхатлар!$I$2:$I$209,C6791)=0,"Туман вилоятга мос эмас",IF(J6791="","Хатлов тоифаси танланмаган",IF(K6791="","Сана кўрсатилмаган",IF(COUNTIF($H$6:$H$10005,H6791)&gt;1,"Такрорий ПИНФЛ",IF(OR(L6791="",M6791="",N6791="",O6791="",P6791=""),"Корхона, СТИР, соҳа, лавозим ёки ойлик кўрсатилмаган","✓")))))))))</f>
        <v/>
      </c>
      <c r="U6791" s="22" t="str">
        <f>IF(OR(H6791="",M6791=""),"",IF(COUNTIFS($B$6:B6791,B6791,$C$6:C6791,C6791,$M$6:M6791,M6791)=1,1,0))</f>
        <v/>
      </c>
    </row>
    <row r="6792" spans="1:21" x14ac:dyDescent="0.25">
      <c r="A6792" s="22" t="str">
        <f>IF(H6792="","",COUNTA($H$6:H6792))</f>
        <v/>
      </c>
      <c r="B6792" s="23"/>
      <c r="C6792" s="24"/>
      <c r="D6792" s="24"/>
      <c r="E6792" s="24"/>
      <c r="F6792" s="24"/>
      <c r="G6792" s="24"/>
      <c r="H6792" s="25"/>
      <c r="I6792" s="24"/>
      <c r="J6792" s="26"/>
      <c r="K6792" s="27"/>
      <c r="L6792" s="24"/>
      <c r="M6792" s="24"/>
      <c r="N6792" s="26"/>
      <c r="O6792" s="24"/>
      <c r="P6792" s="28"/>
      <c r="Q6792" s="24"/>
      <c r="R6792" s="24"/>
      <c r="S6792" s="24"/>
      <c r="T6792" s="29" t="str">
        <f>IF(H6792="","",IF(LEN(H6792)&lt;&gt;14,"ПИНФЛ 14 хонали эмас",IF(B6792="","Вилоят танланмаган",IF(C6792="","Туман танланмаган",IF(COUNTIFS(Рўйхатлар!$H$2:$H$209,B6792,Рўйхатлар!$I$2:$I$209,C6792)=0,"Туман вилоятга мос эмас",IF(J6792="","Хатлов тоифаси танланмаган",IF(K6792="","Сана кўрсатилмаган",IF(COUNTIF($H$6:$H$10005,H6792)&gt;1,"Такрорий ПИНФЛ",IF(OR(L6792="",M6792="",N6792="",O6792="",P6792=""),"Корхона, СТИР, соҳа, лавозим ёки ойлик кўрсатилмаган","✓")))))))))</f>
        <v/>
      </c>
      <c r="U6792" s="22" t="str">
        <f>IF(OR(H6792="",M6792=""),"",IF(COUNTIFS($B$6:B6792,B6792,$C$6:C6792,C6792,$M$6:M6792,M6792)=1,1,0))</f>
        <v/>
      </c>
    </row>
    <row r="6793" spans="1:21" x14ac:dyDescent="0.25">
      <c r="A6793" s="22" t="str">
        <f>IF(H6793="","",COUNTA($H$6:H6793))</f>
        <v/>
      </c>
      <c r="B6793" s="23"/>
      <c r="C6793" s="24"/>
      <c r="D6793" s="24"/>
      <c r="E6793" s="24"/>
      <c r="F6793" s="24"/>
      <c r="G6793" s="24"/>
      <c r="H6793" s="25"/>
      <c r="I6793" s="24"/>
      <c r="J6793" s="26"/>
      <c r="K6793" s="27"/>
      <c r="L6793" s="24"/>
      <c r="M6793" s="24"/>
      <c r="N6793" s="26"/>
      <c r="O6793" s="24"/>
      <c r="P6793" s="28"/>
      <c r="Q6793" s="24"/>
      <c r="R6793" s="24"/>
      <c r="S6793" s="24"/>
      <c r="T6793" s="29" t="str">
        <f>IF(H6793="","",IF(LEN(H6793)&lt;&gt;14,"ПИНФЛ 14 хонали эмас",IF(B6793="","Вилоят танланмаган",IF(C6793="","Туман танланмаган",IF(COUNTIFS(Рўйхатлар!$H$2:$H$209,B6793,Рўйхатлар!$I$2:$I$209,C6793)=0,"Туман вилоятга мос эмас",IF(J6793="","Хатлов тоифаси танланмаган",IF(K6793="","Сана кўрсатилмаган",IF(COUNTIF($H$6:$H$10005,H6793)&gt;1,"Такрорий ПИНФЛ",IF(OR(L6793="",M6793="",N6793="",O6793="",P6793=""),"Корхона, СТИР, соҳа, лавозим ёки ойлик кўрсатилмаган","✓")))))))))</f>
        <v/>
      </c>
      <c r="U6793" s="22" t="str">
        <f>IF(OR(H6793="",M6793=""),"",IF(COUNTIFS($B$6:B6793,B6793,$C$6:C6793,C6793,$M$6:M6793,M6793)=1,1,0))</f>
        <v/>
      </c>
    </row>
    <row r="6794" spans="1:21" x14ac:dyDescent="0.25">
      <c r="A6794" s="22" t="str">
        <f>IF(H6794="","",COUNTA($H$6:H6794))</f>
        <v/>
      </c>
      <c r="B6794" s="23"/>
      <c r="C6794" s="24"/>
      <c r="D6794" s="24"/>
      <c r="E6794" s="24"/>
      <c r="F6794" s="24"/>
      <c r="G6794" s="24"/>
      <c r="H6794" s="25"/>
      <c r="I6794" s="24"/>
      <c r="J6794" s="26"/>
      <c r="K6794" s="27"/>
      <c r="L6794" s="24"/>
      <c r="M6794" s="24"/>
      <c r="N6794" s="26"/>
      <c r="O6794" s="24"/>
      <c r="P6794" s="28"/>
      <c r="Q6794" s="24"/>
      <c r="R6794" s="24"/>
      <c r="S6794" s="24"/>
      <c r="T6794" s="29" t="str">
        <f>IF(H6794="","",IF(LEN(H6794)&lt;&gt;14,"ПИНФЛ 14 хонали эмас",IF(B6794="","Вилоят танланмаган",IF(C6794="","Туман танланмаган",IF(COUNTIFS(Рўйхатлар!$H$2:$H$209,B6794,Рўйхатлар!$I$2:$I$209,C6794)=0,"Туман вилоятга мос эмас",IF(J6794="","Хатлов тоифаси танланмаган",IF(K6794="","Сана кўрсатилмаган",IF(COUNTIF($H$6:$H$10005,H6794)&gt;1,"Такрорий ПИНФЛ",IF(OR(L6794="",M6794="",N6794="",O6794="",P6794=""),"Корхона, СТИР, соҳа, лавозим ёки ойлик кўрсатилмаган","✓")))))))))</f>
        <v/>
      </c>
      <c r="U6794" s="22" t="str">
        <f>IF(OR(H6794="",M6794=""),"",IF(COUNTIFS($B$6:B6794,B6794,$C$6:C6794,C6794,$M$6:M6794,M6794)=1,1,0))</f>
        <v/>
      </c>
    </row>
    <row r="6795" spans="1:21" x14ac:dyDescent="0.25">
      <c r="A6795" s="22" t="str">
        <f>IF(H6795="","",COUNTA($H$6:H6795))</f>
        <v/>
      </c>
      <c r="B6795" s="23"/>
      <c r="C6795" s="24"/>
      <c r="D6795" s="24"/>
      <c r="E6795" s="24"/>
      <c r="F6795" s="24"/>
      <c r="G6795" s="24"/>
      <c r="H6795" s="25"/>
      <c r="I6795" s="24"/>
      <c r="J6795" s="26"/>
      <c r="K6795" s="27"/>
      <c r="L6795" s="24"/>
      <c r="M6795" s="24"/>
      <c r="N6795" s="26"/>
      <c r="O6795" s="24"/>
      <c r="P6795" s="28"/>
      <c r="Q6795" s="24"/>
      <c r="R6795" s="24"/>
      <c r="S6795" s="24"/>
      <c r="T6795" s="29" t="str">
        <f>IF(H6795="","",IF(LEN(H6795)&lt;&gt;14,"ПИНФЛ 14 хонали эмас",IF(B6795="","Вилоят танланмаган",IF(C6795="","Туман танланмаган",IF(COUNTIFS(Рўйхатлар!$H$2:$H$209,B6795,Рўйхатлар!$I$2:$I$209,C6795)=0,"Туман вилоятга мос эмас",IF(J6795="","Хатлов тоифаси танланмаган",IF(K6795="","Сана кўрсатилмаган",IF(COUNTIF($H$6:$H$10005,H6795)&gt;1,"Такрорий ПИНФЛ",IF(OR(L6795="",M6795="",N6795="",O6795="",P6795=""),"Корхона, СТИР, соҳа, лавозим ёки ойлик кўрсатилмаган","✓")))))))))</f>
        <v/>
      </c>
      <c r="U6795" s="22" t="str">
        <f>IF(OR(H6795="",M6795=""),"",IF(COUNTIFS($B$6:B6795,B6795,$C$6:C6795,C6795,$M$6:M6795,M6795)=1,1,0))</f>
        <v/>
      </c>
    </row>
    <row r="6796" spans="1:21" x14ac:dyDescent="0.25">
      <c r="A6796" s="22" t="str">
        <f>IF(H6796="","",COUNTA($H$6:H6796))</f>
        <v/>
      </c>
      <c r="B6796" s="23"/>
      <c r="C6796" s="24"/>
      <c r="D6796" s="24"/>
      <c r="E6796" s="24"/>
      <c r="F6796" s="24"/>
      <c r="G6796" s="24"/>
      <c r="H6796" s="25"/>
      <c r="I6796" s="24"/>
      <c r="J6796" s="26"/>
      <c r="K6796" s="27"/>
      <c r="L6796" s="24"/>
      <c r="M6796" s="24"/>
      <c r="N6796" s="26"/>
      <c r="O6796" s="24"/>
      <c r="P6796" s="28"/>
      <c r="Q6796" s="24"/>
      <c r="R6796" s="24"/>
      <c r="S6796" s="24"/>
      <c r="T6796" s="29" t="str">
        <f>IF(H6796="","",IF(LEN(H6796)&lt;&gt;14,"ПИНФЛ 14 хонали эмас",IF(B6796="","Вилоят танланмаган",IF(C6796="","Туман танланмаган",IF(COUNTIFS(Рўйхатлар!$H$2:$H$209,B6796,Рўйхатлар!$I$2:$I$209,C6796)=0,"Туман вилоятга мос эмас",IF(J6796="","Хатлов тоифаси танланмаган",IF(K6796="","Сана кўрсатилмаган",IF(COUNTIF($H$6:$H$10005,H6796)&gt;1,"Такрорий ПИНФЛ",IF(OR(L6796="",M6796="",N6796="",O6796="",P6796=""),"Корхона, СТИР, соҳа, лавозим ёки ойлик кўрсатилмаган","✓")))))))))</f>
        <v/>
      </c>
      <c r="U6796" s="22" t="str">
        <f>IF(OR(H6796="",M6796=""),"",IF(COUNTIFS($B$6:B6796,B6796,$C$6:C6796,C6796,$M$6:M6796,M6796)=1,1,0))</f>
        <v/>
      </c>
    </row>
    <row r="6797" spans="1:21" x14ac:dyDescent="0.25">
      <c r="A6797" s="22" t="str">
        <f>IF(H6797="","",COUNTA($H$6:H6797))</f>
        <v/>
      </c>
      <c r="B6797" s="23"/>
      <c r="C6797" s="24"/>
      <c r="D6797" s="24"/>
      <c r="E6797" s="24"/>
      <c r="F6797" s="24"/>
      <c r="G6797" s="24"/>
      <c r="H6797" s="25"/>
      <c r="I6797" s="24"/>
      <c r="J6797" s="26"/>
      <c r="K6797" s="27"/>
      <c r="L6797" s="24"/>
      <c r="M6797" s="24"/>
      <c r="N6797" s="26"/>
      <c r="O6797" s="24"/>
      <c r="P6797" s="28"/>
      <c r="Q6797" s="24"/>
      <c r="R6797" s="24"/>
      <c r="S6797" s="24"/>
      <c r="T6797" s="29" t="str">
        <f>IF(H6797="","",IF(LEN(H6797)&lt;&gt;14,"ПИНФЛ 14 хонали эмас",IF(B6797="","Вилоят танланмаган",IF(C6797="","Туман танланмаган",IF(COUNTIFS(Рўйхатлар!$H$2:$H$209,B6797,Рўйхатлар!$I$2:$I$209,C6797)=0,"Туман вилоятга мос эмас",IF(J6797="","Хатлов тоифаси танланмаган",IF(K6797="","Сана кўрсатилмаган",IF(COUNTIF($H$6:$H$10005,H6797)&gt;1,"Такрорий ПИНФЛ",IF(OR(L6797="",M6797="",N6797="",O6797="",P6797=""),"Корхона, СТИР, соҳа, лавозим ёки ойлик кўрсатилмаган","✓")))))))))</f>
        <v/>
      </c>
      <c r="U6797" s="22" t="str">
        <f>IF(OR(H6797="",M6797=""),"",IF(COUNTIFS($B$6:B6797,B6797,$C$6:C6797,C6797,$M$6:M6797,M6797)=1,1,0))</f>
        <v/>
      </c>
    </row>
    <row r="6798" spans="1:21" x14ac:dyDescent="0.25">
      <c r="A6798" s="22" t="str">
        <f>IF(H6798="","",COUNTA($H$6:H6798))</f>
        <v/>
      </c>
      <c r="B6798" s="23"/>
      <c r="C6798" s="24"/>
      <c r="D6798" s="24"/>
      <c r="E6798" s="24"/>
      <c r="F6798" s="24"/>
      <c r="G6798" s="24"/>
      <c r="H6798" s="25"/>
      <c r="I6798" s="24"/>
      <c r="J6798" s="26"/>
      <c r="K6798" s="27"/>
      <c r="L6798" s="24"/>
      <c r="M6798" s="24"/>
      <c r="N6798" s="26"/>
      <c r="O6798" s="24"/>
      <c r="P6798" s="28"/>
      <c r="Q6798" s="24"/>
      <c r="R6798" s="24"/>
      <c r="S6798" s="24"/>
      <c r="T6798" s="29" t="str">
        <f>IF(H6798="","",IF(LEN(H6798)&lt;&gt;14,"ПИНФЛ 14 хонали эмас",IF(B6798="","Вилоят танланмаган",IF(C6798="","Туман танланмаган",IF(COUNTIFS(Рўйхатлар!$H$2:$H$209,B6798,Рўйхатлар!$I$2:$I$209,C6798)=0,"Туман вилоятга мос эмас",IF(J6798="","Хатлов тоифаси танланмаган",IF(K6798="","Сана кўрсатилмаган",IF(COUNTIF($H$6:$H$10005,H6798)&gt;1,"Такрорий ПИНФЛ",IF(OR(L6798="",M6798="",N6798="",O6798="",P6798=""),"Корхона, СТИР, соҳа, лавозим ёки ойлик кўрсатилмаган","✓")))))))))</f>
        <v/>
      </c>
      <c r="U6798" s="22" t="str">
        <f>IF(OR(H6798="",M6798=""),"",IF(COUNTIFS($B$6:B6798,B6798,$C$6:C6798,C6798,$M$6:M6798,M6798)=1,1,0))</f>
        <v/>
      </c>
    </row>
    <row r="6799" spans="1:21" x14ac:dyDescent="0.25">
      <c r="A6799" s="22" t="str">
        <f>IF(H6799="","",COUNTA($H$6:H6799))</f>
        <v/>
      </c>
      <c r="B6799" s="23"/>
      <c r="C6799" s="24"/>
      <c r="D6799" s="24"/>
      <c r="E6799" s="24"/>
      <c r="F6799" s="24"/>
      <c r="G6799" s="24"/>
      <c r="H6799" s="25"/>
      <c r="I6799" s="24"/>
      <c r="J6799" s="26"/>
      <c r="K6799" s="27"/>
      <c r="L6799" s="24"/>
      <c r="M6799" s="24"/>
      <c r="N6799" s="26"/>
      <c r="O6799" s="24"/>
      <c r="P6799" s="28"/>
      <c r="Q6799" s="24"/>
      <c r="R6799" s="24"/>
      <c r="S6799" s="24"/>
      <c r="T6799" s="29" t="str">
        <f>IF(H6799="","",IF(LEN(H6799)&lt;&gt;14,"ПИНФЛ 14 хонали эмас",IF(B6799="","Вилоят танланмаган",IF(C6799="","Туман танланмаган",IF(COUNTIFS(Рўйхатлар!$H$2:$H$209,B6799,Рўйхатлар!$I$2:$I$209,C6799)=0,"Туман вилоятга мос эмас",IF(J6799="","Хатлов тоифаси танланмаган",IF(K6799="","Сана кўрсатилмаган",IF(COUNTIF($H$6:$H$10005,H6799)&gt;1,"Такрорий ПИНФЛ",IF(OR(L6799="",M6799="",N6799="",O6799="",P6799=""),"Корхона, СТИР, соҳа, лавозим ёки ойлик кўрсатилмаган","✓")))))))))</f>
        <v/>
      </c>
      <c r="U6799" s="22" t="str">
        <f>IF(OR(H6799="",M6799=""),"",IF(COUNTIFS($B$6:B6799,B6799,$C$6:C6799,C6799,$M$6:M6799,M6799)=1,1,0))</f>
        <v/>
      </c>
    </row>
    <row r="6800" spans="1:21" x14ac:dyDescent="0.25">
      <c r="A6800" s="22" t="str">
        <f>IF(H6800="","",COUNTA($H$6:H6800))</f>
        <v/>
      </c>
      <c r="B6800" s="23"/>
      <c r="C6800" s="24"/>
      <c r="D6800" s="24"/>
      <c r="E6800" s="24"/>
      <c r="F6800" s="24"/>
      <c r="G6800" s="24"/>
      <c r="H6800" s="25"/>
      <c r="I6800" s="24"/>
      <c r="J6800" s="26"/>
      <c r="K6800" s="27"/>
      <c r="L6800" s="24"/>
      <c r="M6800" s="24"/>
      <c r="N6800" s="26"/>
      <c r="O6800" s="24"/>
      <c r="P6800" s="28"/>
      <c r="Q6800" s="24"/>
      <c r="R6800" s="24"/>
      <c r="S6800" s="24"/>
      <c r="T6800" s="29" t="str">
        <f>IF(H6800="","",IF(LEN(H6800)&lt;&gt;14,"ПИНФЛ 14 хонали эмас",IF(B6800="","Вилоят танланмаган",IF(C6800="","Туман танланмаган",IF(COUNTIFS(Рўйхатлар!$H$2:$H$209,B6800,Рўйхатлар!$I$2:$I$209,C6800)=0,"Туман вилоятга мос эмас",IF(J6800="","Хатлов тоифаси танланмаган",IF(K6800="","Сана кўрсатилмаган",IF(COUNTIF($H$6:$H$10005,H6800)&gt;1,"Такрорий ПИНФЛ",IF(OR(L6800="",M6800="",N6800="",O6800="",P6800=""),"Корхона, СТИР, соҳа, лавозим ёки ойлик кўрсатилмаган","✓")))))))))</f>
        <v/>
      </c>
      <c r="U6800" s="22" t="str">
        <f>IF(OR(H6800="",M6800=""),"",IF(COUNTIFS($B$6:B6800,B6800,$C$6:C6800,C6800,$M$6:M6800,M6800)=1,1,0))</f>
        <v/>
      </c>
    </row>
    <row r="6801" spans="1:21" x14ac:dyDescent="0.25">
      <c r="A6801" s="22" t="str">
        <f>IF(H6801="","",COUNTA($H$6:H6801))</f>
        <v/>
      </c>
      <c r="B6801" s="23"/>
      <c r="C6801" s="24"/>
      <c r="D6801" s="24"/>
      <c r="E6801" s="24"/>
      <c r="F6801" s="24"/>
      <c r="G6801" s="24"/>
      <c r="H6801" s="25"/>
      <c r="I6801" s="24"/>
      <c r="J6801" s="26"/>
      <c r="K6801" s="27"/>
      <c r="L6801" s="24"/>
      <c r="M6801" s="24"/>
      <c r="N6801" s="26"/>
      <c r="O6801" s="24"/>
      <c r="P6801" s="28"/>
      <c r="Q6801" s="24"/>
      <c r="R6801" s="24"/>
      <c r="S6801" s="24"/>
      <c r="T6801" s="29" t="str">
        <f>IF(H6801="","",IF(LEN(H6801)&lt;&gt;14,"ПИНФЛ 14 хонали эмас",IF(B6801="","Вилоят танланмаган",IF(C6801="","Туман танланмаган",IF(COUNTIFS(Рўйхатлар!$H$2:$H$209,B6801,Рўйхатлар!$I$2:$I$209,C6801)=0,"Туман вилоятга мос эмас",IF(J6801="","Хатлов тоифаси танланмаган",IF(K6801="","Сана кўрсатилмаган",IF(COUNTIF($H$6:$H$10005,H6801)&gt;1,"Такрорий ПИНФЛ",IF(OR(L6801="",M6801="",N6801="",O6801="",P6801=""),"Корхона, СТИР, соҳа, лавозим ёки ойлик кўрсатилмаган","✓")))))))))</f>
        <v/>
      </c>
      <c r="U6801" s="22" t="str">
        <f>IF(OR(H6801="",M6801=""),"",IF(COUNTIFS($B$6:B6801,B6801,$C$6:C6801,C6801,$M$6:M6801,M6801)=1,1,0))</f>
        <v/>
      </c>
    </row>
    <row r="6802" spans="1:21" x14ac:dyDescent="0.25">
      <c r="A6802" s="22" t="str">
        <f>IF(H6802="","",COUNTA($H$6:H6802))</f>
        <v/>
      </c>
      <c r="B6802" s="23"/>
      <c r="C6802" s="24"/>
      <c r="D6802" s="24"/>
      <c r="E6802" s="24"/>
      <c r="F6802" s="24"/>
      <c r="G6802" s="24"/>
      <c r="H6802" s="25"/>
      <c r="I6802" s="24"/>
      <c r="J6802" s="26"/>
      <c r="K6802" s="27"/>
      <c r="L6802" s="24"/>
      <c r="M6802" s="24"/>
      <c r="N6802" s="26"/>
      <c r="O6802" s="24"/>
      <c r="P6802" s="28"/>
      <c r="Q6802" s="24"/>
      <c r="R6802" s="24"/>
      <c r="S6802" s="24"/>
      <c r="T6802" s="29" t="str">
        <f>IF(H6802="","",IF(LEN(H6802)&lt;&gt;14,"ПИНФЛ 14 хонали эмас",IF(B6802="","Вилоят танланмаган",IF(C6802="","Туман танланмаган",IF(COUNTIFS(Рўйхатлар!$H$2:$H$209,B6802,Рўйхатлар!$I$2:$I$209,C6802)=0,"Туман вилоятга мос эмас",IF(J6802="","Хатлов тоифаси танланмаган",IF(K6802="","Сана кўрсатилмаган",IF(COUNTIF($H$6:$H$10005,H6802)&gt;1,"Такрорий ПИНФЛ",IF(OR(L6802="",M6802="",N6802="",O6802="",P6802=""),"Корхона, СТИР, соҳа, лавозим ёки ойлик кўрсатилмаган","✓")))))))))</f>
        <v/>
      </c>
      <c r="U6802" s="22" t="str">
        <f>IF(OR(H6802="",M6802=""),"",IF(COUNTIFS($B$6:B6802,B6802,$C$6:C6802,C6802,$M$6:M6802,M6802)=1,1,0))</f>
        <v/>
      </c>
    </row>
    <row r="6803" spans="1:21" x14ac:dyDescent="0.25">
      <c r="A6803" s="22" t="str">
        <f>IF(H6803="","",COUNTA($H$6:H6803))</f>
        <v/>
      </c>
      <c r="B6803" s="23"/>
      <c r="C6803" s="24"/>
      <c r="D6803" s="24"/>
      <c r="E6803" s="24"/>
      <c r="F6803" s="24"/>
      <c r="G6803" s="24"/>
      <c r="H6803" s="25"/>
      <c r="I6803" s="24"/>
      <c r="J6803" s="26"/>
      <c r="K6803" s="27"/>
      <c r="L6803" s="24"/>
      <c r="M6803" s="24"/>
      <c r="N6803" s="26"/>
      <c r="O6803" s="24"/>
      <c r="P6803" s="28"/>
      <c r="Q6803" s="24"/>
      <c r="R6803" s="24"/>
      <c r="S6803" s="24"/>
      <c r="T6803" s="29" t="str">
        <f>IF(H6803="","",IF(LEN(H6803)&lt;&gt;14,"ПИНФЛ 14 хонали эмас",IF(B6803="","Вилоят танланмаган",IF(C6803="","Туман танланмаган",IF(COUNTIFS(Рўйхатлар!$H$2:$H$209,B6803,Рўйхатлар!$I$2:$I$209,C6803)=0,"Туман вилоятга мос эмас",IF(J6803="","Хатлов тоифаси танланмаган",IF(K6803="","Сана кўрсатилмаган",IF(COUNTIF($H$6:$H$10005,H6803)&gt;1,"Такрорий ПИНФЛ",IF(OR(L6803="",M6803="",N6803="",O6803="",P6803=""),"Корхона, СТИР, соҳа, лавозим ёки ойлик кўрсатилмаган","✓")))))))))</f>
        <v/>
      </c>
      <c r="U6803" s="22" t="str">
        <f>IF(OR(H6803="",M6803=""),"",IF(COUNTIFS($B$6:B6803,B6803,$C$6:C6803,C6803,$M$6:M6803,M6803)=1,1,0))</f>
        <v/>
      </c>
    </row>
    <row r="6804" spans="1:21" x14ac:dyDescent="0.25">
      <c r="A6804" s="22" t="str">
        <f>IF(H6804="","",COUNTA($H$6:H6804))</f>
        <v/>
      </c>
      <c r="B6804" s="23"/>
      <c r="C6804" s="24"/>
      <c r="D6804" s="24"/>
      <c r="E6804" s="24"/>
      <c r="F6804" s="24"/>
      <c r="G6804" s="24"/>
      <c r="H6804" s="25"/>
      <c r="I6804" s="24"/>
      <c r="J6804" s="26"/>
      <c r="K6804" s="27"/>
      <c r="L6804" s="24"/>
      <c r="M6804" s="24"/>
      <c r="N6804" s="26"/>
      <c r="O6804" s="24"/>
      <c r="P6804" s="28"/>
      <c r="Q6804" s="24"/>
      <c r="R6804" s="24"/>
      <c r="S6804" s="24"/>
      <c r="T6804" s="29" t="str">
        <f>IF(H6804="","",IF(LEN(H6804)&lt;&gt;14,"ПИНФЛ 14 хонали эмас",IF(B6804="","Вилоят танланмаган",IF(C6804="","Туман танланмаган",IF(COUNTIFS(Рўйхатлар!$H$2:$H$209,B6804,Рўйхатлар!$I$2:$I$209,C6804)=0,"Туман вилоятга мос эмас",IF(J6804="","Хатлов тоифаси танланмаган",IF(K6804="","Сана кўрсатилмаган",IF(COUNTIF($H$6:$H$10005,H6804)&gt;1,"Такрорий ПИНФЛ",IF(OR(L6804="",M6804="",N6804="",O6804="",P6804=""),"Корхона, СТИР, соҳа, лавозим ёки ойлик кўрсатилмаган","✓")))))))))</f>
        <v/>
      </c>
      <c r="U6804" s="22" t="str">
        <f>IF(OR(H6804="",M6804=""),"",IF(COUNTIFS($B$6:B6804,B6804,$C$6:C6804,C6804,$M$6:M6804,M6804)=1,1,0))</f>
        <v/>
      </c>
    </row>
    <row r="6805" spans="1:21" x14ac:dyDescent="0.25">
      <c r="A6805" s="22" t="str">
        <f>IF(H6805="","",COUNTA($H$6:H6805))</f>
        <v/>
      </c>
      <c r="B6805" s="23"/>
      <c r="C6805" s="24"/>
      <c r="D6805" s="24"/>
      <c r="E6805" s="24"/>
      <c r="F6805" s="24"/>
      <c r="G6805" s="24"/>
      <c r="H6805" s="25"/>
      <c r="I6805" s="24"/>
      <c r="J6805" s="26"/>
      <c r="K6805" s="27"/>
      <c r="L6805" s="24"/>
      <c r="M6805" s="24"/>
      <c r="N6805" s="26"/>
      <c r="O6805" s="24"/>
      <c r="P6805" s="28"/>
      <c r="Q6805" s="24"/>
      <c r="R6805" s="24"/>
      <c r="S6805" s="24"/>
      <c r="T6805" s="29" t="str">
        <f>IF(H6805="","",IF(LEN(H6805)&lt;&gt;14,"ПИНФЛ 14 хонали эмас",IF(B6805="","Вилоят танланмаган",IF(C6805="","Туман танланмаган",IF(COUNTIFS(Рўйхатлар!$H$2:$H$209,B6805,Рўйхатлар!$I$2:$I$209,C6805)=0,"Туман вилоятга мос эмас",IF(J6805="","Хатлов тоифаси танланмаган",IF(K6805="","Сана кўрсатилмаган",IF(COUNTIF($H$6:$H$10005,H6805)&gt;1,"Такрорий ПИНФЛ",IF(OR(L6805="",M6805="",N6805="",O6805="",P6805=""),"Корхона, СТИР, соҳа, лавозим ёки ойлик кўрсатилмаган","✓")))))))))</f>
        <v/>
      </c>
      <c r="U6805" s="22" t="str">
        <f>IF(OR(H6805="",M6805=""),"",IF(COUNTIFS($B$6:B6805,B6805,$C$6:C6805,C6805,$M$6:M6805,M6805)=1,1,0))</f>
        <v/>
      </c>
    </row>
    <row r="6806" spans="1:21" x14ac:dyDescent="0.25">
      <c r="A6806" s="22" t="str">
        <f>IF(H6806="","",COUNTA($H$6:H6806))</f>
        <v/>
      </c>
      <c r="B6806" s="23"/>
      <c r="C6806" s="24"/>
      <c r="D6806" s="24"/>
      <c r="E6806" s="24"/>
      <c r="F6806" s="24"/>
      <c r="G6806" s="24"/>
      <c r="H6806" s="25"/>
      <c r="I6806" s="24"/>
      <c r="J6806" s="26"/>
      <c r="K6806" s="27"/>
      <c r="L6806" s="24"/>
      <c r="M6806" s="24"/>
      <c r="N6806" s="26"/>
      <c r="O6806" s="24"/>
      <c r="P6806" s="28"/>
      <c r="Q6806" s="24"/>
      <c r="R6806" s="24"/>
      <c r="S6806" s="24"/>
      <c r="T6806" s="29" t="str">
        <f>IF(H6806="","",IF(LEN(H6806)&lt;&gt;14,"ПИНФЛ 14 хонали эмас",IF(B6806="","Вилоят танланмаган",IF(C6806="","Туман танланмаган",IF(COUNTIFS(Рўйхатлар!$H$2:$H$209,B6806,Рўйхатлар!$I$2:$I$209,C6806)=0,"Туман вилоятга мос эмас",IF(J6806="","Хатлов тоифаси танланмаган",IF(K6806="","Сана кўрсатилмаган",IF(COUNTIF($H$6:$H$10005,H6806)&gt;1,"Такрорий ПИНФЛ",IF(OR(L6806="",M6806="",N6806="",O6806="",P6806=""),"Корхона, СТИР, соҳа, лавозим ёки ойлик кўрсатилмаган","✓")))))))))</f>
        <v/>
      </c>
      <c r="U6806" s="22" t="str">
        <f>IF(OR(H6806="",M6806=""),"",IF(COUNTIFS($B$6:B6806,B6806,$C$6:C6806,C6806,$M$6:M6806,M6806)=1,1,0))</f>
        <v/>
      </c>
    </row>
    <row r="6807" spans="1:21" x14ac:dyDescent="0.25">
      <c r="A6807" s="22" t="str">
        <f>IF(H6807="","",COUNTA($H$6:H6807))</f>
        <v/>
      </c>
      <c r="B6807" s="23"/>
      <c r="C6807" s="24"/>
      <c r="D6807" s="24"/>
      <c r="E6807" s="24"/>
      <c r="F6807" s="24"/>
      <c r="G6807" s="24"/>
      <c r="H6807" s="25"/>
      <c r="I6807" s="24"/>
      <c r="J6807" s="26"/>
      <c r="K6807" s="27"/>
      <c r="L6807" s="24"/>
      <c r="M6807" s="24"/>
      <c r="N6807" s="26"/>
      <c r="O6807" s="24"/>
      <c r="P6807" s="28"/>
      <c r="Q6807" s="24"/>
      <c r="R6807" s="24"/>
      <c r="S6807" s="24"/>
      <c r="T6807" s="29" t="str">
        <f>IF(H6807="","",IF(LEN(H6807)&lt;&gt;14,"ПИНФЛ 14 хонали эмас",IF(B6807="","Вилоят танланмаган",IF(C6807="","Туман танланмаган",IF(COUNTIFS(Рўйхатлар!$H$2:$H$209,B6807,Рўйхатлар!$I$2:$I$209,C6807)=0,"Туман вилоятга мос эмас",IF(J6807="","Хатлов тоифаси танланмаган",IF(K6807="","Сана кўрсатилмаган",IF(COUNTIF($H$6:$H$10005,H6807)&gt;1,"Такрорий ПИНФЛ",IF(OR(L6807="",M6807="",N6807="",O6807="",P6807=""),"Корхона, СТИР, соҳа, лавозим ёки ойлик кўрсатилмаган","✓")))))))))</f>
        <v/>
      </c>
      <c r="U6807" s="22" t="str">
        <f>IF(OR(H6807="",M6807=""),"",IF(COUNTIFS($B$6:B6807,B6807,$C$6:C6807,C6807,$M$6:M6807,M6807)=1,1,0))</f>
        <v/>
      </c>
    </row>
    <row r="6808" spans="1:21" x14ac:dyDescent="0.25">
      <c r="A6808" s="22" t="str">
        <f>IF(H6808="","",COUNTA($H$6:H6808))</f>
        <v/>
      </c>
      <c r="B6808" s="23"/>
      <c r="C6808" s="24"/>
      <c r="D6808" s="24"/>
      <c r="E6808" s="24"/>
      <c r="F6808" s="24"/>
      <c r="G6808" s="24"/>
      <c r="H6808" s="25"/>
      <c r="I6808" s="24"/>
      <c r="J6808" s="26"/>
      <c r="K6808" s="27"/>
      <c r="L6808" s="24"/>
      <c r="M6808" s="24"/>
      <c r="N6808" s="26"/>
      <c r="O6808" s="24"/>
      <c r="P6808" s="28"/>
      <c r="Q6808" s="24"/>
      <c r="R6808" s="24"/>
      <c r="S6808" s="24"/>
      <c r="T6808" s="29" t="str">
        <f>IF(H6808="","",IF(LEN(H6808)&lt;&gt;14,"ПИНФЛ 14 хонали эмас",IF(B6808="","Вилоят танланмаган",IF(C6808="","Туман танланмаган",IF(COUNTIFS(Рўйхатлар!$H$2:$H$209,B6808,Рўйхатлар!$I$2:$I$209,C6808)=0,"Туман вилоятга мос эмас",IF(J6808="","Хатлов тоифаси танланмаган",IF(K6808="","Сана кўрсатилмаган",IF(COUNTIF($H$6:$H$10005,H6808)&gt;1,"Такрорий ПИНФЛ",IF(OR(L6808="",M6808="",N6808="",O6808="",P6808=""),"Корхона, СТИР, соҳа, лавозим ёки ойлик кўрсатилмаган","✓")))))))))</f>
        <v/>
      </c>
      <c r="U6808" s="22" t="str">
        <f>IF(OR(H6808="",M6808=""),"",IF(COUNTIFS($B$6:B6808,B6808,$C$6:C6808,C6808,$M$6:M6808,M6808)=1,1,0))</f>
        <v/>
      </c>
    </row>
    <row r="6809" spans="1:21" x14ac:dyDescent="0.25">
      <c r="A6809" s="22" t="str">
        <f>IF(H6809="","",COUNTA($H$6:H6809))</f>
        <v/>
      </c>
      <c r="B6809" s="23"/>
      <c r="C6809" s="24"/>
      <c r="D6809" s="24"/>
      <c r="E6809" s="24"/>
      <c r="F6809" s="24"/>
      <c r="G6809" s="24"/>
      <c r="H6809" s="25"/>
      <c r="I6809" s="24"/>
      <c r="J6809" s="26"/>
      <c r="K6809" s="27"/>
      <c r="L6809" s="24"/>
      <c r="M6809" s="24"/>
      <c r="N6809" s="26"/>
      <c r="O6809" s="24"/>
      <c r="P6809" s="28"/>
      <c r="Q6809" s="24"/>
      <c r="R6809" s="24"/>
      <c r="S6809" s="24"/>
      <c r="T6809" s="29" t="str">
        <f>IF(H6809="","",IF(LEN(H6809)&lt;&gt;14,"ПИНФЛ 14 хонали эмас",IF(B6809="","Вилоят танланмаган",IF(C6809="","Туман танланмаган",IF(COUNTIFS(Рўйхатлар!$H$2:$H$209,B6809,Рўйхатлар!$I$2:$I$209,C6809)=0,"Туман вилоятга мос эмас",IF(J6809="","Хатлов тоифаси танланмаган",IF(K6809="","Сана кўрсатилмаган",IF(COUNTIF($H$6:$H$10005,H6809)&gt;1,"Такрорий ПИНФЛ",IF(OR(L6809="",M6809="",N6809="",O6809="",P6809=""),"Корхона, СТИР, соҳа, лавозим ёки ойлик кўрсатилмаган","✓")))))))))</f>
        <v/>
      </c>
      <c r="U6809" s="22" t="str">
        <f>IF(OR(H6809="",M6809=""),"",IF(COUNTIFS($B$6:B6809,B6809,$C$6:C6809,C6809,$M$6:M6809,M6809)=1,1,0))</f>
        <v/>
      </c>
    </row>
    <row r="6810" spans="1:21" x14ac:dyDescent="0.25">
      <c r="A6810" s="22" t="str">
        <f>IF(H6810="","",COUNTA($H$6:H6810))</f>
        <v/>
      </c>
      <c r="B6810" s="23"/>
      <c r="C6810" s="24"/>
      <c r="D6810" s="24"/>
      <c r="E6810" s="24"/>
      <c r="F6810" s="24"/>
      <c r="G6810" s="24"/>
      <c r="H6810" s="25"/>
      <c r="I6810" s="24"/>
      <c r="J6810" s="26"/>
      <c r="K6810" s="27"/>
      <c r="L6810" s="24"/>
      <c r="M6810" s="24"/>
      <c r="N6810" s="26"/>
      <c r="O6810" s="24"/>
      <c r="P6810" s="28"/>
      <c r="Q6810" s="24"/>
      <c r="R6810" s="24"/>
      <c r="S6810" s="24"/>
      <c r="T6810" s="29" t="str">
        <f>IF(H6810="","",IF(LEN(H6810)&lt;&gt;14,"ПИНФЛ 14 хонали эмас",IF(B6810="","Вилоят танланмаган",IF(C6810="","Туман танланмаган",IF(COUNTIFS(Рўйхатлар!$H$2:$H$209,B6810,Рўйхатлар!$I$2:$I$209,C6810)=0,"Туман вилоятга мос эмас",IF(J6810="","Хатлов тоифаси танланмаган",IF(K6810="","Сана кўрсатилмаган",IF(COUNTIF($H$6:$H$10005,H6810)&gt;1,"Такрорий ПИНФЛ",IF(OR(L6810="",M6810="",N6810="",O6810="",P6810=""),"Корхона, СТИР, соҳа, лавозим ёки ойлик кўрсатилмаган","✓")))))))))</f>
        <v/>
      </c>
      <c r="U6810" s="22" t="str">
        <f>IF(OR(H6810="",M6810=""),"",IF(COUNTIFS($B$6:B6810,B6810,$C$6:C6810,C6810,$M$6:M6810,M6810)=1,1,0))</f>
        <v/>
      </c>
    </row>
    <row r="6811" spans="1:21" x14ac:dyDescent="0.25">
      <c r="A6811" s="22" t="str">
        <f>IF(H6811="","",COUNTA($H$6:H6811))</f>
        <v/>
      </c>
      <c r="B6811" s="23"/>
      <c r="C6811" s="24"/>
      <c r="D6811" s="24"/>
      <c r="E6811" s="24"/>
      <c r="F6811" s="24"/>
      <c r="G6811" s="24"/>
      <c r="H6811" s="25"/>
      <c r="I6811" s="24"/>
      <c r="J6811" s="26"/>
      <c r="K6811" s="27"/>
      <c r="L6811" s="24"/>
      <c r="M6811" s="24"/>
      <c r="N6811" s="26"/>
      <c r="O6811" s="24"/>
      <c r="P6811" s="28"/>
      <c r="Q6811" s="24"/>
      <c r="R6811" s="24"/>
      <c r="S6811" s="24"/>
      <c r="T6811" s="29" t="str">
        <f>IF(H6811="","",IF(LEN(H6811)&lt;&gt;14,"ПИНФЛ 14 хонали эмас",IF(B6811="","Вилоят танланмаган",IF(C6811="","Туман танланмаган",IF(COUNTIFS(Рўйхатлар!$H$2:$H$209,B6811,Рўйхатлар!$I$2:$I$209,C6811)=0,"Туман вилоятга мос эмас",IF(J6811="","Хатлов тоифаси танланмаган",IF(K6811="","Сана кўрсатилмаган",IF(COUNTIF($H$6:$H$10005,H6811)&gt;1,"Такрорий ПИНФЛ",IF(OR(L6811="",M6811="",N6811="",O6811="",P6811=""),"Корхона, СТИР, соҳа, лавозим ёки ойлик кўрсатилмаган","✓")))))))))</f>
        <v/>
      </c>
      <c r="U6811" s="22" t="str">
        <f>IF(OR(H6811="",M6811=""),"",IF(COUNTIFS($B$6:B6811,B6811,$C$6:C6811,C6811,$M$6:M6811,M6811)=1,1,0))</f>
        <v/>
      </c>
    </row>
    <row r="6812" spans="1:21" x14ac:dyDescent="0.25">
      <c r="A6812" s="22" t="str">
        <f>IF(H6812="","",COUNTA($H$6:H6812))</f>
        <v/>
      </c>
      <c r="B6812" s="23"/>
      <c r="C6812" s="24"/>
      <c r="D6812" s="24"/>
      <c r="E6812" s="24"/>
      <c r="F6812" s="24"/>
      <c r="G6812" s="24"/>
      <c r="H6812" s="25"/>
      <c r="I6812" s="24"/>
      <c r="J6812" s="26"/>
      <c r="K6812" s="27"/>
      <c r="L6812" s="24"/>
      <c r="M6812" s="24"/>
      <c r="N6812" s="26"/>
      <c r="O6812" s="24"/>
      <c r="P6812" s="28"/>
      <c r="Q6812" s="24"/>
      <c r="R6812" s="24"/>
      <c r="S6812" s="24"/>
      <c r="T6812" s="29" t="str">
        <f>IF(H6812="","",IF(LEN(H6812)&lt;&gt;14,"ПИНФЛ 14 хонали эмас",IF(B6812="","Вилоят танланмаган",IF(C6812="","Туман танланмаган",IF(COUNTIFS(Рўйхатлар!$H$2:$H$209,B6812,Рўйхатлар!$I$2:$I$209,C6812)=0,"Туман вилоятга мос эмас",IF(J6812="","Хатлов тоифаси танланмаган",IF(K6812="","Сана кўрсатилмаган",IF(COUNTIF($H$6:$H$10005,H6812)&gt;1,"Такрорий ПИНФЛ",IF(OR(L6812="",M6812="",N6812="",O6812="",P6812=""),"Корхона, СТИР, соҳа, лавозим ёки ойлик кўрсатилмаган","✓")))))))))</f>
        <v/>
      </c>
      <c r="U6812" s="22" t="str">
        <f>IF(OR(H6812="",M6812=""),"",IF(COUNTIFS($B$6:B6812,B6812,$C$6:C6812,C6812,$M$6:M6812,M6812)=1,1,0))</f>
        <v/>
      </c>
    </row>
    <row r="6813" spans="1:21" x14ac:dyDescent="0.25">
      <c r="A6813" s="22" t="str">
        <f>IF(H6813="","",COUNTA($H$6:H6813))</f>
        <v/>
      </c>
      <c r="B6813" s="23"/>
      <c r="C6813" s="24"/>
      <c r="D6813" s="24"/>
      <c r="E6813" s="24"/>
      <c r="F6813" s="24"/>
      <c r="G6813" s="24"/>
      <c r="H6813" s="25"/>
      <c r="I6813" s="24"/>
      <c r="J6813" s="26"/>
      <c r="K6813" s="27"/>
      <c r="L6813" s="24"/>
      <c r="M6813" s="24"/>
      <c r="N6813" s="26"/>
      <c r="O6813" s="24"/>
      <c r="P6813" s="28"/>
      <c r="Q6813" s="24"/>
      <c r="R6813" s="24"/>
      <c r="S6813" s="24"/>
      <c r="T6813" s="29" t="str">
        <f>IF(H6813="","",IF(LEN(H6813)&lt;&gt;14,"ПИНФЛ 14 хонали эмас",IF(B6813="","Вилоят танланмаган",IF(C6813="","Туман танланмаган",IF(COUNTIFS(Рўйхатлар!$H$2:$H$209,B6813,Рўйхатлар!$I$2:$I$209,C6813)=0,"Туман вилоятга мос эмас",IF(J6813="","Хатлов тоифаси танланмаган",IF(K6813="","Сана кўрсатилмаган",IF(COUNTIF($H$6:$H$10005,H6813)&gt;1,"Такрорий ПИНФЛ",IF(OR(L6813="",M6813="",N6813="",O6813="",P6813=""),"Корхона, СТИР, соҳа, лавозим ёки ойлик кўрсатилмаган","✓")))))))))</f>
        <v/>
      </c>
      <c r="U6813" s="22" t="str">
        <f>IF(OR(H6813="",M6813=""),"",IF(COUNTIFS($B$6:B6813,B6813,$C$6:C6813,C6813,$M$6:M6813,M6813)=1,1,0))</f>
        <v/>
      </c>
    </row>
    <row r="6814" spans="1:21" x14ac:dyDescent="0.25">
      <c r="A6814" s="22" t="str">
        <f>IF(H6814="","",COUNTA($H$6:H6814))</f>
        <v/>
      </c>
      <c r="B6814" s="23"/>
      <c r="C6814" s="24"/>
      <c r="D6814" s="24"/>
      <c r="E6814" s="24"/>
      <c r="F6814" s="24"/>
      <c r="G6814" s="24"/>
      <c r="H6814" s="25"/>
      <c r="I6814" s="24"/>
      <c r="J6814" s="26"/>
      <c r="K6814" s="27"/>
      <c r="L6814" s="24"/>
      <c r="M6814" s="24"/>
      <c r="N6814" s="26"/>
      <c r="O6814" s="24"/>
      <c r="P6814" s="28"/>
      <c r="Q6814" s="24"/>
      <c r="R6814" s="24"/>
      <c r="S6814" s="24"/>
      <c r="T6814" s="29" t="str">
        <f>IF(H6814="","",IF(LEN(H6814)&lt;&gt;14,"ПИНФЛ 14 хонали эмас",IF(B6814="","Вилоят танланмаган",IF(C6814="","Туман танланмаган",IF(COUNTIFS(Рўйхатлар!$H$2:$H$209,B6814,Рўйхатлар!$I$2:$I$209,C6814)=0,"Туман вилоятга мос эмас",IF(J6814="","Хатлов тоифаси танланмаган",IF(K6814="","Сана кўрсатилмаган",IF(COUNTIF($H$6:$H$10005,H6814)&gt;1,"Такрорий ПИНФЛ",IF(OR(L6814="",M6814="",N6814="",O6814="",P6814=""),"Корхона, СТИР, соҳа, лавозим ёки ойлик кўрсатилмаган","✓")))))))))</f>
        <v/>
      </c>
      <c r="U6814" s="22" t="str">
        <f>IF(OR(H6814="",M6814=""),"",IF(COUNTIFS($B$6:B6814,B6814,$C$6:C6814,C6814,$M$6:M6814,M6814)=1,1,0))</f>
        <v/>
      </c>
    </row>
    <row r="6815" spans="1:21" x14ac:dyDescent="0.25">
      <c r="A6815" s="22" t="str">
        <f>IF(H6815="","",COUNTA($H$6:H6815))</f>
        <v/>
      </c>
      <c r="B6815" s="23"/>
      <c r="C6815" s="24"/>
      <c r="D6815" s="24"/>
      <c r="E6815" s="24"/>
      <c r="F6815" s="24"/>
      <c r="G6815" s="24"/>
      <c r="H6815" s="25"/>
      <c r="I6815" s="24"/>
      <c r="J6815" s="26"/>
      <c r="K6815" s="27"/>
      <c r="L6815" s="24"/>
      <c r="M6815" s="24"/>
      <c r="N6815" s="26"/>
      <c r="O6815" s="24"/>
      <c r="P6815" s="28"/>
      <c r="Q6815" s="24"/>
      <c r="R6815" s="24"/>
      <c r="S6815" s="24"/>
      <c r="T6815" s="29" t="str">
        <f>IF(H6815="","",IF(LEN(H6815)&lt;&gt;14,"ПИНФЛ 14 хонали эмас",IF(B6815="","Вилоят танланмаган",IF(C6815="","Туман танланмаган",IF(COUNTIFS(Рўйхатлар!$H$2:$H$209,B6815,Рўйхатлар!$I$2:$I$209,C6815)=0,"Туман вилоятга мос эмас",IF(J6815="","Хатлов тоифаси танланмаган",IF(K6815="","Сана кўрсатилмаган",IF(COUNTIF($H$6:$H$10005,H6815)&gt;1,"Такрорий ПИНФЛ",IF(OR(L6815="",M6815="",N6815="",O6815="",P6815=""),"Корхона, СТИР, соҳа, лавозим ёки ойлик кўрсатилмаган","✓")))))))))</f>
        <v/>
      </c>
      <c r="U6815" s="22" t="str">
        <f>IF(OR(H6815="",M6815=""),"",IF(COUNTIFS($B$6:B6815,B6815,$C$6:C6815,C6815,$M$6:M6815,M6815)=1,1,0))</f>
        <v/>
      </c>
    </row>
    <row r="6816" spans="1:21" x14ac:dyDescent="0.25">
      <c r="A6816" s="22" t="str">
        <f>IF(H6816="","",COUNTA($H$6:H6816))</f>
        <v/>
      </c>
      <c r="B6816" s="23"/>
      <c r="C6816" s="24"/>
      <c r="D6816" s="24"/>
      <c r="E6816" s="24"/>
      <c r="F6816" s="24"/>
      <c r="G6816" s="24"/>
      <c r="H6816" s="25"/>
      <c r="I6816" s="24"/>
      <c r="J6816" s="26"/>
      <c r="K6816" s="27"/>
      <c r="L6816" s="24"/>
      <c r="M6816" s="24"/>
      <c r="N6816" s="26"/>
      <c r="O6816" s="24"/>
      <c r="P6816" s="28"/>
      <c r="Q6816" s="24"/>
      <c r="R6816" s="24"/>
      <c r="S6816" s="24"/>
      <c r="T6816" s="29" t="str">
        <f>IF(H6816="","",IF(LEN(H6816)&lt;&gt;14,"ПИНФЛ 14 хонали эмас",IF(B6816="","Вилоят танланмаган",IF(C6816="","Туман танланмаган",IF(COUNTIFS(Рўйхатлар!$H$2:$H$209,B6816,Рўйхатлар!$I$2:$I$209,C6816)=0,"Туман вилоятга мос эмас",IF(J6816="","Хатлов тоифаси танланмаган",IF(K6816="","Сана кўрсатилмаган",IF(COUNTIF($H$6:$H$10005,H6816)&gt;1,"Такрорий ПИНФЛ",IF(OR(L6816="",M6816="",N6816="",O6816="",P6816=""),"Корхона, СТИР, соҳа, лавозим ёки ойлик кўрсатилмаган","✓")))))))))</f>
        <v/>
      </c>
      <c r="U6816" s="22" t="str">
        <f>IF(OR(H6816="",M6816=""),"",IF(COUNTIFS($B$6:B6816,B6816,$C$6:C6816,C6816,$M$6:M6816,M6816)=1,1,0))</f>
        <v/>
      </c>
    </row>
    <row r="6817" spans="1:21" x14ac:dyDescent="0.25">
      <c r="A6817" s="22" t="str">
        <f>IF(H6817="","",COUNTA($H$6:H6817))</f>
        <v/>
      </c>
      <c r="B6817" s="23"/>
      <c r="C6817" s="24"/>
      <c r="D6817" s="24"/>
      <c r="E6817" s="24"/>
      <c r="F6817" s="24"/>
      <c r="G6817" s="24"/>
      <c r="H6817" s="25"/>
      <c r="I6817" s="24"/>
      <c r="J6817" s="26"/>
      <c r="K6817" s="27"/>
      <c r="L6817" s="24"/>
      <c r="M6817" s="24"/>
      <c r="N6817" s="26"/>
      <c r="O6817" s="24"/>
      <c r="P6817" s="28"/>
      <c r="Q6817" s="24"/>
      <c r="R6817" s="24"/>
      <c r="S6817" s="24"/>
      <c r="T6817" s="29" t="str">
        <f>IF(H6817="","",IF(LEN(H6817)&lt;&gt;14,"ПИНФЛ 14 хонали эмас",IF(B6817="","Вилоят танланмаган",IF(C6817="","Туман танланмаган",IF(COUNTIFS(Рўйхатлар!$H$2:$H$209,B6817,Рўйхатлар!$I$2:$I$209,C6817)=0,"Туман вилоятга мос эмас",IF(J6817="","Хатлов тоифаси танланмаган",IF(K6817="","Сана кўрсатилмаган",IF(COUNTIF($H$6:$H$10005,H6817)&gt;1,"Такрорий ПИНФЛ",IF(OR(L6817="",M6817="",N6817="",O6817="",P6817=""),"Корхона, СТИР, соҳа, лавозим ёки ойлик кўрсатилмаган","✓")))))))))</f>
        <v/>
      </c>
      <c r="U6817" s="22" t="str">
        <f>IF(OR(H6817="",M6817=""),"",IF(COUNTIFS($B$6:B6817,B6817,$C$6:C6817,C6817,$M$6:M6817,M6817)=1,1,0))</f>
        <v/>
      </c>
    </row>
    <row r="6818" spans="1:21" x14ac:dyDescent="0.25">
      <c r="A6818" s="22" t="str">
        <f>IF(H6818="","",COUNTA($H$6:H6818))</f>
        <v/>
      </c>
      <c r="B6818" s="23"/>
      <c r="C6818" s="24"/>
      <c r="D6818" s="24"/>
      <c r="E6818" s="24"/>
      <c r="F6818" s="24"/>
      <c r="G6818" s="24"/>
      <c r="H6818" s="25"/>
      <c r="I6818" s="24"/>
      <c r="J6818" s="26"/>
      <c r="K6818" s="27"/>
      <c r="L6818" s="24"/>
      <c r="M6818" s="24"/>
      <c r="N6818" s="26"/>
      <c r="O6818" s="24"/>
      <c r="P6818" s="28"/>
      <c r="Q6818" s="24"/>
      <c r="R6818" s="24"/>
      <c r="S6818" s="24"/>
      <c r="T6818" s="29" t="str">
        <f>IF(H6818="","",IF(LEN(H6818)&lt;&gt;14,"ПИНФЛ 14 хонали эмас",IF(B6818="","Вилоят танланмаган",IF(C6818="","Туман танланмаган",IF(COUNTIFS(Рўйхатлар!$H$2:$H$209,B6818,Рўйхатлар!$I$2:$I$209,C6818)=0,"Туман вилоятга мос эмас",IF(J6818="","Хатлов тоифаси танланмаган",IF(K6818="","Сана кўрсатилмаган",IF(COUNTIF($H$6:$H$10005,H6818)&gt;1,"Такрорий ПИНФЛ",IF(OR(L6818="",M6818="",N6818="",O6818="",P6818=""),"Корхона, СТИР, соҳа, лавозим ёки ойлик кўрсатилмаган","✓")))))))))</f>
        <v/>
      </c>
      <c r="U6818" s="22" t="str">
        <f>IF(OR(H6818="",M6818=""),"",IF(COUNTIFS($B$6:B6818,B6818,$C$6:C6818,C6818,$M$6:M6818,M6818)=1,1,0))</f>
        <v/>
      </c>
    </row>
    <row r="6819" spans="1:21" x14ac:dyDescent="0.25">
      <c r="A6819" s="22" t="str">
        <f>IF(H6819="","",COUNTA($H$6:H6819))</f>
        <v/>
      </c>
      <c r="B6819" s="23"/>
      <c r="C6819" s="24"/>
      <c r="D6819" s="24"/>
      <c r="E6819" s="24"/>
      <c r="F6819" s="24"/>
      <c r="G6819" s="24"/>
      <c r="H6819" s="25"/>
      <c r="I6819" s="24"/>
      <c r="J6819" s="26"/>
      <c r="K6819" s="27"/>
      <c r="L6819" s="24"/>
      <c r="M6819" s="24"/>
      <c r="N6819" s="26"/>
      <c r="O6819" s="24"/>
      <c r="P6819" s="28"/>
      <c r="Q6819" s="24"/>
      <c r="R6819" s="24"/>
      <c r="S6819" s="24"/>
      <c r="T6819" s="29" t="str">
        <f>IF(H6819="","",IF(LEN(H6819)&lt;&gt;14,"ПИНФЛ 14 хонали эмас",IF(B6819="","Вилоят танланмаган",IF(C6819="","Туман танланмаган",IF(COUNTIFS(Рўйхатлар!$H$2:$H$209,B6819,Рўйхатлар!$I$2:$I$209,C6819)=0,"Туман вилоятга мос эмас",IF(J6819="","Хатлов тоифаси танланмаган",IF(K6819="","Сана кўрсатилмаган",IF(COUNTIF($H$6:$H$10005,H6819)&gt;1,"Такрорий ПИНФЛ",IF(OR(L6819="",M6819="",N6819="",O6819="",P6819=""),"Корхона, СТИР, соҳа, лавозим ёки ойлик кўрсатилмаган","✓")))))))))</f>
        <v/>
      </c>
      <c r="U6819" s="22" t="str">
        <f>IF(OR(H6819="",M6819=""),"",IF(COUNTIFS($B$6:B6819,B6819,$C$6:C6819,C6819,$M$6:M6819,M6819)=1,1,0))</f>
        <v/>
      </c>
    </row>
    <row r="6820" spans="1:21" x14ac:dyDescent="0.25">
      <c r="A6820" s="22" t="str">
        <f>IF(H6820="","",COUNTA($H$6:H6820))</f>
        <v/>
      </c>
      <c r="B6820" s="23"/>
      <c r="C6820" s="24"/>
      <c r="D6820" s="24"/>
      <c r="E6820" s="24"/>
      <c r="F6820" s="24"/>
      <c r="G6820" s="24"/>
      <c r="H6820" s="25"/>
      <c r="I6820" s="24"/>
      <c r="J6820" s="26"/>
      <c r="K6820" s="27"/>
      <c r="L6820" s="24"/>
      <c r="M6820" s="24"/>
      <c r="N6820" s="26"/>
      <c r="O6820" s="24"/>
      <c r="P6820" s="28"/>
      <c r="Q6820" s="24"/>
      <c r="R6820" s="24"/>
      <c r="S6820" s="24"/>
      <c r="T6820" s="29" t="str">
        <f>IF(H6820="","",IF(LEN(H6820)&lt;&gt;14,"ПИНФЛ 14 хонали эмас",IF(B6820="","Вилоят танланмаган",IF(C6820="","Туман танланмаган",IF(COUNTIFS(Рўйхатлар!$H$2:$H$209,B6820,Рўйхатлар!$I$2:$I$209,C6820)=0,"Туман вилоятга мос эмас",IF(J6820="","Хатлов тоифаси танланмаган",IF(K6820="","Сана кўрсатилмаган",IF(COUNTIF($H$6:$H$10005,H6820)&gt;1,"Такрорий ПИНФЛ",IF(OR(L6820="",M6820="",N6820="",O6820="",P6820=""),"Корхона, СТИР, соҳа, лавозим ёки ойлик кўрсатилмаган","✓")))))))))</f>
        <v/>
      </c>
      <c r="U6820" s="22" t="str">
        <f>IF(OR(H6820="",M6820=""),"",IF(COUNTIFS($B$6:B6820,B6820,$C$6:C6820,C6820,$M$6:M6820,M6820)=1,1,0))</f>
        <v/>
      </c>
    </row>
    <row r="6821" spans="1:21" x14ac:dyDescent="0.25">
      <c r="A6821" s="22" t="str">
        <f>IF(H6821="","",COUNTA($H$6:H6821))</f>
        <v/>
      </c>
      <c r="B6821" s="23"/>
      <c r="C6821" s="24"/>
      <c r="D6821" s="24"/>
      <c r="E6821" s="24"/>
      <c r="F6821" s="24"/>
      <c r="G6821" s="24"/>
      <c r="H6821" s="25"/>
      <c r="I6821" s="24"/>
      <c r="J6821" s="26"/>
      <c r="K6821" s="27"/>
      <c r="L6821" s="24"/>
      <c r="M6821" s="24"/>
      <c r="N6821" s="26"/>
      <c r="O6821" s="24"/>
      <c r="P6821" s="28"/>
      <c r="Q6821" s="24"/>
      <c r="R6821" s="24"/>
      <c r="S6821" s="24"/>
      <c r="T6821" s="29" t="str">
        <f>IF(H6821="","",IF(LEN(H6821)&lt;&gt;14,"ПИНФЛ 14 хонали эмас",IF(B6821="","Вилоят танланмаган",IF(C6821="","Туман танланмаган",IF(COUNTIFS(Рўйхатлар!$H$2:$H$209,B6821,Рўйхатлар!$I$2:$I$209,C6821)=0,"Туман вилоятга мос эмас",IF(J6821="","Хатлов тоифаси танланмаган",IF(K6821="","Сана кўрсатилмаган",IF(COUNTIF($H$6:$H$10005,H6821)&gt;1,"Такрорий ПИНФЛ",IF(OR(L6821="",M6821="",N6821="",O6821="",P6821=""),"Корхона, СТИР, соҳа, лавозим ёки ойлик кўрсатилмаган","✓")))))))))</f>
        <v/>
      </c>
      <c r="U6821" s="22" t="str">
        <f>IF(OR(H6821="",M6821=""),"",IF(COUNTIFS($B$6:B6821,B6821,$C$6:C6821,C6821,$M$6:M6821,M6821)=1,1,0))</f>
        <v/>
      </c>
    </row>
    <row r="6822" spans="1:21" x14ac:dyDescent="0.25">
      <c r="A6822" s="22" t="str">
        <f>IF(H6822="","",COUNTA($H$6:H6822))</f>
        <v/>
      </c>
      <c r="B6822" s="23"/>
      <c r="C6822" s="24"/>
      <c r="D6822" s="24"/>
      <c r="E6822" s="24"/>
      <c r="F6822" s="24"/>
      <c r="G6822" s="24"/>
      <c r="H6822" s="25"/>
      <c r="I6822" s="24"/>
      <c r="J6822" s="26"/>
      <c r="K6822" s="27"/>
      <c r="L6822" s="24"/>
      <c r="M6822" s="24"/>
      <c r="N6822" s="26"/>
      <c r="O6822" s="24"/>
      <c r="P6822" s="28"/>
      <c r="Q6822" s="24"/>
      <c r="R6822" s="24"/>
      <c r="S6822" s="24"/>
      <c r="T6822" s="29" t="str">
        <f>IF(H6822="","",IF(LEN(H6822)&lt;&gt;14,"ПИНФЛ 14 хонали эмас",IF(B6822="","Вилоят танланмаган",IF(C6822="","Туман танланмаган",IF(COUNTIFS(Рўйхатлар!$H$2:$H$209,B6822,Рўйхатлар!$I$2:$I$209,C6822)=0,"Туман вилоятга мос эмас",IF(J6822="","Хатлов тоифаси танланмаган",IF(K6822="","Сана кўрсатилмаган",IF(COUNTIF($H$6:$H$10005,H6822)&gt;1,"Такрорий ПИНФЛ",IF(OR(L6822="",M6822="",N6822="",O6822="",P6822=""),"Корхона, СТИР, соҳа, лавозим ёки ойлик кўрсатилмаган","✓")))))))))</f>
        <v/>
      </c>
      <c r="U6822" s="22" t="str">
        <f>IF(OR(H6822="",M6822=""),"",IF(COUNTIFS($B$6:B6822,B6822,$C$6:C6822,C6822,$M$6:M6822,M6822)=1,1,0))</f>
        <v/>
      </c>
    </row>
    <row r="6823" spans="1:21" x14ac:dyDescent="0.25">
      <c r="A6823" s="22" t="str">
        <f>IF(H6823="","",COUNTA($H$6:H6823))</f>
        <v/>
      </c>
      <c r="B6823" s="23"/>
      <c r="C6823" s="24"/>
      <c r="D6823" s="24"/>
      <c r="E6823" s="24"/>
      <c r="F6823" s="24"/>
      <c r="G6823" s="24"/>
      <c r="H6823" s="25"/>
      <c r="I6823" s="24"/>
      <c r="J6823" s="26"/>
      <c r="K6823" s="27"/>
      <c r="L6823" s="24"/>
      <c r="M6823" s="24"/>
      <c r="N6823" s="26"/>
      <c r="O6823" s="24"/>
      <c r="P6823" s="28"/>
      <c r="Q6823" s="24"/>
      <c r="R6823" s="24"/>
      <c r="S6823" s="24"/>
      <c r="T6823" s="29" t="str">
        <f>IF(H6823="","",IF(LEN(H6823)&lt;&gt;14,"ПИНФЛ 14 хонали эмас",IF(B6823="","Вилоят танланмаган",IF(C6823="","Туман танланмаган",IF(COUNTIFS(Рўйхатлар!$H$2:$H$209,B6823,Рўйхатлар!$I$2:$I$209,C6823)=0,"Туман вилоятга мос эмас",IF(J6823="","Хатлов тоифаси танланмаган",IF(K6823="","Сана кўрсатилмаган",IF(COUNTIF($H$6:$H$10005,H6823)&gt;1,"Такрорий ПИНФЛ",IF(OR(L6823="",M6823="",N6823="",O6823="",P6823=""),"Корхона, СТИР, соҳа, лавозим ёки ойлик кўрсатилмаган","✓")))))))))</f>
        <v/>
      </c>
      <c r="U6823" s="22" t="str">
        <f>IF(OR(H6823="",M6823=""),"",IF(COUNTIFS($B$6:B6823,B6823,$C$6:C6823,C6823,$M$6:M6823,M6823)=1,1,0))</f>
        <v/>
      </c>
    </row>
    <row r="6824" spans="1:21" x14ac:dyDescent="0.25">
      <c r="A6824" s="22" t="str">
        <f>IF(H6824="","",COUNTA($H$6:H6824))</f>
        <v/>
      </c>
      <c r="B6824" s="23"/>
      <c r="C6824" s="24"/>
      <c r="D6824" s="24"/>
      <c r="E6824" s="24"/>
      <c r="F6824" s="24"/>
      <c r="G6824" s="24"/>
      <c r="H6824" s="25"/>
      <c r="I6824" s="24"/>
      <c r="J6824" s="26"/>
      <c r="K6824" s="27"/>
      <c r="L6824" s="24"/>
      <c r="M6824" s="24"/>
      <c r="N6824" s="26"/>
      <c r="O6824" s="24"/>
      <c r="P6824" s="28"/>
      <c r="Q6824" s="24"/>
      <c r="R6824" s="24"/>
      <c r="S6824" s="24"/>
      <c r="T6824" s="29" t="str">
        <f>IF(H6824="","",IF(LEN(H6824)&lt;&gt;14,"ПИНФЛ 14 хонали эмас",IF(B6824="","Вилоят танланмаган",IF(C6824="","Туман танланмаган",IF(COUNTIFS(Рўйхатлар!$H$2:$H$209,B6824,Рўйхатлар!$I$2:$I$209,C6824)=0,"Туман вилоятга мос эмас",IF(J6824="","Хатлов тоифаси танланмаган",IF(K6824="","Сана кўрсатилмаган",IF(COUNTIF($H$6:$H$10005,H6824)&gt;1,"Такрорий ПИНФЛ",IF(OR(L6824="",M6824="",N6824="",O6824="",P6824=""),"Корхона, СТИР, соҳа, лавозим ёки ойлик кўрсатилмаган","✓")))))))))</f>
        <v/>
      </c>
      <c r="U6824" s="22" t="str">
        <f>IF(OR(H6824="",M6824=""),"",IF(COUNTIFS($B$6:B6824,B6824,$C$6:C6824,C6824,$M$6:M6824,M6824)=1,1,0))</f>
        <v/>
      </c>
    </row>
    <row r="6825" spans="1:21" x14ac:dyDescent="0.25">
      <c r="A6825" s="22" t="str">
        <f>IF(H6825="","",COUNTA($H$6:H6825))</f>
        <v/>
      </c>
      <c r="B6825" s="23"/>
      <c r="C6825" s="24"/>
      <c r="D6825" s="24"/>
      <c r="E6825" s="24"/>
      <c r="F6825" s="24"/>
      <c r="G6825" s="24"/>
      <c r="H6825" s="25"/>
      <c r="I6825" s="24"/>
      <c r="J6825" s="26"/>
      <c r="K6825" s="27"/>
      <c r="L6825" s="24"/>
      <c r="M6825" s="24"/>
      <c r="N6825" s="26"/>
      <c r="O6825" s="24"/>
      <c r="P6825" s="28"/>
      <c r="Q6825" s="24"/>
      <c r="R6825" s="24"/>
      <c r="S6825" s="24"/>
      <c r="T6825" s="29" t="str">
        <f>IF(H6825="","",IF(LEN(H6825)&lt;&gt;14,"ПИНФЛ 14 хонали эмас",IF(B6825="","Вилоят танланмаган",IF(C6825="","Туман танланмаган",IF(COUNTIFS(Рўйхатлар!$H$2:$H$209,B6825,Рўйхатлар!$I$2:$I$209,C6825)=0,"Туман вилоятга мос эмас",IF(J6825="","Хатлов тоифаси танланмаган",IF(K6825="","Сана кўрсатилмаган",IF(COUNTIF($H$6:$H$10005,H6825)&gt;1,"Такрорий ПИНФЛ",IF(OR(L6825="",M6825="",N6825="",O6825="",P6825=""),"Корхона, СТИР, соҳа, лавозим ёки ойлик кўрсатилмаган","✓")))))))))</f>
        <v/>
      </c>
      <c r="U6825" s="22" t="str">
        <f>IF(OR(H6825="",M6825=""),"",IF(COUNTIFS($B$6:B6825,B6825,$C$6:C6825,C6825,$M$6:M6825,M6825)=1,1,0))</f>
        <v/>
      </c>
    </row>
    <row r="6826" spans="1:21" x14ac:dyDescent="0.25">
      <c r="A6826" s="22" t="str">
        <f>IF(H6826="","",COUNTA($H$6:H6826))</f>
        <v/>
      </c>
      <c r="B6826" s="23"/>
      <c r="C6826" s="24"/>
      <c r="D6826" s="24"/>
      <c r="E6826" s="24"/>
      <c r="F6826" s="24"/>
      <c r="G6826" s="24"/>
      <c r="H6826" s="25"/>
      <c r="I6826" s="24"/>
      <c r="J6826" s="26"/>
      <c r="K6826" s="27"/>
      <c r="L6826" s="24"/>
      <c r="M6826" s="24"/>
      <c r="N6826" s="26"/>
      <c r="O6826" s="24"/>
      <c r="P6826" s="28"/>
      <c r="Q6826" s="24"/>
      <c r="R6826" s="24"/>
      <c r="S6826" s="24"/>
      <c r="T6826" s="29" t="str">
        <f>IF(H6826="","",IF(LEN(H6826)&lt;&gt;14,"ПИНФЛ 14 хонали эмас",IF(B6826="","Вилоят танланмаган",IF(C6826="","Туман танланмаган",IF(COUNTIFS(Рўйхатлар!$H$2:$H$209,B6826,Рўйхатлар!$I$2:$I$209,C6826)=0,"Туман вилоятга мос эмас",IF(J6826="","Хатлов тоифаси танланмаган",IF(K6826="","Сана кўрсатилмаган",IF(COUNTIF($H$6:$H$10005,H6826)&gt;1,"Такрорий ПИНФЛ",IF(OR(L6826="",M6826="",N6826="",O6826="",P6826=""),"Корхона, СТИР, соҳа, лавозим ёки ойлик кўрсатилмаган","✓")))))))))</f>
        <v/>
      </c>
      <c r="U6826" s="22" t="str">
        <f>IF(OR(H6826="",M6826=""),"",IF(COUNTIFS($B$6:B6826,B6826,$C$6:C6826,C6826,$M$6:M6826,M6826)=1,1,0))</f>
        <v/>
      </c>
    </row>
    <row r="6827" spans="1:21" x14ac:dyDescent="0.25">
      <c r="A6827" s="22" t="str">
        <f>IF(H6827="","",COUNTA($H$6:H6827))</f>
        <v/>
      </c>
      <c r="B6827" s="23"/>
      <c r="C6827" s="24"/>
      <c r="D6827" s="24"/>
      <c r="E6827" s="24"/>
      <c r="F6827" s="24"/>
      <c r="G6827" s="24"/>
      <c r="H6827" s="25"/>
      <c r="I6827" s="24"/>
      <c r="J6827" s="26"/>
      <c r="K6827" s="27"/>
      <c r="L6827" s="24"/>
      <c r="M6827" s="24"/>
      <c r="N6827" s="26"/>
      <c r="O6827" s="24"/>
      <c r="P6827" s="28"/>
      <c r="Q6827" s="24"/>
      <c r="R6827" s="24"/>
      <c r="S6827" s="24"/>
      <c r="T6827" s="29" t="str">
        <f>IF(H6827="","",IF(LEN(H6827)&lt;&gt;14,"ПИНФЛ 14 хонали эмас",IF(B6827="","Вилоят танланмаган",IF(C6827="","Туман танланмаган",IF(COUNTIFS(Рўйхатлар!$H$2:$H$209,B6827,Рўйхатлар!$I$2:$I$209,C6827)=0,"Туман вилоятга мос эмас",IF(J6827="","Хатлов тоифаси танланмаган",IF(K6827="","Сана кўрсатилмаган",IF(COUNTIF($H$6:$H$10005,H6827)&gt;1,"Такрорий ПИНФЛ",IF(OR(L6827="",M6827="",N6827="",O6827="",P6827=""),"Корхона, СТИР, соҳа, лавозим ёки ойлик кўрсатилмаган","✓")))))))))</f>
        <v/>
      </c>
      <c r="U6827" s="22" t="str">
        <f>IF(OR(H6827="",M6827=""),"",IF(COUNTIFS($B$6:B6827,B6827,$C$6:C6827,C6827,$M$6:M6827,M6827)=1,1,0))</f>
        <v/>
      </c>
    </row>
    <row r="6828" spans="1:21" x14ac:dyDescent="0.25">
      <c r="A6828" s="22" t="str">
        <f>IF(H6828="","",COUNTA($H$6:H6828))</f>
        <v/>
      </c>
      <c r="B6828" s="23"/>
      <c r="C6828" s="24"/>
      <c r="D6828" s="24"/>
      <c r="E6828" s="24"/>
      <c r="F6828" s="24"/>
      <c r="G6828" s="24"/>
      <c r="H6828" s="25"/>
      <c r="I6828" s="24"/>
      <c r="J6828" s="26"/>
      <c r="K6828" s="27"/>
      <c r="L6828" s="24"/>
      <c r="M6828" s="24"/>
      <c r="N6828" s="26"/>
      <c r="O6828" s="24"/>
      <c r="P6828" s="28"/>
      <c r="Q6828" s="24"/>
      <c r="R6828" s="24"/>
      <c r="S6828" s="24"/>
      <c r="T6828" s="29" t="str">
        <f>IF(H6828="","",IF(LEN(H6828)&lt;&gt;14,"ПИНФЛ 14 хонали эмас",IF(B6828="","Вилоят танланмаган",IF(C6828="","Туман танланмаган",IF(COUNTIFS(Рўйхатлар!$H$2:$H$209,B6828,Рўйхатлар!$I$2:$I$209,C6828)=0,"Туман вилоятга мос эмас",IF(J6828="","Хатлов тоифаси танланмаган",IF(K6828="","Сана кўрсатилмаган",IF(COUNTIF($H$6:$H$10005,H6828)&gt;1,"Такрорий ПИНФЛ",IF(OR(L6828="",M6828="",N6828="",O6828="",P6828=""),"Корхона, СТИР, соҳа, лавозим ёки ойлик кўрсатилмаган","✓")))))))))</f>
        <v/>
      </c>
      <c r="U6828" s="22" t="str">
        <f>IF(OR(H6828="",M6828=""),"",IF(COUNTIFS($B$6:B6828,B6828,$C$6:C6828,C6828,$M$6:M6828,M6828)=1,1,0))</f>
        <v/>
      </c>
    </row>
    <row r="6829" spans="1:21" x14ac:dyDescent="0.25">
      <c r="A6829" s="22" t="str">
        <f>IF(H6829="","",COUNTA($H$6:H6829))</f>
        <v/>
      </c>
      <c r="B6829" s="23"/>
      <c r="C6829" s="24"/>
      <c r="D6829" s="24"/>
      <c r="E6829" s="24"/>
      <c r="F6829" s="24"/>
      <c r="G6829" s="24"/>
      <c r="H6829" s="25"/>
      <c r="I6829" s="24"/>
      <c r="J6829" s="26"/>
      <c r="K6829" s="27"/>
      <c r="L6829" s="24"/>
      <c r="M6829" s="24"/>
      <c r="N6829" s="26"/>
      <c r="O6829" s="24"/>
      <c r="P6829" s="28"/>
      <c r="Q6829" s="24"/>
      <c r="R6829" s="24"/>
      <c r="S6829" s="24"/>
      <c r="T6829" s="29" t="str">
        <f>IF(H6829="","",IF(LEN(H6829)&lt;&gt;14,"ПИНФЛ 14 хонали эмас",IF(B6829="","Вилоят танланмаган",IF(C6829="","Туман танланмаган",IF(COUNTIFS(Рўйхатлар!$H$2:$H$209,B6829,Рўйхатлар!$I$2:$I$209,C6829)=0,"Туман вилоятга мос эмас",IF(J6829="","Хатлов тоифаси танланмаган",IF(K6829="","Сана кўрсатилмаган",IF(COUNTIF($H$6:$H$10005,H6829)&gt;1,"Такрорий ПИНФЛ",IF(OR(L6829="",M6829="",N6829="",O6829="",P6829=""),"Корхона, СТИР, соҳа, лавозим ёки ойлик кўрсатилмаган","✓")))))))))</f>
        <v/>
      </c>
      <c r="U6829" s="22" t="str">
        <f>IF(OR(H6829="",M6829=""),"",IF(COUNTIFS($B$6:B6829,B6829,$C$6:C6829,C6829,$M$6:M6829,M6829)=1,1,0))</f>
        <v/>
      </c>
    </row>
    <row r="6830" spans="1:21" x14ac:dyDescent="0.25">
      <c r="A6830" s="22" t="str">
        <f>IF(H6830="","",COUNTA($H$6:H6830))</f>
        <v/>
      </c>
      <c r="B6830" s="23"/>
      <c r="C6830" s="24"/>
      <c r="D6830" s="24"/>
      <c r="E6830" s="24"/>
      <c r="F6830" s="24"/>
      <c r="G6830" s="24"/>
      <c r="H6830" s="25"/>
      <c r="I6830" s="24"/>
      <c r="J6830" s="26"/>
      <c r="K6830" s="27"/>
      <c r="L6830" s="24"/>
      <c r="M6830" s="24"/>
      <c r="N6830" s="26"/>
      <c r="O6830" s="24"/>
      <c r="P6830" s="28"/>
      <c r="Q6830" s="24"/>
      <c r="R6830" s="24"/>
      <c r="S6830" s="24"/>
      <c r="T6830" s="29" t="str">
        <f>IF(H6830="","",IF(LEN(H6830)&lt;&gt;14,"ПИНФЛ 14 хонали эмас",IF(B6830="","Вилоят танланмаган",IF(C6830="","Туман танланмаган",IF(COUNTIFS(Рўйхатлар!$H$2:$H$209,B6830,Рўйхатлар!$I$2:$I$209,C6830)=0,"Туман вилоятга мос эмас",IF(J6830="","Хатлов тоифаси танланмаган",IF(K6830="","Сана кўрсатилмаган",IF(COUNTIF($H$6:$H$10005,H6830)&gt;1,"Такрорий ПИНФЛ",IF(OR(L6830="",M6830="",N6830="",O6830="",P6830=""),"Корхона, СТИР, соҳа, лавозим ёки ойлик кўрсатилмаган","✓")))))))))</f>
        <v/>
      </c>
      <c r="U6830" s="22" t="str">
        <f>IF(OR(H6830="",M6830=""),"",IF(COUNTIFS($B$6:B6830,B6830,$C$6:C6830,C6830,$M$6:M6830,M6830)=1,1,0))</f>
        <v/>
      </c>
    </row>
    <row r="6831" spans="1:21" x14ac:dyDescent="0.25">
      <c r="A6831" s="22" t="str">
        <f>IF(H6831="","",COUNTA($H$6:H6831))</f>
        <v/>
      </c>
      <c r="B6831" s="23"/>
      <c r="C6831" s="24"/>
      <c r="D6831" s="24"/>
      <c r="E6831" s="24"/>
      <c r="F6831" s="24"/>
      <c r="G6831" s="24"/>
      <c r="H6831" s="25"/>
      <c r="I6831" s="24"/>
      <c r="J6831" s="26"/>
      <c r="K6831" s="27"/>
      <c r="L6831" s="24"/>
      <c r="M6831" s="24"/>
      <c r="N6831" s="26"/>
      <c r="O6831" s="24"/>
      <c r="P6831" s="28"/>
      <c r="Q6831" s="24"/>
      <c r="R6831" s="24"/>
      <c r="S6831" s="24"/>
      <c r="T6831" s="29" t="str">
        <f>IF(H6831="","",IF(LEN(H6831)&lt;&gt;14,"ПИНФЛ 14 хонали эмас",IF(B6831="","Вилоят танланмаган",IF(C6831="","Туман танланмаган",IF(COUNTIFS(Рўйхатлар!$H$2:$H$209,B6831,Рўйхатлар!$I$2:$I$209,C6831)=0,"Туман вилоятга мос эмас",IF(J6831="","Хатлов тоифаси танланмаган",IF(K6831="","Сана кўрсатилмаган",IF(COUNTIF($H$6:$H$10005,H6831)&gt;1,"Такрорий ПИНФЛ",IF(OR(L6831="",M6831="",N6831="",O6831="",P6831=""),"Корхона, СТИР, соҳа, лавозим ёки ойлик кўрсатилмаган","✓")))))))))</f>
        <v/>
      </c>
      <c r="U6831" s="22" t="str">
        <f>IF(OR(H6831="",M6831=""),"",IF(COUNTIFS($B$6:B6831,B6831,$C$6:C6831,C6831,$M$6:M6831,M6831)=1,1,0))</f>
        <v/>
      </c>
    </row>
    <row r="6832" spans="1:21" x14ac:dyDescent="0.25">
      <c r="A6832" s="22" t="str">
        <f>IF(H6832="","",COUNTA($H$6:H6832))</f>
        <v/>
      </c>
      <c r="B6832" s="23"/>
      <c r="C6832" s="24"/>
      <c r="D6832" s="24"/>
      <c r="E6832" s="24"/>
      <c r="F6832" s="24"/>
      <c r="G6832" s="24"/>
      <c r="H6832" s="25"/>
      <c r="I6832" s="24"/>
      <c r="J6832" s="26"/>
      <c r="K6832" s="27"/>
      <c r="L6832" s="24"/>
      <c r="M6832" s="24"/>
      <c r="N6832" s="26"/>
      <c r="O6832" s="24"/>
      <c r="P6832" s="28"/>
      <c r="Q6832" s="24"/>
      <c r="R6832" s="24"/>
      <c r="S6832" s="24"/>
      <c r="T6832" s="29" t="str">
        <f>IF(H6832="","",IF(LEN(H6832)&lt;&gt;14,"ПИНФЛ 14 хонали эмас",IF(B6832="","Вилоят танланмаган",IF(C6832="","Туман танланмаган",IF(COUNTIFS(Рўйхатлар!$H$2:$H$209,B6832,Рўйхатлар!$I$2:$I$209,C6832)=0,"Туман вилоятга мос эмас",IF(J6832="","Хатлов тоифаси танланмаган",IF(K6832="","Сана кўрсатилмаган",IF(COUNTIF($H$6:$H$10005,H6832)&gt;1,"Такрорий ПИНФЛ",IF(OR(L6832="",M6832="",N6832="",O6832="",P6832=""),"Корхона, СТИР, соҳа, лавозим ёки ойлик кўрсатилмаган","✓")))))))))</f>
        <v/>
      </c>
      <c r="U6832" s="22" t="str">
        <f>IF(OR(H6832="",M6832=""),"",IF(COUNTIFS($B$6:B6832,B6832,$C$6:C6832,C6832,$M$6:M6832,M6832)=1,1,0))</f>
        <v/>
      </c>
    </row>
    <row r="6833" spans="1:21" x14ac:dyDescent="0.25">
      <c r="A6833" s="22" t="str">
        <f>IF(H6833="","",COUNTA($H$6:H6833))</f>
        <v/>
      </c>
      <c r="B6833" s="23"/>
      <c r="C6833" s="24"/>
      <c r="D6833" s="24"/>
      <c r="E6833" s="24"/>
      <c r="F6833" s="24"/>
      <c r="G6833" s="24"/>
      <c r="H6833" s="25"/>
      <c r="I6833" s="24"/>
      <c r="J6833" s="26"/>
      <c r="K6833" s="27"/>
      <c r="L6833" s="24"/>
      <c r="M6833" s="24"/>
      <c r="N6833" s="26"/>
      <c r="O6833" s="24"/>
      <c r="P6833" s="28"/>
      <c r="Q6833" s="24"/>
      <c r="R6833" s="24"/>
      <c r="S6833" s="24"/>
      <c r="T6833" s="29" t="str">
        <f>IF(H6833="","",IF(LEN(H6833)&lt;&gt;14,"ПИНФЛ 14 хонали эмас",IF(B6833="","Вилоят танланмаган",IF(C6833="","Туман танланмаган",IF(COUNTIFS(Рўйхатлар!$H$2:$H$209,B6833,Рўйхатлар!$I$2:$I$209,C6833)=0,"Туман вилоятга мос эмас",IF(J6833="","Хатлов тоифаси танланмаган",IF(K6833="","Сана кўрсатилмаган",IF(COUNTIF($H$6:$H$10005,H6833)&gt;1,"Такрорий ПИНФЛ",IF(OR(L6833="",M6833="",N6833="",O6833="",P6833=""),"Корхона, СТИР, соҳа, лавозим ёки ойлик кўрсатилмаган","✓")))))))))</f>
        <v/>
      </c>
      <c r="U6833" s="22" t="str">
        <f>IF(OR(H6833="",M6833=""),"",IF(COUNTIFS($B$6:B6833,B6833,$C$6:C6833,C6833,$M$6:M6833,M6833)=1,1,0))</f>
        <v/>
      </c>
    </row>
    <row r="6834" spans="1:21" x14ac:dyDescent="0.25">
      <c r="A6834" s="22" t="str">
        <f>IF(H6834="","",COUNTA($H$6:H6834))</f>
        <v/>
      </c>
      <c r="B6834" s="23"/>
      <c r="C6834" s="24"/>
      <c r="D6834" s="24"/>
      <c r="E6834" s="24"/>
      <c r="F6834" s="24"/>
      <c r="G6834" s="24"/>
      <c r="H6834" s="25"/>
      <c r="I6834" s="24"/>
      <c r="J6834" s="26"/>
      <c r="K6834" s="27"/>
      <c r="L6834" s="24"/>
      <c r="M6834" s="24"/>
      <c r="N6834" s="26"/>
      <c r="O6834" s="24"/>
      <c r="P6834" s="28"/>
      <c r="Q6834" s="24"/>
      <c r="R6834" s="24"/>
      <c r="S6834" s="24"/>
      <c r="T6834" s="29" t="str">
        <f>IF(H6834="","",IF(LEN(H6834)&lt;&gt;14,"ПИНФЛ 14 хонали эмас",IF(B6834="","Вилоят танланмаган",IF(C6834="","Туман танланмаган",IF(COUNTIFS(Рўйхатлар!$H$2:$H$209,B6834,Рўйхатлар!$I$2:$I$209,C6834)=0,"Туман вилоятга мос эмас",IF(J6834="","Хатлов тоифаси танланмаган",IF(K6834="","Сана кўрсатилмаган",IF(COUNTIF($H$6:$H$10005,H6834)&gt;1,"Такрорий ПИНФЛ",IF(OR(L6834="",M6834="",N6834="",O6834="",P6834=""),"Корхона, СТИР, соҳа, лавозим ёки ойлик кўрсатилмаган","✓")))))))))</f>
        <v/>
      </c>
      <c r="U6834" s="22" t="str">
        <f>IF(OR(H6834="",M6834=""),"",IF(COUNTIFS($B$6:B6834,B6834,$C$6:C6834,C6834,$M$6:M6834,M6834)=1,1,0))</f>
        <v/>
      </c>
    </row>
    <row r="6835" spans="1:21" x14ac:dyDescent="0.25">
      <c r="A6835" s="22" t="str">
        <f>IF(H6835="","",COUNTA($H$6:H6835))</f>
        <v/>
      </c>
      <c r="B6835" s="23"/>
      <c r="C6835" s="24"/>
      <c r="D6835" s="24"/>
      <c r="E6835" s="24"/>
      <c r="F6835" s="24"/>
      <c r="G6835" s="24"/>
      <c r="H6835" s="25"/>
      <c r="I6835" s="24"/>
      <c r="J6835" s="26"/>
      <c r="K6835" s="27"/>
      <c r="L6835" s="24"/>
      <c r="M6835" s="24"/>
      <c r="N6835" s="26"/>
      <c r="O6835" s="24"/>
      <c r="P6835" s="28"/>
      <c r="Q6835" s="24"/>
      <c r="R6835" s="24"/>
      <c r="S6835" s="24"/>
      <c r="T6835" s="29" t="str">
        <f>IF(H6835="","",IF(LEN(H6835)&lt;&gt;14,"ПИНФЛ 14 хонали эмас",IF(B6835="","Вилоят танланмаган",IF(C6835="","Туман танланмаган",IF(COUNTIFS(Рўйхатлар!$H$2:$H$209,B6835,Рўйхатлар!$I$2:$I$209,C6835)=0,"Туман вилоятга мос эмас",IF(J6835="","Хатлов тоифаси танланмаган",IF(K6835="","Сана кўрсатилмаган",IF(COUNTIF($H$6:$H$10005,H6835)&gt;1,"Такрорий ПИНФЛ",IF(OR(L6835="",M6835="",N6835="",O6835="",P6835=""),"Корхона, СТИР, соҳа, лавозим ёки ойлик кўрсатилмаган","✓")))))))))</f>
        <v/>
      </c>
      <c r="U6835" s="22" t="str">
        <f>IF(OR(H6835="",M6835=""),"",IF(COUNTIFS($B$6:B6835,B6835,$C$6:C6835,C6835,$M$6:M6835,M6835)=1,1,0))</f>
        <v/>
      </c>
    </row>
    <row r="6836" spans="1:21" x14ac:dyDescent="0.25">
      <c r="A6836" s="22" t="str">
        <f>IF(H6836="","",COUNTA($H$6:H6836))</f>
        <v/>
      </c>
      <c r="B6836" s="23"/>
      <c r="C6836" s="24"/>
      <c r="D6836" s="24"/>
      <c r="E6836" s="24"/>
      <c r="F6836" s="24"/>
      <c r="G6836" s="24"/>
      <c r="H6836" s="25"/>
      <c r="I6836" s="24"/>
      <c r="J6836" s="26"/>
      <c r="K6836" s="27"/>
      <c r="L6836" s="24"/>
      <c r="M6836" s="24"/>
      <c r="N6836" s="26"/>
      <c r="O6836" s="24"/>
      <c r="P6836" s="28"/>
      <c r="Q6836" s="24"/>
      <c r="R6836" s="24"/>
      <c r="S6836" s="24"/>
      <c r="T6836" s="29" t="str">
        <f>IF(H6836="","",IF(LEN(H6836)&lt;&gt;14,"ПИНФЛ 14 хонали эмас",IF(B6836="","Вилоят танланмаган",IF(C6836="","Туман танланмаган",IF(COUNTIFS(Рўйхатлар!$H$2:$H$209,B6836,Рўйхатлар!$I$2:$I$209,C6836)=0,"Туман вилоятга мос эмас",IF(J6836="","Хатлов тоифаси танланмаган",IF(K6836="","Сана кўрсатилмаган",IF(COUNTIF($H$6:$H$10005,H6836)&gt;1,"Такрорий ПИНФЛ",IF(OR(L6836="",M6836="",N6836="",O6836="",P6836=""),"Корхона, СТИР, соҳа, лавозим ёки ойлик кўрсатилмаган","✓")))))))))</f>
        <v/>
      </c>
      <c r="U6836" s="22" t="str">
        <f>IF(OR(H6836="",M6836=""),"",IF(COUNTIFS($B$6:B6836,B6836,$C$6:C6836,C6836,$M$6:M6836,M6836)=1,1,0))</f>
        <v/>
      </c>
    </row>
    <row r="6837" spans="1:21" x14ac:dyDescent="0.25">
      <c r="A6837" s="22" t="str">
        <f>IF(H6837="","",COUNTA($H$6:H6837))</f>
        <v/>
      </c>
      <c r="B6837" s="23"/>
      <c r="C6837" s="24"/>
      <c r="D6837" s="24"/>
      <c r="E6837" s="24"/>
      <c r="F6837" s="24"/>
      <c r="G6837" s="24"/>
      <c r="H6837" s="25"/>
      <c r="I6837" s="24"/>
      <c r="J6837" s="26"/>
      <c r="K6837" s="27"/>
      <c r="L6837" s="24"/>
      <c r="M6837" s="24"/>
      <c r="N6837" s="26"/>
      <c r="O6837" s="24"/>
      <c r="P6837" s="28"/>
      <c r="Q6837" s="24"/>
      <c r="R6837" s="24"/>
      <c r="S6837" s="24"/>
      <c r="T6837" s="29" t="str">
        <f>IF(H6837="","",IF(LEN(H6837)&lt;&gt;14,"ПИНФЛ 14 хонали эмас",IF(B6837="","Вилоят танланмаган",IF(C6837="","Туман танланмаган",IF(COUNTIFS(Рўйхатлар!$H$2:$H$209,B6837,Рўйхатлар!$I$2:$I$209,C6837)=0,"Туман вилоятга мос эмас",IF(J6837="","Хатлов тоифаси танланмаган",IF(K6837="","Сана кўрсатилмаган",IF(COUNTIF($H$6:$H$10005,H6837)&gt;1,"Такрорий ПИНФЛ",IF(OR(L6837="",M6837="",N6837="",O6837="",P6837=""),"Корхона, СТИР, соҳа, лавозим ёки ойлик кўрсатилмаган","✓")))))))))</f>
        <v/>
      </c>
      <c r="U6837" s="22" t="str">
        <f>IF(OR(H6837="",M6837=""),"",IF(COUNTIFS($B$6:B6837,B6837,$C$6:C6837,C6837,$M$6:M6837,M6837)=1,1,0))</f>
        <v/>
      </c>
    </row>
    <row r="6838" spans="1:21" x14ac:dyDescent="0.25">
      <c r="A6838" s="22" t="str">
        <f>IF(H6838="","",COUNTA($H$6:H6838))</f>
        <v/>
      </c>
      <c r="B6838" s="23"/>
      <c r="C6838" s="24"/>
      <c r="D6838" s="24"/>
      <c r="E6838" s="24"/>
      <c r="F6838" s="24"/>
      <c r="G6838" s="24"/>
      <c r="H6838" s="25"/>
      <c r="I6838" s="24"/>
      <c r="J6838" s="26"/>
      <c r="K6838" s="27"/>
      <c r="L6838" s="24"/>
      <c r="M6838" s="24"/>
      <c r="N6838" s="26"/>
      <c r="O6838" s="24"/>
      <c r="P6838" s="28"/>
      <c r="Q6838" s="24"/>
      <c r="R6838" s="24"/>
      <c r="S6838" s="24"/>
      <c r="T6838" s="29" t="str">
        <f>IF(H6838="","",IF(LEN(H6838)&lt;&gt;14,"ПИНФЛ 14 хонали эмас",IF(B6838="","Вилоят танланмаган",IF(C6838="","Туман танланмаган",IF(COUNTIFS(Рўйхатлар!$H$2:$H$209,B6838,Рўйхатлар!$I$2:$I$209,C6838)=0,"Туман вилоятга мос эмас",IF(J6838="","Хатлов тоифаси танланмаган",IF(K6838="","Сана кўрсатилмаган",IF(COUNTIF($H$6:$H$10005,H6838)&gt;1,"Такрорий ПИНФЛ",IF(OR(L6838="",M6838="",N6838="",O6838="",P6838=""),"Корхона, СТИР, соҳа, лавозим ёки ойлик кўрсатилмаган","✓")))))))))</f>
        <v/>
      </c>
      <c r="U6838" s="22" t="str">
        <f>IF(OR(H6838="",M6838=""),"",IF(COUNTIFS($B$6:B6838,B6838,$C$6:C6838,C6838,$M$6:M6838,M6838)=1,1,0))</f>
        <v/>
      </c>
    </row>
    <row r="6839" spans="1:21" x14ac:dyDescent="0.25">
      <c r="A6839" s="22" t="str">
        <f>IF(H6839="","",COUNTA($H$6:H6839))</f>
        <v/>
      </c>
      <c r="B6839" s="23"/>
      <c r="C6839" s="24"/>
      <c r="D6839" s="24"/>
      <c r="E6839" s="24"/>
      <c r="F6839" s="24"/>
      <c r="G6839" s="24"/>
      <c r="H6839" s="25"/>
      <c r="I6839" s="24"/>
      <c r="J6839" s="26"/>
      <c r="K6839" s="27"/>
      <c r="L6839" s="24"/>
      <c r="M6839" s="24"/>
      <c r="N6839" s="26"/>
      <c r="O6839" s="24"/>
      <c r="P6839" s="28"/>
      <c r="Q6839" s="24"/>
      <c r="R6839" s="24"/>
      <c r="S6839" s="24"/>
      <c r="T6839" s="29" t="str">
        <f>IF(H6839="","",IF(LEN(H6839)&lt;&gt;14,"ПИНФЛ 14 хонали эмас",IF(B6839="","Вилоят танланмаган",IF(C6839="","Туман танланмаган",IF(COUNTIFS(Рўйхатлар!$H$2:$H$209,B6839,Рўйхатлар!$I$2:$I$209,C6839)=0,"Туман вилоятга мос эмас",IF(J6839="","Хатлов тоифаси танланмаган",IF(K6839="","Сана кўрсатилмаган",IF(COUNTIF($H$6:$H$10005,H6839)&gt;1,"Такрорий ПИНФЛ",IF(OR(L6839="",M6839="",N6839="",O6839="",P6839=""),"Корхона, СТИР, соҳа, лавозим ёки ойлик кўрсатилмаган","✓")))))))))</f>
        <v/>
      </c>
      <c r="U6839" s="22" t="str">
        <f>IF(OR(H6839="",M6839=""),"",IF(COUNTIFS($B$6:B6839,B6839,$C$6:C6839,C6839,$M$6:M6839,M6839)=1,1,0))</f>
        <v/>
      </c>
    </row>
    <row r="6840" spans="1:21" x14ac:dyDescent="0.25">
      <c r="A6840" s="22" t="str">
        <f>IF(H6840="","",COUNTA($H$6:H6840))</f>
        <v/>
      </c>
      <c r="B6840" s="23"/>
      <c r="C6840" s="24"/>
      <c r="D6840" s="24"/>
      <c r="E6840" s="24"/>
      <c r="F6840" s="24"/>
      <c r="G6840" s="24"/>
      <c r="H6840" s="25"/>
      <c r="I6840" s="24"/>
      <c r="J6840" s="26"/>
      <c r="K6840" s="27"/>
      <c r="L6840" s="24"/>
      <c r="M6840" s="24"/>
      <c r="N6840" s="26"/>
      <c r="O6840" s="24"/>
      <c r="P6840" s="28"/>
      <c r="Q6840" s="24"/>
      <c r="R6840" s="24"/>
      <c r="S6840" s="24"/>
      <c r="T6840" s="29" t="str">
        <f>IF(H6840="","",IF(LEN(H6840)&lt;&gt;14,"ПИНФЛ 14 хонали эмас",IF(B6840="","Вилоят танланмаган",IF(C6840="","Туман танланмаган",IF(COUNTIFS(Рўйхатлар!$H$2:$H$209,B6840,Рўйхатлар!$I$2:$I$209,C6840)=0,"Туман вилоятга мос эмас",IF(J6840="","Хатлов тоифаси танланмаган",IF(K6840="","Сана кўрсатилмаган",IF(COUNTIF($H$6:$H$10005,H6840)&gt;1,"Такрорий ПИНФЛ",IF(OR(L6840="",M6840="",N6840="",O6840="",P6840=""),"Корхона, СТИР, соҳа, лавозим ёки ойлик кўрсатилмаган","✓")))))))))</f>
        <v/>
      </c>
      <c r="U6840" s="22" t="str">
        <f>IF(OR(H6840="",M6840=""),"",IF(COUNTIFS($B$6:B6840,B6840,$C$6:C6840,C6840,$M$6:M6840,M6840)=1,1,0))</f>
        <v/>
      </c>
    </row>
    <row r="6841" spans="1:21" x14ac:dyDescent="0.25">
      <c r="A6841" s="22" t="str">
        <f>IF(H6841="","",COUNTA($H$6:H6841))</f>
        <v/>
      </c>
      <c r="B6841" s="23"/>
      <c r="C6841" s="24"/>
      <c r="D6841" s="24"/>
      <c r="E6841" s="24"/>
      <c r="F6841" s="24"/>
      <c r="G6841" s="24"/>
      <c r="H6841" s="25"/>
      <c r="I6841" s="24"/>
      <c r="J6841" s="26"/>
      <c r="K6841" s="27"/>
      <c r="L6841" s="24"/>
      <c r="M6841" s="24"/>
      <c r="N6841" s="26"/>
      <c r="O6841" s="24"/>
      <c r="P6841" s="28"/>
      <c r="Q6841" s="24"/>
      <c r="R6841" s="24"/>
      <c r="S6841" s="24"/>
      <c r="T6841" s="29" t="str">
        <f>IF(H6841="","",IF(LEN(H6841)&lt;&gt;14,"ПИНФЛ 14 хонали эмас",IF(B6841="","Вилоят танланмаган",IF(C6841="","Туман танланмаган",IF(COUNTIFS(Рўйхатлар!$H$2:$H$209,B6841,Рўйхатлар!$I$2:$I$209,C6841)=0,"Туман вилоятга мос эмас",IF(J6841="","Хатлов тоифаси танланмаган",IF(K6841="","Сана кўрсатилмаган",IF(COUNTIF($H$6:$H$10005,H6841)&gt;1,"Такрорий ПИНФЛ",IF(OR(L6841="",M6841="",N6841="",O6841="",P6841=""),"Корхона, СТИР, соҳа, лавозим ёки ойлик кўрсатилмаган","✓")))))))))</f>
        <v/>
      </c>
      <c r="U6841" s="22" t="str">
        <f>IF(OR(H6841="",M6841=""),"",IF(COUNTIFS($B$6:B6841,B6841,$C$6:C6841,C6841,$M$6:M6841,M6841)=1,1,0))</f>
        <v/>
      </c>
    </row>
    <row r="6842" spans="1:21" x14ac:dyDescent="0.25">
      <c r="A6842" s="22" t="str">
        <f>IF(H6842="","",COUNTA($H$6:H6842))</f>
        <v/>
      </c>
      <c r="B6842" s="23"/>
      <c r="C6842" s="24"/>
      <c r="D6842" s="24"/>
      <c r="E6842" s="24"/>
      <c r="F6842" s="24"/>
      <c r="G6842" s="24"/>
      <c r="H6842" s="25"/>
      <c r="I6842" s="24"/>
      <c r="J6842" s="26"/>
      <c r="K6842" s="27"/>
      <c r="L6842" s="24"/>
      <c r="M6842" s="24"/>
      <c r="N6842" s="26"/>
      <c r="O6842" s="24"/>
      <c r="P6842" s="28"/>
      <c r="Q6842" s="24"/>
      <c r="R6842" s="24"/>
      <c r="S6842" s="24"/>
      <c r="T6842" s="29" t="str">
        <f>IF(H6842="","",IF(LEN(H6842)&lt;&gt;14,"ПИНФЛ 14 хонали эмас",IF(B6842="","Вилоят танланмаган",IF(C6842="","Туман танланмаган",IF(COUNTIFS(Рўйхатлар!$H$2:$H$209,B6842,Рўйхатлар!$I$2:$I$209,C6842)=0,"Туман вилоятга мос эмас",IF(J6842="","Хатлов тоифаси танланмаган",IF(K6842="","Сана кўрсатилмаган",IF(COUNTIF($H$6:$H$10005,H6842)&gt;1,"Такрорий ПИНФЛ",IF(OR(L6842="",M6842="",N6842="",O6842="",P6842=""),"Корхона, СТИР, соҳа, лавозим ёки ойлик кўрсатилмаган","✓")))))))))</f>
        <v/>
      </c>
      <c r="U6842" s="22" t="str">
        <f>IF(OR(H6842="",M6842=""),"",IF(COUNTIFS($B$6:B6842,B6842,$C$6:C6842,C6842,$M$6:M6842,M6842)=1,1,0))</f>
        <v/>
      </c>
    </row>
    <row r="6843" spans="1:21" x14ac:dyDescent="0.25">
      <c r="A6843" s="22" t="str">
        <f>IF(H6843="","",COUNTA($H$6:H6843))</f>
        <v/>
      </c>
      <c r="B6843" s="23"/>
      <c r="C6843" s="24"/>
      <c r="D6843" s="24"/>
      <c r="E6843" s="24"/>
      <c r="F6843" s="24"/>
      <c r="G6843" s="24"/>
      <c r="H6843" s="25"/>
      <c r="I6843" s="24"/>
      <c r="J6843" s="26"/>
      <c r="K6843" s="27"/>
      <c r="L6843" s="24"/>
      <c r="M6843" s="24"/>
      <c r="N6843" s="26"/>
      <c r="O6843" s="24"/>
      <c r="P6843" s="28"/>
      <c r="Q6843" s="24"/>
      <c r="R6843" s="24"/>
      <c r="S6843" s="24"/>
      <c r="T6843" s="29" t="str">
        <f>IF(H6843="","",IF(LEN(H6843)&lt;&gt;14,"ПИНФЛ 14 хонали эмас",IF(B6843="","Вилоят танланмаган",IF(C6843="","Туман танланмаган",IF(COUNTIFS(Рўйхатлар!$H$2:$H$209,B6843,Рўйхатлар!$I$2:$I$209,C6843)=0,"Туман вилоятга мос эмас",IF(J6843="","Хатлов тоифаси танланмаган",IF(K6843="","Сана кўрсатилмаган",IF(COUNTIF($H$6:$H$10005,H6843)&gt;1,"Такрорий ПИНФЛ",IF(OR(L6843="",M6843="",N6843="",O6843="",P6843=""),"Корхона, СТИР, соҳа, лавозим ёки ойлик кўрсатилмаган","✓")))))))))</f>
        <v/>
      </c>
      <c r="U6843" s="22" t="str">
        <f>IF(OR(H6843="",M6843=""),"",IF(COUNTIFS($B$6:B6843,B6843,$C$6:C6843,C6843,$M$6:M6843,M6843)=1,1,0))</f>
        <v/>
      </c>
    </row>
    <row r="6844" spans="1:21" x14ac:dyDescent="0.25">
      <c r="A6844" s="22" t="str">
        <f>IF(H6844="","",COUNTA($H$6:H6844))</f>
        <v/>
      </c>
      <c r="B6844" s="23"/>
      <c r="C6844" s="24"/>
      <c r="D6844" s="24"/>
      <c r="E6844" s="24"/>
      <c r="F6844" s="24"/>
      <c r="G6844" s="24"/>
      <c r="H6844" s="25"/>
      <c r="I6844" s="24"/>
      <c r="J6844" s="26"/>
      <c r="K6844" s="27"/>
      <c r="L6844" s="24"/>
      <c r="M6844" s="24"/>
      <c r="N6844" s="26"/>
      <c r="O6844" s="24"/>
      <c r="P6844" s="28"/>
      <c r="Q6844" s="24"/>
      <c r="R6844" s="24"/>
      <c r="S6844" s="24"/>
      <c r="T6844" s="29" t="str">
        <f>IF(H6844="","",IF(LEN(H6844)&lt;&gt;14,"ПИНФЛ 14 хонали эмас",IF(B6844="","Вилоят танланмаган",IF(C6844="","Туман танланмаган",IF(COUNTIFS(Рўйхатлар!$H$2:$H$209,B6844,Рўйхатлар!$I$2:$I$209,C6844)=0,"Туман вилоятга мос эмас",IF(J6844="","Хатлов тоифаси танланмаган",IF(K6844="","Сана кўрсатилмаган",IF(COUNTIF($H$6:$H$10005,H6844)&gt;1,"Такрорий ПИНФЛ",IF(OR(L6844="",M6844="",N6844="",O6844="",P6844=""),"Корхона, СТИР, соҳа, лавозим ёки ойлик кўрсатилмаган","✓")))))))))</f>
        <v/>
      </c>
      <c r="U6844" s="22" t="str">
        <f>IF(OR(H6844="",M6844=""),"",IF(COUNTIFS($B$6:B6844,B6844,$C$6:C6844,C6844,$M$6:M6844,M6844)=1,1,0))</f>
        <v/>
      </c>
    </row>
    <row r="6845" spans="1:21" x14ac:dyDescent="0.25">
      <c r="A6845" s="22" t="str">
        <f>IF(H6845="","",COUNTA($H$6:H6845))</f>
        <v/>
      </c>
      <c r="B6845" s="23"/>
      <c r="C6845" s="24"/>
      <c r="D6845" s="24"/>
      <c r="E6845" s="24"/>
      <c r="F6845" s="24"/>
      <c r="G6845" s="24"/>
      <c r="H6845" s="25"/>
      <c r="I6845" s="24"/>
      <c r="J6845" s="26"/>
      <c r="K6845" s="27"/>
      <c r="L6845" s="24"/>
      <c r="M6845" s="24"/>
      <c r="N6845" s="26"/>
      <c r="O6845" s="24"/>
      <c r="P6845" s="28"/>
      <c r="Q6845" s="24"/>
      <c r="R6845" s="24"/>
      <c r="S6845" s="24"/>
      <c r="T6845" s="29" t="str">
        <f>IF(H6845="","",IF(LEN(H6845)&lt;&gt;14,"ПИНФЛ 14 хонали эмас",IF(B6845="","Вилоят танланмаган",IF(C6845="","Туман танланмаган",IF(COUNTIFS(Рўйхатлар!$H$2:$H$209,B6845,Рўйхатлар!$I$2:$I$209,C6845)=0,"Туман вилоятга мос эмас",IF(J6845="","Хатлов тоифаси танланмаган",IF(K6845="","Сана кўрсатилмаган",IF(COUNTIF($H$6:$H$10005,H6845)&gt;1,"Такрорий ПИНФЛ",IF(OR(L6845="",M6845="",N6845="",O6845="",P6845=""),"Корхона, СТИР, соҳа, лавозим ёки ойлик кўрсатилмаган","✓")))))))))</f>
        <v/>
      </c>
      <c r="U6845" s="22" t="str">
        <f>IF(OR(H6845="",M6845=""),"",IF(COUNTIFS($B$6:B6845,B6845,$C$6:C6845,C6845,$M$6:M6845,M6845)=1,1,0))</f>
        <v/>
      </c>
    </row>
    <row r="6846" spans="1:21" x14ac:dyDescent="0.25">
      <c r="A6846" s="22" t="str">
        <f>IF(H6846="","",COUNTA($H$6:H6846))</f>
        <v/>
      </c>
      <c r="B6846" s="23"/>
      <c r="C6846" s="24"/>
      <c r="D6846" s="24"/>
      <c r="E6846" s="24"/>
      <c r="F6846" s="24"/>
      <c r="G6846" s="24"/>
      <c r="H6846" s="25"/>
      <c r="I6846" s="24"/>
      <c r="J6846" s="26"/>
      <c r="K6846" s="27"/>
      <c r="L6846" s="24"/>
      <c r="M6846" s="24"/>
      <c r="N6846" s="26"/>
      <c r="O6846" s="24"/>
      <c r="P6846" s="28"/>
      <c r="Q6846" s="24"/>
      <c r="R6846" s="24"/>
      <c r="S6846" s="24"/>
      <c r="T6846" s="29" t="str">
        <f>IF(H6846="","",IF(LEN(H6846)&lt;&gt;14,"ПИНФЛ 14 хонали эмас",IF(B6846="","Вилоят танланмаган",IF(C6846="","Туман танланмаган",IF(COUNTIFS(Рўйхатлар!$H$2:$H$209,B6846,Рўйхатлар!$I$2:$I$209,C6846)=0,"Туман вилоятга мос эмас",IF(J6846="","Хатлов тоифаси танланмаган",IF(K6846="","Сана кўрсатилмаган",IF(COUNTIF($H$6:$H$10005,H6846)&gt;1,"Такрорий ПИНФЛ",IF(OR(L6846="",M6846="",N6846="",O6846="",P6846=""),"Корхона, СТИР, соҳа, лавозим ёки ойлик кўрсатилмаган","✓")))))))))</f>
        <v/>
      </c>
      <c r="U6846" s="22" t="str">
        <f>IF(OR(H6846="",M6846=""),"",IF(COUNTIFS($B$6:B6846,B6846,$C$6:C6846,C6846,$M$6:M6846,M6846)=1,1,0))</f>
        <v/>
      </c>
    </row>
    <row r="6847" spans="1:21" x14ac:dyDescent="0.25">
      <c r="A6847" s="22" t="str">
        <f>IF(H6847="","",COUNTA($H$6:H6847))</f>
        <v/>
      </c>
      <c r="B6847" s="23"/>
      <c r="C6847" s="24"/>
      <c r="D6847" s="24"/>
      <c r="E6847" s="24"/>
      <c r="F6847" s="24"/>
      <c r="G6847" s="24"/>
      <c r="H6847" s="25"/>
      <c r="I6847" s="24"/>
      <c r="J6847" s="26"/>
      <c r="K6847" s="27"/>
      <c r="L6847" s="24"/>
      <c r="M6847" s="24"/>
      <c r="N6847" s="26"/>
      <c r="O6847" s="24"/>
      <c r="P6847" s="28"/>
      <c r="Q6847" s="24"/>
      <c r="R6847" s="24"/>
      <c r="S6847" s="24"/>
      <c r="T6847" s="29" t="str">
        <f>IF(H6847="","",IF(LEN(H6847)&lt;&gt;14,"ПИНФЛ 14 хонали эмас",IF(B6847="","Вилоят танланмаган",IF(C6847="","Туман танланмаган",IF(COUNTIFS(Рўйхатлар!$H$2:$H$209,B6847,Рўйхатлар!$I$2:$I$209,C6847)=0,"Туман вилоятга мос эмас",IF(J6847="","Хатлов тоифаси танланмаган",IF(K6847="","Сана кўрсатилмаган",IF(COUNTIF($H$6:$H$10005,H6847)&gt;1,"Такрорий ПИНФЛ",IF(OR(L6847="",M6847="",N6847="",O6847="",P6847=""),"Корхона, СТИР, соҳа, лавозим ёки ойлик кўрсатилмаган","✓")))))))))</f>
        <v/>
      </c>
      <c r="U6847" s="22" t="str">
        <f>IF(OR(H6847="",M6847=""),"",IF(COUNTIFS($B$6:B6847,B6847,$C$6:C6847,C6847,$M$6:M6847,M6847)=1,1,0))</f>
        <v/>
      </c>
    </row>
    <row r="6848" spans="1:21" x14ac:dyDescent="0.25">
      <c r="A6848" s="22" t="str">
        <f>IF(H6848="","",COUNTA($H$6:H6848))</f>
        <v/>
      </c>
      <c r="B6848" s="23"/>
      <c r="C6848" s="24"/>
      <c r="D6848" s="24"/>
      <c r="E6848" s="24"/>
      <c r="F6848" s="24"/>
      <c r="G6848" s="24"/>
      <c r="H6848" s="25"/>
      <c r="I6848" s="24"/>
      <c r="J6848" s="26"/>
      <c r="K6848" s="27"/>
      <c r="L6848" s="24"/>
      <c r="M6848" s="24"/>
      <c r="N6848" s="26"/>
      <c r="O6848" s="24"/>
      <c r="P6848" s="28"/>
      <c r="Q6848" s="24"/>
      <c r="R6848" s="24"/>
      <c r="S6848" s="24"/>
      <c r="T6848" s="29" t="str">
        <f>IF(H6848="","",IF(LEN(H6848)&lt;&gt;14,"ПИНФЛ 14 хонали эмас",IF(B6848="","Вилоят танланмаган",IF(C6848="","Туман танланмаган",IF(COUNTIFS(Рўйхатлар!$H$2:$H$209,B6848,Рўйхатлар!$I$2:$I$209,C6848)=0,"Туман вилоятга мос эмас",IF(J6848="","Хатлов тоифаси танланмаган",IF(K6848="","Сана кўрсатилмаган",IF(COUNTIF($H$6:$H$10005,H6848)&gt;1,"Такрорий ПИНФЛ",IF(OR(L6848="",M6848="",N6848="",O6848="",P6848=""),"Корхона, СТИР, соҳа, лавозим ёки ойлик кўрсатилмаган","✓")))))))))</f>
        <v/>
      </c>
      <c r="U6848" s="22" t="str">
        <f>IF(OR(H6848="",M6848=""),"",IF(COUNTIFS($B$6:B6848,B6848,$C$6:C6848,C6848,$M$6:M6848,M6848)=1,1,0))</f>
        <v/>
      </c>
    </row>
    <row r="6849" spans="1:21" x14ac:dyDescent="0.25">
      <c r="A6849" s="22" t="str">
        <f>IF(H6849="","",COUNTA($H$6:H6849))</f>
        <v/>
      </c>
      <c r="B6849" s="23"/>
      <c r="C6849" s="24"/>
      <c r="D6849" s="24"/>
      <c r="E6849" s="24"/>
      <c r="F6849" s="24"/>
      <c r="G6849" s="24"/>
      <c r="H6849" s="25"/>
      <c r="I6849" s="24"/>
      <c r="J6849" s="26"/>
      <c r="K6849" s="27"/>
      <c r="L6849" s="24"/>
      <c r="M6849" s="24"/>
      <c r="N6849" s="26"/>
      <c r="O6849" s="24"/>
      <c r="P6849" s="28"/>
      <c r="Q6849" s="24"/>
      <c r="R6849" s="24"/>
      <c r="S6849" s="24"/>
      <c r="T6849" s="29" t="str">
        <f>IF(H6849="","",IF(LEN(H6849)&lt;&gt;14,"ПИНФЛ 14 хонали эмас",IF(B6849="","Вилоят танланмаган",IF(C6849="","Туман танланмаган",IF(COUNTIFS(Рўйхатлар!$H$2:$H$209,B6849,Рўйхатлар!$I$2:$I$209,C6849)=0,"Туман вилоятга мос эмас",IF(J6849="","Хатлов тоифаси танланмаган",IF(K6849="","Сана кўрсатилмаган",IF(COUNTIF($H$6:$H$10005,H6849)&gt;1,"Такрорий ПИНФЛ",IF(OR(L6849="",M6849="",N6849="",O6849="",P6849=""),"Корхона, СТИР, соҳа, лавозим ёки ойлик кўрсатилмаган","✓")))))))))</f>
        <v/>
      </c>
      <c r="U6849" s="22" t="str">
        <f>IF(OR(H6849="",M6849=""),"",IF(COUNTIFS($B$6:B6849,B6849,$C$6:C6849,C6849,$M$6:M6849,M6849)=1,1,0))</f>
        <v/>
      </c>
    </row>
    <row r="6850" spans="1:21" x14ac:dyDescent="0.25">
      <c r="A6850" s="22" t="str">
        <f>IF(H6850="","",COUNTA($H$6:H6850))</f>
        <v/>
      </c>
      <c r="B6850" s="23"/>
      <c r="C6850" s="24"/>
      <c r="D6850" s="24"/>
      <c r="E6850" s="24"/>
      <c r="F6850" s="24"/>
      <c r="G6850" s="24"/>
      <c r="H6850" s="25"/>
      <c r="I6850" s="24"/>
      <c r="J6850" s="26"/>
      <c r="K6850" s="27"/>
      <c r="L6850" s="24"/>
      <c r="M6850" s="24"/>
      <c r="N6850" s="26"/>
      <c r="O6850" s="24"/>
      <c r="P6850" s="28"/>
      <c r="Q6850" s="24"/>
      <c r="R6850" s="24"/>
      <c r="S6850" s="24"/>
      <c r="T6850" s="29" t="str">
        <f>IF(H6850="","",IF(LEN(H6850)&lt;&gt;14,"ПИНФЛ 14 хонали эмас",IF(B6850="","Вилоят танланмаган",IF(C6850="","Туман танланмаган",IF(COUNTIFS(Рўйхатлар!$H$2:$H$209,B6850,Рўйхатлар!$I$2:$I$209,C6850)=0,"Туман вилоятга мос эмас",IF(J6850="","Хатлов тоифаси танланмаган",IF(K6850="","Сана кўрсатилмаган",IF(COUNTIF($H$6:$H$10005,H6850)&gt;1,"Такрорий ПИНФЛ",IF(OR(L6850="",M6850="",N6850="",O6850="",P6850=""),"Корхона, СТИР, соҳа, лавозим ёки ойлик кўрсатилмаган","✓")))))))))</f>
        <v/>
      </c>
      <c r="U6850" s="22" t="str">
        <f>IF(OR(H6850="",M6850=""),"",IF(COUNTIFS($B$6:B6850,B6850,$C$6:C6850,C6850,$M$6:M6850,M6850)=1,1,0))</f>
        <v/>
      </c>
    </row>
    <row r="6851" spans="1:21" x14ac:dyDescent="0.25">
      <c r="A6851" s="22" t="str">
        <f>IF(H6851="","",COUNTA($H$6:H6851))</f>
        <v/>
      </c>
      <c r="B6851" s="23"/>
      <c r="C6851" s="24"/>
      <c r="D6851" s="24"/>
      <c r="E6851" s="24"/>
      <c r="F6851" s="24"/>
      <c r="G6851" s="24"/>
      <c r="H6851" s="25"/>
      <c r="I6851" s="24"/>
      <c r="J6851" s="26"/>
      <c r="K6851" s="27"/>
      <c r="L6851" s="24"/>
      <c r="M6851" s="24"/>
      <c r="N6851" s="26"/>
      <c r="O6851" s="24"/>
      <c r="P6851" s="28"/>
      <c r="Q6851" s="24"/>
      <c r="R6851" s="24"/>
      <c r="S6851" s="24"/>
      <c r="T6851" s="29" t="str">
        <f>IF(H6851="","",IF(LEN(H6851)&lt;&gt;14,"ПИНФЛ 14 хонали эмас",IF(B6851="","Вилоят танланмаган",IF(C6851="","Туман танланмаган",IF(COUNTIFS(Рўйхатлар!$H$2:$H$209,B6851,Рўйхатлар!$I$2:$I$209,C6851)=0,"Туман вилоятга мос эмас",IF(J6851="","Хатлов тоифаси танланмаган",IF(K6851="","Сана кўрсатилмаган",IF(COUNTIF($H$6:$H$10005,H6851)&gt;1,"Такрорий ПИНФЛ",IF(OR(L6851="",M6851="",N6851="",O6851="",P6851=""),"Корхона, СТИР, соҳа, лавозим ёки ойлик кўрсатилмаган","✓")))))))))</f>
        <v/>
      </c>
      <c r="U6851" s="22" t="str">
        <f>IF(OR(H6851="",M6851=""),"",IF(COUNTIFS($B$6:B6851,B6851,$C$6:C6851,C6851,$M$6:M6851,M6851)=1,1,0))</f>
        <v/>
      </c>
    </row>
    <row r="6852" spans="1:21" x14ac:dyDescent="0.25">
      <c r="A6852" s="22" t="str">
        <f>IF(H6852="","",COUNTA($H$6:H6852))</f>
        <v/>
      </c>
      <c r="B6852" s="23"/>
      <c r="C6852" s="24"/>
      <c r="D6852" s="24"/>
      <c r="E6852" s="24"/>
      <c r="F6852" s="24"/>
      <c r="G6852" s="24"/>
      <c r="H6852" s="25"/>
      <c r="I6852" s="24"/>
      <c r="J6852" s="26"/>
      <c r="K6852" s="27"/>
      <c r="L6852" s="24"/>
      <c r="M6852" s="24"/>
      <c r="N6852" s="26"/>
      <c r="O6852" s="24"/>
      <c r="P6852" s="28"/>
      <c r="Q6852" s="24"/>
      <c r="R6852" s="24"/>
      <c r="S6852" s="24"/>
      <c r="T6852" s="29" t="str">
        <f>IF(H6852="","",IF(LEN(H6852)&lt;&gt;14,"ПИНФЛ 14 хонали эмас",IF(B6852="","Вилоят танланмаган",IF(C6852="","Туман танланмаган",IF(COUNTIFS(Рўйхатлар!$H$2:$H$209,B6852,Рўйхатлар!$I$2:$I$209,C6852)=0,"Туман вилоятга мос эмас",IF(J6852="","Хатлов тоифаси танланмаган",IF(K6852="","Сана кўрсатилмаган",IF(COUNTIF($H$6:$H$10005,H6852)&gt;1,"Такрорий ПИНФЛ",IF(OR(L6852="",M6852="",N6852="",O6852="",P6852=""),"Корхона, СТИР, соҳа, лавозим ёки ойлик кўрсатилмаган","✓")))))))))</f>
        <v/>
      </c>
      <c r="U6852" s="22" t="str">
        <f>IF(OR(H6852="",M6852=""),"",IF(COUNTIFS($B$6:B6852,B6852,$C$6:C6852,C6852,$M$6:M6852,M6852)=1,1,0))</f>
        <v/>
      </c>
    </row>
    <row r="6853" spans="1:21" x14ac:dyDescent="0.25">
      <c r="A6853" s="22" t="str">
        <f>IF(H6853="","",COUNTA($H$6:H6853))</f>
        <v/>
      </c>
      <c r="B6853" s="23"/>
      <c r="C6853" s="24"/>
      <c r="D6853" s="24"/>
      <c r="E6853" s="24"/>
      <c r="F6853" s="24"/>
      <c r="G6853" s="24"/>
      <c r="H6853" s="25"/>
      <c r="I6853" s="24"/>
      <c r="J6853" s="26"/>
      <c r="K6853" s="27"/>
      <c r="L6853" s="24"/>
      <c r="M6853" s="24"/>
      <c r="N6853" s="26"/>
      <c r="O6853" s="24"/>
      <c r="P6853" s="28"/>
      <c r="Q6853" s="24"/>
      <c r="R6853" s="24"/>
      <c r="S6853" s="24"/>
      <c r="T6853" s="29" t="str">
        <f>IF(H6853="","",IF(LEN(H6853)&lt;&gt;14,"ПИНФЛ 14 хонали эмас",IF(B6853="","Вилоят танланмаган",IF(C6853="","Туман танланмаган",IF(COUNTIFS(Рўйхатлар!$H$2:$H$209,B6853,Рўйхатлар!$I$2:$I$209,C6853)=0,"Туман вилоятга мос эмас",IF(J6853="","Хатлов тоифаси танланмаган",IF(K6853="","Сана кўрсатилмаган",IF(COUNTIF($H$6:$H$10005,H6853)&gt;1,"Такрорий ПИНФЛ",IF(OR(L6853="",M6853="",N6853="",O6853="",P6853=""),"Корхона, СТИР, соҳа, лавозим ёки ойлик кўрсатилмаган","✓")))))))))</f>
        <v/>
      </c>
      <c r="U6853" s="22" t="str">
        <f>IF(OR(H6853="",M6853=""),"",IF(COUNTIFS($B$6:B6853,B6853,$C$6:C6853,C6853,$M$6:M6853,M6853)=1,1,0))</f>
        <v/>
      </c>
    </row>
    <row r="6854" spans="1:21" x14ac:dyDescent="0.25">
      <c r="A6854" s="22" t="str">
        <f>IF(H6854="","",COUNTA($H$6:H6854))</f>
        <v/>
      </c>
      <c r="B6854" s="23"/>
      <c r="C6854" s="24"/>
      <c r="D6854" s="24"/>
      <c r="E6854" s="24"/>
      <c r="F6854" s="24"/>
      <c r="G6854" s="24"/>
      <c r="H6854" s="25"/>
      <c r="I6854" s="24"/>
      <c r="J6854" s="26"/>
      <c r="K6854" s="27"/>
      <c r="L6854" s="24"/>
      <c r="M6854" s="24"/>
      <c r="N6854" s="26"/>
      <c r="O6854" s="24"/>
      <c r="P6854" s="28"/>
      <c r="Q6854" s="24"/>
      <c r="R6854" s="24"/>
      <c r="S6854" s="24"/>
      <c r="T6854" s="29" t="str">
        <f>IF(H6854="","",IF(LEN(H6854)&lt;&gt;14,"ПИНФЛ 14 хонали эмас",IF(B6854="","Вилоят танланмаган",IF(C6854="","Туман танланмаган",IF(COUNTIFS(Рўйхатлар!$H$2:$H$209,B6854,Рўйхатлар!$I$2:$I$209,C6854)=0,"Туман вилоятга мос эмас",IF(J6854="","Хатлов тоифаси танланмаган",IF(K6854="","Сана кўрсатилмаган",IF(COUNTIF($H$6:$H$10005,H6854)&gt;1,"Такрорий ПИНФЛ",IF(OR(L6854="",M6854="",N6854="",O6854="",P6854=""),"Корхона, СТИР, соҳа, лавозим ёки ойлик кўрсатилмаган","✓")))))))))</f>
        <v/>
      </c>
      <c r="U6854" s="22" t="str">
        <f>IF(OR(H6854="",M6854=""),"",IF(COUNTIFS($B$6:B6854,B6854,$C$6:C6854,C6854,$M$6:M6854,M6854)=1,1,0))</f>
        <v/>
      </c>
    </row>
    <row r="6855" spans="1:21" x14ac:dyDescent="0.25">
      <c r="A6855" s="22" t="str">
        <f>IF(H6855="","",COUNTA($H$6:H6855))</f>
        <v/>
      </c>
      <c r="B6855" s="23"/>
      <c r="C6855" s="24"/>
      <c r="D6855" s="24"/>
      <c r="E6855" s="24"/>
      <c r="F6855" s="24"/>
      <c r="G6855" s="24"/>
      <c r="H6855" s="25"/>
      <c r="I6855" s="24"/>
      <c r="J6855" s="26"/>
      <c r="K6855" s="27"/>
      <c r="L6855" s="24"/>
      <c r="M6855" s="24"/>
      <c r="N6855" s="26"/>
      <c r="O6855" s="24"/>
      <c r="P6855" s="28"/>
      <c r="Q6855" s="24"/>
      <c r="R6855" s="24"/>
      <c r="S6855" s="24"/>
      <c r="T6855" s="29" t="str">
        <f>IF(H6855="","",IF(LEN(H6855)&lt;&gt;14,"ПИНФЛ 14 хонали эмас",IF(B6855="","Вилоят танланмаган",IF(C6855="","Туман танланмаган",IF(COUNTIFS(Рўйхатлар!$H$2:$H$209,B6855,Рўйхатлар!$I$2:$I$209,C6855)=0,"Туман вилоятга мос эмас",IF(J6855="","Хатлов тоифаси танланмаган",IF(K6855="","Сана кўрсатилмаган",IF(COUNTIF($H$6:$H$10005,H6855)&gt;1,"Такрорий ПИНФЛ",IF(OR(L6855="",M6855="",N6855="",O6855="",P6855=""),"Корхона, СТИР, соҳа, лавозим ёки ойлик кўрсатилмаган","✓")))))))))</f>
        <v/>
      </c>
      <c r="U6855" s="22" t="str">
        <f>IF(OR(H6855="",M6855=""),"",IF(COUNTIFS($B$6:B6855,B6855,$C$6:C6855,C6855,$M$6:M6855,M6855)=1,1,0))</f>
        <v/>
      </c>
    </row>
    <row r="6856" spans="1:21" x14ac:dyDescent="0.25">
      <c r="A6856" s="22" t="str">
        <f>IF(H6856="","",COUNTA($H$6:H6856))</f>
        <v/>
      </c>
      <c r="B6856" s="23"/>
      <c r="C6856" s="24"/>
      <c r="D6856" s="24"/>
      <c r="E6856" s="24"/>
      <c r="F6856" s="24"/>
      <c r="G6856" s="24"/>
      <c r="H6856" s="25"/>
      <c r="I6856" s="24"/>
      <c r="J6856" s="26"/>
      <c r="K6856" s="27"/>
      <c r="L6856" s="24"/>
      <c r="M6856" s="24"/>
      <c r="N6856" s="26"/>
      <c r="O6856" s="24"/>
      <c r="P6856" s="28"/>
      <c r="Q6856" s="24"/>
      <c r="R6856" s="24"/>
      <c r="S6856" s="24"/>
      <c r="T6856" s="29" t="str">
        <f>IF(H6856="","",IF(LEN(H6856)&lt;&gt;14,"ПИНФЛ 14 хонали эмас",IF(B6856="","Вилоят танланмаган",IF(C6856="","Туман танланмаган",IF(COUNTIFS(Рўйхатлар!$H$2:$H$209,B6856,Рўйхатлар!$I$2:$I$209,C6856)=0,"Туман вилоятга мос эмас",IF(J6856="","Хатлов тоифаси танланмаган",IF(K6856="","Сана кўрсатилмаган",IF(COUNTIF($H$6:$H$10005,H6856)&gt;1,"Такрорий ПИНФЛ",IF(OR(L6856="",M6856="",N6856="",O6856="",P6856=""),"Корхона, СТИР, соҳа, лавозим ёки ойлик кўрсатилмаган","✓")))))))))</f>
        <v/>
      </c>
      <c r="U6856" s="22" t="str">
        <f>IF(OR(H6856="",M6856=""),"",IF(COUNTIFS($B$6:B6856,B6856,$C$6:C6856,C6856,$M$6:M6856,M6856)=1,1,0))</f>
        <v/>
      </c>
    </row>
    <row r="6857" spans="1:21" x14ac:dyDescent="0.25">
      <c r="A6857" s="22" t="str">
        <f>IF(H6857="","",COUNTA($H$6:H6857))</f>
        <v/>
      </c>
      <c r="B6857" s="23"/>
      <c r="C6857" s="24"/>
      <c r="D6857" s="24"/>
      <c r="E6857" s="24"/>
      <c r="F6857" s="24"/>
      <c r="G6857" s="24"/>
      <c r="H6857" s="25"/>
      <c r="I6857" s="24"/>
      <c r="J6857" s="26"/>
      <c r="K6857" s="27"/>
      <c r="L6857" s="24"/>
      <c r="M6857" s="24"/>
      <c r="N6857" s="26"/>
      <c r="O6857" s="24"/>
      <c r="P6857" s="28"/>
      <c r="Q6857" s="24"/>
      <c r="R6857" s="24"/>
      <c r="S6857" s="24"/>
      <c r="T6857" s="29" t="str">
        <f>IF(H6857="","",IF(LEN(H6857)&lt;&gt;14,"ПИНФЛ 14 хонали эмас",IF(B6857="","Вилоят танланмаган",IF(C6857="","Туман танланмаган",IF(COUNTIFS(Рўйхатлар!$H$2:$H$209,B6857,Рўйхатлар!$I$2:$I$209,C6857)=0,"Туман вилоятга мос эмас",IF(J6857="","Хатлов тоифаси танланмаган",IF(K6857="","Сана кўрсатилмаган",IF(COUNTIF($H$6:$H$10005,H6857)&gt;1,"Такрорий ПИНФЛ",IF(OR(L6857="",M6857="",N6857="",O6857="",P6857=""),"Корхона, СТИР, соҳа, лавозим ёки ойлик кўрсатилмаган","✓")))))))))</f>
        <v/>
      </c>
      <c r="U6857" s="22" t="str">
        <f>IF(OR(H6857="",M6857=""),"",IF(COUNTIFS($B$6:B6857,B6857,$C$6:C6857,C6857,$M$6:M6857,M6857)=1,1,0))</f>
        <v/>
      </c>
    </row>
    <row r="6858" spans="1:21" x14ac:dyDescent="0.25">
      <c r="A6858" s="22" t="str">
        <f>IF(H6858="","",COUNTA($H$6:H6858))</f>
        <v/>
      </c>
      <c r="B6858" s="23"/>
      <c r="C6858" s="24"/>
      <c r="D6858" s="24"/>
      <c r="E6858" s="24"/>
      <c r="F6858" s="24"/>
      <c r="G6858" s="24"/>
      <c r="H6858" s="25"/>
      <c r="I6858" s="24"/>
      <c r="J6858" s="26"/>
      <c r="K6858" s="27"/>
      <c r="L6858" s="24"/>
      <c r="M6858" s="24"/>
      <c r="N6858" s="26"/>
      <c r="O6858" s="24"/>
      <c r="P6858" s="28"/>
      <c r="Q6858" s="24"/>
      <c r="R6858" s="24"/>
      <c r="S6858" s="24"/>
      <c r="T6858" s="29" t="str">
        <f>IF(H6858="","",IF(LEN(H6858)&lt;&gt;14,"ПИНФЛ 14 хонали эмас",IF(B6858="","Вилоят танланмаган",IF(C6858="","Туман танланмаган",IF(COUNTIFS(Рўйхатлар!$H$2:$H$209,B6858,Рўйхатлар!$I$2:$I$209,C6858)=0,"Туман вилоятга мос эмас",IF(J6858="","Хатлов тоифаси танланмаган",IF(K6858="","Сана кўрсатилмаган",IF(COUNTIF($H$6:$H$10005,H6858)&gt;1,"Такрорий ПИНФЛ",IF(OR(L6858="",M6858="",N6858="",O6858="",P6858=""),"Корхона, СТИР, соҳа, лавозим ёки ойлик кўрсатилмаган","✓")))))))))</f>
        <v/>
      </c>
      <c r="U6858" s="22" t="str">
        <f>IF(OR(H6858="",M6858=""),"",IF(COUNTIFS($B$6:B6858,B6858,$C$6:C6858,C6858,$M$6:M6858,M6858)=1,1,0))</f>
        <v/>
      </c>
    </row>
    <row r="6859" spans="1:21" x14ac:dyDescent="0.25">
      <c r="A6859" s="22" t="str">
        <f>IF(H6859="","",COUNTA($H$6:H6859))</f>
        <v/>
      </c>
      <c r="B6859" s="23"/>
      <c r="C6859" s="24"/>
      <c r="D6859" s="24"/>
      <c r="E6859" s="24"/>
      <c r="F6859" s="24"/>
      <c r="G6859" s="24"/>
      <c r="H6859" s="25"/>
      <c r="I6859" s="24"/>
      <c r="J6859" s="26"/>
      <c r="K6859" s="27"/>
      <c r="L6859" s="24"/>
      <c r="M6859" s="24"/>
      <c r="N6859" s="26"/>
      <c r="O6859" s="24"/>
      <c r="P6859" s="28"/>
      <c r="Q6859" s="24"/>
      <c r="R6859" s="24"/>
      <c r="S6859" s="24"/>
      <c r="T6859" s="29" t="str">
        <f>IF(H6859="","",IF(LEN(H6859)&lt;&gt;14,"ПИНФЛ 14 хонали эмас",IF(B6859="","Вилоят танланмаган",IF(C6859="","Туман танланмаган",IF(COUNTIFS(Рўйхатлар!$H$2:$H$209,B6859,Рўйхатлар!$I$2:$I$209,C6859)=0,"Туман вилоятга мос эмас",IF(J6859="","Хатлов тоифаси танланмаган",IF(K6859="","Сана кўрсатилмаган",IF(COUNTIF($H$6:$H$10005,H6859)&gt;1,"Такрорий ПИНФЛ",IF(OR(L6859="",M6859="",N6859="",O6859="",P6859=""),"Корхона, СТИР, соҳа, лавозим ёки ойлик кўрсатилмаган","✓")))))))))</f>
        <v/>
      </c>
      <c r="U6859" s="22" t="str">
        <f>IF(OR(H6859="",M6859=""),"",IF(COUNTIFS($B$6:B6859,B6859,$C$6:C6859,C6859,$M$6:M6859,M6859)=1,1,0))</f>
        <v/>
      </c>
    </row>
    <row r="6860" spans="1:21" x14ac:dyDescent="0.25">
      <c r="A6860" s="22" t="str">
        <f>IF(H6860="","",COUNTA($H$6:H6860))</f>
        <v/>
      </c>
      <c r="B6860" s="23"/>
      <c r="C6860" s="24"/>
      <c r="D6860" s="24"/>
      <c r="E6860" s="24"/>
      <c r="F6860" s="24"/>
      <c r="G6860" s="24"/>
      <c r="H6860" s="25"/>
      <c r="I6860" s="24"/>
      <c r="J6860" s="26"/>
      <c r="K6860" s="27"/>
      <c r="L6860" s="24"/>
      <c r="M6860" s="24"/>
      <c r="N6860" s="26"/>
      <c r="O6860" s="24"/>
      <c r="P6860" s="28"/>
      <c r="Q6860" s="24"/>
      <c r="R6860" s="24"/>
      <c r="S6860" s="24"/>
      <c r="T6860" s="29" t="str">
        <f>IF(H6860="","",IF(LEN(H6860)&lt;&gt;14,"ПИНФЛ 14 хонали эмас",IF(B6860="","Вилоят танланмаган",IF(C6860="","Туман танланмаган",IF(COUNTIFS(Рўйхатлар!$H$2:$H$209,B6860,Рўйхатлар!$I$2:$I$209,C6860)=0,"Туман вилоятга мос эмас",IF(J6860="","Хатлов тоифаси танланмаган",IF(K6860="","Сана кўрсатилмаган",IF(COUNTIF($H$6:$H$10005,H6860)&gt;1,"Такрорий ПИНФЛ",IF(OR(L6860="",M6860="",N6860="",O6860="",P6860=""),"Корхона, СТИР, соҳа, лавозим ёки ойлик кўрсатилмаган","✓")))))))))</f>
        <v/>
      </c>
      <c r="U6860" s="22" t="str">
        <f>IF(OR(H6860="",M6860=""),"",IF(COUNTIFS($B$6:B6860,B6860,$C$6:C6860,C6860,$M$6:M6860,M6860)=1,1,0))</f>
        <v/>
      </c>
    </row>
    <row r="6861" spans="1:21" x14ac:dyDescent="0.25">
      <c r="A6861" s="22" t="str">
        <f>IF(H6861="","",COUNTA($H$6:H6861))</f>
        <v/>
      </c>
      <c r="B6861" s="23"/>
      <c r="C6861" s="24"/>
      <c r="D6861" s="24"/>
      <c r="E6861" s="24"/>
      <c r="F6861" s="24"/>
      <c r="G6861" s="24"/>
      <c r="H6861" s="25"/>
      <c r="I6861" s="24"/>
      <c r="J6861" s="26"/>
      <c r="K6861" s="27"/>
      <c r="L6861" s="24"/>
      <c r="M6861" s="24"/>
      <c r="N6861" s="26"/>
      <c r="O6861" s="24"/>
      <c r="P6861" s="28"/>
      <c r="Q6861" s="24"/>
      <c r="R6861" s="24"/>
      <c r="S6861" s="24"/>
      <c r="T6861" s="29" t="str">
        <f>IF(H6861="","",IF(LEN(H6861)&lt;&gt;14,"ПИНФЛ 14 хонали эмас",IF(B6861="","Вилоят танланмаган",IF(C6861="","Туман танланмаган",IF(COUNTIFS(Рўйхатлар!$H$2:$H$209,B6861,Рўйхатлар!$I$2:$I$209,C6861)=0,"Туман вилоятга мос эмас",IF(J6861="","Хатлов тоифаси танланмаган",IF(K6861="","Сана кўрсатилмаган",IF(COUNTIF($H$6:$H$10005,H6861)&gt;1,"Такрорий ПИНФЛ",IF(OR(L6861="",M6861="",N6861="",O6861="",P6861=""),"Корхона, СТИР, соҳа, лавозим ёки ойлик кўрсатилмаган","✓")))))))))</f>
        <v/>
      </c>
      <c r="U6861" s="22" t="str">
        <f>IF(OR(H6861="",M6861=""),"",IF(COUNTIFS($B$6:B6861,B6861,$C$6:C6861,C6861,$M$6:M6861,M6861)=1,1,0))</f>
        <v/>
      </c>
    </row>
    <row r="6862" spans="1:21" x14ac:dyDescent="0.25">
      <c r="A6862" s="22" t="str">
        <f>IF(H6862="","",COUNTA($H$6:H6862))</f>
        <v/>
      </c>
      <c r="B6862" s="23"/>
      <c r="C6862" s="24"/>
      <c r="D6862" s="24"/>
      <c r="E6862" s="24"/>
      <c r="F6862" s="24"/>
      <c r="G6862" s="24"/>
      <c r="H6862" s="25"/>
      <c r="I6862" s="24"/>
      <c r="J6862" s="26"/>
      <c r="K6862" s="27"/>
      <c r="L6862" s="24"/>
      <c r="M6862" s="24"/>
      <c r="N6862" s="26"/>
      <c r="O6862" s="24"/>
      <c r="P6862" s="28"/>
      <c r="Q6862" s="24"/>
      <c r="R6862" s="24"/>
      <c r="S6862" s="24"/>
      <c r="T6862" s="29" t="str">
        <f>IF(H6862="","",IF(LEN(H6862)&lt;&gt;14,"ПИНФЛ 14 хонали эмас",IF(B6862="","Вилоят танланмаган",IF(C6862="","Туман танланмаган",IF(COUNTIFS(Рўйхатлар!$H$2:$H$209,B6862,Рўйхатлар!$I$2:$I$209,C6862)=0,"Туман вилоятга мос эмас",IF(J6862="","Хатлов тоифаси танланмаган",IF(K6862="","Сана кўрсатилмаган",IF(COUNTIF($H$6:$H$10005,H6862)&gt;1,"Такрорий ПИНФЛ",IF(OR(L6862="",M6862="",N6862="",O6862="",P6862=""),"Корхона, СТИР, соҳа, лавозим ёки ойлик кўрсатилмаган","✓")))))))))</f>
        <v/>
      </c>
      <c r="U6862" s="22" t="str">
        <f>IF(OR(H6862="",M6862=""),"",IF(COUNTIFS($B$6:B6862,B6862,$C$6:C6862,C6862,$M$6:M6862,M6862)=1,1,0))</f>
        <v/>
      </c>
    </row>
    <row r="6863" spans="1:21" x14ac:dyDescent="0.25">
      <c r="A6863" s="22" t="str">
        <f>IF(H6863="","",COUNTA($H$6:H6863))</f>
        <v/>
      </c>
      <c r="B6863" s="23"/>
      <c r="C6863" s="24"/>
      <c r="D6863" s="24"/>
      <c r="E6863" s="24"/>
      <c r="F6863" s="24"/>
      <c r="G6863" s="24"/>
      <c r="H6863" s="25"/>
      <c r="I6863" s="24"/>
      <c r="J6863" s="26"/>
      <c r="K6863" s="27"/>
      <c r="L6863" s="24"/>
      <c r="M6863" s="24"/>
      <c r="N6863" s="26"/>
      <c r="O6863" s="24"/>
      <c r="P6863" s="28"/>
      <c r="Q6863" s="24"/>
      <c r="R6863" s="24"/>
      <c r="S6863" s="24"/>
      <c r="T6863" s="29" t="str">
        <f>IF(H6863="","",IF(LEN(H6863)&lt;&gt;14,"ПИНФЛ 14 хонали эмас",IF(B6863="","Вилоят танланмаган",IF(C6863="","Туман танланмаган",IF(COUNTIFS(Рўйхатлар!$H$2:$H$209,B6863,Рўйхатлар!$I$2:$I$209,C6863)=0,"Туман вилоятга мос эмас",IF(J6863="","Хатлов тоифаси танланмаган",IF(K6863="","Сана кўрсатилмаган",IF(COUNTIF($H$6:$H$10005,H6863)&gt;1,"Такрорий ПИНФЛ",IF(OR(L6863="",M6863="",N6863="",O6863="",P6863=""),"Корхона, СТИР, соҳа, лавозим ёки ойлик кўрсатилмаган","✓")))))))))</f>
        <v/>
      </c>
      <c r="U6863" s="22" t="str">
        <f>IF(OR(H6863="",M6863=""),"",IF(COUNTIFS($B$6:B6863,B6863,$C$6:C6863,C6863,$M$6:M6863,M6863)=1,1,0))</f>
        <v/>
      </c>
    </row>
    <row r="6864" spans="1:21" x14ac:dyDescent="0.25">
      <c r="A6864" s="22" t="str">
        <f>IF(H6864="","",COUNTA($H$6:H6864))</f>
        <v/>
      </c>
      <c r="B6864" s="23"/>
      <c r="C6864" s="24"/>
      <c r="D6864" s="24"/>
      <c r="E6864" s="24"/>
      <c r="F6864" s="24"/>
      <c r="G6864" s="24"/>
      <c r="H6864" s="25"/>
      <c r="I6864" s="24"/>
      <c r="J6864" s="26"/>
      <c r="K6864" s="27"/>
      <c r="L6864" s="24"/>
      <c r="M6864" s="24"/>
      <c r="N6864" s="26"/>
      <c r="O6864" s="24"/>
      <c r="P6864" s="28"/>
      <c r="Q6864" s="24"/>
      <c r="R6864" s="24"/>
      <c r="S6864" s="24"/>
      <c r="T6864" s="29" t="str">
        <f>IF(H6864="","",IF(LEN(H6864)&lt;&gt;14,"ПИНФЛ 14 хонали эмас",IF(B6864="","Вилоят танланмаган",IF(C6864="","Туман танланмаган",IF(COUNTIFS(Рўйхатлар!$H$2:$H$209,B6864,Рўйхатлар!$I$2:$I$209,C6864)=0,"Туман вилоятга мос эмас",IF(J6864="","Хатлов тоифаси танланмаган",IF(K6864="","Сана кўрсатилмаган",IF(COUNTIF($H$6:$H$10005,H6864)&gt;1,"Такрорий ПИНФЛ",IF(OR(L6864="",M6864="",N6864="",O6864="",P6864=""),"Корхона, СТИР, соҳа, лавозим ёки ойлик кўрсатилмаган","✓")))))))))</f>
        <v/>
      </c>
      <c r="U6864" s="22" t="str">
        <f>IF(OR(H6864="",M6864=""),"",IF(COUNTIFS($B$6:B6864,B6864,$C$6:C6864,C6864,$M$6:M6864,M6864)=1,1,0))</f>
        <v/>
      </c>
    </row>
    <row r="6865" spans="1:21" x14ac:dyDescent="0.25">
      <c r="A6865" s="22" t="str">
        <f>IF(H6865="","",COUNTA($H$6:H6865))</f>
        <v/>
      </c>
      <c r="B6865" s="23"/>
      <c r="C6865" s="24"/>
      <c r="D6865" s="24"/>
      <c r="E6865" s="24"/>
      <c r="F6865" s="24"/>
      <c r="G6865" s="24"/>
      <c r="H6865" s="25"/>
      <c r="I6865" s="24"/>
      <c r="J6865" s="26"/>
      <c r="K6865" s="27"/>
      <c r="L6865" s="24"/>
      <c r="M6865" s="24"/>
      <c r="N6865" s="26"/>
      <c r="O6865" s="24"/>
      <c r="P6865" s="28"/>
      <c r="Q6865" s="24"/>
      <c r="R6865" s="24"/>
      <c r="S6865" s="24"/>
      <c r="T6865" s="29" t="str">
        <f>IF(H6865="","",IF(LEN(H6865)&lt;&gt;14,"ПИНФЛ 14 хонали эмас",IF(B6865="","Вилоят танланмаган",IF(C6865="","Туман танланмаган",IF(COUNTIFS(Рўйхатлар!$H$2:$H$209,B6865,Рўйхатлар!$I$2:$I$209,C6865)=0,"Туман вилоятга мос эмас",IF(J6865="","Хатлов тоифаси танланмаган",IF(K6865="","Сана кўрсатилмаган",IF(COUNTIF($H$6:$H$10005,H6865)&gt;1,"Такрорий ПИНФЛ",IF(OR(L6865="",M6865="",N6865="",O6865="",P6865=""),"Корхона, СТИР, соҳа, лавозим ёки ойлик кўрсатилмаган","✓")))))))))</f>
        <v/>
      </c>
      <c r="U6865" s="22" t="str">
        <f>IF(OR(H6865="",M6865=""),"",IF(COUNTIFS($B$6:B6865,B6865,$C$6:C6865,C6865,$M$6:M6865,M6865)=1,1,0))</f>
        <v/>
      </c>
    </row>
    <row r="6866" spans="1:21" x14ac:dyDescent="0.25">
      <c r="A6866" s="22" t="str">
        <f>IF(H6866="","",COUNTA($H$6:H6866))</f>
        <v/>
      </c>
      <c r="B6866" s="23"/>
      <c r="C6866" s="24"/>
      <c r="D6866" s="24"/>
      <c r="E6866" s="24"/>
      <c r="F6866" s="24"/>
      <c r="G6866" s="24"/>
      <c r="H6866" s="25"/>
      <c r="I6866" s="24"/>
      <c r="J6866" s="26"/>
      <c r="K6866" s="27"/>
      <c r="L6866" s="24"/>
      <c r="M6866" s="24"/>
      <c r="N6866" s="26"/>
      <c r="O6866" s="24"/>
      <c r="P6866" s="28"/>
      <c r="Q6866" s="24"/>
      <c r="R6866" s="24"/>
      <c r="S6866" s="24"/>
      <c r="T6866" s="29" t="str">
        <f>IF(H6866="","",IF(LEN(H6866)&lt;&gt;14,"ПИНФЛ 14 хонали эмас",IF(B6866="","Вилоят танланмаган",IF(C6866="","Туман танланмаган",IF(COUNTIFS(Рўйхатлар!$H$2:$H$209,B6866,Рўйхатлар!$I$2:$I$209,C6866)=0,"Туман вилоятга мос эмас",IF(J6866="","Хатлов тоифаси танланмаган",IF(K6866="","Сана кўрсатилмаган",IF(COUNTIF($H$6:$H$10005,H6866)&gt;1,"Такрорий ПИНФЛ",IF(OR(L6866="",M6866="",N6866="",O6866="",P6866=""),"Корхона, СТИР, соҳа, лавозим ёки ойлик кўрсатилмаган","✓")))))))))</f>
        <v/>
      </c>
      <c r="U6866" s="22" t="str">
        <f>IF(OR(H6866="",M6866=""),"",IF(COUNTIFS($B$6:B6866,B6866,$C$6:C6866,C6866,$M$6:M6866,M6866)=1,1,0))</f>
        <v/>
      </c>
    </row>
    <row r="6867" spans="1:21" x14ac:dyDescent="0.25">
      <c r="A6867" s="22" t="str">
        <f>IF(H6867="","",COUNTA($H$6:H6867))</f>
        <v/>
      </c>
      <c r="B6867" s="23"/>
      <c r="C6867" s="24"/>
      <c r="D6867" s="24"/>
      <c r="E6867" s="24"/>
      <c r="F6867" s="24"/>
      <c r="G6867" s="24"/>
      <c r="H6867" s="25"/>
      <c r="I6867" s="24"/>
      <c r="J6867" s="26"/>
      <c r="K6867" s="27"/>
      <c r="L6867" s="24"/>
      <c r="M6867" s="24"/>
      <c r="N6867" s="26"/>
      <c r="O6867" s="24"/>
      <c r="P6867" s="28"/>
      <c r="Q6867" s="24"/>
      <c r="R6867" s="24"/>
      <c r="S6867" s="24"/>
      <c r="T6867" s="29" t="str">
        <f>IF(H6867="","",IF(LEN(H6867)&lt;&gt;14,"ПИНФЛ 14 хонали эмас",IF(B6867="","Вилоят танланмаган",IF(C6867="","Туман танланмаган",IF(COUNTIFS(Рўйхатлар!$H$2:$H$209,B6867,Рўйхатлар!$I$2:$I$209,C6867)=0,"Туман вилоятга мос эмас",IF(J6867="","Хатлов тоифаси танланмаган",IF(K6867="","Сана кўрсатилмаган",IF(COUNTIF($H$6:$H$10005,H6867)&gt;1,"Такрорий ПИНФЛ",IF(OR(L6867="",M6867="",N6867="",O6867="",P6867=""),"Корхона, СТИР, соҳа, лавозим ёки ойлик кўрсатилмаган","✓")))))))))</f>
        <v/>
      </c>
      <c r="U6867" s="22" t="str">
        <f>IF(OR(H6867="",M6867=""),"",IF(COUNTIFS($B$6:B6867,B6867,$C$6:C6867,C6867,$M$6:M6867,M6867)=1,1,0))</f>
        <v/>
      </c>
    </row>
    <row r="6868" spans="1:21" x14ac:dyDescent="0.25">
      <c r="A6868" s="22" t="str">
        <f>IF(H6868="","",COUNTA($H$6:H6868))</f>
        <v/>
      </c>
      <c r="B6868" s="23"/>
      <c r="C6868" s="24"/>
      <c r="D6868" s="24"/>
      <c r="E6868" s="24"/>
      <c r="F6868" s="24"/>
      <c r="G6868" s="24"/>
      <c r="H6868" s="25"/>
      <c r="I6868" s="24"/>
      <c r="J6868" s="26"/>
      <c r="K6868" s="27"/>
      <c r="L6868" s="24"/>
      <c r="M6868" s="24"/>
      <c r="N6868" s="26"/>
      <c r="O6868" s="24"/>
      <c r="P6868" s="28"/>
      <c r="Q6868" s="24"/>
      <c r="R6868" s="24"/>
      <c r="S6868" s="24"/>
      <c r="T6868" s="29" t="str">
        <f>IF(H6868="","",IF(LEN(H6868)&lt;&gt;14,"ПИНФЛ 14 хонали эмас",IF(B6868="","Вилоят танланмаган",IF(C6868="","Туман танланмаган",IF(COUNTIFS(Рўйхатлар!$H$2:$H$209,B6868,Рўйхатлар!$I$2:$I$209,C6868)=0,"Туман вилоятга мос эмас",IF(J6868="","Хатлов тоифаси танланмаган",IF(K6868="","Сана кўрсатилмаган",IF(COUNTIF($H$6:$H$10005,H6868)&gt;1,"Такрорий ПИНФЛ",IF(OR(L6868="",M6868="",N6868="",O6868="",P6868=""),"Корхона, СТИР, соҳа, лавозим ёки ойлик кўрсатилмаган","✓")))))))))</f>
        <v/>
      </c>
      <c r="U6868" s="22" t="str">
        <f>IF(OR(H6868="",M6868=""),"",IF(COUNTIFS($B$6:B6868,B6868,$C$6:C6868,C6868,$M$6:M6868,M6868)=1,1,0))</f>
        <v/>
      </c>
    </row>
    <row r="6869" spans="1:21" x14ac:dyDescent="0.25">
      <c r="A6869" s="22" t="str">
        <f>IF(H6869="","",COUNTA($H$6:H6869))</f>
        <v/>
      </c>
      <c r="B6869" s="23"/>
      <c r="C6869" s="24"/>
      <c r="D6869" s="24"/>
      <c r="E6869" s="24"/>
      <c r="F6869" s="24"/>
      <c r="G6869" s="24"/>
      <c r="H6869" s="25"/>
      <c r="I6869" s="24"/>
      <c r="J6869" s="26"/>
      <c r="K6869" s="27"/>
      <c r="L6869" s="24"/>
      <c r="M6869" s="24"/>
      <c r="N6869" s="26"/>
      <c r="O6869" s="24"/>
      <c r="P6869" s="28"/>
      <c r="Q6869" s="24"/>
      <c r="R6869" s="24"/>
      <c r="S6869" s="24"/>
      <c r="T6869" s="29" t="str">
        <f>IF(H6869="","",IF(LEN(H6869)&lt;&gt;14,"ПИНФЛ 14 хонали эмас",IF(B6869="","Вилоят танланмаган",IF(C6869="","Туман танланмаган",IF(COUNTIFS(Рўйхатлар!$H$2:$H$209,B6869,Рўйхатлар!$I$2:$I$209,C6869)=0,"Туман вилоятга мос эмас",IF(J6869="","Хатлов тоифаси танланмаган",IF(K6869="","Сана кўрсатилмаган",IF(COUNTIF($H$6:$H$10005,H6869)&gt;1,"Такрорий ПИНФЛ",IF(OR(L6869="",M6869="",N6869="",O6869="",P6869=""),"Корхона, СТИР, соҳа, лавозим ёки ойлик кўрсатилмаган","✓")))))))))</f>
        <v/>
      </c>
      <c r="U6869" s="22" t="str">
        <f>IF(OR(H6869="",M6869=""),"",IF(COUNTIFS($B$6:B6869,B6869,$C$6:C6869,C6869,$M$6:M6869,M6869)=1,1,0))</f>
        <v/>
      </c>
    </row>
    <row r="6870" spans="1:21" x14ac:dyDescent="0.25">
      <c r="A6870" s="22" t="str">
        <f>IF(H6870="","",COUNTA($H$6:H6870))</f>
        <v/>
      </c>
      <c r="B6870" s="23"/>
      <c r="C6870" s="24"/>
      <c r="D6870" s="24"/>
      <c r="E6870" s="24"/>
      <c r="F6870" s="24"/>
      <c r="G6870" s="24"/>
      <c r="H6870" s="25"/>
      <c r="I6870" s="24"/>
      <c r="J6870" s="26"/>
      <c r="K6870" s="27"/>
      <c r="L6870" s="24"/>
      <c r="M6870" s="24"/>
      <c r="N6870" s="26"/>
      <c r="O6870" s="24"/>
      <c r="P6870" s="28"/>
      <c r="Q6870" s="24"/>
      <c r="R6870" s="24"/>
      <c r="S6870" s="24"/>
      <c r="T6870" s="29" t="str">
        <f>IF(H6870="","",IF(LEN(H6870)&lt;&gt;14,"ПИНФЛ 14 хонали эмас",IF(B6870="","Вилоят танланмаган",IF(C6870="","Туман танланмаган",IF(COUNTIFS(Рўйхатлар!$H$2:$H$209,B6870,Рўйхатлар!$I$2:$I$209,C6870)=0,"Туман вилоятга мос эмас",IF(J6870="","Хатлов тоифаси танланмаган",IF(K6870="","Сана кўрсатилмаган",IF(COUNTIF($H$6:$H$10005,H6870)&gt;1,"Такрорий ПИНФЛ",IF(OR(L6870="",M6870="",N6870="",O6870="",P6870=""),"Корхона, СТИР, соҳа, лавозим ёки ойлик кўрсатилмаган","✓")))))))))</f>
        <v/>
      </c>
      <c r="U6870" s="22" t="str">
        <f>IF(OR(H6870="",M6870=""),"",IF(COUNTIFS($B$6:B6870,B6870,$C$6:C6870,C6870,$M$6:M6870,M6870)=1,1,0))</f>
        <v/>
      </c>
    </row>
    <row r="6871" spans="1:21" x14ac:dyDescent="0.25">
      <c r="A6871" s="22" t="str">
        <f>IF(H6871="","",COUNTA($H$6:H6871))</f>
        <v/>
      </c>
      <c r="B6871" s="23"/>
      <c r="C6871" s="24"/>
      <c r="D6871" s="24"/>
      <c r="E6871" s="24"/>
      <c r="F6871" s="24"/>
      <c r="G6871" s="24"/>
      <c r="H6871" s="25"/>
      <c r="I6871" s="24"/>
      <c r="J6871" s="26"/>
      <c r="K6871" s="27"/>
      <c r="L6871" s="24"/>
      <c r="M6871" s="24"/>
      <c r="N6871" s="26"/>
      <c r="O6871" s="24"/>
      <c r="P6871" s="28"/>
      <c r="Q6871" s="24"/>
      <c r="R6871" s="24"/>
      <c r="S6871" s="24"/>
      <c r="T6871" s="29" t="str">
        <f>IF(H6871="","",IF(LEN(H6871)&lt;&gt;14,"ПИНФЛ 14 хонали эмас",IF(B6871="","Вилоят танланмаган",IF(C6871="","Туман танланмаган",IF(COUNTIFS(Рўйхатлар!$H$2:$H$209,B6871,Рўйхатлар!$I$2:$I$209,C6871)=0,"Туман вилоятга мос эмас",IF(J6871="","Хатлов тоифаси танланмаган",IF(K6871="","Сана кўрсатилмаган",IF(COUNTIF($H$6:$H$10005,H6871)&gt;1,"Такрорий ПИНФЛ",IF(OR(L6871="",M6871="",N6871="",O6871="",P6871=""),"Корхона, СТИР, соҳа, лавозим ёки ойлик кўрсатилмаган","✓")))))))))</f>
        <v/>
      </c>
      <c r="U6871" s="22" t="str">
        <f>IF(OR(H6871="",M6871=""),"",IF(COUNTIFS($B$6:B6871,B6871,$C$6:C6871,C6871,$M$6:M6871,M6871)=1,1,0))</f>
        <v/>
      </c>
    </row>
    <row r="6872" spans="1:21" x14ac:dyDescent="0.25">
      <c r="A6872" s="22" t="str">
        <f>IF(H6872="","",COUNTA($H$6:H6872))</f>
        <v/>
      </c>
      <c r="B6872" s="23"/>
      <c r="C6872" s="24"/>
      <c r="D6872" s="24"/>
      <c r="E6872" s="24"/>
      <c r="F6872" s="24"/>
      <c r="G6872" s="24"/>
      <c r="H6872" s="25"/>
      <c r="I6872" s="24"/>
      <c r="J6872" s="26"/>
      <c r="K6872" s="27"/>
      <c r="L6872" s="24"/>
      <c r="M6872" s="24"/>
      <c r="N6872" s="26"/>
      <c r="O6872" s="24"/>
      <c r="P6872" s="28"/>
      <c r="Q6872" s="24"/>
      <c r="R6872" s="24"/>
      <c r="S6872" s="24"/>
      <c r="T6872" s="29" t="str">
        <f>IF(H6872="","",IF(LEN(H6872)&lt;&gt;14,"ПИНФЛ 14 хонали эмас",IF(B6872="","Вилоят танланмаган",IF(C6872="","Туман танланмаган",IF(COUNTIFS(Рўйхатлар!$H$2:$H$209,B6872,Рўйхатлар!$I$2:$I$209,C6872)=0,"Туман вилоятга мос эмас",IF(J6872="","Хатлов тоифаси танланмаган",IF(K6872="","Сана кўрсатилмаган",IF(COUNTIF($H$6:$H$10005,H6872)&gt;1,"Такрорий ПИНФЛ",IF(OR(L6872="",M6872="",N6872="",O6872="",P6872=""),"Корхона, СТИР, соҳа, лавозим ёки ойлик кўрсатилмаган","✓")))))))))</f>
        <v/>
      </c>
      <c r="U6872" s="22" t="str">
        <f>IF(OR(H6872="",M6872=""),"",IF(COUNTIFS($B$6:B6872,B6872,$C$6:C6872,C6872,$M$6:M6872,M6872)=1,1,0))</f>
        <v/>
      </c>
    </row>
    <row r="6873" spans="1:21" x14ac:dyDescent="0.25">
      <c r="A6873" s="22" t="str">
        <f>IF(H6873="","",COUNTA($H$6:H6873))</f>
        <v/>
      </c>
      <c r="B6873" s="23"/>
      <c r="C6873" s="24"/>
      <c r="D6873" s="24"/>
      <c r="E6873" s="24"/>
      <c r="F6873" s="24"/>
      <c r="G6873" s="24"/>
      <c r="H6873" s="25"/>
      <c r="I6873" s="24"/>
      <c r="J6873" s="26"/>
      <c r="K6873" s="27"/>
      <c r="L6873" s="24"/>
      <c r="M6873" s="24"/>
      <c r="N6873" s="26"/>
      <c r="O6873" s="24"/>
      <c r="P6873" s="28"/>
      <c r="Q6873" s="24"/>
      <c r="R6873" s="24"/>
      <c r="S6873" s="24"/>
      <c r="T6873" s="29" t="str">
        <f>IF(H6873="","",IF(LEN(H6873)&lt;&gt;14,"ПИНФЛ 14 хонали эмас",IF(B6873="","Вилоят танланмаган",IF(C6873="","Туман танланмаган",IF(COUNTIFS(Рўйхатлар!$H$2:$H$209,B6873,Рўйхатлар!$I$2:$I$209,C6873)=0,"Туман вилоятга мос эмас",IF(J6873="","Хатлов тоифаси танланмаган",IF(K6873="","Сана кўрсатилмаган",IF(COUNTIF($H$6:$H$10005,H6873)&gt;1,"Такрорий ПИНФЛ",IF(OR(L6873="",M6873="",N6873="",O6873="",P6873=""),"Корхона, СТИР, соҳа, лавозим ёки ойлик кўрсатилмаган","✓")))))))))</f>
        <v/>
      </c>
      <c r="U6873" s="22" t="str">
        <f>IF(OR(H6873="",M6873=""),"",IF(COUNTIFS($B$6:B6873,B6873,$C$6:C6873,C6873,$M$6:M6873,M6873)=1,1,0))</f>
        <v/>
      </c>
    </row>
    <row r="6874" spans="1:21" x14ac:dyDescent="0.25">
      <c r="A6874" s="22" t="str">
        <f>IF(H6874="","",COUNTA($H$6:H6874))</f>
        <v/>
      </c>
      <c r="B6874" s="23"/>
      <c r="C6874" s="24"/>
      <c r="D6874" s="24"/>
      <c r="E6874" s="24"/>
      <c r="F6874" s="24"/>
      <c r="G6874" s="24"/>
      <c r="H6874" s="25"/>
      <c r="I6874" s="24"/>
      <c r="J6874" s="26"/>
      <c r="K6874" s="27"/>
      <c r="L6874" s="24"/>
      <c r="M6874" s="24"/>
      <c r="N6874" s="26"/>
      <c r="O6874" s="24"/>
      <c r="P6874" s="28"/>
      <c r="Q6874" s="24"/>
      <c r="R6874" s="24"/>
      <c r="S6874" s="24"/>
      <c r="T6874" s="29" t="str">
        <f>IF(H6874="","",IF(LEN(H6874)&lt;&gt;14,"ПИНФЛ 14 хонали эмас",IF(B6874="","Вилоят танланмаган",IF(C6874="","Туман танланмаган",IF(COUNTIFS(Рўйхатлар!$H$2:$H$209,B6874,Рўйхатлар!$I$2:$I$209,C6874)=0,"Туман вилоятга мос эмас",IF(J6874="","Хатлов тоифаси танланмаган",IF(K6874="","Сана кўрсатилмаган",IF(COUNTIF($H$6:$H$10005,H6874)&gt;1,"Такрорий ПИНФЛ",IF(OR(L6874="",M6874="",N6874="",O6874="",P6874=""),"Корхона, СТИР, соҳа, лавозим ёки ойлик кўрсатилмаган","✓")))))))))</f>
        <v/>
      </c>
      <c r="U6874" s="22" t="str">
        <f>IF(OR(H6874="",M6874=""),"",IF(COUNTIFS($B$6:B6874,B6874,$C$6:C6874,C6874,$M$6:M6874,M6874)=1,1,0))</f>
        <v/>
      </c>
    </row>
    <row r="6875" spans="1:21" x14ac:dyDescent="0.25">
      <c r="A6875" s="22" t="str">
        <f>IF(H6875="","",COUNTA($H$6:H6875))</f>
        <v/>
      </c>
      <c r="B6875" s="23"/>
      <c r="C6875" s="24"/>
      <c r="D6875" s="24"/>
      <c r="E6875" s="24"/>
      <c r="F6875" s="24"/>
      <c r="G6875" s="24"/>
      <c r="H6875" s="25"/>
      <c r="I6875" s="24"/>
      <c r="J6875" s="26"/>
      <c r="K6875" s="27"/>
      <c r="L6875" s="24"/>
      <c r="M6875" s="24"/>
      <c r="N6875" s="26"/>
      <c r="O6875" s="24"/>
      <c r="P6875" s="28"/>
      <c r="Q6875" s="24"/>
      <c r="R6875" s="24"/>
      <c r="S6875" s="24"/>
      <c r="T6875" s="29" t="str">
        <f>IF(H6875="","",IF(LEN(H6875)&lt;&gt;14,"ПИНФЛ 14 хонали эмас",IF(B6875="","Вилоят танланмаган",IF(C6875="","Туман танланмаган",IF(COUNTIFS(Рўйхатлар!$H$2:$H$209,B6875,Рўйхатлар!$I$2:$I$209,C6875)=0,"Туман вилоятга мос эмас",IF(J6875="","Хатлов тоифаси танланмаган",IF(K6875="","Сана кўрсатилмаган",IF(COUNTIF($H$6:$H$10005,H6875)&gt;1,"Такрорий ПИНФЛ",IF(OR(L6875="",M6875="",N6875="",O6875="",P6875=""),"Корхона, СТИР, соҳа, лавозим ёки ойлик кўрсатилмаган","✓")))))))))</f>
        <v/>
      </c>
      <c r="U6875" s="22" t="str">
        <f>IF(OR(H6875="",M6875=""),"",IF(COUNTIFS($B$6:B6875,B6875,$C$6:C6875,C6875,$M$6:M6875,M6875)=1,1,0))</f>
        <v/>
      </c>
    </row>
    <row r="6876" spans="1:21" x14ac:dyDescent="0.25">
      <c r="A6876" s="22" t="str">
        <f>IF(H6876="","",COUNTA($H$6:H6876))</f>
        <v/>
      </c>
      <c r="B6876" s="23"/>
      <c r="C6876" s="24"/>
      <c r="D6876" s="24"/>
      <c r="E6876" s="24"/>
      <c r="F6876" s="24"/>
      <c r="G6876" s="24"/>
      <c r="H6876" s="25"/>
      <c r="I6876" s="24"/>
      <c r="J6876" s="26"/>
      <c r="K6876" s="27"/>
      <c r="L6876" s="24"/>
      <c r="M6876" s="24"/>
      <c r="N6876" s="26"/>
      <c r="O6876" s="24"/>
      <c r="P6876" s="28"/>
      <c r="Q6876" s="24"/>
      <c r="R6876" s="24"/>
      <c r="S6876" s="24"/>
      <c r="T6876" s="29" t="str">
        <f>IF(H6876="","",IF(LEN(H6876)&lt;&gt;14,"ПИНФЛ 14 хонали эмас",IF(B6876="","Вилоят танланмаган",IF(C6876="","Туман танланмаган",IF(COUNTIFS(Рўйхатлар!$H$2:$H$209,B6876,Рўйхатлар!$I$2:$I$209,C6876)=0,"Туман вилоятга мос эмас",IF(J6876="","Хатлов тоифаси танланмаган",IF(K6876="","Сана кўрсатилмаган",IF(COUNTIF($H$6:$H$10005,H6876)&gt;1,"Такрорий ПИНФЛ",IF(OR(L6876="",M6876="",N6876="",O6876="",P6876=""),"Корхона, СТИР, соҳа, лавозим ёки ойлик кўрсатилмаган","✓")))))))))</f>
        <v/>
      </c>
      <c r="U6876" s="22" t="str">
        <f>IF(OR(H6876="",M6876=""),"",IF(COUNTIFS($B$6:B6876,B6876,$C$6:C6876,C6876,$M$6:M6876,M6876)=1,1,0))</f>
        <v/>
      </c>
    </row>
    <row r="6877" spans="1:21" x14ac:dyDescent="0.25">
      <c r="A6877" s="22" t="str">
        <f>IF(H6877="","",COUNTA($H$6:H6877))</f>
        <v/>
      </c>
      <c r="B6877" s="23"/>
      <c r="C6877" s="24"/>
      <c r="D6877" s="24"/>
      <c r="E6877" s="24"/>
      <c r="F6877" s="24"/>
      <c r="G6877" s="24"/>
      <c r="H6877" s="25"/>
      <c r="I6877" s="24"/>
      <c r="J6877" s="26"/>
      <c r="K6877" s="27"/>
      <c r="L6877" s="24"/>
      <c r="M6877" s="24"/>
      <c r="N6877" s="26"/>
      <c r="O6877" s="24"/>
      <c r="P6877" s="28"/>
      <c r="Q6877" s="24"/>
      <c r="R6877" s="24"/>
      <c r="S6877" s="24"/>
      <c r="T6877" s="29" t="str">
        <f>IF(H6877="","",IF(LEN(H6877)&lt;&gt;14,"ПИНФЛ 14 хонали эмас",IF(B6877="","Вилоят танланмаган",IF(C6877="","Туман танланмаган",IF(COUNTIFS(Рўйхатлар!$H$2:$H$209,B6877,Рўйхатлар!$I$2:$I$209,C6877)=0,"Туман вилоятга мос эмас",IF(J6877="","Хатлов тоифаси танланмаган",IF(K6877="","Сана кўрсатилмаган",IF(COUNTIF($H$6:$H$10005,H6877)&gt;1,"Такрорий ПИНФЛ",IF(OR(L6877="",M6877="",N6877="",O6877="",P6877=""),"Корхона, СТИР, соҳа, лавозим ёки ойлик кўрсатилмаган","✓")))))))))</f>
        <v/>
      </c>
      <c r="U6877" s="22" t="str">
        <f>IF(OR(H6877="",M6877=""),"",IF(COUNTIFS($B$6:B6877,B6877,$C$6:C6877,C6877,$M$6:M6877,M6877)=1,1,0))</f>
        <v/>
      </c>
    </row>
    <row r="6878" spans="1:21" x14ac:dyDescent="0.25">
      <c r="A6878" s="22" t="str">
        <f>IF(H6878="","",COUNTA($H$6:H6878))</f>
        <v/>
      </c>
      <c r="B6878" s="23"/>
      <c r="C6878" s="24"/>
      <c r="D6878" s="24"/>
      <c r="E6878" s="24"/>
      <c r="F6878" s="24"/>
      <c r="G6878" s="24"/>
      <c r="H6878" s="25"/>
      <c r="I6878" s="24"/>
      <c r="J6878" s="26"/>
      <c r="K6878" s="27"/>
      <c r="L6878" s="24"/>
      <c r="M6878" s="24"/>
      <c r="N6878" s="26"/>
      <c r="O6878" s="24"/>
      <c r="P6878" s="28"/>
      <c r="Q6878" s="24"/>
      <c r="R6878" s="24"/>
      <c r="S6878" s="24"/>
      <c r="T6878" s="29" t="str">
        <f>IF(H6878="","",IF(LEN(H6878)&lt;&gt;14,"ПИНФЛ 14 хонали эмас",IF(B6878="","Вилоят танланмаган",IF(C6878="","Туман танланмаган",IF(COUNTIFS(Рўйхатлар!$H$2:$H$209,B6878,Рўйхатлар!$I$2:$I$209,C6878)=0,"Туман вилоятга мос эмас",IF(J6878="","Хатлов тоифаси танланмаган",IF(K6878="","Сана кўрсатилмаган",IF(COUNTIF($H$6:$H$10005,H6878)&gt;1,"Такрорий ПИНФЛ",IF(OR(L6878="",M6878="",N6878="",O6878="",P6878=""),"Корхона, СТИР, соҳа, лавозим ёки ойлик кўрсатилмаган","✓")))))))))</f>
        <v/>
      </c>
      <c r="U6878" s="22" t="str">
        <f>IF(OR(H6878="",M6878=""),"",IF(COUNTIFS($B$6:B6878,B6878,$C$6:C6878,C6878,$M$6:M6878,M6878)=1,1,0))</f>
        <v/>
      </c>
    </row>
    <row r="6879" spans="1:21" x14ac:dyDescent="0.25">
      <c r="A6879" s="22" t="str">
        <f>IF(H6879="","",COUNTA($H$6:H6879))</f>
        <v/>
      </c>
      <c r="B6879" s="23"/>
      <c r="C6879" s="24"/>
      <c r="D6879" s="24"/>
      <c r="E6879" s="24"/>
      <c r="F6879" s="24"/>
      <c r="G6879" s="24"/>
      <c r="H6879" s="25"/>
      <c r="I6879" s="24"/>
      <c r="J6879" s="26"/>
      <c r="K6879" s="27"/>
      <c r="L6879" s="24"/>
      <c r="M6879" s="24"/>
      <c r="N6879" s="26"/>
      <c r="O6879" s="24"/>
      <c r="P6879" s="28"/>
      <c r="Q6879" s="24"/>
      <c r="R6879" s="24"/>
      <c r="S6879" s="24"/>
      <c r="T6879" s="29" t="str">
        <f>IF(H6879="","",IF(LEN(H6879)&lt;&gt;14,"ПИНФЛ 14 хонали эмас",IF(B6879="","Вилоят танланмаган",IF(C6879="","Туман танланмаган",IF(COUNTIFS(Рўйхатлар!$H$2:$H$209,B6879,Рўйхатлар!$I$2:$I$209,C6879)=0,"Туман вилоятга мос эмас",IF(J6879="","Хатлов тоифаси танланмаган",IF(K6879="","Сана кўрсатилмаган",IF(COUNTIF($H$6:$H$10005,H6879)&gt;1,"Такрорий ПИНФЛ",IF(OR(L6879="",M6879="",N6879="",O6879="",P6879=""),"Корхона, СТИР, соҳа, лавозим ёки ойлик кўрсатилмаган","✓")))))))))</f>
        <v/>
      </c>
      <c r="U6879" s="22" t="str">
        <f>IF(OR(H6879="",M6879=""),"",IF(COUNTIFS($B$6:B6879,B6879,$C$6:C6879,C6879,$M$6:M6879,M6879)=1,1,0))</f>
        <v/>
      </c>
    </row>
    <row r="6880" spans="1:21" x14ac:dyDescent="0.25">
      <c r="A6880" s="22" t="str">
        <f>IF(H6880="","",COUNTA($H$6:H6880))</f>
        <v/>
      </c>
      <c r="B6880" s="23"/>
      <c r="C6880" s="24"/>
      <c r="D6880" s="24"/>
      <c r="E6880" s="24"/>
      <c r="F6880" s="24"/>
      <c r="G6880" s="24"/>
      <c r="H6880" s="25"/>
      <c r="I6880" s="24"/>
      <c r="J6880" s="26"/>
      <c r="K6880" s="27"/>
      <c r="L6880" s="24"/>
      <c r="M6880" s="24"/>
      <c r="N6880" s="26"/>
      <c r="O6880" s="24"/>
      <c r="P6880" s="28"/>
      <c r="Q6880" s="24"/>
      <c r="R6880" s="24"/>
      <c r="S6880" s="24"/>
      <c r="T6880" s="29" t="str">
        <f>IF(H6880="","",IF(LEN(H6880)&lt;&gt;14,"ПИНФЛ 14 хонали эмас",IF(B6880="","Вилоят танланмаган",IF(C6880="","Туман танланмаган",IF(COUNTIFS(Рўйхатлар!$H$2:$H$209,B6880,Рўйхатлар!$I$2:$I$209,C6880)=0,"Туман вилоятга мос эмас",IF(J6880="","Хатлов тоифаси танланмаган",IF(K6880="","Сана кўрсатилмаган",IF(COUNTIF($H$6:$H$10005,H6880)&gt;1,"Такрорий ПИНФЛ",IF(OR(L6880="",M6880="",N6880="",O6880="",P6880=""),"Корхона, СТИР, соҳа, лавозим ёки ойлик кўрсатилмаган","✓")))))))))</f>
        <v/>
      </c>
      <c r="U6880" s="22" t="str">
        <f>IF(OR(H6880="",M6880=""),"",IF(COUNTIFS($B$6:B6880,B6880,$C$6:C6880,C6880,$M$6:M6880,M6880)=1,1,0))</f>
        <v/>
      </c>
    </row>
    <row r="6881" spans="1:21" x14ac:dyDescent="0.25">
      <c r="A6881" s="22" t="str">
        <f>IF(H6881="","",COUNTA($H$6:H6881))</f>
        <v/>
      </c>
      <c r="B6881" s="23"/>
      <c r="C6881" s="24"/>
      <c r="D6881" s="24"/>
      <c r="E6881" s="24"/>
      <c r="F6881" s="24"/>
      <c r="G6881" s="24"/>
      <c r="H6881" s="25"/>
      <c r="I6881" s="24"/>
      <c r="J6881" s="26"/>
      <c r="K6881" s="27"/>
      <c r="L6881" s="24"/>
      <c r="M6881" s="24"/>
      <c r="N6881" s="26"/>
      <c r="O6881" s="24"/>
      <c r="P6881" s="28"/>
      <c r="Q6881" s="24"/>
      <c r="R6881" s="24"/>
      <c r="S6881" s="24"/>
      <c r="T6881" s="29" t="str">
        <f>IF(H6881="","",IF(LEN(H6881)&lt;&gt;14,"ПИНФЛ 14 хонали эмас",IF(B6881="","Вилоят танланмаган",IF(C6881="","Туман танланмаган",IF(COUNTIFS(Рўйхатлар!$H$2:$H$209,B6881,Рўйхатлар!$I$2:$I$209,C6881)=0,"Туман вилоятга мос эмас",IF(J6881="","Хатлов тоифаси танланмаган",IF(K6881="","Сана кўрсатилмаган",IF(COUNTIF($H$6:$H$10005,H6881)&gt;1,"Такрорий ПИНФЛ",IF(OR(L6881="",M6881="",N6881="",O6881="",P6881=""),"Корхона, СТИР, соҳа, лавозим ёки ойлик кўрсатилмаган","✓")))))))))</f>
        <v/>
      </c>
      <c r="U6881" s="22" t="str">
        <f>IF(OR(H6881="",M6881=""),"",IF(COUNTIFS($B$6:B6881,B6881,$C$6:C6881,C6881,$M$6:M6881,M6881)=1,1,0))</f>
        <v/>
      </c>
    </row>
    <row r="6882" spans="1:21" x14ac:dyDescent="0.25">
      <c r="A6882" s="22" t="str">
        <f>IF(H6882="","",COUNTA($H$6:H6882))</f>
        <v/>
      </c>
      <c r="B6882" s="23"/>
      <c r="C6882" s="24"/>
      <c r="D6882" s="24"/>
      <c r="E6882" s="24"/>
      <c r="F6882" s="24"/>
      <c r="G6882" s="24"/>
      <c r="H6882" s="25"/>
      <c r="I6882" s="24"/>
      <c r="J6882" s="26"/>
      <c r="K6882" s="27"/>
      <c r="L6882" s="24"/>
      <c r="M6882" s="24"/>
      <c r="N6882" s="26"/>
      <c r="O6882" s="24"/>
      <c r="P6882" s="28"/>
      <c r="Q6882" s="24"/>
      <c r="R6882" s="24"/>
      <c r="S6882" s="24"/>
      <c r="T6882" s="29" t="str">
        <f>IF(H6882="","",IF(LEN(H6882)&lt;&gt;14,"ПИНФЛ 14 хонали эмас",IF(B6882="","Вилоят танланмаган",IF(C6882="","Туман танланмаган",IF(COUNTIFS(Рўйхатлар!$H$2:$H$209,B6882,Рўйхатлар!$I$2:$I$209,C6882)=0,"Туман вилоятга мос эмас",IF(J6882="","Хатлов тоифаси танланмаган",IF(K6882="","Сана кўрсатилмаган",IF(COUNTIF($H$6:$H$10005,H6882)&gt;1,"Такрорий ПИНФЛ",IF(OR(L6882="",M6882="",N6882="",O6882="",P6882=""),"Корхона, СТИР, соҳа, лавозим ёки ойлик кўрсатилмаган","✓")))))))))</f>
        <v/>
      </c>
      <c r="U6882" s="22" t="str">
        <f>IF(OR(H6882="",M6882=""),"",IF(COUNTIFS($B$6:B6882,B6882,$C$6:C6882,C6882,$M$6:M6882,M6882)=1,1,0))</f>
        <v/>
      </c>
    </row>
    <row r="6883" spans="1:21" x14ac:dyDescent="0.25">
      <c r="A6883" s="22" t="str">
        <f>IF(H6883="","",COUNTA($H$6:H6883))</f>
        <v/>
      </c>
      <c r="B6883" s="23"/>
      <c r="C6883" s="24"/>
      <c r="D6883" s="24"/>
      <c r="E6883" s="24"/>
      <c r="F6883" s="24"/>
      <c r="G6883" s="24"/>
      <c r="H6883" s="25"/>
      <c r="I6883" s="24"/>
      <c r="J6883" s="26"/>
      <c r="K6883" s="27"/>
      <c r="L6883" s="24"/>
      <c r="M6883" s="24"/>
      <c r="N6883" s="26"/>
      <c r="O6883" s="24"/>
      <c r="P6883" s="28"/>
      <c r="Q6883" s="24"/>
      <c r="R6883" s="24"/>
      <c r="S6883" s="24"/>
      <c r="T6883" s="29" t="str">
        <f>IF(H6883="","",IF(LEN(H6883)&lt;&gt;14,"ПИНФЛ 14 хонали эмас",IF(B6883="","Вилоят танланмаган",IF(C6883="","Туман танланмаган",IF(COUNTIFS(Рўйхатлар!$H$2:$H$209,B6883,Рўйхатлар!$I$2:$I$209,C6883)=0,"Туман вилоятга мос эмас",IF(J6883="","Хатлов тоифаси танланмаган",IF(K6883="","Сана кўрсатилмаган",IF(COUNTIF($H$6:$H$10005,H6883)&gt;1,"Такрорий ПИНФЛ",IF(OR(L6883="",M6883="",N6883="",O6883="",P6883=""),"Корхона, СТИР, соҳа, лавозим ёки ойлик кўрсатилмаган","✓")))))))))</f>
        <v/>
      </c>
      <c r="U6883" s="22" t="str">
        <f>IF(OR(H6883="",M6883=""),"",IF(COUNTIFS($B$6:B6883,B6883,$C$6:C6883,C6883,$M$6:M6883,M6883)=1,1,0))</f>
        <v/>
      </c>
    </row>
    <row r="6884" spans="1:21" x14ac:dyDescent="0.25">
      <c r="A6884" s="22" t="str">
        <f>IF(H6884="","",COUNTA($H$6:H6884))</f>
        <v/>
      </c>
      <c r="B6884" s="23"/>
      <c r="C6884" s="24"/>
      <c r="D6884" s="24"/>
      <c r="E6884" s="24"/>
      <c r="F6884" s="24"/>
      <c r="G6884" s="24"/>
      <c r="H6884" s="25"/>
      <c r="I6884" s="24"/>
      <c r="J6884" s="26"/>
      <c r="K6884" s="27"/>
      <c r="L6884" s="24"/>
      <c r="M6884" s="24"/>
      <c r="N6884" s="26"/>
      <c r="O6884" s="24"/>
      <c r="P6884" s="28"/>
      <c r="Q6884" s="24"/>
      <c r="R6884" s="24"/>
      <c r="S6884" s="24"/>
      <c r="T6884" s="29" t="str">
        <f>IF(H6884="","",IF(LEN(H6884)&lt;&gt;14,"ПИНФЛ 14 хонали эмас",IF(B6884="","Вилоят танланмаган",IF(C6884="","Туман танланмаган",IF(COUNTIFS(Рўйхатлар!$H$2:$H$209,B6884,Рўйхатлар!$I$2:$I$209,C6884)=0,"Туман вилоятга мос эмас",IF(J6884="","Хатлов тоифаси танланмаган",IF(K6884="","Сана кўрсатилмаган",IF(COUNTIF($H$6:$H$10005,H6884)&gt;1,"Такрорий ПИНФЛ",IF(OR(L6884="",M6884="",N6884="",O6884="",P6884=""),"Корхона, СТИР, соҳа, лавозим ёки ойлик кўрсатилмаган","✓")))))))))</f>
        <v/>
      </c>
      <c r="U6884" s="22" t="str">
        <f>IF(OR(H6884="",M6884=""),"",IF(COUNTIFS($B$6:B6884,B6884,$C$6:C6884,C6884,$M$6:M6884,M6884)=1,1,0))</f>
        <v/>
      </c>
    </row>
    <row r="6885" spans="1:21" x14ac:dyDescent="0.25">
      <c r="A6885" s="22" t="str">
        <f>IF(H6885="","",COUNTA($H$6:H6885))</f>
        <v/>
      </c>
      <c r="B6885" s="23"/>
      <c r="C6885" s="24"/>
      <c r="D6885" s="24"/>
      <c r="E6885" s="24"/>
      <c r="F6885" s="24"/>
      <c r="G6885" s="24"/>
      <c r="H6885" s="25"/>
      <c r="I6885" s="24"/>
      <c r="J6885" s="26"/>
      <c r="K6885" s="27"/>
      <c r="L6885" s="24"/>
      <c r="M6885" s="24"/>
      <c r="N6885" s="26"/>
      <c r="O6885" s="24"/>
      <c r="P6885" s="28"/>
      <c r="Q6885" s="24"/>
      <c r="R6885" s="24"/>
      <c r="S6885" s="24"/>
      <c r="T6885" s="29" t="str">
        <f>IF(H6885="","",IF(LEN(H6885)&lt;&gt;14,"ПИНФЛ 14 хонали эмас",IF(B6885="","Вилоят танланмаган",IF(C6885="","Туман танланмаган",IF(COUNTIFS(Рўйхатлар!$H$2:$H$209,B6885,Рўйхатлар!$I$2:$I$209,C6885)=0,"Туман вилоятга мос эмас",IF(J6885="","Хатлов тоифаси танланмаган",IF(K6885="","Сана кўрсатилмаган",IF(COUNTIF($H$6:$H$10005,H6885)&gt;1,"Такрорий ПИНФЛ",IF(OR(L6885="",M6885="",N6885="",O6885="",P6885=""),"Корхона, СТИР, соҳа, лавозим ёки ойлик кўрсатилмаган","✓")))))))))</f>
        <v/>
      </c>
      <c r="U6885" s="22" t="str">
        <f>IF(OR(H6885="",M6885=""),"",IF(COUNTIFS($B$6:B6885,B6885,$C$6:C6885,C6885,$M$6:M6885,M6885)=1,1,0))</f>
        <v/>
      </c>
    </row>
    <row r="6886" spans="1:21" x14ac:dyDescent="0.25">
      <c r="A6886" s="22" t="str">
        <f>IF(H6886="","",COUNTA($H$6:H6886))</f>
        <v/>
      </c>
      <c r="B6886" s="23"/>
      <c r="C6886" s="24"/>
      <c r="D6886" s="24"/>
      <c r="E6886" s="24"/>
      <c r="F6886" s="24"/>
      <c r="G6886" s="24"/>
      <c r="H6886" s="25"/>
      <c r="I6886" s="24"/>
      <c r="J6886" s="26"/>
      <c r="K6886" s="27"/>
      <c r="L6886" s="24"/>
      <c r="M6886" s="24"/>
      <c r="N6886" s="26"/>
      <c r="O6886" s="24"/>
      <c r="P6886" s="28"/>
      <c r="Q6886" s="24"/>
      <c r="R6886" s="24"/>
      <c r="S6886" s="24"/>
      <c r="T6886" s="29" t="str">
        <f>IF(H6886="","",IF(LEN(H6886)&lt;&gt;14,"ПИНФЛ 14 хонали эмас",IF(B6886="","Вилоят танланмаган",IF(C6886="","Туман танланмаган",IF(COUNTIFS(Рўйхатлар!$H$2:$H$209,B6886,Рўйхатлар!$I$2:$I$209,C6886)=0,"Туман вилоятга мос эмас",IF(J6886="","Хатлов тоифаси танланмаган",IF(K6886="","Сана кўрсатилмаган",IF(COUNTIF($H$6:$H$10005,H6886)&gt;1,"Такрорий ПИНФЛ",IF(OR(L6886="",M6886="",N6886="",O6886="",P6886=""),"Корхона, СТИР, соҳа, лавозим ёки ойлик кўрсатилмаган","✓")))))))))</f>
        <v/>
      </c>
      <c r="U6886" s="22" t="str">
        <f>IF(OR(H6886="",M6886=""),"",IF(COUNTIFS($B$6:B6886,B6886,$C$6:C6886,C6886,$M$6:M6886,M6886)=1,1,0))</f>
        <v/>
      </c>
    </row>
    <row r="6887" spans="1:21" x14ac:dyDescent="0.25">
      <c r="A6887" s="22" t="str">
        <f>IF(H6887="","",COUNTA($H$6:H6887))</f>
        <v/>
      </c>
      <c r="B6887" s="23"/>
      <c r="C6887" s="24"/>
      <c r="D6887" s="24"/>
      <c r="E6887" s="24"/>
      <c r="F6887" s="24"/>
      <c r="G6887" s="24"/>
      <c r="H6887" s="25"/>
      <c r="I6887" s="24"/>
      <c r="J6887" s="26"/>
      <c r="K6887" s="27"/>
      <c r="L6887" s="24"/>
      <c r="M6887" s="24"/>
      <c r="N6887" s="26"/>
      <c r="O6887" s="24"/>
      <c r="P6887" s="28"/>
      <c r="Q6887" s="24"/>
      <c r="R6887" s="24"/>
      <c r="S6887" s="24"/>
      <c r="T6887" s="29" t="str">
        <f>IF(H6887="","",IF(LEN(H6887)&lt;&gt;14,"ПИНФЛ 14 хонали эмас",IF(B6887="","Вилоят танланмаган",IF(C6887="","Туман танланмаган",IF(COUNTIFS(Рўйхатлар!$H$2:$H$209,B6887,Рўйхатлар!$I$2:$I$209,C6887)=0,"Туман вилоятга мос эмас",IF(J6887="","Хатлов тоифаси танланмаган",IF(K6887="","Сана кўрсатилмаган",IF(COUNTIF($H$6:$H$10005,H6887)&gt;1,"Такрорий ПИНФЛ",IF(OR(L6887="",M6887="",N6887="",O6887="",P6887=""),"Корхона, СТИР, соҳа, лавозим ёки ойлик кўрсатилмаган","✓")))))))))</f>
        <v/>
      </c>
      <c r="U6887" s="22" t="str">
        <f>IF(OR(H6887="",M6887=""),"",IF(COUNTIFS($B$6:B6887,B6887,$C$6:C6887,C6887,$M$6:M6887,M6887)=1,1,0))</f>
        <v/>
      </c>
    </row>
    <row r="6888" spans="1:21" x14ac:dyDescent="0.25">
      <c r="A6888" s="22" t="str">
        <f>IF(H6888="","",COUNTA($H$6:H6888))</f>
        <v/>
      </c>
      <c r="B6888" s="23"/>
      <c r="C6888" s="24"/>
      <c r="D6888" s="24"/>
      <c r="E6888" s="24"/>
      <c r="F6888" s="24"/>
      <c r="G6888" s="24"/>
      <c r="H6888" s="25"/>
      <c r="I6888" s="24"/>
      <c r="J6888" s="26"/>
      <c r="K6888" s="27"/>
      <c r="L6888" s="24"/>
      <c r="M6888" s="24"/>
      <c r="N6888" s="26"/>
      <c r="O6888" s="24"/>
      <c r="P6888" s="28"/>
      <c r="Q6888" s="24"/>
      <c r="R6888" s="24"/>
      <c r="S6888" s="24"/>
      <c r="T6888" s="29" t="str">
        <f>IF(H6888="","",IF(LEN(H6888)&lt;&gt;14,"ПИНФЛ 14 хонали эмас",IF(B6888="","Вилоят танланмаган",IF(C6888="","Туман танланмаган",IF(COUNTIFS(Рўйхатлар!$H$2:$H$209,B6888,Рўйхатлар!$I$2:$I$209,C6888)=0,"Туман вилоятга мос эмас",IF(J6888="","Хатлов тоифаси танланмаган",IF(K6888="","Сана кўрсатилмаган",IF(COUNTIF($H$6:$H$10005,H6888)&gt;1,"Такрорий ПИНФЛ",IF(OR(L6888="",M6888="",N6888="",O6888="",P6888=""),"Корхона, СТИР, соҳа, лавозим ёки ойлик кўрсатилмаган","✓")))))))))</f>
        <v/>
      </c>
      <c r="U6888" s="22" t="str">
        <f>IF(OR(H6888="",M6888=""),"",IF(COUNTIFS($B$6:B6888,B6888,$C$6:C6888,C6888,$M$6:M6888,M6888)=1,1,0))</f>
        <v/>
      </c>
    </row>
    <row r="6889" spans="1:21" x14ac:dyDescent="0.25">
      <c r="A6889" s="22" t="str">
        <f>IF(H6889="","",COUNTA($H$6:H6889))</f>
        <v/>
      </c>
      <c r="B6889" s="23"/>
      <c r="C6889" s="24"/>
      <c r="D6889" s="24"/>
      <c r="E6889" s="24"/>
      <c r="F6889" s="24"/>
      <c r="G6889" s="24"/>
      <c r="H6889" s="25"/>
      <c r="I6889" s="24"/>
      <c r="J6889" s="26"/>
      <c r="K6889" s="27"/>
      <c r="L6889" s="24"/>
      <c r="M6889" s="24"/>
      <c r="N6889" s="26"/>
      <c r="O6889" s="24"/>
      <c r="P6889" s="28"/>
      <c r="Q6889" s="24"/>
      <c r="R6889" s="24"/>
      <c r="S6889" s="24"/>
      <c r="T6889" s="29" t="str">
        <f>IF(H6889="","",IF(LEN(H6889)&lt;&gt;14,"ПИНФЛ 14 хонали эмас",IF(B6889="","Вилоят танланмаган",IF(C6889="","Туман танланмаган",IF(COUNTIFS(Рўйхатлар!$H$2:$H$209,B6889,Рўйхатлар!$I$2:$I$209,C6889)=0,"Туман вилоятга мос эмас",IF(J6889="","Хатлов тоифаси танланмаган",IF(K6889="","Сана кўрсатилмаган",IF(COUNTIF($H$6:$H$10005,H6889)&gt;1,"Такрорий ПИНФЛ",IF(OR(L6889="",M6889="",N6889="",O6889="",P6889=""),"Корхона, СТИР, соҳа, лавозим ёки ойлик кўрсатилмаган","✓")))))))))</f>
        <v/>
      </c>
      <c r="U6889" s="22" t="str">
        <f>IF(OR(H6889="",M6889=""),"",IF(COUNTIFS($B$6:B6889,B6889,$C$6:C6889,C6889,$M$6:M6889,M6889)=1,1,0))</f>
        <v/>
      </c>
    </row>
    <row r="6890" spans="1:21" x14ac:dyDescent="0.25">
      <c r="A6890" s="22" t="str">
        <f>IF(H6890="","",COUNTA($H$6:H6890))</f>
        <v/>
      </c>
      <c r="B6890" s="23"/>
      <c r="C6890" s="24"/>
      <c r="D6890" s="24"/>
      <c r="E6890" s="24"/>
      <c r="F6890" s="24"/>
      <c r="G6890" s="24"/>
      <c r="H6890" s="25"/>
      <c r="I6890" s="24"/>
      <c r="J6890" s="26"/>
      <c r="K6890" s="27"/>
      <c r="L6890" s="24"/>
      <c r="M6890" s="24"/>
      <c r="N6890" s="26"/>
      <c r="O6890" s="24"/>
      <c r="P6890" s="28"/>
      <c r="Q6890" s="24"/>
      <c r="R6890" s="24"/>
      <c r="S6890" s="24"/>
      <c r="T6890" s="29" t="str">
        <f>IF(H6890="","",IF(LEN(H6890)&lt;&gt;14,"ПИНФЛ 14 хонали эмас",IF(B6890="","Вилоят танланмаган",IF(C6890="","Туман танланмаган",IF(COUNTIFS(Рўйхатлар!$H$2:$H$209,B6890,Рўйхатлар!$I$2:$I$209,C6890)=0,"Туман вилоятга мос эмас",IF(J6890="","Хатлов тоифаси танланмаган",IF(K6890="","Сана кўрсатилмаган",IF(COUNTIF($H$6:$H$10005,H6890)&gt;1,"Такрорий ПИНФЛ",IF(OR(L6890="",M6890="",N6890="",O6890="",P6890=""),"Корхона, СТИР, соҳа, лавозим ёки ойлик кўрсатилмаган","✓")))))))))</f>
        <v/>
      </c>
      <c r="U6890" s="22" t="str">
        <f>IF(OR(H6890="",M6890=""),"",IF(COUNTIFS($B$6:B6890,B6890,$C$6:C6890,C6890,$M$6:M6890,M6890)=1,1,0))</f>
        <v/>
      </c>
    </row>
    <row r="6891" spans="1:21" x14ac:dyDescent="0.25">
      <c r="A6891" s="22" t="str">
        <f>IF(H6891="","",COUNTA($H$6:H6891))</f>
        <v/>
      </c>
      <c r="B6891" s="23"/>
      <c r="C6891" s="24"/>
      <c r="D6891" s="24"/>
      <c r="E6891" s="24"/>
      <c r="F6891" s="24"/>
      <c r="G6891" s="24"/>
      <c r="H6891" s="25"/>
      <c r="I6891" s="24"/>
      <c r="J6891" s="26"/>
      <c r="K6891" s="27"/>
      <c r="L6891" s="24"/>
      <c r="M6891" s="24"/>
      <c r="N6891" s="26"/>
      <c r="O6891" s="24"/>
      <c r="P6891" s="28"/>
      <c r="Q6891" s="24"/>
      <c r="R6891" s="24"/>
      <c r="S6891" s="24"/>
      <c r="T6891" s="29" t="str">
        <f>IF(H6891="","",IF(LEN(H6891)&lt;&gt;14,"ПИНФЛ 14 хонали эмас",IF(B6891="","Вилоят танланмаган",IF(C6891="","Туман танланмаган",IF(COUNTIFS(Рўйхатлар!$H$2:$H$209,B6891,Рўйхатлар!$I$2:$I$209,C6891)=0,"Туман вилоятга мос эмас",IF(J6891="","Хатлов тоифаси танланмаган",IF(K6891="","Сана кўрсатилмаган",IF(COUNTIF($H$6:$H$10005,H6891)&gt;1,"Такрорий ПИНФЛ",IF(OR(L6891="",M6891="",N6891="",O6891="",P6891=""),"Корхона, СТИР, соҳа, лавозим ёки ойлик кўрсатилмаган","✓")))))))))</f>
        <v/>
      </c>
      <c r="U6891" s="22" t="str">
        <f>IF(OR(H6891="",M6891=""),"",IF(COUNTIFS($B$6:B6891,B6891,$C$6:C6891,C6891,$M$6:M6891,M6891)=1,1,0))</f>
        <v/>
      </c>
    </row>
    <row r="6892" spans="1:21" x14ac:dyDescent="0.25">
      <c r="A6892" s="22" t="str">
        <f>IF(H6892="","",COUNTA($H$6:H6892))</f>
        <v/>
      </c>
      <c r="B6892" s="23"/>
      <c r="C6892" s="24"/>
      <c r="D6892" s="24"/>
      <c r="E6892" s="24"/>
      <c r="F6892" s="24"/>
      <c r="G6892" s="24"/>
      <c r="H6892" s="25"/>
      <c r="I6892" s="24"/>
      <c r="J6892" s="26"/>
      <c r="K6892" s="27"/>
      <c r="L6892" s="24"/>
      <c r="M6892" s="24"/>
      <c r="N6892" s="26"/>
      <c r="O6892" s="24"/>
      <c r="P6892" s="28"/>
      <c r="Q6892" s="24"/>
      <c r="R6892" s="24"/>
      <c r="S6892" s="24"/>
      <c r="T6892" s="29" t="str">
        <f>IF(H6892="","",IF(LEN(H6892)&lt;&gt;14,"ПИНФЛ 14 хонали эмас",IF(B6892="","Вилоят танланмаган",IF(C6892="","Туман танланмаган",IF(COUNTIFS(Рўйхатлар!$H$2:$H$209,B6892,Рўйхатлар!$I$2:$I$209,C6892)=0,"Туман вилоятга мос эмас",IF(J6892="","Хатлов тоифаси танланмаган",IF(K6892="","Сана кўрсатилмаган",IF(COUNTIF($H$6:$H$10005,H6892)&gt;1,"Такрорий ПИНФЛ",IF(OR(L6892="",M6892="",N6892="",O6892="",P6892=""),"Корхона, СТИР, соҳа, лавозим ёки ойлик кўрсатилмаган","✓")))))))))</f>
        <v/>
      </c>
      <c r="U6892" s="22" t="str">
        <f>IF(OR(H6892="",M6892=""),"",IF(COUNTIFS($B$6:B6892,B6892,$C$6:C6892,C6892,$M$6:M6892,M6892)=1,1,0))</f>
        <v/>
      </c>
    </row>
    <row r="6893" spans="1:21" x14ac:dyDescent="0.25">
      <c r="A6893" s="22" t="str">
        <f>IF(H6893="","",COUNTA($H$6:H6893))</f>
        <v/>
      </c>
      <c r="B6893" s="23"/>
      <c r="C6893" s="24"/>
      <c r="D6893" s="24"/>
      <c r="E6893" s="24"/>
      <c r="F6893" s="24"/>
      <c r="G6893" s="24"/>
      <c r="H6893" s="25"/>
      <c r="I6893" s="24"/>
      <c r="J6893" s="26"/>
      <c r="K6893" s="27"/>
      <c r="L6893" s="24"/>
      <c r="M6893" s="24"/>
      <c r="N6893" s="26"/>
      <c r="O6893" s="24"/>
      <c r="P6893" s="28"/>
      <c r="Q6893" s="24"/>
      <c r="R6893" s="24"/>
      <c r="S6893" s="24"/>
      <c r="T6893" s="29" t="str">
        <f>IF(H6893="","",IF(LEN(H6893)&lt;&gt;14,"ПИНФЛ 14 хонали эмас",IF(B6893="","Вилоят танланмаган",IF(C6893="","Туман танланмаган",IF(COUNTIFS(Рўйхатлар!$H$2:$H$209,B6893,Рўйхатлар!$I$2:$I$209,C6893)=0,"Туман вилоятга мос эмас",IF(J6893="","Хатлов тоифаси танланмаган",IF(K6893="","Сана кўрсатилмаган",IF(COUNTIF($H$6:$H$10005,H6893)&gt;1,"Такрорий ПИНФЛ",IF(OR(L6893="",M6893="",N6893="",O6893="",P6893=""),"Корхона, СТИР, соҳа, лавозим ёки ойлик кўрсатилмаган","✓")))))))))</f>
        <v/>
      </c>
      <c r="U6893" s="22" t="str">
        <f>IF(OR(H6893="",M6893=""),"",IF(COUNTIFS($B$6:B6893,B6893,$C$6:C6893,C6893,$M$6:M6893,M6893)=1,1,0))</f>
        <v/>
      </c>
    </row>
    <row r="6894" spans="1:21" x14ac:dyDescent="0.25">
      <c r="A6894" s="22" t="str">
        <f>IF(H6894="","",COUNTA($H$6:H6894))</f>
        <v/>
      </c>
      <c r="B6894" s="23"/>
      <c r="C6894" s="24"/>
      <c r="D6894" s="24"/>
      <c r="E6894" s="24"/>
      <c r="F6894" s="24"/>
      <c r="G6894" s="24"/>
      <c r="H6894" s="25"/>
      <c r="I6894" s="24"/>
      <c r="J6894" s="26"/>
      <c r="K6894" s="27"/>
      <c r="L6894" s="24"/>
      <c r="M6894" s="24"/>
      <c r="N6894" s="26"/>
      <c r="O6894" s="24"/>
      <c r="P6894" s="28"/>
      <c r="Q6894" s="24"/>
      <c r="R6894" s="24"/>
      <c r="S6894" s="24"/>
      <c r="T6894" s="29" t="str">
        <f>IF(H6894="","",IF(LEN(H6894)&lt;&gt;14,"ПИНФЛ 14 хонали эмас",IF(B6894="","Вилоят танланмаган",IF(C6894="","Туман танланмаган",IF(COUNTIFS(Рўйхатлар!$H$2:$H$209,B6894,Рўйхатлар!$I$2:$I$209,C6894)=0,"Туман вилоятга мос эмас",IF(J6894="","Хатлов тоифаси танланмаган",IF(K6894="","Сана кўрсатилмаган",IF(COUNTIF($H$6:$H$10005,H6894)&gt;1,"Такрорий ПИНФЛ",IF(OR(L6894="",M6894="",N6894="",O6894="",P6894=""),"Корхона, СТИР, соҳа, лавозим ёки ойлик кўрсатилмаган","✓")))))))))</f>
        <v/>
      </c>
      <c r="U6894" s="22" t="str">
        <f>IF(OR(H6894="",M6894=""),"",IF(COUNTIFS($B$6:B6894,B6894,$C$6:C6894,C6894,$M$6:M6894,M6894)=1,1,0))</f>
        <v/>
      </c>
    </row>
    <row r="6895" spans="1:21" x14ac:dyDescent="0.25">
      <c r="A6895" s="22" t="str">
        <f>IF(H6895="","",COUNTA($H$6:H6895))</f>
        <v/>
      </c>
      <c r="B6895" s="23"/>
      <c r="C6895" s="24"/>
      <c r="D6895" s="24"/>
      <c r="E6895" s="24"/>
      <c r="F6895" s="24"/>
      <c r="G6895" s="24"/>
      <c r="H6895" s="25"/>
      <c r="I6895" s="24"/>
      <c r="J6895" s="26"/>
      <c r="K6895" s="27"/>
      <c r="L6895" s="24"/>
      <c r="M6895" s="24"/>
      <c r="N6895" s="26"/>
      <c r="O6895" s="24"/>
      <c r="P6895" s="28"/>
      <c r="Q6895" s="24"/>
      <c r="R6895" s="24"/>
      <c r="S6895" s="24"/>
      <c r="T6895" s="29" t="str">
        <f>IF(H6895="","",IF(LEN(H6895)&lt;&gt;14,"ПИНФЛ 14 хонали эмас",IF(B6895="","Вилоят танланмаган",IF(C6895="","Туман танланмаган",IF(COUNTIFS(Рўйхатлар!$H$2:$H$209,B6895,Рўйхатлар!$I$2:$I$209,C6895)=0,"Туман вилоятга мос эмас",IF(J6895="","Хатлов тоифаси танланмаган",IF(K6895="","Сана кўрсатилмаган",IF(COUNTIF($H$6:$H$10005,H6895)&gt;1,"Такрорий ПИНФЛ",IF(OR(L6895="",M6895="",N6895="",O6895="",P6895=""),"Корхона, СТИР, соҳа, лавозим ёки ойлик кўрсатилмаган","✓")))))))))</f>
        <v/>
      </c>
      <c r="U6895" s="22" t="str">
        <f>IF(OR(H6895="",M6895=""),"",IF(COUNTIFS($B$6:B6895,B6895,$C$6:C6895,C6895,$M$6:M6895,M6895)=1,1,0))</f>
        <v/>
      </c>
    </row>
    <row r="6896" spans="1:21" x14ac:dyDescent="0.25">
      <c r="A6896" s="22" t="str">
        <f>IF(H6896="","",COUNTA($H$6:H6896))</f>
        <v/>
      </c>
      <c r="B6896" s="23"/>
      <c r="C6896" s="24"/>
      <c r="D6896" s="24"/>
      <c r="E6896" s="24"/>
      <c r="F6896" s="24"/>
      <c r="G6896" s="24"/>
      <c r="H6896" s="25"/>
      <c r="I6896" s="24"/>
      <c r="J6896" s="26"/>
      <c r="K6896" s="27"/>
      <c r="L6896" s="24"/>
      <c r="M6896" s="24"/>
      <c r="N6896" s="26"/>
      <c r="O6896" s="24"/>
      <c r="P6896" s="28"/>
      <c r="Q6896" s="24"/>
      <c r="R6896" s="24"/>
      <c r="S6896" s="24"/>
      <c r="T6896" s="29" t="str">
        <f>IF(H6896="","",IF(LEN(H6896)&lt;&gt;14,"ПИНФЛ 14 хонали эмас",IF(B6896="","Вилоят танланмаган",IF(C6896="","Туман танланмаган",IF(COUNTIFS(Рўйхатлар!$H$2:$H$209,B6896,Рўйхатлар!$I$2:$I$209,C6896)=0,"Туман вилоятга мос эмас",IF(J6896="","Хатлов тоифаси танланмаган",IF(K6896="","Сана кўрсатилмаган",IF(COUNTIF($H$6:$H$10005,H6896)&gt;1,"Такрорий ПИНФЛ",IF(OR(L6896="",M6896="",N6896="",O6896="",P6896=""),"Корхона, СТИР, соҳа, лавозим ёки ойлик кўрсатилмаган","✓")))))))))</f>
        <v/>
      </c>
      <c r="U6896" s="22" t="str">
        <f>IF(OR(H6896="",M6896=""),"",IF(COUNTIFS($B$6:B6896,B6896,$C$6:C6896,C6896,$M$6:M6896,M6896)=1,1,0))</f>
        <v/>
      </c>
    </row>
    <row r="6897" spans="1:21" x14ac:dyDescent="0.25">
      <c r="A6897" s="22" t="str">
        <f>IF(H6897="","",COUNTA($H$6:H6897))</f>
        <v/>
      </c>
      <c r="B6897" s="23"/>
      <c r="C6897" s="24"/>
      <c r="D6897" s="24"/>
      <c r="E6897" s="24"/>
      <c r="F6897" s="24"/>
      <c r="G6897" s="24"/>
      <c r="H6897" s="25"/>
      <c r="I6897" s="24"/>
      <c r="J6897" s="26"/>
      <c r="K6897" s="27"/>
      <c r="L6897" s="24"/>
      <c r="M6897" s="24"/>
      <c r="N6897" s="26"/>
      <c r="O6897" s="24"/>
      <c r="P6897" s="28"/>
      <c r="Q6897" s="24"/>
      <c r="R6897" s="24"/>
      <c r="S6897" s="24"/>
      <c r="T6897" s="29" t="str">
        <f>IF(H6897="","",IF(LEN(H6897)&lt;&gt;14,"ПИНФЛ 14 хонали эмас",IF(B6897="","Вилоят танланмаган",IF(C6897="","Туман танланмаган",IF(COUNTIFS(Рўйхатлар!$H$2:$H$209,B6897,Рўйхатлар!$I$2:$I$209,C6897)=0,"Туман вилоятга мос эмас",IF(J6897="","Хатлов тоифаси танланмаган",IF(K6897="","Сана кўрсатилмаган",IF(COUNTIF($H$6:$H$10005,H6897)&gt;1,"Такрорий ПИНФЛ",IF(OR(L6897="",M6897="",N6897="",O6897="",P6897=""),"Корхона, СТИР, соҳа, лавозим ёки ойлик кўрсатилмаган","✓")))))))))</f>
        <v/>
      </c>
      <c r="U6897" s="22" t="str">
        <f>IF(OR(H6897="",M6897=""),"",IF(COUNTIFS($B$6:B6897,B6897,$C$6:C6897,C6897,$M$6:M6897,M6897)=1,1,0))</f>
        <v/>
      </c>
    </row>
    <row r="6898" spans="1:21" x14ac:dyDescent="0.25">
      <c r="A6898" s="22" t="str">
        <f>IF(H6898="","",COUNTA($H$6:H6898))</f>
        <v/>
      </c>
      <c r="B6898" s="23"/>
      <c r="C6898" s="24"/>
      <c r="D6898" s="24"/>
      <c r="E6898" s="24"/>
      <c r="F6898" s="24"/>
      <c r="G6898" s="24"/>
      <c r="H6898" s="25"/>
      <c r="I6898" s="24"/>
      <c r="J6898" s="26"/>
      <c r="K6898" s="27"/>
      <c r="L6898" s="24"/>
      <c r="M6898" s="24"/>
      <c r="N6898" s="26"/>
      <c r="O6898" s="24"/>
      <c r="P6898" s="28"/>
      <c r="Q6898" s="24"/>
      <c r="R6898" s="24"/>
      <c r="S6898" s="24"/>
      <c r="T6898" s="29" t="str">
        <f>IF(H6898="","",IF(LEN(H6898)&lt;&gt;14,"ПИНФЛ 14 хонали эмас",IF(B6898="","Вилоят танланмаган",IF(C6898="","Туман танланмаган",IF(COUNTIFS(Рўйхатлар!$H$2:$H$209,B6898,Рўйхатлар!$I$2:$I$209,C6898)=0,"Туман вилоятга мос эмас",IF(J6898="","Хатлов тоифаси танланмаган",IF(K6898="","Сана кўрсатилмаган",IF(COUNTIF($H$6:$H$10005,H6898)&gt;1,"Такрорий ПИНФЛ",IF(OR(L6898="",M6898="",N6898="",O6898="",P6898=""),"Корхона, СТИР, соҳа, лавозим ёки ойлик кўрсатилмаган","✓")))))))))</f>
        <v/>
      </c>
      <c r="U6898" s="22" t="str">
        <f>IF(OR(H6898="",M6898=""),"",IF(COUNTIFS($B$6:B6898,B6898,$C$6:C6898,C6898,$M$6:M6898,M6898)=1,1,0))</f>
        <v/>
      </c>
    </row>
    <row r="6899" spans="1:21" x14ac:dyDescent="0.25">
      <c r="A6899" s="22" t="str">
        <f>IF(H6899="","",COUNTA($H$6:H6899))</f>
        <v/>
      </c>
      <c r="B6899" s="23"/>
      <c r="C6899" s="24"/>
      <c r="D6899" s="24"/>
      <c r="E6899" s="24"/>
      <c r="F6899" s="24"/>
      <c r="G6899" s="24"/>
      <c r="H6899" s="25"/>
      <c r="I6899" s="24"/>
      <c r="J6899" s="26"/>
      <c r="K6899" s="27"/>
      <c r="L6899" s="24"/>
      <c r="M6899" s="24"/>
      <c r="N6899" s="26"/>
      <c r="O6899" s="24"/>
      <c r="P6899" s="28"/>
      <c r="Q6899" s="24"/>
      <c r="R6899" s="24"/>
      <c r="S6899" s="24"/>
      <c r="T6899" s="29" t="str">
        <f>IF(H6899="","",IF(LEN(H6899)&lt;&gt;14,"ПИНФЛ 14 хонали эмас",IF(B6899="","Вилоят танланмаган",IF(C6899="","Туман танланмаган",IF(COUNTIFS(Рўйхатлар!$H$2:$H$209,B6899,Рўйхатлар!$I$2:$I$209,C6899)=0,"Туман вилоятга мос эмас",IF(J6899="","Хатлов тоифаси танланмаган",IF(K6899="","Сана кўрсатилмаган",IF(COUNTIF($H$6:$H$10005,H6899)&gt;1,"Такрорий ПИНФЛ",IF(OR(L6899="",M6899="",N6899="",O6899="",P6899=""),"Корхона, СТИР, соҳа, лавозим ёки ойлик кўрсатилмаган","✓")))))))))</f>
        <v/>
      </c>
      <c r="U6899" s="22" t="str">
        <f>IF(OR(H6899="",M6899=""),"",IF(COUNTIFS($B$6:B6899,B6899,$C$6:C6899,C6899,$M$6:M6899,M6899)=1,1,0))</f>
        <v/>
      </c>
    </row>
    <row r="6900" spans="1:21" x14ac:dyDescent="0.25">
      <c r="A6900" s="22" t="str">
        <f>IF(H6900="","",COUNTA($H$6:H6900))</f>
        <v/>
      </c>
      <c r="B6900" s="23"/>
      <c r="C6900" s="24"/>
      <c r="D6900" s="24"/>
      <c r="E6900" s="24"/>
      <c r="F6900" s="24"/>
      <c r="G6900" s="24"/>
      <c r="H6900" s="25"/>
      <c r="I6900" s="24"/>
      <c r="J6900" s="26"/>
      <c r="K6900" s="27"/>
      <c r="L6900" s="24"/>
      <c r="M6900" s="24"/>
      <c r="N6900" s="26"/>
      <c r="O6900" s="24"/>
      <c r="P6900" s="28"/>
      <c r="Q6900" s="24"/>
      <c r="R6900" s="24"/>
      <c r="S6900" s="24"/>
      <c r="T6900" s="29" t="str">
        <f>IF(H6900="","",IF(LEN(H6900)&lt;&gt;14,"ПИНФЛ 14 хонали эмас",IF(B6900="","Вилоят танланмаган",IF(C6900="","Туман танланмаган",IF(COUNTIFS(Рўйхатлар!$H$2:$H$209,B6900,Рўйхатлар!$I$2:$I$209,C6900)=0,"Туман вилоятга мос эмас",IF(J6900="","Хатлов тоифаси танланмаган",IF(K6900="","Сана кўрсатилмаган",IF(COUNTIF($H$6:$H$10005,H6900)&gt;1,"Такрорий ПИНФЛ",IF(OR(L6900="",M6900="",N6900="",O6900="",P6900=""),"Корхона, СТИР, соҳа, лавозим ёки ойлик кўрсатилмаган","✓")))))))))</f>
        <v/>
      </c>
      <c r="U6900" s="22" t="str">
        <f>IF(OR(H6900="",M6900=""),"",IF(COUNTIFS($B$6:B6900,B6900,$C$6:C6900,C6900,$M$6:M6900,M6900)=1,1,0))</f>
        <v/>
      </c>
    </row>
    <row r="6901" spans="1:21" x14ac:dyDescent="0.25">
      <c r="A6901" s="22" t="str">
        <f>IF(H6901="","",COUNTA($H$6:H6901))</f>
        <v/>
      </c>
      <c r="B6901" s="23"/>
      <c r="C6901" s="24"/>
      <c r="D6901" s="24"/>
      <c r="E6901" s="24"/>
      <c r="F6901" s="24"/>
      <c r="G6901" s="24"/>
      <c r="H6901" s="25"/>
      <c r="I6901" s="24"/>
      <c r="J6901" s="26"/>
      <c r="K6901" s="27"/>
      <c r="L6901" s="24"/>
      <c r="M6901" s="24"/>
      <c r="N6901" s="26"/>
      <c r="O6901" s="24"/>
      <c r="P6901" s="28"/>
      <c r="Q6901" s="24"/>
      <c r="R6901" s="24"/>
      <c r="S6901" s="24"/>
      <c r="T6901" s="29" t="str">
        <f>IF(H6901="","",IF(LEN(H6901)&lt;&gt;14,"ПИНФЛ 14 хонали эмас",IF(B6901="","Вилоят танланмаган",IF(C6901="","Туман танланмаган",IF(COUNTIFS(Рўйхатлар!$H$2:$H$209,B6901,Рўйхатлар!$I$2:$I$209,C6901)=0,"Туман вилоятга мос эмас",IF(J6901="","Хатлов тоифаси танланмаган",IF(K6901="","Сана кўрсатилмаган",IF(COUNTIF($H$6:$H$10005,H6901)&gt;1,"Такрорий ПИНФЛ",IF(OR(L6901="",M6901="",N6901="",O6901="",P6901=""),"Корхона, СТИР, соҳа, лавозим ёки ойлик кўрсатилмаган","✓")))))))))</f>
        <v/>
      </c>
      <c r="U6901" s="22" t="str">
        <f>IF(OR(H6901="",M6901=""),"",IF(COUNTIFS($B$6:B6901,B6901,$C$6:C6901,C6901,$M$6:M6901,M6901)=1,1,0))</f>
        <v/>
      </c>
    </row>
    <row r="6902" spans="1:21" x14ac:dyDescent="0.25">
      <c r="A6902" s="22" t="str">
        <f>IF(H6902="","",COUNTA($H$6:H6902))</f>
        <v/>
      </c>
      <c r="B6902" s="23"/>
      <c r="C6902" s="24"/>
      <c r="D6902" s="24"/>
      <c r="E6902" s="24"/>
      <c r="F6902" s="24"/>
      <c r="G6902" s="24"/>
      <c r="H6902" s="25"/>
      <c r="I6902" s="24"/>
      <c r="J6902" s="26"/>
      <c r="K6902" s="27"/>
      <c r="L6902" s="24"/>
      <c r="M6902" s="24"/>
      <c r="N6902" s="26"/>
      <c r="O6902" s="24"/>
      <c r="P6902" s="28"/>
      <c r="Q6902" s="24"/>
      <c r="R6902" s="24"/>
      <c r="S6902" s="24"/>
      <c r="T6902" s="29" t="str">
        <f>IF(H6902="","",IF(LEN(H6902)&lt;&gt;14,"ПИНФЛ 14 хонали эмас",IF(B6902="","Вилоят танланмаган",IF(C6902="","Туман танланмаган",IF(COUNTIFS(Рўйхатлар!$H$2:$H$209,B6902,Рўйхатлар!$I$2:$I$209,C6902)=0,"Туман вилоятга мос эмас",IF(J6902="","Хатлов тоифаси танланмаган",IF(K6902="","Сана кўрсатилмаган",IF(COUNTIF($H$6:$H$10005,H6902)&gt;1,"Такрорий ПИНФЛ",IF(OR(L6902="",M6902="",N6902="",O6902="",P6902=""),"Корхона, СТИР, соҳа, лавозим ёки ойлик кўрсатилмаган","✓")))))))))</f>
        <v/>
      </c>
      <c r="U6902" s="22" t="str">
        <f>IF(OR(H6902="",M6902=""),"",IF(COUNTIFS($B$6:B6902,B6902,$C$6:C6902,C6902,$M$6:M6902,M6902)=1,1,0))</f>
        <v/>
      </c>
    </row>
    <row r="6903" spans="1:21" x14ac:dyDescent="0.25">
      <c r="A6903" s="22" t="str">
        <f>IF(H6903="","",COUNTA($H$6:H6903))</f>
        <v/>
      </c>
      <c r="B6903" s="23"/>
      <c r="C6903" s="24"/>
      <c r="D6903" s="24"/>
      <c r="E6903" s="24"/>
      <c r="F6903" s="24"/>
      <c r="G6903" s="24"/>
      <c r="H6903" s="25"/>
      <c r="I6903" s="24"/>
      <c r="J6903" s="26"/>
      <c r="K6903" s="27"/>
      <c r="L6903" s="24"/>
      <c r="M6903" s="24"/>
      <c r="N6903" s="26"/>
      <c r="O6903" s="24"/>
      <c r="P6903" s="28"/>
      <c r="Q6903" s="24"/>
      <c r="R6903" s="24"/>
      <c r="S6903" s="24"/>
      <c r="T6903" s="29" t="str">
        <f>IF(H6903="","",IF(LEN(H6903)&lt;&gt;14,"ПИНФЛ 14 хонали эмас",IF(B6903="","Вилоят танланмаган",IF(C6903="","Туман танланмаган",IF(COUNTIFS(Рўйхатлар!$H$2:$H$209,B6903,Рўйхатлар!$I$2:$I$209,C6903)=0,"Туман вилоятга мос эмас",IF(J6903="","Хатлов тоифаси танланмаган",IF(K6903="","Сана кўрсатилмаган",IF(COUNTIF($H$6:$H$10005,H6903)&gt;1,"Такрорий ПИНФЛ",IF(OR(L6903="",M6903="",N6903="",O6903="",P6903=""),"Корхона, СТИР, соҳа, лавозим ёки ойлик кўрсатилмаган","✓")))))))))</f>
        <v/>
      </c>
      <c r="U6903" s="22" t="str">
        <f>IF(OR(H6903="",M6903=""),"",IF(COUNTIFS($B$6:B6903,B6903,$C$6:C6903,C6903,$M$6:M6903,M6903)=1,1,0))</f>
        <v/>
      </c>
    </row>
    <row r="6904" spans="1:21" x14ac:dyDescent="0.25">
      <c r="A6904" s="22" t="str">
        <f>IF(H6904="","",COUNTA($H$6:H6904))</f>
        <v/>
      </c>
      <c r="B6904" s="23"/>
      <c r="C6904" s="24"/>
      <c r="D6904" s="24"/>
      <c r="E6904" s="24"/>
      <c r="F6904" s="24"/>
      <c r="G6904" s="24"/>
      <c r="H6904" s="25"/>
      <c r="I6904" s="24"/>
      <c r="J6904" s="26"/>
      <c r="K6904" s="27"/>
      <c r="L6904" s="24"/>
      <c r="M6904" s="24"/>
      <c r="N6904" s="26"/>
      <c r="O6904" s="24"/>
      <c r="P6904" s="28"/>
      <c r="Q6904" s="24"/>
      <c r="R6904" s="24"/>
      <c r="S6904" s="24"/>
      <c r="T6904" s="29" t="str">
        <f>IF(H6904="","",IF(LEN(H6904)&lt;&gt;14,"ПИНФЛ 14 хонали эмас",IF(B6904="","Вилоят танланмаган",IF(C6904="","Туман танланмаган",IF(COUNTIFS(Рўйхатлар!$H$2:$H$209,B6904,Рўйхатлар!$I$2:$I$209,C6904)=0,"Туман вилоятга мос эмас",IF(J6904="","Хатлов тоифаси танланмаган",IF(K6904="","Сана кўрсатилмаган",IF(COUNTIF($H$6:$H$10005,H6904)&gt;1,"Такрорий ПИНФЛ",IF(OR(L6904="",M6904="",N6904="",O6904="",P6904=""),"Корхона, СТИР, соҳа, лавозим ёки ойлик кўрсатилмаган","✓")))))))))</f>
        <v/>
      </c>
      <c r="U6904" s="22" t="str">
        <f>IF(OR(H6904="",M6904=""),"",IF(COUNTIFS($B$6:B6904,B6904,$C$6:C6904,C6904,$M$6:M6904,M6904)=1,1,0))</f>
        <v/>
      </c>
    </row>
    <row r="6905" spans="1:21" x14ac:dyDescent="0.25">
      <c r="A6905" s="22" t="str">
        <f>IF(H6905="","",COUNTA($H$6:H6905))</f>
        <v/>
      </c>
      <c r="B6905" s="23"/>
      <c r="C6905" s="24"/>
      <c r="D6905" s="24"/>
      <c r="E6905" s="24"/>
      <c r="F6905" s="24"/>
      <c r="G6905" s="24"/>
      <c r="H6905" s="25"/>
      <c r="I6905" s="24"/>
      <c r="J6905" s="26"/>
      <c r="K6905" s="27"/>
      <c r="L6905" s="24"/>
      <c r="M6905" s="24"/>
      <c r="N6905" s="26"/>
      <c r="O6905" s="24"/>
      <c r="P6905" s="28"/>
      <c r="Q6905" s="24"/>
      <c r="R6905" s="24"/>
      <c r="S6905" s="24"/>
      <c r="T6905" s="29" t="str">
        <f>IF(H6905="","",IF(LEN(H6905)&lt;&gt;14,"ПИНФЛ 14 хонали эмас",IF(B6905="","Вилоят танланмаган",IF(C6905="","Туман танланмаган",IF(COUNTIFS(Рўйхатлар!$H$2:$H$209,B6905,Рўйхатлар!$I$2:$I$209,C6905)=0,"Туман вилоятга мос эмас",IF(J6905="","Хатлов тоифаси танланмаган",IF(K6905="","Сана кўрсатилмаган",IF(COUNTIF($H$6:$H$10005,H6905)&gt;1,"Такрорий ПИНФЛ",IF(OR(L6905="",M6905="",N6905="",O6905="",P6905=""),"Корхона, СТИР, соҳа, лавозим ёки ойлик кўрсатилмаган","✓")))))))))</f>
        <v/>
      </c>
      <c r="U6905" s="22" t="str">
        <f>IF(OR(H6905="",M6905=""),"",IF(COUNTIFS($B$6:B6905,B6905,$C$6:C6905,C6905,$M$6:M6905,M6905)=1,1,0))</f>
        <v/>
      </c>
    </row>
    <row r="6906" spans="1:21" x14ac:dyDescent="0.25">
      <c r="A6906" s="22" t="str">
        <f>IF(H6906="","",COUNTA($H$6:H6906))</f>
        <v/>
      </c>
      <c r="B6906" s="23"/>
      <c r="C6906" s="24"/>
      <c r="D6906" s="24"/>
      <c r="E6906" s="24"/>
      <c r="F6906" s="24"/>
      <c r="G6906" s="24"/>
      <c r="H6906" s="25"/>
      <c r="I6906" s="24"/>
      <c r="J6906" s="26"/>
      <c r="K6906" s="27"/>
      <c r="L6906" s="24"/>
      <c r="M6906" s="24"/>
      <c r="N6906" s="26"/>
      <c r="O6906" s="24"/>
      <c r="P6906" s="28"/>
      <c r="Q6906" s="24"/>
      <c r="R6906" s="24"/>
      <c r="S6906" s="24"/>
      <c r="T6906" s="29" t="str">
        <f>IF(H6906="","",IF(LEN(H6906)&lt;&gt;14,"ПИНФЛ 14 хонали эмас",IF(B6906="","Вилоят танланмаган",IF(C6906="","Туман танланмаган",IF(COUNTIFS(Рўйхатлар!$H$2:$H$209,B6906,Рўйхатлар!$I$2:$I$209,C6906)=0,"Туман вилоятга мос эмас",IF(J6906="","Хатлов тоифаси танланмаган",IF(K6906="","Сана кўрсатилмаган",IF(COUNTIF($H$6:$H$10005,H6906)&gt;1,"Такрорий ПИНФЛ",IF(OR(L6906="",M6906="",N6906="",O6906="",P6906=""),"Корхона, СТИР, соҳа, лавозим ёки ойлик кўрсатилмаган","✓")))))))))</f>
        <v/>
      </c>
      <c r="U6906" s="22" t="str">
        <f>IF(OR(H6906="",M6906=""),"",IF(COUNTIFS($B$6:B6906,B6906,$C$6:C6906,C6906,$M$6:M6906,M6906)=1,1,0))</f>
        <v/>
      </c>
    </row>
    <row r="6907" spans="1:21" x14ac:dyDescent="0.25">
      <c r="A6907" s="22" t="str">
        <f>IF(H6907="","",COUNTA($H$6:H6907))</f>
        <v/>
      </c>
      <c r="B6907" s="23"/>
      <c r="C6907" s="24"/>
      <c r="D6907" s="24"/>
      <c r="E6907" s="24"/>
      <c r="F6907" s="24"/>
      <c r="G6907" s="24"/>
      <c r="H6907" s="25"/>
      <c r="I6907" s="24"/>
      <c r="J6907" s="26"/>
      <c r="K6907" s="27"/>
      <c r="L6907" s="24"/>
      <c r="M6907" s="24"/>
      <c r="N6907" s="26"/>
      <c r="O6907" s="24"/>
      <c r="P6907" s="28"/>
      <c r="Q6907" s="24"/>
      <c r="R6907" s="24"/>
      <c r="S6907" s="24"/>
      <c r="T6907" s="29" t="str">
        <f>IF(H6907="","",IF(LEN(H6907)&lt;&gt;14,"ПИНФЛ 14 хонали эмас",IF(B6907="","Вилоят танланмаган",IF(C6907="","Туман танланмаган",IF(COUNTIFS(Рўйхатлар!$H$2:$H$209,B6907,Рўйхатлар!$I$2:$I$209,C6907)=0,"Туман вилоятга мос эмас",IF(J6907="","Хатлов тоифаси танланмаган",IF(K6907="","Сана кўрсатилмаган",IF(COUNTIF($H$6:$H$10005,H6907)&gt;1,"Такрорий ПИНФЛ",IF(OR(L6907="",M6907="",N6907="",O6907="",P6907=""),"Корхона, СТИР, соҳа, лавозим ёки ойлик кўрсатилмаган","✓")))))))))</f>
        <v/>
      </c>
      <c r="U6907" s="22" t="str">
        <f>IF(OR(H6907="",M6907=""),"",IF(COUNTIFS($B$6:B6907,B6907,$C$6:C6907,C6907,$M$6:M6907,M6907)=1,1,0))</f>
        <v/>
      </c>
    </row>
    <row r="6908" spans="1:21" x14ac:dyDescent="0.25">
      <c r="A6908" s="22" t="str">
        <f>IF(H6908="","",COUNTA($H$6:H6908))</f>
        <v/>
      </c>
      <c r="B6908" s="23"/>
      <c r="C6908" s="24"/>
      <c r="D6908" s="24"/>
      <c r="E6908" s="24"/>
      <c r="F6908" s="24"/>
      <c r="G6908" s="24"/>
      <c r="H6908" s="25"/>
      <c r="I6908" s="24"/>
      <c r="J6908" s="26"/>
      <c r="K6908" s="27"/>
      <c r="L6908" s="24"/>
      <c r="M6908" s="24"/>
      <c r="N6908" s="26"/>
      <c r="O6908" s="24"/>
      <c r="P6908" s="28"/>
      <c r="Q6908" s="24"/>
      <c r="R6908" s="24"/>
      <c r="S6908" s="24"/>
      <c r="T6908" s="29" t="str">
        <f>IF(H6908="","",IF(LEN(H6908)&lt;&gt;14,"ПИНФЛ 14 хонали эмас",IF(B6908="","Вилоят танланмаган",IF(C6908="","Туман танланмаган",IF(COUNTIFS(Рўйхатлар!$H$2:$H$209,B6908,Рўйхатлар!$I$2:$I$209,C6908)=0,"Туман вилоятга мос эмас",IF(J6908="","Хатлов тоифаси танланмаган",IF(K6908="","Сана кўрсатилмаган",IF(COUNTIF($H$6:$H$10005,H6908)&gt;1,"Такрорий ПИНФЛ",IF(OR(L6908="",M6908="",N6908="",O6908="",P6908=""),"Корхона, СТИР, соҳа, лавозим ёки ойлик кўрсатилмаган","✓")))))))))</f>
        <v/>
      </c>
      <c r="U6908" s="22" t="str">
        <f>IF(OR(H6908="",M6908=""),"",IF(COUNTIFS($B$6:B6908,B6908,$C$6:C6908,C6908,$M$6:M6908,M6908)=1,1,0))</f>
        <v/>
      </c>
    </row>
    <row r="6909" spans="1:21" x14ac:dyDescent="0.25">
      <c r="A6909" s="22" t="str">
        <f>IF(H6909="","",COUNTA($H$6:H6909))</f>
        <v/>
      </c>
      <c r="B6909" s="23"/>
      <c r="C6909" s="24"/>
      <c r="D6909" s="24"/>
      <c r="E6909" s="24"/>
      <c r="F6909" s="24"/>
      <c r="G6909" s="24"/>
      <c r="H6909" s="25"/>
      <c r="I6909" s="24"/>
      <c r="J6909" s="26"/>
      <c r="K6909" s="27"/>
      <c r="L6909" s="24"/>
      <c r="M6909" s="24"/>
      <c r="N6909" s="26"/>
      <c r="O6909" s="24"/>
      <c r="P6909" s="28"/>
      <c r="Q6909" s="24"/>
      <c r="R6909" s="24"/>
      <c r="S6909" s="24"/>
      <c r="T6909" s="29" t="str">
        <f>IF(H6909="","",IF(LEN(H6909)&lt;&gt;14,"ПИНФЛ 14 хонали эмас",IF(B6909="","Вилоят танланмаган",IF(C6909="","Туман танланмаган",IF(COUNTIFS(Рўйхатлар!$H$2:$H$209,B6909,Рўйхатлар!$I$2:$I$209,C6909)=0,"Туман вилоятга мос эмас",IF(J6909="","Хатлов тоифаси танланмаган",IF(K6909="","Сана кўрсатилмаган",IF(COUNTIF($H$6:$H$10005,H6909)&gt;1,"Такрорий ПИНФЛ",IF(OR(L6909="",M6909="",N6909="",O6909="",P6909=""),"Корхона, СТИР, соҳа, лавозим ёки ойлик кўрсатилмаган","✓")))))))))</f>
        <v/>
      </c>
      <c r="U6909" s="22" t="str">
        <f>IF(OR(H6909="",M6909=""),"",IF(COUNTIFS($B$6:B6909,B6909,$C$6:C6909,C6909,$M$6:M6909,M6909)=1,1,0))</f>
        <v/>
      </c>
    </row>
    <row r="6910" spans="1:21" x14ac:dyDescent="0.25">
      <c r="A6910" s="22" t="str">
        <f>IF(H6910="","",COUNTA($H$6:H6910))</f>
        <v/>
      </c>
      <c r="B6910" s="23"/>
      <c r="C6910" s="24"/>
      <c r="D6910" s="24"/>
      <c r="E6910" s="24"/>
      <c r="F6910" s="24"/>
      <c r="G6910" s="24"/>
      <c r="H6910" s="25"/>
      <c r="I6910" s="24"/>
      <c r="J6910" s="26"/>
      <c r="K6910" s="27"/>
      <c r="L6910" s="24"/>
      <c r="M6910" s="24"/>
      <c r="N6910" s="26"/>
      <c r="O6910" s="24"/>
      <c r="P6910" s="28"/>
      <c r="Q6910" s="24"/>
      <c r="R6910" s="24"/>
      <c r="S6910" s="24"/>
      <c r="T6910" s="29" t="str">
        <f>IF(H6910="","",IF(LEN(H6910)&lt;&gt;14,"ПИНФЛ 14 хонали эмас",IF(B6910="","Вилоят танланмаган",IF(C6910="","Туман танланмаган",IF(COUNTIFS(Рўйхатлар!$H$2:$H$209,B6910,Рўйхатлар!$I$2:$I$209,C6910)=0,"Туман вилоятга мос эмас",IF(J6910="","Хатлов тоифаси танланмаган",IF(K6910="","Сана кўрсатилмаган",IF(COUNTIF($H$6:$H$10005,H6910)&gt;1,"Такрорий ПИНФЛ",IF(OR(L6910="",M6910="",N6910="",O6910="",P6910=""),"Корхона, СТИР, соҳа, лавозим ёки ойлик кўрсатилмаган","✓")))))))))</f>
        <v/>
      </c>
      <c r="U6910" s="22" t="str">
        <f>IF(OR(H6910="",M6910=""),"",IF(COUNTIFS($B$6:B6910,B6910,$C$6:C6910,C6910,$M$6:M6910,M6910)=1,1,0))</f>
        <v/>
      </c>
    </row>
    <row r="6911" spans="1:21" x14ac:dyDescent="0.25">
      <c r="A6911" s="22" t="str">
        <f>IF(H6911="","",COUNTA($H$6:H6911))</f>
        <v/>
      </c>
      <c r="B6911" s="23"/>
      <c r="C6911" s="24"/>
      <c r="D6911" s="24"/>
      <c r="E6911" s="24"/>
      <c r="F6911" s="24"/>
      <c r="G6911" s="24"/>
      <c r="H6911" s="25"/>
      <c r="I6911" s="24"/>
      <c r="J6911" s="26"/>
      <c r="K6911" s="27"/>
      <c r="L6911" s="24"/>
      <c r="M6911" s="24"/>
      <c r="N6911" s="26"/>
      <c r="O6911" s="24"/>
      <c r="P6911" s="28"/>
      <c r="Q6911" s="24"/>
      <c r="R6911" s="24"/>
      <c r="S6911" s="24"/>
      <c r="T6911" s="29" t="str">
        <f>IF(H6911="","",IF(LEN(H6911)&lt;&gt;14,"ПИНФЛ 14 хонали эмас",IF(B6911="","Вилоят танланмаган",IF(C6911="","Туман танланмаган",IF(COUNTIFS(Рўйхатлар!$H$2:$H$209,B6911,Рўйхатлар!$I$2:$I$209,C6911)=0,"Туман вилоятга мос эмас",IF(J6911="","Хатлов тоифаси танланмаган",IF(K6911="","Сана кўрсатилмаган",IF(COUNTIF($H$6:$H$10005,H6911)&gt;1,"Такрорий ПИНФЛ",IF(OR(L6911="",M6911="",N6911="",O6911="",P6911=""),"Корхона, СТИР, соҳа, лавозим ёки ойлик кўрсатилмаган","✓")))))))))</f>
        <v/>
      </c>
      <c r="U6911" s="22" t="str">
        <f>IF(OR(H6911="",M6911=""),"",IF(COUNTIFS($B$6:B6911,B6911,$C$6:C6911,C6911,$M$6:M6911,M6911)=1,1,0))</f>
        <v/>
      </c>
    </row>
    <row r="6912" spans="1:21" x14ac:dyDescent="0.25">
      <c r="A6912" s="22" t="str">
        <f>IF(H6912="","",COUNTA($H$6:H6912))</f>
        <v/>
      </c>
      <c r="B6912" s="23"/>
      <c r="C6912" s="24"/>
      <c r="D6912" s="24"/>
      <c r="E6912" s="24"/>
      <c r="F6912" s="24"/>
      <c r="G6912" s="24"/>
      <c r="H6912" s="25"/>
      <c r="I6912" s="24"/>
      <c r="J6912" s="26"/>
      <c r="K6912" s="27"/>
      <c r="L6912" s="24"/>
      <c r="M6912" s="24"/>
      <c r="N6912" s="26"/>
      <c r="O6912" s="24"/>
      <c r="P6912" s="28"/>
      <c r="Q6912" s="24"/>
      <c r="R6912" s="24"/>
      <c r="S6912" s="24"/>
      <c r="T6912" s="29" t="str">
        <f>IF(H6912="","",IF(LEN(H6912)&lt;&gt;14,"ПИНФЛ 14 хонали эмас",IF(B6912="","Вилоят танланмаган",IF(C6912="","Туман танланмаган",IF(COUNTIFS(Рўйхатлар!$H$2:$H$209,B6912,Рўйхатлар!$I$2:$I$209,C6912)=0,"Туман вилоятга мос эмас",IF(J6912="","Хатлов тоифаси танланмаган",IF(K6912="","Сана кўрсатилмаган",IF(COUNTIF($H$6:$H$10005,H6912)&gt;1,"Такрорий ПИНФЛ",IF(OR(L6912="",M6912="",N6912="",O6912="",P6912=""),"Корхона, СТИР, соҳа, лавозим ёки ойлик кўрсатилмаган","✓")))))))))</f>
        <v/>
      </c>
      <c r="U6912" s="22" t="str">
        <f>IF(OR(H6912="",M6912=""),"",IF(COUNTIFS($B$6:B6912,B6912,$C$6:C6912,C6912,$M$6:M6912,M6912)=1,1,0))</f>
        <v/>
      </c>
    </row>
    <row r="6913" spans="1:21" x14ac:dyDescent="0.25">
      <c r="A6913" s="22" t="str">
        <f>IF(H6913="","",COUNTA($H$6:H6913))</f>
        <v/>
      </c>
      <c r="B6913" s="23"/>
      <c r="C6913" s="24"/>
      <c r="D6913" s="24"/>
      <c r="E6913" s="24"/>
      <c r="F6913" s="24"/>
      <c r="G6913" s="24"/>
      <c r="H6913" s="25"/>
      <c r="I6913" s="24"/>
      <c r="J6913" s="26"/>
      <c r="K6913" s="27"/>
      <c r="L6913" s="24"/>
      <c r="M6913" s="24"/>
      <c r="N6913" s="26"/>
      <c r="O6913" s="24"/>
      <c r="P6913" s="28"/>
      <c r="Q6913" s="24"/>
      <c r="R6913" s="24"/>
      <c r="S6913" s="24"/>
      <c r="T6913" s="29" t="str">
        <f>IF(H6913="","",IF(LEN(H6913)&lt;&gt;14,"ПИНФЛ 14 хонали эмас",IF(B6913="","Вилоят танланмаган",IF(C6913="","Туман танланмаган",IF(COUNTIFS(Рўйхатлар!$H$2:$H$209,B6913,Рўйхатлар!$I$2:$I$209,C6913)=0,"Туман вилоятга мос эмас",IF(J6913="","Хатлов тоифаси танланмаган",IF(K6913="","Сана кўрсатилмаган",IF(COUNTIF($H$6:$H$10005,H6913)&gt;1,"Такрорий ПИНФЛ",IF(OR(L6913="",M6913="",N6913="",O6913="",P6913=""),"Корхона, СТИР, соҳа, лавозим ёки ойлик кўрсатилмаган","✓")))))))))</f>
        <v/>
      </c>
      <c r="U6913" s="22" t="str">
        <f>IF(OR(H6913="",M6913=""),"",IF(COUNTIFS($B$6:B6913,B6913,$C$6:C6913,C6913,$M$6:M6913,M6913)=1,1,0))</f>
        <v/>
      </c>
    </row>
    <row r="6914" spans="1:21" x14ac:dyDescent="0.25">
      <c r="A6914" s="22" t="str">
        <f>IF(H6914="","",COUNTA($H$6:H6914))</f>
        <v/>
      </c>
      <c r="B6914" s="23"/>
      <c r="C6914" s="24"/>
      <c r="D6914" s="24"/>
      <c r="E6914" s="24"/>
      <c r="F6914" s="24"/>
      <c r="G6914" s="24"/>
      <c r="H6914" s="25"/>
      <c r="I6914" s="24"/>
      <c r="J6914" s="26"/>
      <c r="K6914" s="27"/>
      <c r="L6914" s="24"/>
      <c r="M6914" s="24"/>
      <c r="N6914" s="26"/>
      <c r="O6914" s="24"/>
      <c r="P6914" s="28"/>
      <c r="Q6914" s="24"/>
      <c r="R6914" s="24"/>
      <c r="S6914" s="24"/>
      <c r="T6914" s="29" t="str">
        <f>IF(H6914="","",IF(LEN(H6914)&lt;&gt;14,"ПИНФЛ 14 хонали эмас",IF(B6914="","Вилоят танланмаган",IF(C6914="","Туман танланмаган",IF(COUNTIFS(Рўйхатлар!$H$2:$H$209,B6914,Рўйхатлар!$I$2:$I$209,C6914)=0,"Туман вилоятга мос эмас",IF(J6914="","Хатлов тоифаси танланмаган",IF(K6914="","Сана кўрсатилмаган",IF(COUNTIF($H$6:$H$10005,H6914)&gt;1,"Такрорий ПИНФЛ",IF(OR(L6914="",M6914="",N6914="",O6914="",P6914=""),"Корхона, СТИР, соҳа, лавозим ёки ойлик кўрсатилмаган","✓")))))))))</f>
        <v/>
      </c>
      <c r="U6914" s="22" t="str">
        <f>IF(OR(H6914="",M6914=""),"",IF(COUNTIFS($B$6:B6914,B6914,$C$6:C6914,C6914,$M$6:M6914,M6914)=1,1,0))</f>
        <v/>
      </c>
    </row>
    <row r="6915" spans="1:21" x14ac:dyDescent="0.25">
      <c r="A6915" s="22" t="str">
        <f>IF(H6915="","",COUNTA($H$6:H6915))</f>
        <v/>
      </c>
      <c r="B6915" s="23"/>
      <c r="C6915" s="24"/>
      <c r="D6915" s="24"/>
      <c r="E6915" s="24"/>
      <c r="F6915" s="24"/>
      <c r="G6915" s="24"/>
      <c r="H6915" s="25"/>
      <c r="I6915" s="24"/>
      <c r="J6915" s="26"/>
      <c r="K6915" s="27"/>
      <c r="L6915" s="24"/>
      <c r="M6915" s="24"/>
      <c r="N6915" s="26"/>
      <c r="O6915" s="24"/>
      <c r="P6915" s="28"/>
      <c r="Q6915" s="24"/>
      <c r="R6915" s="24"/>
      <c r="S6915" s="24"/>
      <c r="T6915" s="29" t="str">
        <f>IF(H6915="","",IF(LEN(H6915)&lt;&gt;14,"ПИНФЛ 14 хонали эмас",IF(B6915="","Вилоят танланмаган",IF(C6915="","Туман танланмаган",IF(COUNTIFS(Рўйхатлар!$H$2:$H$209,B6915,Рўйхатлар!$I$2:$I$209,C6915)=0,"Туман вилоятга мос эмас",IF(J6915="","Хатлов тоифаси танланмаган",IF(K6915="","Сана кўрсатилмаган",IF(COUNTIF($H$6:$H$10005,H6915)&gt;1,"Такрорий ПИНФЛ",IF(OR(L6915="",M6915="",N6915="",O6915="",P6915=""),"Корхона, СТИР, соҳа, лавозим ёки ойлик кўрсатилмаган","✓")))))))))</f>
        <v/>
      </c>
      <c r="U6915" s="22" t="str">
        <f>IF(OR(H6915="",M6915=""),"",IF(COUNTIFS($B$6:B6915,B6915,$C$6:C6915,C6915,$M$6:M6915,M6915)=1,1,0))</f>
        <v/>
      </c>
    </row>
    <row r="6916" spans="1:21" x14ac:dyDescent="0.25">
      <c r="A6916" s="22" t="str">
        <f>IF(H6916="","",COUNTA($H$6:H6916))</f>
        <v/>
      </c>
      <c r="B6916" s="23"/>
      <c r="C6916" s="24"/>
      <c r="D6916" s="24"/>
      <c r="E6916" s="24"/>
      <c r="F6916" s="24"/>
      <c r="G6916" s="24"/>
      <c r="H6916" s="25"/>
      <c r="I6916" s="24"/>
      <c r="J6916" s="26"/>
      <c r="K6916" s="27"/>
      <c r="L6916" s="24"/>
      <c r="M6916" s="24"/>
      <c r="N6916" s="26"/>
      <c r="O6916" s="24"/>
      <c r="P6916" s="28"/>
      <c r="Q6916" s="24"/>
      <c r="R6916" s="24"/>
      <c r="S6916" s="24"/>
      <c r="T6916" s="29" t="str">
        <f>IF(H6916="","",IF(LEN(H6916)&lt;&gt;14,"ПИНФЛ 14 хонали эмас",IF(B6916="","Вилоят танланмаган",IF(C6916="","Туман танланмаган",IF(COUNTIFS(Рўйхатлар!$H$2:$H$209,B6916,Рўйхатлар!$I$2:$I$209,C6916)=0,"Туман вилоятга мос эмас",IF(J6916="","Хатлов тоифаси танланмаган",IF(K6916="","Сана кўрсатилмаган",IF(COUNTIF($H$6:$H$10005,H6916)&gt;1,"Такрорий ПИНФЛ",IF(OR(L6916="",M6916="",N6916="",O6916="",P6916=""),"Корхона, СТИР, соҳа, лавозим ёки ойлик кўрсатилмаган","✓")))))))))</f>
        <v/>
      </c>
      <c r="U6916" s="22" t="str">
        <f>IF(OR(H6916="",M6916=""),"",IF(COUNTIFS($B$6:B6916,B6916,$C$6:C6916,C6916,$M$6:M6916,M6916)=1,1,0))</f>
        <v/>
      </c>
    </row>
    <row r="6917" spans="1:21" x14ac:dyDescent="0.25">
      <c r="A6917" s="22" t="str">
        <f>IF(H6917="","",COUNTA($H$6:H6917))</f>
        <v/>
      </c>
      <c r="B6917" s="23"/>
      <c r="C6917" s="24"/>
      <c r="D6917" s="24"/>
      <c r="E6917" s="24"/>
      <c r="F6917" s="24"/>
      <c r="G6917" s="24"/>
      <c r="H6917" s="25"/>
      <c r="I6917" s="24"/>
      <c r="J6917" s="26"/>
      <c r="K6917" s="27"/>
      <c r="L6917" s="24"/>
      <c r="M6917" s="24"/>
      <c r="N6917" s="26"/>
      <c r="O6917" s="24"/>
      <c r="P6917" s="28"/>
      <c r="Q6917" s="24"/>
      <c r="R6917" s="24"/>
      <c r="S6917" s="24"/>
      <c r="T6917" s="29" t="str">
        <f>IF(H6917="","",IF(LEN(H6917)&lt;&gt;14,"ПИНФЛ 14 хонали эмас",IF(B6917="","Вилоят танланмаган",IF(C6917="","Туман танланмаган",IF(COUNTIFS(Рўйхатлар!$H$2:$H$209,B6917,Рўйхатлар!$I$2:$I$209,C6917)=0,"Туман вилоятга мос эмас",IF(J6917="","Хатлов тоифаси танланмаган",IF(K6917="","Сана кўрсатилмаган",IF(COUNTIF($H$6:$H$10005,H6917)&gt;1,"Такрорий ПИНФЛ",IF(OR(L6917="",M6917="",N6917="",O6917="",P6917=""),"Корхона, СТИР, соҳа, лавозим ёки ойлик кўрсатилмаган","✓")))))))))</f>
        <v/>
      </c>
      <c r="U6917" s="22" t="str">
        <f>IF(OR(H6917="",M6917=""),"",IF(COUNTIFS($B$6:B6917,B6917,$C$6:C6917,C6917,$M$6:M6917,M6917)=1,1,0))</f>
        <v/>
      </c>
    </row>
    <row r="6918" spans="1:21" x14ac:dyDescent="0.25">
      <c r="A6918" s="22" t="str">
        <f>IF(H6918="","",COUNTA($H$6:H6918))</f>
        <v/>
      </c>
      <c r="B6918" s="23"/>
      <c r="C6918" s="24"/>
      <c r="D6918" s="24"/>
      <c r="E6918" s="24"/>
      <c r="F6918" s="24"/>
      <c r="G6918" s="24"/>
      <c r="H6918" s="25"/>
      <c r="I6918" s="24"/>
      <c r="J6918" s="26"/>
      <c r="K6918" s="27"/>
      <c r="L6918" s="24"/>
      <c r="M6918" s="24"/>
      <c r="N6918" s="26"/>
      <c r="O6918" s="24"/>
      <c r="P6918" s="28"/>
      <c r="Q6918" s="24"/>
      <c r="R6918" s="24"/>
      <c r="S6918" s="24"/>
      <c r="T6918" s="29" t="str">
        <f>IF(H6918="","",IF(LEN(H6918)&lt;&gt;14,"ПИНФЛ 14 хонали эмас",IF(B6918="","Вилоят танланмаган",IF(C6918="","Туман танланмаган",IF(COUNTIFS(Рўйхатлар!$H$2:$H$209,B6918,Рўйхатлар!$I$2:$I$209,C6918)=0,"Туман вилоятга мос эмас",IF(J6918="","Хатлов тоифаси танланмаган",IF(K6918="","Сана кўрсатилмаган",IF(COUNTIF($H$6:$H$10005,H6918)&gt;1,"Такрорий ПИНФЛ",IF(OR(L6918="",M6918="",N6918="",O6918="",P6918=""),"Корхона, СТИР, соҳа, лавозим ёки ойлик кўрсатилмаган","✓")))))))))</f>
        <v/>
      </c>
      <c r="U6918" s="22" t="str">
        <f>IF(OR(H6918="",M6918=""),"",IF(COUNTIFS($B$6:B6918,B6918,$C$6:C6918,C6918,$M$6:M6918,M6918)=1,1,0))</f>
        <v/>
      </c>
    </row>
    <row r="6919" spans="1:21" x14ac:dyDescent="0.25">
      <c r="A6919" s="22" t="str">
        <f>IF(H6919="","",COUNTA($H$6:H6919))</f>
        <v/>
      </c>
      <c r="B6919" s="23"/>
      <c r="C6919" s="24"/>
      <c r="D6919" s="24"/>
      <c r="E6919" s="24"/>
      <c r="F6919" s="24"/>
      <c r="G6919" s="24"/>
      <c r="H6919" s="25"/>
      <c r="I6919" s="24"/>
      <c r="J6919" s="26"/>
      <c r="K6919" s="27"/>
      <c r="L6919" s="24"/>
      <c r="M6919" s="24"/>
      <c r="N6919" s="26"/>
      <c r="O6919" s="24"/>
      <c r="P6919" s="28"/>
      <c r="Q6919" s="24"/>
      <c r="R6919" s="24"/>
      <c r="S6919" s="24"/>
      <c r="T6919" s="29" t="str">
        <f>IF(H6919="","",IF(LEN(H6919)&lt;&gt;14,"ПИНФЛ 14 хонали эмас",IF(B6919="","Вилоят танланмаган",IF(C6919="","Туман танланмаган",IF(COUNTIFS(Рўйхатлар!$H$2:$H$209,B6919,Рўйхатлар!$I$2:$I$209,C6919)=0,"Туман вилоятга мос эмас",IF(J6919="","Хатлов тоифаси танланмаган",IF(K6919="","Сана кўрсатилмаган",IF(COUNTIF($H$6:$H$10005,H6919)&gt;1,"Такрорий ПИНФЛ",IF(OR(L6919="",M6919="",N6919="",O6919="",P6919=""),"Корхона, СТИР, соҳа, лавозим ёки ойлик кўрсатилмаган","✓")))))))))</f>
        <v/>
      </c>
      <c r="U6919" s="22" t="str">
        <f>IF(OR(H6919="",M6919=""),"",IF(COUNTIFS($B$6:B6919,B6919,$C$6:C6919,C6919,$M$6:M6919,M6919)=1,1,0))</f>
        <v/>
      </c>
    </row>
    <row r="6920" spans="1:21" x14ac:dyDescent="0.25">
      <c r="A6920" s="22" t="str">
        <f>IF(H6920="","",COUNTA($H$6:H6920))</f>
        <v/>
      </c>
      <c r="B6920" s="23"/>
      <c r="C6920" s="24"/>
      <c r="D6920" s="24"/>
      <c r="E6920" s="24"/>
      <c r="F6920" s="24"/>
      <c r="G6920" s="24"/>
      <c r="H6920" s="25"/>
      <c r="I6920" s="24"/>
      <c r="J6920" s="26"/>
      <c r="K6920" s="27"/>
      <c r="L6920" s="24"/>
      <c r="M6920" s="24"/>
      <c r="N6920" s="26"/>
      <c r="O6920" s="24"/>
      <c r="P6920" s="28"/>
      <c r="Q6920" s="24"/>
      <c r="R6920" s="24"/>
      <c r="S6920" s="24"/>
      <c r="T6920" s="29" t="str">
        <f>IF(H6920="","",IF(LEN(H6920)&lt;&gt;14,"ПИНФЛ 14 хонали эмас",IF(B6920="","Вилоят танланмаган",IF(C6920="","Туман танланмаган",IF(COUNTIFS(Рўйхатлар!$H$2:$H$209,B6920,Рўйхатлар!$I$2:$I$209,C6920)=0,"Туман вилоятга мос эмас",IF(J6920="","Хатлов тоифаси танланмаган",IF(K6920="","Сана кўрсатилмаган",IF(COUNTIF($H$6:$H$10005,H6920)&gt;1,"Такрорий ПИНФЛ",IF(OR(L6920="",M6920="",N6920="",O6920="",P6920=""),"Корхона, СТИР, соҳа, лавозим ёки ойлик кўрсатилмаган","✓")))))))))</f>
        <v/>
      </c>
      <c r="U6920" s="22" t="str">
        <f>IF(OR(H6920="",M6920=""),"",IF(COUNTIFS($B$6:B6920,B6920,$C$6:C6920,C6920,$M$6:M6920,M6920)=1,1,0))</f>
        <v/>
      </c>
    </row>
    <row r="6921" spans="1:21" x14ac:dyDescent="0.25">
      <c r="A6921" s="22" t="str">
        <f>IF(H6921="","",COUNTA($H$6:H6921))</f>
        <v/>
      </c>
      <c r="B6921" s="23"/>
      <c r="C6921" s="24"/>
      <c r="D6921" s="24"/>
      <c r="E6921" s="24"/>
      <c r="F6921" s="24"/>
      <c r="G6921" s="24"/>
      <c r="H6921" s="25"/>
      <c r="I6921" s="24"/>
      <c r="J6921" s="26"/>
      <c r="K6921" s="27"/>
      <c r="L6921" s="24"/>
      <c r="M6921" s="24"/>
      <c r="N6921" s="26"/>
      <c r="O6921" s="24"/>
      <c r="P6921" s="28"/>
      <c r="Q6921" s="24"/>
      <c r="R6921" s="24"/>
      <c r="S6921" s="24"/>
      <c r="T6921" s="29" t="str">
        <f>IF(H6921="","",IF(LEN(H6921)&lt;&gt;14,"ПИНФЛ 14 хонали эмас",IF(B6921="","Вилоят танланмаган",IF(C6921="","Туман танланмаган",IF(COUNTIFS(Рўйхатлар!$H$2:$H$209,B6921,Рўйхатлар!$I$2:$I$209,C6921)=0,"Туман вилоятга мос эмас",IF(J6921="","Хатлов тоифаси танланмаган",IF(K6921="","Сана кўрсатилмаган",IF(COUNTIF($H$6:$H$10005,H6921)&gt;1,"Такрорий ПИНФЛ",IF(OR(L6921="",M6921="",N6921="",O6921="",P6921=""),"Корхона, СТИР, соҳа, лавозим ёки ойлик кўрсатилмаган","✓")))))))))</f>
        <v/>
      </c>
      <c r="U6921" s="22" t="str">
        <f>IF(OR(H6921="",M6921=""),"",IF(COUNTIFS($B$6:B6921,B6921,$C$6:C6921,C6921,$M$6:M6921,M6921)=1,1,0))</f>
        <v/>
      </c>
    </row>
    <row r="6922" spans="1:21" x14ac:dyDescent="0.25">
      <c r="A6922" s="22" t="str">
        <f>IF(H6922="","",COUNTA($H$6:H6922))</f>
        <v/>
      </c>
      <c r="B6922" s="23"/>
      <c r="C6922" s="24"/>
      <c r="D6922" s="24"/>
      <c r="E6922" s="24"/>
      <c r="F6922" s="24"/>
      <c r="G6922" s="24"/>
      <c r="H6922" s="25"/>
      <c r="I6922" s="24"/>
      <c r="J6922" s="26"/>
      <c r="K6922" s="27"/>
      <c r="L6922" s="24"/>
      <c r="M6922" s="24"/>
      <c r="N6922" s="26"/>
      <c r="O6922" s="24"/>
      <c r="P6922" s="28"/>
      <c r="Q6922" s="24"/>
      <c r="R6922" s="24"/>
      <c r="S6922" s="24"/>
      <c r="T6922" s="29" t="str">
        <f>IF(H6922="","",IF(LEN(H6922)&lt;&gt;14,"ПИНФЛ 14 хонали эмас",IF(B6922="","Вилоят танланмаган",IF(C6922="","Туман танланмаган",IF(COUNTIFS(Рўйхатлар!$H$2:$H$209,B6922,Рўйхатлар!$I$2:$I$209,C6922)=0,"Туман вилоятга мос эмас",IF(J6922="","Хатлов тоифаси танланмаган",IF(K6922="","Сана кўрсатилмаган",IF(COUNTIF($H$6:$H$10005,H6922)&gt;1,"Такрорий ПИНФЛ",IF(OR(L6922="",M6922="",N6922="",O6922="",P6922=""),"Корхона, СТИР, соҳа, лавозим ёки ойлик кўрсатилмаган","✓")))))))))</f>
        <v/>
      </c>
      <c r="U6922" s="22" t="str">
        <f>IF(OR(H6922="",M6922=""),"",IF(COUNTIFS($B$6:B6922,B6922,$C$6:C6922,C6922,$M$6:M6922,M6922)=1,1,0))</f>
        <v/>
      </c>
    </row>
    <row r="6923" spans="1:21" x14ac:dyDescent="0.25">
      <c r="A6923" s="22" t="str">
        <f>IF(H6923="","",COUNTA($H$6:H6923))</f>
        <v/>
      </c>
      <c r="B6923" s="23"/>
      <c r="C6923" s="24"/>
      <c r="D6923" s="24"/>
      <c r="E6923" s="24"/>
      <c r="F6923" s="24"/>
      <c r="G6923" s="24"/>
      <c r="H6923" s="25"/>
      <c r="I6923" s="24"/>
      <c r="J6923" s="26"/>
      <c r="K6923" s="27"/>
      <c r="L6923" s="24"/>
      <c r="M6923" s="24"/>
      <c r="N6923" s="26"/>
      <c r="O6923" s="24"/>
      <c r="P6923" s="28"/>
      <c r="Q6923" s="24"/>
      <c r="R6923" s="24"/>
      <c r="S6923" s="24"/>
      <c r="T6923" s="29" t="str">
        <f>IF(H6923="","",IF(LEN(H6923)&lt;&gt;14,"ПИНФЛ 14 хонали эмас",IF(B6923="","Вилоят танланмаган",IF(C6923="","Туман танланмаган",IF(COUNTIFS(Рўйхатлар!$H$2:$H$209,B6923,Рўйхатлар!$I$2:$I$209,C6923)=0,"Туман вилоятга мос эмас",IF(J6923="","Хатлов тоифаси танланмаган",IF(K6923="","Сана кўрсатилмаган",IF(COUNTIF($H$6:$H$10005,H6923)&gt;1,"Такрорий ПИНФЛ",IF(OR(L6923="",M6923="",N6923="",O6923="",P6923=""),"Корхона, СТИР, соҳа, лавозим ёки ойлик кўрсатилмаган","✓")))))))))</f>
        <v/>
      </c>
      <c r="U6923" s="22" t="str">
        <f>IF(OR(H6923="",M6923=""),"",IF(COUNTIFS($B$6:B6923,B6923,$C$6:C6923,C6923,$M$6:M6923,M6923)=1,1,0))</f>
        <v/>
      </c>
    </row>
    <row r="6924" spans="1:21" x14ac:dyDescent="0.25">
      <c r="A6924" s="22" t="str">
        <f>IF(H6924="","",COUNTA($H$6:H6924))</f>
        <v/>
      </c>
      <c r="B6924" s="23"/>
      <c r="C6924" s="24"/>
      <c r="D6924" s="24"/>
      <c r="E6924" s="24"/>
      <c r="F6924" s="24"/>
      <c r="G6924" s="24"/>
      <c r="H6924" s="25"/>
      <c r="I6924" s="24"/>
      <c r="J6924" s="26"/>
      <c r="K6924" s="27"/>
      <c r="L6924" s="24"/>
      <c r="M6924" s="24"/>
      <c r="N6924" s="26"/>
      <c r="O6924" s="24"/>
      <c r="P6924" s="28"/>
      <c r="Q6924" s="24"/>
      <c r="R6924" s="24"/>
      <c r="S6924" s="24"/>
      <c r="T6924" s="29" t="str">
        <f>IF(H6924="","",IF(LEN(H6924)&lt;&gt;14,"ПИНФЛ 14 хонали эмас",IF(B6924="","Вилоят танланмаган",IF(C6924="","Туман танланмаган",IF(COUNTIFS(Рўйхатлар!$H$2:$H$209,B6924,Рўйхатлар!$I$2:$I$209,C6924)=0,"Туман вилоятга мос эмас",IF(J6924="","Хатлов тоифаси танланмаган",IF(K6924="","Сана кўрсатилмаган",IF(COUNTIF($H$6:$H$10005,H6924)&gt;1,"Такрорий ПИНФЛ",IF(OR(L6924="",M6924="",N6924="",O6924="",P6924=""),"Корхона, СТИР, соҳа, лавозим ёки ойлик кўрсатилмаган","✓")))))))))</f>
        <v/>
      </c>
      <c r="U6924" s="22" t="str">
        <f>IF(OR(H6924="",M6924=""),"",IF(COUNTIFS($B$6:B6924,B6924,$C$6:C6924,C6924,$M$6:M6924,M6924)=1,1,0))</f>
        <v/>
      </c>
    </row>
    <row r="6925" spans="1:21" x14ac:dyDescent="0.25">
      <c r="A6925" s="22" t="str">
        <f>IF(H6925="","",COUNTA($H$6:H6925))</f>
        <v/>
      </c>
      <c r="B6925" s="23"/>
      <c r="C6925" s="24"/>
      <c r="D6925" s="24"/>
      <c r="E6925" s="24"/>
      <c r="F6925" s="24"/>
      <c r="G6925" s="24"/>
      <c r="H6925" s="25"/>
      <c r="I6925" s="24"/>
      <c r="J6925" s="26"/>
      <c r="K6925" s="27"/>
      <c r="L6925" s="24"/>
      <c r="M6925" s="24"/>
      <c r="N6925" s="26"/>
      <c r="O6925" s="24"/>
      <c r="P6925" s="28"/>
      <c r="Q6925" s="24"/>
      <c r="R6925" s="24"/>
      <c r="S6925" s="24"/>
      <c r="T6925" s="29" t="str">
        <f>IF(H6925="","",IF(LEN(H6925)&lt;&gt;14,"ПИНФЛ 14 хонали эмас",IF(B6925="","Вилоят танланмаган",IF(C6925="","Туман танланмаган",IF(COUNTIFS(Рўйхатлар!$H$2:$H$209,B6925,Рўйхатлар!$I$2:$I$209,C6925)=0,"Туман вилоятга мос эмас",IF(J6925="","Хатлов тоифаси танланмаган",IF(K6925="","Сана кўрсатилмаган",IF(COUNTIF($H$6:$H$10005,H6925)&gt;1,"Такрорий ПИНФЛ",IF(OR(L6925="",M6925="",N6925="",O6925="",P6925=""),"Корхона, СТИР, соҳа, лавозим ёки ойлик кўрсатилмаган","✓")))))))))</f>
        <v/>
      </c>
      <c r="U6925" s="22" t="str">
        <f>IF(OR(H6925="",M6925=""),"",IF(COUNTIFS($B$6:B6925,B6925,$C$6:C6925,C6925,$M$6:M6925,M6925)=1,1,0))</f>
        <v/>
      </c>
    </row>
    <row r="6926" spans="1:21" x14ac:dyDescent="0.25">
      <c r="A6926" s="22" t="str">
        <f>IF(H6926="","",COUNTA($H$6:H6926))</f>
        <v/>
      </c>
      <c r="B6926" s="23"/>
      <c r="C6926" s="24"/>
      <c r="D6926" s="24"/>
      <c r="E6926" s="24"/>
      <c r="F6926" s="24"/>
      <c r="G6926" s="24"/>
      <c r="H6926" s="25"/>
      <c r="I6926" s="24"/>
      <c r="J6926" s="26"/>
      <c r="K6926" s="27"/>
      <c r="L6926" s="24"/>
      <c r="M6926" s="24"/>
      <c r="N6926" s="26"/>
      <c r="O6926" s="24"/>
      <c r="P6926" s="28"/>
      <c r="Q6926" s="24"/>
      <c r="R6926" s="24"/>
      <c r="S6926" s="24"/>
      <c r="T6926" s="29" t="str">
        <f>IF(H6926="","",IF(LEN(H6926)&lt;&gt;14,"ПИНФЛ 14 хонали эмас",IF(B6926="","Вилоят танланмаган",IF(C6926="","Туман танланмаган",IF(COUNTIFS(Рўйхатлар!$H$2:$H$209,B6926,Рўйхатлар!$I$2:$I$209,C6926)=0,"Туман вилоятга мос эмас",IF(J6926="","Хатлов тоифаси танланмаган",IF(K6926="","Сана кўрсатилмаган",IF(COUNTIF($H$6:$H$10005,H6926)&gt;1,"Такрорий ПИНФЛ",IF(OR(L6926="",M6926="",N6926="",O6926="",P6926=""),"Корхона, СТИР, соҳа, лавозим ёки ойлик кўрсатилмаган","✓")))))))))</f>
        <v/>
      </c>
      <c r="U6926" s="22" t="str">
        <f>IF(OR(H6926="",M6926=""),"",IF(COUNTIFS($B$6:B6926,B6926,$C$6:C6926,C6926,$M$6:M6926,M6926)=1,1,0))</f>
        <v/>
      </c>
    </row>
    <row r="6927" spans="1:21" x14ac:dyDescent="0.25">
      <c r="A6927" s="22" t="str">
        <f>IF(H6927="","",COUNTA($H$6:H6927))</f>
        <v/>
      </c>
      <c r="B6927" s="23"/>
      <c r="C6927" s="24"/>
      <c r="D6927" s="24"/>
      <c r="E6927" s="24"/>
      <c r="F6927" s="24"/>
      <c r="G6927" s="24"/>
      <c r="H6927" s="25"/>
      <c r="I6927" s="24"/>
      <c r="J6927" s="26"/>
      <c r="K6927" s="27"/>
      <c r="L6927" s="24"/>
      <c r="M6927" s="24"/>
      <c r="N6927" s="26"/>
      <c r="O6927" s="24"/>
      <c r="P6927" s="28"/>
      <c r="Q6927" s="24"/>
      <c r="R6927" s="24"/>
      <c r="S6927" s="24"/>
      <c r="T6927" s="29" t="str">
        <f>IF(H6927="","",IF(LEN(H6927)&lt;&gt;14,"ПИНФЛ 14 хонали эмас",IF(B6927="","Вилоят танланмаган",IF(C6927="","Туман танланмаган",IF(COUNTIFS(Рўйхатлар!$H$2:$H$209,B6927,Рўйхатлар!$I$2:$I$209,C6927)=0,"Туман вилоятга мос эмас",IF(J6927="","Хатлов тоифаси танланмаган",IF(K6927="","Сана кўрсатилмаган",IF(COUNTIF($H$6:$H$10005,H6927)&gt;1,"Такрорий ПИНФЛ",IF(OR(L6927="",M6927="",N6927="",O6927="",P6927=""),"Корхона, СТИР, соҳа, лавозим ёки ойлик кўрсатилмаган","✓")))))))))</f>
        <v/>
      </c>
      <c r="U6927" s="22" t="str">
        <f>IF(OR(H6927="",M6927=""),"",IF(COUNTIFS($B$6:B6927,B6927,$C$6:C6927,C6927,$M$6:M6927,M6927)=1,1,0))</f>
        <v/>
      </c>
    </row>
    <row r="6928" spans="1:21" x14ac:dyDescent="0.25">
      <c r="A6928" s="22" t="str">
        <f>IF(H6928="","",COUNTA($H$6:H6928))</f>
        <v/>
      </c>
      <c r="B6928" s="23"/>
      <c r="C6928" s="24"/>
      <c r="D6928" s="24"/>
      <c r="E6928" s="24"/>
      <c r="F6928" s="24"/>
      <c r="G6928" s="24"/>
      <c r="H6928" s="25"/>
      <c r="I6928" s="24"/>
      <c r="J6928" s="26"/>
      <c r="K6928" s="27"/>
      <c r="L6928" s="24"/>
      <c r="M6928" s="24"/>
      <c r="N6928" s="26"/>
      <c r="O6928" s="24"/>
      <c r="P6928" s="28"/>
      <c r="Q6928" s="24"/>
      <c r="R6928" s="24"/>
      <c r="S6928" s="24"/>
      <c r="T6928" s="29" t="str">
        <f>IF(H6928="","",IF(LEN(H6928)&lt;&gt;14,"ПИНФЛ 14 хонали эмас",IF(B6928="","Вилоят танланмаган",IF(C6928="","Туман танланмаган",IF(COUNTIFS(Рўйхатлар!$H$2:$H$209,B6928,Рўйхатлар!$I$2:$I$209,C6928)=0,"Туман вилоятга мос эмас",IF(J6928="","Хатлов тоифаси танланмаган",IF(K6928="","Сана кўрсатилмаган",IF(COUNTIF($H$6:$H$10005,H6928)&gt;1,"Такрорий ПИНФЛ",IF(OR(L6928="",M6928="",N6928="",O6928="",P6928=""),"Корхона, СТИР, соҳа, лавозим ёки ойлик кўрсатилмаган","✓")))))))))</f>
        <v/>
      </c>
      <c r="U6928" s="22" t="str">
        <f>IF(OR(H6928="",M6928=""),"",IF(COUNTIFS($B$6:B6928,B6928,$C$6:C6928,C6928,$M$6:M6928,M6928)=1,1,0))</f>
        <v/>
      </c>
    </row>
    <row r="6929" spans="1:21" x14ac:dyDescent="0.25">
      <c r="A6929" s="22" t="str">
        <f>IF(H6929="","",COUNTA($H$6:H6929))</f>
        <v/>
      </c>
      <c r="B6929" s="23"/>
      <c r="C6929" s="24"/>
      <c r="D6929" s="24"/>
      <c r="E6929" s="24"/>
      <c r="F6929" s="24"/>
      <c r="G6929" s="24"/>
      <c r="H6929" s="25"/>
      <c r="I6929" s="24"/>
      <c r="J6929" s="26"/>
      <c r="K6929" s="27"/>
      <c r="L6929" s="24"/>
      <c r="M6929" s="24"/>
      <c r="N6929" s="26"/>
      <c r="O6929" s="24"/>
      <c r="P6929" s="28"/>
      <c r="Q6929" s="24"/>
      <c r="R6929" s="24"/>
      <c r="S6929" s="24"/>
      <c r="T6929" s="29" t="str">
        <f>IF(H6929="","",IF(LEN(H6929)&lt;&gt;14,"ПИНФЛ 14 хонали эмас",IF(B6929="","Вилоят танланмаган",IF(C6929="","Туман танланмаган",IF(COUNTIFS(Рўйхатлар!$H$2:$H$209,B6929,Рўйхатлар!$I$2:$I$209,C6929)=0,"Туман вилоятга мос эмас",IF(J6929="","Хатлов тоифаси танланмаган",IF(K6929="","Сана кўрсатилмаган",IF(COUNTIF($H$6:$H$10005,H6929)&gt;1,"Такрорий ПИНФЛ",IF(OR(L6929="",M6929="",N6929="",O6929="",P6929=""),"Корхона, СТИР, соҳа, лавозим ёки ойлик кўрсатилмаган","✓")))))))))</f>
        <v/>
      </c>
      <c r="U6929" s="22" t="str">
        <f>IF(OR(H6929="",M6929=""),"",IF(COUNTIFS($B$6:B6929,B6929,$C$6:C6929,C6929,$M$6:M6929,M6929)=1,1,0))</f>
        <v/>
      </c>
    </row>
    <row r="6930" spans="1:21" x14ac:dyDescent="0.25">
      <c r="A6930" s="22" t="str">
        <f>IF(H6930="","",COUNTA($H$6:H6930))</f>
        <v/>
      </c>
      <c r="B6930" s="23"/>
      <c r="C6930" s="24"/>
      <c r="D6930" s="24"/>
      <c r="E6930" s="24"/>
      <c r="F6930" s="24"/>
      <c r="G6930" s="24"/>
      <c r="H6930" s="25"/>
      <c r="I6930" s="24"/>
      <c r="J6930" s="26"/>
      <c r="K6930" s="27"/>
      <c r="L6930" s="24"/>
      <c r="M6930" s="24"/>
      <c r="N6930" s="26"/>
      <c r="O6930" s="24"/>
      <c r="P6930" s="28"/>
      <c r="Q6930" s="24"/>
      <c r="R6930" s="24"/>
      <c r="S6930" s="24"/>
      <c r="T6930" s="29" t="str">
        <f>IF(H6930="","",IF(LEN(H6930)&lt;&gt;14,"ПИНФЛ 14 хонали эмас",IF(B6930="","Вилоят танланмаган",IF(C6930="","Туман танланмаган",IF(COUNTIFS(Рўйхатлар!$H$2:$H$209,B6930,Рўйхатлар!$I$2:$I$209,C6930)=0,"Туман вилоятга мос эмас",IF(J6930="","Хатлов тоифаси танланмаган",IF(K6930="","Сана кўрсатилмаган",IF(COUNTIF($H$6:$H$10005,H6930)&gt;1,"Такрорий ПИНФЛ",IF(OR(L6930="",M6930="",N6930="",O6930="",P6930=""),"Корхона, СТИР, соҳа, лавозим ёки ойлик кўрсатилмаган","✓")))))))))</f>
        <v/>
      </c>
      <c r="U6930" s="22" t="str">
        <f>IF(OR(H6930="",M6930=""),"",IF(COUNTIFS($B$6:B6930,B6930,$C$6:C6930,C6930,$M$6:M6930,M6930)=1,1,0))</f>
        <v/>
      </c>
    </row>
    <row r="6931" spans="1:21" x14ac:dyDescent="0.25">
      <c r="A6931" s="22" t="str">
        <f>IF(H6931="","",COUNTA($H$6:H6931))</f>
        <v/>
      </c>
      <c r="B6931" s="23"/>
      <c r="C6931" s="24"/>
      <c r="D6931" s="24"/>
      <c r="E6931" s="24"/>
      <c r="F6931" s="24"/>
      <c r="G6931" s="24"/>
      <c r="H6931" s="25"/>
      <c r="I6931" s="24"/>
      <c r="J6931" s="26"/>
      <c r="K6931" s="27"/>
      <c r="L6931" s="24"/>
      <c r="M6931" s="24"/>
      <c r="N6931" s="26"/>
      <c r="O6931" s="24"/>
      <c r="P6931" s="28"/>
      <c r="Q6931" s="24"/>
      <c r="R6931" s="24"/>
      <c r="S6931" s="24"/>
      <c r="T6931" s="29" t="str">
        <f>IF(H6931="","",IF(LEN(H6931)&lt;&gt;14,"ПИНФЛ 14 хонали эмас",IF(B6931="","Вилоят танланмаган",IF(C6931="","Туман танланмаган",IF(COUNTIFS(Рўйхатлар!$H$2:$H$209,B6931,Рўйхатлар!$I$2:$I$209,C6931)=0,"Туман вилоятга мос эмас",IF(J6931="","Хатлов тоифаси танланмаган",IF(K6931="","Сана кўрсатилмаган",IF(COUNTIF($H$6:$H$10005,H6931)&gt;1,"Такрорий ПИНФЛ",IF(OR(L6931="",M6931="",N6931="",O6931="",P6931=""),"Корхона, СТИР, соҳа, лавозим ёки ойлик кўрсатилмаган","✓")))))))))</f>
        <v/>
      </c>
      <c r="U6931" s="22" t="str">
        <f>IF(OR(H6931="",M6931=""),"",IF(COUNTIFS($B$6:B6931,B6931,$C$6:C6931,C6931,$M$6:M6931,M6931)=1,1,0))</f>
        <v/>
      </c>
    </row>
    <row r="6932" spans="1:21" x14ac:dyDescent="0.25">
      <c r="A6932" s="22" t="str">
        <f>IF(H6932="","",COUNTA($H$6:H6932))</f>
        <v/>
      </c>
      <c r="B6932" s="23"/>
      <c r="C6932" s="24"/>
      <c r="D6932" s="24"/>
      <c r="E6932" s="24"/>
      <c r="F6932" s="24"/>
      <c r="G6932" s="24"/>
      <c r="H6932" s="25"/>
      <c r="I6932" s="24"/>
      <c r="J6932" s="26"/>
      <c r="K6932" s="27"/>
      <c r="L6932" s="24"/>
      <c r="M6932" s="24"/>
      <c r="N6932" s="26"/>
      <c r="O6932" s="24"/>
      <c r="P6932" s="28"/>
      <c r="Q6932" s="24"/>
      <c r="R6932" s="24"/>
      <c r="S6932" s="24"/>
      <c r="T6932" s="29" t="str">
        <f>IF(H6932="","",IF(LEN(H6932)&lt;&gt;14,"ПИНФЛ 14 хонали эмас",IF(B6932="","Вилоят танланмаган",IF(C6932="","Туман танланмаган",IF(COUNTIFS(Рўйхатлар!$H$2:$H$209,B6932,Рўйхатлар!$I$2:$I$209,C6932)=0,"Туман вилоятга мос эмас",IF(J6932="","Хатлов тоифаси танланмаган",IF(K6932="","Сана кўрсатилмаган",IF(COUNTIF($H$6:$H$10005,H6932)&gt;1,"Такрорий ПИНФЛ",IF(OR(L6932="",M6932="",N6932="",O6932="",P6932=""),"Корхона, СТИР, соҳа, лавозим ёки ойлик кўрсатилмаган","✓")))))))))</f>
        <v/>
      </c>
      <c r="U6932" s="22" t="str">
        <f>IF(OR(H6932="",M6932=""),"",IF(COUNTIFS($B$6:B6932,B6932,$C$6:C6932,C6932,$M$6:M6932,M6932)=1,1,0))</f>
        <v/>
      </c>
    </row>
    <row r="6933" spans="1:21" x14ac:dyDescent="0.25">
      <c r="A6933" s="22" t="str">
        <f>IF(H6933="","",COUNTA($H$6:H6933))</f>
        <v/>
      </c>
      <c r="B6933" s="23"/>
      <c r="C6933" s="24"/>
      <c r="D6933" s="24"/>
      <c r="E6933" s="24"/>
      <c r="F6933" s="24"/>
      <c r="G6933" s="24"/>
      <c r="H6933" s="25"/>
      <c r="I6933" s="24"/>
      <c r="J6933" s="26"/>
      <c r="K6933" s="27"/>
      <c r="L6933" s="24"/>
      <c r="M6933" s="24"/>
      <c r="N6933" s="26"/>
      <c r="O6933" s="24"/>
      <c r="P6933" s="28"/>
      <c r="Q6933" s="24"/>
      <c r="R6933" s="24"/>
      <c r="S6933" s="24"/>
      <c r="T6933" s="29" t="str">
        <f>IF(H6933="","",IF(LEN(H6933)&lt;&gt;14,"ПИНФЛ 14 хонали эмас",IF(B6933="","Вилоят танланмаган",IF(C6933="","Туман танланмаган",IF(COUNTIFS(Рўйхатлар!$H$2:$H$209,B6933,Рўйхатлар!$I$2:$I$209,C6933)=0,"Туман вилоятга мос эмас",IF(J6933="","Хатлов тоифаси танланмаган",IF(K6933="","Сана кўрсатилмаган",IF(COUNTIF($H$6:$H$10005,H6933)&gt;1,"Такрорий ПИНФЛ",IF(OR(L6933="",M6933="",N6933="",O6933="",P6933=""),"Корхона, СТИР, соҳа, лавозим ёки ойлик кўрсатилмаган","✓")))))))))</f>
        <v/>
      </c>
      <c r="U6933" s="22" t="str">
        <f>IF(OR(H6933="",M6933=""),"",IF(COUNTIFS($B$6:B6933,B6933,$C$6:C6933,C6933,$M$6:M6933,M6933)=1,1,0))</f>
        <v/>
      </c>
    </row>
    <row r="6934" spans="1:21" x14ac:dyDescent="0.25">
      <c r="A6934" s="22" t="str">
        <f>IF(H6934="","",COUNTA($H$6:H6934))</f>
        <v/>
      </c>
      <c r="B6934" s="23"/>
      <c r="C6934" s="24"/>
      <c r="D6934" s="24"/>
      <c r="E6934" s="24"/>
      <c r="F6934" s="24"/>
      <c r="G6934" s="24"/>
      <c r="H6934" s="25"/>
      <c r="I6934" s="24"/>
      <c r="J6934" s="26"/>
      <c r="K6934" s="27"/>
      <c r="L6934" s="24"/>
      <c r="M6934" s="24"/>
      <c r="N6934" s="26"/>
      <c r="O6934" s="24"/>
      <c r="P6934" s="28"/>
      <c r="Q6934" s="24"/>
      <c r="R6934" s="24"/>
      <c r="S6934" s="24"/>
      <c r="T6934" s="29" t="str">
        <f>IF(H6934="","",IF(LEN(H6934)&lt;&gt;14,"ПИНФЛ 14 хонали эмас",IF(B6934="","Вилоят танланмаган",IF(C6934="","Туман танланмаган",IF(COUNTIFS(Рўйхатлар!$H$2:$H$209,B6934,Рўйхатлар!$I$2:$I$209,C6934)=0,"Туман вилоятга мос эмас",IF(J6934="","Хатлов тоифаси танланмаган",IF(K6934="","Сана кўрсатилмаган",IF(COUNTIF($H$6:$H$10005,H6934)&gt;1,"Такрорий ПИНФЛ",IF(OR(L6934="",M6934="",N6934="",O6934="",P6934=""),"Корхона, СТИР, соҳа, лавозим ёки ойлик кўрсатилмаган","✓")))))))))</f>
        <v/>
      </c>
      <c r="U6934" s="22" t="str">
        <f>IF(OR(H6934="",M6934=""),"",IF(COUNTIFS($B$6:B6934,B6934,$C$6:C6934,C6934,$M$6:M6934,M6934)=1,1,0))</f>
        <v/>
      </c>
    </row>
    <row r="6935" spans="1:21" x14ac:dyDescent="0.25">
      <c r="A6935" s="22" t="str">
        <f>IF(H6935="","",COUNTA($H$6:H6935))</f>
        <v/>
      </c>
      <c r="B6935" s="23"/>
      <c r="C6935" s="24"/>
      <c r="D6935" s="24"/>
      <c r="E6935" s="24"/>
      <c r="F6935" s="24"/>
      <c r="G6935" s="24"/>
      <c r="H6935" s="25"/>
      <c r="I6935" s="24"/>
      <c r="J6935" s="26"/>
      <c r="K6935" s="27"/>
      <c r="L6935" s="24"/>
      <c r="M6935" s="24"/>
      <c r="N6935" s="26"/>
      <c r="O6935" s="24"/>
      <c r="P6935" s="28"/>
      <c r="Q6935" s="24"/>
      <c r="R6935" s="24"/>
      <c r="S6935" s="24"/>
      <c r="T6935" s="29" t="str">
        <f>IF(H6935="","",IF(LEN(H6935)&lt;&gt;14,"ПИНФЛ 14 хонали эмас",IF(B6935="","Вилоят танланмаган",IF(C6935="","Туман танланмаган",IF(COUNTIFS(Рўйхатлар!$H$2:$H$209,B6935,Рўйхатлар!$I$2:$I$209,C6935)=0,"Туман вилоятга мос эмас",IF(J6935="","Хатлов тоифаси танланмаган",IF(K6935="","Сана кўрсатилмаган",IF(COUNTIF($H$6:$H$10005,H6935)&gt;1,"Такрорий ПИНФЛ",IF(OR(L6935="",M6935="",N6935="",O6935="",P6935=""),"Корхона, СТИР, соҳа, лавозим ёки ойлик кўрсатилмаган","✓")))))))))</f>
        <v/>
      </c>
      <c r="U6935" s="22" t="str">
        <f>IF(OR(H6935="",M6935=""),"",IF(COUNTIFS($B$6:B6935,B6935,$C$6:C6935,C6935,$M$6:M6935,M6935)=1,1,0))</f>
        <v/>
      </c>
    </row>
    <row r="6936" spans="1:21" x14ac:dyDescent="0.25">
      <c r="A6936" s="22" t="str">
        <f>IF(H6936="","",COUNTA($H$6:H6936))</f>
        <v/>
      </c>
      <c r="B6936" s="23"/>
      <c r="C6936" s="24"/>
      <c r="D6936" s="24"/>
      <c r="E6936" s="24"/>
      <c r="F6936" s="24"/>
      <c r="G6936" s="24"/>
      <c r="H6936" s="25"/>
      <c r="I6936" s="24"/>
      <c r="J6936" s="26"/>
      <c r="K6936" s="27"/>
      <c r="L6936" s="24"/>
      <c r="M6936" s="24"/>
      <c r="N6936" s="26"/>
      <c r="O6936" s="24"/>
      <c r="P6936" s="28"/>
      <c r="Q6936" s="24"/>
      <c r="R6936" s="24"/>
      <c r="S6936" s="24"/>
      <c r="T6936" s="29" t="str">
        <f>IF(H6936="","",IF(LEN(H6936)&lt;&gt;14,"ПИНФЛ 14 хонали эмас",IF(B6936="","Вилоят танланмаган",IF(C6936="","Туман танланмаган",IF(COUNTIFS(Рўйхатлар!$H$2:$H$209,B6936,Рўйхатлар!$I$2:$I$209,C6936)=0,"Туман вилоятга мос эмас",IF(J6936="","Хатлов тоифаси танланмаган",IF(K6936="","Сана кўрсатилмаган",IF(COUNTIF($H$6:$H$10005,H6936)&gt;1,"Такрорий ПИНФЛ",IF(OR(L6936="",M6936="",N6936="",O6936="",P6936=""),"Корхона, СТИР, соҳа, лавозим ёки ойлик кўрсатилмаган","✓")))))))))</f>
        <v/>
      </c>
      <c r="U6936" s="22" t="str">
        <f>IF(OR(H6936="",M6936=""),"",IF(COUNTIFS($B$6:B6936,B6936,$C$6:C6936,C6936,$M$6:M6936,M6936)=1,1,0))</f>
        <v/>
      </c>
    </row>
    <row r="6937" spans="1:21" x14ac:dyDescent="0.25">
      <c r="A6937" s="22" t="str">
        <f>IF(H6937="","",COUNTA($H$6:H6937))</f>
        <v/>
      </c>
      <c r="B6937" s="23"/>
      <c r="C6937" s="24"/>
      <c r="D6937" s="24"/>
      <c r="E6937" s="24"/>
      <c r="F6937" s="24"/>
      <c r="G6937" s="24"/>
      <c r="H6937" s="25"/>
      <c r="I6937" s="24"/>
      <c r="J6937" s="26"/>
      <c r="K6937" s="27"/>
      <c r="L6937" s="24"/>
      <c r="M6937" s="24"/>
      <c r="N6937" s="26"/>
      <c r="O6937" s="24"/>
      <c r="P6937" s="28"/>
      <c r="Q6937" s="24"/>
      <c r="R6937" s="24"/>
      <c r="S6937" s="24"/>
      <c r="T6937" s="29" t="str">
        <f>IF(H6937="","",IF(LEN(H6937)&lt;&gt;14,"ПИНФЛ 14 хонали эмас",IF(B6937="","Вилоят танланмаган",IF(C6937="","Туман танланмаган",IF(COUNTIFS(Рўйхатлар!$H$2:$H$209,B6937,Рўйхатлар!$I$2:$I$209,C6937)=0,"Туман вилоятга мос эмас",IF(J6937="","Хатлов тоифаси танланмаган",IF(K6937="","Сана кўрсатилмаган",IF(COUNTIF($H$6:$H$10005,H6937)&gt;1,"Такрорий ПИНФЛ",IF(OR(L6937="",M6937="",N6937="",O6937="",P6937=""),"Корхона, СТИР, соҳа, лавозим ёки ойлик кўрсатилмаган","✓")))))))))</f>
        <v/>
      </c>
      <c r="U6937" s="22" t="str">
        <f>IF(OR(H6937="",M6937=""),"",IF(COUNTIFS($B$6:B6937,B6937,$C$6:C6937,C6937,$M$6:M6937,M6937)=1,1,0))</f>
        <v/>
      </c>
    </row>
    <row r="6938" spans="1:21" x14ac:dyDescent="0.25">
      <c r="A6938" s="22" t="str">
        <f>IF(H6938="","",COUNTA($H$6:H6938))</f>
        <v/>
      </c>
      <c r="B6938" s="23"/>
      <c r="C6938" s="24"/>
      <c r="D6938" s="24"/>
      <c r="E6938" s="24"/>
      <c r="F6938" s="24"/>
      <c r="G6938" s="24"/>
      <c r="H6938" s="25"/>
      <c r="I6938" s="24"/>
      <c r="J6938" s="26"/>
      <c r="K6938" s="27"/>
      <c r="L6938" s="24"/>
      <c r="M6938" s="24"/>
      <c r="N6938" s="26"/>
      <c r="O6938" s="24"/>
      <c r="P6938" s="28"/>
      <c r="Q6938" s="24"/>
      <c r="R6938" s="24"/>
      <c r="S6938" s="24"/>
      <c r="T6938" s="29" t="str">
        <f>IF(H6938="","",IF(LEN(H6938)&lt;&gt;14,"ПИНФЛ 14 хонали эмас",IF(B6938="","Вилоят танланмаган",IF(C6938="","Туман танланмаган",IF(COUNTIFS(Рўйхатлар!$H$2:$H$209,B6938,Рўйхатлар!$I$2:$I$209,C6938)=0,"Туман вилоятга мос эмас",IF(J6938="","Хатлов тоифаси танланмаган",IF(K6938="","Сана кўрсатилмаган",IF(COUNTIF($H$6:$H$10005,H6938)&gt;1,"Такрорий ПИНФЛ",IF(OR(L6938="",M6938="",N6938="",O6938="",P6938=""),"Корхона, СТИР, соҳа, лавозим ёки ойлик кўрсатилмаган","✓")))))))))</f>
        <v/>
      </c>
      <c r="U6938" s="22" t="str">
        <f>IF(OR(H6938="",M6938=""),"",IF(COUNTIFS($B$6:B6938,B6938,$C$6:C6938,C6938,$M$6:M6938,M6938)=1,1,0))</f>
        <v/>
      </c>
    </row>
    <row r="6939" spans="1:21" x14ac:dyDescent="0.25">
      <c r="A6939" s="22" t="str">
        <f>IF(H6939="","",COUNTA($H$6:H6939))</f>
        <v/>
      </c>
      <c r="B6939" s="23"/>
      <c r="C6939" s="24"/>
      <c r="D6939" s="24"/>
      <c r="E6939" s="24"/>
      <c r="F6939" s="24"/>
      <c r="G6939" s="24"/>
      <c r="H6939" s="25"/>
      <c r="I6939" s="24"/>
      <c r="J6939" s="26"/>
      <c r="K6939" s="27"/>
      <c r="L6939" s="24"/>
      <c r="M6939" s="24"/>
      <c r="N6939" s="26"/>
      <c r="O6939" s="24"/>
      <c r="P6939" s="28"/>
      <c r="Q6939" s="24"/>
      <c r="R6939" s="24"/>
      <c r="S6939" s="24"/>
      <c r="T6939" s="29" t="str">
        <f>IF(H6939="","",IF(LEN(H6939)&lt;&gt;14,"ПИНФЛ 14 хонали эмас",IF(B6939="","Вилоят танланмаган",IF(C6939="","Туман танланмаган",IF(COUNTIFS(Рўйхатлар!$H$2:$H$209,B6939,Рўйхатлар!$I$2:$I$209,C6939)=0,"Туман вилоятга мос эмас",IF(J6939="","Хатлов тоифаси танланмаган",IF(K6939="","Сана кўрсатилмаган",IF(COUNTIF($H$6:$H$10005,H6939)&gt;1,"Такрорий ПИНФЛ",IF(OR(L6939="",M6939="",N6939="",O6939="",P6939=""),"Корхона, СТИР, соҳа, лавозим ёки ойлик кўрсатилмаган","✓")))))))))</f>
        <v/>
      </c>
      <c r="U6939" s="22" t="str">
        <f>IF(OR(H6939="",M6939=""),"",IF(COUNTIFS($B$6:B6939,B6939,$C$6:C6939,C6939,$M$6:M6939,M6939)=1,1,0))</f>
        <v/>
      </c>
    </row>
    <row r="6940" spans="1:21" x14ac:dyDescent="0.25">
      <c r="A6940" s="22" t="str">
        <f>IF(H6940="","",COUNTA($H$6:H6940))</f>
        <v/>
      </c>
      <c r="B6940" s="23"/>
      <c r="C6940" s="24"/>
      <c r="D6940" s="24"/>
      <c r="E6940" s="24"/>
      <c r="F6940" s="24"/>
      <c r="G6940" s="24"/>
      <c r="H6940" s="25"/>
      <c r="I6940" s="24"/>
      <c r="J6940" s="26"/>
      <c r="K6940" s="27"/>
      <c r="L6940" s="24"/>
      <c r="M6940" s="24"/>
      <c r="N6940" s="26"/>
      <c r="O6940" s="24"/>
      <c r="P6940" s="28"/>
      <c r="Q6940" s="24"/>
      <c r="R6940" s="24"/>
      <c r="S6940" s="24"/>
      <c r="T6940" s="29" t="str">
        <f>IF(H6940="","",IF(LEN(H6940)&lt;&gt;14,"ПИНФЛ 14 хонали эмас",IF(B6940="","Вилоят танланмаган",IF(C6940="","Туман танланмаган",IF(COUNTIFS(Рўйхатлар!$H$2:$H$209,B6940,Рўйхатлар!$I$2:$I$209,C6940)=0,"Туман вилоятга мос эмас",IF(J6940="","Хатлов тоифаси танланмаган",IF(K6940="","Сана кўрсатилмаган",IF(COUNTIF($H$6:$H$10005,H6940)&gt;1,"Такрорий ПИНФЛ",IF(OR(L6940="",M6940="",N6940="",O6940="",P6940=""),"Корхона, СТИР, соҳа, лавозим ёки ойлик кўрсатилмаган","✓")))))))))</f>
        <v/>
      </c>
      <c r="U6940" s="22" t="str">
        <f>IF(OR(H6940="",M6940=""),"",IF(COUNTIFS($B$6:B6940,B6940,$C$6:C6940,C6940,$M$6:M6940,M6940)=1,1,0))</f>
        <v/>
      </c>
    </row>
    <row r="6941" spans="1:21" x14ac:dyDescent="0.25">
      <c r="A6941" s="22" t="str">
        <f>IF(H6941="","",COUNTA($H$6:H6941))</f>
        <v/>
      </c>
      <c r="B6941" s="23"/>
      <c r="C6941" s="24"/>
      <c r="D6941" s="24"/>
      <c r="E6941" s="24"/>
      <c r="F6941" s="24"/>
      <c r="G6941" s="24"/>
      <c r="H6941" s="25"/>
      <c r="I6941" s="24"/>
      <c r="J6941" s="26"/>
      <c r="K6941" s="27"/>
      <c r="L6941" s="24"/>
      <c r="M6941" s="24"/>
      <c r="N6941" s="26"/>
      <c r="O6941" s="24"/>
      <c r="P6941" s="28"/>
      <c r="Q6941" s="24"/>
      <c r="R6941" s="24"/>
      <c r="S6941" s="24"/>
      <c r="T6941" s="29" t="str">
        <f>IF(H6941="","",IF(LEN(H6941)&lt;&gt;14,"ПИНФЛ 14 хонали эмас",IF(B6941="","Вилоят танланмаган",IF(C6941="","Туман танланмаган",IF(COUNTIFS(Рўйхатлар!$H$2:$H$209,B6941,Рўйхатлар!$I$2:$I$209,C6941)=0,"Туман вилоятга мос эмас",IF(J6941="","Хатлов тоифаси танланмаган",IF(K6941="","Сана кўрсатилмаган",IF(COUNTIF($H$6:$H$10005,H6941)&gt;1,"Такрорий ПИНФЛ",IF(OR(L6941="",M6941="",N6941="",O6941="",P6941=""),"Корхона, СТИР, соҳа, лавозим ёки ойлик кўрсатилмаган","✓")))))))))</f>
        <v/>
      </c>
      <c r="U6941" s="22" t="str">
        <f>IF(OR(H6941="",M6941=""),"",IF(COUNTIFS($B$6:B6941,B6941,$C$6:C6941,C6941,$M$6:M6941,M6941)=1,1,0))</f>
        <v/>
      </c>
    </row>
    <row r="6942" spans="1:21" x14ac:dyDescent="0.25">
      <c r="A6942" s="22" t="str">
        <f>IF(H6942="","",COUNTA($H$6:H6942))</f>
        <v/>
      </c>
      <c r="B6942" s="23"/>
      <c r="C6942" s="24"/>
      <c r="D6942" s="24"/>
      <c r="E6942" s="24"/>
      <c r="F6942" s="24"/>
      <c r="G6942" s="24"/>
      <c r="H6942" s="25"/>
      <c r="I6942" s="24"/>
      <c r="J6942" s="26"/>
      <c r="K6942" s="27"/>
      <c r="L6942" s="24"/>
      <c r="M6942" s="24"/>
      <c r="N6942" s="26"/>
      <c r="O6942" s="24"/>
      <c r="P6942" s="28"/>
      <c r="Q6942" s="24"/>
      <c r="R6942" s="24"/>
      <c r="S6942" s="24"/>
      <c r="T6942" s="29" t="str">
        <f>IF(H6942="","",IF(LEN(H6942)&lt;&gt;14,"ПИНФЛ 14 хонали эмас",IF(B6942="","Вилоят танланмаган",IF(C6942="","Туман танланмаган",IF(COUNTIFS(Рўйхатлар!$H$2:$H$209,B6942,Рўйхатлар!$I$2:$I$209,C6942)=0,"Туман вилоятга мос эмас",IF(J6942="","Хатлов тоифаси танланмаган",IF(K6942="","Сана кўрсатилмаган",IF(COUNTIF($H$6:$H$10005,H6942)&gt;1,"Такрорий ПИНФЛ",IF(OR(L6942="",M6942="",N6942="",O6942="",P6942=""),"Корхона, СТИР, соҳа, лавозим ёки ойлик кўрсатилмаган","✓")))))))))</f>
        <v/>
      </c>
      <c r="U6942" s="22" t="str">
        <f>IF(OR(H6942="",M6942=""),"",IF(COUNTIFS($B$6:B6942,B6942,$C$6:C6942,C6942,$M$6:M6942,M6942)=1,1,0))</f>
        <v/>
      </c>
    </row>
    <row r="6943" spans="1:21" x14ac:dyDescent="0.25">
      <c r="A6943" s="22" t="str">
        <f>IF(H6943="","",COUNTA($H$6:H6943))</f>
        <v/>
      </c>
      <c r="B6943" s="23"/>
      <c r="C6943" s="24"/>
      <c r="D6943" s="24"/>
      <c r="E6943" s="24"/>
      <c r="F6943" s="24"/>
      <c r="G6943" s="24"/>
      <c r="H6943" s="25"/>
      <c r="I6943" s="24"/>
      <c r="J6943" s="26"/>
      <c r="K6943" s="27"/>
      <c r="L6943" s="24"/>
      <c r="M6943" s="24"/>
      <c r="N6943" s="26"/>
      <c r="O6943" s="24"/>
      <c r="P6943" s="28"/>
      <c r="Q6943" s="24"/>
      <c r="R6943" s="24"/>
      <c r="S6943" s="24"/>
      <c r="T6943" s="29" t="str">
        <f>IF(H6943="","",IF(LEN(H6943)&lt;&gt;14,"ПИНФЛ 14 хонали эмас",IF(B6943="","Вилоят танланмаган",IF(C6943="","Туман танланмаган",IF(COUNTIFS(Рўйхатлар!$H$2:$H$209,B6943,Рўйхатлар!$I$2:$I$209,C6943)=0,"Туман вилоятга мос эмас",IF(J6943="","Хатлов тоифаси танланмаган",IF(K6943="","Сана кўрсатилмаган",IF(COUNTIF($H$6:$H$10005,H6943)&gt;1,"Такрорий ПИНФЛ",IF(OR(L6943="",M6943="",N6943="",O6943="",P6943=""),"Корхона, СТИР, соҳа, лавозим ёки ойлик кўрсатилмаган","✓")))))))))</f>
        <v/>
      </c>
      <c r="U6943" s="22" t="str">
        <f>IF(OR(H6943="",M6943=""),"",IF(COUNTIFS($B$6:B6943,B6943,$C$6:C6943,C6943,$M$6:M6943,M6943)=1,1,0))</f>
        <v/>
      </c>
    </row>
    <row r="6944" spans="1:21" x14ac:dyDescent="0.25">
      <c r="A6944" s="22" t="str">
        <f>IF(H6944="","",COUNTA($H$6:H6944))</f>
        <v/>
      </c>
      <c r="B6944" s="23"/>
      <c r="C6944" s="24"/>
      <c r="D6944" s="24"/>
      <c r="E6944" s="24"/>
      <c r="F6944" s="24"/>
      <c r="G6944" s="24"/>
      <c r="H6944" s="25"/>
      <c r="I6944" s="24"/>
      <c r="J6944" s="26"/>
      <c r="K6944" s="27"/>
      <c r="L6944" s="24"/>
      <c r="M6944" s="24"/>
      <c r="N6944" s="26"/>
      <c r="O6944" s="24"/>
      <c r="P6944" s="28"/>
      <c r="Q6944" s="24"/>
      <c r="R6944" s="24"/>
      <c r="S6944" s="24"/>
      <c r="T6944" s="29" t="str">
        <f>IF(H6944="","",IF(LEN(H6944)&lt;&gt;14,"ПИНФЛ 14 хонали эмас",IF(B6944="","Вилоят танланмаган",IF(C6944="","Туман танланмаган",IF(COUNTIFS(Рўйхатлар!$H$2:$H$209,B6944,Рўйхатлар!$I$2:$I$209,C6944)=0,"Туман вилоятга мос эмас",IF(J6944="","Хатлов тоифаси танланмаган",IF(K6944="","Сана кўрсатилмаган",IF(COUNTIF($H$6:$H$10005,H6944)&gt;1,"Такрорий ПИНФЛ",IF(OR(L6944="",M6944="",N6944="",O6944="",P6944=""),"Корхона, СТИР, соҳа, лавозим ёки ойлик кўрсатилмаган","✓")))))))))</f>
        <v/>
      </c>
      <c r="U6944" s="22" t="str">
        <f>IF(OR(H6944="",M6944=""),"",IF(COUNTIFS($B$6:B6944,B6944,$C$6:C6944,C6944,$M$6:M6944,M6944)=1,1,0))</f>
        <v/>
      </c>
    </row>
    <row r="6945" spans="1:21" x14ac:dyDescent="0.25">
      <c r="A6945" s="22" t="str">
        <f>IF(H6945="","",COUNTA($H$6:H6945))</f>
        <v/>
      </c>
      <c r="B6945" s="23"/>
      <c r="C6945" s="24"/>
      <c r="D6945" s="24"/>
      <c r="E6945" s="24"/>
      <c r="F6945" s="24"/>
      <c r="G6945" s="24"/>
      <c r="H6945" s="25"/>
      <c r="I6945" s="24"/>
      <c r="J6945" s="26"/>
      <c r="K6945" s="27"/>
      <c r="L6945" s="24"/>
      <c r="M6945" s="24"/>
      <c r="N6945" s="26"/>
      <c r="O6945" s="24"/>
      <c r="P6945" s="28"/>
      <c r="Q6945" s="24"/>
      <c r="R6945" s="24"/>
      <c r="S6945" s="24"/>
      <c r="T6945" s="29" t="str">
        <f>IF(H6945="","",IF(LEN(H6945)&lt;&gt;14,"ПИНФЛ 14 хонали эмас",IF(B6945="","Вилоят танланмаган",IF(C6945="","Туман танланмаган",IF(COUNTIFS(Рўйхатлар!$H$2:$H$209,B6945,Рўйхатлар!$I$2:$I$209,C6945)=0,"Туман вилоятга мос эмас",IF(J6945="","Хатлов тоифаси танланмаган",IF(K6945="","Сана кўрсатилмаган",IF(COUNTIF($H$6:$H$10005,H6945)&gt;1,"Такрорий ПИНФЛ",IF(OR(L6945="",M6945="",N6945="",O6945="",P6945=""),"Корхона, СТИР, соҳа, лавозим ёки ойлик кўрсатилмаган","✓")))))))))</f>
        <v/>
      </c>
      <c r="U6945" s="22" t="str">
        <f>IF(OR(H6945="",M6945=""),"",IF(COUNTIFS($B$6:B6945,B6945,$C$6:C6945,C6945,$M$6:M6945,M6945)=1,1,0))</f>
        <v/>
      </c>
    </row>
    <row r="6946" spans="1:21" x14ac:dyDescent="0.25">
      <c r="A6946" s="22" t="str">
        <f>IF(H6946="","",COUNTA($H$6:H6946))</f>
        <v/>
      </c>
      <c r="B6946" s="23"/>
      <c r="C6946" s="24"/>
      <c r="D6946" s="24"/>
      <c r="E6946" s="24"/>
      <c r="F6946" s="24"/>
      <c r="G6946" s="24"/>
      <c r="H6946" s="25"/>
      <c r="I6946" s="24"/>
      <c r="J6946" s="26"/>
      <c r="K6946" s="27"/>
      <c r="L6946" s="24"/>
      <c r="M6946" s="24"/>
      <c r="N6946" s="26"/>
      <c r="O6946" s="24"/>
      <c r="P6946" s="28"/>
      <c r="Q6946" s="24"/>
      <c r="R6946" s="24"/>
      <c r="S6946" s="24"/>
      <c r="T6946" s="29" t="str">
        <f>IF(H6946="","",IF(LEN(H6946)&lt;&gt;14,"ПИНФЛ 14 хонали эмас",IF(B6946="","Вилоят танланмаган",IF(C6946="","Туман танланмаган",IF(COUNTIFS(Рўйхатлар!$H$2:$H$209,B6946,Рўйхатлар!$I$2:$I$209,C6946)=0,"Туман вилоятга мос эмас",IF(J6946="","Хатлов тоифаси танланмаган",IF(K6946="","Сана кўрсатилмаган",IF(COUNTIF($H$6:$H$10005,H6946)&gt;1,"Такрорий ПИНФЛ",IF(OR(L6946="",M6946="",N6946="",O6946="",P6946=""),"Корхона, СТИР, соҳа, лавозим ёки ойлик кўрсатилмаган","✓")))))))))</f>
        <v/>
      </c>
      <c r="U6946" s="22" t="str">
        <f>IF(OR(H6946="",M6946=""),"",IF(COUNTIFS($B$6:B6946,B6946,$C$6:C6946,C6946,$M$6:M6946,M6946)=1,1,0))</f>
        <v/>
      </c>
    </row>
    <row r="6947" spans="1:21" x14ac:dyDescent="0.25">
      <c r="A6947" s="22" t="str">
        <f>IF(H6947="","",COUNTA($H$6:H6947))</f>
        <v/>
      </c>
      <c r="B6947" s="23"/>
      <c r="C6947" s="24"/>
      <c r="D6947" s="24"/>
      <c r="E6947" s="24"/>
      <c r="F6947" s="24"/>
      <c r="G6947" s="24"/>
      <c r="H6947" s="25"/>
      <c r="I6947" s="24"/>
      <c r="J6947" s="26"/>
      <c r="K6947" s="27"/>
      <c r="L6947" s="24"/>
      <c r="M6947" s="24"/>
      <c r="N6947" s="26"/>
      <c r="O6947" s="24"/>
      <c r="P6947" s="28"/>
      <c r="Q6947" s="24"/>
      <c r="R6947" s="24"/>
      <c r="S6947" s="24"/>
      <c r="T6947" s="29" t="str">
        <f>IF(H6947="","",IF(LEN(H6947)&lt;&gt;14,"ПИНФЛ 14 хонали эмас",IF(B6947="","Вилоят танланмаган",IF(C6947="","Туман танланмаган",IF(COUNTIFS(Рўйхатлар!$H$2:$H$209,B6947,Рўйхатлар!$I$2:$I$209,C6947)=0,"Туман вилоятга мос эмас",IF(J6947="","Хатлов тоифаси танланмаган",IF(K6947="","Сана кўрсатилмаган",IF(COUNTIF($H$6:$H$10005,H6947)&gt;1,"Такрорий ПИНФЛ",IF(OR(L6947="",M6947="",N6947="",O6947="",P6947=""),"Корхона, СТИР, соҳа, лавозим ёки ойлик кўрсатилмаган","✓")))))))))</f>
        <v/>
      </c>
      <c r="U6947" s="22" t="str">
        <f>IF(OR(H6947="",M6947=""),"",IF(COUNTIFS($B$6:B6947,B6947,$C$6:C6947,C6947,$M$6:M6947,M6947)=1,1,0))</f>
        <v/>
      </c>
    </row>
    <row r="6948" spans="1:21" x14ac:dyDescent="0.25">
      <c r="A6948" s="22" t="str">
        <f>IF(H6948="","",COUNTA($H$6:H6948))</f>
        <v/>
      </c>
      <c r="B6948" s="23"/>
      <c r="C6948" s="24"/>
      <c r="D6948" s="24"/>
      <c r="E6948" s="24"/>
      <c r="F6948" s="24"/>
      <c r="G6948" s="24"/>
      <c r="H6948" s="25"/>
      <c r="I6948" s="24"/>
      <c r="J6948" s="26"/>
      <c r="K6948" s="27"/>
      <c r="L6948" s="24"/>
      <c r="M6948" s="24"/>
      <c r="N6948" s="26"/>
      <c r="O6948" s="24"/>
      <c r="P6948" s="28"/>
      <c r="Q6948" s="24"/>
      <c r="R6948" s="24"/>
      <c r="S6948" s="24"/>
      <c r="T6948" s="29" t="str">
        <f>IF(H6948="","",IF(LEN(H6948)&lt;&gt;14,"ПИНФЛ 14 хонали эмас",IF(B6948="","Вилоят танланмаган",IF(C6948="","Туман танланмаган",IF(COUNTIFS(Рўйхатлар!$H$2:$H$209,B6948,Рўйхатлар!$I$2:$I$209,C6948)=0,"Туман вилоятга мос эмас",IF(J6948="","Хатлов тоифаси танланмаган",IF(K6948="","Сана кўрсатилмаган",IF(COUNTIF($H$6:$H$10005,H6948)&gt;1,"Такрорий ПИНФЛ",IF(OR(L6948="",M6948="",N6948="",O6948="",P6948=""),"Корхона, СТИР, соҳа, лавозим ёки ойлик кўрсатилмаган","✓")))))))))</f>
        <v/>
      </c>
      <c r="U6948" s="22" t="str">
        <f>IF(OR(H6948="",M6948=""),"",IF(COUNTIFS($B$6:B6948,B6948,$C$6:C6948,C6948,$M$6:M6948,M6948)=1,1,0))</f>
        <v/>
      </c>
    </row>
    <row r="6949" spans="1:21" x14ac:dyDescent="0.25">
      <c r="A6949" s="22" t="str">
        <f>IF(H6949="","",COUNTA($H$6:H6949))</f>
        <v/>
      </c>
      <c r="B6949" s="23"/>
      <c r="C6949" s="24"/>
      <c r="D6949" s="24"/>
      <c r="E6949" s="24"/>
      <c r="F6949" s="24"/>
      <c r="G6949" s="24"/>
      <c r="H6949" s="25"/>
      <c r="I6949" s="24"/>
      <c r="J6949" s="26"/>
      <c r="K6949" s="27"/>
      <c r="L6949" s="24"/>
      <c r="M6949" s="24"/>
      <c r="N6949" s="26"/>
      <c r="O6949" s="24"/>
      <c r="P6949" s="28"/>
      <c r="Q6949" s="24"/>
      <c r="R6949" s="24"/>
      <c r="S6949" s="24"/>
      <c r="T6949" s="29" t="str">
        <f>IF(H6949="","",IF(LEN(H6949)&lt;&gt;14,"ПИНФЛ 14 хонали эмас",IF(B6949="","Вилоят танланмаган",IF(C6949="","Туман танланмаган",IF(COUNTIFS(Рўйхатлар!$H$2:$H$209,B6949,Рўйхатлар!$I$2:$I$209,C6949)=0,"Туман вилоятга мос эмас",IF(J6949="","Хатлов тоифаси танланмаган",IF(K6949="","Сана кўрсатилмаган",IF(COUNTIF($H$6:$H$10005,H6949)&gt;1,"Такрорий ПИНФЛ",IF(OR(L6949="",M6949="",N6949="",O6949="",P6949=""),"Корхона, СТИР, соҳа, лавозим ёки ойлик кўрсатилмаган","✓")))))))))</f>
        <v/>
      </c>
      <c r="U6949" s="22" t="str">
        <f>IF(OR(H6949="",M6949=""),"",IF(COUNTIFS($B$6:B6949,B6949,$C$6:C6949,C6949,$M$6:M6949,M6949)=1,1,0))</f>
        <v/>
      </c>
    </row>
    <row r="6950" spans="1:21" x14ac:dyDescent="0.25">
      <c r="A6950" s="22" t="str">
        <f>IF(H6950="","",COUNTA($H$6:H6950))</f>
        <v/>
      </c>
      <c r="B6950" s="23"/>
      <c r="C6950" s="24"/>
      <c r="D6950" s="24"/>
      <c r="E6950" s="24"/>
      <c r="F6950" s="24"/>
      <c r="G6950" s="24"/>
      <c r="H6950" s="25"/>
      <c r="I6950" s="24"/>
      <c r="J6950" s="26"/>
      <c r="K6950" s="27"/>
      <c r="L6950" s="24"/>
      <c r="M6950" s="24"/>
      <c r="N6950" s="26"/>
      <c r="O6950" s="24"/>
      <c r="P6950" s="28"/>
      <c r="Q6950" s="24"/>
      <c r="R6950" s="24"/>
      <c r="S6950" s="24"/>
      <c r="T6950" s="29" t="str">
        <f>IF(H6950="","",IF(LEN(H6950)&lt;&gt;14,"ПИНФЛ 14 хонали эмас",IF(B6950="","Вилоят танланмаган",IF(C6950="","Туман танланмаган",IF(COUNTIFS(Рўйхатлар!$H$2:$H$209,B6950,Рўйхатлар!$I$2:$I$209,C6950)=0,"Туман вилоятга мос эмас",IF(J6950="","Хатлов тоифаси танланмаган",IF(K6950="","Сана кўрсатилмаган",IF(COUNTIF($H$6:$H$10005,H6950)&gt;1,"Такрорий ПИНФЛ",IF(OR(L6950="",M6950="",N6950="",O6950="",P6950=""),"Корхона, СТИР, соҳа, лавозим ёки ойлик кўрсатилмаган","✓")))))))))</f>
        <v/>
      </c>
      <c r="U6950" s="22" t="str">
        <f>IF(OR(H6950="",M6950=""),"",IF(COUNTIFS($B$6:B6950,B6950,$C$6:C6950,C6950,$M$6:M6950,M6950)=1,1,0))</f>
        <v/>
      </c>
    </row>
    <row r="6951" spans="1:21" x14ac:dyDescent="0.25">
      <c r="A6951" s="22" t="str">
        <f>IF(H6951="","",COUNTA($H$6:H6951))</f>
        <v/>
      </c>
      <c r="B6951" s="23"/>
      <c r="C6951" s="24"/>
      <c r="D6951" s="24"/>
      <c r="E6951" s="24"/>
      <c r="F6951" s="24"/>
      <c r="G6951" s="24"/>
      <c r="H6951" s="25"/>
      <c r="I6951" s="24"/>
      <c r="J6951" s="26"/>
      <c r="K6951" s="27"/>
      <c r="L6951" s="24"/>
      <c r="M6951" s="24"/>
      <c r="N6951" s="26"/>
      <c r="O6951" s="24"/>
      <c r="P6951" s="28"/>
      <c r="Q6951" s="24"/>
      <c r="R6951" s="24"/>
      <c r="S6951" s="24"/>
      <c r="T6951" s="29" t="str">
        <f>IF(H6951="","",IF(LEN(H6951)&lt;&gt;14,"ПИНФЛ 14 хонали эмас",IF(B6951="","Вилоят танланмаган",IF(C6951="","Туман танланмаган",IF(COUNTIFS(Рўйхатлар!$H$2:$H$209,B6951,Рўйхатлар!$I$2:$I$209,C6951)=0,"Туман вилоятга мос эмас",IF(J6951="","Хатлов тоифаси танланмаган",IF(K6951="","Сана кўрсатилмаган",IF(COUNTIF($H$6:$H$10005,H6951)&gt;1,"Такрорий ПИНФЛ",IF(OR(L6951="",M6951="",N6951="",O6951="",P6951=""),"Корхона, СТИР, соҳа, лавозим ёки ойлик кўрсатилмаган","✓")))))))))</f>
        <v/>
      </c>
      <c r="U6951" s="22" t="str">
        <f>IF(OR(H6951="",M6951=""),"",IF(COUNTIFS($B$6:B6951,B6951,$C$6:C6951,C6951,$M$6:M6951,M6951)=1,1,0))</f>
        <v/>
      </c>
    </row>
    <row r="6952" spans="1:21" x14ac:dyDescent="0.25">
      <c r="A6952" s="22" t="str">
        <f>IF(H6952="","",COUNTA($H$6:H6952))</f>
        <v/>
      </c>
      <c r="B6952" s="23"/>
      <c r="C6952" s="24"/>
      <c r="D6952" s="24"/>
      <c r="E6952" s="24"/>
      <c r="F6952" s="24"/>
      <c r="G6952" s="24"/>
      <c r="H6952" s="25"/>
      <c r="I6952" s="24"/>
      <c r="J6952" s="26"/>
      <c r="K6952" s="27"/>
      <c r="L6952" s="24"/>
      <c r="M6952" s="24"/>
      <c r="N6952" s="26"/>
      <c r="O6952" s="24"/>
      <c r="P6952" s="28"/>
      <c r="Q6952" s="24"/>
      <c r="R6952" s="24"/>
      <c r="S6952" s="24"/>
      <c r="T6952" s="29" t="str">
        <f>IF(H6952="","",IF(LEN(H6952)&lt;&gt;14,"ПИНФЛ 14 хонали эмас",IF(B6952="","Вилоят танланмаган",IF(C6952="","Туман танланмаган",IF(COUNTIFS(Рўйхатлар!$H$2:$H$209,B6952,Рўйхатлар!$I$2:$I$209,C6952)=0,"Туман вилоятга мос эмас",IF(J6952="","Хатлов тоифаси танланмаган",IF(K6952="","Сана кўрсатилмаган",IF(COUNTIF($H$6:$H$10005,H6952)&gt;1,"Такрорий ПИНФЛ",IF(OR(L6952="",M6952="",N6952="",O6952="",P6952=""),"Корхона, СТИР, соҳа, лавозим ёки ойлик кўрсатилмаган","✓")))))))))</f>
        <v/>
      </c>
      <c r="U6952" s="22" t="str">
        <f>IF(OR(H6952="",M6952=""),"",IF(COUNTIFS($B$6:B6952,B6952,$C$6:C6952,C6952,$M$6:M6952,M6952)=1,1,0))</f>
        <v/>
      </c>
    </row>
    <row r="6953" spans="1:21" x14ac:dyDescent="0.25">
      <c r="A6953" s="22" t="str">
        <f>IF(H6953="","",COUNTA($H$6:H6953))</f>
        <v/>
      </c>
      <c r="B6953" s="23"/>
      <c r="C6953" s="24"/>
      <c r="D6953" s="24"/>
      <c r="E6953" s="24"/>
      <c r="F6953" s="24"/>
      <c r="G6953" s="24"/>
      <c r="H6953" s="25"/>
      <c r="I6953" s="24"/>
      <c r="J6953" s="26"/>
      <c r="K6953" s="27"/>
      <c r="L6953" s="24"/>
      <c r="M6953" s="24"/>
      <c r="N6953" s="26"/>
      <c r="O6953" s="24"/>
      <c r="P6953" s="28"/>
      <c r="Q6953" s="24"/>
      <c r="R6953" s="24"/>
      <c r="S6953" s="24"/>
      <c r="T6953" s="29" t="str">
        <f>IF(H6953="","",IF(LEN(H6953)&lt;&gt;14,"ПИНФЛ 14 хонали эмас",IF(B6953="","Вилоят танланмаган",IF(C6953="","Туман танланмаган",IF(COUNTIFS(Рўйхатлар!$H$2:$H$209,B6953,Рўйхатлар!$I$2:$I$209,C6953)=0,"Туман вилоятга мос эмас",IF(J6953="","Хатлов тоифаси танланмаган",IF(K6953="","Сана кўрсатилмаган",IF(COUNTIF($H$6:$H$10005,H6953)&gt;1,"Такрорий ПИНФЛ",IF(OR(L6953="",M6953="",N6953="",O6953="",P6953=""),"Корхона, СТИР, соҳа, лавозим ёки ойлик кўрсатилмаган","✓")))))))))</f>
        <v/>
      </c>
      <c r="U6953" s="22" t="str">
        <f>IF(OR(H6953="",M6953=""),"",IF(COUNTIFS($B$6:B6953,B6953,$C$6:C6953,C6953,$M$6:M6953,M6953)=1,1,0))</f>
        <v/>
      </c>
    </row>
    <row r="6954" spans="1:21" x14ac:dyDescent="0.25">
      <c r="A6954" s="22" t="str">
        <f>IF(H6954="","",COUNTA($H$6:H6954))</f>
        <v/>
      </c>
      <c r="B6954" s="23"/>
      <c r="C6954" s="24"/>
      <c r="D6954" s="24"/>
      <c r="E6954" s="24"/>
      <c r="F6954" s="24"/>
      <c r="G6954" s="24"/>
      <c r="H6954" s="25"/>
      <c r="I6954" s="24"/>
      <c r="J6954" s="26"/>
      <c r="K6954" s="27"/>
      <c r="L6954" s="24"/>
      <c r="M6954" s="24"/>
      <c r="N6954" s="26"/>
      <c r="O6954" s="24"/>
      <c r="P6954" s="28"/>
      <c r="Q6954" s="24"/>
      <c r="R6954" s="24"/>
      <c r="S6954" s="24"/>
      <c r="T6954" s="29" t="str">
        <f>IF(H6954="","",IF(LEN(H6954)&lt;&gt;14,"ПИНФЛ 14 хонали эмас",IF(B6954="","Вилоят танланмаган",IF(C6954="","Туман танланмаган",IF(COUNTIFS(Рўйхатлар!$H$2:$H$209,B6954,Рўйхатлар!$I$2:$I$209,C6954)=0,"Туман вилоятга мос эмас",IF(J6954="","Хатлов тоифаси танланмаган",IF(K6954="","Сана кўрсатилмаган",IF(COUNTIF($H$6:$H$10005,H6954)&gt;1,"Такрорий ПИНФЛ",IF(OR(L6954="",M6954="",N6954="",O6954="",P6954=""),"Корхона, СТИР, соҳа, лавозим ёки ойлик кўрсатилмаган","✓")))))))))</f>
        <v/>
      </c>
      <c r="U6954" s="22" t="str">
        <f>IF(OR(H6954="",M6954=""),"",IF(COUNTIFS($B$6:B6954,B6954,$C$6:C6954,C6954,$M$6:M6954,M6954)=1,1,0))</f>
        <v/>
      </c>
    </row>
    <row r="6955" spans="1:21" x14ac:dyDescent="0.25">
      <c r="A6955" s="22" t="str">
        <f>IF(H6955="","",COUNTA($H$6:H6955))</f>
        <v/>
      </c>
      <c r="B6955" s="23"/>
      <c r="C6955" s="24"/>
      <c r="D6955" s="24"/>
      <c r="E6955" s="24"/>
      <c r="F6955" s="24"/>
      <c r="G6955" s="24"/>
      <c r="H6955" s="25"/>
      <c r="I6955" s="24"/>
      <c r="J6955" s="26"/>
      <c r="K6955" s="27"/>
      <c r="L6955" s="24"/>
      <c r="M6955" s="24"/>
      <c r="N6955" s="26"/>
      <c r="O6955" s="24"/>
      <c r="P6955" s="28"/>
      <c r="Q6955" s="24"/>
      <c r="R6955" s="24"/>
      <c r="S6955" s="24"/>
      <c r="T6955" s="29" t="str">
        <f>IF(H6955="","",IF(LEN(H6955)&lt;&gt;14,"ПИНФЛ 14 хонали эмас",IF(B6955="","Вилоят танланмаган",IF(C6955="","Туман танланмаган",IF(COUNTIFS(Рўйхатлар!$H$2:$H$209,B6955,Рўйхатлар!$I$2:$I$209,C6955)=0,"Туман вилоятга мос эмас",IF(J6955="","Хатлов тоифаси танланмаган",IF(K6955="","Сана кўрсатилмаган",IF(COUNTIF($H$6:$H$10005,H6955)&gt;1,"Такрорий ПИНФЛ",IF(OR(L6955="",M6955="",N6955="",O6955="",P6955=""),"Корхона, СТИР, соҳа, лавозим ёки ойлик кўрсатилмаган","✓")))))))))</f>
        <v/>
      </c>
      <c r="U6955" s="22" t="str">
        <f>IF(OR(H6955="",M6955=""),"",IF(COUNTIFS($B$6:B6955,B6955,$C$6:C6955,C6955,$M$6:M6955,M6955)=1,1,0))</f>
        <v/>
      </c>
    </row>
    <row r="6956" spans="1:21" x14ac:dyDescent="0.25">
      <c r="A6956" s="22" t="str">
        <f>IF(H6956="","",COUNTA($H$6:H6956))</f>
        <v/>
      </c>
      <c r="B6956" s="23"/>
      <c r="C6956" s="24"/>
      <c r="D6956" s="24"/>
      <c r="E6956" s="24"/>
      <c r="F6956" s="24"/>
      <c r="G6956" s="24"/>
      <c r="H6956" s="25"/>
      <c r="I6956" s="24"/>
      <c r="J6956" s="26"/>
      <c r="K6956" s="27"/>
      <c r="L6956" s="24"/>
      <c r="M6956" s="24"/>
      <c r="N6956" s="26"/>
      <c r="O6956" s="24"/>
      <c r="P6956" s="28"/>
      <c r="Q6956" s="24"/>
      <c r="R6956" s="24"/>
      <c r="S6956" s="24"/>
      <c r="T6956" s="29" t="str">
        <f>IF(H6956="","",IF(LEN(H6956)&lt;&gt;14,"ПИНФЛ 14 хонали эмас",IF(B6956="","Вилоят танланмаган",IF(C6956="","Туман танланмаган",IF(COUNTIFS(Рўйхатлар!$H$2:$H$209,B6956,Рўйхатлар!$I$2:$I$209,C6956)=0,"Туман вилоятга мос эмас",IF(J6956="","Хатлов тоифаси танланмаган",IF(K6956="","Сана кўрсатилмаган",IF(COUNTIF($H$6:$H$10005,H6956)&gt;1,"Такрорий ПИНФЛ",IF(OR(L6956="",M6956="",N6956="",O6956="",P6956=""),"Корхона, СТИР, соҳа, лавозим ёки ойлик кўрсатилмаган","✓")))))))))</f>
        <v/>
      </c>
      <c r="U6956" s="22" t="str">
        <f>IF(OR(H6956="",M6956=""),"",IF(COUNTIFS($B$6:B6956,B6956,$C$6:C6956,C6956,$M$6:M6956,M6956)=1,1,0))</f>
        <v/>
      </c>
    </row>
    <row r="6957" spans="1:21" x14ac:dyDescent="0.25">
      <c r="A6957" s="22" t="str">
        <f>IF(H6957="","",COUNTA($H$6:H6957))</f>
        <v/>
      </c>
      <c r="B6957" s="23"/>
      <c r="C6957" s="24"/>
      <c r="D6957" s="24"/>
      <c r="E6957" s="24"/>
      <c r="F6957" s="24"/>
      <c r="G6957" s="24"/>
      <c r="H6957" s="25"/>
      <c r="I6957" s="24"/>
      <c r="J6957" s="26"/>
      <c r="K6957" s="27"/>
      <c r="L6957" s="24"/>
      <c r="M6957" s="24"/>
      <c r="N6957" s="26"/>
      <c r="O6957" s="24"/>
      <c r="P6957" s="28"/>
      <c r="Q6957" s="24"/>
      <c r="R6957" s="24"/>
      <c r="S6957" s="24"/>
      <c r="T6957" s="29" t="str">
        <f>IF(H6957="","",IF(LEN(H6957)&lt;&gt;14,"ПИНФЛ 14 хонали эмас",IF(B6957="","Вилоят танланмаган",IF(C6957="","Туман танланмаган",IF(COUNTIFS(Рўйхатлар!$H$2:$H$209,B6957,Рўйхатлар!$I$2:$I$209,C6957)=0,"Туман вилоятга мос эмас",IF(J6957="","Хатлов тоифаси танланмаган",IF(K6957="","Сана кўрсатилмаган",IF(COUNTIF($H$6:$H$10005,H6957)&gt;1,"Такрорий ПИНФЛ",IF(OR(L6957="",M6957="",N6957="",O6957="",P6957=""),"Корхона, СТИР, соҳа, лавозим ёки ойлик кўрсатилмаган","✓")))))))))</f>
        <v/>
      </c>
      <c r="U6957" s="22" t="str">
        <f>IF(OR(H6957="",M6957=""),"",IF(COUNTIFS($B$6:B6957,B6957,$C$6:C6957,C6957,$M$6:M6957,M6957)=1,1,0))</f>
        <v/>
      </c>
    </row>
    <row r="6958" spans="1:21" x14ac:dyDescent="0.25">
      <c r="A6958" s="22" t="str">
        <f>IF(H6958="","",COUNTA($H$6:H6958))</f>
        <v/>
      </c>
      <c r="B6958" s="23"/>
      <c r="C6958" s="24"/>
      <c r="D6958" s="24"/>
      <c r="E6958" s="24"/>
      <c r="F6958" s="24"/>
      <c r="G6958" s="24"/>
      <c r="H6958" s="25"/>
      <c r="I6958" s="24"/>
      <c r="J6958" s="26"/>
      <c r="K6958" s="27"/>
      <c r="L6958" s="24"/>
      <c r="M6958" s="24"/>
      <c r="N6958" s="26"/>
      <c r="O6958" s="24"/>
      <c r="P6958" s="28"/>
      <c r="Q6958" s="24"/>
      <c r="R6958" s="24"/>
      <c r="S6958" s="24"/>
      <c r="T6958" s="29" t="str">
        <f>IF(H6958="","",IF(LEN(H6958)&lt;&gt;14,"ПИНФЛ 14 хонали эмас",IF(B6958="","Вилоят танланмаган",IF(C6958="","Туман танланмаган",IF(COUNTIFS(Рўйхатлар!$H$2:$H$209,B6958,Рўйхатлар!$I$2:$I$209,C6958)=0,"Туман вилоятга мос эмас",IF(J6958="","Хатлов тоифаси танланмаган",IF(K6958="","Сана кўрсатилмаган",IF(COUNTIF($H$6:$H$10005,H6958)&gt;1,"Такрорий ПИНФЛ",IF(OR(L6958="",M6958="",N6958="",O6958="",P6958=""),"Корхона, СТИР, соҳа, лавозим ёки ойлик кўрсатилмаган","✓")))))))))</f>
        <v/>
      </c>
      <c r="U6958" s="22" t="str">
        <f>IF(OR(H6958="",M6958=""),"",IF(COUNTIFS($B$6:B6958,B6958,$C$6:C6958,C6958,$M$6:M6958,M6958)=1,1,0))</f>
        <v/>
      </c>
    </row>
    <row r="6959" spans="1:21" x14ac:dyDescent="0.25">
      <c r="A6959" s="22" t="str">
        <f>IF(H6959="","",COUNTA($H$6:H6959))</f>
        <v/>
      </c>
      <c r="B6959" s="23"/>
      <c r="C6959" s="24"/>
      <c r="D6959" s="24"/>
      <c r="E6959" s="24"/>
      <c r="F6959" s="24"/>
      <c r="G6959" s="24"/>
      <c r="H6959" s="25"/>
      <c r="I6959" s="24"/>
      <c r="J6959" s="26"/>
      <c r="K6959" s="27"/>
      <c r="L6959" s="24"/>
      <c r="M6959" s="24"/>
      <c r="N6959" s="26"/>
      <c r="O6959" s="24"/>
      <c r="P6959" s="28"/>
      <c r="Q6959" s="24"/>
      <c r="R6959" s="24"/>
      <c r="S6959" s="24"/>
      <c r="T6959" s="29" t="str">
        <f>IF(H6959="","",IF(LEN(H6959)&lt;&gt;14,"ПИНФЛ 14 хонали эмас",IF(B6959="","Вилоят танланмаган",IF(C6959="","Туман танланмаган",IF(COUNTIFS(Рўйхатлар!$H$2:$H$209,B6959,Рўйхатлар!$I$2:$I$209,C6959)=0,"Туман вилоятга мос эмас",IF(J6959="","Хатлов тоифаси танланмаган",IF(K6959="","Сана кўрсатилмаган",IF(COUNTIF($H$6:$H$10005,H6959)&gt;1,"Такрорий ПИНФЛ",IF(OR(L6959="",M6959="",N6959="",O6959="",P6959=""),"Корхона, СТИР, соҳа, лавозим ёки ойлик кўрсатилмаган","✓")))))))))</f>
        <v/>
      </c>
      <c r="U6959" s="22" t="str">
        <f>IF(OR(H6959="",M6959=""),"",IF(COUNTIFS($B$6:B6959,B6959,$C$6:C6959,C6959,$M$6:M6959,M6959)=1,1,0))</f>
        <v/>
      </c>
    </row>
    <row r="6960" spans="1:21" x14ac:dyDescent="0.25">
      <c r="A6960" s="22" t="str">
        <f>IF(H6960="","",COUNTA($H$6:H6960))</f>
        <v/>
      </c>
      <c r="B6960" s="23"/>
      <c r="C6960" s="24"/>
      <c r="D6960" s="24"/>
      <c r="E6960" s="24"/>
      <c r="F6960" s="24"/>
      <c r="G6960" s="24"/>
      <c r="H6960" s="25"/>
      <c r="I6960" s="24"/>
      <c r="J6960" s="26"/>
      <c r="K6960" s="27"/>
      <c r="L6960" s="24"/>
      <c r="M6960" s="24"/>
      <c r="N6960" s="26"/>
      <c r="O6960" s="24"/>
      <c r="P6960" s="28"/>
      <c r="Q6960" s="24"/>
      <c r="R6960" s="24"/>
      <c r="S6960" s="24"/>
      <c r="T6960" s="29" t="str">
        <f>IF(H6960="","",IF(LEN(H6960)&lt;&gt;14,"ПИНФЛ 14 хонали эмас",IF(B6960="","Вилоят танланмаган",IF(C6960="","Туман танланмаган",IF(COUNTIFS(Рўйхатлар!$H$2:$H$209,B6960,Рўйхатлар!$I$2:$I$209,C6960)=0,"Туман вилоятга мос эмас",IF(J6960="","Хатлов тоифаси танланмаган",IF(K6960="","Сана кўрсатилмаган",IF(COUNTIF($H$6:$H$10005,H6960)&gt;1,"Такрорий ПИНФЛ",IF(OR(L6960="",M6960="",N6960="",O6960="",P6960=""),"Корхона, СТИР, соҳа, лавозим ёки ойлик кўрсатилмаган","✓")))))))))</f>
        <v/>
      </c>
      <c r="U6960" s="22" t="str">
        <f>IF(OR(H6960="",M6960=""),"",IF(COUNTIFS($B$6:B6960,B6960,$C$6:C6960,C6960,$M$6:M6960,M6960)=1,1,0))</f>
        <v/>
      </c>
    </row>
    <row r="6961" spans="1:21" x14ac:dyDescent="0.25">
      <c r="A6961" s="22" t="str">
        <f>IF(H6961="","",COUNTA($H$6:H6961))</f>
        <v/>
      </c>
      <c r="B6961" s="23"/>
      <c r="C6961" s="24"/>
      <c r="D6961" s="24"/>
      <c r="E6961" s="24"/>
      <c r="F6961" s="24"/>
      <c r="G6961" s="24"/>
      <c r="H6961" s="25"/>
      <c r="I6961" s="24"/>
      <c r="J6961" s="26"/>
      <c r="K6961" s="27"/>
      <c r="L6961" s="24"/>
      <c r="M6961" s="24"/>
      <c r="N6961" s="26"/>
      <c r="O6961" s="24"/>
      <c r="P6961" s="28"/>
      <c r="Q6961" s="24"/>
      <c r="R6961" s="24"/>
      <c r="S6961" s="24"/>
      <c r="T6961" s="29" t="str">
        <f>IF(H6961="","",IF(LEN(H6961)&lt;&gt;14,"ПИНФЛ 14 хонали эмас",IF(B6961="","Вилоят танланмаган",IF(C6961="","Туман танланмаган",IF(COUNTIFS(Рўйхатлар!$H$2:$H$209,B6961,Рўйхатлар!$I$2:$I$209,C6961)=0,"Туман вилоятга мос эмас",IF(J6961="","Хатлов тоифаси танланмаган",IF(K6961="","Сана кўрсатилмаган",IF(COUNTIF($H$6:$H$10005,H6961)&gt;1,"Такрорий ПИНФЛ",IF(OR(L6961="",M6961="",N6961="",O6961="",P6961=""),"Корхона, СТИР, соҳа, лавозим ёки ойлик кўрсатилмаган","✓")))))))))</f>
        <v/>
      </c>
      <c r="U6961" s="22" t="str">
        <f>IF(OR(H6961="",M6961=""),"",IF(COUNTIFS($B$6:B6961,B6961,$C$6:C6961,C6961,$M$6:M6961,M6961)=1,1,0))</f>
        <v/>
      </c>
    </row>
    <row r="6962" spans="1:21" x14ac:dyDescent="0.25">
      <c r="A6962" s="22" t="str">
        <f>IF(H6962="","",COUNTA($H$6:H6962))</f>
        <v/>
      </c>
      <c r="B6962" s="23"/>
      <c r="C6962" s="24"/>
      <c r="D6962" s="24"/>
      <c r="E6962" s="24"/>
      <c r="F6962" s="24"/>
      <c r="G6962" s="24"/>
      <c r="H6962" s="25"/>
      <c r="I6962" s="24"/>
      <c r="J6962" s="26"/>
      <c r="K6962" s="27"/>
      <c r="L6962" s="24"/>
      <c r="M6962" s="24"/>
      <c r="N6962" s="26"/>
      <c r="O6962" s="24"/>
      <c r="P6962" s="28"/>
      <c r="Q6962" s="24"/>
      <c r="R6962" s="24"/>
      <c r="S6962" s="24"/>
      <c r="T6962" s="29" t="str">
        <f>IF(H6962="","",IF(LEN(H6962)&lt;&gt;14,"ПИНФЛ 14 хонали эмас",IF(B6962="","Вилоят танланмаган",IF(C6962="","Туман танланмаган",IF(COUNTIFS(Рўйхатлар!$H$2:$H$209,B6962,Рўйхатлар!$I$2:$I$209,C6962)=0,"Туман вилоятга мос эмас",IF(J6962="","Хатлов тоифаси танланмаган",IF(K6962="","Сана кўрсатилмаган",IF(COUNTIF($H$6:$H$10005,H6962)&gt;1,"Такрорий ПИНФЛ",IF(OR(L6962="",M6962="",N6962="",O6962="",P6962=""),"Корхона, СТИР, соҳа, лавозим ёки ойлик кўрсатилмаган","✓")))))))))</f>
        <v/>
      </c>
      <c r="U6962" s="22" t="str">
        <f>IF(OR(H6962="",M6962=""),"",IF(COUNTIFS($B$6:B6962,B6962,$C$6:C6962,C6962,$M$6:M6962,M6962)=1,1,0))</f>
        <v/>
      </c>
    </row>
    <row r="6963" spans="1:21" x14ac:dyDescent="0.25">
      <c r="A6963" s="22" t="str">
        <f>IF(H6963="","",COUNTA($H$6:H6963))</f>
        <v/>
      </c>
      <c r="B6963" s="23"/>
      <c r="C6963" s="24"/>
      <c r="D6963" s="24"/>
      <c r="E6963" s="24"/>
      <c r="F6963" s="24"/>
      <c r="G6963" s="24"/>
      <c r="H6963" s="25"/>
      <c r="I6963" s="24"/>
      <c r="J6963" s="26"/>
      <c r="K6963" s="27"/>
      <c r="L6963" s="24"/>
      <c r="M6963" s="24"/>
      <c r="N6963" s="26"/>
      <c r="O6963" s="24"/>
      <c r="P6963" s="28"/>
      <c r="Q6963" s="24"/>
      <c r="R6963" s="24"/>
      <c r="S6963" s="24"/>
      <c r="T6963" s="29" t="str">
        <f>IF(H6963="","",IF(LEN(H6963)&lt;&gt;14,"ПИНФЛ 14 хонали эмас",IF(B6963="","Вилоят танланмаган",IF(C6963="","Туман танланмаган",IF(COUNTIFS(Рўйхатлар!$H$2:$H$209,B6963,Рўйхатлар!$I$2:$I$209,C6963)=0,"Туман вилоятга мос эмас",IF(J6963="","Хатлов тоифаси танланмаган",IF(K6963="","Сана кўрсатилмаган",IF(COUNTIF($H$6:$H$10005,H6963)&gt;1,"Такрорий ПИНФЛ",IF(OR(L6963="",M6963="",N6963="",O6963="",P6963=""),"Корхона, СТИР, соҳа, лавозим ёки ойлик кўрсатилмаган","✓")))))))))</f>
        <v/>
      </c>
      <c r="U6963" s="22" t="str">
        <f>IF(OR(H6963="",M6963=""),"",IF(COUNTIFS($B$6:B6963,B6963,$C$6:C6963,C6963,$M$6:M6963,M6963)=1,1,0))</f>
        <v/>
      </c>
    </row>
    <row r="6964" spans="1:21" x14ac:dyDescent="0.25">
      <c r="A6964" s="22" t="str">
        <f>IF(H6964="","",COUNTA($H$6:H6964))</f>
        <v/>
      </c>
      <c r="B6964" s="23"/>
      <c r="C6964" s="24"/>
      <c r="D6964" s="24"/>
      <c r="E6964" s="24"/>
      <c r="F6964" s="24"/>
      <c r="G6964" s="24"/>
      <c r="H6964" s="25"/>
      <c r="I6964" s="24"/>
      <c r="J6964" s="26"/>
      <c r="K6964" s="27"/>
      <c r="L6964" s="24"/>
      <c r="M6964" s="24"/>
      <c r="N6964" s="26"/>
      <c r="O6964" s="24"/>
      <c r="P6964" s="28"/>
      <c r="Q6964" s="24"/>
      <c r="R6964" s="24"/>
      <c r="S6964" s="24"/>
      <c r="T6964" s="29" t="str">
        <f>IF(H6964="","",IF(LEN(H6964)&lt;&gt;14,"ПИНФЛ 14 хонали эмас",IF(B6964="","Вилоят танланмаган",IF(C6964="","Туман танланмаган",IF(COUNTIFS(Рўйхатлар!$H$2:$H$209,B6964,Рўйхатлар!$I$2:$I$209,C6964)=0,"Туман вилоятга мос эмас",IF(J6964="","Хатлов тоифаси танланмаган",IF(K6964="","Сана кўрсатилмаган",IF(COUNTIF($H$6:$H$10005,H6964)&gt;1,"Такрорий ПИНФЛ",IF(OR(L6964="",M6964="",N6964="",O6964="",P6964=""),"Корхона, СТИР, соҳа, лавозим ёки ойлик кўрсатилмаган","✓")))))))))</f>
        <v/>
      </c>
      <c r="U6964" s="22" t="str">
        <f>IF(OR(H6964="",M6964=""),"",IF(COUNTIFS($B$6:B6964,B6964,$C$6:C6964,C6964,$M$6:M6964,M6964)=1,1,0))</f>
        <v/>
      </c>
    </row>
    <row r="6965" spans="1:21" x14ac:dyDescent="0.25">
      <c r="A6965" s="22" t="str">
        <f>IF(H6965="","",COUNTA($H$6:H6965))</f>
        <v/>
      </c>
      <c r="B6965" s="23"/>
      <c r="C6965" s="24"/>
      <c r="D6965" s="24"/>
      <c r="E6965" s="24"/>
      <c r="F6965" s="24"/>
      <c r="G6965" s="24"/>
      <c r="H6965" s="25"/>
      <c r="I6965" s="24"/>
      <c r="J6965" s="26"/>
      <c r="K6965" s="27"/>
      <c r="L6965" s="24"/>
      <c r="M6965" s="24"/>
      <c r="N6965" s="26"/>
      <c r="O6965" s="24"/>
      <c r="P6965" s="28"/>
      <c r="Q6965" s="24"/>
      <c r="R6965" s="24"/>
      <c r="S6965" s="24"/>
      <c r="T6965" s="29" t="str">
        <f>IF(H6965="","",IF(LEN(H6965)&lt;&gt;14,"ПИНФЛ 14 хонали эмас",IF(B6965="","Вилоят танланмаган",IF(C6965="","Туман танланмаган",IF(COUNTIFS(Рўйхатлар!$H$2:$H$209,B6965,Рўйхатлар!$I$2:$I$209,C6965)=0,"Туман вилоятга мос эмас",IF(J6965="","Хатлов тоифаси танланмаган",IF(K6965="","Сана кўрсатилмаган",IF(COUNTIF($H$6:$H$10005,H6965)&gt;1,"Такрорий ПИНФЛ",IF(OR(L6965="",M6965="",N6965="",O6965="",P6965=""),"Корхона, СТИР, соҳа, лавозим ёки ойлик кўрсатилмаган","✓")))))))))</f>
        <v/>
      </c>
      <c r="U6965" s="22" t="str">
        <f>IF(OR(H6965="",M6965=""),"",IF(COUNTIFS($B$6:B6965,B6965,$C$6:C6965,C6965,$M$6:M6965,M6965)=1,1,0))</f>
        <v/>
      </c>
    </row>
    <row r="6966" spans="1:21" x14ac:dyDescent="0.25">
      <c r="A6966" s="22" t="str">
        <f>IF(H6966="","",COUNTA($H$6:H6966))</f>
        <v/>
      </c>
      <c r="B6966" s="23"/>
      <c r="C6966" s="24"/>
      <c r="D6966" s="24"/>
      <c r="E6966" s="24"/>
      <c r="F6966" s="24"/>
      <c r="G6966" s="24"/>
      <c r="H6966" s="25"/>
      <c r="I6966" s="24"/>
      <c r="J6966" s="26"/>
      <c r="K6966" s="27"/>
      <c r="L6966" s="24"/>
      <c r="M6966" s="24"/>
      <c r="N6966" s="26"/>
      <c r="O6966" s="24"/>
      <c r="P6966" s="28"/>
      <c r="Q6966" s="24"/>
      <c r="R6966" s="24"/>
      <c r="S6966" s="24"/>
      <c r="T6966" s="29" t="str">
        <f>IF(H6966="","",IF(LEN(H6966)&lt;&gt;14,"ПИНФЛ 14 хонали эмас",IF(B6966="","Вилоят танланмаган",IF(C6966="","Туман танланмаган",IF(COUNTIFS(Рўйхатлар!$H$2:$H$209,B6966,Рўйхатлар!$I$2:$I$209,C6966)=0,"Туман вилоятга мос эмас",IF(J6966="","Хатлов тоифаси танланмаган",IF(K6966="","Сана кўрсатилмаган",IF(COUNTIF($H$6:$H$10005,H6966)&gt;1,"Такрорий ПИНФЛ",IF(OR(L6966="",M6966="",N6966="",O6966="",P6966=""),"Корхона, СТИР, соҳа, лавозим ёки ойлик кўрсатилмаган","✓")))))))))</f>
        <v/>
      </c>
      <c r="U6966" s="22" t="str">
        <f>IF(OR(H6966="",M6966=""),"",IF(COUNTIFS($B$6:B6966,B6966,$C$6:C6966,C6966,$M$6:M6966,M6966)=1,1,0))</f>
        <v/>
      </c>
    </row>
    <row r="6967" spans="1:21" x14ac:dyDescent="0.25">
      <c r="A6967" s="22" t="str">
        <f>IF(H6967="","",COUNTA($H$6:H6967))</f>
        <v/>
      </c>
      <c r="B6967" s="23"/>
      <c r="C6967" s="24"/>
      <c r="D6967" s="24"/>
      <c r="E6967" s="24"/>
      <c r="F6967" s="24"/>
      <c r="G6967" s="24"/>
      <c r="H6967" s="25"/>
      <c r="I6967" s="24"/>
      <c r="J6967" s="26"/>
      <c r="K6967" s="27"/>
      <c r="L6967" s="24"/>
      <c r="M6967" s="24"/>
      <c r="N6967" s="26"/>
      <c r="O6967" s="24"/>
      <c r="P6967" s="28"/>
      <c r="Q6967" s="24"/>
      <c r="R6967" s="24"/>
      <c r="S6967" s="24"/>
      <c r="T6967" s="29" t="str">
        <f>IF(H6967="","",IF(LEN(H6967)&lt;&gt;14,"ПИНФЛ 14 хонали эмас",IF(B6967="","Вилоят танланмаган",IF(C6967="","Туман танланмаган",IF(COUNTIFS(Рўйхатлар!$H$2:$H$209,B6967,Рўйхатлар!$I$2:$I$209,C6967)=0,"Туман вилоятга мос эмас",IF(J6967="","Хатлов тоифаси танланмаган",IF(K6967="","Сана кўрсатилмаган",IF(COUNTIF($H$6:$H$10005,H6967)&gt;1,"Такрорий ПИНФЛ",IF(OR(L6967="",M6967="",N6967="",O6967="",P6967=""),"Корхона, СТИР, соҳа, лавозим ёки ойлик кўрсатилмаган","✓")))))))))</f>
        <v/>
      </c>
      <c r="U6967" s="22" t="str">
        <f>IF(OR(H6967="",M6967=""),"",IF(COUNTIFS($B$6:B6967,B6967,$C$6:C6967,C6967,$M$6:M6967,M6967)=1,1,0))</f>
        <v/>
      </c>
    </row>
    <row r="6968" spans="1:21" x14ac:dyDescent="0.25">
      <c r="A6968" s="22" t="str">
        <f>IF(H6968="","",COUNTA($H$6:H6968))</f>
        <v/>
      </c>
      <c r="B6968" s="23"/>
      <c r="C6968" s="24"/>
      <c r="D6968" s="24"/>
      <c r="E6968" s="24"/>
      <c r="F6968" s="24"/>
      <c r="G6968" s="24"/>
      <c r="H6968" s="25"/>
      <c r="I6968" s="24"/>
      <c r="J6968" s="26"/>
      <c r="K6968" s="27"/>
      <c r="L6968" s="24"/>
      <c r="M6968" s="24"/>
      <c r="N6968" s="26"/>
      <c r="O6968" s="24"/>
      <c r="P6968" s="28"/>
      <c r="Q6968" s="24"/>
      <c r="R6968" s="24"/>
      <c r="S6968" s="24"/>
      <c r="T6968" s="29" t="str">
        <f>IF(H6968="","",IF(LEN(H6968)&lt;&gt;14,"ПИНФЛ 14 хонали эмас",IF(B6968="","Вилоят танланмаган",IF(C6968="","Туман танланмаган",IF(COUNTIFS(Рўйхатлар!$H$2:$H$209,B6968,Рўйхатлар!$I$2:$I$209,C6968)=0,"Туман вилоятга мос эмас",IF(J6968="","Хатлов тоифаси танланмаган",IF(K6968="","Сана кўрсатилмаган",IF(COUNTIF($H$6:$H$10005,H6968)&gt;1,"Такрорий ПИНФЛ",IF(OR(L6968="",M6968="",N6968="",O6968="",P6968=""),"Корхона, СТИР, соҳа, лавозим ёки ойлик кўрсатилмаган","✓")))))))))</f>
        <v/>
      </c>
      <c r="U6968" s="22" t="str">
        <f>IF(OR(H6968="",M6968=""),"",IF(COUNTIFS($B$6:B6968,B6968,$C$6:C6968,C6968,$M$6:M6968,M6968)=1,1,0))</f>
        <v/>
      </c>
    </row>
    <row r="6969" spans="1:21" x14ac:dyDescent="0.25">
      <c r="A6969" s="22" t="str">
        <f>IF(H6969="","",COUNTA($H$6:H6969))</f>
        <v/>
      </c>
      <c r="B6969" s="23"/>
      <c r="C6969" s="24"/>
      <c r="D6969" s="24"/>
      <c r="E6969" s="24"/>
      <c r="F6969" s="24"/>
      <c r="G6969" s="24"/>
      <c r="H6969" s="25"/>
      <c r="I6969" s="24"/>
      <c r="J6969" s="26"/>
      <c r="K6969" s="27"/>
      <c r="L6969" s="24"/>
      <c r="M6969" s="24"/>
      <c r="N6969" s="26"/>
      <c r="O6969" s="24"/>
      <c r="P6969" s="28"/>
      <c r="Q6969" s="24"/>
      <c r="R6969" s="24"/>
      <c r="S6969" s="24"/>
      <c r="T6969" s="29" t="str">
        <f>IF(H6969="","",IF(LEN(H6969)&lt;&gt;14,"ПИНФЛ 14 хонали эмас",IF(B6969="","Вилоят танланмаган",IF(C6969="","Туман танланмаган",IF(COUNTIFS(Рўйхатлар!$H$2:$H$209,B6969,Рўйхатлар!$I$2:$I$209,C6969)=0,"Туман вилоятга мос эмас",IF(J6969="","Хатлов тоифаси танланмаган",IF(K6969="","Сана кўрсатилмаган",IF(COUNTIF($H$6:$H$10005,H6969)&gt;1,"Такрорий ПИНФЛ",IF(OR(L6969="",M6969="",N6969="",O6969="",P6969=""),"Корхона, СТИР, соҳа, лавозим ёки ойлик кўрсатилмаган","✓")))))))))</f>
        <v/>
      </c>
      <c r="U6969" s="22" t="str">
        <f>IF(OR(H6969="",M6969=""),"",IF(COUNTIFS($B$6:B6969,B6969,$C$6:C6969,C6969,$M$6:M6969,M6969)=1,1,0))</f>
        <v/>
      </c>
    </row>
    <row r="6970" spans="1:21" x14ac:dyDescent="0.25">
      <c r="A6970" s="22" t="str">
        <f>IF(H6970="","",COUNTA($H$6:H6970))</f>
        <v/>
      </c>
      <c r="B6970" s="23"/>
      <c r="C6970" s="24"/>
      <c r="D6970" s="24"/>
      <c r="E6970" s="24"/>
      <c r="F6970" s="24"/>
      <c r="G6970" s="24"/>
      <c r="H6970" s="25"/>
      <c r="I6970" s="24"/>
      <c r="J6970" s="26"/>
      <c r="K6970" s="27"/>
      <c r="L6970" s="24"/>
      <c r="M6970" s="24"/>
      <c r="N6970" s="26"/>
      <c r="O6970" s="24"/>
      <c r="P6970" s="28"/>
      <c r="Q6970" s="24"/>
      <c r="R6970" s="24"/>
      <c r="S6970" s="24"/>
      <c r="T6970" s="29" t="str">
        <f>IF(H6970="","",IF(LEN(H6970)&lt;&gt;14,"ПИНФЛ 14 хонали эмас",IF(B6970="","Вилоят танланмаган",IF(C6970="","Туман танланмаган",IF(COUNTIFS(Рўйхатлар!$H$2:$H$209,B6970,Рўйхатлар!$I$2:$I$209,C6970)=0,"Туман вилоятга мос эмас",IF(J6970="","Хатлов тоифаси танланмаган",IF(K6970="","Сана кўрсатилмаган",IF(COUNTIF($H$6:$H$10005,H6970)&gt;1,"Такрорий ПИНФЛ",IF(OR(L6970="",M6970="",N6970="",O6970="",P6970=""),"Корхона, СТИР, соҳа, лавозим ёки ойлик кўрсатилмаган","✓")))))))))</f>
        <v/>
      </c>
      <c r="U6970" s="22" t="str">
        <f>IF(OR(H6970="",M6970=""),"",IF(COUNTIFS($B$6:B6970,B6970,$C$6:C6970,C6970,$M$6:M6970,M6970)=1,1,0))</f>
        <v/>
      </c>
    </row>
    <row r="6971" spans="1:21" x14ac:dyDescent="0.25">
      <c r="A6971" s="22" t="str">
        <f>IF(H6971="","",COUNTA($H$6:H6971))</f>
        <v/>
      </c>
      <c r="B6971" s="23"/>
      <c r="C6971" s="24"/>
      <c r="D6971" s="24"/>
      <c r="E6971" s="24"/>
      <c r="F6971" s="24"/>
      <c r="G6971" s="24"/>
      <c r="H6971" s="25"/>
      <c r="I6971" s="24"/>
      <c r="J6971" s="26"/>
      <c r="K6971" s="27"/>
      <c r="L6971" s="24"/>
      <c r="M6971" s="24"/>
      <c r="N6971" s="26"/>
      <c r="O6971" s="24"/>
      <c r="P6971" s="28"/>
      <c r="Q6971" s="24"/>
      <c r="R6971" s="24"/>
      <c r="S6971" s="24"/>
      <c r="T6971" s="29" t="str">
        <f>IF(H6971="","",IF(LEN(H6971)&lt;&gt;14,"ПИНФЛ 14 хонали эмас",IF(B6971="","Вилоят танланмаган",IF(C6971="","Туман танланмаган",IF(COUNTIFS(Рўйхатлар!$H$2:$H$209,B6971,Рўйхатлар!$I$2:$I$209,C6971)=0,"Туман вилоятга мос эмас",IF(J6971="","Хатлов тоифаси танланмаган",IF(K6971="","Сана кўрсатилмаган",IF(COUNTIF($H$6:$H$10005,H6971)&gt;1,"Такрорий ПИНФЛ",IF(OR(L6971="",M6971="",N6971="",O6971="",P6971=""),"Корхона, СТИР, соҳа, лавозим ёки ойлик кўрсатилмаган","✓")))))))))</f>
        <v/>
      </c>
      <c r="U6971" s="22" t="str">
        <f>IF(OR(H6971="",M6971=""),"",IF(COUNTIFS($B$6:B6971,B6971,$C$6:C6971,C6971,$M$6:M6971,M6971)=1,1,0))</f>
        <v/>
      </c>
    </row>
    <row r="6972" spans="1:21" x14ac:dyDescent="0.25">
      <c r="A6972" s="22" t="str">
        <f>IF(H6972="","",COUNTA($H$6:H6972))</f>
        <v/>
      </c>
      <c r="B6972" s="23"/>
      <c r="C6972" s="24"/>
      <c r="D6972" s="24"/>
      <c r="E6972" s="24"/>
      <c r="F6972" s="24"/>
      <c r="G6972" s="24"/>
      <c r="H6972" s="25"/>
      <c r="I6972" s="24"/>
      <c r="J6972" s="26"/>
      <c r="K6972" s="27"/>
      <c r="L6972" s="24"/>
      <c r="M6972" s="24"/>
      <c r="N6972" s="26"/>
      <c r="O6972" s="24"/>
      <c r="P6972" s="28"/>
      <c r="Q6972" s="24"/>
      <c r="R6972" s="24"/>
      <c r="S6972" s="24"/>
      <c r="T6972" s="29" t="str">
        <f>IF(H6972="","",IF(LEN(H6972)&lt;&gt;14,"ПИНФЛ 14 хонали эмас",IF(B6972="","Вилоят танланмаган",IF(C6972="","Туман танланмаган",IF(COUNTIFS(Рўйхатлар!$H$2:$H$209,B6972,Рўйхатлар!$I$2:$I$209,C6972)=0,"Туман вилоятга мос эмас",IF(J6972="","Хатлов тоифаси танланмаган",IF(K6972="","Сана кўрсатилмаган",IF(COUNTIF($H$6:$H$10005,H6972)&gt;1,"Такрорий ПИНФЛ",IF(OR(L6972="",M6972="",N6972="",O6972="",P6972=""),"Корхона, СТИР, соҳа, лавозим ёки ойлик кўрсатилмаган","✓")))))))))</f>
        <v/>
      </c>
      <c r="U6972" s="22" t="str">
        <f>IF(OR(H6972="",M6972=""),"",IF(COUNTIFS($B$6:B6972,B6972,$C$6:C6972,C6972,$M$6:M6972,M6972)=1,1,0))</f>
        <v/>
      </c>
    </row>
    <row r="6973" spans="1:21" x14ac:dyDescent="0.25">
      <c r="A6973" s="22" t="str">
        <f>IF(H6973="","",COUNTA($H$6:H6973))</f>
        <v/>
      </c>
      <c r="B6973" s="23"/>
      <c r="C6973" s="24"/>
      <c r="D6973" s="24"/>
      <c r="E6973" s="24"/>
      <c r="F6973" s="24"/>
      <c r="G6973" s="24"/>
      <c r="H6973" s="25"/>
      <c r="I6973" s="24"/>
      <c r="J6973" s="26"/>
      <c r="K6973" s="27"/>
      <c r="L6973" s="24"/>
      <c r="M6973" s="24"/>
      <c r="N6973" s="26"/>
      <c r="O6973" s="24"/>
      <c r="P6973" s="28"/>
      <c r="Q6973" s="24"/>
      <c r="R6973" s="24"/>
      <c r="S6973" s="24"/>
      <c r="T6973" s="29" t="str">
        <f>IF(H6973="","",IF(LEN(H6973)&lt;&gt;14,"ПИНФЛ 14 хонали эмас",IF(B6973="","Вилоят танланмаган",IF(C6973="","Туман танланмаган",IF(COUNTIFS(Рўйхатлар!$H$2:$H$209,B6973,Рўйхатлар!$I$2:$I$209,C6973)=0,"Туман вилоятга мос эмас",IF(J6973="","Хатлов тоифаси танланмаган",IF(K6973="","Сана кўрсатилмаган",IF(COUNTIF($H$6:$H$10005,H6973)&gt;1,"Такрорий ПИНФЛ",IF(OR(L6973="",M6973="",N6973="",O6973="",P6973=""),"Корхона, СТИР, соҳа, лавозим ёки ойлик кўрсатилмаган","✓")))))))))</f>
        <v/>
      </c>
      <c r="U6973" s="22" t="str">
        <f>IF(OR(H6973="",M6973=""),"",IF(COUNTIFS($B$6:B6973,B6973,$C$6:C6973,C6973,$M$6:M6973,M6973)=1,1,0))</f>
        <v/>
      </c>
    </row>
    <row r="6974" spans="1:21" x14ac:dyDescent="0.25">
      <c r="A6974" s="22" t="str">
        <f>IF(H6974="","",COUNTA($H$6:H6974))</f>
        <v/>
      </c>
      <c r="B6974" s="23"/>
      <c r="C6974" s="24"/>
      <c r="D6974" s="24"/>
      <c r="E6974" s="24"/>
      <c r="F6974" s="24"/>
      <c r="G6974" s="24"/>
      <c r="H6974" s="25"/>
      <c r="I6974" s="24"/>
      <c r="J6974" s="26"/>
      <c r="K6974" s="27"/>
      <c r="L6974" s="24"/>
      <c r="M6974" s="24"/>
      <c r="N6974" s="26"/>
      <c r="O6974" s="24"/>
      <c r="P6974" s="28"/>
      <c r="Q6974" s="24"/>
      <c r="R6974" s="24"/>
      <c r="S6974" s="24"/>
      <c r="T6974" s="29" t="str">
        <f>IF(H6974="","",IF(LEN(H6974)&lt;&gt;14,"ПИНФЛ 14 хонали эмас",IF(B6974="","Вилоят танланмаган",IF(C6974="","Туман танланмаган",IF(COUNTIFS(Рўйхатлар!$H$2:$H$209,B6974,Рўйхатлар!$I$2:$I$209,C6974)=0,"Туман вилоятга мос эмас",IF(J6974="","Хатлов тоифаси танланмаган",IF(K6974="","Сана кўрсатилмаган",IF(COUNTIF($H$6:$H$10005,H6974)&gt;1,"Такрорий ПИНФЛ",IF(OR(L6974="",M6974="",N6974="",O6974="",P6974=""),"Корхона, СТИР, соҳа, лавозим ёки ойлик кўрсатилмаган","✓")))))))))</f>
        <v/>
      </c>
      <c r="U6974" s="22" t="str">
        <f>IF(OR(H6974="",M6974=""),"",IF(COUNTIFS($B$6:B6974,B6974,$C$6:C6974,C6974,$M$6:M6974,M6974)=1,1,0))</f>
        <v/>
      </c>
    </row>
    <row r="6975" spans="1:21" x14ac:dyDescent="0.25">
      <c r="A6975" s="22" t="str">
        <f>IF(H6975="","",COUNTA($H$6:H6975))</f>
        <v/>
      </c>
      <c r="B6975" s="23"/>
      <c r="C6975" s="24"/>
      <c r="D6975" s="24"/>
      <c r="E6975" s="24"/>
      <c r="F6975" s="24"/>
      <c r="G6975" s="24"/>
      <c r="H6975" s="25"/>
      <c r="I6975" s="24"/>
      <c r="J6975" s="26"/>
      <c r="K6975" s="27"/>
      <c r="L6975" s="24"/>
      <c r="M6975" s="24"/>
      <c r="N6975" s="26"/>
      <c r="O6975" s="24"/>
      <c r="P6975" s="28"/>
      <c r="Q6975" s="24"/>
      <c r="R6975" s="24"/>
      <c r="S6975" s="24"/>
      <c r="T6975" s="29" t="str">
        <f>IF(H6975="","",IF(LEN(H6975)&lt;&gt;14,"ПИНФЛ 14 хонали эмас",IF(B6975="","Вилоят танланмаган",IF(C6975="","Туман танланмаган",IF(COUNTIFS(Рўйхатлар!$H$2:$H$209,B6975,Рўйхатлар!$I$2:$I$209,C6975)=0,"Туман вилоятга мос эмас",IF(J6975="","Хатлов тоифаси танланмаган",IF(K6975="","Сана кўрсатилмаган",IF(COUNTIF($H$6:$H$10005,H6975)&gt;1,"Такрорий ПИНФЛ",IF(OR(L6975="",M6975="",N6975="",O6975="",P6975=""),"Корхона, СТИР, соҳа, лавозим ёки ойлик кўрсатилмаган","✓")))))))))</f>
        <v/>
      </c>
      <c r="U6975" s="22" t="str">
        <f>IF(OR(H6975="",M6975=""),"",IF(COUNTIFS($B$6:B6975,B6975,$C$6:C6975,C6975,$M$6:M6975,M6975)=1,1,0))</f>
        <v/>
      </c>
    </row>
    <row r="6976" spans="1:21" x14ac:dyDescent="0.25">
      <c r="A6976" s="22" t="str">
        <f>IF(H6976="","",COUNTA($H$6:H6976))</f>
        <v/>
      </c>
      <c r="B6976" s="23"/>
      <c r="C6976" s="24"/>
      <c r="D6976" s="24"/>
      <c r="E6976" s="24"/>
      <c r="F6976" s="24"/>
      <c r="G6976" s="24"/>
      <c r="H6976" s="25"/>
      <c r="I6976" s="24"/>
      <c r="J6976" s="26"/>
      <c r="K6976" s="27"/>
      <c r="L6976" s="24"/>
      <c r="M6976" s="24"/>
      <c r="N6976" s="26"/>
      <c r="O6976" s="24"/>
      <c r="P6976" s="28"/>
      <c r="Q6976" s="24"/>
      <c r="R6976" s="24"/>
      <c r="S6976" s="24"/>
      <c r="T6976" s="29" t="str">
        <f>IF(H6976="","",IF(LEN(H6976)&lt;&gt;14,"ПИНФЛ 14 хонали эмас",IF(B6976="","Вилоят танланмаган",IF(C6976="","Туман танланмаган",IF(COUNTIFS(Рўйхатлар!$H$2:$H$209,B6976,Рўйхатлар!$I$2:$I$209,C6976)=0,"Туман вилоятга мос эмас",IF(J6976="","Хатлов тоифаси танланмаган",IF(K6976="","Сана кўрсатилмаган",IF(COUNTIF($H$6:$H$10005,H6976)&gt;1,"Такрорий ПИНФЛ",IF(OR(L6976="",M6976="",N6976="",O6976="",P6976=""),"Корхона, СТИР, соҳа, лавозим ёки ойлик кўрсатилмаган","✓")))))))))</f>
        <v/>
      </c>
      <c r="U6976" s="22" t="str">
        <f>IF(OR(H6976="",M6976=""),"",IF(COUNTIFS($B$6:B6976,B6976,$C$6:C6976,C6976,$M$6:M6976,M6976)=1,1,0))</f>
        <v/>
      </c>
    </row>
    <row r="6977" spans="1:21" x14ac:dyDescent="0.25">
      <c r="A6977" s="22" t="str">
        <f>IF(H6977="","",COUNTA($H$6:H6977))</f>
        <v/>
      </c>
      <c r="B6977" s="23"/>
      <c r="C6977" s="24"/>
      <c r="D6977" s="24"/>
      <c r="E6977" s="24"/>
      <c r="F6977" s="24"/>
      <c r="G6977" s="24"/>
      <c r="H6977" s="25"/>
      <c r="I6977" s="24"/>
      <c r="J6977" s="26"/>
      <c r="K6977" s="27"/>
      <c r="L6977" s="24"/>
      <c r="M6977" s="24"/>
      <c r="N6977" s="26"/>
      <c r="O6977" s="24"/>
      <c r="P6977" s="28"/>
      <c r="Q6977" s="24"/>
      <c r="R6977" s="24"/>
      <c r="S6977" s="24"/>
      <c r="T6977" s="29" t="str">
        <f>IF(H6977="","",IF(LEN(H6977)&lt;&gt;14,"ПИНФЛ 14 хонали эмас",IF(B6977="","Вилоят танланмаган",IF(C6977="","Туман танланмаган",IF(COUNTIFS(Рўйхатлар!$H$2:$H$209,B6977,Рўйхатлар!$I$2:$I$209,C6977)=0,"Туман вилоятга мос эмас",IF(J6977="","Хатлов тоифаси танланмаган",IF(K6977="","Сана кўрсатилмаган",IF(COUNTIF($H$6:$H$10005,H6977)&gt;1,"Такрорий ПИНФЛ",IF(OR(L6977="",M6977="",N6977="",O6977="",P6977=""),"Корхона, СТИР, соҳа, лавозим ёки ойлик кўрсатилмаган","✓")))))))))</f>
        <v/>
      </c>
      <c r="U6977" s="22" t="str">
        <f>IF(OR(H6977="",M6977=""),"",IF(COUNTIFS($B$6:B6977,B6977,$C$6:C6977,C6977,$M$6:M6977,M6977)=1,1,0))</f>
        <v/>
      </c>
    </row>
    <row r="6978" spans="1:21" x14ac:dyDescent="0.25">
      <c r="A6978" s="22" t="str">
        <f>IF(H6978="","",COUNTA($H$6:H6978))</f>
        <v/>
      </c>
      <c r="B6978" s="23"/>
      <c r="C6978" s="24"/>
      <c r="D6978" s="24"/>
      <c r="E6978" s="24"/>
      <c r="F6978" s="24"/>
      <c r="G6978" s="24"/>
      <c r="H6978" s="25"/>
      <c r="I6978" s="24"/>
      <c r="J6978" s="26"/>
      <c r="K6978" s="27"/>
      <c r="L6978" s="24"/>
      <c r="M6978" s="24"/>
      <c r="N6978" s="26"/>
      <c r="O6978" s="24"/>
      <c r="P6978" s="28"/>
      <c r="Q6978" s="24"/>
      <c r="R6978" s="24"/>
      <c r="S6978" s="24"/>
      <c r="T6978" s="29" t="str">
        <f>IF(H6978="","",IF(LEN(H6978)&lt;&gt;14,"ПИНФЛ 14 хонали эмас",IF(B6978="","Вилоят танланмаган",IF(C6978="","Туман танланмаган",IF(COUNTIFS(Рўйхатлар!$H$2:$H$209,B6978,Рўйхатлар!$I$2:$I$209,C6978)=0,"Туман вилоятга мос эмас",IF(J6978="","Хатлов тоифаси танланмаган",IF(K6978="","Сана кўрсатилмаган",IF(COUNTIF($H$6:$H$10005,H6978)&gt;1,"Такрорий ПИНФЛ",IF(OR(L6978="",M6978="",N6978="",O6978="",P6978=""),"Корхона, СТИР, соҳа, лавозим ёки ойлик кўрсатилмаган","✓")))))))))</f>
        <v/>
      </c>
      <c r="U6978" s="22" t="str">
        <f>IF(OR(H6978="",M6978=""),"",IF(COUNTIFS($B$6:B6978,B6978,$C$6:C6978,C6978,$M$6:M6978,M6978)=1,1,0))</f>
        <v/>
      </c>
    </row>
    <row r="6979" spans="1:21" x14ac:dyDescent="0.25">
      <c r="A6979" s="22" t="str">
        <f>IF(H6979="","",COUNTA($H$6:H6979))</f>
        <v/>
      </c>
      <c r="B6979" s="23"/>
      <c r="C6979" s="24"/>
      <c r="D6979" s="24"/>
      <c r="E6979" s="24"/>
      <c r="F6979" s="24"/>
      <c r="G6979" s="24"/>
      <c r="H6979" s="25"/>
      <c r="I6979" s="24"/>
      <c r="J6979" s="26"/>
      <c r="K6979" s="27"/>
      <c r="L6979" s="24"/>
      <c r="M6979" s="24"/>
      <c r="N6979" s="26"/>
      <c r="O6979" s="24"/>
      <c r="P6979" s="28"/>
      <c r="Q6979" s="24"/>
      <c r="R6979" s="24"/>
      <c r="S6979" s="24"/>
      <c r="T6979" s="29" t="str">
        <f>IF(H6979="","",IF(LEN(H6979)&lt;&gt;14,"ПИНФЛ 14 хонали эмас",IF(B6979="","Вилоят танланмаган",IF(C6979="","Туман танланмаган",IF(COUNTIFS(Рўйхатлар!$H$2:$H$209,B6979,Рўйхатлар!$I$2:$I$209,C6979)=0,"Туман вилоятга мос эмас",IF(J6979="","Хатлов тоифаси танланмаган",IF(K6979="","Сана кўрсатилмаган",IF(COUNTIF($H$6:$H$10005,H6979)&gt;1,"Такрорий ПИНФЛ",IF(OR(L6979="",M6979="",N6979="",O6979="",P6979=""),"Корхона, СТИР, соҳа, лавозим ёки ойлик кўрсатилмаган","✓")))))))))</f>
        <v/>
      </c>
      <c r="U6979" s="22" t="str">
        <f>IF(OR(H6979="",M6979=""),"",IF(COUNTIFS($B$6:B6979,B6979,$C$6:C6979,C6979,$M$6:M6979,M6979)=1,1,0))</f>
        <v/>
      </c>
    </row>
    <row r="6980" spans="1:21" x14ac:dyDescent="0.25">
      <c r="A6980" s="22" t="str">
        <f>IF(H6980="","",COUNTA($H$6:H6980))</f>
        <v/>
      </c>
      <c r="B6980" s="23"/>
      <c r="C6980" s="24"/>
      <c r="D6980" s="24"/>
      <c r="E6980" s="24"/>
      <c r="F6980" s="24"/>
      <c r="G6980" s="24"/>
      <c r="H6980" s="25"/>
      <c r="I6980" s="24"/>
      <c r="J6980" s="26"/>
      <c r="K6980" s="27"/>
      <c r="L6980" s="24"/>
      <c r="M6980" s="24"/>
      <c r="N6980" s="26"/>
      <c r="O6980" s="24"/>
      <c r="P6980" s="28"/>
      <c r="Q6980" s="24"/>
      <c r="R6980" s="24"/>
      <c r="S6980" s="24"/>
      <c r="T6980" s="29" t="str">
        <f>IF(H6980="","",IF(LEN(H6980)&lt;&gt;14,"ПИНФЛ 14 хонали эмас",IF(B6980="","Вилоят танланмаган",IF(C6980="","Туман танланмаган",IF(COUNTIFS(Рўйхатлар!$H$2:$H$209,B6980,Рўйхатлар!$I$2:$I$209,C6980)=0,"Туман вилоятга мос эмас",IF(J6980="","Хатлов тоифаси танланмаган",IF(K6980="","Сана кўрсатилмаган",IF(COUNTIF($H$6:$H$10005,H6980)&gt;1,"Такрорий ПИНФЛ",IF(OR(L6980="",M6980="",N6980="",O6980="",P6980=""),"Корхона, СТИР, соҳа, лавозим ёки ойлик кўрсатилмаган","✓")))))))))</f>
        <v/>
      </c>
      <c r="U6980" s="22" t="str">
        <f>IF(OR(H6980="",M6980=""),"",IF(COUNTIFS($B$6:B6980,B6980,$C$6:C6980,C6980,$M$6:M6980,M6980)=1,1,0))</f>
        <v/>
      </c>
    </row>
    <row r="6981" spans="1:21" x14ac:dyDescent="0.25">
      <c r="A6981" s="22" t="str">
        <f>IF(H6981="","",COUNTA($H$6:H6981))</f>
        <v/>
      </c>
      <c r="B6981" s="23"/>
      <c r="C6981" s="24"/>
      <c r="D6981" s="24"/>
      <c r="E6981" s="24"/>
      <c r="F6981" s="24"/>
      <c r="G6981" s="24"/>
      <c r="H6981" s="25"/>
      <c r="I6981" s="24"/>
      <c r="J6981" s="26"/>
      <c r="K6981" s="27"/>
      <c r="L6981" s="24"/>
      <c r="M6981" s="24"/>
      <c r="N6981" s="26"/>
      <c r="O6981" s="24"/>
      <c r="P6981" s="28"/>
      <c r="Q6981" s="24"/>
      <c r="R6981" s="24"/>
      <c r="S6981" s="24"/>
      <c r="T6981" s="29" t="str">
        <f>IF(H6981="","",IF(LEN(H6981)&lt;&gt;14,"ПИНФЛ 14 хонали эмас",IF(B6981="","Вилоят танланмаган",IF(C6981="","Туман танланмаган",IF(COUNTIFS(Рўйхатлар!$H$2:$H$209,B6981,Рўйхатлар!$I$2:$I$209,C6981)=0,"Туман вилоятга мос эмас",IF(J6981="","Хатлов тоифаси танланмаган",IF(K6981="","Сана кўрсатилмаган",IF(COUNTIF($H$6:$H$10005,H6981)&gt;1,"Такрорий ПИНФЛ",IF(OR(L6981="",M6981="",N6981="",O6981="",P6981=""),"Корхона, СТИР, соҳа, лавозим ёки ойлик кўрсатилмаган","✓")))))))))</f>
        <v/>
      </c>
      <c r="U6981" s="22" t="str">
        <f>IF(OR(H6981="",M6981=""),"",IF(COUNTIFS($B$6:B6981,B6981,$C$6:C6981,C6981,$M$6:M6981,M6981)=1,1,0))</f>
        <v/>
      </c>
    </row>
    <row r="6982" spans="1:21" x14ac:dyDescent="0.25">
      <c r="A6982" s="22" t="str">
        <f>IF(H6982="","",COUNTA($H$6:H6982))</f>
        <v/>
      </c>
      <c r="B6982" s="23"/>
      <c r="C6982" s="24"/>
      <c r="D6982" s="24"/>
      <c r="E6982" s="24"/>
      <c r="F6982" s="24"/>
      <c r="G6982" s="24"/>
      <c r="H6982" s="25"/>
      <c r="I6982" s="24"/>
      <c r="J6982" s="26"/>
      <c r="K6982" s="27"/>
      <c r="L6982" s="24"/>
      <c r="M6982" s="24"/>
      <c r="N6982" s="26"/>
      <c r="O6982" s="24"/>
      <c r="P6982" s="28"/>
      <c r="Q6982" s="24"/>
      <c r="R6982" s="24"/>
      <c r="S6982" s="24"/>
      <c r="T6982" s="29" t="str">
        <f>IF(H6982="","",IF(LEN(H6982)&lt;&gt;14,"ПИНФЛ 14 хонали эмас",IF(B6982="","Вилоят танланмаган",IF(C6982="","Туман танланмаган",IF(COUNTIFS(Рўйхатлар!$H$2:$H$209,B6982,Рўйхатлар!$I$2:$I$209,C6982)=0,"Туман вилоятга мос эмас",IF(J6982="","Хатлов тоифаси танланмаган",IF(K6982="","Сана кўрсатилмаган",IF(COUNTIF($H$6:$H$10005,H6982)&gt;1,"Такрорий ПИНФЛ",IF(OR(L6982="",M6982="",N6982="",O6982="",P6982=""),"Корхона, СТИР, соҳа, лавозим ёки ойлик кўрсатилмаган","✓")))))))))</f>
        <v/>
      </c>
      <c r="U6982" s="22" t="str">
        <f>IF(OR(H6982="",M6982=""),"",IF(COUNTIFS($B$6:B6982,B6982,$C$6:C6982,C6982,$M$6:M6982,M6982)=1,1,0))</f>
        <v/>
      </c>
    </row>
    <row r="6983" spans="1:21" x14ac:dyDescent="0.25">
      <c r="A6983" s="22" t="str">
        <f>IF(H6983="","",COUNTA($H$6:H6983))</f>
        <v/>
      </c>
      <c r="B6983" s="23"/>
      <c r="C6983" s="24"/>
      <c r="D6983" s="24"/>
      <c r="E6983" s="24"/>
      <c r="F6983" s="24"/>
      <c r="G6983" s="24"/>
      <c r="H6983" s="25"/>
      <c r="I6983" s="24"/>
      <c r="J6983" s="26"/>
      <c r="K6983" s="27"/>
      <c r="L6983" s="24"/>
      <c r="M6983" s="24"/>
      <c r="N6983" s="26"/>
      <c r="O6983" s="24"/>
      <c r="P6983" s="28"/>
      <c r="Q6983" s="24"/>
      <c r="R6983" s="24"/>
      <c r="S6983" s="24"/>
      <c r="T6983" s="29" t="str">
        <f>IF(H6983="","",IF(LEN(H6983)&lt;&gt;14,"ПИНФЛ 14 хонали эмас",IF(B6983="","Вилоят танланмаган",IF(C6983="","Туман танланмаган",IF(COUNTIFS(Рўйхатлар!$H$2:$H$209,B6983,Рўйхатлар!$I$2:$I$209,C6983)=0,"Туман вилоятга мос эмас",IF(J6983="","Хатлов тоифаси танланмаган",IF(K6983="","Сана кўрсатилмаган",IF(COUNTIF($H$6:$H$10005,H6983)&gt;1,"Такрорий ПИНФЛ",IF(OR(L6983="",M6983="",N6983="",O6983="",P6983=""),"Корхона, СТИР, соҳа, лавозим ёки ойлик кўрсатилмаган","✓")))))))))</f>
        <v/>
      </c>
      <c r="U6983" s="22" t="str">
        <f>IF(OR(H6983="",M6983=""),"",IF(COUNTIFS($B$6:B6983,B6983,$C$6:C6983,C6983,$M$6:M6983,M6983)=1,1,0))</f>
        <v/>
      </c>
    </row>
    <row r="6984" spans="1:21" x14ac:dyDescent="0.25">
      <c r="A6984" s="22" t="str">
        <f>IF(H6984="","",COUNTA($H$6:H6984))</f>
        <v/>
      </c>
      <c r="B6984" s="23"/>
      <c r="C6984" s="24"/>
      <c r="D6984" s="24"/>
      <c r="E6984" s="24"/>
      <c r="F6984" s="24"/>
      <c r="G6984" s="24"/>
      <c r="H6984" s="25"/>
      <c r="I6984" s="24"/>
      <c r="J6984" s="26"/>
      <c r="K6984" s="27"/>
      <c r="L6984" s="24"/>
      <c r="M6984" s="24"/>
      <c r="N6984" s="26"/>
      <c r="O6984" s="24"/>
      <c r="P6984" s="28"/>
      <c r="Q6984" s="24"/>
      <c r="R6984" s="24"/>
      <c r="S6984" s="24"/>
      <c r="T6984" s="29" t="str">
        <f>IF(H6984="","",IF(LEN(H6984)&lt;&gt;14,"ПИНФЛ 14 хонали эмас",IF(B6984="","Вилоят танланмаган",IF(C6984="","Туман танланмаган",IF(COUNTIFS(Рўйхатлар!$H$2:$H$209,B6984,Рўйхатлар!$I$2:$I$209,C6984)=0,"Туман вилоятга мос эмас",IF(J6984="","Хатлов тоифаси танланмаган",IF(K6984="","Сана кўрсатилмаган",IF(COUNTIF($H$6:$H$10005,H6984)&gt;1,"Такрорий ПИНФЛ",IF(OR(L6984="",M6984="",N6984="",O6984="",P6984=""),"Корхона, СТИР, соҳа, лавозим ёки ойлик кўрсатилмаган","✓")))))))))</f>
        <v/>
      </c>
      <c r="U6984" s="22" t="str">
        <f>IF(OR(H6984="",M6984=""),"",IF(COUNTIFS($B$6:B6984,B6984,$C$6:C6984,C6984,$M$6:M6984,M6984)=1,1,0))</f>
        <v/>
      </c>
    </row>
    <row r="6985" spans="1:21" x14ac:dyDescent="0.25">
      <c r="A6985" s="22" t="str">
        <f>IF(H6985="","",COUNTA($H$6:H6985))</f>
        <v/>
      </c>
      <c r="B6985" s="23"/>
      <c r="C6985" s="24"/>
      <c r="D6985" s="24"/>
      <c r="E6985" s="24"/>
      <c r="F6985" s="24"/>
      <c r="G6985" s="24"/>
      <c r="H6985" s="25"/>
      <c r="I6985" s="24"/>
      <c r="J6985" s="26"/>
      <c r="K6985" s="27"/>
      <c r="L6985" s="24"/>
      <c r="M6985" s="24"/>
      <c r="N6985" s="26"/>
      <c r="O6985" s="24"/>
      <c r="P6985" s="28"/>
      <c r="Q6985" s="24"/>
      <c r="R6985" s="24"/>
      <c r="S6985" s="24"/>
      <c r="T6985" s="29" t="str">
        <f>IF(H6985="","",IF(LEN(H6985)&lt;&gt;14,"ПИНФЛ 14 хонали эмас",IF(B6985="","Вилоят танланмаган",IF(C6985="","Туман танланмаган",IF(COUNTIFS(Рўйхатлар!$H$2:$H$209,B6985,Рўйхатлар!$I$2:$I$209,C6985)=0,"Туман вилоятга мос эмас",IF(J6985="","Хатлов тоифаси танланмаган",IF(K6985="","Сана кўрсатилмаган",IF(COUNTIF($H$6:$H$10005,H6985)&gt;1,"Такрорий ПИНФЛ",IF(OR(L6985="",M6985="",N6985="",O6985="",P6985=""),"Корхона, СТИР, соҳа, лавозим ёки ойлик кўрсатилмаган","✓")))))))))</f>
        <v/>
      </c>
      <c r="U6985" s="22" t="str">
        <f>IF(OR(H6985="",M6985=""),"",IF(COUNTIFS($B$6:B6985,B6985,$C$6:C6985,C6985,$M$6:M6985,M6985)=1,1,0))</f>
        <v/>
      </c>
    </row>
    <row r="6986" spans="1:21" x14ac:dyDescent="0.25">
      <c r="A6986" s="22" t="str">
        <f>IF(H6986="","",COUNTA($H$6:H6986))</f>
        <v/>
      </c>
      <c r="B6986" s="23"/>
      <c r="C6986" s="24"/>
      <c r="D6986" s="24"/>
      <c r="E6986" s="24"/>
      <c r="F6986" s="24"/>
      <c r="G6986" s="24"/>
      <c r="H6986" s="25"/>
      <c r="I6986" s="24"/>
      <c r="J6986" s="26"/>
      <c r="K6986" s="27"/>
      <c r="L6986" s="24"/>
      <c r="M6986" s="24"/>
      <c r="N6986" s="26"/>
      <c r="O6986" s="24"/>
      <c r="P6986" s="28"/>
      <c r="Q6986" s="24"/>
      <c r="R6986" s="24"/>
      <c r="S6986" s="24"/>
      <c r="T6986" s="29" t="str">
        <f>IF(H6986="","",IF(LEN(H6986)&lt;&gt;14,"ПИНФЛ 14 хонали эмас",IF(B6986="","Вилоят танланмаган",IF(C6986="","Туман танланмаган",IF(COUNTIFS(Рўйхатлар!$H$2:$H$209,B6986,Рўйхатлар!$I$2:$I$209,C6986)=0,"Туман вилоятга мос эмас",IF(J6986="","Хатлов тоифаси танланмаган",IF(K6986="","Сана кўрсатилмаган",IF(COUNTIF($H$6:$H$10005,H6986)&gt;1,"Такрорий ПИНФЛ",IF(OR(L6986="",M6986="",N6986="",O6986="",P6986=""),"Корхона, СТИР, соҳа, лавозим ёки ойлик кўрсатилмаган","✓")))))))))</f>
        <v/>
      </c>
      <c r="U6986" s="22" t="str">
        <f>IF(OR(H6986="",M6986=""),"",IF(COUNTIFS($B$6:B6986,B6986,$C$6:C6986,C6986,$M$6:M6986,M6986)=1,1,0))</f>
        <v/>
      </c>
    </row>
    <row r="6987" spans="1:21" x14ac:dyDescent="0.25">
      <c r="A6987" s="22" t="str">
        <f>IF(H6987="","",COUNTA($H$6:H6987))</f>
        <v/>
      </c>
      <c r="B6987" s="23"/>
      <c r="C6987" s="24"/>
      <c r="D6987" s="24"/>
      <c r="E6987" s="24"/>
      <c r="F6987" s="24"/>
      <c r="G6987" s="24"/>
      <c r="H6987" s="25"/>
      <c r="I6987" s="24"/>
      <c r="J6987" s="26"/>
      <c r="K6987" s="27"/>
      <c r="L6987" s="24"/>
      <c r="M6987" s="24"/>
      <c r="N6987" s="26"/>
      <c r="O6987" s="24"/>
      <c r="P6987" s="28"/>
      <c r="Q6987" s="24"/>
      <c r="R6987" s="24"/>
      <c r="S6987" s="24"/>
      <c r="T6987" s="29" t="str">
        <f>IF(H6987="","",IF(LEN(H6987)&lt;&gt;14,"ПИНФЛ 14 хонали эмас",IF(B6987="","Вилоят танланмаган",IF(C6987="","Туман танланмаган",IF(COUNTIFS(Рўйхатлар!$H$2:$H$209,B6987,Рўйхатлар!$I$2:$I$209,C6987)=0,"Туман вилоятга мос эмас",IF(J6987="","Хатлов тоифаси танланмаган",IF(K6987="","Сана кўрсатилмаган",IF(COUNTIF($H$6:$H$10005,H6987)&gt;1,"Такрорий ПИНФЛ",IF(OR(L6987="",M6987="",N6987="",O6987="",P6987=""),"Корхона, СТИР, соҳа, лавозим ёки ойлик кўрсатилмаган","✓")))))))))</f>
        <v/>
      </c>
      <c r="U6987" s="22" t="str">
        <f>IF(OR(H6987="",M6987=""),"",IF(COUNTIFS($B$6:B6987,B6987,$C$6:C6987,C6987,$M$6:M6987,M6987)=1,1,0))</f>
        <v/>
      </c>
    </row>
    <row r="6988" spans="1:21" x14ac:dyDescent="0.25">
      <c r="A6988" s="22" t="str">
        <f>IF(H6988="","",COUNTA($H$6:H6988))</f>
        <v/>
      </c>
      <c r="B6988" s="23"/>
      <c r="C6988" s="24"/>
      <c r="D6988" s="24"/>
      <c r="E6988" s="24"/>
      <c r="F6988" s="24"/>
      <c r="G6988" s="24"/>
      <c r="H6988" s="25"/>
      <c r="I6988" s="24"/>
      <c r="J6988" s="26"/>
      <c r="K6988" s="27"/>
      <c r="L6988" s="24"/>
      <c r="M6988" s="24"/>
      <c r="N6988" s="26"/>
      <c r="O6988" s="24"/>
      <c r="P6988" s="28"/>
      <c r="Q6988" s="24"/>
      <c r="R6988" s="24"/>
      <c r="S6988" s="24"/>
      <c r="T6988" s="29" t="str">
        <f>IF(H6988="","",IF(LEN(H6988)&lt;&gt;14,"ПИНФЛ 14 хонали эмас",IF(B6988="","Вилоят танланмаган",IF(C6988="","Туман танланмаган",IF(COUNTIFS(Рўйхатлар!$H$2:$H$209,B6988,Рўйхатлар!$I$2:$I$209,C6988)=0,"Туман вилоятга мос эмас",IF(J6988="","Хатлов тоифаси танланмаган",IF(K6988="","Сана кўрсатилмаган",IF(COUNTIF($H$6:$H$10005,H6988)&gt;1,"Такрорий ПИНФЛ",IF(OR(L6988="",M6988="",N6988="",O6988="",P6988=""),"Корхона, СТИР, соҳа, лавозим ёки ойлик кўрсатилмаган","✓")))))))))</f>
        <v/>
      </c>
      <c r="U6988" s="22" t="str">
        <f>IF(OR(H6988="",M6988=""),"",IF(COUNTIFS($B$6:B6988,B6988,$C$6:C6988,C6988,$M$6:M6988,M6988)=1,1,0))</f>
        <v/>
      </c>
    </row>
    <row r="6989" spans="1:21" x14ac:dyDescent="0.25">
      <c r="A6989" s="22" t="str">
        <f>IF(H6989="","",COUNTA($H$6:H6989))</f>
        <v/>
      </c>
      <c r="B6989" s="23"/>
      <c r="C6989" s="24"/>
      <c r="D6989" s="24"/>
      <c r="E6989" s="24"/>
      <c r="F6989" s="24"/>
      <c r="G6989" s="24"/>
      <c r="H6989" s="25"/>
      <c r="I6989" s="24"/>
      <c r="J6989" s="26"/>
      <c r="K6989" s="27"/>
      <c r="L6989" s="24"/>
      <c r="M6989" s="24"/>
      <c r="N6989" s="26"/>
      <c r="O6989" s="24"/>
      <c r="P6989" s="28"/>
      <c r="Q6989" s="24"/>
      <c r="R6989" s="24"/>
      <c r="S6989" s="24"/>
      <c r="T6989" s="29" t="str">
        <f>IF(H6989="","",IF(LEN(H6989)&lt;&gt;14,"ПИНФЛ 14 хонали эмас",IF(B6989="","Вилоят танланмаган",IF(C6989="","Туман танланмаган",IF(COUNTIFS(Рўйхатлар!$H$2:$H$209,B6989,Рўйхатлар!$I$2:$I$209,C6989)=0,"Туман вилоятга мос эмас",IF(J6989="","Хатлов тоифаси танланмаган",IF(K6989="","Сана кўрсатилмаган",IF(COUNTIF($H$6:$H$10005,H6989)&gt;1,"Такрорий ПИНФЛ",IF(OR(L6989="",M6989="",N6989="",O6989="",P6989=""),"Корхона, СТИР, соҳа, лавозим ёки ойлик кўрсатилмаган","✓")))))))))</f>
        <v/>
      </c>
      <c r="U6989" s="22" t="str">
        <f>IF(OR(H6989="",M6989=""),"",IF(COUNTIFS($B$6:B6989,B6989,$C$6:C6989,C6989,$M$6:M6989,M6989)=1,1,0))</f>
        <v/>
      </c>
    </row>
    <row r="6990" spans="1:21" x14ac:dyDescent="0.25">
      <c r="A6990" s="22" t="str">
        <f>IF(H6990="","",COUNTA($H$6:H6990))</f>
        <v/>
      </c>
      <c r="B6990" s="23"/>
      <c r="C6990" s="24"/>
      <c r="D6990" s="24"/>
      <c r="E6990" s="24"/>
      <c r="F6990" s="24"/>
      <c r="G6990" s="24"/>
      <c r="H6990" s="25"/>
      <c r="I6990" s="24"/>
      <c r="J6990" s="26"/>
      <c r="K6990" s="27"/>
      <c r="L6990" s="24"/>
      <c r="M6990" s="24"/>
      <c r="N6990" s="26"/>
      <c r="O6990" s="24"/>
      <c r="P6990" s="28"/>
      <c r="Q6990" s="24"/>
      <c r="R6990" s="24"/>
      <c r="S6990" s="24"/>
      <c r="T6990" s="29" t="str">
        <f>IF(H6990="","",IF(LEN(H6990)&lt;&gt;14,"ПИНФЛ 14 хонали эмас",IF(B6990="","Вилоят танланмаган",IF(C6990="","Туман танланмаган",IF(COUNTIFS(Рўйхатлар!$H$2:$H$209,B6990,Рўйхатлар!$I$2:$I$209,C6990)=0,"Туман вилоятга мос эмас",IF(J6990="","Хатлов тоифаси танланмаган",IF(K6990="","Сана кўрсатилмаган",IF(COUNTIF($H$6:$H$10005,H6990)&gt;1,"Такрорий ПИНФЛ",IF(OR(L6990="",M6990="",N6990="",O6990="",P6990=""),"Корхона, СТИР, соҳа, лавозим ёки ойлик кўрсатилмаган","✓")))))))))</f>
        <v/>
      </c>
      <c r="U6990" s="22" t="str">
        <f>IF(OR(H6990="",M6990=""),"",IF(COUNTIFS($B$6:B6990,B6990,$C$6:C6990,C6990,$M$6:M6990,M6990)=1,1,0))</f>
        <v/>
      </c>
    </row>
    <row r="6991" spans="1:21" x14ac:dyDescent="0.25">
      <c r="A6991" s="22" t="str">
        <f>IF(H6991="","",COUNTA($H$6:H6991))</f>
        <v/>
      </c>
      <c r="B6991" s="23"/>
      <c r="C6991" s="24"/>
      <c r="D6991" s="24"/>
      <c r="E6991" s="24"/>
      <c r="F6991" s="24"/>
      <c r="G6991" s="24"/>
      <c r="H6991" s="25"/>
      <c r="I6991" s="24"/>
      <c r="J6991" s="26"/>
      <c r="K6991" s="27"/>
      <c r="L6991" s="24"/>
      <c r="M6991" s="24"/>
      <c r="N6991" s="26"/>
      <c r="O6991" s="24"/>
      <c r="P6991" s="28"/>
      <c r="Q6991" s="24"/>
      <c r="R6991" s="24"/>
      <c r="S6991" s="24"/>
      <c r="T6991" s="29" t="str">
        <f>IF(H6991="","",IF(LEN(H6991)&lt;&gt;14,"ПИНФЛ 14 хонали эмас",IF(B6991="","Вилоят танланмаган",IF(C6991="","Туман танланмаган",IF(COUNTIFS(Рўйхатлар!$H$2:$H$209,B6991,Рўйхатлар!$I$2:$I$209,C6991)=0,"Туман вилоятга мос эмас",IF(J6991="","Хатлов тоифаси танланмаган",IF(K6991="","Сана кўрсатилмаган",IF(COUNTIF($H$6:$H$10005,H6991)&gt;1,"Такрорий ПИНФЛ",IF(OR(L6991="",M6991="",N6991="",O6991="",P6991=""),"Корхона, СТИР, соҳа, лавозим ёки ойлик кўрсатилмаган","✓")))))))))</f>
        <v/>
      </c>
      <c r="U6991" s="22" t="str">
        <f>IF(OR(H6991="",M6991=""),"",IF(COUNTIFS($B$6:B6991,B6991,$C$6:C6991,C6991,$M$6:M6991,M6991)=1,1,0))</f>
        <v/>
      </c>
    </row>
    <row r="6992" spans="1:21" x14ac:dyDescent="0.25">
      <c r="A6992" s="22" t="str">
        <f>IF(H6992="","",COUNTA($H$6:H6992))</f>
        <v/>
      </c>
      <c r="B6992" s="23"/>
      <c r="C6992" s="24"/>
      <c r="D6992" s="24"/>
      <c r="E6992" s="24"/>
      <c r="F6992" s="24"/>
      <c r="G6992" s="24"/>
      <c r="H6992" s="25"/>
      <c r="I6992" s="24"/>
      <c r="J6992" s="26"/>
      <c r="K6992" s="27"/>
      <c r="L6992" s="24"/>
      <c r="M6992" s="24"/>
      <c r="N6992" s="26"/>
      <c r="O6992" s="24"/>
      <c r="P6992" s="28"/>
      <c r="Q6992" s="24"/>
      <c r="R6992" s="24"/>
      <c r="S6992" s="24"/>
      <c r="T6992" s="29" t="str">
        <f>IF(H6992="","",IF(LEN(H6992)&lt;&gt;14,"ПИНФЛ 14 хонали эмас",IF(B6992="","Вилоят танланмаган",IF(C6992="","Туман танланмаган",IF(COUNTIFS(Рўйхатлар!$H$2:$H$209,B6992,Рўйхатлар!$I$2:$I$209,C6992)=0,"Туман вилоятга мос эмас",IF(J6992="","Хатлов тоифаси танланмаган",IF(K6992="","Сана кўрсатилмаган",IF(COUNTIF($H$6:$H$10005,H6992)&gt;1,"Такрорий ПИНФЛ",IF(OR(L6992="",M6992="",N6992="",O6992="",P6992=""),"Корхона, СТИР, соҳа, лавозим ёки ойлик кўрсатилмаган","✓")))))))))</f>
        <v/>
      </c>
      <c r="U6992" s="22" t="str">
        <f>IF(OR(H6992="",M6992=""),"",IF(COUNTIFS($B$6:B6992,B6992,$C$6:C6992,C6992,$M$6:M6992,M6992)=1,1,0))</f>
        <v/>
      </c>
    </row>
    <row r="6993" spans="1:21" x14ac:dyDescent="0.25">
      <c r="A6993" s="22" t="str">
        <f>IF(H6993="","",COUNTA($H$6:H6993))</f>
        <v/>
      </c>
      <c r="B6993" s="23"/>
      <c r="C6993" s="24"/>
      <c r="D6993" s="24"/>
      <c r="E6993" s="24"/>
      <c r="F6993" s="24"/>
      <c r="G6993" s="24"/>
      <c r="H6993" s="25"/>
      <c r="I6993" s="24"/>
      <c r="J6993" s="26"/>
      <c r="K6993" s="27"/>
      <c r="L6993" s="24"/>
      <c r="M6993" s="24"/>
      <c r="N6993" s="26"/>
      <c r="O6993" s="24"/>
      <c r="P6993" s="28"/>
      <c r="Q6993" s="24"/>
      <c r="R6993" s="24"/>
      <c r="S6993" s="24"/>
      <c r="T6993" s="29" t="str">
        <f>IF(H6993="","",IF(LEN(H6993)&lt;&gt;14,"ПИНФЛ 14 хонали эмас",IF(B6993="","Вилоят танланмаган",IF(C6993="","Туман танланмаган",IF(COUNTIFS(Рўйхатлар!$H$2:$H$209,B6993,Рўйхатлар!$I$2:$I$209,C6993)=0,"Туман вилоятга мос эмас",IF(J6993="","Хатлов тоифаси танланмаган",IF(K6993="","Сана кўрсатилмаган",IF(COUNTIF($H$6:$H$10005,H6993)&gt;1,"Такрорий ПИНФЛ",IF(OR(L6993="",M6993="",N6993="",O6993="",P6993=""),"Корхона, СТИР, соҳа, лавозим ёки ойлик кўрсатилмаган","✓")))))))))</f>
        <v/>
      </c>
      <c r="U6993" s="22" t="str">
        <f>IF(OR(H6993="",M6993=""),"",IF(COUNTIFS($B$6:B6993,B6993,$C$6:C6993,C6993,$M$6:M6993,M6993)=1,1,0))</f>
        <v/>
      </c>
    </row>
    <row r="6994" spans="1:21" x14ac:dyDescent="0.25">
      <c r="A6994" s="22" t="str">
        <f>IF(H6994="","",COUNTA($H$6:H6994))</f>
        <v/>
      </c>
      <c r="B6994" s="23"/>
      <c r="C6994" s="24"/>
      <c r="D6994" s="24"/>
      <c r="E6994" s="24"/>
      <c r="F6994" s="24"/>
      <c r="G6994" s="24"/>
      <c r="H6994" s="25"/>
      <c r="I6994" s="24"/>
      <c r="J6994" s="26"/>
      <c r="K6994" s="27"/>
      <c r="L6994" s="24"/>
      <c r="M6994" s="24"/>
      <c r="N6994" s="26"/>
      <c r="O6994" s="24"/>
      <c r="P6994" s="28"/>
      <c r="Q6994" s="24"/>
      <c r="R6994" s="24"/>
      <c r="S6994" s="24"/>
      <c r="T6994" s="29" t="str">
        <f>IF(H6994="","",IF(LEN(H6994)&lt;&gt;14,"ПИНФЛ 14 хонали эмас",IF(B6994="","Вилоят танланмаган",IF(C6994="","Туман танланмаган",IF(COUNTIFS(Рўйхатлар!$H$2:$H$209,B6994,Рўйхатлар!$I$2:$I$209,C6994)=0,"Туман вилоятга мос эмас",IF(J6994="","Хатлов тоифаси танланмаган",IF(K6994="","Сана кўрсатилмаган",IF(COUNTIF($H$6:$H$10005,H6994)&gt;1,"Такрорий ПИНФЛ",IF(OR(L6994="",M6994="",N6994="",O6994="",P6994=""),"Корхона, СТИР, соҳа, лавозим ёки ойлик кўрсатилмаган","✓")))))))))</f>
        <v/>
      </c>
      <c r="U6994" s="22" t="str">
        <f>IF(OR(H6994="",M6994=""),"",IF(COUNTIFS($B$6:B6994,B6994,$C$6:C6994,C6994,$M$6:M6994,M6994)=1,1,0))</f>
        <v/>
      </c>
    </row>
    <row r="6995" spans="1:21" x14ac:dyDescent="0.25">
      <c r="A6995" s="22" t="str">
        <f>IF(H6995="","",COUNTA($H$6:H6995))</f>
        <v/>
      </c>
      <c r="B6995" s="23"/>
      <c r="C6995" s="24"/>
      <c r="D6995" s="24"/>
      <c r="E6995" s="24"/>
      <c r="F6995" s="24"/>
      <c r="G6995" s="24"/>
      <c r="H6995" s="25"/>
      <c r="I6995" s="24"/>
      <c r="J6995" s="26"/>
      <c r="K6995" s="27"/>
      <c r="L6995" s="24"/>
      <c r="M6995" s="24"/>
      <c r="N6995" s="26"/>
      <c r="O6995" s="24"/>
      <c r="P6995" s="28"/>
      <c r="Q6995" s="24"/>
      <c r="R6995" s="24"/>
      <c r="S6995" s="24"/>
      <c r="T6995" s="29" t="str">
        <f>IF(H6995="","",IF(LEN(H6995)&lt;&gt;14,"ПИНФЛ 14 хонали эмас",IF(B6995="","Вилоят танланмаган",IF(C6995="","Туман танланмаган",IF(COUNTIFS(Рўйхатлар!$H$2:$H$209,B6995,Рўйхатлар!$I$2:$I$209,C6995)=0,"Туман вилоятга мос эмас",IF(J6995="","Хатлов тоифаси танланмаган",IF(K6995="","Сана кўрсатилмаган",IF(COUNTIF($H$6:$H$10005,H6995)&gt;1,"Такрорий ПИНФЛ",IF(OR(L6995="",M6995="",N6995="",O6995="",P6995=""),"Корхона, СТИР, соҳа, лавозим ёки ойлик кўрсатилмаган","✓")))))))))</f>
        <v/>
      </c>
      <c r="U6995" s="22" t="str">
        <f>IF(OR(H6995="",M6995=""),"",IF(COUNTIFS($B$6:B6995,B6995,$C$6:C6995,C6995,$M$6:M6995,M6995)=1,1,0))</f>
        <v/>
      </c>
    </row>
    <row r="6996" spans="1:21" x14ac:dyDescent="0.25">
      <c r="A6996" s="22" t="str">
        <f>IF(H6996="","",COUNTA($H$6:H6996))</f>
        <v/>
      </c>
      <c r="B6996" s="23"/>
      <c r="C6996" s="24"/>
      <c r="D6996" s="24"/>
      <c r="E6996" s="24"/>
      <c r="F6996" s="24"/>
      <c r="G6996" s="24"/>
      <c r="H6996" s="25"/>
      <c r="I6996" s="24"/>
      <c r="J6996" s="26"/>
      <c r="K6996" s="27"/>
      <c r="L6996" s="24"/>
      <c r="M6996" s="24"/>
      <c r="N6996" s="26"/>
      <c r="O6996" s="24"/>
      <c r="P6996" s="28"/>
      <c r="Q6996" s="24"/>
      <c r="R6996" s="24"/>
      <c r="S6996" s="24"/>
      <c r="T6996" s="29" t="str">
        <f>IF(H6996="","",IF(LEN(H6996)&lt;&gt;14,"ПИНФЛ 14 хонали эмас",IF(B6996="","Вилоят танланмаган",IF(C6996="","Туман танланмаган",IF(COUNTIFS(Рўйхатлар!$H$2:$H$209,B6996,Рўйхатлар!$I$2:$I$209,C6996)=0,"Туман вилоятга мос эмас",IF(J6996="","Хатлов тоифаси танланмаган",IF(K6996="","Сана кўрсатилмаган",IF(COUNTIF($H$6:$H$10005,H6996)&gt;1,"Такрорий ПИНФЛ",IF(OR(L6996="",M6996="",N6996="",O6996="",P6996=""),"Корхона, СТИР, соҳа, лавозим ёки ойлик кўрсатилмаган","✓")))))))))</f>
        <v/>
      </c>
      <c r="U6996" s="22" t="str">
        <f>IF(OR(H6996="",M6996=""),"",IF(COUNTIFS($B$6:B6996,B6996,$C$6:C6996,C6996,$M$6:M6996,M6996)=1,1,0))</f>
        <v/>
      </c>
    </row>
    <row r="6997" spans="1:21" x14ac:dyDescent="0.25">
      <c r="A6997" s="22" t="str">
        <f>IF(H6997="","",COUNTA($H$6:H6997))</f>
        <v/>
      </c>
      <c r="B6997" s="23"/>
      <c r="C6997" s="24"/>
      <c r="D6997" s="24"/>
      <c r="E6997" s="24"/>
      <c r="F6997" s="24"/>
      <c r="G6997" s="24"/>
      <c r="H6997" s="25"/>
      <c r="I6997" s="24"/>
      <c r="J6997" s="26"/>
      <c r="K6997" s="27"/>
      <c r="L6997" s="24"/>
      <c r="M6997" s="24"/>
      <c r="N6997" s="26"/>
      <c r="O6997" s="24"/>
      <c r="P6997" s="28"/>
      <c r="Q6997" s="24"/>
      <c r="R6997" s="24"/>
      <c r="S6997" s="24"/>
      <c r="T6997" s="29" t="str">
        <f>IF(H6997="","",IF(LEN(H6997)&lt;&gt;14,"ПИНФЛ 14 хонали эмас",IF(B6997="","Вилоят танланмаган",IF(C6997="","Туман танланмаган",IF(COUNTIFS(Рўйхатлар!$H$2:$H$209,B6997,Рўйхатлар!$I$2:$I$209,C6997)=0,"Туман вилоятга мос эмас",IF(J6997="","Хатлов тоифаси танланмаган",IF(K6997="","Сана кўрсатилмаган",IF(COUNTIF($H$6:$H$10005,H6997)&gt;1,"Такрорий ПИНФЛ",IF(OR(L6997="",M6997="",N6997="",O6997="",P6997=""),"Корхона, СТИР, соҳа, лавозим ёки ойлик кўрсатилмаган","✓")))))))))</f>
        <v/>
      </c>
      <c r="U6997" s="22" t="str">
        <f>IF(OR(H6997="",M6997=""),"",IF(COUNTIFS($B$6:B6997,B6997,$C$6:C6997,C6997,$M$6:M6997,M6997)=1,1,0))</f>
        <v/>
      </c>
    </row>
    <row r="6998" spans="1:21" x14ac:dyDescent="0.25">
      <c r="A6998" s="22" t="str">
        <f>IF(H6998="","",COUNTA($H$6:H6998))</f>
        <v/>
      </c>
      <c r="B6998" s="23"/>
      <c r="C6998" s="24"/>
      <c r="D6998" s="24"/>
      <c r="E6998" s="24"/>
      <c r="F6998" s="24"/>
      <c r="G6998" s="24"/>
      <c r="H6998" s="25"/>
      <c r="I6998" s="24"/>
      <c r="J6998" s="26"/>
      <c r="K6998" s="27"/>
      <c r="L6998" s="24"/>
      <c r="M6998" s="24"/>
      <c r="N6998" s="26"/>
      <c r="O6998" s="24"/>
      <c r="P6998" s="28"/>
      <c r="Q6998" s="24"/>
      <c r="R6998" s="24"/>
      <c r="S6998" s="24"/>
      <c r="T6998" s="29" t="str">
        <f>IF(H6998="","",IF(LEN(H6998)&lt;&gt;14,"ПИНФЛ 14 хонали эмас",IF(B6998="","Вилоят танланмаган",IF(C6998="","Туман танланмаган",IF(COUNTIFS(Рўйхатлар!$H$2:$H$209,B6998,Рўйхатлар!$I$2:$I$209,C6998)=0,"Туман вилоятга мос эмас",IF(J6998="","Хатлов тоифаси танланмаган",IF(K6998="","Сана кўрсатилмаган",IF(COUNTIF($H$6:$H$10005,H6998)&gt;1,"Такрорий ПИНФЛ",IF(OR(L6998="",M6998="",N6998="",O6998="",P6998=""),"Корхона, СТИР, соҳа, лавозим ёки ойлик кўрсатилмаган","✓")))))))))</f>
        <v/>
      </c>
      <c r="U6998" s="22" t="str">
        <f>IF(OR(H6998="",M6998=""),"",IF(COUNTIFS($B$6:B6998,B6998,$C$6:C6998,C6998,$M$6:M6998,M6998)=1,1,0))</f>
        <v/>
      </c>
    </row>
    <row r="6999" spans="1:21" x14ac:dyDescent="0.25">
      <c r="A6999" s="22" t="str">
        <f>IF(H6999="","",COUNTA($H$6:H6999))</f>
        <v/>
      </c>
      <c r="B6999" s="23"/>
      <c r="C6999" s="24"/>
      <c r="D6999" s="24"/>
      <c r="E6999" s="24"/>
      <c r="F6999" s="24"/>
      <c r="G6999" s="24"/>
      <c r="H6999" s="25"/>
      <c r="I6999" s="24"/>
      <c r="J6999" s="26"/>
      <c r="K6999" s="27"/>
      <c r="L6999" s="24"/>
      <c r="M6999" s="24"/>
      <c r="N6999" s="26"/>
      <c r="O6999" s="24"/>
      <c r="P6999" s="28"/>
      <c r="Q6999" s="24"/>
      <c r="R6999" s="24"/>
      <c r="S6999" s="24"/>
      <c r="T6999" s="29" t="str">
        <f>IF(H6999="","",IF(LEN(H6999)&lt;&gt;14,"ПИНФЛ 14 хонали эмас",IF(B6999="","Вилоят танланмаган",IF(C6999="","Туман танланмаган",IF(COUNTIFS(Рўйхатлар!$H$2:$H$209,B6999,Рўйхатлар!$I$2:$I$209,C6999)=0,"Туман вилоятга мос эмас",IF(J6999="","Хатлов тоифаси танланмаган",IF(K6999="","Сана кўрсатилмаган",IF(COUNTIF($H$6:$H$10005,H6999)&gt;1,"Такрорий ПИНФЛ",IF(OR(L6999="",M6999="",N6999="",O6999="",P6999=""),"Корхона, СТИР, соҳа, лавозим ёки ойлик кўрсатилмаган","✓")))))))))</f>
        <v/>
      </c>
      <c r="U6999" s="22" t="str">
        <f>IF(OR(H6999="",M6999=""),"",IF(COUNTIFS($B$6:B6999,B6999,$C$6:C6999,C6999,$M$6:M6999,M6999)=1,1,0))</f>
        <v/>
      </c>
    </row>
    <row r="7000" spans="1:21" x14ac:dyDescent="0.25">
      <c r="A7000" s="22" t="str">
        <f>IF(H7000="","",COUNTA($H$6:H7000))</f>
        <v/>
      </c>
      <c r="B7000" s="23"/>
      <c r="C7000" s="24"/>
      <c r="D7000" s="24"/>
      <c r="E7000" s="24"/>
      <c r="F7000" s="24"/>
      <c r="G7000" s="24"/>
      <c r="H7000" s="25"/>
      <c r="I7000" s="24"/>
      <c r="J7000" s="26"/>
      <c r="K7000" s="27"/>
      <c r="L7000" s="24"/>
      <c r="M7000" s="24"/>
      <c r="N7000" s="26"/>
      <c r="O7000" s="24"/>
      <c r="P7000" s="28"/>
      <c r="Q7000" s="24"/>
      <c r="R7000" s="24"/>
      <c r="S7000" s="24"/>
      <c r="T7000" s="29" t="str">
        <f>IF(H7000="","",IF(LEN(H7000)&lt;&gt;14,"ПИНФЛ 14 хонали эмас",IF(B7000="","Вилоят танланмаган",IF(C7000="","Туман танланмаган",IF(COUNTIFS(Рўйхатлар!$H$2:$H$209,B7000,Рўйхатлар!$I$2:$I$209,C7000)=0,"Туман вилоятга мос эмас",IF(J7000="","Хатлов тоифаси танланмаган",IF(K7000="","Сана кўрсатилмаган",IF(COUNTIF($H$6:$H$10005,H7000)&gt;1,"Такрорий ПИНФЛ",IF(OR(L7000="",M7000="",N7000="",O7000="",P7000=""),"Корхона, СТИР, соҳа, лавозим ёки ойлик кўрсатилмаган","✓")))))))))</f>
        <v/>
      </c>
      <c r="U7000" s="22" t="str">
        <f>IF(OR(H7000="",M7000=""),"",IF(COUNTIFS($B$6:B7000,B7000,$C$6:C7000,C7000,$M$6:M7000,M7000)=1,1,0))</f>
        <v/>
      </c>
    </row>
    <row r="7001" spans="1:21" x14ac:dyDescent="0.25">
      <c r="A7001" s="22" t="str">
        <f>IF(H7001="","",COUNTA($H$6:H7001))</f>
        <v/>
      </c>
      <c r="B7001" s="23"/>
      <c r="C7001" s="24"/>
      <c r="D7001" s="24"/>
      <c r="E7001" s="24"/>
      <c r="F7001" s="24"/>
      <c r="G7001" s="24"/>
      <c r="H7001" s="25"/>
      <c r="I7001" s="24"/>
      <c r="J7001" s="26"/>
      <c r="K7001" s="27"/>
      <c r="L7001" s="24"/>
      <c r="M7001" s="24"/>
      <c r="N7001" s="26"/>
      <c r="O7001" s="24"/>
      <c r="P7001" s="28"/>
      <c r="Q7001" s="24"/>
      <c r="R7001" s="24"/>
      <c r="S7001" s="24"/>
      <c r="T7001" s="29" t="str">
        <f>IF(H7001="","",IF(LEN(H7001)&lt;&gt;14,"ПИНФЛ 14 хонали эмас",IF(B7001="","Вилоят танланмаган",IF(C7001="","Туман танланмаган",IF(COUNTIFS(Рўйхатлар!$H$2:$H$209,B7001,Рўйхатлар!$I$2:$I$209,C7001)=0,"Туман вилоятга мос эмас",IF(J7001="","Хатлов тоифаси танланмаган",IF(K7001="","Сана кўрсатилмаган",IF(COUNTIF($H$6:$H$10005,H7001)&gt;1,"Такрорий ПИНФЛ",IF(OR(L7001="",M7001="",N7001="",O7001="",P7001=""),"Корхона, СТИР, соҳа, лавозим ёки ойлик кўрсатилмаган","✓")))))))))</f>
        <v/>
      </c>
      <c r="U7001" s="22" t="str">
        <f>IF(OR(H7001="",M7001=""),"",IF(COUNTIFS($B$6:B7001,B7001,$C$6:C7001,C7001,$M$6:M7001,M7001)=1,1,0))</f>
        <v/>
      </c>
    </row>
    <row r="7002" spans="1:21" x14ac:dyDescent="0.25">
      <c r="A7002" s="22" t="str">
        <f>IF(H7002="","",COUNTA($H$6:H7002))</f>
        <v/>
      </c>
      <c r="B7002" s="23"/>
      <c r="C7002" s="24"/>
      <c r="D7002" s="24"/>
      <c r="E7002" s="24"/>
      <c r="F7002" s="24"/>
      <c r="G7002" s="24"/>
      <c r="H7002" s="25"/>
      <c r="I7002" s="24"/>
      <c r="J7002" s="26"/>
      <c r="K7002" s="27"/>
      <c r="L7002" s="24"/>
      <c r="M7002" s="24"/>
      <c r="N7002" s="26"/>
      <c r="O7002" s="24"/>
      <c r="P7002" s="28"/>
      <c r="Q7002" s="24"/>
      <c r="R7002" s="24"/>
      <c r="S7002" s="24"/>
      <c r="T7002" s="29" t="str">
        <f>IF(H7002="","",IF(LEN(H7002)&lt;&gt;14,"ПИНФЛ 14 хонали эмас",IF(B7002="","Вилоят танланмаган",IF(C7002="","Туман танланмаган",IF(COUNTIFS(Рўйхатлар!$H$2:$H$209,B7002,Рўйхатлар!$I$2:$I$209,C7002)=0,"Туман вилоятга мос эмас",IF(J7002="","Хатлов тоифаси танланмаган",IF(K7002="","Сана кўрсатилмаган",IF(COUNTIF($H$6:$H$10005,H7002)&gt;1,"Такрорий ПИНФЛ",IF(OR(L7002="",M7002="",N7002="",O7002="",P7002=""),"Корхона, СТИР, соҳа, лавозим ёки ойлик кўрсатилмаган","✓")))))))))</f>
        <v/>
      </c>
      <c r="U7002" s="22" t="str">
        <f>IF(OR(H7002="",M7002=""),"",IF(COUNTIFS($B$6:B7002,B7002,$C$6:C7002,C7002,$M$6:M7002,M7002)=1,1,0))</f>
        <v/>
      </c>
    </row>
    <row r="7003" spans="1:21" x14ac:dyDescent="0.25">
      <c r="A7003" s="22" t="str">
        <f>IF(H7003="","",COUNTA($H$6:H7003))</f>
        <v/>
      </c>
      <c r="B7003" s="23"/>
      <c r="C7003" s="24"/>
      <c r="D7003" s="24"/>
      <c r="E7003" s="24"/>
      <c r="F7003" s="24"/>
      <c r="G7003" s="24"/>
      <c r="H7003" s="25"/>
      <c r="I7003" s="24"/>
      <c r="J7003" s="26"/>
      <c r="K7003" s="27"/>
      <c r="L7003" s="24"/>
      <c r="M7003" s="24"/>
      <c r="N7003" s="26"/>
      <c r="O7003" s="24"/>
      <c r="P7003" s="28"/>
      <c r="Q7003" s="24"/>
      <c r="R7003" s="24"/>
      <c r="S7003" s="24"/>
      <c r="T7003" s="29" t="str">
        <f>IF(H7003="","",IF(LEN(H7003)&lt;&gt;14,"ПИНФЛ 14 хонали эмас",IF(B7003="","Вилоят танланмаган",IF(C7003="","Туман танланмаган",IF(COUNTIFS(Рўйхатлар!$H$2:$H$209,B7003,Рўйхатлар!$I$2:$I$209,C7003)=0,"Туман вилоятга мос эмас",IF(J7003="","Хатлов тоифаси танланмаган",IF(K7003="","Сана кўрсатилмаган",IF(COUNTIF($H$6:$H$10005,H7003)&gt;1,"Такрорий ПИНФЛ",IF(OR(L7003="",M7003="",N7003="",O7003="",P7003=""),"Корхона, СТИР, соҳа, лавозим ёки ойлик кўрсатилмаган","✓")))))))))</f>
        <v/>
      </c>
      <c r="U7003" s="22" t="str">
        <f>IF(OR(H7003="",M7003=""),"",IF(COUNTIFS($B$6:B7003,B7003,$C$6:C7003,C7003,$M$6:M7003,M7003)=1,1,0))</f>
        <v/>
      </c>
    </row>
    <row r="7004" spans="1:21" x14ac:dyDescent="0.25">
      <c r="A7004" s="22" t="str">
        <f>IF(H7004="","",COUNTA($H$6:H7004))</f>
        <v/>
      </c>
      <c r="B7004" s="23"/>
      <c r="C7004" s="24"/>
      <c r="D7004" s="24"/>
      <c r="E7004" s="24"/>
      <c r="F7004" s="24"/>
      <c r="G7004" s="24"/>
      <c r="H7004" s="25"/>
      <c r="I7004" s="24"/>
      <c r="J7004" s="26"/>
      <c r="K7004" s="27"/>
      <c r="L7004" s="24"/>
      <c r="M7004" s="24"/>
      <c r="N7004" s="26"/>
      <c r="O7004" s="24"/>
      <c r="P7004" s="28"/>
      <c r="Q7004" s="24"/>
      <c r="R7004" s="24"/>
      <c r="S7004" s="24"/>
      <c r="T7004" s="29" t="str">
        <f>IF(H7004="","",IF(LEN(H7004)&lt;&gt;14,"ПИНФЛ 14 хонали эмас",IF(B7004="","Вилоят танланмаган",IF(C7004="","Туман танланмаган",IF(COUNTIFS(Рўйхатлар!$H$2:$H$209,B7004,Рўйхатлар!$I$2:$I$209,C7004)=0,"Туман вилоятга мос эмас",IF(J7004="","Хатлов тоифаси танланмаган",IF(K7004="","Сана кўрсатилмаган",IF(COUNTIF($H$6:$H$10005,H7004)&gt;1,"Такрорий ПИНФЛ",IF(OR(L7004="",M7004="",N7004="",O7004="",P7004=""),"Корхона, СТИР, соҳа, лавозим ёки ойлик кўрсатилмаган","✓")))))))))</f>
        <v/>
      </c>
      <c r="U7004" s="22" t="str">
        <f>IF(OR(H7004="",M7004=""),"",IF(COUNTIFS($B$6:B7004,B7004,$C$6:C7004,C7004,$M$6:M7004,M7004)=1,1,0))</f>
        <v/>
      </c>
    </row>
    <row r="7005" spans="1:21" x14ac:dyDescent="0.25">
      <c r="A7005" s="22" t="str">
        <f>IF(H7005="","",COUNTA($H$6:H7005))</f>
        <v/>
      </c>
      <c r="B7005" s="23"/>
      <c r="C7005" s="24"/>
      <c r="D7005" s="24"/>
      <c r="E7005" s="24"/>
      <c r="F7005" s="24"/>
      <c r="G7005" s="24"/>
      <c r="H7005" s="25"/>
      <c r="I7005" s="24"/>
      <c r="J7005" s="26"/>
      <c r="K7005" s="27"/>
      <c r="L7005" s="24"/>
      <c r="M7005" s="24"/>
      <c r="N7005" s="26"/>
      <c r="O7005" s="24"/>
      <c r="P7005" s="28"/>
      <c r="Q7005" s="24"/>
      <c r="R7005" s="24"/>
      <c r="S7005" s="24"/>
      <c r="T7005" s="29" t="str">
        <f>IF(H7005="","",IF(LEN(H7005)&lt;&gt;14,"ПИНФЛ 14 хонали эмас",IF(B7005="","Вилоят танланмаган",IF(C7005="","Туман танланмаган",IF(COUNTIFS(Рўйхатлар!$H$2:$H$209,B7005,Рўйхатлар!$I$2:$I$209,C7005)=0,"Туман вилоятга мос эмас",IF(J7005="","Хатлов тоифаси танланмаган",IF(K7005="","Сана кўрсатилмаган",IF(COUNTIF($H$6:$H$10005,H7005)&gt;1,"Такрорий ПИНФЛ",IF(OR(L7005="",M7005="",N7005="",O7005="",P7005=""),"Корхона, СТИР, соҳа, лавозим ёки ойлик кўрсатилмаган","✓")))))))))</f>
        <v/>
      </c>
      <c r="U7005" s="22" t="str">
        <f>IF(OR(H7005="",M7005=""),"",IF(COUNTIFS($B$6:B7005,B7005,$C$6:C7005,C7005,$M$6:M7005,M7005)=1,1,0))</f>
        <v/>
      </c>
    </row>
    <row r="7006" spans="1:21" x14ac:dyDescent="0.25">
      <c r="A7006" s="22" t="str">
        <f>IF(H7006="","",COUNTA($H$6:H7006))</f>
        <v/>
      </c>
      <c r="B7006" s="23"/>
      <c r="C7006" s="24"/>
      <c r="D7006" s="24"/>
      <c r="E7006" s="24"/>
      <c r="F7006" s="24"/>
      <c r="G7006" s="24"/>
      <c r="H7006" s="25"/>
      <c r="I7006" s="24"/>
      <c r="J7006" s="26"/>
      <c r="K7006" s="27"/>
      <c r="L7006" s="24"/>
      <c r="M7006" s="24"/>
      <c r="N7006" s="26"/>
      <c r="O7006" s="24"/>
      <c r="P7006" s="28"/>
      <c r="Q7006" s="24"/>
      <c r="R7006" s="24"/>
      <c r="S7006" s="24"/>
      <c r="T7006" s="29" t="str">
        <f>IF(H7006="","",IF(LEN(H7006)&lt;&gt;14,"ПИНФЛ 14 хонали эмас",IF(B7006="","Вилоят танланмаган",IF(C7006="","Туман танланмаган",IF(COUNTIFS(Рўйхатлар!$H$2:$H$209,B7006,Рўйхатлар!$I$2:$I$209,C7006)=0,"Туман вилоятга мос эмас",IF(J7006="","Хатлов тоифаси танланмаган",IF(K7006="","Сана кўрсатилмаган",IF(COUNTIF($H$6:$H$10005,H7006)&gt;1,"Такрорий ПИНФЛ",IF(OR(L7006="",M7006="",N7006="",O7006="",P7006=""),"Корхона, СТИР, соҳа, лавозим ёки ойлик кўрсатилмаган","✓")))))))))</f>
        <v/>
      </c>
      <c r="U7006" s="22" t="str">
        <f>IF(OR(H7006="",M7006=""),"",IF(COUNTIFS($B$6:B7006,B7006,$C$6:C7006,C7006,$M$6:M7006,M7006)=1,1,0))</f>
        <v/>
      </c>
    </row>
    <row r="7007" spans="1:21" x14ac:dyDescent="0.25">
      <c r="A7007" s="22" t="str">
        <f>IF(H7007="","",COUNTA($H$6:H7007))</f>
        <v/>
      </c>
      <c r="B7007" s="23"/>
      <c r="C7007" s="24"/>
      <c r="D7007" s="24"/>
      <c r="E7007" s="24"/>
      <c r="F7007" s="24"/>
      <c r="G7007" s="24"/>
      <c r="H7007" s="25"/>
      <c r="I7007" s="24"/>
      <c r="J7007" s="26"/>
      <c r="K7007" s="27"/>
      <c r="L7007" s="24"/>
      <c r="M7007" s="24"/>
      <c r="N7007" s="26"/>
      <c r="O7007" s="24"/>
      <c r="P7007" s="28"/>
      <c r="Q7007" s="24"/>
      <c r="R7007" s="24"/>
      <c r="S7007" s="24"/>
      <c r="T7007" s="29" t="str">
        <f>IF(H7007="","",IF(LEN(H7007)&lt;&gt;14,"ПИНФЛ 14 хонали эмас",IF(B7007="","Вилоят танланмаган",IF(C7007="","Туман танланмаган",IF(COUNTIFS(Рўйхатлар!$H$2:$H$209,B7007,Рўйхатлар!$I$2:$I$209,C7007)=0,"Туман вилоятга мос эмас",IF(J7007="","Хатлов тоифаси танланмаган",IF(K7007="","Сана кўрсатилмаган",IF(COUNTIF($H$6:$H$10005,H7007)&gt;1,"Такрорий ПИНФЛ",IF(OR(L7007="",M7007="",N7007="",O7007="",P7007=""),"Корхона, СТИР, соҳа, лавозим ёки ойлик кўрсатилмаган","✓")))))))))</f>
        <v/>
      </c>
      <c r="U7007" s="22" t="str">
        <f>IF(OR(H7007="",M7007=""),"",IF(COUNTIFS($B$6:B7007,B7007,$C$6:C7007,C7007,$M$6:M7007,M7007)=1,1,0))</f>
        <v/>
      </c>
    </row>
    <row r="7008" spans="1:21" x14ac:dyDescent="0.25">
      <c r="A7008" s="22" t="str">
        <f>IF(H7008="","",COUNTA($H$6:H7008))</f>
        <v/>
      </c>
      <c r="B7008" s="23"/>
      <c r="C7008" s="24"/>
      <c r="D7008" s="24"/>
      <c r="E7008" s="24"/>
      <c r="F7008" s="24"/>
      <c r="G7008" s="24"/>
      <c r="H7008" s="25"/>
      <c r="I7008" s="24"/>
      <c r="J7008" s="26"/>
      <c r="K7008" s="27"/>
      <c r="L7008" s="24"/>
      <c r="M7008" s="24"/>
      <c r="N7008" s="26"/>
      <c r="O7008" s="24"/>
      <c r="P7008" s="28"/>
      <c r="Q7008" s="24"/>
      <c r="R7008" s="24"/>
      <c r="S7008" s="24"/>
      <c r="T7008" s="29" t="str">
        <f>IF(H7008="","",IF(LEN(H7008)&lt;&gt;14,"ПИНФЛ 14 хонали эмас",IF(B7008="","Вилоят танланмаган",IF(C7008="","Туман танланмаган",IF(COUNTIFS(Рўйхатлар!$H$2:$H$209,B7008,Рўйхатлар!$I$2:$I$209,C7008)=0,"Туман вилоятга мос эмас",IF(J7008="","Хатлов тоифаси танланмаган",IF(K7008="","Сана кўрсатилмаган",IF(COUNTIF($H$6:$H$10005,H7008)&gt;1,"Такрорий ПИНФЛ",IF(OR(L7008="",M7008="",N7008="",O7008="",P7008=""),"Корхона, СТИР, соҳа, лавозим ёки ойлик кўрсатилмаган","✓")))))))))</f>
        <v/>
      </c>
      <c r="U7008" s="22" t="str">
        <f>IF(OR(H7008="",M7008=""),"",IF(COUNTIFS($B$6:B7008,B7008,$C$6:C7008,C7008,$M$6:M7008,M7008)=1,1,0))</f>
        <v/>
      </c>
    </row>
    <row r="7009" spans="1:21" x14ac:dyDescent="0.25">
      <c r="A7009" s="22" t="str">
        <f>IF(H7009="","",COUNTA($H$6:H7009))</f>
        <v/>
      </c>
      <c r="B7009" s="23"/>
      <c r="C7009" s="24"/>
      <c r="D7009" s="24"/>
      <c r="E7009" s="24"/>
      <c r="F7009" s="24"/>
      <c r="G7009" s="24"/>
      <c r="H7009" s="25"/>
      <c r="I7009" s="24"/>
      <c r="J7009" s="26"/>
      <c r="K7009" s="27"/>
      <c r="L7009" s="24"/>
      <c r="M7009" s="24"/>
      <c r="N7009" s="26"/>
      <c r="O7009" s="24"/>
      <c r="P7009" s="28"/>
      <c r="Q7009" s="24"/>
      <c r="R7009" s="24"/>
      <c r="S7009" s="24"/>
      <c r="T7009" s="29" t="str">
        <f>IF(H7009="","",IF(LEN(H7009)&lt;&gt;14,"ПИНФЛ 14 хонали эмас",IF(B7009="","Вилоят танланмаган",IF(C7009="","Туман танланмаган",IF(COUNTIFS(Рўйхатлар!$H$2:$H$209,B7009,Рўйхатлар!$I$2:$I$209,C7009)=0,"Туман вилоятга мос эмас",IF(J7009="","Хатлов тоифаси танланмаган",IF(K7009="","Сана кўрсатилмаган",IF(COUNTIF($H$6:$H$10005,H7009)&gt;1,"Такрорий ПИНФЛ",IF(OR(L7009="",M7009="",N7009="",O7009="",P7009=""),"Корхона, СТИР, соҳа, лавозим ёки ойлик кўрсатилмаган","✓")))))))))</f>
        <v/>
      </c>
      <c r="U7009" s="22" t="str">
        <f>IF(OR(H7009="",M7009=""),"",IF(COUNTIFS($B$6:B7009,B7009,$C$6:C7009,C7009,$M$6:M7009,M7009)=1,1,0))</f>
        <v/>
      </c>
    </row>
    <row r="7010" spans="1:21" x14ac:dyDescent="0.25">
      <c r="A7010" s="22" t="str">
        <f>IF(H7010="","",COUNTA($H$6:H7010))</f>
        <v/>
      </c>
      <c r="B7010" s="23"/>
      <c r="C7010" s="24"/>
      <c r="D7010" s="24"/>
      <c r="E7010" s="24"/>
      <c r="F7010" s="24"/>
      <c r="G7010" s="24"/>
      <c r="H7010" s="25"/>
      <c r="I7010" s="24"/>
      <c r="J7010" s="26"/>
      <c r="K7010" s="27"/>
      <c r="L7010" s="24"/>
      <c r="M7010" s="24"/>
      <c r="N7010" s="26"/>
      <c r="O7010" s="24"/>
      <c r="P7010" s="28"/>
      <c r="Q7010" s="24"/>
      <c r="R7010" s="24"/>
      <c r="S7010" s="24"/>
      <c r="T7010" s="29" t="str">
        <f>IF(H7010="","",IF(LEN(H7010)&lt;&gt;14,"ПИНФЛ 14 хонали эмас",IF(B7010="","Вилоят танланмаган",IF(C7010="","Туман танланмаган",IF(COUNTIFS(Рўйхатлар!$H$2:$H$209,B7010,Рўйхатлар!$I$2:$I$209,C7010)=0,"Туман вилоятга мос эмас",IF(J7010="","Хатлов тоифаси танланмаган",IF(K7010="","Сана кўрсатилмаган",IF(COUNTIF($H$6:$H$10005,H7010)&gt;1,"Такрорий ПИНФЛ",IF(OR(L7010="",M7010="",N7010="",O7010="",P7010=""),"Корхона, СТИР, соҳа, лавозим ёки ойлик кўрсатилмаган","✓")))))))))</f>
        <v/>
      </c>
      <c r="U7010" s="22" t="str">
        <f>IF(OR(H7010="",M7010=""),"",IF(COUNTIFS($B$6:B7010,B7010,$C$6:C7010,C7010,$M$6:M7010,M7010)=1,1,0))</f>
        <v/>
      </c>
    </row>
    <row r="7011" spans="1:21" x14ac:dyDescent="0.25">
      <c r="A7011" s="22" t="str">
        <f>IF(H7011="","",COUNTA($H$6:H7011))</f>
        <v/>
      </c>
      <c r="B7011" s="23"/>
      <c r="C7011" s="24"/>
      <c r="D7011" s="24"/>
      <c r="E7011" s="24"/>
      <c r="F7011" s="24"/>
      <c r="G7011" s="24"/>
      <c r="H7011" s="25"/>
      <c r="I7011" s="24"/>
      <c r="J7011" s="26"/>
      <c r="K7011" s="27"/>
      <c r="L7011" s="24"/>
      <c r="M7011" s="24"/>
      <c r="N7011" s="26"/>
      <c r="O7011" s="24"/>
      <c r="P7011" s="28"/>
      <c r="Q7011" s="24"/>
      <c r="R7011" s="24"/>
      <c r="S7011" s="24"/>
      <c r="T7011" s="29" t="str">
        <f>IF(H7011="","",IF(LEN(H7011)&lt;&gt;14,"ПИНФЛ 14 хонали эмас",IF(B7011="","Вилоят танланмаган",IF(C7011="","Туман танланмаган",IF(COUNTIFS(Рўйхатлар!$H$2:$H$209,B7011,Рўйхатлар!$I$2:$I$209,C7011)=0,"Туман вилоятга мос эмас",IF(J7011="","Хатлов тоифаси танланмаган",IF(K7011="","Сана кўрсатилмаган",IF(COUNTIF($H$6:$H$10005,H7011)&gt;1,"Такрорий ПИНФЛ",IF(OR(L7011="",M7011="",N7011="",O7011="",P7011=""),"Корхона, СТИР, соҳа, лавозим ёки ойлик кўрсатилмаган","✓")))))))))</f>
        <v/>
      </c>
      <c r="U7011" s="22" t="str">
        <f>IF(OR(H7011="",M7011=""),"",IF(COUNTIFS($B$6:B7011,B7011,$C$6:C7011,C7011,$M$6:M7011,M7011)=1,1,0))</f>
        <v/>
      </c>
    </row>
    <row r="7012" spans="1:21" x14ac:dyDescent="0.25">
      <c r="A7012" s="22" t="str">
        <f>IF(H7012="","",COUNTA($H$6:H7012))</f>
        <v/>
      </c>
      <c r="B7012" s="23"/>
      <c r="C7012" s="24"/>
      <c r="D7012" s="24"/>
      <c r="E7012" s="24"/>
      <c r="F7012" s="24"/>
      <c r="G7012" s="24"/>
      <c r="H7012" s="25"/>
      <c r="I7012" s="24"/>
      <c r="J7012" s="26"/>
      <c r="K7012" s="27"/>
      <c r="L7012" s="24"/>
      <c r="M7012" s="24"/>
      <c r="N7012" s="26"/>
      <c r="O7012" s="24"/>
      <c r="P7012" s="28"/>
      <c r="Q7012" s="24"/>
      <c r="R7012" s="24"/>
      <c r="S7012" s="24"/>
      <c r="T7012" s="29" t="str">
        <f>IF(H7012="","",IF(LEN(H7012)&lt;&gt;14,"ПИНФЛ 14 хонали эмас",IF(B7012="","Вилоят танланмаган",IF(C7012="","Туман танланмаган",IF(COUNTIFS(Рўйхатлар!$H$2:$H$209,B7012,Рўйхатлар!$I$2:$I$209,C7012)=0,"Туман вилоятга мос эмас",IF(J7012="","Хатлов тоифаси танланмаган",IF(K7012="","Сана кўрсатилмаган",IF(COUNTIF($H$6:$H$10005,H7012)&gt;1,"Такрорий ПИНФЛ",IF(OR(L7012="",M7012="",N7012="",O7012="",P7012=""),"Корхона, СТИР, соҳа, лавозим ёки ойлик кўрсатилмаган","✓")))))))))</f>
        <v/>
      </c>
      <c r="U7012" s="22" t="str">
        <f>IF(OR(H7012="",M7012=""),"",IF(COUNTIFS($B$6:B7012,B7012,$C$6:C7012,C7012,$M$6:M7012,M7012)=1,1,0))</f>
        <v/>
      </c>
    </row>
    <row r="7013" spans="1:21" x14ac:dyDescent="0.25">
      <c r="A7013" s="22" t="str">
        <f>IF(H7013="","",COUNTA($H$6:H7013))</f>
        <v/>
      </c>
      <c r="B7013" s="23"/>
      <c r="C7013" s="24"/>
      <c r="D7013" s="24"/>
      <c r="E7013" s="24"/>
      <c r="F7013" s="24"/>
      <c r="G7013" s="24"/>
      <c r="H7013" s="25"/>
      <c r="I7013" s="24"/>
      <c r="J7013" s="26"/>
      <c r="K7013" s="27"/>
      <c r="L7013" s="24"/>
      <c r="M7013" s="24"/>
      <c r="N7013" s="26"/>
      <c r="O7013" s="24"/>
      <c r="P7013" s="28"/>
      <c r="Q7013" s="24"/>
      <c r="R7013" s="24"/>
      <c r="S7013" s="24"/>
      <c r="T7013" s="29" t="str">
        <f>IF(H7013="","",IF(LEN(H7013)&lt;&gt;14,"ПИНФЛ 14 хонали эмас",IF(B7013="","Вилоят танланмаган",IF(C7013="","Туман танланмаган",IF(COUNTIFS(Рўйхатлар!$H$2:$H$209,B7013,Рўйхатлар!$I$2:$I$209,C7013)=0,"Туман вилоятга мос эмас",IF(J7013="","Хатлов тоифаси танланмаган",IF(K7013="","Сана кўрсатилмаган",IF(COUNTIF($H$6:$H$10005,H7013)&gt;1,"Такрорий ПИНФЛ",IF(OR(L7013="",M7013="",N7013="",O7013="",P7013=""),"Корхона, СТИР, соҳа, лавозим ёки ойлик кўрсатилмаган","✓")))))))))</f>
        <v/>
      </c>
      <c r="U7013" s="22" t="str">
        <f>IF(OR(H7013="",M7013=""),"",IF(COUNTIFS($B$6:B7013,B7013,$C$6:C7013,C7013,$M$6:M7013,M7013)=1,1,0))</f>
        <v/>
      </c>
    </row>
    <row r="7014" spans="1:21" x14ac:dyDescent="0.25">
      <c r="A7014" s="22" t="str">
        <f>IF(H7014="","",COUNTA($H$6:H7014))</f>
        <v/>
      </c>
      <c r="B7014" s="23"/>
      <c r="C7014" s="24"/>
      <c r="D7014" s="24"/>
      <c r="E7014" s="24"/>
      <c r="F7014" s="24"/>
      <c r="G7014" s="24"/>
      <c r="H7014" s="25"/>
      <c r="I7014" s="24"/>
      <c r="J7014" s="26"/>
      <c r="K7014" s="27"/>
      <c r="L7014" s="24"/>
      <c r="M7014" s="24"/>
      <c r="N7014" s="26"/>
      <c r="O7014" s="24"/>
      <c r="P7014" s="28"/>
      <c r="Q7014" s="24"/>
      <c r="R7014" s="24"/>
      <c r="S7014" s="24"/>
      <c r="T7014" s="29" t="str">
        <f>IF(H7014="","",IF(LEN(H7014)&lt;&gt;14,"ПИНФЛ 14 хонали эмас",IF(B7014="","Вилоят танланмаган",IF(C7014="","Туман танланмаган",IF(COUNTIFS(Рўйхатлар!$H$2:$H$209,B7014,Рўйхатлар!$I$2:$I$209,C7014)=0,"Туман вилоятга мос эмас",IF(J7014="","Хатлов тоифаси танланмаган",IF(K7014="","Сана кўрсатилмаган",IF(COUNTIF($H$6:$H$10005,H7014)&gt;1,"Такрорий ПИНФЛ",IF(OR(L7014="",M7014="",N7014="",O7014="",P7014=""),"Корхона, СТИР, соҳа, лавозим ёки ойлик кўрсатилмаган","✓")))))))))</f>
        <v/>
      </c>
      <c r="U7014" s="22" t="str">
        <f>IF(OR(H7014="",M7014=""),"",IF(COUNTIFS($B$6:B7014,B7014,$C$6:C7014,C7014,$M$6:M7014,M7014)=1,1,0))</f>
        <v/>
      </c>
    </row>
    <row r="7015" spans="1:21" x14ac:dyDescent="0.25">
      <c r="A7015" s="22" t="str">
        <f>IF(H7015="","",COUNTA($H$6:H7015))</f>
        <v/>
      </c>
      <c r="B7015" s="23"/>
      <c r="C7015" s="24"/>
      <c r="D7015" s="24"/>
      <c r="E7015" s="24"/>
      <c r="F7015" s="24"/>
      <c r="G7015" s="24"/>
      <c r="H7015" s="25"/>
      <c r="I7015" s="24"/>
      <c r="J7015" s="26"/>
      <c r="K7015" s="27"/>
      <c r="L7015" s="24"/>
      <c r="M7015" s="24"/>
      <c r="N7015" s="26"/>
      <c r="O7015" s="24"/>
      <c r="P7015" s="28"/>
      <c r="Q7015" s="24"/>
      <c r="R7015" s="24"/>
      <c r="S7015" s="24"/>
      <c r="T7015" s="29" t="str">
        <f>IF(H7015="","",IF(LEN(H7015)&lt;&gt;14,"ПИНФЛ 14 хонали эмас",IF(B7015="","Вилоят танланмаган",IF(C7015="","Туман танланмаган",IF(COUNTIFS(Рўйхатлар!$H$2:$H$209,B7015,Рўйхатлар!$I$2:$I$209,C7015)=0,"Туман вилоятга мос эмас",IF(J7015="","Хатлов тоифаси танланмаган",IF(K7015="","Сана кўрсатилмаган",IF(COUNTIF($H$6:$H$10005,H7015)&gt;1,"Такрорий ПИНФЛ",IF(OR(L7015="",M7015="",N7015="",O7015="",P7015=""),"Корхона, СТИР, соҳа, лавозим ёки ойлик кўрсатилмаган","✓")))))))))</f>
        <v/>
      </c>
      <c r="U7015" s="22" t="str">
        <f>IF(OR(H7015="",M7015=""),"",IF(COUNTIFS($B$6:B7015,B7015,$C$6:C7015,C7015,$M$6:M7015,M7015)=1,1,0))</f>
        <v/>
      </c>
    </row>
    <row r="7016" spans="1:21" x14ac:dyDescent="0.25">
      <c r="A7016" s="22" t="str">
        <f>IF(H7016="","",COUNTA($H$6:H7016))</f>
        <v/>
      </c>
      <c r="B7016" s="23"/>
      <c r="C7016" s="24"/>
      <c r="D7016" s="24"/>
      <c r="E7016" s="24"/>
      <c r="F7016" s="24"/>
      <c r="G7016" s="24"/>
      <c r="H7016" s="25"/>
      <c r="I7016" s="24"/>
      <c r="J7016" s="26"/>
      <c r="K7016" s="27"/>
      <c r="L7016" s="24"/>
      <c r="M7016" s="24"/>
      <c r="N7016" s="26"/>
      <c r="O7016" s="24"/>
      <c r="P7016" s="28"/>
      <c r="Q7016" s="24"/>
      <c r="R7016" s="24"/>
      <c r="S7016" s="24"/>
      <c r="T7016" s="29" t="str">
        <f>IF(H7016="","",IF(LEN(H7016)&lt;&gt;14,"ПИНФЛ 14 хонали эмас",IF(B7016="","Вилоят танланмаган",IF(C7016="","Туман танланмаган",IF(COUNTIFS(Рўйхатлар!$H$2:$H$209,B7016,Рўйхатлар!$I$2:$I$209,C7016)=0,"Туман вилоятга мос эмас",IF(J7016="","Хатлов тоифаси танланмаган",IF(K7016="","Сана кўрсатилмаган",IF(COUNTIF($H$6:$H$10005,H7016)&gt;1,"Такрорий ПИНФЛ",IF(OR(L7016="",M7016="",N7016="",O7016="",P7016=""),"Корхона, СТИР, соҳа, лавозим ёки ойлик кўрсатилмаган","✓")))))))))</f>
        <v/>
      </c>
      <c r="U7016" s="22" t="str">
        <f>IF(OR(H7016="",M7016=""),"",IF(COUNTIFS($B$6:B7016,B7016,$C$6:C7016,C7016,$M$6:M7016,M7016)=1,1,0))</f>
        <v/>
      </c>
    </row>
    <row r="7017" spans="1:21" x14ac:dyDescent="0.25">
      <c r="A7017" s="22" t="str">
        <f>IF(H7017="","",COUNTA($H$6:H7017))</f>
        <v/>
      </c>
      <c r="B7017" s="23"/>
      <c r="C7017" s="24"/>
      <c r="D7017" s="24"/>
      <c r="E7017" s="24"/>
      <c r="F7017" s="24"/>
      <c r="G7017" s="24"/>
      <c r="H7017" s="25"/>
      <c r="I7017" s="24"/>
      <c r="J7017" s="26"/>
      <c r="K7017" s="27"/>
      <c r="L7017" s="24"/>
      <c r="M7017" s="24"/>
      <c r="N7017" s="26"/>
      <c r="O7017" s="24"/>
      <c r="P7017" s="28"/>
      <c r="Q7017" s="24"/>
      <c r="R7017" s="24"/>
      <c r="S7017" s="24"/>
      <c r="T7017" s="29" t="str">
        <f>IF(H7017="","",IF(LEN(H7017)&lt;&gt;14,"ПИНФЛ 14 хонали эмас",IF(B7017="","Вилоят танланмаган",IF(C7017="","Туман танланмаган",IF(COUNTIFS(Рўйхатлар!$H$2:$H$209,B7017,Рўйхатлар!$I$2:$I$209,C7017)=0,"Туман вилоятга мос эмас",IF(J7017="","Хатлов тоифаси танланмаган",IF(K7017="","Сана кўрсатилмаган",IF(COUNTIF($H$6:$H$10005,H7017)&gt;1,"Такрорий ПИНФЛ",IF(OR(L7017="",M7017="",N7017="",O7017="",P7017=""),"Корхона, СТИР, соҳа, лавозим ёки ойлик кўрсатилмаган","✓")))))))))</f>
        <v/>
      </c>
      <c r="U7017" s="22" t="str">
        <f>IF(OR(H7017="",M7017=""),"",IF(COUNTIFS($B$6:B7017,B7017,$C$6:C7017,C7017,$M$6:M7017,M7017)=1,1,0))</f>
        <v/>
      </c>
    </row>
    <row r="7018" spans="1:21" x14ac:dyDescent="0.25">
      <c r="A7018" s="22" t="str">
        <f>IF(H7018="","",COUNTA($H$6:H7018))</f>
        <v/>
      </c>
      <c r="B7018" s="23"/>
      <c r="C7018" s="24"/>
      <c r="D7018" s="24"/>
      <c r="E7018" s="24"/>
      <c r="F7018" s="24"/>
      <c r="G7018" s="24"/>
      <c r="H7018" s="25"/>
      <c r="I7018" s="24"/>
      <c r="J7018" s="26"/>
      <c r="K7018" s="27"/>
      <c r="L7018" s="24"/>
      <c r="M7018" s="24"/>
      <c r="N7018" s="26"/>
      <c r="O7018" s="24"/>
      <c r="P7018" s="28"/>
      <c r="Q7018" s="24"/>
      <c r="R7018" s="24"/>
      <c r="S7018" s="24"/>
      <c r="T7018" s="29" t="str">
        <f>IF(H7018="","",IF(LEN(H7018)&lt;&gt;14,"ПИНФЛ 14 хонали эмас",IF(B7018="","Вилоят танланмаган",IF(C7018="","Туман танланмаган",IF(COUNTIFS(Рўйхатлар!$H$2:$H$209,B7018,Рўйхатлар!$I$2:$I$209,C7018)=0,"Туман вилоятга мос эмас",IF(J7018="","Хатлов тоифаси танланмаган",IF(K7018="","Сана кўрсатилмаган",IF(COUNTIF($H$6:$H$10005,H7018)&gt;1,"Такрорий ПИНФЛ",IF(OR(L7018="",M7018="",N7018="",O7018="",P7018=""),"Корхона, СТИР, соҳа, лавозим ёки ойлик кўрсатилмаган","✓")))))))))</f>
        <v/>
      </c>
      <c r="U7018" s="22" t="str">
        <f>IF(OR(H7018="",M7018=""),"",IF(COUNTIFS($B$6:B7018,B7018,$C$6:C7018,C7018,$M$6:M7018,M7018)=1,1,0))</f>
        <v/>
      </c>
    </row>
    <row r="7019" spans="1:21" x14ac:dyDescent="0.25">
      <c r="A7019" s="22" t="str">
        <f>IF(H7019="","",COUNTA($H$6:H7019))</f>
        <v/>
      </c>
      <c r="B7019" s="23"/>
      <c r="C7019" s="24"/>
      <c r="D7019" s="24"/>
      <c r="E7019" s="24"/>
      <c r="F7019" s="24"/>
      <c r="G7019" s="24"/>
      <c r="H7019" s="25"/>
      <c r="I7019" s="24"/>
      <c r="J7019" s="26"/>
      <c r="K7019" s="27"/>
      <c r="L7019" s="24"/>
      <c r="M7019" s="24"/>
      <c r="N7019" s="26"/>
      <c r="O7019" s="24"/>
      <c r="P7019" s="28"/>
      <c r="Q7019" s="24"/>
      <c r="R7019" s="24"/>
      <c r="S7019" s="24"/>
      <c r="T7019" s="29" t="str">
        <f>IF(H7019="","",IF(LEN(H7019)&lt;&gt;14,"ПИНФЛ 14 хонали эмас",IF(B7019="","Вилоят танланмаган",IF(C7019="","Туман танланмаган",IF(COUNTIFS(Рўйхатлар!$H$2:$H$209,B7019,Рўйхатлар!$I$2:$I$209,C7019)=0,"Туман вилоятга мос эмас",IF(J7019="","Хатлов тоифаси танланмаган",IF(K7019="","Сана кўрсатилмаган",IF(COUNTIF($H$6:$H$10005,H7019)&gt;1,"Такрорий ПИНФЛ",IF(OR(L7019="",M7019="",N7019="",O7019="",P7019=""),"Корхона, СТИР, соҳа, лавозим ёки ойлик кўрсатилмаган","✓")))))))))</f>
        <v/>
      </c>
      <c r="U7019" s="22" t="str">
        <f>IF(OR(H7019="",M7019=""),"",IF(COUNTIFS($B$6:B7019,B7019,$C$6:C7019,C7019,$M$6:M7019,M7019)=1,1,0))</f>
        <v/>
      </c>
    </row>
    <row r="7020" spans="1:21" x14ac:dyDescent="0.25">
      <c r="A7020" s="22" t="str">
        <f>IF(H7020="","",COUNTA($H$6:H7020))</f>
        <v/>
      </c>
      <c r="B7020" s="23"/>
      <c r="C7020" s="24"/>
      <c r="D7020" s="24"/>
      <c r="E7020" s="24"/>
      <c r="F7020" s="24"/>
      <c r="G7020" s="24"/>
      <c r="H7020" s="25"/>
      <c r="I7020" s="24"/>
      <c r="J7020" s="26"/>
      <c r="K7020" s="27"/>
      <c r="L7020" s="24"/>
      <c r="M7020" s="24"/>
      <c r="N7020" s="26"/>
      <c r="O7020" s="24"/>
      <c r="P7020" s="28"/>
      <c r="Q7020" s="24"/>
      <c r="R7020" s="24"/>
      <c r="S7020" s="24"/>
      <c r="T7020" s="29" t="str">
        <f>IF(H7020="","",IF(LEN(H7020)&lt;&gt;14,"ПИНФЛ 14 хонали эмас",IF(B7020="","Вилоят танланмаган",IF(C7020="","Туман танланмаган",IF(COUNTIFS(Рўйхатлар!$H$2:$H$209,B7020,Рўйхатлар!$I$2:$I$209,C7020)=0,"Туман вилоятга мос эмас",IF(J7020="","Хатлов тоифаси танланмаган",IF(K7020="","Сана кўрсатилмаган",IF(COUNTIF($H$6:$H$10005,H7020)&gt;1,"Такрорий ПИНФЛ",IF(OR(L7020="",M7020="",N7020="",O7020="",P7020=""),"Корхона, СТИР, соҳа, лавозим ёки ойлик кўрсатилмаган","✓")))))))))</f>
        <v/>
      </c>
      <c r="U7020" s="22" t="str">
        <f>IF(OR(H7020="",M7020=""),"",IF(COUNTIFS($B$6:B7020,B7020,$C$6:C7020,C7020,$M$6:M7020,M7020)=1,1,0))</f>
        <v/>
      </c>
    </row>
    <row r="7021" spans="1:21" x14ac:dyDescent="0.25">
      <c r="A7021" s="22" t="str">
        <f>IF(H7021="","",COUNTA($H$6:H7021))</f>
        <v/>
      </c>
      <c r="B7021" s="23"/>
      <c r="C7021" s="24"/>
      <c r="D7021" s="24"/>
      <c r="E7021" s="24"/>
      <c r="F7021" s="24"/>
      <c r="G7021" s="24"/>
      <c r="H7021" s="25"/>
      <c r="I7021" s="24"/>
      <c r="J7021" s="26"/>
      <c r="K7021" s="27"/>
      <c r="L7021" s="24"/>
      <c r="M7021" s="24"/>
      <c r="N7021" s="26"/>
      <c r="O7021" s="24"/>
      <c r="P7021" s="28"/>
      <c r="Q7021" s="24"/>
      <c r="R7021" s="24"/>
      <c r="S7021" s="24"/>
      <c r="T7021" s="29" t="str">
        <f>IF(H7021="","",IF(LEN(H7021)&lt;&gt;14,"ПИНФЛ 14 хонали эмас",IF(B7021="","Вилоят танланмаган",IF(C7021="","Туман танланмаган",IF(COUNTIFS(Рўйхатлар!$H$2:$H$209,B7021,Рўйхатлар!$I$2:$I$209,C7021)=0,"Туман вилоятга мос эмас",IF(J7021="","Хатлов тоифаси танланмаган",IF(K7021="","Сана кўрсатилмаган",IF(COUNTIF($H$6:$H$10005,H7021)&gt;1,"Такрорий ПИНФЛ",IF(OR(L7021="",M7021="",N7021="",O7021="",P7021=""),"Корхона, СТИР, соҳа, лавозим ёки ойлик кўрсатилмаган","✓")))))))))</f>
        <v/>
      </c>
      <c r="U7021" s="22" t="str">
        <f>IF(OR(H7021="",M7021=""),"",IF(COUNTIFS($B$6:B7021,B7021,$C$6:C7021,C7021,$M$6:M7021,M7021)=1,1,0))</f>
        <v/>
      </c>
    </row>
    <row r="7022" spans="1:21" x14ac:dyDescent="0.25">
      <c r="A7022" s="22" t="str">
        <f>IF(H7022="","",COUNTA($H$6:H7022))</f>
        <v/>
      </c>
      <c r="B7022" s="23"/>
      <c r="C7022" s="24"/>
      <c r="D7022" s="24"/>
      <c r="E7022" s="24"/>
      <c r="F7022" s="24"/>
      <c r="G7022" s="24"/>
      <c r="H7022" s="25"/>
      <c r="I7022" s="24"/>
      <c r="J7022" s="26"/>
      <c r="K7022" s="27"/>
      <c r="L7022" s="24"/>
      <c r="M7022" s="24"/>
      <c r="N7022" s="26"/>
      <c r="O7022" s="24"/>
      <c r="P7022" s="28"/>
      <c r="Q7022" s="24"/>
      <c r="R7022" s="24"/>
      <c r="S7022" s="24"/>
      <c r="T7022" s="29" t="str">
        <f>IF(H7022="","",IF(LEN(H7022)&lt;&gt;14,"ПИНФЛ 14 хонали эмас",IF(B7022="","Вилоят танланмаган",IF(C7022="","Туман танланмаган",IF(COUNTIFS(Рўйхатлар!$H$2:$H$209,B7022,Рўйхатлар!$I$2:$I$209,C7022)=0,"Туман вилоятга мос эмас",IF(J7022="","Хатлов тоифаси танланмаган",IF(K7022="","Сана кўрсатилмаган",IF(COUNTIF($H$6:$H$10005,H7022)&gt;1,"Такрорий ПИНФЛ",IF(OR(L7022="",M7022="",N7022="",O7022="",P7022=""),"Корхона, СТИР, соҳа, лавозим ёки ойлик кўрсатилмаган","✓")))))))))</f>
        <v/>
      </c>
      <c r="U7022" s="22" t="str">
        <f>IF(OR(H7022="",M7022=""),"",IF(COUNTIFS($B$6:B7022,B7022,$C$6:C7022,C7022,$M$6:M7022,M7022)=1,1,0))</f>
        <v/>
      </c>
    </row>
    <row r="7023" spans="1:21" x14ac:dyDescent="0.25">
      <c r="A7023" s="22" t="str">
        <f>IF(H7023="","",COUNTA($H$6:H7023))</f>
        <v/>
      </c>
      <c r="B7023" s="23"/>
      <c r="C7023" s="24"/>
      <c r="D7023" s="24"/>
      <c r="E7023" s="24"/>
      <c r="F7023" s="24"/>
      <c r="G7023" s="24"/>
      <c r="H7023" s="25"/>
      <c r="I7023" s="24"/>
      <c r="J7023" s="26"/>
      <c r="K7023" s="27"/>
      <c r="L7023" s="24"/>
      <c r="M7023" s="24"/>
      <c r="N7023" s="26"/>
      <c r="O7023" s="24"/>
      <c r="P7023" s="28"/>
      <c r="Q7023" s="24"/>
      <c r="R7023" s="24"/>
      <c r="S7023" s="24"/>
      <c r="T7023" s="29" t="str">
        <f>IF(H7023="","",IF(LEN(H7023)&lt;&gt;14,"ПИНФЛ 14 хонали эмас",IF(B7023="","Вилоят танланмаган",IF(C7023="","Туман танланмаган",IF(COUNTIFS(Рўйхатлар!$H$2:$H$209,B7023,Рўйхатлар!$I$2:$I$209,C7023)=0,"Туман вилоятга мос эмас",IF(J7023="","Хатлов тоифаси танланмаган",IF(K7023="","Сана кўрсатилмаган",IF(COUNTIF($H$6:$H$10005,H7023)&gt;1,"Такрорий ПИНФЛ",IF(OR(L7023="",M7023="",N7023="",O7023="",P7023=""),"Корхона, СТИР, соҳа, лавозим ёки ойлик кўрсатилмаган","✓")))))))))</f>
        <v/>
      </c>
      <c r="U7023" s="22" t="str">
        <f>IF(OR(H7023="",M7023=""),"",IF(COUNTIFS($B$6:B7023,B7023,$C$6:C7023,C7023,$M$6:M7023,M7023)=1,1,0))</f>
        <v/>
      </c>
    </row>
    <row r="7024" spans="1:21" x14ac:dyDescent="0.25">
      <c r="A7024" s="22" t="str">
        <f>IF(H7024="","",COUNTA($H$6:H7024))</f>
        <v/>
      </c>
      <c r="B7024" s="23"/>
      <c r="C7024" s="24"/>
      <c r="D7024" s="24"/>
      <c r="E7024" s="24"/>
      <c r="F7024" s="24"/>
      <c r="G7024" s="24"/>
      <c r="H7024" s="25"/>
      <c r="I7024" s="24"/>
      <c r="J7024" s="26"/>
      <c r="K7024" s="27"/>
      <c r="L7024" s="24"/>
      <c r="M7024" s="24"/>
      <c r="N7024" s="26"/>
      <c r="O7024" s="24"/>
      <c r="P7024" s="28"/>
      <c r="Q7024" s="24"/>
      <c r="R7024" s="24"/>
      <c r="S7024" s="24"/>
      <c r="T7024" s="29" t="str">
        <f>IF(H7024="","",IF(LEN(H7024)&lt;&gt;14,"ПИНФЛ 14 хонали эмас",IF(B7024="","Вилоят танланмаган",IF(C7024="","Туман танланмаган",IF(COUNTIFS(Рўйхатлар!$H$2:$H$209,B7024,Рўйхатлар!$I$2:$I$209,C7024)=0,"Туман вилоятга мос эмас",IF(J7024="","Хатлов тоифаси танланмаган",IF(K7024="","Сана кўрсатилмаган",IF(COUNTIF($H$6:$H$10005,H7024)&gt;1,"Такрорий ПИНФЛ",IF(OR(L7024="",M7024="",N7024="",O7024="",P7024=""),"Корхона, СТИР, соҳа, лавозим ёки ойлик кўрсатилмаган","✓")))))))))</f>
        <v/>
      </c>
      <c r="U7024" s="22" t="str">
        <f>IF(OR(H7024="",M7024=""),"",IF(COUNTIFS($B$6:B7024,B7024,$C$6:C7024,C7024,$M$6:M7024,M7024)=1,1,0))</f>
        <v/>
      </c>
    </row>
    <row r="7025" spans="1:21" x14ac:dyDescent="0.25">
      <c r="A7025" s="22" t="str">
        <f>IF(H7025="","",COUNTA($H$6:H7025))</f>
        <v/>
      </c>
      <c r="B7025" s="23"/>
      <c r="C7025" s="24"/>
      <c r="D7025" s="24"/>
      <c r="E7025" s="24"/>
      <c r="F7025" s="24"/>
      <c r="G7025" s="24"/>
      <c r="H7025" s="25"/>
      <c r="I7025" s="24"/>
      <c r="J7025" s="26"/>
      <c r="K7025" s="27"/>
      <c r="L7025" s="24"/>
      <c r="M7025" s="24"/>
      <c r="N7025" s="26"/>
      <c r="O7025" s="24"/>
      <c r="P7025" s="28"/>
      <c r="Q7025" s="24"/>
      <c r="R7025" s="24"/>
      <c r="S7025" s="24"/>
      <c r="T7025" s="29" t="str">
        <f>IF(H7025="","",IF(LEN(H7025)&lt;&gt;14,"ПИНФЛ 14 хонали эмас",IF(B7025="","Вилоят танланмаган",IF(C7025="","Туман танланмаган",IF(COUNTIFS(Рўйхатлар!$H$2:$H$209,B7025,Рўйхатлар!$I$2:$I$209,C7025)=0,"Туман вилоятга мос эмас",IF(J7025="","Хатлов тоифаси танланмаган",IF(K7025="","Сана кўрсатилмаган",IF(COUNTIF($H$6:$H$10005,H7025)&gt;1,"Такрорий ПИНФЛ",IF(OR(L7025="",M7025="",N7025="",O7025="",P7025=""),"Корхона, СТИР, соҳа, лавозим ёки ойлик кўрсатилмаган","✓")))))))))</f>
        <v/>
      </c>
      <c r="U7025" s="22" t="str">
        <f>IF(OR(H7025="",M7025=""),"",IF(COUNTIFS($B$6:B7025,B7025,$C$6:C7025,C7025,$M$6:M7025,M7025)=1,1,0))</f>
        <v/>
      </c>
    </row>
    <row r="7026" spans="1:21" x14ac:dyDescent="0.25">
      <c r="A7026" s="22" t="str">
        <f>IF(H7026="","",COUNTA($H$6:H7026))</f>
        <v/>
      </c>
      <c r="B7026" s="23"/>
      <c r="C7026" s="24"/>
      <c r="D7026" s="24"/>
      <c r="E7026" s="24"/>
      <c r="F7026" s="24"/>
      <c r="G7026" s="24"/>
      <c r="H7026" s="25"/>
      <c r="I7026" s="24"/>
      <c r="J7026" s="26"/>
      <c r="K7026" s="27"/>
      <c r="L7026" s="24"/>
      <c r="M7026" s="24"/>
      <c r="N7026" s="26"/>
      <c r="O7026" s="24"/>
      <c r="P7026" s="28"/>
      <c r="Q7026" s="24"/>
      <c r="R7026" s="24"/>
      <c r="S7026" s="24"/>
      <c r="T7026" s="29" t="str">
        <f>IF(H7026="","",IF(LEN(H7026)&lt;&gt;14,"ПИНФЛ 14 хонали эмас",IF(B7026="","Вилоят танланмаган",IF(C7026="","Туман танланмаган",IF(COUNTIFS(Рўйхатлар!$H$2:$H$209,B7026,Рўйхатлар!$I$2:$I$209,C7026)=0,"Туман вилоятга мос эмас",IF(J7026="","Хатлов тоифаси танланмаган",IF(K7026="","Сана кўрсатилмаган",IF(COUNTIF($H$6:$H$10005,H7026)&gt;1,"Такрорий ПИНФЛ",IF(OR(L7026="",M7026="",N7026="",O7026="",P7026=""),"Корхона, СТИР, соҳа, лавозим ёки ойлик кўрсатилмаган","✓")))))))))</f>
        <v/>
      </c>
      <c r="U7026" s="22" t="str">
        <f>IF(OR(H7026="",M7026=""),"",IF(COUNTIFS($B$6:B7026,B7026,$C$6:C7026,C7026,$M$6:M7026,M7026)=1,1,0))</f>
        <v/>
      </c>
    </row>
    <row r="7027" spans="1:21" x14ac:dyDescent="0.25">
      <c r="A7027" s="22" t="str">
        <f>IF(H7027="","",COUNTA($H$6:H7027))</f>
        <v/>
      </c>
      <c r="B7027" s="23"/>
      <c r="C7027" s="24"/>
      <c r="D7027" s="24"/>
      <c r="E7027" s="24"/>
      <c r="F7027" s="24"/>
      <c r="G7027" s="24"/>
      <c r="H7027" s="25"/>
      <c r="I7027" s="24"/>
      <c r="J7027" s="26"/>
      <c r="K7027" s="27"/>
      <c r="L7027" s="24"/>
      <c r="M7027" s="24"/>
      <c r="N7027" s="26"/>
      <c r="O7027" s="24"/>
      <c r="P7027" s="28"/>
      <c r="Q7027" s="24"/>
      <c r="R7027" s="24"/>
      <c r="S7027" s="24"/>
      <c r="T7027" s="29" t="str">
        <f>IF(H7027="","",IF(LEN(H7027)&lt;&gt;14,"ПИНФЛ 14 хонали эмас",IF(B7027="","Вилоят танланмаган",IF(C7027="","Туман танланмаган",IF(COUNTIFS(Рўйхатлар!$H$2:$H$209,B7027,Рўйхатлар!$I$2:$I$209,C7027)=0,"Туман вилоятга мос эмас",IF(J7027="","Хатлов тоифаси танланмаган",IF(K7027="","Сана кўрсатилмаган",IF(COUNTIF($H$6:$H$10005,H7027)&gt;1,"Такрорий ПИНФЛ",IF(OR(L7027="",M7027="",N7027="",O7027="",P7027=""),"Корхона, СТИР, соҳа, лавозим ёки ойлик кўрсатилмаган","✓")))))))))</f>
        <v/>
      </c>
      <c r="U7027" s="22" t="str">
        <f>IF(OR(H7027="",M7027=""),"",IF(COUNTIFS($B$6:B7027,B7027,$C$6:C7027,C7027,$M$6:M7027,M7027)=1,1,0))</f>
        <v/>
      </c>
    </row>
    <row r="7028" spans="1:21" x14ac:dyDescent="0.25">
      <c r="A7028" s="22" t="str">
        <f>IF(H7028="","",COUNTA($H$6:H7028))</f>
        <v/>
      </c>
      <c r="B7028" s="23"/>
      <c r="C7028" s="24"/>
      <c r="D7028" s="24"/>
      <c r="E7028" s="24"/>
      <c r="F7028" s="24"/>
      <c r="G7028" s="24"/>
      <c r="H7028" s="25"/>
      <c r="I7028" s="24"/>
      <c r="J7028" s="26"/>
      <c r="K7028" s="27"/>
      <c r="L7028" s="24"/>
      <c r="M7028" s="24"/>
      <c r="N7028" s="26"/>
      <c r="O7028" s="24"/>
      <c r="P7028" s="28"/>
      <c r="Q7028" s="24"/>
      <c r="R7028" s="24"/>
      <c r="S7028" s="24"/>
      <c r="T7028" s="29" t="str">
        <f>IF(H7028="","",IF(LEN(H7028)&lt;&gt;14,"ПИНФЛ 14 хонали эмас",IF(B7028="","Вилоят танланмаган",IF(C7028="","Туман танланмаган",IF(COUNTIFS(Рўйхатлар!$H$2:$H$209,B7028,Рўйхатлар!$I$2:$I$209,C7028)=0,"Туман вилоятга мос эмас",IF(J7028="","Хатлов тоифаси танланмаган",IF(K7028="","Сана кўрсатилмаган",IF(COUNTIF($H$6:$H$10005,H7028)&gt;1,"Такрорий ПИНФЛ",IF(OR(L7028="",M7028="",N7028="",O7028="",P7028=""),"Корхона, СТИР, соҳа, лавозим ёки ойлик кўрсатилмаган","✓")))))))))</f>
        <v/>
      </c>
      <c r="U7028" s="22" t="str">
        <f>IF(OR(H7028="",M7028=""),"",IF(COUNTIFS($B$6:B7028,B7028,$C$6:C7028,C7028,$M$6:M7028,M7028)=1,1,0))</f>
        <v/>
      </c>
    </row>
    <row r="7029" spans="1:21" x14ac:dyDescent="0.25">
      <c r="A7029" s="22" t="str">
        <f>IF(H7029="","",COUNTA($H$6:H7029))</f>
        <v/>
      </c>
      <c r="B7029" s="23"/>
      <c r="C7029" s="24"/>
      <c r="D7029" s="24"/>
      <c r="E7029" s="24"/>
      <c r="F7029" s="24"/>
      <c r="G7029" s="24"/>
      <c r="H7029" s="25"/>
      <c r="I7029" s="24"/>
      <c r="J7029" s="26"/>
      <c r="K7029" s="27"/>
      <c r="L7029" s="24"/>
      <c r="M7029" s="24"/>
      <c r="N7029" s="26"/>
      <c r="O7029" s="24"/>
      <c r="P7029" s="28"/>
      <c r="Q7029" s="24"/>
      <c r="R7029" s="24"/>
      <c r="S7029" s="24"/>
      <c r="T7029" s="29" t="str">
        <f>IF(H7029="","",IF(LEN(H7029)&lt;&gt;14,"ПИНФЛ 14 хонали эмас",IF(B7029="","Вилоят танланмаган",IF(C7029="","Туман танланмаган",IF(COUNTIFS(Рўйхатлар!$H$2:$H$209,B7029,Рўйхатлар!$I$2:$I$209,C7029)=0,"Туман вилоятга мос эмас",IF(J7029="","Хатлов тоифаси танланмаган",IF(K7029="","Сана кўрсатилмаган",IF(COUNTIF($H$6:$H$10005,H7029)&gt;1,"Такрорий ПИНФЛ",IF(OR(L7029="",M7029="",N7029="",O7029="",P7029=""),"Корхона, СТИР, соҳа, лавозим ёки ойлик кўрсатилмаган","✓")))))))))</f>
        <v/>
      </c>
      <c r="U7029" s="22" t="str">
        <f>IF(OR(H7029="",M7029=""),"",IF(COUNTIFS($B$6:B7029,B7029,$C$6:C7029,C7029,$M$6:M7029,M7029)=1,1,0))</f>
        <v/>
      </c>
    </row>
    <row r="7030" spans="1:21" x14ac:dyDescent="0.25">
      <c r="A7030" s="22" t="str">
        <f>IF(H7030="","",COUNTA($H$6:H7030))</f>
        <v/>
      </c>
      <c r="B7030" s="23"/>
      <c r="C7030" s="24"/>
      <c r="D7030" s="24"/>
      <c r="E7030" s="24"/>
      <c r="F7030" s="24"/>
      <c r="G7030" s="24"/>
      <c r="H7030" s="25"/>
      <c r="I7030" s="24"/>
      <c r="J7030" s="26"/>
      <c r="K7030" s="27"/>
      <c r="L7030" s="24"/>
      <c r="M7030" s="24"/>
      <c r="N7030" s="26"/>
      <c r="O7030" s="24"/>
      <c r="P7030" s="28"/>
      <c r="Q7030" s="24"/>
      <c r="R7030" s="24"/>
      <c r="S7030" s="24"/>
      <c r="T7030" s="29" t="str">
        <f>IF(H7030="","",IF(LEN(H7030)&lt;&gt;14,"ПИНФЛ 14 хонали эмас",IF(B7030="","Вилоят танланмаган",IF(C7030="","Туман танланмаган",IF(COUNTIFS(Рўйхатлар!$H$2:$H$209,B7030,Рўйхатлар!$I$2:$I$209,C7030)=0,"Туман вилоятга мос эмас",IF(J7030="","Хатлов тоифаси танланмаган",IF(K7030="","Сана кўрсатилмаган",IF(COUNTIF($H$6:$H$10005,H7030)&gt;1,"Такрорий ПИНФЛ",IF(OR(L7030="",M7030="",N7030="",O7030="",P7030=""),"Корхона, СТИР, соҳа, лавозим ёки ойлик кўрсатилмаган","✓")))))))))</f>
        <v/>
      </c>
      <c r="U7030" s="22" t="str">
        <f>IF(OR(H7030="",M7030=""),"",IF(COUNTIFS($B$6:B7030,B7030,$C$6:C7030,C7030,$M$6:M7030,M7030)=1,1,0))</f>
        <v/>
      </c>
    </row>
    <row r="7031" spans="1:21" x14ac:dyDescent="0.25">
      <c r="A7031" s="22" t="str">
        <f>IF(H7031="","",COUNTA($H$6:H7031))</f>
        <v/>
      </c>
      <c r="B7031" s="23"/>
      <c r="C7031" s="24"/>
      <c r="D7031" s="24"/>
      <c r="E7031" s="24"/>
      <c r="F7031" s="24"/>
      <c r="G7031" s="24"/>
      <c r="H7031" s="25"/>
      <c r="I7031" s="24"/>
      <c r="J7031" s="26"/>
      <c r="K7031" s="27"/>
      <c r="L7031" s="24"/>
      <c r="M7031" s="24"/>
      <c r="N7031" s="26"/>
      <c r="O7031" s="24"/>
      <c r="P7031" s="28"/>
      <c r="Q7031" s="24"/>
      <c r="R7031" s="24"/>
      <c r="S7031" s="24"/>
      <c r="T7031" s="29" t="str">
        <f>IF(H7031="","",IF(LEN(H7031)&lt;&gt;14,"ПИНФЛ 14 хонали эмас",IF(B7031="","Вилоят танланмаган",IF(C7031="","Туман танланмаган",IF(COUNTIFS(Рўйхатлар!$H$2:$H$209,B7031,Рўйхатлар!$I$2:$I$209,C7031)=0,"Туман вилоятга мос эмас",IF(J7031="","Хатлов тоифаси танланмаган",IF(K7031="","Сана кўрсатилмаган",IF(COUNTIF($H$6:$H$10005,H7031)&gt;1,"Такрорий ПИНФЛ",IF(OR(L7031="",M7031="",N7031="",O7031="",P7031=""),"Корхона, СТИР, соҳа, лавозим ёки ойлик кўрсатилмаган","✓")))))))))</f>
        <v/>
      </c>
      <c r="U7031" s="22" t="str">
        <f>IF(OR(H7031="",M7031=""),"",IF(COUNTIFS($B$6:B7031,B7031,$C$6:C7031,C7031,$M$6:M7031,M7031)=1,1,0))</f>
        <v/>
      </c>
    </row>
    <row r="7032" spans="1:21" x14ac:dyDescent="0.25">
      <c r="A7032" s="22" t="str">
        <f>IF(H7032="","",COUNTA($H$6:H7032))</f>
        <v/>
      </c>
      <c r="B7032" s="23"/>
      <c r="C7032" s="24"/>
      <c r="D7032" s="24"/>
      <c r="E7032" s="24"/>
      <c r="F7032" s="24"/>
      <c r="G7032" s="24"/>
      <c r="H7032" s="25"/>
      <c r="I7032" s="24"/>
      <c r="J7032" s="26"/>
      <c r="K7032" s="27"/>
      <c r="L7032" s="24"/>
      <c r="M7032" s="24"/>
      <c r="N7032" s="26"/>
      <c r="O7032" s="24"/>
      <c r="P7032" s="28"/>
      <c r="Q7032" s="24"/>
      <c r="R7032" s="24"/>
      <c r="S7032" s="24"/>
      <c r="T7032" s="29" t="str">
        <f>IF(H7032="","",IF(LEN(H7032)&lt;&gt;14,"ПИНФЛ 14 хонали эмас",IF(B7032="","Вилоят танланмаган",IF(C7032="","Туман танланмаган",IF(COUNTIFS(Рўйхатлар!$H$2:$H$209,B7032,Рўйхатлар!$I$2:$I$209,C7032)=0,"Туман вилоятга мос эмас",IF(J7032="","Хатлов тоифаси танланмаган",IF(K7032="","Сана кўрсатилмаган",IF(COUNTIF($H$6:$H$10005,H7032)&gt;1,"Такрорий ПИНФЛ",IF(OR(L7032="",M7032="",N7032="",O7032="",P7032=""),"Корхона, СТИР, соҳа, лавозим ёки ойлик кўрсатилмаган","✓")))))))))</f>
        <v/>
      </c>
      <c r="U7032" s="22" t="str">
        <f>IF(OR(H7032="",M7032=""),"",IF(COUNTIFS($B$6:B7032,B7032,$C$6:C7032,C7032,$M$6:M7032,M7032)=1,1,0))</f>
        <v/>
      </c>
    </row>
    <row r="7033" spans="1:21" x14ac:dyDescent="0.25">
      <c r="A7033" s="22" t="str">
        <f>IF(H7033="","",COUNTA($H$6:H7033))</f>
        <v/>
      </c>
      <c r="B7033" s="23"/>
      <c r="C7033" s="24"/>
      <c r="D7033" s="24"/>
      <c r="E7033" s="24"/>
      <c r="F7033" s="24"/>
      <c r="G7033" s="24"/>
      <c r="H7033" s="25"/>
      <c r="I7033" s="24"/>
      <c r="J7033" s="26"/>
      <c r="K7033" s="27"/>
      <c r="L7033" s="24"/>
      <c r="M7033" s="24"/>
      <c r="N7033" s="26"/>
      <c r="O7033" s="24"/>
      <c r="P7033" s="28"/>
      <c r="Q7033" s="24"/>
      <c r="R7033" s="24"/>
      <c r="S7033" s="24"/>
      <c r="T7033" s="29" t="str">
        <f>IF(H7033="","",IF(LEN(H7033)&lt;&gt;14,"ПИНФЛ 14 хонали эмас",IF(B7033="","Вилоят танланмаган",IF(C7033="","Туман танланмаган",IF(COUNTIFS(Рўйхатлар!$H$2:$H$209,B7033,Рўйхатлар!$I$2:$I$209,C7033)=0,"Туман вилоятга мос эмас",IF(J7033="","Хатлов тоифаси танланмаган",IF(K7033="","Сана кўрсатилмаган",IF(COUNTIF($H$6:$H$10005,H7033)&gt;1,"Такрорий ПИНФЛ",IF(OR(L7033="",M7033="",N7033="",O7033="",P7033=""),"Корхона, СТИР, соҳа, лавозим ёки ойлик кўрсатилмаган","✓")))))))))</f>
        <v/>
      </c>
      <c r="U7033" s="22" t="str">
        <f>IF(OR(H7033="",M7033=""),"",IF(COUNTIFS($B$6:B7033,B7033,$C$6:C7033,C7033,$M$6:M7033,M7033)=1,1,0))</f>
        <v/>
      </c>
    </row>
    <row r="7034" spans="1:21" x14ac:dyDescent="0.25">
      <c r="A7034" s="22" t="str">
        <f>IF(H7034="","",COUNTA($H$6:H7034))</f>
        <v/>
      </c>
      <c r="B7034" s="23"/>
      <c r="C7034" s="24"/>
      <c r="D7034" s="24"/>
      <c r="E7034" s="24"/>
      <c r="F7034" s="24"/>
      <c r="G7034" s="24"/>
      <c r="H7034" s="25"/>
      <c r="I7034" s="24"/>
      <c r="J7034" s="26"/>
      <c r="K7034" s="27"/>
      <c r="L7034" s="24"/>
      <c r="M7034" s="24"/>
      <c r="N7034" s="26"/>
      <c r="O7034" s="24"/>
      <c r="P7034" s="28"/>
      <c r="Q7034" s="24"/>
      <c r="R7034" s="24"/>
      <c r="S7034" s="24"/>
      <c r="T7034" s="29" t="str">
        <f>IF(H7034="","",IF(LEN(H7034)&lt;&gt;14,"ПИНФЛ 14 хонали эмас",IF(B7034="","Вилоят танланмаган",IF(C7034="","Туман танланмаган",IF(COUNTIFS(Рўйхатлар!$H$2:$H$209,B7034,Рўйхатлар!$I$2:$I$209,C7034)=0,"Туман вилоятга мос эмас",IF(J7034="","Хатлов тоифаси танланмаган",IF(K7034="","Сана кўрсатилмаган",IF(COUNTIF($H$6:$H$10005,H7034)&gt;1,"Такрорий ПИНФЛ",IF(OR(L7034="",M7034="",N7034="",O7034="",P7034=""),"Корхона, СТИР, соҳа, лавозим ёки ойлик кўрсатилмаган","✓")))))))))</f>
        <v/>
      </c>
      <c r="U7034" s="22" t="str">
        <f>IF(OR(H7034="",M7034=""),"",IF(COUNTIFS($B$6:B7034,B7034,$C$6:C7034,C7034,$M$6:M7034,M7034)=1,1,0))</f>
        <v/>
      </c>
    </row>
    <row r="7035" spans="1:21" x14ac:dyDescent="0.25">
      <c r="A7035" s="22" t="str">
        <f>IF(H7035="","",COUNTA($H$6:H7035))</f>
        <v/>
      </c>
      <c r="B7035" s="23"/>
      <c r="C7035" s="24"/>
      <c r="D7035" s="24"/>
      <c r="E7035" s="24"/>
      <c r="F7035" s="24"/>
      <c r="G7035" s="24"/>
      <c r="H7035" s="25"/>
      <c r="I7035" s="24"/>
      <c r="J7035" s="26"/>
      <c r="K7035" s="27"/>
      <c r="L7035" s="24"/>
      <c r="M7035" s="24"/>
      <c r="N7035" s="26"/>
      <c r="O7035" s="24"/>
      <c r="P7035" s="28"/>
      <c r="Q7035" s="24"/>
      <c r="R7035" s="24"/>
      <c r="S7035" s="24"/>
      <c r="T7035" s="29" t="str">
        <f>IF(H7035="","",IF(LEN(H7035)&lt;&gt;14,"ПИНФЛ 14 хонали эмас",IF(B7035="","Вилоят танланмаган",IF(C7035="","Туман танланмаган",IF(COUNTIFS(Рўйхатлар!$H$2:$H$209,B7035,Рўйхатлар!$I$2:$I$209,C7035)=0,"Туман вилоятга мос эмас",IF(J7035="","Хатлов тоифаси танланмаган",IF(K7035="","Сана кўрсатилмаган",IF(COUNTIF($H$6:$H$10005,H7035)&gt;1,"Такрорий ПИНФЛ",IF(OR(L7035="",M7035="",N7035="",O7035="",P7035=""),"Корхона, СТИР, соҳа, лавозим ёки ойлик кўрсатилмаган","✓")))))))))</f>
        <v/>
      </c>
      <c r="U7035" s="22" t="str">
        <f>IF(OR(H7035="",M7035=""),"",IF(COUNTIFS($B$6:B7035,B7035,$C$6:C7035,C7035,$M$6:M7035,M7035)=1,1,0))</f>
        <v/>
      </c>
    </row>
    <row r="7036" spans="1:21" x14ac:dyDescent="0.25">
      <c r="A7036" s="22" t="str">
        <f>IF(H7036="","",COUNTA($H$6:H7036))</f>
        <v/>
      </c>
      <c r="B7036" s="23"/>
      <c r="C7036" s="24"/>
      <c r="D7036" s="24"/>
      <c r="E7036" s="24"/>
      <c r="F7036" s="24"/>
      <c r="G7036" s="24"/>
      <c r="H7036" s="25"/>
      <c r="I7036" s="24"/>
      <c r="J7036" s="26"/>
      <c r="K7036" s="27"/>
      <c r="L7036" s="24"/>
      <c r="M7036" s="24"/>
      <c r="N7036" s="26"/>
      <c r="O7036" s="24"/>
      <c r="P7036" s="28"/>
      <c r="Q7036" s="24"/>
      <c r="R7036" s="24"/>
      <c r="S7036" s="24"/>
      <c r="T7036" s="29" t="str">
        <f>IF(H7036="","",IF(LEN(H7036)&lt;&gt;14,"ПИНФЛ 14 хонали эмас",IF(B7036="","Вилоят танланмаган",IF(C7036="","Туман танланмаган",IF(COUNTIFS(Рўйхатлар!$H$2:$H$209,B7036,Рўйхатлар!$I$2:$I$209,C7036)=0,"Туман вилоятга мос эмас",IF(J7036="","Хатлов тоифаси танланмаган",IF(K7036="","Сана кўрсатилмаган",IF(COUNTIF($H$6:$H$10005,H7036)&gt;1,"Такрорий ПИНФЛ",IF(OR(L7036="",M7036="",N7036="",O7036="",P7036=""),"Корхона, СТИР, соҳа, лавозим ёки ойлик кўрсатилмаган","✓")))))))))</f>
        <v/>
      </c>
      <c r="U7036" s="22" t="str">
        <f>IF(OR(H7036="",M7036=""),"",IF(COUNTIFS($B$6:B7036,B7036,$C$6:C7036,C7036,$M$6:M7036,M7036)=1,1,0))</f>
        <v/>
      </c>
    </row>
    <row r="7037" spans="1:21" x14ac:dyDescent="0.25">
      <c r="A7037" s="22" t="str">
        <f>IF(H7037="","",COUNTA($H$6:H7037))</f>
        <v/>
      </c>
      <c r="B7037" s="23"/>
      <c r="C7037" s="24"/>
      <c r="D7037" s="24"/>
      <c r="E7037" s="24"/>
      <c r="F7037" s="24"/>
      <c r="G7037" s="24"/>
      <c r="H7037" s="25"/>
      <c r="I7037" s="24"/>
      <c r="J7037" s="26"/>
      <c r="K7037" s="27"/>
      <c r="L7037" s="24"/>
      <c r="M7037" s="24"/>
      <c r="N7037" s="26"/>
      <c r="O7037" s="24"/>
      <c r="P7037" s="28"/>
      <c r="Q7037" s="24"/>
      <c r="R7037" s="24"/>
      <c r="S7037" s="24"/>
      <c r="T7037" s="29" t="str">
        <f>IF(H7037="","",IF(LEN(H7037)&lt;&gt;14,"ПИНФЛ 14 хонали эмас",IF(B7037="","Вилоят танланмаган",IF(C7037="","Туман танланмаган",IF(COUNTIFS(Рўйхатлар!$H$2:$H$209,B7037,Рўйхатлар!$I$2:$I$209,C7037)=0,"Туман вилоятга мос эмас",IF(J7037="","Хатлов тоифаси танланмаган",IF(K7037="","Сана кўрсатилмаган",IF(COUNTIF($H$6:$H$10005,H7037)&gt;1,"Такрорий ПИНФЛ",IF(OR(L7037="",M7037="",N7037="",O7037="",P7037=""),"Корхона, СТИР, соҳа, лавозим ёки ойлик кўрсатилмаган","✓")))))))))</f>
        <v/>
      </c>
      <c r="U7037" s="22" t="str">
        <f>IF(OR(H7037="",M7037=""),"",IF(COUNTIFS($B$6:B7037,B7037,$C$6:C7037,C7037,$M$6:M7037,M7037)=1,1,0))</f>
        <v/>
      </c>
    </row>
    <row r="7038" spans="1:21" x14ac:dyDescent="0.25">
      <c r="A7038" s="22" t="str">
        <f>IF(H7038="","",COUNTA($H$6:H7038))</f>
        <v/>
      </c>
      <c r="B7038" s="23"/>
      <c r="C7038" s="24"/>
      <c r="D7038" s="24"/>
      <c r="E7038" s="24"/>
      <c r="F7038" s="24"/>
      <c r="G7038" s="24"/>
      <c r="H7038" s="25"/>
      <c r="I7038" s="24"/>
      <c r="J7038" s="26"/>
      <c r="K7038" s="27"/>
      <c r="L7038" s="24"/>
      <c r="M7038" s="24"/>
      <c r="N7038" s="26"/>
      <c r="O7038" s="24"/>
      <c r="P7038" s="28"/>
      <c r="Q7038" s="24"/>
      <c r="R7038" s="24"/>
      <c r="S7038" s="24"/>
      <c r="T7038" s="29" t="str">
        <f>IF(H7038="","",IF(LEN(H7038)&lt;&gt;14,"ПИНФЛ 14 хонали эмас",IF(B7038="","Вилоят танланмаган",IF(C7038="","Туман танланмаган",IF(COUNTIFS(Рўйхатлар!$H$2:$H$209,B7038,Рўйхатлар!$I$2:$I$209,C7038)=0,"Туман вилоятга мос эмас",IF(J7038="","Хатлов тоифаси танланмаган",IF(K7038="","Сана кўрсатилмаган",IF(COUNTIF($H$6:$H$10005,H7038)&gt;1,"Такрорий ПИНФЛ",IF(OR(L7038="",M7038="",N7038="",O7038="",P7038=""),"Корхона, СТИР, соҳа, лавозим ёки ойлик кўрсатилмаган","✓")))))))))</f>
        <v/>
      </c>
      <c r="U7038" s="22" t="str">
        <f>IF(OR(H7038="",M7038=""),"",IF(COUNTIFS($B$6:B7038,B7038,$C$6:C7038,C7038,$M$6:M7038,M7038)=1,1,0))</f>
        <v/>
      </c>
    </row>
    <row r="7039" spans="1:21" x14ac:dyDescent="0.25">
      <c r="A7039" s="22" t="str">
        <f>IF(H7039="","",COUNTA($H$6:H7039))</f>
        <v/>
      </c>
      <c r="B7039" s="23"/>
      <c r="C7039" s="24"/>
      <c r="D7039" s="24"/>
      <c r="E7039" s="24"/>
      <c r="F7039" s="24"/>
      <c r="G7039" s="24"/>
      <c r="H7039" s="25"/>
      <c r="I7039" s="24"/>
      <c r="J7039" s="26"/>
      <c r="K7039" s="27"/>
      <c r="L7039" s="24"/>
      <c r="M7039" s="24"/>
      <c r="N7039" s="26"/>
      <c r="O7039" s="24"/>
      <c r="P7039" s="28"/>
      <c r="Q7039" s="24"/>
      <c r="R7039" s="24"/>
      <c r="S7039" s="24"/>
      <c r="T7039" s="29" t="str">
        <f>IF(H7039="","",IF(LEN(H7039)&lt;&gt;14,"ПИНФЛ 14 хонали эмас",IF(B7039="","Вилоят танланмаган",IF(C7039="","Туман танланмаган",IF(COUNTIFS(Рўйхатлар!$H$2:$H$209,B7039,Рўйхатлар!$I$2:$I$209,C7039)=0,"Туман вилоятга мос эмас",IF(J7039="","Хатлов тоифаси танланмаган",IF(K7039="","Сана кўрсатилмаган",IF(COUNTIF($H$6:$H$10005,H7039)&gt;1,"Такрорий ПИНФЛ",IF(OR(L7039="",M7039="",N7039="",O7039="",P7039=""),"Корхона, СТИР, соҳа, лавозим ёки ойлик кўрсатилмаган","✓")))))))))</f>
        <v/>
      </c>
      <c r="U7039" s="22" t="str">
        <f>IF(OR(H7039="",M7039=""),"",IF(COUNTIFS($B$6:B7039,B7039,$C$6:C7039,C7039,$M$6:M7039,M7039)=1,1,0))</f>
        <v/>
      </c>
    </row>
    <row r="7040" spans="1:21" x14ac:dyDescent="0.25">
      <c r="A7040" s="22" t="str">
        <f>IF(H7040="","",COUNTA($H$6:H7040))</f>
        <v/>
      </c>
      <c r="B7040" s="23"/>
      <c r="C7040" s="24"/>
      <c r="D7040" s="24"/>
      <c r="E7040" s="24"/>
      <c r="F7040" s="24"/>
      <c r="G7040" s="24"/>
      <c r="H7040" s="25"/>
      <c r="I7040" s="24"/>
      <c r="J7040" s="26"/>
      <c r="K7040" s="27"/>
      <c r="L7040" s="24"/>
      <c r="M7040" s="24"/>
      <c r="N7040" s="26"/>
      <c r="O7040" s="24"/>
      <c r="P7040" s="28"/>
      <c r="Q7040" s="24"/>
      <c r="R7040" s="24"/>
      <c r="S7040" s="24"/>
      <c r="T7040" s="29" t="str">
        <f>IF(H7040="","",IF(LEN(H7040)&lt;&gt;14,"ПИНФЛ 14 хонали эмас",IF(B7040="","Вилоят танланмаган",IF(C7040="","Туман танланмаган",IF(COUNTIFS(Рўйхатлар!$H$2:$H$209,B7040,Рўйхатлар!$I$2:$I$209,C7040)=0,"Туман вилоятга мос эмас",IF(J7040="","Хатлов тоифаси танланмаган",IF(K7040="","Сана кўрсатилмаган",IF(COUNTIF($H$6:$H$10005,H7040)&gt;1,"Такрорий ПИНФЛ",IF(OR(L7040="",M7040="",N7040="",O7040="",P7040=""),"Корхона, СТИР, соҳа, лавозим ёки ойлик кўрсатилмаган","✓")))))))))</f>
        <v/>
      </c>
      <c r="U7040" s="22" t="str">
        <f>IF(OR(H7040="",M7040=""),"",IF(COUNTIFS($B$6:B7040,B7040,$C$6:C7040,C7040,$M$6:M7040,M7040)=1,1,0))</f>
        <v/>
      </c>
    </row>
    <row r="7041" spans="1:21" x14ac:dyDescent="0.25">
      <c r="A7041" s="22" t="str">
        <f>IF(H7041="","",COUNTA($H$6:H7041))</f>
        <v/>
      </c>
      <c r="B7041" s="23"/>
      <c r="C7041" s="24"/>
      <c r="D7041" s="24"/>
      <c r="E7041" s="24"/>
      <c r="F7041" s="24"/>
      <c r="G7041" s="24"/>
      <c r="H7041" s="25"/>
      <c r="I7041" s="24"/>
      <c r="J7041" s="26"/>
      <c r="K7041" s="27"/>
      <c r="L7041" s="24"/>
      <c r="M7041" s="24"/>
      <c r="N7041" s="26"/>
      <c r="O7041" s="24"/>
      <c r="P7041" s="28"/>
      <c r="Q7041" s="24"/>
      <c r="R7041" s="24"/>
      <c r="S7041" s="24"/>
      <c r="T7041" s="29" t="str">
        <f>IF(H7041="","",IF(LEN(H7041)&lt;&gt;14,"ПИНФЛ 14 хонали эмас",IF(B7041="","Вилоят танланмаган",IF(C7041="","Туман танланмаган",IF(COUNTIFS(Рўйхатлар!$H$2:$H$209,B7041,Рўйхатлар!$I$2:$I$209,C7041)=0,"Туман вилоятга мос эмас",IF(J7041="","Хатлов тоифаси танланмаган",IF(K7041="","Сана кўрсатилмаган",IF(COUNTIF($H$6:$H$10005,H7041)&gt;1,"Такрорий ПИНФЛ",IF(OR(L7041="",M7041="",N7041="",O7041="",P7041=""),"Корхона, СТИР, соҳа, лавозим ёки ойлик кўрсатилмаган","✓")))))))))</f>
        <v/>
      </c>
      <c r="U7041" s="22" t="str">
        <f>IF(OR(H7041="",M7041=""),"",IF(COUNTIFS($B$6:B7041,B7041,$C$6:C7041,C7041,$M$6:M7041,M7041)=1,1,0))</f>
        <v/>
      </c>
    </row>
    <row r="7042" spans="1:21" x14ac:dyDescent="0.25">
      <c r="A7042" s="22" t="str">
        <f>IF(H7042="","",COUNTA($H$6:H7042))</f>
        <v/>
      </c>
      <c r="B7042" s="23"/>
      <c r="C7042" s="24"/>
      <c r="D7042" s="24"/>
      <c r="E7042" s="24"/>
      <c r="F7042" s="24"/>
      <c r="G7042" s="24"/>
      <c r="H7042" s="25"/>
      <c r="I7042" s="24"/>
      <c r="J7042" s="26"/>
      <c r="K7042" s="27"/>
      <c r="L7042" s="24"/>
      <c r="M7042" s="24"/>
      <c r="N7042" s="26"/>
      <c r="O7042" s="24"/>
      <c r="P7042" s="28"/>
      <c r="Q7042" s="24"/>
      <c r="R7042" s="24"/>
      <c r="S7042" s="24"/>
      <c r="T7042" s="29" t="str">
        <f>IF(H7042="","",IF(LEN(H7042)&lt;&gt;14,"ПИНФЛ 14 хонали эмас",IF(B7042="","Вилоят танланмаган",IF(C7042="","Туман танланмаган",IF(COUNTIFS(Рўйхатлар!$H$2:$H$209,B7042,Рўйхатлар!$I$2:$I$209,C7042)=0,"Туман вилоятга мос эмас",IF(J7042="","Хатлов тоифаси танланмаган",IF(K7042="","Сана кўрсатилмаган",IF(COUNTIF($H$6:$H$10005,H7042)&gt;1,"Такрорий ПИНФЛ",IF(OR(L7042="",M7042="",N7042="",O7042="",P7042=""),"Корхона, СТИР, соҳа, лавозим ёки ойлик кўрсатилмаган","✓")))))))))</f>
        <v/>
      </c>
      <c r="U7042" s="22" t="str">
        <f>IF(OR(H7042="",M7042=""),"",IF(COUNTIFS($B$6:B7042,B7042,$C$6:C7042,C7042,$M$6:M7042,M7042)=1,1,0))</f>
        <v/>
      </c>
    </row>
    <row r="7043" spans="1:21" x14ac:dyDescent="0.25">
      <c r="A7043" s="22" t="str">
        <f>IF(H7043="","",COUNTA($H$6:H7043))</f>
        <v/>
      </c>
      <c r="B7043" s="23"/>
      <c r="C7043" s="24"/>
      <c r="D7043" s="24"/>
      <c r="E7043" s="24"/>
      <c r="F7043" s="24"/>
      <c r="G7043" s="24"/>
      <c r="H7043" s="25"/>
      <c r="I7043" s="24"/>
      <c r="J7043" s="26"/>
      <c r="K7043" s="27"/>
      <c r="L7043" s="24"/>
      <c r="M7043" s="24"/>
      <c r="N7043" s="26"/>
      <c r="O7043" s="24"/>
      <c r="P7043" s="28"/>
      <c r="Q7043" s="24"/>
      <c r="R7043" s="24"/>
      <c r="S7043" s="24"/>
      <c r="T7043" s="29" t="str">
        <f>IF(H7043="","",IF(LEN(H7043)&lt;&gt;14,"ПИНФЛ 14 хонали эмас",IF(B7043="","Вилоят танланмаган",IF(C7043="","Туман танланмаган",IF(COUNTIFS(Рўйхатлар!$H$2:$H$209,B7043,Рўйхатлар!$I$2:$I$209,C7043)=0,"Туман вилоятга мос эмас",IF(J7043="","Хатлов тоифаси танланмаган",IF(K7043="","Сана кўрсатилмаган",IF(COUNTIF($H$6:$H$10005,H7043)&gt;1,"Такрорий ПИНФЛ",IF(OR(L7043="",M7043="",N7043="",O7043="",P7043=""),"Корхона, СТИР, соҳа, лавозим ёки ойлик кўрсатилмаган","✓")))))))))</f>
        <v/>
      </c>
      <c r="U7043" s="22" t="str">
        <f>IF(OR(H7043="",M7043=""),"",IF(COUNTIFS($B$6:B7043,B7043,$C$6:C7043,C7043,$M$6:M7043,M7043)=1,1,0))</f>
        <v/>
      </c>
    </row>
    <row r="7044" spans="1:21" x14ac:dyDescent="0.25">
      <c r="A7044" s="22" t="str">
        <f>IF(H7044="","",COUNTA($H$6:H7044))</f>
        <v/>
      </c>
      <c r="B7044" s="23"/>
      <c r="C7044" s="24"/>
      <c r="D7044" s="24"/>
      <c r="E7044" s="24"/>
      <c r="F7044" s="24"/>
      <c r="G7044" s="24"/>
      <c r="H7044" s="25"/>
      <c r="I7044" s="24"/>
      <c r="J7044" s="26"/>
      <c r="K7044" s="27"/>
      <c r="L7044" s="24"/>
      <c r="M7044" s="24"/>
      <c r="N7044" s="26"/>
      <c r="O7044" s="24"/>
      <c r="P7044" s="28"/>
      <c r="Q7044" s="24"/>
      <c r="R7044" s="24"/>
      <c r="S7044" s="24"/>
      <c r="T7044" s="29" t="str">
        <f>IF(H7044="","",IF(LEN(H7044)&lt;&gt;14,"ПИНФЛ 14 хонали эмас",IF(B7044="","Вилоят танланмаган",IF(C7044="","Туман танланмаган",IF(COUNTIFS(Рўйхатлар!$H$2:$H$209,B7044,Рўйхатлар!$I$2:$I$209,C7044)=0,"Туман вилоятга мос эмас",IF(J7044="","Хатлов тоифаси танланмаган",IF(K7044="","Сана кўрсатилмаган",IF(COUNTIF($H$6:$H$10005,H7044)&gt;1,"Такрорий ПИНФЛ",IF(OR(L7044="",M7044="",N7044="",O7044="",P7044=""),"Корхона, СТИР, соҳа, лавозим ёки ойлик кўрсатилмаган","✓")))))))))</f>
        <v/>
      </c>
      <c r="U7044" s="22" t="str">
        <f>IF(OR(H7044="",M7044=""),"",IF(COUNTIFS($B$6:B7044,B7044,$C$6:C7044,C7044,$M$6:M7044,M7044)=1,1,0))</f>
        <v/>
      </c>
    </row>
    <row r="7045" spans="1:21" x14ac:dyDescent="0.25">
      <c r="A7045" s="22" t="str">
        <f>IF(H7045="","",COUNTA($H$6:H7045))</f>
        <v/>
      </c>
      <c r="B7045" s="23"/>
      <c r="C7045" s="24"/>
      <c r="D7045" s="24"/>
      <c r="E7045" s="24"/>
      <c r="F7045" s="24"/>
      <c r="G7045" s="24"/>
      <c r="H7045" s="25"/>
      <c r="I7045" s="24"/>
      <c r="J7045" s="26"/>
      <c r="K7045" s="27"/>
      <c r="L7045" s="24"/>
      <c r="M7045" s="24"/>
      <c r="N7045" s="26"/>
      <c r="O7045" s="24"/>
      <c r="P7045" s="28"/>
      <c r="Q7045" s="24"/>
      <c r="R7045" s="24"/>
      <c r="S7045" s="24"/>
      <c r="T7045" s="29" t="str">
        <f>IF(H7045="","",IF(LEN(H7045)&lt;&gt;14,"ПИНФЛ 14 хонали эмас",IF(B7045="","Вилоят танланмаган",IF(C7045="","Туман танланмаган",IF(COUNTIFS(Рўйхатлар!$H$2:$H$209,B7045,Рўйхатлар!$I$2:$I$209,C7045)=0,"Туман вилоятга мос эмас",IF(J7045="","Хатлов тоифаси танланмаган",IF(K7045="","Сана кўрсатилмаган",IF(COUNTIF($H$6:$H$10005,H7045)&gt;1,"Такрорий ПИНФЛ",IF(OR(L7045="",M7045="",N7045="",O7045="",P7045=""),"Корхона, СТИР, соҳа, лавозим ёки ойлик кўрсатилмаган","✓")))))))))</f>
        <v/>
      </c>
      <c r="U7045" s="22" t="str">
        <f>IF(OR(H7045="",M7045=""),"",IF(COUNTIFS($B$6:B7045,B7045,$C$6:C7045,C7045,$M$6:M7045,M7045)=1,1,0))</f>
        <v/>
      </c>
    </row>
    <row r="7046" spans="1:21" x14ac:dyDescent="0.25">
      <c r="A7046" s="22" t="str">
        <f>IF(H7046="","",COUNTA($H$6:H7046))</f>
        <v/>
      </c>
      <c r="B7046" s="23"/>
      <c r="C7046" s="24"/>
      <c r="D7046" s="24"/>
      <c r="E7046" s="24"/>
      <c r="F7046" s="24"/>
      <c r="G7046" s="24"/>
      <c r="H7046" s="25"/>
      <c r="I7046" s="24"/>
      <c r="J7046" s="26"/>
      <c r="K7046" s="27"/>
      <c r="L7046" s="24"/>
      <c r="M7046" s="24"/>
      <c r="N7046" s="26"/>
      <c r="O7046" s="24"/>
      <c r="P7046" s="28"/>
      <c r="Q7046" s="24"/>
      <c r="R7046" s="24"/>
      <c r="S7046" s="24"/>
      <c r="T7046" s="29" t="str">
        <f>IF(H7046="","",IF(LEN(H7046)&lt;&gt;14,"ПИНФЛ 14 хонали эмас",IF(B7046="","Вилоят танланмаган",IF(C7046="","Туман танланмаган",IF(COUNTIFS(Рўйхатлар!$H$2:$H$209,B7046,Рўйхатлар!$I$2:$I$209,C7046)=0,"Туман вилоятга мос эмас",IF(J7046="","Хатлов тоифаси танланмаган",IF(K7046="","Сана кўрсатилмаган",IF(COUNTIF($H$6:$H$10005,H7046)&gt;1,"Такрорий ПИНФЛ",IF(OR(L7046="",M7046="",N7046="",O7046="",P7046=""),"Корхона, СТИР, соҳа, лавозим ёки ойлик кўрсатилмаган","✓")))))))))</f>
        <v/>
      </c>
      <c r="U7046" s="22" t="str">
        <f>IF(OR(H7046="",M7046=""),"",IF(COUNTIFS($B$6:B7046,B7046,$C$6:C7046,C7046,$M$6:M7046,M7046)=1,1,0))</f>
        <v/>
      </c>
    </row>
    <row r="7047" spans="1:21" x14ac:dyDescent="0.25">
      <c r="A7047" s="22" t="str">
        <f>IF(H7047="","",COUNTA($H$6:H7047))</f>
        <v/>
      </c>
      <c r="B7047" s="23"/>
      <c r="C7047" s="24"/>
      <c r="D7047" s="24"/>
      <c r="E7047" s="24"/>
      <c r="F7047" s="24"/>
      <c r="G7047" s="24"/>
      <c r="H7047" s="25"/>
      <c r="I7047" s="24"/>
      <c r="J7047" s="26"/>
      <c r="K7047" s="27"/>
      <c r="L7047" s="24"/>
      <c r="M7047" s="24"/>
      <c r="N7047" s="26"/>
      <c r="O7047" s="24"/>
      <c r="P7047" s="28"/>
      <c r="Q7047" s="24"/>
      <c r="R7047" s="24"/>
      <c r="S7047" s="24"/>
      <c r="T7047" s="29" t="str">
        <f>IF(H7047="","",IF(LEN(H7047)&lt;&gt;14,"ПИНФЛ 14 хонали эмас",IF(B7047="","Вилоят танланмаган",IF(C7047="","Туман танланмаган",IF(COUNTIFS(Рўйхатлар!$H$2:$H$209,B7047,Рўйхатлар!$I$2:$I$209,C7047)=0,"Туман вилоятга мос эмас",IF(J7047="","Хатлов тоифаси танланмаган",IF(K7047="","Сана кўрсатилмаган",IF(COUNTIF($H$6:$H$10005,H7047)&gt;1,"Такрорий ПИНФЛ",IF(OR(L7047="",M7047="",N7047="",O7047="",P7047=""),"Корхона, СТИР, соҳа, лавозим ёки ойлик кўрсатилмаган","✓")))))))))</f>
        <v/>
      </c>
      <c r="U7047" s="22" t="str">
        <f>IF(OR(H7047="",M7047=""),"",IF(COUNTIFS($B$6:B7047,B7047,$C$6:C7047,C7047,$M$6:M7047,M7047)=1,1,0))</f>
        <v/>
      </c>
    </row>
    <row r="7048" spans="1:21" x14ac:dyDescent="0.25">
      <c r="A7048" s="22" t="str">
        <f>IF(H7048="","",COUNTA($H$6:H7048))</f>
        <v/>
      </c>
      <c r="B7048" s="23"/>
      <c r="C7048" s="24"/>
      <c r="D7048" s="24"/>
      <c r="E7048" s="24"/>
      <c r="F7048" s="24"/>
      <c r="G7048" s="24"/>
      <c r="H7048" s="25"/>
      <c r="I7048" s="24"/>
      <c r="J7048" s="26"/>
      <c r="K7048" s="27"/>
      <c r="L7048" s="24"/>
      <c r="M7048" s="24"/>
      <c r="N7048" s="26"/>
      <c r="O7048" s="24"/>
      <c r="P7048" s="28"/>
      <c r="Q7048" s="24"/>
      <c r="R7048" s="24"/>
      <c r="S7048" s="24"/>
      <c r="T7048" s="29" t="str">
        <f>IF(H7048="","",IF(LEN(H7048)&lt;&gt;14,"ПИНФЛ 14 хонали эмас",IF(B7048="","Вилоят танланмаган",IF(C7048="","Туман танланмаган",IF(COUNTIFS(Рўйхатлар!$H$2:$H$209,B7048,Рўйхатлар!$I$2:$I$209,C7048)=0,"Туман вилоятга мос эмас",IF(J7048="","Хатлов тоифаси танланмаган",IF(K7048="","Сана кўрсатилмаган",IF(COUNTIF($H$6:$H$10005,H7048)&gt;1,"Такрорий ПИНФЛ",IF(OR(L7048="",M7048="",N7048="",O7048="",P7048=""),"Корхона, СТИР, соҳа, лавозим ёки ойлик кўрсатилмаган","✓")))))))))</f>
        <v/>
      </c>
      <c r="U7048" s="22" t="str">
        <f>IF(OR(H7048="",M7048=""),"",IF(COUNTIFS($B$6:B7048,B7048,$C$6:C7048,C7048,$M$6:M7048,M7048)=1,1,0))</f>
        <v/>
      </c>
    </row>
    <row r="7049" spans="1:21" x14ac:dyDescent="0.25">
      <c r="A7049" s="22" t="str">
        <f>IF(H7049="","",COUNTA($H$6:H7049))</f>
        <v/>
      </c>
      <c r="B7049" s="23"/>
      <c r="C7049" s="24"/>
      <c r="D7049" s="24"/>
      <c r="E7049" s="24"/>
      <c r="F7049" s="24"/>
      <c r="G7049" s="24"/>
      <c r="H7049" s="25"/>
      <c r="I7049" s="24"/>
      <c r="J7049" s="26"/>
      <c r="K7049" s="27"/>
      <c r="L7049" s="24"/>
      <c r="M7049" s="24"/>
      <c r="N7049" s="26"/>
      <c r="O7049" s="24"/>
      <c r="P7049" s="28"/>
      <c r="Q7049" s="24"/>
      <c r="R7049" s="24"/>
      <c r="S7049" s="24"/>
      <c r="T7049" s="29" t="str">
        <f>IF(H7049="","",IF(LEN(H7049)&lt;&gt;14,"ПИНФЛ 14 хонали эмас",IF(B7049="","Вилоят танланмаган",IF(C7049="","Туман танланмаган",IF(COUNTIFS(Рўйхатлар!$H$2:$H$209,B7049,Рўйхатлар!$I$2:$I$209,C7049)=0,"Туман вилоятга мос эмас",IF(J7049="","Хатлов тоифаси танланмаган",IF(K7049="","Сана кўрсатилмаган",IF(COUNTIF($H$6:$H$10005,H7049)&gt;1,"Такрорий ПИНФЛ",IF(OR(L7049="",M7049="",N7049="",O7049="",P7049=""),"Корхона, СТИР, соҳа, лавозим ёки ойлик кўрсатилмаган","✓")))))))))</f>
        <v/>
      </c>
      <c r="U7049" s="22" t="str">
        <f>IF(OR(H7049="",M7049=""),"",IF(COUNTIFS($B$6:B7049,B7049,$C$6:C7049,C7049,$M$6:M7049,M7049)=1,1,0))</f>
        <v/>
      </c>
    </row>
    <row r="7050" spans="1:21" x14ac:dyDescent="0.25">
      <c r="A7050" s="22" t="str">
        <f>IF(H7050="","",COUNTA($H$6:H7050))</f>
        <v/>
      </c>
      <c r="B7050" s="23"/>
      <c r="C7050" s="24"/>
      <c r="D7050" s="24"/>
      <c r="E7050" s="24"/>
      <c r="F7050" s="24"/>
      <c r="G7050" s="24"/>
      <c r="H7050" s="25"/>
      <c r="I7050" s="24"/>
      <c r="J7050" s="26"/>
      <c r="K7050" s="27"/>
      <c r="L7050" s="24"/>
      <c r="M7050" s="24"/>
      <c r="N7050" s="26"/>
      <c r="O7050" s="24"/>
      <c r="P7050" s="28"/>
      <c r="Q7050" s="24"/>
      <c r="R7050" s="24"/>
      <c r="S7050" s="24"/>
      <c r="T7050" s="29" t="str">
        <f>IF(H7050="","",IF(LEN(H7050)&lt;&gt;14,"ПИНФЛ 14 хонали эмас",IF(B7050="","Вилоят танланмаган",IF(C7050="","Туман танланмаган",IF(COUNTIFS(Рўйхатлар!$H$2:$H$209,B7050,Рўйхатлар!$I$2:$I$209,C7050)=0,"Туман вилоятга мос эмас",IF(J7050="","Хатлов тоифаси танланмаган",IF(K7050="","Сана кўрсатилмаган",IF(COUNTIF($H$6:$H$10005,H7050)&gt;1,"Такрорий ПИНФЛ",IF(OR(L7050="",M7050="",N7050="",O7050="",P7050=""),"Корхона, СТИР, соҳа, лавозим ёки ойлик кўрсатилмаган","✓")))))))))</f>
        <v/>
      </c>
      <c r="U7050" s="22" t="str">
        <f>IF(OR(H7050="",M7050=""),"",IF(COUNTIFS($B$6:B7050,B7050,$C$6:C7050,C7050,$M$6:M7050,M7050)=1,1,0))</f>
        <v/>
      </c>
    </row>
    <row r="7051" spans="1:21" x14ac:dyDescent="0.25">
      <c r="A7051" s="22" t="str">
        <f>IF(H7051="","",COUNTA($H$6:H7051))</f>
        <v/>
      </c>
      <c r="B7051" s="23"/>
      <c r="C7051" s="24"/>
      <c r="D7051" s="24"/>
      <c r="E7051" s="24"/>
      <c r="F7051" s="24"/>
      <c r="G7051" s="24"/>
      <c r="H7051" s="25"/>
      <c r="I7051" s="24"/>
      <c r="J7051" s="26"/>
      <c r="K7051" s="27"/>
      <c r="L7051" s="24"/>
      <c r="M7051" s="24"/>
      <c r="N7051" s="26"/>
      <c r="O7051" s="24"/>
      <c r="P7051" s="28"/>
      <c r="Q7051" s="24"/>
      <c r="R7051" s="24"/>
      <c r="S7051" s="24"/>
      <c r="T7051" s="29" t="str">
        <f>IF(H7051="","",IF(LEN(H7051)&lt;&gt;14,"ПИНФЛ 14 хонали эмас",IF(B7051="","Вилоят танланмаган",IF(C7051="","Туман танланмаган",IF(COUNTIFS(Рўйхатлар!$H$2:$H$209,B7051,Рўйхатлар!$I$2:$I$209,C7051)=0,"Туман вилоятга мос эмас",IF(J7051="","Хатлов тоифаси танланмаган",IF(K7051="","Сана кўрсатилмаган",IF(COUNTIF($H$6:$H$10005,H7051)&gt;1,"Такрорий ПИНФЛ",IF(OR(L7051="",M7051="",N7051="",O7051="",P7051=""),"Корхона, СТИР, соҳа, лавозим ёки ойлик кўрсатилмаган","✓")))))))))</f>
        <v/>
      </c>
      <c r="U7051" s="22" t="str">
        <f>IF(OR(H7051="",M7051=""),"",IF(COUNTIFS($B$6:B7051,B7051,$C$6:C7051,C7051,$M$6:M7051,M7051)=1,1,0))</f>
        <v/>
      </c>
    </row>
    <row r="7052" spans="1:21" x14ac:dyDescent="0.25">
      <c r="A7052" s="22" t="str">
        <f>IF(H7052="","",COUNTA($H$6:H7052))</f>
        <v/>
      </c>
      <c r="B7052" s="23"/>
      <c r="C7052" s="24"/>
      <c r="D7052" s="24"/>
      <c r="E7052" s="24"/>
      <c r="F7052" s="24"/>
      <c r="G7052" s="24"/>
      <c r="H7052" s="25"/>
      <c r="I7052" s="24"/>
      <c r="J7052" s="26"/>
      <c r="K7052" s="27"/>
      <c r="L7052" s="24"/>
      <c r="M7052" s="24"/>
      <c r="N7052" s="26"/>
      <c r="O7052" s="24"/>
      <c r="P7052" s="28"/>
      <c r="Q7052" s="24"/>
      <c r="R7052" s="24"/>
      <c r="S7052" s="24"/>
      <c r="T7052" s="29" t="str">
        <f>IF(H7052="","",IF(LEN(H7052)&lt;&gt;14,"ПИНФЛ 14 хонали эмас",IF(B7052="","Вилоят танланмаган",IF(C7052="","Туман танланмаган",IF(COUNTIFS(Рўйхатлар!$H$2:$H$209,B7052,Рўйхатлар!$I$2:$I$209,C7052)=0,"Туман вилоятга мос эмас",IF(J7052="","Хатлов тоифаси танланмаган",IF(K7052="","Сана кўрсатилмаган",IF(COUNTIF($H$6:$H$10005,H7052)&gt;1,"Такрорий ПИНФЛ",IF(OR(L7052="",M7052="",N7052="",O7052="",P7052=""),"Корхона, СТИР, соҳа, лавозим ёки ойлик кўрсатилмаган","✓")))))))))</f>
        <v/>
      </c>
      <c r="U7052" s="22" t="str">
        <f>IF(OR(H7052="",M7052=""),"",IF(COUNTIFS($B$6:B7052,B7052,$C$6:C7052,C7052,$M$6:M7052,M7052)=1,1,0))</f>
        <v/>
      </c>
    </row>
    <row r="7053" spans="1:21" x14ac:dyDescent="0.25">
      <c r="A7053" s="22" t="str">
        <f>IF(H7053="","",COUNTA($H$6:H7053))</f>
        <v/>
      </c>
      <c r="B7053" s="23"/>
      <c r="C7053" s="24"/>
      <c r="D7053" s="24"/>
      <c r="E7053" s="24"/>
      <c r="F7053" s="24"/>
      <c r="G7053" s="24"/>
      <c r="H7053" s="25"/>
      <c r="I7053" s="24"/>
      <c r="J7053" s="26"/>
      <c r="K7053" s="27"/>
      <c r="L7053" s="24"/>
      <c r="M7053" s="24"/>
      <c r="N7053" s="26"/>
      <c r="O7053" s="24"/>
      <c r="P7053" s="28"/>
      <c r="Q7053" s="24"/>
      <c r="R7053" s="24"/>
      <c r="S7053" s="24"/>
      <c r="T7053" s="29" t="str">
        <f>IF(H7053="","",IF(LEN(H7053)&lt;&gt;14,"ПИНФЛ 14 хонали эмас",IF(B7053="","Вилоят танланмаган",IF(C7053="","Туман танланмаган",IF(COUNTIFS(Рўйхатлар!$H$2:$H$209,B7053,Рўйхатлар!$I$2:$I$209,C7053)=0,"Туман вилоятга мос эмас",IF(J7053="","Хатлов тоифаси танланмаган",IF(K7053="","Сана кўрсатилмаган",IF(COUNTIF($H$6:$H$10005,H7053)&gt;1,"Такрорий ПИНФЛ",IF(OR(L7053="",M7053="",N7053="",O7053="",P7053=""),"Корхона, СТИР, соҳа, лавозим ёки ойлик кўрсатилмаган","✓")))))))))</f>
        <v/>
      </c>
      <c r="U7053" s="22" t="str">
        <f>IF(OR(H7053="",M7053=""),"",IF(COUNTIFS($B$6:B7053,B7053,$C$6:C7053,C7053,$M$6:M7053,M7053)=1,1,0))</f>
        <v/>
      </c>
    </row>
    <row r="7054" spans="1:21" x14ac:dyDescent="0.25">
      <c r="A7054" s="22" t="str">
        <f>IF(H7054="","",COUNTA($H$6:H7054))</f>
        <v/>
      </c>
      <c r="B7054" s="23"/>
      <c r="C7054" s="24"/>
      <c r="D7054" s="24"/>
      <c r="E7054" s="24"/>
      <c r="F7054" s="24"/>
      <c r="G7054" s="24"/>
      <c r="H7054" s="25"/>
      <c r="I7054" s="24"/>
      <c r="J7054" s="26"/>
      <c r="K7054" s="27"/>
      <c r="L7054" s="24"/>
      <c r="M7054" s="24"/>
      <c r="N7054" s="26"/>
      <c r="O7054" s="24"/>
      <c r="P7054" s="28"/>
      <c r="Q7054" s="24"/>
      <c r="R7054" s="24"/>
      <c r="S7054" s="24"/>
      <c r="T7054" s="29" t="str">
        <f>IF(H7054="","",IF(LEN(H7054)&lt;&gt;14,"ПИНФЛ 14 хонали эмас",IF(B7054="","Вилоят танланмаган",IF(C7054="","Туман танланмаган",IF(COUNTIFS(Рўйхатлар!$H$2:$H$209,B7054,Рўйхатлар!$I$2:$I$209,C7054)=0,"Туман вилоятга мос эмас",IF(J7054="","Хатлов тоифаси танланмаган",IF(K7054="","Сана кўрсатилмаган",IF(COUNTIF($H$6:$H$10005,H7054)&gt;1,"Такрорий ПИНФЛ",IF(OR(L7054="",M7054="",N7054="",O7054="",P7054=""),"Корхона, СТИР, соҳа, лавозим ёки ойлик кўрсатилмаган","✓")))))))))</f>
        <v/>
      </c>
      <c r="U7054" s="22" t="str">
        <f>IF(OR(H7054="",M7054=""),"",IF(COUNTIFS($B$6:B7054,B7054,$C$6:C7054,C7054,$M$6:M7054,M7054)=1,1,0))</f>
        <v/>
      </c>
    </row>
    <row r="7055" spans="1:21" x14ac:dyDescent="0.25">
      <c r="A7055" s="22" t="str">
        <f>IF(H7055="","",COUNTA($H$6:H7055))</f>
        <v/>
      </c>
      <c r="B7055" s="23"/>
      <c r="C7055" s="24"/>
      <c r="D7055" s="24"/>
      <c r="E7055" s="24"/>
      <c r="F7055" s="24"/>
      <c r="G7055" s="24"/>
      <c r="H7055" s="25"/>
      <c r="I7055" s="24"/>
      <c r="J7055" s="26"/>
      <c r="K7055" s="27"/>
      <c r="L7055" s="24"/>
      <c r="M7055" s="24"/>
      <c r="N7055" s="26"/>
      <c r="O7055" s="24"/>
      <c r="P7055" s="28"/>
      <c r="Q7055" s="24"/>
      <c r="R7055" s="24"/>
      <c r="S7055" s="24"/>
      <c r="T7055" s="29" t="str">
        <f>IF(H7055="","",IF(LEN(H7055)&lt;&gt;14,"ПИНФЛ 14 хонали эмас",IF(B7055="","Вилоят танланмаган",IF(C7055="","Туман танланмаган",IF(COUNTIFS(Рўйхатлар!$H$2:$H$209,B7055,Рўйхатлар!$I$2:$I$209,C7055)=0,"Туман вилоятга мос эмас",IF(J7055="","Хатлов тоифаси танланмаган",IF(K7055="","Сана кўрсатилмаган",IF(COUNTIF($H$6:$H$10005,H7055)&gt;1,"Такрорий ПИНФЛ",IF(OR(L7055="",M7055="",N7055="",O7055="",P7055=""),"Корхона, СТИР, соҳа, лавозим ёки ойлик кўрсатилмаган","✓")))))))))</f>
        <v/>
      </c>
      <c r="U7055" s="22" t="str">
        <f>IF(OR(H7055="",M7055=""),"",IF(COUNTIFS($B$6:B7055,B7055,$C$6:C7055,C7055,$M$6:M7055,M7055)=1,1,0))</f>
        <v/>
      </c>
    </row>
    <row r="7056" spans="1:21" x14ac:dyDescent="0.25">
      <c r="A7056" s="22" t="str">
        <f>IF(H7056="","",COUNTA($H$6:H7056))</f>
        <v/>
      </c>
      <c r="B7056" s="23"/>
      <c r="C7056" s="24"/>
      <c r="D7056" s="24"/>
      <c r="E7056" s="24"/>
      <c r="F7056" s="24"/>
      <c r="G7056" s="24"/>
      <c r="H7056" s="25"/>
      <c r="I7056" s="24"/>
      <c r="J7056" s="26"/>
      <c r="K7056" s="27"/>
      <c r="L7056" s="24"/>
      <c r="M7056" s="24"/>
      <c r="N7056" s="26"/>
      <c r="O7056" s="24"/>
      <c r="P7056" s="28"/>
      <c r="Q7056" s="24"/>
      <c r="R7056" s="24"/>
      <c r="S7056" s="24"/>
      <c r="T7056" s="29" t="str">
        <f>IF(H7056="","",IF(LEN(H7056)&lt;&gt;14,"ПИНФЛ 14 хонали эмас",IF(B7056="","Вилоят танланмаган",IF(C7056="","Туман танланмаган",IF(COUNTIFS(Рўйхатлар!$H$2:$H$209,B7056,Рўйхатлар!$I$2:$I$209,C7056)=0,"Туман вилоятга мос эмас",IF(J7056="","Хатлов тоифаси танланмаган",IF(K7056="","Сана кўрсатилмаган",IF(COUNTIF($H$6:$H$10005,H7056)&gt;1,"Такрорий ПИНФЛ",IF(OR(L7056="",M7056="",N7056="",O7056="",P7056=""),"Корхона, СТИР, соҳа, лавозим ёки ойлик кўрсатилмаган","✓")))))))))</f>
        <v/>
      </c>
      <c r="U7056" s="22" t="str">
        <f>IF(OR(H7056="",M7056=""),"",IF(COUNTIFS($B$6:B7056,B7056,$C$6:C7056,C7056,$M$6:M7056,M7056)=1,1,0))</f>
        <v/>
      </c>
    </row>
    <row r="7057" spans="1:21" x14ac:dyDescent="0.25">
      <c r="A7057" s="22" t="str">
        <f>IF(H7057="","",COUNTA($H$6:H7057))</f>
        <v/>
      </c>
      <c r="B7057" s="23"/>
      <c r="C7057" s="24"/>
      <c r="D7057" s="24"/>
      <c r="E7057" s="24"/>
      <c r="F7057" s="24"/>
      <c r="G7057" s="24"/>
      <c r="H7057" s="25"/>
      <c r="I7057" s="24"/>
      <c r="J7057" s="26"/>
      <c r="K7057" s="27"/>
      <c r="L7057" s="24"/>
      <c r="M7057" s="24"/>
      <c r="N7057" s="26"/>
      <c r="O7057" s="24"/>
      <c r="P7057" s="28"/>
      <c r="Q7057" s="24"/>
      <c r="R7057" s="24"/>
      <c r="S7057" s="24"/>
      <c r="T7057" s="29" t="str">
        <f>IF(H7057="","",IF(LEN(H7057)&lt;&gt;14,"ПИНФЛ 14 хонали эмас",IF(B7057="","Вилоят танланмаган",IF(C7057="","Туман танланмаган",IF(COUNTIFS(Рўйхатлар!$H$2:$H$209,B7057,Рўйхатлар!$I$2:$I$209,C7057)=0,"Туман вилоятга мос эмас",IF(J7057="","Хатлов тоифаси танланмаган",IF(K7057="","Сана кўрсатилмаган",IF(COUNTIF($H$6:$H$10005,H7057)&gt;1,"Такрорий ПИНФЛ",IF(OR(L7057="",M7057="",N7057="",O7057="",P7057=""),"Корхона, СТИР, соҳа, лавозим ёки ойлик кўрсатилмаган","✓")))))))))</f>
        <v/>
      </c>
      <c r="U7057" s="22" t="str">
        <f>IF(OR(H7057="",M7057=""),"",IF(COUNTIFS($B$6:B7057,B7057,$C$6:C7057,C7057,$M$6:M7057,M7057)=1,1,0))</f>
        <v/>
      </c>
    </row>
    <row r="7058" spans="1:21" x14ac:dyDescent="0.25">
      <c r="A7058" s="22" t="str">
        <f>IF(H7058="","",COUNTA($H$6:H7058))</f>
        <v/>
      </c>
      <c r="B7058" s="23"/>
      <c r="C7058" s="24"/>
      <c r="D7058" s="24"/>
      <c r="E7058" s="24"/>
      <c r="F7058" s="24"/>
      <c r="G7058" s="24"/>
      <c r="H7058" s="25"/>
      <c r="I7058" s="24"/>
      <c r="J7058" s="26"/>
      <c r="K7058" s="27"/>
      <c r="L7058" s="24"/>
      <c r="M7058" s="24"/>
      <c r="N7058" s="26"/>
      <c r="O7058" s="24"/>
      <c r="P7058" s="28"/>
      <c r="Q7058" s="24"/>
      <c r="R7058" s="24"/>
      <c r="S7058" s="24"/>
      <c r="T7058" s="29" t="str">
        <f>IF(H7058="","",IF(LEN(H7058)&lt;&gt;14,"ПИНФЛ 14 хонали эмас",IF(B7058="","Вилоят танланмаган",IF(C7058="","Туман танланмаган",IF(COUNTIFS(Рўйхатлар!$H$2:$H$209,B7058,Рўйхатлар!$I$2:$I$209,C7058)=0,"Туман вилоятга мос эмас",IF(J7058="","Хатлов тоифаси танланмаган",IF(K7058="","Сана кўрсатилмаган",IF(COUNTIF($H$6:$H$10005,H7058)&gt;1,"Такрорий ПИНФЛ",IF(OR(L7058="",M7058="",N7058="",O7058="",P7058=""),"Корхона, СТИР, соҳа, лавозим ёки ойлик кўрсатилмаган","✓")))))))))</f>
        <v/>
      </c>
      <c r="U7058" s="22" t="str">
        <f>IF(OR(H7058="",M7058=""),"",IF(COUNTIFS($B$6:B7058,B7058,$C$6:C7058,C7058,$M$6:M7058,M7058)=1,1,0))</f>
        <v/>
      </c>
    </row>
    <row r="7059" spans="1:21" x14ac:dyDescent="0.25">
      <c r="A7059" s="22" t="str">
        <f>IF(H7059="","",COUNTA($H$6:H7059))</f>
        <v/>
      </c>
      <c r="B7059" s="23"/>
      <c r="C7059" s="24"/>
      <c r="D7059" s="24"/>
      <c r="E7059" s="24"/>
      <c r="F7059" s="24"/>
      <c r="G7059" s="24"/>
      <c r="H7059" s="25"/>
      <c r="I7059" s="24"/>
      <c r="J7059" s="26"/>
      <c r="K7059" s="27"/>
      <c r="L7059" s="24"/>
      <c r="M7059" s="24"/>
      <c r="N7059" s="26"/>
      <c r="O7059" s="24"/>
      <c r="P7059" s="28"/>
      <c r="Q7059" s="24"/>
      <c r="R7059" s="24"/>
      <c r="S7059" s="24"/>
      <c r="T7059" s="29" t="str">
        <f>IF(H7059="","",IF(LEN(H7059)&lt;&gt;14,"ПИНФЛ 14 хонали эмас",IF(B7059="","Вилоят танланмаган",IF(C7059="","Туман танланмаган",IF(COUNTIFS(Рўйхатлар!$H$2:$H$209,B7059,Рўйхатлар!$I$2:$I$209,C7059)=0,"Туман вилоятга мос эмас",IF(J7059="","Хатлов тоифаси танланмаган",IF(K7059="","Сана кўрсатилмаган",IF(COUNTIF($H$6:$H$10005,H7059)&gt;1,"Такрорий ПИНФЛ",IF(OR(L7059="",M7059="",N7059="",O7059="",P7059=""),"Корхона, СТИР, соҳа, лавозим ёки ойлик кўрсатилмаган","✓")))))))))</f>
        <v/>
      </c>
      <c r="U7059" s="22" t="str">
        <f>IF(OR(H7059="",M7059=""),"",IF(COUNTIFS($B$6:B7059,B7059,$C$6:C7059,C7059,$M$6:M7059,M7059)=1,1,0))</f>
        <v/>
      </c>
    </row>
    <row r="7060" spans="1:21" x14ac:dyDescent="0.25">
      <c r="A7060" s="22" t="str">
        <f>IF(H7060="","",COUNTA($H$6:H7060))</f>
        <v/>
      </c>
      <c r="B7060" s="23"/>
      <c r="C7060" s="24"/>
      <c r="D7060" s="24"/>
      <c r="E7060" s="24"/>
      <c r="F7060" s="24"/>
      <c r="G7060" s="24"/>
      <c r="H7060" s="25"/>
      <c r="I7060" s="24"/>
      <c r="J7060" s="26"/>
      <c r="K7060" s="27"/>
      <c r="L7060" s="24"/>
      <c r="M7060" s="24"/>
      <c r="N7060" s="26"/>
      <c r="O7060" s="24"/>
      <c r="P7060" s="28"/>
      <c r="Q7060" s="24"/>
      <c r="R7060" s="24"/>
      <c r="S7060" s="24"/>
      <c r="T7060" s="29" t="str">
        <f>IF(H7060="","",IF(LEN(H7060)&lt;&gt;14,"ПИНФЛ 14 хонали эмас",IF(B7060="","Вилоят танланмаган",IF(C7060="","Туман танланмаган",IF(COUNTIFS(Рўйхатлар!$H$2:$H$209,B7060,Рўйхатлар!$I$2:$I$209,C7060)=0,"Туман вилоятга мос эмас",IF(J7060="","Хатлов тоифаси танланмаган",IF(K7060="","Сана кўрсатилмаган",IF(COUNTIF($H$6:$H$10005,H7060)&gt;1,"Такрорий ПИНФЛ",IF(OR(L7060="",M7060="",N7060="",O7060="",P7060=""),"Корхона, СТИР, соҳа, лавозим ёки ойлик кўрсатилмаган","✓")))))))))</f>
        <v/>
      </c>
      <c r="U7060" s="22" t="str">
        <f>IF(OR(H7060="",M7060=""),"",IF(COUNTIFS($B$6:B7060,B7060,$C$6:C7060,C7060,$M$6:M7060,M7060)=1,1,0))</f>
        <v/>
      </c>
    </row>
    <row r="7061" spans="1:21" x14ac:dyDescent="0.25">
      <c r="A7061" s="22" t="str">
        <f>IF(H7061="","",COUNTA($H$6:H7061))</f>
        <v/>
      </c>
      <c r="B7061" s="23"/>
      <c r="C7061" s="24"/>
      <c r="D7061" s="24"/>
      <c r="E7061" s="24"/>
      <c r="F7061" s="24"/>
      <c r="G7061" s="24"/>
      <c r="H7061" s="25"/>
      <c r="I7061" s="24"/>
      <c r="J7061" s="26"/>
      <c r="K7061" s="27"/>
      <c r="L7061" s="24"/>
      <c r="M7061" s="24"/>
      <c r="N7061" s="26"/>
      <c r="O7061" s="24"/>
      <c r="P7061" s="28"/>
      <c r="Q7061" s="24"/>
      <c r="R7061" s="24"/>
      <c r="S7061" s="24"/>
      <c r="T7061" s="29" t="str">
        <f>IF(H7061="","",IF(LEN(H7061)&lt;&gt;14,"ПИНФЛ 14 хонали эмас",IF(B7061="","Вилоят танланмаган",IF(C7061="","Туман танланмаган",IF(COUNTIFS(Рўйхатлар!$H$2:$H$209,B7061,Рўйхатлар!$I$2:$I$209,C7061)=0,"Туман вилоятга мос эмас",IF(J7061="","Хатлов тоифаси танланмаган",IF(K7061="","Сана кўрсатилмаган",IF(COUNTIF($H$6:$H$10005,H7061)&gt;1,"Такрорий ПИНФЛ",IF(OR(L7061="",M7061="",N7061="",O7061="",P7061=""),"Корхона, СТИР, соҳа, лавозим ёки ойлик кўрсатилмаган","✓")))))))))</f>
        <v/>
      </c>
      <c r="U7061" s="22" t="str">
        <f>IF(OR(H7061="",M7061=""),"",IF(COUNTIFS($B$6:B7061,B7061,$C$6:C7061,C7061,$M$6:M7061,M7061)=1,1,0))</f>
        <v/>
      </c>
    </row>
    <row r="7062" spans="1:21" x14ac:dyDescent="0.25">
      <c r="A7062" s="22" t="str">
        <f>IF(H7062="","",COUNTA($H$6:H7062))</f>
        <v/>
      </c>
      <c r="B7062" s="23"/>
      <c r="C7062" s="24"/>
      <c r="D7062" s="24"/>
      <c r="E7062" s="24"/>
      <c r="F7062" s="24"/>
      <c r="G7062" s="24"/>
      <c r="H7062" s="25"/>
      <c r="I7062" s="24"/>
      <c r="J7062" s="26"/>
      <c r="K7062" s="27"/>
      <c r="L7062" s="24"/>
      <c r="M7062" s="24"/>
      <c r="N7062" s="26"/>
      <c r="O7062" s="24"/>
      <c r="P7062" s="28"/>
      <c r="Q7062" s="24"/>
      <c r="R7062" s="24"/>
      <c r="S7062" s="24"/>
      <c r="T7062" s="29" t="str">
        <f>IF(H7062="","",IF(LEN(H7062)&lt;&gt;14,"ПИНФЛ 14 хонали эмас",IF(B7062="","Вилоят танланмаган",IF(C7062="","Туман танланмаган",IF(COUNTIFS(Рўйхатлар!$H$2:$H$209,B7062,Рўйхатлар!$I$2:$I$209,C7062)=0,"Туман вилоятга мос эмас",IF(J7062="","Хатлов тоифаси танланмаган",IF(K7062="","Сана кўрсатилмаган",IF(COUNTIF($H$6:$H$10005,H7062)&gt;1,"Такрорий ПИНФЛ",IF(OR(L7062="",M7062="",N7062="",O7062="",P7062=""),"Корхона, СТИР, соҳа, лавозим ёки ойлик кўрсатилмаган","✓")))))))))</f>
        <v/>
      </c>
      <c r="U7062" s="22" t="str">
        <f>IF(OR(H7062="",M7062=""),"",IF(COUNTIFS($B$6:B7062,B7062,$C$6:C7062,C7062,$M$6:M7062,M7062)=1,1,0))</f>
        <v/>
      </c>
    </row>
    <row r="7063" spans="1:21" x14ac:dyDescent="0.25">
      <c r="A7063" s="22" t="str">
        <f>IF(H7063="","",COUNTA($H$6:H7063))</f>
        <v/>
      </c>
      <c r="B7063" s="23"/>
      <c r="C7063" s="24"/>
      <c r="D7063" s="24"/>
      <c r="E7063" s="24"/>
      <c r="F7063" s="24"/>
      <c r="G7063" s="24"/>
      <c r="H7063" s="25"/>
      <c r="I7063" s="24"/>
      <c r="J7063" s="26"/>
      <c r="K7063" s="27"/>
      <c r="L7063" s="24"/>
      <c r="M7063" s="24"/>
      <c r="N7063" s="26"/>
      <c r="O7063" s="24"/>
      <c r="P7063" s="28"/>
      <c r="Q7063" s="24"/>
      <c r="R7063" s="24"/>
      <c r="S7063" s="24"/>
      <c r="T7063" s="29" t="str">
        <f>IF(H7063="","",IF(LEN(H7063)&lt;&gt;14,"ПИНФЛ 14 хонали эмас",IF(B7063="","Вилоят танланмаган",IF(C7063="","Туман танланмаган",IF(COUNTIFS(Рўйхатлар!$H$2:$H$209,B7063,Рўйхатлар!$I$2:$I$209,C7063)=0,"Туман вилоятга мос эмас",IF(J7063="","Хатлов тоифаси танланмаган",IF(K7063="","Сана кўрсатилмаган",IF(COUNTIF($H$6:$H$10005,H7063)&gt;1,"Такрорий ПИНФЛ",IF(OR(L7063="",M7063="",N7063="",O7063="",P7063=""),"Корхона, СТИР, соҳа, лавозим ёки ойлик кўрсатилмаган","✓")))))))))</f>
        <v/>
      </c>
      <c r="U7063" s="22" t="str">
        <f>IF(OR(H7063="",M7063=""),"",IF(COUNTIFS($B$6:B7063,B7063,$C$6:C7063,C7063,$M$6:M7063,M7063)=1,1,0))</f>
        <v/>
      </c>
    </row>
    <row r="7064" spans="1:21" x14ac:dyDescent="0.25">
      <c r="A7064" s="22" t="str">
        <f>IF(H7064="","",COUNTA($H$6:H7064))</f>
        <v/>
      </c>
      <c r="B7064" s="23"/>
      <c r="C7064" s="24"/>
      <c r="D7064" s="24"/>
      <c r="E7064" s="24"/>
      <c r="F7064" s="24"/>
      <c r="G7064" s="24"/>
      <c r="H7064" s="25"/>
      <c r="I7064" s="24"/>
      <c r="J7064" s="26"/>
      <c r="K7064" s="27"/>
      <c r="L7064" s="24"/>
      <c r="M7064" s="24"/>
      <c r="N7064" s="26"/>
      <c r="O7064" s="24"/>
      <c r="P7064" s="28"/>
      <c r="Q7064" s="24"/>
      <c r="R7064" s="24"/>
      <c r="S7064" s="24"/>
      <c r="T7064" s="29" t="str">
        <f>IF(H7064="","",IF(LEN(H7064)&lt;&gt;14,"ПИНФЛ 14 хонали эмас",IF(B7064="","Вилоят танланмаган",IF(C7064="","Туман танланмаган",IF(COUNTIFS(Рўйхатлар!$H$2:$H$209,B7064,Рўйхатлар!$I$2:$I$209,C7064)=0,"Туман вилоятга мос эмас",IF(J7064="","Хатлов тоифаси танланмаган",IF(K7064="","Сана кўрсатилмаган",IF(COUNTIF($H$6:$H$10005,H7064)&gt;1,"Такрорий ПИНФЛ",IF(OR(L7064="",M7064="",N7064="",O7064="",P7064=""),"Корхона, СТИР, соҳа, лавозим ёки ойлик кўрсатилмаган","✓")))))))))</f>
        <v/>
      </c>
      <c r="U7064" s="22" t="str">
        <f>IF(OR(H7064="",M7064=""),"",IF(COUNTIFS($B$6:B7064,B7064,$C$6:C7064,C7064,$M$6:M7064,M7064)=1,1,0))</f>
        <v/>
      </c>
    </row>
    <row r="7065" spans="1:21" x14ac:dyDescent="0.25">
      <c r="A7065" s="22" t="str">
        <f>IF(H7065="","",COUNTA($H$6:H7065))</f>
        <v/>
      </c>
      <c r="B7065" s="23"/>
      <c r="C7065" s="24"/>
      <c r="D7065" s="24"/>
      <c r="E7065" s="24"/>
      <c r="F7065" s="24"/>
      <c r="G7065" s="24"/>
      <c r="H7065" s="25"/>
      <c r="I7065" s="24"/>
      <c r="J7065" s="26"/>
      <c r="K7065" s="27"/>
      <c r="L7065" s="24"/>
      <c r="M7065" s="24"/>
      <c r="N7065" s="26"/>
      <c r="O7065" s="24"/>
      <c r="P7065" s="28"/>
      <c r="Q7065" s="24"/>
      <c r="R7065" s="24"/>
      <c r="S7065" s="24"/>
      <c r="T7065" s="29" t="str">
        <f>IF(H7065="","",IF(LEN(H7065)&lt;&gt;14,"ПИНФЛ 14 хонали эмас",IF(B7065="","Вилоят танланмаган",IF(C7065="","Туман танланмаган",IF(COUNTIFS(Рўйхатлар!$H$2:$H$209,B7065,Рўйхатлар!$I$2:$I$209,C7065)=0,"Туман вилоятга мос эмас",IF(J7065="","Хатлов тоифаси танланмаган",IF(K7065="","Сана кўрсатилмаган",IF(COUNTIF($H$6:$H$10005,H7065)&gt;1,"Такрорий ПИНФЛ",IF(OR(L7065="",M7065="",N7065="",O7065="",P7065=""),"Корхона, СТИР, соҳа, лавозим ёки ойлик кўрсатилмаган","✓")))))))))</f>
        <v/>
      </c>
      <c r="U7065" s="22" t="str">
        <f>IF(OR(H7065="",M7065=""),"",IF(COUNTIFS($B$6:B7065,B7065,$C$6:C7065,C7065,$M$6:M7065,M7065)=1,1,0))</f>
        <v/>
      </c>
    </row>
    <row r="7066" spans="1:21" x14ac:dyDescent="0.25">
      <c r="A7066" s="22" t="str">
        <f>IF(H7066="","",COUNTA($H$6:H7066))</f>
        <v/>
      </c>
      <c r="B7066" s="23"/>
      <c r="C7066" s="24"/>
      <c r="D7066" s="24"/>
      <c r="E7066" s="24"/>
      <c r="F7066" s="24"/>
      <c r="G7066" s="24"/>
      <c r="H7066" s="25"/>
      <c r="I7066" s="24"/>
      <c r="J7066" s="26"/>
      <c r="K7066" s="27"/>
      <c r="L7066" s="24"/>
      <c r="M7066" s="24"/>
      <c r="N7066" s="26"/>
      <c r="O7066" s="24"/>
      <c r="P7066" s="28"/>
      <c r="Q7066" s="24"/>
      <c r="R7066" s="24"/>
      <c r="S7066" s="24"/>
      <c r="T7066" s="29" t="str">
        <f>IF(H7066="","",IF(LEN(H7066)&lt;&gt;14,"ПИНФЛ 14 хонали эмас",IF(B7066="","Вилоят танланмаган",IF(C7066="","Туман танланмаган",IF(COUNTIFS(Рўйхатлар!$H$2:$H$209,B7066,Рўйхатлар!$I$2:$I$209,C7066)=0,"Туман вилоятга мос эмас",IF(J7066="","Хатлов тоифаси танланмаган",IF(K7066="","Сана кўрсатилмаган",IF(COUNTIF($H$6:$H$10005,H7066)&gt;1,"Такрорий ПИНФЛ",IF(OR(L7066="",M7066="",N7066="",O7066="",P7066=""),"Корхона, СТИР, соҳа, лавозим ёки ойлик кўрсатилмаган","✓")))))))))</f>
        <v/>
      </c>
      <c r="U7066" s="22" t="str">
        <f>IF(OR(H7066="",M7066=""),"",IF(COUNTIFS($B$6:B7066,B7066,$C$6:C7066,C7066,$M$6:M7066,M7066)=1,1,0))</f>
        <v/>
      </c>
    </row>
    <row r="7067" spans="1:21" x14ac:dyDescent="0.25">
      <c r="A7067" s="22" t="str">
        <f>IF(H7067="","",COUNTA($H$6:H7067))</f>
        <v/>
      </c>
      <c r="B7067" s="23"/>
      <c r="C7067" s="24"/>
      <c r="D7067" s="24"/>
      <c r="E7067" s="24"/>
      <c r="F7067" s="24"/>
      <c r="G7067" s="24"/>
      <c r="H7067" s="25"/>
      <c r="I7067" s="24"/>
      <c r="J7067" s="26"/>
      <c r="K7067" s="27"/>
      <c r="L7067" s="24"/>
      <c r="M7067" s="24"/>
      <c r="N7067" s="26"/>
      <c r="O7067" s="24"/>
      <c r="P7067" s="28"/>
      <c r="Q7067" s="24"/>
      <c r="R7067" s="24"/>
      <c r="S7067" s="24"/>
      <c r="T7067" s="29" t="str">
        <f>IF(H7067="","",IF(LEN(H7067)&lt;&gt;14,"ПИНФЛ 14 хонали эмас",IF(B7067="","Вилоят танланмаган",IF(C7067="","Туман танланмаган",IF(COUNTIFS(Рўйхатлар!$H$2:$H$209,B7067,Рўйхатлар!$I$2:$I$209,C7067)=0,"Туман вилоятга мос эмас",IF(J7067="","Хатлов тоифаси танланмаган",IF(K7067="","Сана кўрсатилмаган",IF(COUNTIF($H$6:$H$10005,H7067)&gt;1,"Такрорий ПИНФЛ",IF(OR(L7067="",M7067="",N7067="",O7067="",P7067=""),"Корхона, СТИР, соҳа, лавозим ёки ойлик кўрсатилмаган","✓")))))))))</f>
        <v/>
      </c>
      <c r="U7067" s="22" t="str">
        <f>IF(OR(H7067="",M7067=""),"",IF(COUNTIFS($B$6:B7067,B7067,$C$6:C7067,C7067,$M$6:M7067,M7067)=1,1,0))</f>
        <v/>
      </c>
    </row>
    <row r="7068" spans="1:21" x14ac:dyDescent="0.25">
      <c r="A7068" s="22" t="str">
        <f>IF(H7068="","",COUNTA($H$6:H7068))</f>
        <v/>
      </c>
      <c r="B7068" s="23"/>
      <c r="C7068" s="24"/>
      <c r="D7068" s="24"/>
      <c r="E7068" s="24"/>
      <c r="F7068" s="24"/>
      <c r="G7068" s="24"/>
      <c r="H7068" s="25"/>
      <c r="I7068" s="24"/>
      <c r="J7068" s="26"/>
      <c r="K7068" s="27"/>
      <c r="L7068" s="24"/>
      <c r="M7068" s="24"/>
      <c r="N7068" s="26"/>
      <c r="O7068" s="24"/>
      <c r="P7068" s="28"/>
      <c r="Q7068" s="24"/>
      <c r="R7068" s="24"/>
      <c r="S7068" s="24"/>
      <c r="T7068" s="29" t="str">
        <f>IF(H7068="","",IF(LEN(H7068)&lt;&gt;14,"ПИНФЛ 14 хонали эмас",IF(B7068="","Вилоят танланмаган",IF(C7068="","Туман танланмаган",IF(COUNTIFS(Рўйхатлар!$H$2:$H$209,B7068,Рўйхатлар!$I$2:$I$209,C7068)=0,"Туман вилоятга мос эмас",IF(J7068="","Хатлов тоифаси танланмаган",IF(K7068="","Сана кўрсатилмаган",IF(COUNTIF($H$6:$H$10005,H7068)&gt;1,"Такрорий ПИНФЛ",IF(OR(L7068="",M7068="",N7068="",O7068="",P7068=""),"Корхона, СТИР, соҳа, лавозим ёки ойлик кўрсатилмаган","✓")))))))))</f>
        <v/>
      </c>
      <c r="U7068" s="22" t="str">
        <f>IF(OR(H7068="",M7068=""),"",IF(COUNTIFS($B$6:B7068,B7068,$C$6:C7068,C7068,$M$6:M7068,M7068)=1,1,0))</f>
        <v/>
      </c>
    </row>
    <row r="7069" spans="1:21" x14ac:dyDescent="0.25">
      <c r="A7069" s="22" t="str">
        <f>IF(H7069="","",COUNTA($H$6:H7069))</f>
        <v/>
      </c>
      <c r="B7069" s="23"/>
      <c r="C7069" s="24"/>
      <c r="D7069" s="24"/>
      <c r="E7069" s="24"/>
      <c r="F7069" s="24"/>
      <c r="G7069" s="24"/>
      <c r="H7069" s="25"/>
      <c r="I7069" s="24"/>
      <c r="J7069" s="26"/>
      <c r="K7069" s="27"/>
      <c r="L7069" s="24"/>
      <c r="M7069" s="24"/>
      <c r="N7069" s="26"/>
      <c r="O7069" s="24"/>
      <c r="P7069" s="28"/>
      <c r="Q7069" s="24"/>
      <c r="R7069" s="24"/>
      <c r="S7069" s="24"/>
      <c r="T7069" s="29" t="str">
        <f>IF(H7069="","",IF(LEN(H7069)&lt;&gt;14,"ПИНФЛ 14 хонали эмас",IF(B7069="","Вилоят танланмаган",IF(C7069="","Туман танланмаган",IF(COUNTIFS(Рўйхатлар!$H$2:$H$209,B7069,Рўйхатлар!$I$2:$I$209,C7069)=0,"Туман вилоятга мос эмас",IF(J7069="","Хатлов тоифаси танланмаган",IF(K7069="","Сана кўрсатилмаган",IF(COUNTIF($H$6:$H$10005,H7069)&gt;1,"Такрорий ПИНФЛ",IF(OR(L7069="",M7069="",N7069="",O7069="",P7069=""),"Корхона, СТИР, соҳа, лавозим ёки ойлик кўрсатилмаган","✓")))))))))</f>
        <v/>
      </c>
      <c r="U7069" s="22" t="str">
        <f>IF(OR(H7069="",M7069=""),"",IF(COUNTIFS($B$6:B7069,B7069,$C$6:C7069,C7069,$M$6:M7069,M7069)=1,1,0))</f>
        <v/>
      </c>
    </row>
    <row r="7070" spans="1:21" x14ac:dyDescent="0.25">
      <c r="A7070" s="22" t="str">
        <f>IF(H7070="","",COUNTA($H$6:H7070))</f>
        <v/>
      </c>
      <c r="B7070" s="23"/>
      <c r="C7070" s="24"/>
      <c r="D7070" s="24"/>
      <c r="E7070" s="24"/>
      <c r="F7070" s="24"/>
      <c r="G7070" s="24"/>
      <c r="H7070" s="25"/>
      <c r="I7070" s="24"/>
      <c r="J7070" s="26"/>
      <c r="K7070" s="27"/>
      <c r="L7070" s="24"/>
      <c r="M7070" s="24"/>
      <c r="N7070" s="26"/>
      <c r="O7070" s="24"/>
      <c r="P7070" s="28"/>
      <c r="Q7070" s="24"/>
      <c r="R7070" s="24"/>
      <c r="S7070" s="24"/>
      <c r="T7070" s="29" t="str">
        <f>IF(H7070="","",IF(LEN(H7070)&lt;&gt;14,"ПИНФЛ 14 хонали эмас",IF(B7070="","Вилоят танланмаган",IF(C7070="","Туман танланмаган",IF(COUNTIFS(Рўйхатлар!$H$2:$H$209,B7070,Рўйхатлар!$I$2:$I$209,C7070)=0,"Туман вилоятга мос эмас",IF(J7070="","Хатлов тоифаси танланмаган",IF(K7070="","Сана кўрсатилмаган",IF(COUNTIF($H$6:$H$10005,H7070)&gt;1,"Такрорий ПИНФЛ",IF(OR(L7070="",M7070="",N7070="",O7070="",P7070=""),"Корхона, СТИР, соҳа, лавозим ёки ойлик кўрсатилмаган","✓")))))))))</f>
        <v/>
      </c>
      <c r="U7070" s="22" t="str">
        <f>IF(OR(H7070="",M7070=""),"",IF(COUNTIFS($B$6:B7070,B7070,$C$6:C7070,C7070,$M$6:M7070,M7070)=1,1,0))</f>
        <v/>
      </c>
    </row>
    <row r="7071" spans="1:21" x14ac:dyDescent="0.25">
      <c r="A7071" s="22" t="str">
        <f>IF(H7071="","",COUNTA($H$6:H7071))</f>
        <v/>
      </c>
      <c r="B7071" s="23"/>
      <c r="C7071" s="24"/>
      <c r="D7071" s="24"/>
      <c r="E7071" s="24"/>
      <c r="F7071" s="24"/>
      <c r="G7071" s="24"/>
      <c r="H7071" s="25"/>
      <c r="I7071" s="24"/>
      <c r="J7071" s="26"/>
      <c r="K7071" s="27"/>
      <c r="L7071" s="24"/>
      <c r="M7071" s="24"/>
      <c r="N7071" s="26"/>
      <c r="O7071" s="24"/>
      <c r="P7071" s="28"/>
      <c r="Q7071" s="24"/>
      <c r="R7071" s="24"/>
      <c r="S7071" s="24"/>
      <c r="T7071" s="29" t="str">
        <f>IF(H7071="","",IF(LEN(H7071)&lt;&gt;14,"ПИНФЛ 14 хонали эмас",IF(B7071="","Вилоят танланмаган",IF(C7071="","Туман танланмаган",IF(COUNTIFS(Рўйхатлар!$H$2:$H$209,B7071,Рўйхатлар!$I$2:$I$209,C7071)=0,"Туман вилоятга мос эмас",IF(J7071="","Хатлов тоифаси танланмаган",IF(K7071="","Сана кўрсатилмаган",IF(COUNTIF($H$6:$H$10005,H7071)&gt;1,"Такрорий ПИНФЛ",IF(OR(L7071="",M7071="",N7071="",O7071="",P7071=""),"Корхона, СТИР, соҳа, лавозим ёки ойлик кўрсатилмаган","✓")))))))))</f>
        <v/>
      </c>
      <c r="U7071" s="22" t="str">
        <f>IF(OR(H7071="",M7071=""),"",IF(COUNTIFS($B$6:B7071,B7071,$C$6:C7071,C7071,$M$6:M7071,M7071)=1,1,0))</f>
        <v/>
      </c>
    </row>
    <row r="7072" spans="1:21" x14ac:dyDescent="0.25">
      <c r="A7072" s="22" t="str">
        <f>IF(H7072="","",COUNTA($H$6:H7072))</f>
        <v/>
      </c>
      <c r="B7072" s="23"/>
      <c r="C7072" s="24"/>
      <c r="D7072" s="24"/>
      <c r="E7072" s="24"/>
      <c r="F7072" s="24"/>
      <c r="G7072" s="24"/>
      <c r="H7072" s="25"/>
      <c r="I7072" s="24"/>
      <c r="J7072" s="26"/>
      <c r="K7072" s="27"/>
      <c r="L7072" s="24"/>
      <c r="M7072" s="24"/>
      <c r="N7072" s="26"/>
      <c r="O7072" s="24"/>
      <c r="P7072" s="28"/>
      <c r="Q7072" s="24"/>
      <c r="R7072" s="24"/>
      <c r="S7072" s="24"/>
      <c r="T7072" s="29" t="str">
        <f>IF(H7072="","",IF(LEN(H7072)&lt;&gt;14,"ПИНФЛ 14 хонали эмас",IF(B7072="","Вилоят танланмаган",IF(C7072="","Туман танланмаган",IF(COUNTIFS(Рўйхатлар!$H$2:$H$209,B7072,Рўйхатлар!$I$2:$I$209,C7072)=0,"Туман вилоятга мос эмас",IF(J7072="","Хатлов тоифаси танланмаган",IF(K7072="","Сана кўрсатилмаган",IF(COUNTIF($H$6:$H$10005,H7072)&gt;1,"Такрорий ПИНФЛ",IF(OR(L7072="",M7072="",N7072="",O7072="",P7072=""),"Корхона, СТИР, соҳа, лавозим ёки ойлик кўрсатилмаган","✓")))))))))</f>
        <v/>
      </c>
      <c r="U7072" s="22" t="str">
        <f>IF(OR(H7072="",M7072=""),"",IF(COUNTIFS($B$6:B7072,B7072,$C$6:C7072,C7072,$M$6:M7072,M7072)=1,1,0))</f>
        <v/>
      </c>
    </row>
    <row r="7073" spans="1:21" x14ac:dyDescent="0.25">
      <c r="A7073" s="22" t="str">
        <f>IF(H7073="","",COUNTA($H$6:H7073))</f>
        <v/>
      </c>
      <c r="B7073" s="23"/>
      <c r="C7073" s="24"/>
      <c r="D7073" s="24"/>
      <c r="E7073" s="24"/>
      <c r="F7073" s="24"/>
      <c r="G7073" s="24"/>
      <c r="H7073" s="25"/>
      <c r="I7073" s="24"/>
      <c r="J7073" s="26"/>
      <c r="K7073" s="27"/>
      <c r="L7073" s="24"/>
      <c r="M7073" s="24"/>
      <c r="N7073" s="26"/>
      <c r="O7073" s="24"/>
      <c r="P7073" s="28"/>
      <c r="Q7073" s="24"/>
      <c r="R7073" s="24"/>
      <c r="S7073" s="24"/>
      <c r="T7073" s="29" t="str">
        <f>IF(H7073="","",IF(LEN(H7073)&lt;&gt;14,"ПИНФЛ 14 хонали эмас",IF(B7073="","Вилоят танланмаган",IF(C7073="","Туман танланмаган",IF(COUNTIFS(Рўйхатлар!$H$2:$H$209,B7073,Рўйхатлар!$I$2:$I$209,C7073)=0,"Туман вилоятга мос эмас",IF(J7073="","Хатлов тоифаси танланмаган",IF(K7073="","Сана кўрсатилмаган",IF(COUNTIF($H$6:$H$10005,H7073)&gt;1,"Такрорий ПИНФЛ",IF(OR(L7073="",M7073="",N7073="",O7073="",P7073=""),"Корхона, СТИР, соҳа, лавозим ёки ойлик кўрсатилмаган","✓")))))))))</f>
        <v/>
      </c>
      <c r="U7073" s="22" t="str">
        <f>IF(OR(H7073="",M7073=""),"",IF(COUNTIFS($B$6:B7073,B7073,$C$6:C7073,C7073,$M$6:M7073,M7073)=1,1,0))</f>
        <v/>
      </c>
    </row>
    <row r="7074" spans="1:21" x14ac:dyDescent="0.25">
      <c r="A7074" s="22" t="str">
        <f>IF(H7074="","",COUNTA($H$6:H7074))</f>
        <v/>
      </c>
      <c r="B7074" s="23"/>
      <c r="C7074" s="24"/>
      <c r="D7074" s="24"/>
      <c r="E7074" s="24"/>
      <c r="F7074" s="24"/>
      <c r="G7074" s="24"/>
      <c r="H7074" s="25"/>
      <c r="I7074" s="24"/>
      <c r="J7074" s="26"/>
      <c r="K7074" s="27"/>
      <c r="L7074" s="24"/>
      <c r="M7074" s="24"/>
      <c r="N7074" s="26"/>
      <c r="O7074" s="24"/>
      <c r="P7074" s="28"/>
      <c r="Q7074" s="24"/>
      <c r="R7074" s="24"/>
      <c r="S7074" s="24"/>
      <c r="T7074" s="29" t="str">
        <f>IF(H7074="","",IF(LEN(H7074)&lt;&gt;14,"ПИНФЛ 14 хонали эмас",IF(B7074="","Вилоят танланмаган",IF(C7074="","Туман танланмаган",IF(COUNTIFS(Рўйхатлар!$H$2:$H$209,B7074,Рўйхатлар!$I$2:$I$209,C7074)=0,"Туман вилоятга мос эмас",IF(J7074="","Хатлов тоифаси танланмаган",IF(K7074="","Сана кўрсатилмаган",IF(COUNTIF($H$6:$H$10005,H7074)&gt;1,"Такрорий ПИНФЛ",IF(OR(L7074="",M7074="",N7074="",O7074="",P7074=""),"Корхона, СТИР, соҳа, лавозим ёки ойлик кўрсатилмаган","✓")))))))))</f>
        <v/>
      </c>
      <c r="U7074" s="22" t="str">
        <f>IF(OR(H7074="",M7074=""),"",IF(COUNTIFS($B$6:B7074,B7074,$C$6:C7074,C7074,$M$6:M7074,M7074)=1,1,0))</f>
        <v/>
      </c>
    </row>
    <row r="7075" spans="1:21" x14ac:dyDescent="0.25">
      <c r="A7075" s="22" t="str">
        <f>IF(H7075="","",COUNTA($H$6:H7075))</f>
        <v/>
      </c>
      <c r="B7075" s="23"/>
      <c r="C7075" s="24"/>
      <c r="D7075" s="24"/>
      <c r="E7075" s="24"/>
      <c r="F7075" s="24"/>
      <c r="G7075" s="24"/>
      <c r="H7075" s="25"/>
      <c r="I7075" s="24"/>
      <c r="J7075" s="26"/>
      <c r="K7075" s="27"/>
      <c r="L7075" s="24"/>
      <c r="M7075" s="24"/>
      <c r="N7075" s="26"/>
      <c r="O7075" s="24"/>
      <c r="P7075" s="28"/>
      <c r="Q7075" s="24"/>
      <c r="R7075" s="24"/>
      <c r="S7075" s="24"/>
      <c r="T7075" s="29" t="str">
        <f>IF(H7075="","",IF(LEN(H7075)&lt;&gt;14,"ПИНФЛ 14 хонали эмас",IF(B7075="","Вилоят танланмаган",IF(C7075="","Туман танланмаган",IF(COUNTIFS(Рўйхатлар!$H$2:$H$209,B7075,Рўйхатлар!$I$2:$I$209,C7075)=0,"Туман вилоятга мос эмас",IF(J7075="","Хатлов тоифаси танланмаган",IF(K7075="","Сана кўрсатилмаган",IF(COUNTIF($H$6:$H$10005,H7075)&gt;1,"Такрорий ПИНФЛ",IF(OR(L7075="",M7075="",N7075="",O7075="",P7075=""),"Корхона, СТИР, соҳа, лавозим ёки ойлик кўрсатилмаган","✓")))))))))</f>
        <v/>
      </c>
      <c r="U7075" s="22" t="str">
        <f>IF(OR(H7075="",M7075=""),"",IF(COUNTIFS($B$6:B7075,B7075,$C$6:C7075,C7075,$M$6:M7075,M7075)=1,1,0))</f>
        <v/>
      </c>
    </row>
    <row r="7076" spans="1:21" x14ac:dyDescent="0.25">
      <c r="A7076" s="22" t="str">
        <f>IF(H7076="","",COUNTA($H$6:H7076))</f>
        <v/>
      </c>
      <c r="B7076" s="23"/>
      <c r="C7076" s="24"/>
      <c r="D7076" s="24"/>
      <c r="E7076" s="24"/>
      <c r="F7076" s="24"/>
      <c r="G7076" s="24"/>
      <c r="H7076" s="25"/>
      <c r="I7076" s="24"/>
      <c r="J7076" s="26"/>
      <c r="K7076" s="27"/>
      <c r="L7076" s="24"/>
      <c r="M7076" s="24"/>
      <c r="N7076" s="26"/>
      <c r="O7076" s="24"/>
      <c r="P7076" s="28"/>
      <c r="Q7076" s="24"/>
      <c r="R7076" s="24"/>
      <c r="S7076" s="24"/>
      <c r="T7076" s="29" t="str">
        <f>IF(H7076="","",IF(LEN(H7076)&lt;&gt;14,"ПИНФЛ 14 хонали эмас",IF(B7076="","Вилоят танланмаган",IF(C7076="","Туман танланмаган",IF(COUNTIFS(Рўйхатлар!$H$2:$H$209,B7076,Рўйхатлар!$I$2:$I$209,C7076)=0,"Туман вилоятга мос эмас",IF(J7076="","Хатлов тоифаси танланмаган",IF(K7076="","Сана кўрсатилмаган",IF(COUNTIF($H$6:$H$10005,H7076)&gt;1,"Такрорий ПИНФЛ",IF(OR(L7076="",M7076="",N7076="",O7076="",P7076=""),"Корхона, СТИР, соҳа, лавозим ёки ойлик кўрсатилмаган","✓")))))))))</f>
        <v/>
      </c>
      <c r="U7076" s="22" t="str">
        <f>IF(OR(H7076="",M7076=""),"",IF(COUNTIFS($B$6:B7076,B7076,$C$6:C7076,C7076,$M$6:M7076,M7076)=1,1,0))</f>
        <v/>
      </c>
    </row>
    <row r="7077" spans="1:21" x14ac:dyDescent="0.25">
      <c r="A7077" s="22" t="str">
        <f>IF(H7077="","",COUNTA($H$6:H7077))</f>
        <v/>
      </c>
      <c r="B7077" s="23"/>
      <c r="C7077" s="24"/>
      <c r="D7077" s="24"/>
      <c r="E7077" s="24"/>
      <c r="F7077" s="24"/>
      <c r="G7077" s="24"/>
      <c r="H7077" s="25"/>
      <c r="I7077" s="24"/>
      <c r="J7077" s="26"/>
      <c r="K7077" s="27"/>
      <c r="L7077" s="24"/>
      <c r="M7077" s="24"/>
      <c r="N7077" s="26"/>
      <c r="O7077" s="24"/>
      <c r="P7077" s="28"/>
      <c r="Q7077" s="24"/>
      <c r="R7077" s="24"/>
      <c r="S7077" s="24"/>
      <c r="T7077" s="29" t="str">
        <f>IF(H7077="","",IF(LEN(H7077)&lt;&gt;14,"ПИНФЛ 14 хонали эмас",IF(B7077="","Вилоят танланмаган",IF(C7077="","Туман танланмаган",IF(COUNTIFS(Рўйхатлар!$H$2:$H$209,B7077,Рўйхатлар!$I$2:$I$209,C7077)=0,"Туман вилоятга мос эмас",IF(J7077="","Хатлов тоифаси танланмаган",IF(K7077="","Сана кўрсатилмаган",IF(COUNTIF($H$6:$H$10005,H7077)&gt;1,"Такрорий ПИНФЛ",IF(OR(L7077="",M7077="",N7077="",O7077="",P7077=""),"Корхона, СТИР, соҳа, лавозим ёки ойлик кўрсатилмаган","✓")))))))))</f>
        <v/>
      </c>
      <c r="U7077" s="22" t="str">
        <f>IF(OR(H7077="",M7077=""),"",IF(COUNTIFS($B$6:B7077,B7077,$C$6:C7077,C7077,$M$6:M7077,M7077)=1,1,0))</f>
        <v/>
      </c>
    </row>
    <row r="7078" spans="1:21" x14ac:dyDescent="0.25">
      <c r="A7078" s="22" t="str">
        <f>IF(H7078="","",COUNTA($H$6:H7078))</f>
        <v/>
      </c>
      <c r="B7078" s="23"/>
      <c r="C7078" s="24"/>
      <c r="D7078" s="24"/>
      <c r="E7078" s="24"/>
      <c r="F7078" s="24"/>
      <c r="G7078" s="24"/>
      <c r="H7078" s="25"/>
      <c r="I7078" s="24"/>
      <c r="J7078" s="26"/>
      <c r="K7078" s="27"/>
      <c r="L7078" s="24"/>
      <c r="M7078" s="24"/>
      <c r="N7078" s="26"/>
      <c r="O7078" s="24"/>
      <c r="P7078" s="28"/>
      <c r="Q7078" s="24"/>
      <c r="R7078" s="24"/>
      <c r="S7078" s="24"/>
      <c r="T7078" s="29" t="str">
        <f>IF(H7078="","",IF(LEN(H7078)&lt;&gt;14,"ПИНФЛ 14 хонали эмас",IF(B7078="","Вилоят танланмаган",IF(C7078="","Туман танланмаган",IF(COUNTIFS(Рўйхатлар!$H$2:$H$209,B7078,Рўйхатлар!$I$2:$I$209,C7078)=0,"Туман вилоятга мос эмас",IF(J7078="","Хатлов тоифаси танланмаган",IF(K7078="","Сана кўрсатилмаган",IF(COUNTIF($H$6:$H$10005,H7078)&gt;1,"Такрорий ПИНФЛ",IF(OR(L7078="",M7078="",N7078="",O7078="",P7078=""),"Корхона, СТИР, соҳа, лавозим ёки ойлик кўрсатилмаган","✓")))))))))</f>
        <v/>
      </c>
      <c r="U7078" s="22" t="str">
        <f>IF(OR(H7078="",M7078=""),"",IF(COUNTIFS($B$6:B7078,B7078,$C$6:C7078,C7078,$M$6:M7078,M7078)=1,1,0))</f>
        <v/>
      </c>
    </row>
    <row r="7079" spans="1:21" x14ac:dyDescent="0.25">
      <c r="A7079" s="22" t="str">
        <f>IF(H7079="","",COUNTA($H$6:H7079))</f>
        <v/>
      </c>
      <c r="B7079" s="23"/>
      <c r="C7079" s="24"/>
      <c r="D7079" s="24"/>
      <c r="E7079" s="24"/>
      <c r="F7079" s="24"/>
      <c r="G7079" s="24"/>
      <c r="H7079" s="25"/>
      <c r="I7079" s="24"/>
      <c r="J7079" s="26"/>
      <c r="K7079" s="27"/>
      <c r="L7079" s="24"/>
      <c r="M7079" s="24"/>
      <c r="N7079" s="26"/>
      <c r="O7079" s="24"/>
      <c r="P7079" s="28"/>
      <c r="Q7079" s="24"/>
      <c r="R7079" s="24"/>
      <c r="S7079" s="24"/>
      <c r="T7079" s="29" t="str">
        <f>IF(H7079="","",IF(LEN(H7079)&lt;&gt;14,"ПИНФЛ 14 хонали эмас",IF(B7079="","Вилоят танланмаган",IF(C7079="","Туман танланмаган",IF(COUNTIFS(Рўйхатлар!$H$2:$H$209,B7079,Рўйхатлар!$I$2:$I$209,C7079)=0,"Туман вилоятга мос эмас",IF(J7079="","Хатлов тоифаси танланмаган",IF(K7079="","Сана кўрсатилмаган",IF(COUNTIF($H$6:$H$10005,H7079)&gt;1,"Такрорий ПИНФЛ",IF(OR(L7079="",M7079="",N7079="",O7079="",P7079=""),"Корхона, СТИР, соҳа, лавозим ёки ойлик кўрсатилмаган","✓")))))))))</f>
        <v/>
      </c>
      <c r="U7079" s="22" t="str">
        <f>IF(OR(H7079="",M7079=""),"",IF(COUNTIFS($B$6:B7079,B7079,$C$6:C7079,C7079,$M$6:M7079,M7079)=1,1,0))</f>
        <v/>
      </c>
    </row>
    <row r="7080" spans="1:21" x14ac:dyDescent="0.25">
      <c r="A7080" s="22" t="str">
        <f>IF(H7080="","",COUNTA($H$6:H7080))</f>
        <v/>
      </c>
      <c r="B7080" s="23"/>
      <c r="C7080" s="24"/>
      <c r="D7080" s="24"/>
      <c r="E7080" s="24"/>
      <c r="F7080" s="24"/>
      <c r="G7080" s="24"/>
      <c r="H7080" s="25"/>
      <c r="I7080" s="24"/>
      <c r="J7080" s="26"/>
      <c r="K7080" s="27"/>
      <c r="L7080" s="24"/>
      <c r="M7080" s="24"/>
      <c r="N7080" s="26"/>
      <c r="O7080" s="24"/>
      <c r="P7080" s="28"/>
      <c r="Q7080" s="24"/>
      <c r="R7080" s="24"/>
      <c r="S7080" s="24"/>
      <c r="T7080" s="29" t="str">
        <f>IF(H7080="","",IF(LEN(H7080)&lt;&gt;14,"ПИНФЛ 14 хонали эмас",IF(B7080="","Вилоят танланмаган",IF(C7080="","Туман танланмаган",IF(COUNTIFS(Рўйхатлар!$H$2:$H$209,B7080,Рўйхатлар!$I$2:$I$209,C7080)=0,"Туман вилоятга мос эмас",IF(J7080="","Хатлов тоифаси танланмаган",IF(K7080="","Сана кўрсатилмаган",IF(COUNTIF($H$6:$H$10005,H7080)&gt;1,"Такрорий ПИНФЛ",IF(OR(L7080="",M7080="",N7080="",O7080="",P7080=""),"Корхона, СТИР, соҳа, лавозим ёки ойлик кўрсатилмаган","✓")))))))))</f>
        <v/>
      </c>
      <c r="U7080" s="22" t="str">
        <f>IF(OR(H7080="",M7080=""),"",IF(COUNTIFS($B$6:B7080,B7080,$C$6:C7080,C7080,$M$6:M7080,M7080)=1,1,0))</f>
        <v/>
      </c>
    </row>
    <row r="7081" spans="1:21" x14ac:dyDescent="0.25">
      <c r="A7081" s="22" t="str">
        <f>IF(H7081="","",COUNTA($H$6:H7081))</f>
        <v/>
      </c>
      <c r="B7081" s="23"/>
      <c r="C7081" s="24"/>
      <c r="D7081" s="24"/>
      <c r="E7081" s="24"/>
      <c r="F7081" s="24"/>
      <c r="G7081" s="24"/>
      <c r="H7081" s="25"/>
      <c r="I7081" s="24"/>
      <c r="J7081" s="26"/>
      <c r="K7081" s="27"/>
      <c r="L7081" s="24"/>
      <c r="M7081" s="24"/>
      <c r="N7081" s="26"/>
      <c r="O7081" s="24"/>
      <c r="P7081" s="28"/>
      <c r="Q7081" s="24"/>
      <c r="R7081" s="24"/>
      <c r="S7081" s="24"/>
      <c r="T7081" s="29" t="str">
        <f>IF(H7081="","",IF(LEN(H7081)&lt;&gt;14,"ПИНФЛ 14 хонали эмас",IF(B7081="","Вилоят танланмаган",IF(C7081="","Туман танланмаган",IF(COUNTIFS(Рўйхатлар!$H$2:$H$209,B7081,Рўйхатлар!$I$2:$I$209,C7081)=0,"Туман вилоятга мос эмас",IF(J7081="","Хатлов тоифаси танланмаган",IF(K7081="","Сана кўрсатилмаган",IF(COUNTIF($H$6:$H$10005,H7081)&gt;1,"Такрорий ПИНФЛ",IF(OR(L7081="",M7081="",N7081="",O7081="",P7081=""),"Корхона, СТИР, соҳа, лавозим ёки ойлик кўрсатилмаган","✓")))))))))</f>
        <v/>
      </c>
      <c r="U7081" s="22" t="str">
        <f>IF(OR(H7081="",M7081=""),"",IF(COUNTIFS($B$6:B7081,B7081,$C$6:C7081,C7081,$M$6:M7081,M7081)=1,1,0))</f>
        <v/>
      </c>
    </row>
    <row r="7082" spans="1:21" x14ac:dyDescent="0.25">
      <c r="A7082" s="22" t="str">
        <f>IF(H7082="","",COUNTA($H$6:H7082))</f>
        <v/>
      </c>
      <c r="B7082" s="23"/>
      <c r="C7082" s="24"/>
      <c r="D7082" s="24"/>
      <c r="E7082" s="24"/>
      <c r="F7082" s="24"/>
      <c r="G7082" s="24"/>
      <c r="H7082" s="25"/>
      <c r="I7082" s="24"/>
      <c r="J7082" s="26"/>
      <c r="K7082" s="27"/>
      <c r="L7082" s="24"/>
      <c r="M7082" s="24"/>
      <c r="N7082" s="26"/>
      <c r="O7082" s="24"/>
      <c r="P7082" s="28"/>
      <c r="Q7082" s="24"/>
      <c r="R7082" s="24"/>
      <c r="S7082" s="24"/>
      <c r="T7082" s="29" t="str">
        <f>IF(H7082="","",IF(LEN(H7082)&lt;&gt;14,"ПИНФЛ 14 хонали эмас",IF(B7082="","Вилоят танланмаган",IF(C7082="","Туман танланмаган",IF(COUNTIFS(Рўйхатлар!$H$2:$H$209,B7082,Рўйхатлар!$I$2:$I$209,C7082)=0,"Туман вилоятга мос эмас",IF(J7082="","Хатлов тоифаси танланмаган",IF(K7082="","Сана кўрсатилмаган",IF(COUNTIF($H$6:$H$10005,H7082)&gt;1,"Такрорий ПИНФЛ",IF(OR(L7082="",M7082="",N7082="",O7082="",P7082=""),"Корхона, СТИР, соҳа, лавозим ёки ойлик кўрсатилмаган","✓")))))))))</f>
        <v/>
      </c>
      <c r="U7082" s="22" t="str">
        <f>IF(OR(H7082="",M7082=""),"",IF(COUNTIFS($B$6:B7082,B7082,$C$6:C7082,C7082,$M$6:M7082,M7082)=1,1,0))</f>
        <v/>
      </c>
    </row>
    <row r="7083" spans="1:21" x14ac:dyDescent="0.25">
      <c r="A7083" s="22" t="str">
        <f>IF(H7083="","",COUNTA($H$6:H7083))</f>
        <v/>
      </c>
      <c r="B7083" s="23"/>
      <c r="C7083" s="24"/>
      <c r="D7083" s="24"/>
      <c r="E7083" s="24"/>
      <c r="F7083" s="24"/>
      <c r="G7083" s="24"/>
      <c r="H7083" s="25"/>
      <c r="I7083" s="24"/>
      <c r="J7083" s="26"/>
      <c r="K7083" s="27"/>
      <c r="L7083" s="24"/>
      <c r="M7083" s="24"/>
      <c r="N7083" s="26"/>
      <c r="O7083" s="24"/>
      <c r="P7083" s="28"/>
      <c r="Q7083" s="24"/>
      <c r="R7083" s="24"/>
      <c r="S7083" s="24"/>
      <c r="T7083" s="29" t="str">
        <f>IF(H7083="","",IF(LEN(H7083)&lt;&gt;14,"ПИНФЛ 14 хонали эмас",IF(B7083="","Вилоят танланмаган",IF(C7083="","Туман танланмаган",IF(COUNTIFS(Рўйхатлар!$H$2:$H$209,B7083,Рўйхатлар!$I$2:$I$209,C7083)=0,"Туман вилоятга мос эмас",IF(J7083="","Хатлов тоифаси танланмаган",IF(K7083="","Сана кўрсатилмаган",IF(COUNTIF($H$6:$H$10005,H7083)&gt;1,"Такрорий ПИНФЛ",IF(OR(L7083="",M7083="",N7083="",O7083="",P7083=""),"Корхона, СТИР, соҳа, лавозим ёки ойлик кўрсатилмаган","✓")))))))))</f>
        <v/>
      </c>
      <c r="U7083" s="22" t="str">
        <f>IF(OR(H7083="",M7083=""),"",IF(COUNTIFS($B$6:B7083,B7083,$C$6:C7083,C7083,$M$6:M7083,M7083)=1,1,0))</f>
        <v/>
      </c>
    </row>
    <row r="7084" spans="1:21" x14ac:dyDescent="0.25">
      <c r="A7084" s="22" t="str">
        <f>IF(H7084="","",COUNTA($H$6:H7084))</f>
        <v/>
      </c>
      <c r="B7084" s="23"/>
      <c r="C7084" s="24"/>
      <c r="D7084" s="24"/>
      <c r="E7084" s="24"/>
      <c r="F7084" s="24"/>
      <c r="G7084" s="24"/>
      <c r="H7084" s="25"/>
      <c r="I7084" s="24"/>
      <c r="J7084" s="26"/>
      <c r="K7084" s="27"/>
      <c r="L7084" s="24"/>
      <c r="M7084" s="24"/>
      <c r="N7084" s="26"/>
      <c r="O7084" s="24"/>
      <c r="P7084" s="28"/>
      <c r="Q7084" s="24"/>
      <c r="R7084" s="24"/>
      <c r="S7084" s="24"/>
      <c r="T7084" s="29" t="str">
        <f>IF(H7084="","",IF(LEN(H7084)&lt;&gt;14,"ПИНФЛ 14 хонали эмас",IF(B7084="","Вилоят танланмаган",IF(C7084="","Туман танланмаган",IF(COUNTIFS(Рўйхатлар!$H$2:$H$209,B7084,Рўйхатлар!$I$2:$I$209,C7084)=0,"Туман вилоятга мос эмас",IF(J7084="","Хатлов тоифаси танланмаган",IF(K7084="","Сана кўрсатилмаган",IF(COUNTIF($H$6:$H$10005,H7084)&gt;1,"Такрорий ПИНФЛ",IF(OR(L7084="",M7084="",N7084="",O7084="",P7084=""),"Корхона, СТИР, соҳа, лавозим ёки ойлик кўрсатилмаган","✓")))))))))</f>
        <v/>
      </c>
      <c r="U7084" s="22" t="str">
        <f>IF(OR(H7084="",M7084=""),"",IF(COUNTIFS($B$6:B7084,B7084,$C$6:C7084,C7084,$M$6:M7084,M7084)=1,1,0))</f>
        <v/>
      </c>
    </row>
    <row r="7085" spans="1:21" x14ac:dyDescent="0.25">
      <c r="A7085" s="22" t="str">
        <f>IF(H7085="","",COUNTA($H$6:H7085))</f>
        <v/>
      </c>
      <c r="B7085" s="23"/>
      <c r="C7085" s="24"/>
      <c r="D7085" s="24"/>
      <c r="E7085" s="24"/>
      <c r="F7085" s="24"/>
      <c r="G7085" s="24"/>
      <c r="H7085" s="25"/>
      <c r="I7085" s="24"/>
      <c r="J7085" s="26"/>
      <c r="K7085" s="27"/>
      <c r="L7085" s="24"/>
      <c r="M7085" s="24"/>
      <c r="N7085" s="26"/>
      <c r="O7085" s="24"/>
      <c r="P7085" s="28"/>
      <c r="Q7085" s="24"/>
      <c r="R7085" s="24"/>
      <c r="S7085" s="24"/>
      <c r="T7085" s="29" t="str">
        <f>IF(H7085="","",IF(LEN(H7085)&lt;&gt;14,"ПИНФЛ 14 хонали эмас",IF(B7085="","Вилоят танланмаган",IF(C7085="","Туман танланмаган",IF(COUNTIFS(Рўйхатлар!$H$2:$H$209,B7085,Рўйхатлар!$I$2:$I$209,C7085)=0,"Туман вилоятга мос эмас",IF(J7085="","Хатлов тоифаси танланмаган",IF(K7085="","Сана кўрсатилмаган",IF(COUNTIF($H$6:$H$10005,H7085)&gt;1,"Такрорий ПИНФЛ",IF(OR(L7085="",M7085="",N7085="",O7085="",P7085=""),"Корхона, СТИР, соҳа, лавозим ёки ойлик кўрсатилмаган","✓")))))))))</f>
        <v/>
      </c>
      <c r="U7085" s="22" t="str">
        <f>IF(OR(H7085="",M7085=""),"",IF(COUNTIFS($B$6:B7085,B7085,$C$6:C7085,C7085,$M$6:M7085,M7085)=1,1,0))</f>
        <v/>
      </c>
    </row>
    <row r="7086" spans="1:21" x14ac:dyDescent="0.25">
      <c r="A7086" s="22" t="str">
        <f>IF(H7086="","",COUNTA($H$6:H7086))</f>
        <v/>
      </c>
      <c r="B7086" s="23"/>
      <c r="C7086" s="24"/>
      <c r="D7086" s="24"/>
      <c r="E7086" s="24"/>
      <c r="F7086" s="24"/>
      <c r="G7086" s="24"/>
      <c r="H7086" s="25"/>
      <c r="I7086" s="24"/>
      <c r="J7086" s="26"/>
      <c r="K7086" s="27"/>
      <c r="L7086" s="24"/>
      <c r="M7086" s="24"/>
      <c r="N7086" s="26"/>
      <c r="O7086" s="24"/>
      <c r="P7086" s="28"/>
      <c r="Q7086" s="24"/>
      <c r="R7086" s="24"/>
      <c r="S7086" s="24"/>
      <c r="T7086" s="29" t="str">
        <f>IF(H7086="","",IF(LEN(H7086)&lt;&gt;14,"ПИНФЛ 14 хонали эмас",IF(B7086="","Вилоят танланмаган",IF(C7086="","Туман танланмаган",IF(COUNTIFS(Рўйхатлар!$H$2:$H$209,B7086,Рўйхатлар!$I$2:$I$209,C7086)=0,"Туман вилоятга мос эмас",IF(J7086="","Хатлов тоифаси танланмаган",IF(K7086="","Сана кўрсатилмаган",IF(COUNTIF($H$6:$H$10005,H7086)&gt;1,"Такрорий ПИНФЛ",IF(OR(L7086="",M7086="",N7086="",O7086="",P7086=""),"Корхона, СТИР, соҳа, лавозим ёки ойлик кўрсатилмаган","✓")))))))))</f>
        <v/>
      </c>
      <c r="U7086" s="22" t="str">
        <f>IF(OR(H7086="",M7086=""),"",IF(COUNTIFS($B$6:B7086,B7086,$C$6:C7086,C7086,$M$6:M7086,M7086)=1,1,0))</f>
        <v/>
      </c>
    </row>
    <row r="7087" spans="1:21" x14ac:dyDescent="0.25">
      <c r="A7087" s="22" t="str">
        <f>IF(H7087="","",COUNTA($H$6:H7087))</f>
        <v/>
      </c>
      <c r="B7087" s="23"/>
      <c r="C7087" s="24"/>
      <c r="D7087" s="24"/>
      <c r="E7087" s="24"/>
      <c r="F7087" s="24"/>
      <c r="G7087" s="24"/>
      <c r="H7087" s="25"/>
      <c r="I7087" s="24"/>
      <c r="J7087" s="26"/>
      <c r="K7087" s="27"/>
      <c r="L7087" s="24"/>
      <c r="M7087" s="24"/>
      <c r="N7087" s="26"/>
      <c r="O7087" s="24"/>
      <c r="P7087" s="28"/>
      <c r="Q7087" s="24"/>
      <c r="R7087" s="24"/>
      <c r="S7087" s="24"/>
      <c r="T7087" s="29" t="str">
        <f>IF(H7087="","",IF(LEN(H7087)&lt;&gt;14,"ПИНФЛ 14 хонали эмас",IF(B7087="","Вилоят танланмаган",IF(C7087="","Туман танланмаган",IF(COUNTIFS(Рўйхатлар!$H$2:$H$209,B7087,Рўйхатлар!$I$2:$I$209,C7087)=0,"Туман вилоятга мос эмас",IF(J7087="","Хатлов тоифаси танланмаган",IF(K7087="","Сана кўрсатилмаган",IF(COUNTIF($H$6:$H$10005,H7087)&gt;1,"Такрорий ПИНФЛ",IF(OR(L7087="",M7087="",N7087="",O7087="",P7087=""),"Корхона, СТИР, соҳа, лавозим ёки ойлик кўрсатилмаган","✓")))))))))</f>
        <v/>
      </c>
      <c r="U7087" s="22" t="str">
        <f>IF(OR(H7087="",M7087=""),"",IF(COUNTIFS($B$6:B7087,B7087,$C$6:C7087,C7087,$M$6:M7087,M7087)=1,1,0))</f>
        <v/>
      </c>
    </row>
    <row r="7088" spans="1:21" x14ac:dyDescent="0.25">
      <c r="A7088" s="22" t="str">
        <f>IF(H7088="","",COUNTA($H$6:H7088))</f>
        <v/>
      </c>
      <c r="B7088" s="23"/>
      <c r="C7088" s="24"/>
      <c r="D7088" s="24"/>
      <c r="E7088" s="24"/>
      <c r="F7088" s="24"/>
      <c r="G7088" s="24"/>
      <c r="H7088" s="25"/>
      <c r="I7088" s="24"/>
      <c r="J7088" s="26"/>
      <c r="K7088" s="27"/>
      <c r="L7088" s="24"/>
      <c r="M7088" s="24"/>
      <c r="N7088" s="26"/>
      <c r="O7088" s="24"/>
      <c r="P7088" s="28"/>
      <c r="Q7088" s="24"/>
      <c r="R7088" s="24"/>
      <c r="S7088" s="24"/>
      <c r="T7088" s="29" t="str">
        <f>IF(H7088="","",IF(LEN(H7088)&lt;&gt;14,"ПИНФЛ 14 хонали эмас",IF(B7088="","Вилоят танланмаган",IF(C7088="","Туман танланмаган",IF(COUNTIFS(Рўйхатлар!$H$2:$H$209,B7088,Рўйхатлар!$I$2:$I$209,C7088)=0,"Туман вилоятга мос эмас",IF(J7088="","Хатлов тоифаси танланмаган",IF(K7088="","Сана кўрсатилмаган",IF(COUNTIF($H$6:$H$10005,H7088)&gt;1,"Такрорий ПИНФЛ",IF(OR(L7088="",M7088="",N7088="",O7088="",P7088=""),"Корхона, СТИР, соҳа, лавозим ёки ойлик кўрсатилмаган","✓")))))))))</f>
        <v/>
      </c>
      <c r="U7088" s="22" t="str">
        <f>IF(OR(H7088="",M7088=""),"",IF(COUNTIFS($B$6:B7088,B7088,$C$6:C7088,C7088,$M$6:M7088,M7088)=1,1,0))</f>
        <v/>
      </c>
    </row>
    <row r="7089" spans="1:21" x14ac:dyDescent="0.25">
      <c r="A7089" s="22" t="str">
        <f>IF(H7089="","",COUNTA($H$6:H7089))</f>
        <v/>
      </c>
      <c r="B7089" s="23"/>
      <c r="C7089" s="24"/>
      <c r="D7089" s="24"/>
      <c r="E7089" s="24"/>
      <c r="F7089" s="24"/>
      <c r="G7089" s="24"/>
      <c r="H7089" s="25"/>
      <c r="I7089" s="24"/>
      <c r="J7089" s="26"/>
      <c r="K7089" s="27"/>
      <c r="L7089" s="24"/>
      <c r="M7089" s="24"/>
      <c r="N7089" s="26"/>
      <c r="O7089" s="24"/>
      <c r="P7089" s="28"/>
      <c r="Q7089" s="24"/>
      <c r="R7089" s="24"/>
      <c r="S7089" s="24"/>
      <c r="T7089" s="29" t="str">
        <f>IF(H7089="","",IF(LEN(H7089)&lt;&gt;14,"ПИНФЛ 14 хонали эмас",IF(B7089="","Вилоят танланмаган",IF(C7089="","Туман танланмаган",IF(COUNTIFS(Рўйхатлар!$H$2:$H$209,B7089,Рўйхатлар!$I$2:$I$209,C7089)=0,"Туман вилоятга мос эмас",IF(J7089="","Хатлов тоифаси танланмаган",IF(K7089="","Сана кўрсатилмаган",IF(COUNTIF($H$6:$H$10005,H7089)&gt;1,"Такрорий ПИНФЛ",IF(OR(L7089="",M7089="",N7089="",O7089="",P7089=""),"Корхона, СТИР, соҳа, лавозим ёки ойлик кўрсатилмаган","✓")))))))))</f>
        <v/>
      </c>
      <c r="U7089" s="22" t="str">
        <f>IF(OR(H7089="",M7089=""),"",IF(COUNTIFS($B$6:B7089,B7089,$C$6:C7089,C7089,$M$6:M7089,M7089)=1,1,0))</f>
        <v/>
      </c>
    </row>
    <row r="7090" spans="1:21" x14ac:dyDescent="0.25">
      <c r="A7090" s="22" t="str">
        <f>IF(H7090="","",COUNTA($H$6:H7090))</f>
        <v/>
      </c>
      <c r="B7090" s="23"/>
      <c r="C7090" s="24"/>
      <c r="D7090" s="24"/>
      <c r="E7090" s="24"/>
      <c r="F7090" s="24"/>
      <c r="G7090" s="24"/>
      <c r="H7090" s="25"/>
      <c r="I7090" s="24"/>
      <c r="J7090" s="26"/>
      <c r="K7090" s="27"/>
      <c r="L7090" s="24"/>
      <c r="M7090" s="24"/>
      <c r="N7090" s="26"/>
      <c r="O7090" s="24"/>
      <c r="P7090" s="28"/>
      <c r="Q7090" s="24"/>
      <c r="R7090" s="24"/>
      <c r="S7090" s="24"/>
      <c r="T7090" s="29" t="str">
        <f>IF(H7090="","",IF(LEN(H7090)&lt;&gt;14,"ПИНФЛ 14 хонали эмас",IF(B7090="","Вилоят танланмаган",IF(C7090="","Туман танланмаган",IF(COUNTIFS(Рўйхатлар!$H$2:$H$209,B7090,Рўйхатлар!$I$2:$I$209,C7090)=0,"Туман вилоятга мос эмас",IF(J7090="","Хатлов тоифаси танланмаган",IF(K7090="","Сана кўрсатилмаган",IF(COUNTIF($H$6:$H$10005,H7090)&gt;1,"Такрорий ПИНФЛ",IF(OR(L7090="",M7090="",N7090="",O7090="",P7090=""),"Корхона, СТИР, соҳа, лавозим ёки ойлик кўрсатилмаган","✓")))))))))</f>
        <v/>
      </c>
      <c r="U7090" s="22" t="str">
        <f>IF(OR(H7090="",M7090=""),"",IF(COUNTIFS($B$6:B7090,B7090,$C$6:C7090,C7090,$M$6:M7090,M7090)=1,1,0))</f>
        <v/>
      </c>
    </row>
    <row r="7091" spans="1:21" x14ac:dyDescent="0.25">
      <c r="A7091" s="22" t="str">
        <f>IF(H7091="","",COUNTA($H$6:H7091))</f>
        <v/>
      </c>
      <c r="B7091" s="23"/>
      <c r="C7091" s="24"/>
      <c r="D7091" s="24"/>
      <c r="E7091" s="24"/>
      <c r="F7091" s="24"/>
      <c r="G7091" s="24"/>
      <c r="H7091" s="25"/>
      <c r="I7091" s="24"/>
      <c r="J7091" s="26"/>
      <c r="K7091" s="27"/>
      <c r="L7091" s="24"/>
      <c r="M7091" s="24"/>
      <c r="N7091" s="26"/>
      <c r="O7091" s="24"/>
      <c r="P7091" s="28"/>
      <c r="Q7091" s="24"/>
      <c r="R7091" s="24"/>
      <c r="S7091" s="24"/>
      <c r="T7091" s="29" t="str">
        <f>IF(H7091="","",IF(LEN(H7091)&lt;&gt;14,"ПИНФЛ 14 хонали эмас",IF(B7091="","Вилоят танланмаган",IF(C7091="","Туман танланмаган",IF(COUNTIFS(Рўйхатлар!$H$2:$H$209,B7091,Рўйхатлар!$I$2:$I$209,C7091)=0,"Туман вилоятга мос эмас",IF(J7091="","Хатлов тоифаси танланмаган",IF(K7091="","Сана кўрсатилмаган",IF(COUNTIF($H$6:$H$10005,H7091)&gt;1,"Такрорий ПИНФЛ",IF(OR(L7091="",M7091="",N7091="",O7091="",P7091=""),"Корхона, СТИР, соҳа, лавозим ёки ойлик кўрсатилмаган","✓")))))))))</f>
        <v/>
      </c>
      <c r="U7091" s="22" t="str">
        <f>IF(OR(H7091="",M7091=""),"",IF(COUNTIFS($B$6:B7091,B7091,$C$6:C7091,C7091,$M$6:M7091,M7091)=1,1,0))</f>
        <v/>
      </c>
    </row>
    <row r="7092" spans="1:21" x14ac:dyDescent="0.25">
      <c r="A7092" s="22" t="str">
        <f>IF(H7092="","",COUNTA($H$6:H7092))</f>
        <v/>
      </c>
      <c r="B7092" s="23"/>
      <c r="C7092" s="24"/>
      <c r="D7092" s="24"/>
      <c r="E7092" s="24"/>
      <c r="F7092" s="24"/>
      <c r="G7092" s="24"/>
      <c r="H7092" s="25"/>
      <c r="I7092" s="24"/>
      <c r="J7092" s="26"/>
      <c r="K7092" s="27"/>
      <c r="L7092" s="24"/>
      <c r="M7092" s="24"/>
      <c r="N7092" s="26"/>
      <c r="O7092" s="24"/>
      <c r="P7092" s="28"/>
      <c r="Q7092" s="24"/>
      <c r="R7092" s="24"/>
      <c r="S7092" s="24"/>
      <c r="T7092" s="29" t="str">
        <f>IF(H7092="","",IF(LEN(H7092)&lt;&gt;14,"ПИНФЛ 14 хонали эмас",IF(B7092="","Вилоят танланмаган",IF(C7092="","Туман танланмаган",IF(COUNTIFS(Рўйхатлар!$H$2:$H$209,B7092,Рўйхатлар!$I$2:$I$209,C7092)=0,"Туман вилоятга мос эмас",IF(J7092="","Хатлов тоифаси танланмаган",IF(K7092="","Сана кўрсатилмаган",IF(COUNTIF($H$6:$H$10005,H7092)&gt;1,"Такрорий ПИНФЛ",IF(OR(L7092="",M7092="",N7092="",O7092="",P7092=""),"Корхона, СТИР, соҳа, лавозим ёки ойлик кўрсатилмаган","✓")))))))))</f>
        <v/>
      </c>
      <c r="U7092" s="22" t="str">
        <f>IF(OR(H7092="",M7092=""),"",IF(COUNTIFS($B$6:B7092,B7092,$C$6:C7092,C7092,$M$6:M7092,M7092)=1,1,0))</f>
        <v/>
      </c>
    </row>
    <row r="7093" spans="1:21" x14ac:dyDescent="0.25">
      <c r="A7093" s="22" t="str">
        <f>IF(H7093="","",COUNTA($H$6:H7093))</f>
        <v/>
      </c>
      <c r="B7093" s="23"/>
      <c r="C7093" s="24"/>
      <c r="D7093" s="24"/>
      <c r="E7093" s="24"/>
      <c r="F7093" s="24"/>
      <c r="G7093" s="24"/>
      <c r="H7093" s="25"/>
      <c r="I7093" s="24"/>
      <c r="J7093" s="26"/>
      <c r="K7093" s="27"/>
      <c r="L7093" s="24"/>
      <c r="M7093" s="24"/>
      <c r="N7093" s="26"/>
      <c r="O7093" s="24"/>
      <c r="P7093" s="28"/>
      <c r="Q7093" s="24"/>
      <c r="R7093" s="24"/>
      <c r="S7093" s="24"/>
      <c r="T7093" s="29" t="str">
        <f>IF(H7093="","",IF(LEN(H7093)&lt;&gt;14,"ПИНФЛ 14 хонали эмас",IF(B7093="","Вилоят танланмаган",IF(C7093="","Туман танланмаган",IF(COUNTIFS(Рўйхатлар!$H$2:$H$209,B7093,Рўйхатлар!$I$2:$I$209,C7093)=0,"Туман вилоятга мос эмас",IF(J7093="","Хатлов тоифаси танланмаган",IF(K7093="","Сана кўрсатилмаган",IF(COUNTIF($H$6:$H$10005,H7093)&gt;1,"Такрорий ПИНФЛ",IF(OR(L7093="",M7093="",N7093="",O7093="",P7093=""),"Корхона, СТИР, соҳа, лавозим ёки ойлик кўрсатилмаган","✓")))))))))</f>
        <v/>
      </c>
      <c r="U7093" s="22" t="str">
        <f>IF(OR(H7093="",M7093=""),"",IF(COUNTIFS($B$6:B7093,B7093,$C$6:C7093,C7093,$M$6:M7093,M7093)=1,1,0))</f>
        <v/>
      </c>
    </row>
    <row r="7094" spans="1:21" x14ac:dyDescent="0.25">
      <c r="A7094" s="22" t="str">
        <f>IF(H7094="","",COUNTA($H$6:H7094))</f>
        <v/>
      </c>
      <c r="B7094" s="23"/>
      <c r="C7094" s="24"/>
      <c r="D7094" s="24"/>
      <c r="E7094" s="24"/>
      <c r="F7094" s="24"/>
      <c r="G7094" s="24"/>
      <c r="H7094" s="25"/>
      <c r="I7094" s="24"/>
      <c r="J7094" s="26"/>
      <c r="K7094" s="27"/>
      <c r="L7094" s="24"/>
      <c r="M7094" s="24"/>
      <c r="N7094" s="26"/>
      <c r="O7094" s="24"/>
      <c r="P7094" s="28"/>
      <c r="Q7094" s="24"/>
      <c r="R7094" s="24"/>
      <c r="S7094" s="24"/>
      <c r="T7094" s="29" t="str">
        <f>IF(H7094="","",IF(LEN(H7094)&lt;&gt;14,"ПИНФЛ 14 хонали эмас",IF(B7094="","Вилоят танланмаган",IF(C7094="","Туман танланмаган",IF(COUNTIFS(Рўйхатлар!$H$2:$H$209,B7094,Рўйхатлар!$I$2:$I$209,C7094)=0,"Туман вилоятга мос эмас",IF(J7094="","Хатлов тоифаси танланмаган",IF(K7094="","Сана кўрсатилмаган",IF(COUNTIF($H$6:$H$10005,H7094)&gt;1,"Такрорий ПИНФЛ",IF(OR(L7094="",M7094="",N7094="",O7094="",P7094=""),"Корхона, СТИР, соҳа, лавозим ёки ойлик кўрсатилмаган","✓")))))))))</f>
        <v/>
      </c>
      <c r="U7094" s="22" t="str">
        <f>IF(OR(H7094="",M7094=""),"",IF(COUNTIFS($B$6:B7094,B7094,$C$6:C7094,C7094,$M$6:M7094,M7094)=1,1,0))</f>
        <v/>
      </c>
    </row>
    <row r="7095" spans="1:21" x14ac:dyDescent="0.25">
      <c r="A7095" s="22" t="str">
        <f>IF(H7095="","",COUNTA($H$6:H7095))</f>
        <v/>
      </c>
      <c r="B7095" s="23"/>
      <c r="C7095" s="24"/>
      <c r="D7095" s="24"/>
      <c r="E7095" s="24"/>
      <c r="F7095" s="24"/>
      <c r="G7095" s="24"/>
      <c r="H7095" s="25"/>
      <c r="I7095" s="24"/>
      <c r="J7095" s="26"/>
      <c r="K7095" s="27"/>
      <c r="L7095" s="24"/>
      <c r="M7095" s="24"/>
      <c r="N7095" s="26"/>
      <c r="O7095" s="24"/>
      <c r="P7095" s="28"/>
      <c r="Q7095" s="24"/>
      <c r="R7095" s="24"/>
      <c r="S7095" s="24"/>
      <c r="T7095" s="29" t="str">
        <f>IF(H7095="","",IF(LEN(H7095)&lt;&gt;14,"ПИНФЛ 14 хонали эмас",IF(B7095="","Вилоят танланмаган",IF(C7095="","Туман танланмаган",IF(COUNTIFS(Рўйхатлар!$H$2:$H$209,B7095,Рўйхатлар!$I$2:$I$209,C7095)=0,"Туман вилоятга мос эмас",IF(J7095="","Хатлов тоифаси танланмаган",IF(K7095="","Сана кўрсатилмаган",IF(COUNTIF($H$6:$H$10005,H7095)&gt;1,"Такрорий ПИНФЛ",IF(OR(L7095="",M7095="",N7095="",O7095="",P7095=""),"Корхона, СТИР, соҳа, лавозим ёки ойлик кўрсатилмаган","✓")))))))))</f>
        <v/>
      </c>
      <c r="U7095" s="22" t="str">
        <f>IF(OR(H7095="",M7095=""),"",IF(COUNTIFS($B$6:B7095,B7095,$C$6:C7095,C7095,$M$6:M7095,M7095)=1,1,0))</f>
        <v/>
      </c>
    </row>
    <row r="7096" spans="1:21" x14ac:dyDescent="0.25">
      <c r="A7096" s="22" t="str">
        <f>IF(H7096="","",COUNTA($H$6:H7096))</f>
        <v/>
      </c>
      <c r="B7096" s="23"/>
      <c r="C7096" s="24"/>
      <c r="D7096" s="24"/>
      <c r="E7096" s="24"/>
      <c r="F7096" s="24"/>
      <c r="G7096" s="24"/>
      <c r="H7096" s="25"/>
      <c r="I7096" s="24"/>
      <c r="J7096" s="26"/>
      <c r="K7096" s="27"/>
      <c r="L7096" s="24"/>
      <c r="M7096" s="24"/>
      <c r="N7096" s="26"/>
      <c r="O7096" s="24"/>
      <c r="P7096" s="28"/>
      <c r="Q7096" s="24"/>
      <c r="R7096" s="24"/>
      <c r="S7096" s="24"/>
      <c r="T7096" s="29" t="str">
        <f>IF(H7096="","",IF(LEN(H7096)&lt;&gt;14,"ПИНФЛ 14 хонали эмас",IF(B7096="","Вилоят танланмаган",IF(C7096="","Туман танланмаган",IF(COUNTIFS(Рўйхатлар!$H$2:$H$209,B7096,Рўйхатлар!$I$2:$I$209,C7096)=0,"Туман вилоятга мос эмас",IF(J7096="","Хатлов тоифаси танланмаган",IF(K7096="","Сана кўрсатилмаган",IF(COUNTIF($H$6:$H$10005,H7096)&gt;1,"Такрорий ПИНФЛ",IF(OR(L7096="",M7096="",N7096="",O7096="",P7096=""),"Корхона, СТИР, соҳа, лавозим ёки ойлик кўрсатилмаган","✓")))))))))</f>
        <v/>
      </c>
      <c r="U7096" s="22" t="str">
        <f>IF(OR(H7096="",M7096=""),"",IF(COUNTIFS($B$6:B7096,B7096,$C$6:C7096,C7096,$M$6:M7096,M7096)=1,1,0))</f>
        <v/>
      </c>
    </row>
    <row r="7097" spans="1:21" x14ac:dyDescent="0.25">
      <c r="A7097" s="22" t="str">
        <f>IF(H7097="","",COUNTA($H$6:H7097))</f>
        <v/>
      </c>
      <c r="B7097" s="23"/>
      <c r="C7097" s="24"/>
      <c r="D7097" s="24"/>
      <c r="E7097" s="24"/>
      <c r="F7097" s="24"/>
      <c r="G7097" s="24"/>
      <c r="H7097" s="25"/>
      <c r="I7097" s="24"/>
      <c r="J7097" s="26"/>
      <c r="K7097" s="27"/>
      <c r="L7097" s="24"/>
      <c r="M7097" s="24"/>
      <c r="N7097" s="26"/>
      <c r="O7097" s="24"/>
      <c r="P7097" s="28"/>
      <c r="Q7097" s="24"/>
      <c r="R7097" s="24"/>
      <c r="S7097" s="24"/>
      <c r="T7097" s="29" t="str">
        <f>IF(H7097="","",IF(LEN(H7097)&lt;&gt;14,"ПИНФЛ 14 хонали эмас",IF(B7097="","Вилоят танланмаган",IF(C7097="","Туман танланмаган",IF(COUNTIFS(Рўйхатлар!$H$2:$H$209,B7097,Рўйхатлар!$I$2:$I$209,C7097)=0,"Туман вилоятга мос эмас",IF(J7097="","Хатлов тоифаси танланмаган",IF(K7097="","Сана кўрсатилмаган",IF(COUNTIF($H$6:$H$10005,H7097)&gt;1,"Такрорий ПИНФЛ",IF(OR(L7097="",M7097="",N7097="",O7097="",P7097=""),"Корхона, СТИР, соҳа, лавозим ёки ойлик кўрсатилмаган","✓")))))))))</f>
        <v/>
      </c>
      <c r="U7097" s="22" t="str">
        <f>IF(OR(H7097="",M7097=""),"",IF(COUNTIFS($B$6:B7097,B7097,$C$6:C7097,C7097,$M$6:M7097,M7097)=1,1,0))</f>
        <v/>
      </c>
    </row>
    <row r="7098" spans="1:21" x14ac:dyDescent="0.25">
      <c r="A7098" s="22" t="str">
        <f>IF(H7098="","",COUNTA($H$6:H7098))</f>
        <v/>
      </c>
      <c r="B7098" s="23"/>
      <c r="C7098" s="24"/>
      <c r="D7098" s="24"/>
      <c r="E7098" s="24"/>
      <c r="F7098" s="24"/>
      <c r="G7098" s="24"/>
      <c r="H7098" s="25"/>
      <c r="I7098" s="24"/>
      <c r="J7098" s="26"/>
      <c r="K7098" s="27"/>
      <c r="L7098" s="24"/>
      <c r="M7098" s="24"/>
      <c r="N7098" s="26"/>
      <c r="O7098" s="24"/>
      <c r="P7098" s="28"/>
      <c r="Q7098" s="24"/>
      <c r="R7098" s="24"/>
      <c r="S7098" s="24"/>
      <c r="T7098" s="29" t="str">
        <f>IF(H7098="","",IF(LEN(H7098)&lt;&gt;14,"ПИНФЛ 14 хонали эмас",IF(B7098="","Вилоят танланмаган",IF(C7098="","Туман танланмаган",IF(COUNTIFS(Рўйхатлар!$H$2:$H$209,B7098,Рўйхатлар!$I$2:$I$209,C7098)=0,"Туман вилоятга мос эмас",IF(J7098="","Хатлов тоифаси танланмаган",IF(K7098="","Сана кўрсатилмаган",IF(COUNTIF($H$6:$H$10005,H7098)&gt;1,"Такрорий ПИНФЛ",IF(OR(L7098="",M7098="",N7098="",O7098="",P7098=""),"Корхона, СТИР, соҳа, лавозим ёки ойлик кўрсатилмаган","✓")))))))))</f>
        <v/>
      </c>
      <c r="U7098" s="22" t="str">
        <f>IF(OR(H7098="",M7098=""),"",IF(COUNTIFS($B$6:B7098,B7098,$C$6:C7098,C7098,$M$6:M7098,M7098)=1,1,0))</f>
        <v/>
      </c>
    </row>
    <row r="7099" spans="1:21" x14ac:dyDescent="0.25">
      <c r="A7099" s="22" t="str">
        <f>IF(H7099="","",COUNTA($H$6:H7099))</f>
        <v/>
      </c>
      <c r="B7099" s="23"/>
      <c r="C7099" s="24"/>
      <c r="D7099" s="24"/>
      <c r="E7099" s="24"/>
      <c r="F7099" s="24"/>
      <c r="G7099" s="24"/>
      <c r="H7099" s="25"/>
      <c r="I7099" s="24"/>
      <c r="J7099" s="26"/>
      <c r="K7099" s="27"/>
      <c r="L7099" s="24"/>
      <c r="M7099" s="24"/>
      <c r="N7099" s="26"/>
      <c r="O7099" s="24"/>
      <c r="P7099" s="28"/>
      <c r="Q7099" s="24"/>
      <c r="R7099" s="24"/>
      <c r="S7099" s="24"/>
      <c r="T7099" s="29" t="str">
        <f>IF(H7099="","",IF(LEN(H7099)&lt;&gt;14,"ПИНФЛ 14 хонали эмас",IF(B7099="","Вилоят танланмаган",IF(C7099="","Туман танланмаган",IF(COUNTIFS(Рўйхатлар!$H$2:$H$209,B7099,Рўйхатлар!$I$2:$I$209,C7099)=0,"Туман вилоятга мос эмас",IF(J7099="","Хатлов тоифаси танланмаган",IF(K7099="","Сана кўрсатилмаган",IF(COUNTIF($H$6:$H$10005,H7099)&gt;1,"Такрорий ПИНФЛ",IF(OR(L7099="",M7099="",N7099="",O7099="",P7099=""),"Корхона, СТИР, соҳа, лавозим ёки ойлик кўрсатилмаган","✓")))))))))</f>
        <v/>
      </c>
      <c r="U7099" s="22" t="str">
        <f>IF(OR(H7099="",M7099=""),"",IF(COUNTIFS($B$6:B7099,B7099,$C$6:C7099,C7099,$M$6:M7099,M7099)=1,1,0))</f>
        <v/>
      </c>
    </row>
    <row r="7100" spans="1:21" x14ac:dyDescent="0.25">
      <c r="A7100" s="22" t="str">
        <f>IF(H7100="","",COUNTA($H$6:H7100))</f>
        <v/>
      </c>
      <c r="B7100" s="23"/>
      <c r="C7100" s="24"/>
      <c r="D7100" s="24"/>
      <c r="E7100" s="24"/>
      <c r="F7100" s="24"/>
      <c r="G7100" s="24"/>
      <c r="H7100" s="25"/>
      <c r="I7100" s="24"/>
      <c r="J7100" s="26"/>
      <c r="K7100" s="27"/>
      <c r="L7100" s="24"/>
      <c r="M7100" s="24"/>
      <c r="N7100" s="26"/>
      <c r="O7100" s="24"/>
      <c r="P7100" s="28"/>
      <c r="Q7100" s="24"/>
      <c r="R7100" s="24"/>
      <c r="S7100" s="24"/>
      <c r="T7100" s="29" t="str">
        <f>IF(H7100="","",IF(LEN(H7100)&lt;&gt;14,"ПИНФЛ 14 хонали эмас",IF(B7100="","Вилоят танланмаган",IF(C7100="","Туман танланмаган",IF(COUNTIFS(Рўйхатлар!$H$2:$H$209,B7100,Рўйхатлар!$I$2:$I$209,C7100)=0,"Туман вилоятга мос эмас",IF(J7100="","Хатлов тоифаси танланмаган",IF(K7100="","Сана кўрсатилмаган",IF(COUNTIF($H$6:$H$10005,H7100)&gt;1,"Такрорий ПИНФЛ",IF(OR(L7100="",M7100="",N7100="",O7100="",P7100=""),"Корхона, СТИР, соҳа, лавозим ёки ойлик кўрсатилмаган","✓")))))))))</f>
        <v/>
      </c>
      <c r="U7100" s="22" t="str">
        <f>IF(OR(H7100="",M7100=""),"",IF(COUNTIFS($B$6:B7100,B7100,$C$6:C7100,C7100,$M$6:M7100,M7100)=1,1,0))</f>
        <v/>
      </c>
    </row>
    <row r="7101" spans="1:21" x14ac:dyDescent="0.25">
      <c r="A7101" s="22" t="str">
        <f>IF(H7101="","",COUNTA($H$6:H7101))</f>
        <v/>
      </c>
      <c r="B7101" s="23"/>
      <c r="C7101" s="24"/>
      <c r="D7101" s="24"/>
      <c r="E7101" s="24"/>
      <c r="F7101" s="24"/>
      <c r="G7101" s="24"/>
      <c r="H7101" s="25"/>
      <c r="I7101" s="24"/>
      <c r="J7101" s="26"/>
      <c r="K7101" s="27"/>
      <c r="L7101" s="24"/>
      <c r="M7101" s="24"/>
      <c r="N7101" s="26"/>
      <c r="O7101" s="24"/>
      <c r="P7101" s="28"/>
      <c r="Q7101" s="24"/>
      <c r="R7101" s="24"/>
      <c r="S7101" s="24"/>
      <c r="T7101" s="29" t="str">
        <f>IF(H7101="","",IF(LEN(H7101)&lt;&gt;14,"ПИНФЛ 14 хонали эмас",IF(B7101="","Вилоят танланмаган",IF(C7101="","Туман танланмаган",IF(COUNTIFS(Рўйхатлар!$H$2:$H$209,B7101,Рўйхатлар!$I$2:$I$209,C7101)=0,"Туман вилоятга мос эмас",IF(J7101="","Хатлов тоифаси танланмаган",IF(K7101="","Сана кўрсатилмаган",IF(COUNTIF($H$6:$H$10005,H7101)&gt;1,"Такрорий ПИНФЛ",IF(OR(L7101="",M7101="",N7101="",O7101="",P7101=""),"Корхона, СТИР, соҳа, лавозим ёки ойлик кўрсатилмаган","✓")))))))))</f>
        <v/>
      </c>
      <c r="U7101" s="22" t="str">
        <f>IF(OR(H7101="",M7101=""),"",IF(COUNTIFS($B$6:B7101,B7101,$C$6:C7101,C7101,$M$6:M7101,M7101)=1,1,0))</f>
        <v/>
      </c>
    </row>
    <row r="7102" spans="1:21" x14ac:dyDescent="0.25">
      <c r="A7102" s="22" t="str">
        <f>IF(H7102="","",COUNTA($H$6:H7102))</f>
        <v/>
      </c>
      <c r="B7102" s="23"/>
      <c r="C7102" s="24"/>
      <c r="D7102" s="24"/>
      <c r="E7102" s="24"/>
      <c r="F7102" s="24"/>
      <c r="G7102" s="24"/>
      <c r="H7102" s="25"/>
      <c r="I7102" s="24"/>
      <c r="J7102" s="26"/>
      <c r="K7102" s="27"/>
      <c r="L7102" s="24"/>
      <c r="M7102" s="24"/>
      <c r="N7102" s="26"/>
      <c r="O7102" s="24"/>
      <c r="P7102" s="28"/>
      <c r="Q7102" s="24"/>
      <c r="R7102" s="24"/>
      <c r="S7102" s="24"/>
      <c r="T7102" s="29" t="str">
        <f>IF(H7102="","",IF(LEN(H7102)&lt;&gt;14,"ПИНФЛ 14 хонали эмас",IF(B7102="","Вилоят танланмаган",IF(C7102="","Туман танланмаган",IF(COUNTIFS(Рўйхатлар!$H$2:$H$209,B7102,Рўйхатлар!$I$2:$I$209,C7102)=0,"Туман вилоятга мос эмас",IF(J7102="","Хатлов тоифаси танланмаган",IF(K7102="","Сана кўрсатилмаган",IF(COUNTIF($H$6:$H$10005,H7102)&gt;1,"Такрорий ПИНФЛ",IF(OR(L7102="",M7102="",N7102="",O7102="",P7102=""),"Корхона, СТИР, соҳа, лавозим ёки ойлик кўрсатилмаган","✓")))))))))</f>
        <v/>
      </c>
      <c r="U7102" s="22" t="str">
        <f>IF(OR(H7102="",M7102=""),"",IF(COUNTIFS($B$6:B7102,B7102,$C$6:C7102,C7102,$M$6:M7102,M7102)=1,1,0))</f>
        <v/>
      </c>
    </row>
    <row r="7103" spans="1:21" x14ac:dyDescent="0.25">
      <c r="A7103" s="22" t="str">
        <f>IF(H7103="","",COUNTA($H$6:H7103))</f>
        <v/>
      </c>
      <c r="B7103" s="23"/>
      <c r="C7103" s="24"/>
      <c r="D7103" s="24"/>
      <c r="E7103" s="24"/>
      <c r="F7103" s="24"/>
      <c r="G7103" s="24"/>
      <c r="H7103" s="25"/>
      <c r="I7103" s="24"/>
      <c r="J7103" s="26"/>
      <c r="K7103" s="27"/>
      <c r="L7103" s="24"/>
      <c r="M7103" s="24"/>
      <c r="N7103" s="26"/>
      <c r="O7103" s="24"/>
      <c r="P7103" s="28"/>
      <c r="Q7103" s="24"/>
      <c r="R7103" s="24"/>
      <c r="S7103" s="24"/>
      <c r="T7103" s="29" t="str">
        <f>IF(H7103="","",IF(LEN(H7103)&lt;&gt;14,"ПИНФЛ 14 хонали эмас",IF(B7103="","Вилоят танланмаган",IF(C7103="","Туман танланмаган",IF(COUNTIFS(Рўйхатлар!$H$2:$H$209,B7103,Рўйхатлар!$I$2:$I$209,C7103)=0,"Туман вилоятга мос эмас",IF(J7103="","Хатлов тоифаси танланмаган",IF(K7103="","Сана кўрсатилмаган",IF(COUNTIF($H$6:$H$10005,H7103)&gt;1,"Такрорий ПИНФЛ",IF(OR(L7103="",M7103="",N7103="",O7103="",P7103=""),"Корхона, СТИР, соҳа, лавозим ёки ойлик кўрсатилмаган","✓")))))))))</f>
        <v/>
      </c>
      <c r="U7103" s="22" t="str">
        <f>IF(OR(H7103="",M7103=""),"",IF(COUNTIFS($B$6:B7103,B7103,$C$6:C7103,C7103,$M$6:M7103,M7103)=1,1,0))</f>
        <v/>
      </c>
    </row>
    <row r="7104" spans="1:21" x14ac:dyDescent="0.25">
      <c r="A7104" s="22" t="str">
        <f>IF(H7104="","",COUNTA($H$6:H7104))</f>
        <v/>
      </c>
      <c r="B7104" s="23"/>
      <c r="C7104" s="24"/>
      <c r="D7104" s="24"/>
      <c r="E7104" s="24"/>
      <c r="F7104" s="24"/>
      <c r="G7104" s="24"/>
      <c r="H7104" s="25"/>
      <c r="I7104" s="24"/>
      <c r="J7104" s="26"/>
      <c r="K7104" s="27"/>
      <c r="L7104" s="24"/>
      <c r="M7104" s="24"/>
      <c r="N7104" s="26"/>
      <c r="O7104" s="24"/>
      <c r="P7104" s="28"/>
      <c r="Q7104" s="24"/>
      <c r="R7104" s="24"/>
      <c r="S7104" s="24"/>
      <c r="T7104" s="29" t="str">
        <f>IF(H7104="","",IF(LEN(H7104)&lt;&gt;14,"ПИНФЛ 14 хонали эмас",IF(B7104="","Вилоят танланмаган",IF(C7104="","Туман танланмаган",IF(COUNTIFS(Рўйхатлар!$H$2:$H$209,B7104,Рўйхатлар!$I$2:$I$209,C7104)=0,"Туман вилоятга мос эмас",IF(J7104="","Хатлов тоифаси танланмаган",IF(K7104="","Сана кўрсатилмаган",IF(COUNTIF($H$6:$H$10005,H7104)&gt;1,"Такрорий ПИНФЛ",IF(OR(L7104="",M7104="",N7104="",O7104="",P7104=""),"Корхона, СТИР, соҳа, лавозим ёки ойлик кўрсатилмаган","✓")))))))))</f>
        <v/>
      </c>
      <c r="U7104" s="22" t="str">
        <f>IF(OR(H7104="",M7104=""),"",IF(COUNTIFS($B$6:B7104,B7104,$C$6:C7104,C7104,$M$6:M7104,M7104)=1,1,0))</f>
        <v/>
      </c>
    </row>
    <row r="7105" spans="1:21" x14ac:dyDescent="0.25">
      <c r="A7105" s="22" t="str">
        <f>IF(H7105="","",COUNTA($H$6:H7105))</f>
        <v/>
      </c>
      <c r="B7105" s="23"/>
      <c r="C7105" s="24"/>
      <c r="D7105" s="24"/>
      <c r="E7105" s="24"/>
      <c r="F7105" s="24"/>
      <c r="G7105" s="24"/>
      <c r="H7105" s="25"/>
      <c r="I7105" s="24"/>
      <c r="J7105" s="26"/>
      <c r="K7105" s="27"/>
      <c r="L7105" s="24"/>
      <c r="M7105" s="24"/>
      <c r="N7105" s="26"/>
      <c r="O7105" s="24"/>
      <c r="P7105" s="28"/>
      <c r="Q7105" s="24"/>
      <c r="R7105" s="24"/>
      <c r="S7105" s="24"/>
      <c r="T7105" s="29" t="str">
        <f>IF(H7105="","",IF(LEN(H7105)&lt;&gt;14,"ПИНФЛ 14 хонали эмас",IF(B7105="","Вилоят танланмаган",IF(C7105="","Туман танланмаган",IF(COUNTIFS(Рўйхатлар!$H$2:$H$209,B7105,Рўйхатлар!$I$2:$I$209,C7105)=0,"Туман вилоятга мос эмас",IF(J7105="","Хатлов тоифаси танланмаган",IF(K7105="","Сана кўрсатилмаган",IF(COUNTIF($H$6:$H$10005,H7105)&gt;1,"Такрорий ПИНФЛ",IF(OR(L7105="",M7105="",N7105="",O7105="",P7105=""),"Корхона, СТИР, соҳа, лавозим ёки ойлик кўрсатилмаган","✓")))))))))</f>
        <v/>
      </c>
      <c r="U7105" s="22" t="str">
        <f>IF(OR(H7105="",M7105=""),"",IF(COUNTIFS($B$6:B7105,B7105,$C$6:C7105,C7105,$M$6:M7105,M7105)=1,1,0))</f>
        <v/>
      </c>
    </row>
    <row r="7106" spans="1:21" x14ac:dyDescent="0.25">
      <c r="A7106" s="22" t="str">
        <f>IF(H7106="","",COUNTA($H$6:H7106))</f>
        <v/>
      </c>
      <c r="B7106" s="23"/>
      <c r="C7106" s="24"/>
      <c r="D7106" s="24"/>
      <c r="E7106" s="24"/>
      <c r="F7106" s="24"/>
      <c r="G7106" s="24"/>
      <c r="H7106" s="25"/>
      <c r="I7106" s="24"/>
      <c r="J7106" s="26"/>
      <c r="K7106" s="27"/>
      <c r="L7106" s="24"/>
      <c r="M7106" s="24"/>
      <c r="N7106" s="26"/>
      <c r="O7106" s="24"/>
      <c r="P7106" s="28"/>
      <c r="Q7106" s="24"/>
      <c r="R7106" s="24"/>
      <c r="S7106" s="24"/>
      <c r="T7106" s="29" t="str">
        <f>IF(H7106="","",IF(LEN(H7106)&lt;&gt;14,"ПИНФЛ 14 хонали эмас",IF(B7106="","Вилоят танланмаган",IF(C7106="","Туман танланмаган",IF(COUNTIFS(Рўйхатлар!$H$2:$H$209,B7106,Рўйхатлар!$I$2:$I$209,C7106)=0,"Туман вилоятга мос эмас",IF(J7106="","Хатлов тоифаси танланмаган",IF(K7106="","Сана кўрсатилмаган",IF(COUNTIF($H$6:$H$10005,H7106)&gt;1,"Такрорий ПИНФЛ",IF(OR(L7106="",M7106="",N7106="",O7106="",P7106=""),"Корхона, СТИР, соҳа, лавозим ёки ойлик кўрсатилмаган","✓")))))))))</f>
        <v/>
      </c>
      <c r="U7106" s="22" t="str">
        <f>IF(OR(H7106="",M7106=""),"",IF(COUNTIFS($B$6:B7106,B7106,$C$6:C7106,C7106,$M$6:M7106,M7106)=1,1,0))</f>
        <v/>
      </c>
    </row>
    <row r="7107" spans="1:21" x14ac:dyDescent="0.25">
      <c r="A7107" s="22" t="str">
        <f>IF(H7107="","",COUNTA($H$6:H7107))</f>
        <v/>
      </c>
      <c r="B7107" s="23"/>
      <c r="C7107" s="24"/>
      <c r="D7107" s="24"/>
      <c r="E7107" s="24"/>
      <c r="F7107" s="24"/>
      <c r="G7107" s="24"/>
      <c r="H7107" s="25"/>
      <c r="I7107" s="24"/>
      <c r="J7107" s="26"/>
      <c r="K7107" s="27"/>
      <c r="L7107" s="24"/>
      <c r="M7107" s="24"/>
      <c r="N7107" s="26"/>
      <c r="O7107" s="24"/>
      <c r="P7107" s="28"/>
      <c r="Q7107" s="24"/>
      <c r="R7107" s="24"/>
      <c r="S7107" s="24"/>
      <c r="T7107" s="29" t="str">
        <f>IF(H7107="","",IF(LEN(H7107)&lt;&gt;14,"ПИНФЛ 14 хонали эмас",IF(B7107="","Вилоят танланмаган",IF(C7107="","Туман танланмаган",IF(COUNTIFS(Рўйхатлар!$H$2:$H$209,B7107,Рўйхатлар!$I$2:$I$209,C7107)=0,"Туман вилоятга мос эмас",IF(J7107="","Хатлов тоифаси танланмаган",IF(K7107="","Сана кўрсатилмаган",IF(COUNTIF($H$6:$H$10005,H7107)&gt;1,"Такрорий ПИНФЛ",IF(OR(L7107="",M7107="",N7107="",O7107="",P7107=""),"Корхона, СТИР, соҳа, лавозим ёки ойлик кўрсатилмаган","✓")))))))))</f>
        <v/>
      </c>
      <c r="U7107" s="22" t="str">
        <f>IF(OR(H7107="",M7107=""),"",IF(COUNTIFS($B$6:B7107,B7107,$C$6:C7107,C7107,$M$6:M7107,M7107)=1,1,0))</f>
        <v/>
      </c>
    </row>
    <row r="7108" spans="1:21" x14ac:dyDescent="0.25">
      <c r="A7108" s="22" t="str">
        <f>IF(H7108="","",COUNTA($H$6:H7108))</f>
        <v/>
      </c>
      <c r="B7108" s="23"/>
      <c r="C7108" s="24"/>
      <c r="D7108" s="24"/>
      <c r="E7108" s="24"/>
      <c r="F7108" s="24"/>
      <c r="G7108" s="24"/>
      <c r="H7108" s="25"/>
      <c r="I7108" s="24"/>
      <c r="J7108" s="26"/>
      <c r="K7108" s="27"/>
      <c r="L7108" s="24"/>
      <c r="M7108" s="24"/>
      <c r="N7108" s="26"/>
      <c r="O7108" s="24"/>
      <c r="P7108" s="28"/>
      <c r="Q7108" s="24"/>
      <c r="R7108" s="24"/>
      <c r="S7108" s="24"/>
      <c r="T7108" s="29" t="str">
        <f>IF(H7108="","",IF(LEN(H7108)&lt;&gt;14,"ПИНФЛ 14 хонали эмас",IF(B7108="","Вилоят танланмаган",IF(C7108="","Туман танланмаган",IF(COUNTIFS(Рўйхатлар!$H$2:$H$209,B7108,Рўйхатлар!$I$2:$I$209,C7108)=0,"Туман вилоятга мос эмас",IF(J7108="","Хатлов тоифаси танланмаган",IF(K7108="","Сана кўрсатилмаган",IF(COUNTIF($H$6:$H$10005,H7108)&gt;1,"Такрорий ПИНФЛ",IF(OR(L7108="",M7108="",N7108="",O7108="",P7108=""),"Корхона, СТИР, соҳа, лавозим ёки ойлик кўрсатилмаган","✓")))))))))</f>
        <v/>
      </c>
      <c r="U7108" s="22" t="str">
        <f>IF(OR(H7108="",M7108=""),"",IF(COUNTIFS($B$6:B7108,B7108,$C$6:C7108,C7108,$M$6:M7108,M7108)=1,1,0))</f>
        <v/>
      </c>
    </row>
    <row r="7109" spans="1:21" x14ac:dyDescent="0.25">
      <c r="A7109" s="22" t="str">
        <f>IF(H7109="","",COUNTA($H$6:H7109))</f>
        <v/>
      </c>
      <c r="B7109" s="23"/>
      <c r="C7109" s="24"/>
      <c r="D7109" s="24"/>
      <c r="E7109" s="24"/>
      <c r="F7109" s="24"/>
      <c r="G7109" s="24"/>
      <c r="H7109" s="25"/>
      <c r="I7109" s="24"/>
      <c r="J7109" s="26"/>
      <c r="K7109" s="27"/>
      <c r="L7109" s="24"/>
      <c r="M7109" s="24"/>
      <c r="N7109" s="26"/>
      <c r="O7109" s="24"/>
      <c r="P7109" s="28"/>
      <c r="Q7109" s="24"/>
      <c r="R7109" s="24"/>
      <c r="S7109" s="24"/>
      <c r="T7109" s="29" t="str">
        <f>IF(H7109="","",IF(LEN(H7109)&lt;&gt;14,"ПИНФЛ 14 хонали эмас",IF(B7109="","Вилоят танланмаган",IF(C7109="","Туман танланмаган",IF(COUNTIFS(Рўйхатлар!$H$2:$H$209,B7109,Рўйхатлар!$I$2:$I$209,C7109)=0,"Туман вилоятга мос эмас",IF(J7109="","Хатлов тоифаси танланмаган",IF(K7109="","Сана кўрсатилмаган",IF(COUNTIF($H$6:$H$10005,H7109)&gt;1,"Такрорий ПИНФЛ",IF(OR(L7109="",M7109="",N7109="",O7109="",P7109=""),"Корхона, СТИР, соҳа, лавозим ёки ойлик кўрсатилмаган","✓")))))))))</f>
        <v/>
      </c>
      <c r="U7109" s="22" t="str">
        <f>IF(OR(H7109="",M7109=""),"",IF(COUNTIFS($B$6:B7109,B7109,$C$6:C7109,C7109,$M$6:M7109,M7109)=1,1,0))</f>
        <v/>
      </c>
    </row>
    <row r="7110" spans="1:21" x14ac:dyDescent="0.25">
      <c r="A7110" s="22" t="str">
        <f>IF(H7110="","",COUNTA($H$6:H7110))</f>
        <v/>
      </c>
      <c r="B7110" s="23"/>
      <c r="C7110" s="24"/>
      <c r="D7110" s="24"/>
      <c r="E7110" s="24"/>
      <c r="F7110" s="24"/>
      <c r="G7110" s="24"/>
      <c r="H7110" s="25"/>
      <c r="I7110" s="24"/>
      <c r="J7110" s="26"/>
      <c r="K7110" s="27"/>
      <c r="L7110" s="24"/>
      <c r="M7110" s="24"/>
      <c r="N7110" s="26"/>
      <c r="O7110" s="24"/>
      <c r="P7110" s="28"/>
      <c r="Q7110" s="24"/>
      <c r="R7110" s="24"/>
      <c r="S7110" s="24"/>
      <c r="T7110" s="29" t="str">
        <f>IF(H7110="","",IF(LEN(H7110)&lt;&gt;14,"ПИНФЛ 14 хонали эмас",IF(B7110="","Вилоят танланмаган",IF(C7110="","Туман танланмаган",IF(COUNTIFS(Рўйхатлар!$H$2:$H$209,B7110,Рўйхатлар!$I$2:$I$209,C7110)=0,"Туман вилоятга мос эмас",IF(J7110="","Хатлов тоифаси танланмаган",IF(K7110="","Сана кўрсатилмаган",IF(COUNTIF($H$6:$H$10005,H7110)&gt;1,"Такрорий ПИНФЛ",IF(OR(L7110="",M7110="",N7110="",O7110="",P7110=""),"Корхона, СТИР, соҳа, лавозим ёки ойлик кўрсатилмаган","✓")))))))))</f>
        <v/>
      </c>
      <c r="U7110" s="22" t="str">
        <f>IF(OR(H7110="",M7110=""),"",IF(COUNTIFS($B$6:B7110,B7110,$C$6:C7110,C7110,$M$6:M7110,M7110)=1,1,0))</f>
        <v/>
      </c>
    </row>
    <row r="7111" spans="1:21" x14ac:dyDescent="0.25">
      <c r="A7111" s="22" t="str">
        <f>IF(H7111="","",COUNTA($H$6:H7111))</f>
        <v/>
      </c>
      <c r="B7111" s="23"/>
      <c r="C7111" s="24"/>
      <c r="D7111" s="24"/>
      <c r="E7111" s="24"/>
      <c r="F7111" s="24"/>
      <c r="G7111" s="24"/>
      <c r="H7111" s="25"/>
      <c r="I7111" s="24"/>
      <c r="J7111" s="26"/>
      <c r="K7111" s="27"/>
      <c r="L7111" s="24"/>
      <c r="M7111" s="24"/>
      <c r="N7111" s="26"/>
      <c r="O7111" s="24"/>
      <c r="P7111" s="28"/>
      <c r="Q7111" s="24"/>
      <c r="R7111" s="24"/>
      <c r="S7111" s="24"/>
      <c r="T7111" s="29" t="str">
        <f>IF(H7111="","",IF(LEN(H7111)&lt;&gt;14,"ПИНФЛ 14 хонали эмас",IF(B7111="","Вилоят танланмаган",IF(C7111="","Туман танланмаган",IF(COUNTIFS(Рўйхатлар!$H$2:$H$209,B7111,Рўйхатлар!$I$2:$I$209,C7111)=0,"Туман вилоятга мос эмас",IF(J7111="","Хатлов тоифаси танланмаган",IF(K7111="","Сана кўрсатилмаган",IF(COUNTIF($H$6:$H$10005,H7111)&gt;1,"Такрорий ПИНФЛ",IF(OR(L7111="",M7111="",N7111="",O7111="",P7111=""),"Корхона, СТИР, соҳа, лавозим ёки ойлик кўрсатилмаган","✓")))))))))</f>
        <v/>
      </c>
      <c r="U7111" s="22" t="str">
        <f>IF(OR(H7111="",M7111=""),"",IF(COUNTIFS($B$6:B7111,B7111,$C$6:C7111,C7111,$M$6:M7111,M7111)=1,1,0))</f>
        <v/>
      </c>
    </row>
    <row r="7112" spans="1:21" x14ac:dyDescent="0.25">
      <c r="A7112" s="22" t="str">
        <f>IF(H7112="","",COUNTA($H$6:H7112))</f>
        <v/>
      </c>
      <c r="B7112" s="23"/>
      <c r="C7112" s="24"/>
      <c r="D7112" s="24"/>
      <c r="E7112" s="24"/>
      <c r="F7112" s="24"/>
      <c r="G7112" s="24"/>
      <c r="H7112" s="25"/>
      <c r="I7112" s="24"/>
      <c r="J7112" s="26"/>
      <c r="K7112" s="27"/>
      <c r="L7112" s="24"/>
      <c r="M7112" s="24"/>
      <c r="N7112" s="26"/>
      <c r="O7112" s="24"/>
      <c r="P7112" s="28"/>
      <c r="Q7112" s="24"/>
      <c r="R7112" s="24"/>
      <c r="S7112" s="24"/>
      <c r="T7112" s="29" t="str">
        <f>IF(H7112="","",IF(LEN(H7112)&lt;&gt;14,"ПИНФЛ 14 хонали эмас",IF(B7112="","Вилоят танланмаган",IF(C7112="","Туман танланмаган",IF(COUNTIFS(Рўйхатлар!$H$2:$H$209,B7112,Рўйхатлар!$I$2:$I$209,C7112)=0,"Туман вилоятга мос эмас",IF(J7112="","Хатлов тоифаси танланмаган",IF(K7112="","Сана кўрсатилмаган",IF(COUNTIF($H$6:$H$10005,H7112)&gt;1,"Такрорий ПИНФЛ",IF(OR(L7112="",M7112="",N7112="",O7112="",P7112=""),"Корхона, СТИР, соҳа, лавозим ёки ойлик кўрсатилмаган","✓")))))))))</f>
        <v/>
      </c>
      <c r="U7112" s="22" t="str">
        <f>IF(OR(H7112="",M7112=""),"",IF(COUNTIFS($B$6:B7112,B7112,$C$6:C7112,C7112,$M$6:M7112,M7112)=1,1,0))</f>
        <v/>
      </c>
    </row>
    <row r="7113" spans="1:21" x14ac:dyDescent="0.25">
      <c r="A7113" s="22" t="str">
        <f>IF(H7113="","",COUNTA($H$6:H7113))</f>
        <v/>
      </c>
      <c r="B7113" s="23"/>
      <c r="C7113" s="24"/>
      <c r="D7113" s="24"/>
      <c r="E7113" s="24"/>
      <c r="F7113" s="24"/>
      <c r="G7113" s="24"/>
      <c r="H7113" s="25"/>
      <c r="I7113" s="24"/>
      <c r="J7113" s="26"/>
      <c r="K7113" s="27"/>
      <c r="L7113" s="24"/>
      <c r="M7113" s="24"/>
      <c r="N7113" s="26"/>
      <c r="O7113" s="24"/>
      <c r="P7113" s="28"/>
      <c r="Q7113" s="24"/>
      <c r="R7113" s="24"/>
      <c r="S7113" s="24"/>
      <c r="T7113" s="29" t="str">
        <f>IF(H7113="","",IF(LEN(H7113)&lt;&gt;14,"ПИНФЛ 14 хонали эмас",IF(B7113="","Вилоят танланмаган",IF(C7113="","Туман танланмаган",IF(COUNTIFS(Рўйхатлар!$H$2:$H$209,B7113,Рўйхатлар!$I$2:$I$209,C7113)=0,"Туман вилоятга мос эмас",IF(J7113="","Хатлов тоифаси танланмаган",IF(K7113="","Сана кўрсатилмаган",IF(COUNTIF($H$6:$H$10005,H7113)&gt;1,"Такрорий ПИНФЛ",IF(OR(L7113="",M7113="",N7113="",O7113="",P7113=""),"Корхона, СТИР, соҳа, лавозим ёки ойлик кўрсатилмаган","✓")))))))))</f>
        <v/>
      </c>
      <c r="U7113" s="22" t="str">
        <f>IF(OR(H7113="",M7113=""),"",IF(COUNTIFS($B$6:B7113,B7113,$C$6:C7113,C7113,$M$6:M7113,M7113)=1,1,0))</f>
        <v/>
      </c>
    </row>
    <row r="7114" spans="1:21" x14ac:dyDescent="0.25">
      <c r="A7114" s="22" t="str">
        <f>IF(H7114="","",COUNTA($H$6:H7114))</f>
        <v/>
      </c>
      <c r="B7114" s="23"/>
      <c r="C7114" s="24"/>
      <c r="D7114" s="24"/>
      <c r="E7114" s="24"/>
      <c r="F7114" s="24"/>
      <c r="G7114" s="24"/>
      <c r="H7114" s="25"/>
      <c r="I7114" s="24"/>
      <c r="J7114" s="26"/>
      <c r="K7114" s="27"/>
      <c r="L7114" s="24"/>
      <c r="M7114" s="24"/>
      <c r="N7114" s="26"/>
      <c r="O7114" s="24"/>
      <c r="P7114" s="28"/>
      <c r="Q7114" s="24"/>
      <c r="R7114" s="24"/>
      <c r="S7114" s="24"/>
      <c r="T7114" s="29" t="str">
        <f>IF(H7114="","",IF(LEN(H7114)&lt;&gt;14,"ПИНФЛ 14 хонали эмас",IF(B7114="","Вилоят танланмаган",IF(C7114="","Туман танланмаган",IF(COUNTIFS(Рўйхатлар!$H$2:$H$209,B7114,Рўйхатлар!$I$2:$I$209,C7114)=0,"Туман вилоятга мос эмас",IF(J7114="","Хатлов тоифаси танланмаган",IF(K7114="","Сана кўрсатилмаган",IF(COUNTIF($H$6:$H$10005,H7114)&gt;1,"Такрорий ПИНФЛ",IF(OR(L7114="",M7114="",N7114="",O7114="",P7114=""),"Корхона, СТИР, соҳа, лавозим ёки ойлик кўрсатилмаган","✓")))))))))</f>
        <v/>
      </c>
      <c r="U7114" s="22" t="str">
        <f>IF(OR(H7114="",M7114=""),"",IF(COUNTIFS($B$6:B7114,B7114,$C$6:C7114,C7114,$M$6:M7114,M7114)=1,1,0))</f>
        <v/>
      </c>
    </row>
    <row r="7115" spans="1:21" x14ac:dyDescent="0.25">
      <c r="A7115" s="22" t="str">
        <f>IF(H7115="","",COUNTA($H$6:H7115))</f>
        <v/>
      </c>
      <c r="B7115" s="23"/>
      <c r="C7115" s="24"/>
      <c r="D7115" s="24"/>
      <c r="E7115" s="24"/>
      <c r="F7115" s="24"/>
      <c r="G7115" s="24"/>
      <c r="H7115" s="25"/>
      <c r="I7115" s="24"/>
      <c r="J7115" s="26"/>
      <c r="K7115" s="27"/>
      <c r="L7115" s="24"/>
      <c r="M7115" s="24"/>
      <c r="N7115" s="26"/>
      <c r="O7115" s="24"/>
      <c r="P7115" s="28"/>
      <c r="Q7115" s="24"/>
      <c r="R7115" s="24"/>
      <c r="S7115" s="24"/>
      <c r="T7115" s="29" t="str">
        <f>IF(H7115="","",IF(LEN(H7115)&lt;&gt;14,"ПИНФЛ 14 хонали эмас",IF(B7115="","Вилоят танланмаган",IF(C7115="","Туман танланмаган",IF(COUNTIFS(Рўйхатлар!$H$2:$H$209,B7115,Рўйхатлар!$I$2:$I$209,C7115)=0,"Туман вилоятга мос эмас",IF(J7115="","Хатлов тоифаси танланмаган",IF(K7115="","Сана кўрсатилмаган",IF(COUNTIF($H$6:$H$10005,H7115)&gt;1,"Такрорий ПИНФЛ",IF(OR(L7115="",M7115="",N7115="",O7115="",P7115=""),"Корхона, СТИР, соҳа, лавозим ёки ойлик кўрсатилмаган","✓")))))))))</f>
        <v/>
      </c>
      <c r="U7115" s="22" t="str">
        <f>IF(OR(H7115="",M7115=""),"",IF(COUNTIFS($B$6:B7115,B7115,$C$6:C7115,C7115,$M$6:M7115,M7115)=1,1,0))</f>
        <v/>
      </c>
    </row>
    <row r="7116" spans="1:21" x14ac:dyDescent="0.25">
      <c r="A7116" s="22" t="str">
        <f>IF(H7116="","",COUNTA($H$6:H7116))</f>
        <v/>
      </c>
      <c r="B7116" s="23"/>
      <c r="C7116" s="24"/>
      <c r="D7116" s="24"/>
      <c r="E7116" s="24"/>
      <c r="F7116" s="24"/>
      <c r="G7116" s="24"/>
      <c r="H7116" s="25"/>
      <c r="I7116" s="24"/>
      <c r="J7116" s="26"/>
      <c r="K7116" s="27"/>
      <c r="L7116" s="24"/>
      <c r="M7116" s="24"/>
      <c r="N7116" s="26"/>
      <c r="O7116" s="24"/>
      <c r="P7116" s="28"/>
      <c r="Q7116" s="24"/>
      <c r="R7116" s="24"/>
      <c r="S7116" s="24"/>
      <c r="T7116" s="29" t="str">
        <f>IF(H7116="","",IF(LEN(H7116)&lt;&gt;14,"ПИНФЛ 14 хонали эмас",IF(B7116="","Вилоят танланмаган",IF(C7116="","Туман танланмаган",IF(COUNTIFS(Рўйхатлар!$H$2:$H$209,B7116,Рўйхатлар!$I$2:$I$209,C7116)=0,"Туман вилоятга мос эмас",IF(J7116="","Хатлов тоифаси танланмаган",IF(K7116="","Сана кўрсатилмаган",IF(COUNTIF($H$6:$H$10005,H7116)&gt;1,"Такрорий ПИНФЛ",IF(OR(L7116="",M7116="",N7116="",O7116="",P7116=""),"Корхона, СТИР, соҳа, лавозим ёки ойлик кўрсатилмаган","✓")))))))))</f>
        <v/>
      </c>
      <c r="U7116" s="22" t="str">
        <f>IF(OR(H7116="",M7116=""),"",IF(COUNTIFS($B$6:B7116,B7116,$C$6:C7116,C7116,$M$6:M7116,M7116)=1,1,0))</f>
        <v/>
      </c>
    </row>
    <row r="7117" spans="1:21" x14ac:dyDescent="0.25">
      <c r="A7117" s="22" t="str">
        <f>IF(H7117="","",COUNTA($H$6:H7117))</f>
        <v/>
      </c>
      <c r="B7117" s="23"/>
      <c r="C7117" s="24"/>
      <c r="D7117" s="24"/>
      <c r="E7117" s="24"/>
      <c r="F7117" s="24"/>
      <c r="G7117" s="24"/>
      <c r="H7117" s="25"/>
      <c r="I7117" s="24"/>
      <c r="J7117" s="26"/>
      <c r="K7117" s="27"/>
      <c r="L7117" s="24"/>
      <c r="M7117" s="24"/>
      <c r="N7117" s="26"/>
      <c r="O7117" s="24"/>
      <c r="P7117" s="28"/>
      <c r="Q7117" s="24"/>
      <c r="R7117" s="24"/>
      <c r="S7117" s="24"/>
      <c r="T7117" s="29" t="str">
        <f>IF(H7117="","",IF(LEN(H7117)&lt;&gt;14,"ПИНФЛ 14 хонали эмас",IF(B7117="","Вилоят танланмаган",IF(C7117="","Туман танланмаган",IF(COUNTIFS(Рўйхатлар!$H$2:$H$209,B7117,Рўйхатлар!$I$2:$I$209,C7117)=0,"Туман вилоятга мос эмас",IF(J7117="","Хатлов тоифаси танланмаган",IF(K7117="","Сана кўрсатилмаган",IF(COUNTIF($H$6:$H$10005,H7117)&gt;1,"Такрорий ПИНФЛ",IF(OR(L7117="",M7117="",N7117="",O7117="",P7117=""),"Корхона, СТИР, соҳа, лавозим ёки ойлик кўрсатилмаган","✓")))))))))</f>
        <v/>
      </c>
      <c r="U7117" s="22" t="str">
        <f>IF(OR(H7117="",M7117=""),"",IF(COUNTIFS($B$6:B7117,B7117,$C$6:C7117,C7117,$M$6:M7117,M7117)=1,1,0))</f>
        <v/>
      </c>
    </row>
    <row r="7118" spans="1:21" x14ac:dyDescent="0.25">
      <c r="A7118" s="22" t="str">
        <f>IF(H7118="","",COUNTA($H$6:H7118))</f>
        <v/>
      </c>
      <c r="B7118" s="23"/>
      <c r="C7118" s="24"/>
      <c r="D7118" s="24"/>
      <c r="E7118" s="24"/>
      <c r="F7118" s="24"/>
      <c r="G7118" s="24"/>
      <c r="H7118" s="25"/>
      <c r="I7118" s="24"/>
      <c r="J7118" s="26"/>
      <c r="K7118" s="27"/>
      <c r="L7118" s="24"/>
      <c r="M7118" s="24"/>
      <c r="N7118" s="26"/>
      <c r="O7118" s="24"/>
      <c r="P7118" s="28"/>
      <c r="Q7118" s="24"/>
      <c r="R7118" s="24"/>
      <c r="S7118" s="24"/>
      <c r="T7118" s="29" t="str">
        <f>IF(H7118="","",IF(LEN(H7118)&lt;&gt;14,"ПИНФЛ 14 хонали эмас",IF(B7118="","Вилоят танланмаган",IF(C7118="","Туман танланмаган",IF(COUNTIFS(Рўйхатлар!$H$2:$H$209,B7118,Рўйхатлар!$I$2:$I$209,C7118)=0,"Туман вилоятга мос эмас",IF(J7118="","Хатлов тоифаси танланмаган",IF(K7118="","Сана кўрсатилмаган",IF(COUNTIF($H$6:$H$10005,H7118)&gt;1,"Такрорий ПИНФЛ",IF(OR(L7118="",M7118="",N7118="",O7118="",P7118=""),"Корхона, СТИР, соҳа, лавозим ёки ойлик кўрсатилмаган","✓")))))))))</f>
        <v/>
      </c>
      <c r="U7118" s="22" t="str">
        <f>IF(OR(H7118="",M7118=""),"",IF(COUNTIFS($B$6:B7118,B7118,$C$6:C7118,C7118,$M$6:M7118,M7118)=1,1,0))</f>
        <v/>
      </c>
    </row>
    <row r="7119" spans="1:21" x14ac:dyDescent="0.25">
      <c r="A7119" s="22" t="str">
        <f>IF(H7119="","",COUNTA($H$6:H7119))</f>
        <v/>
      </c>
      <c r="B7119" s="23"/>
      <c r="C7119" s="24"/>
      <c r="D7119" s="24"/>
      <c r="E7119" s="24"/>
      <c r="F7119" s="24"/>
      <c r="G7119" s="24"/>
      <c r="H7119" s="25"/>
      <c r="I7119" s="24"/>
      <c r="J7119" s="26"/>
      <c r="K7119" s="27"/>
      <c r="L7119" s="24"/>
      <c r="M7119" s="24"/>
      <c r="N7119" s="26"/>
      <c r="O7119" s="24"/>
      <c r="P7119" s="28"/>
      <c r="Q7119" s="24"/>
      <c r="R7119" s="24"/>
      <c r="S7119" s="24"/>
      <c r="T7119" s="29" t="str">
        <f>IF(H7119="","",IF(LEN(H7119)&lt;&gt;14,"ПИНФЛ 14 хонали эмас",IF(B7119="","Вилоят танланмаган",IF(C7119="","Туман танланмаган",IF(COUNTIFS(Рўйхатлар!$H$2:$H$209,B7119,Рўйхатлар!$I$2:$I$209,C7119)=0,"Туман вилоятга мос эмас",IF(J7119="","Хатлов тоифаси танланмаган",IF(K7119="","Сана кўрсатилмаган",IF(COUNTIF($H$6:$H$10005,H7119)&gt;1,"Такрорий ПИНФЛ",IF(OR(L7119="",M7119="",N7119="",O7119="",P7119=""),"Корхона, СТИР, соҳа, лавозим ёки ойлик кўрсатилмаган","✓")))))))))</f>
        <v/>
      </c>
      <c r="U7119" s="22" t="str">
        <f>IF(OR(H7119="",M7119=""),"",IF(COUNTIFS($B$6:B7119,B7119,$C$6:C7119,C7119,$M$6:M7119,M7119)=1,1,0))</f>
        <v/>
      </c>
    </row>
    <row r="7120" spans="1:21" x14ac:dyDescent="0.25">
      <c r="A7120" s="22" t="str">
        <f>IF(H7120="","",COUNTA($H$6:H7120))</f>
        <v/>
      </c>
      <c r="B7120" s="23"/>
      <c r="C7120" s="24"/>
      <c r="D7120" s="24"/>
      <c r="E7120" s="24"/>
      <c r="F7120" s="24"/>
      <c r="G7120" s="24"/>
      <c r="H7120" s="25"/>
      <c r="I7120" s="24"/>
      <c r="J7120" s="26"/>
      <c r="K7120" s="27"/>
      <c r="L7120" s="24"/>
      <c r="M7120" s="24"/>
      <c r="N7120" s="26"/>
      <c r="O7120" s="24"/>
      <c r="P7120" s="28"/>
      <c r="Q7120" s="24"/>
      <c r="R7120" s="24"/>
      <c r="S7120" s="24"/>
      <c r="T7120" s="29" t="str">
        <f>IF(H7120="","",IF(LEN(H7120)&lt;&gt;14,"ПИНФЛ 14 хонали эмас",IF(B7120="","Вилоят танланмаган",IF(C7120="","Туман танланмаган",IF(COUNTIFS(Рўйхатлар!$H$2:$H$209,B7120,Рўйхатлар!$I$2:$I$209,C7120)=0,"Туман вилоятга мос эмас",IF(J7120="","Хатлов тоифаси танланмаган",IF(K7120="","Сана кўрсатилмаган",IF(COUNTIF($H$6:$H$10005,H7120)&gt;1,"Такрорий ПИНФЛ",IF(OR(L7120="",M7120="",N7120="",O7120="",P7120=""),"Корхона, СТИР, соҳа, лавозим ёки ойлик кўрсатилмаган","✓")))))))))</f>
        <v/>
      </c>
      <c r="U7120" s="22" t="str">
        <f>IF(OR(H7120="",M7120=""),"",IF(COUNTIFS($B$6:B7120,B7120,$C$6:C7120,C7120,$M$6:M7120,M7120)=1,1,0))</f>
        <v/>
      </c>
    </row>
    <row r="7121" spans="1:21" x14ac:dyDescent="0.25">
      <c r="A7121" s="22" t="str">
        <f>IF(H7121="","",COUNTA($H$6:H7121))</f>
        <v/>
      </c>
      <c r="B7121" s="23"/>
      <c r="C7121" s="24"/>
      <c r="D7121" s="24"/>
      <c r="E7121" s="24"/>
      <c r="F7121" s="24"/>
      <c r="G7121" s="24"/>
      <c r="H7121" s="25"/>
      <c r="I7121" s="24"/>
      <c r="J7121" s="26"/>
      <c r="K7121" s="27"/>
      <c r="L7121" s="24"/>
      <c r="M7121" s="24"/>
      <c r="N7121" s="26"/>
      <c r="O7121" s="24"/>
      <c r="P7121" s="28"/>
      <c r="Q7121" s="24"/>
      <c r="R7121" s="24"/>
      <c r="S7121" s="24"/>
      <c r="T7121" s="29" t="str">
        <f>IF(H7121="","",IF(LEN(H7121)&lt;&gt;14,"ПИНФЛ 14 хонали эмас",IF(B7121="","Вилоят танланмаган",IF(C7121="","Туман танланмаган",IF(COUNTIFS(Рўйхатлар!$H$2:$H$209,B7121,Рўйхатлар!$I$2:$I$209,C7121)=0,"Туман вилоятга мос эмас",IF(J7121="","Хатлов тоифаси танланмаган",IF(K7121="","Сана кўрсатилмаган",IF(COUNTIF($H$6:$H$10005,H7121)&gt;1,"Такрорий ПИНФЛ",IF(OR(L7121="",M7121="",N7121="",O7121="",P7121=""),"Корхона, СТИР, соҳа, лавозим ёки ойлик кўрсатилмаган","✓")))))))))</f>
        <v/>
      </c>
      <c r="U7121" s="22" t="str">
        <f>IF(OR(H7121="",M7121=""),"",IF(COUNTIFS($B$6:B7121,B7121,$C$6:C7121,C7121,$M$6:M7121,M7121)=1,1,0))</f>
        <v/>
      </c>
    </row>
    <row r="7122" spans="1:21" x14ac:dyDescent="0.25">
      <c r="A7122" s="22" t="str">
        <f>IF(H7122="","",COUNTA($H$6:H7122))</f>
        <v/>
      </c>
      <c r="B7122" s="23"/>
      <c r="C7122" s="24"/>
      <c r="D7122" s="24"/>
      <c r="E7122" s="24"/>
      <c r="F7122" s="24"/>
      <c r="G7122" s="24"/>
      <c r="H7122" s="25"/>
      <c r="I7122" s="24"/>
      <c r="J7122" s="26"/>
      <c r="K7122" s="27"/>
      <c r="L7122" s="24"/>
      <c r="M7122" s="24"/>
      <c r="N7122" s="26"/>
      <c r="O7122" s="24"/>
      <c r="P7122" s="28"/>
      <c r="Q7122" s="24"/>
      <c r="R7122" s="24"/>
      <c r="S7122" s="24"/>
      <c r="T7122" s="29" t="str">
        <f>IF(H7122="","",IF(LEN(H7122)&lt;&gt;14,"ПИНФЛ 14 хонали эмас",IF(B7122="","Вилоят танланмаган",IF(C7122="","Туман танланмаган",IF(COUNTIFS(Рўйхатлар!$H$2:$H$209,B7122,Рўйхатлар!$I$2:$I$209,C7122)=0,"Туман вилоятга мос эмас",IF(J7122="","Хатлов тоифаси танланмаган",IF(K7122="","Сана кўрсатилмаган",IF(COUNTIF($H$6:$H$10005,H7122)&gt;1,"Такрорий ПИНФЛ",IF(OR(L7122="",M7122="",N7122="",O7122="",P7122=""),"Корхона, СТИР, соҳа, лавозим ёки ойлик кўрсатилмаган","✓")))))))))</f>
        <v/>
      </c>
      <c r="U7122" s="22" t="str">
        <f>IF(OR(H7122="",M7122=""),"",IF(COUNTIFS($B$6:B7122,B7122,$C$6:C7122,C7122,$M$6:M7122,M7122)=1,1,0))</f>
        <v/>
      </c>
    </row>
    <row r="7123" spans="1:21" x14ac:dyDescent="0.25">
      <c r="A7123" s="22" t="str">
        <f>IF(H7123="","",COUNTA($H$6:H7123))</f>
        <v/>
      </c>
      <c r="B7123" s="23"/>
      <c r="C7123" s="24"/>
      <c r="D7123" s="24"/>
      <c r="E7123" s="24"/>
      <c r="F7123" s="24"/>
      <c r="G7123" s="24"/>
      <c r="H7123" s="25"/>
      <c r="I7123" s="24"/>
      <c r="J7123" s="26"/>
      <c r="K7123" s="27"/>
      <c r="L7123" s="24"/>
      <c r="M7123" s="24"/>
      <c r="N7123" s="26"/>
      <c r="O7123" s="24"/>
      <c r="P7123" s="28"/>
      <c r="Q7123" s="24"/>
      <c r="R7123" s="24"/>
      <c r="S7123" s="24"/>
      <c r="T7123" s="29" t="str">
        <f>IF(H7123="","",IF(LEN(H7123)&lt;&gt;14,"ПИНФЛ 14 хонали эмас",IF(B7123="","Вилоят танланмаган",IF(C7123="","Туман танланмаган",IF(COUNTIFS(Рўйхатлар!$H$2:$H$209,B7123,Рўйхатлар!$I$2:$I$209,C7123)=0,"Туман вилоятга мос эмас",IF(J7123="","Хатлов тоифаси танланмаган",IF(K7123="","Сана кўрсатилмаган",IF(COUNTIF($H$6:$H$10005,H7123)&gt;1,"Такрорий ПИНФЛ",IF(OR(L7123="",M7123="",N7123="",O7123="",P7123=""),"Корхона, СТИР, соҳа, лавозим ёки ойлик кўрсатилмаган","✓")))))))))</f>
        <v/>
      </c>
      <c r="U7123" s="22" t="str">
        <f>IF(OR(H7123="",M7123=""),"",IF(COUNTIFS($B$6:B7123,B7123,$C$6:C7123,C7123,$M$6:M7123,M7123)=1,1,0))</f>
        <v/>
      </c>
    </row>
    <row r="7124" spans="1:21" x14ac:dyDescent="0.25">
      <c r="A7124" s="22" t="str">
        <f>IF(H7124="","",COUNTA($H$6:H7124))</f>
        <v/>
      </c>
      <c r="B7124" s="23"/>
      <c r="C7124" s="24"/>
      <c r="D7124" s="24"/>
      <c r="E7124" s="24"/>
      <c r="F7124" s="24"/>
      <c r="G7124" s="24"/>
      <c r="H7124" s="25"/>
      <c r="I7124" s="24"/>
      <c r="J7124" s="26"/>
      <c r="K7124" s="27"/>
      <c r="L7124" s="24"/>
      <c r="M7124" s="24"/>
      <c r="N7124" s="26"/>
      <c r="O7124" s="24"/>
      <c r="P7124" s="28"/>
      <c r="Q7124" s="24"/>
      <c r="R7124" s="24"/>
      <c r="S7124" s="24"/>
      <c r="T7124" s="29" t="str">
        <f>IF(H7124="","",IF(LEN(H7124)&lt;&gt;14,"ПИНФЛ 14 хонали эмас",IF(B7124="","Вилоят танланмаган",IF(C7124="","Туман танланмаган",IF(COUNTIFS(Рўйхатлар!$H$2:$H$209,B7124,Рўйхатлар!$I$2:$I$209,C7124)=0,"Туман вилоятга мос эмас",IF(J7124="","Хатлов тоифаси танланмаган",IF(K7124="","Сана кўрсатилмаган",IF(COUNTIF($H$6:$H$10005,H7124)&gt;1,"Такрорий ПИНФЛ",IF(OR(L7124="",M7124="",N7124="",O7124="",P7124=""),"Корхона, СТИР, соҳа, лавозим ёки ойлик кўрсатилмаган","✓")))))))))</f>
        <v/>
      </c>
      <c r="U7124" s="22" t="str">
        <f>IF(OR(H7124="",M7124=""),"",IF(COUNTIFS($B$6:B7124,B7124,$C$6:C7124,C7124,$M$6:M7124,M7124)=1,1,0))</f>
        <v/>
      </c>
    </row>
    <row r="7125" spans="1:21" x14ac:dyDescent="0.25">
      <c r="A7125" s="22" t="str">
        <f>IF(H7125="","",COUNTA($H$6:H7125))</f>
        <v/>
      </c>
      <c r="B7125" s="23"/>
      <c r="C7125" s="24"/>
      <c r="D7125" s="24"/>
      <c r="E7125" s="24"/>
      <c r="F7125" s="24"/>
      <c r="G7125" s="24"/>
      <c r="H7125" s="25"/>
      <c r="I7125" s="24"/>
      <c r="J7125" s="26"/>
      <c r="K7125" s="27"/>
      <c r="L7125" s="24"/>
      <c r="M7125" s="24"/>
      <c r="N7125" s="26"/>
      <c r="O7125" s="24"/>
      <c r="P7125" s="28"/>
      <c r="Q7125" s="24"/>
      <c r="R7125" s="24"/>
      <c r="S7125" s="24"/>
      <c r="T7125" s="29" t="str">
        <f>IF(H7125="","",IF(LEN(H7125)&lt;&gt;14,"ПИНФЛ 14 хонали эмас",IF(B7125="","Вилоят танланмаган",IF(C7125="","Туман танланмаган",IF(COUNTIFS(Рўйхатлар!$H$2:$H$209,B7125,Рўйхатлар!$I$2:$I$209,C7125)=0,"Туман вилоятга мос эмас",IF(J7125="","Хатлов тоифаси танланмаган",IF(K7125="","Сана кўрсатилмаган",IF(COUNTIF($H$6:$H$10005,H7125)&gt;1,"Такрорий ПИНФЛ",IF(OR(L7125="",M7125="",N7125="",O7125="",P7125=""),"Корхона, СТИР, соҳа, лавозим ёки ойлик кўрсатилмаган","✓")))))))))</f>
        <v/>
      </c>
      <c r="U7125" s="22" t="str">
        <f>IF(OR(H7125="",M7125=""),"",IF(COUNTIFS($B$6:B7125,B7125,$C$6:C7125,C7125,$M$6:M7125,M7125)=1,1,0))</f>
        <v/>
      </c>
    </row>
    <row r="7126" spans="1:21" x14ac:dyDescent="0.25">
      <c r="A7126" s="22" t="str">
        <f>IF(H7126="","",COUNTA($H$6:H7126))</f>
        <v/>
      </c>
      <c r="B7126" s="23"/>
      <c r="C7126" s="24"/>
      <c r="D7126" s="24"/>
      <c r="E7126" s="24"/>
      <c r="F7126" s="24"/>
      <c r="G7126" s="24"/>
      <c r="H7126" s="25"/>
      <c r="I7126" s="24"/>
      <c r="J7126" s="26"/>
      <c r="K7126" s="27"/>
      <c r="L7126" s="24"/>
      <c r="M7126" s="24"/>
      <c r="N7126" s="26"/>
      <c r="O7126" s="24"/>
      <c r="P7126" s="28"/>
      <c r="Q7126" s="24"/>
      <c r="R7126" s="24"/>
      <c r="S7126" s="24"/>
      <c r="T7126" s="29" t="str">
        <f>IF(H7126="","",IF(LEN(H7126)&lt;&gt;14,"ПИНФЛ 14 хонали эмас",IF(B7126="","Вилоят танланмаган",IF(C7126="","Туман танланмаган",IF(COUNTIFS(Рўйхатлар!$H$2:$H$209,B7126,Рўйхатлар!$I$2:$I$209,C7126)=0,"Туман вилоятга мос эмас",IF(J7126="","Хатлов тоифаси танланмаган",IF(K7126="","Сана кўрсатилмаган",IF(COUNTIF($H$6:$H$10005,H7126)&gt;1,"Такрорий ПИНФЛ",IF(OR(L7126="",M7126="",N7126="",O7126="",P7126=""),"Корхона, СТИР, соҳа, лавозим ёки ойлик кўрсатилмаган","✓")))))))))</f>
        <v/>
      </c>
      <c r="U7126" s="22" t="str">
        <f>IF(OR(H7126="",M7126=""),"",IF(COUNTIFS($B$6:B7126,B7126,$C$6:C7126,C7126,$M$6:M7126,M7126)=1,1,0))</f>
        <v/>
      </c>
    </row>
    <row r="7127" spans="1:21" x14ac:dyDescent="0.25">
      <c r="A7127" s="22" t="str">
        <f>IF(H7127="","",COUNTA($H$6:H7127))</f>
        <v/>
      </c>
      <c r="B7127" s="23"/>
      <c r="C7127" s="24"/>
      <c r="D7127" s="24"/>
      <c r="E7127" s="24"/>
      <c r="F7127" s="24"/>
      <c r="G7127" s="24"/>
      <c r="H7127" s="25"/>
      <c r="I7127" s="24"/>
      <c r="J7127" s="26"/>
      <c r="K7127" s="27"/>
      <c r="L7127" s="24"/>
      <c r="M7127" s="24"/>
      <c r="N7127" s="26"/>
      <c r="O7127" s="24"/>
      <c r="P7127" s="28"/>
      <c r="Q7127" s="24"/>
      <c r="R7127" s="24"/>
      <c r="S7127" s="24"/>
      <c r="T7127" s="29" t="str">
        <f>IF(H7127="","",IF(LEN(H7127)&lt;&gt;14,"ПИНФЛ 14 хонали эмас",IF(B7127="","Вилоят танланмаган",IF(C7127="","Туман танланмаган",IF(COUNTIFS(Рўйхатлар!$H$2:$H$209,B7127,Рўйхатлар!$I$2:$I$209,C7127)=0,"Туман вилоятга мос эмас",IF(J7127="","Хатлов тоифаси танланмаган",IF(K7127="","Сана кўрсатилмаган",IF(COUNTIF($H$6:$H$10005,H7127)&gt;1,"Такрорий ПИНФЛ",IF(OR(L7127="",M7127="",N7127="",O7127="",P7127=""),"Корхона, СТИР, соҳа, лавозим ёки ойлик кўрсатилмаган","✓")))))))))</f>
        <v/>
      </c>
      <c r="U7127" s="22" t="str">
        <f>IF(OR(H7127="",M7127=""),"",IF(COUNTIFS($B$6:B7127,B7127,$C$6:C7127,C7127,$M$6:M7127,M7127)=1,1,0))</f>
        <v/>
      </c>
    </row>
    <row r="7128" spans="1:21" x14ac:dyDescent="0.25">
      <c r="A7128" s="22" t="str">
        <f>IF(H7128="","",COUNTA($H$6:H7128))</f>
        <v/>
      </c>
      <c r="B7128" s="23"/>
      <c r="C7128" s="24"/>
      <c r="D7128" s="24"/>
      <c r="E7128" s="24"/>
      <c r="F7128" s="24"/>
      <c r="G7128" s="24"/>
      <c r="H7128" s="25"/>
      <c r="I7128" s="24"/>
      <c r="J7128" s="26"/>
      <c r="K7128" s="27"/>
      <c r="L7128" s="24"/>
      <c r="M7128" s="24"/>
      <c r="N7128" s="26"/>
      <c r="O7128" s="24"/>
      <c r="P7128" s="28"/>
      <c r="Q7128" s="24"/>
      <c r="R7128" s="24"/>
      <c r="S7128" s="24"/>
      <c r="T7128" s="29" t="str">
        <f>IF(H7128="","",IF(LEN(H7128)&lt;&gt;14,"ПИНФЛ 14 хонали эмас",IF(B7128="","Вилоят танланмаган",IF(C7128="","Туман танланмаган",IF(COUNTIFS(Рўйхатлар!$H$2:$H$209,B7128,Рўйхатлар!$I$2:$I$209,C7128)=0,"Туман вилоятга мос эмас",IF(J7128="","Хатлов тоифаси танланмаган",IF(K7128="","Сана кўрсатилмаган",IF(COUNTIF($H$6:$H$10005,H7128)&gt;1,"Такрорий ПИНФЛ",IF(OR(L7128="",M7128="",N7128="",O7128="",P7128=""),"Корхона, СТИР, соҳа, лавозим ёки ойлик кўрсатилмаган","✓")))))))))</f>
        <v/>
      </c>
      <c r="U7128" s="22" t="str">
        <f>IF(OR(H7128="",M7128=""),"",IF(COUNTIFS($B$6:B7128,B7128,$C$6:C7128,C7128,$M$6:M7128,M7128)=1,1,0))</f>
        <v/>
      </c>
    </row>
    <row r="7129" spans="1:21" x14ac:dyDescent="0.25">
      <c r="A7129" s="22" t="str">
        <f>IF(H7129="","",COUNTA($H$6:H7129))</f>
        <v/>
      </c>
      <c r="B7129" s="23"/>
      <c r="C7129" s="24"/>
      <c r="D7129" s="24"/>
      <c r="E7129" s="24"/>
      <c r="F7129" s="24"/>
      <c r="G7129" s="24"/>
      <c r="H7129" s="25"/>
      <c r="I7129" s="24"/>
      <c r="J7129" s="26"/>
      <c r="K7129" s="27"/>
      <c r="L7129" s="24"/>
      <c r="M7129" s="24"/>
      <c r="N7129" s="26"/>
      <c r="O7129" s="24"/>
      <c r="P7129" s="28"/>
      <c r="Q7129" s="24"/>
      <c r="R7129" s="24"/>
      <c r="S7129" s="24"/>
      <c r="T7129" s="29" t="str">
        <f>IF(H7129="","",IF(LEN(H7129)&lt;&gt;14,"ПИНФЛ 14 хонали эмас",IF(B7129="","Вилоят танланмаган",IF(C7129="","Туман танланмаган",IF(COUNTIFS(Рўйхатлар!$H$2:$H$209,B7129,Рўйхатлар!$I$2:$I$209,C7129)=0,"Туман вилоятга мос эмас",IF(J7129="","Хатлов тоифаси танланмаган",IF(K7129="","Сана кўрсатилмаган",IF(COUNTIF($H$6:$H$10005,H7129)&gt;1,"Такрорий ПИНФЛ",IF(OR(L7129="",M7129="",N7129="",O7129="",P7129=""),"Корхона, СТИР, соҳа, лавозим ёки ойлик кўрсатилмаган","✓")))))))))</f>
        <v/>
      </c>
      <c r="U7129" s="22" t="str">
        <f>IF(OR(H7129="",M7129=""),"",IF(COUNTIFS($B$6:B7129,B7129,$C$6:C7129,C7129,$M$6:M7129,M7129)=1,1,0))</f>
        <v/>
      </c>
    </row>
    <row r="7130" spans="1:21" x14ac:dyDescent="0.25">
      <c r="A7130" s="22" t="str">
        <f>IF(H7130="","",COUNTA($H$6:H7130))</f>
        <v/>
      </c>
      <c r="B7130" s="23"/>
      <c r="C7130" s="24"/>
      <c r="D7130" s="24"/>
      <c r="E7130" s="24"/>
      <c r="F7130" s="24"/>
      <c r="G7130" s="24"/>
      <c r="H7130" s="25"/>
      <c r="I7130" s="24"/>
      <c r="J7130" s="26"/>
      <c r="K7130" s="27"/>
      <c r="L7130" s="24"/>
      <c r="M7130" s="24"/>
      <c r="N7130" s="26"/>
      <c r="O7130" s="24"/>
      <c r="P7130" s="28"/>
      <c r="Q7130" s="24"/>
      <c r="R7130" s="24"/>
      <c r="S7130" s="24"/>
      <c r="T7130" s="29" t="str">
        <f>IF(H7130="","",IF(LEN(H7130)&lt;&gt;14,"ПИНФЛ 14 хонали эмас",IF(B7130="","Вилоят танланмаган",IF(C7130="","Туман танланмаган",IF(COUNTIFS(Рўйхатлар!$H$2:$H$209,B7130,Рўйхатлар!$I$2:$I$209,C7130)=0,"Туман вилоятга мос эмас",IF(J7130="","Хатлов тоифаси танланмаган",IF(K7130="","Сана кўрсатилмаган",IF(COUNTIF($H$6:$H$10005,H7130)&gt;1,"Такрорий ПИНФЛ",IF(OR(L7130="",M7130="",N7130="",O7130="",P7130=""),"Корхона, СТИР, соҳа, лавозим ёки ойлик кўрсатилмаган","✓")))))))))</f>
        <v/>
      </c>
      <c r="U7130" s="22" t="str">
        <f>IF(OR(H7130="",M7130=""),"",IF(COUNTIFS($B$6:B7130,B7130,$C$6:C7130,C7130,$M$6:M7130,M7130)=1,1,0))</f>
        <v/>
      </c>
    </row>
    <row r="7131" spans="1:21" x14ac:dyDescent="0.25">
      <c r="A7131" s="22" t="str">
        <f>IF(H7131="","",COUNTA($H$6:H7131))</f>
        <v/>
      </c>
      <c r="B7131" s="23"/>
      <c r="C7131" s="24"/>
      <c r="D7131" s="24"/>
      <c r="E7131" s="24"/>
      <c r="F7131" s="24"/>
      <c r="G7131" s="24"/>
      <c r="H7131" s="25"/>
      <c r="I7131" s="24"/>
      <c r="J7131" s="26"/>
      <c r="K7131" s="27"/>
      <c r="L7131" s="24"/>
      <c r="M7131" s="24"/>
      <c r="N7131" s="26"/>
      <c r="O7131" s="24"/>
      <c r="P7131" s="28"/>
      <c r="Q7131" s="24"/>
      <c r="R7131" s="24"/>
      <c r="S7131" s="24"/>
      <c r="T7131" s="29" t="str">
        <f>IF(H7131="","",IF(LEN(H7131)&lt;&gt;14,"ПИНФЛ 14 хонали эмас",IF(B7131="","Вилоят танланмаган",IF(C7131="","Туман танланмаган",IF(COUNTIFS(Рўйхатлар!$H$2:$H$209,B7131,Рўйхатлар!$I$2:$I$209,C7131)=0,"Туман вилоятга мос эмас",IF(J7131="","Хатлов тоифаси танланмаган",IF(K7131="","Сана кўрсатилмаган",IF(COUNTIF($H$6:$H$10005,H7131)&gt;1,"Такрорий ПИНФЛ",IF(OR(L7131="",M7131="",N7131="",O7131="",P7131=""),"Корхона, СТИР, соҳа, лавозим ёки ойлик кўрсатилмаган","✓")))))))))</f>
        <v/>
      </c>
      <c r="U7131" s="22" t="str">
        <f>IF(OR(H7131="",M7131=""),"",IF(COUNTIFS($B$6:B7131,B7131,$C$6:C7131,C7131,$M$6:M7131,M7131)=1,1,0))</f>
        <v/>
      </c>
    </row>
    <row r="7132" spans="1:21" x14ac:dyDescent="0.25">
      <c r="A7132" s="22" t="str">
        <f>IF(H7132="","",COUNTA($H$6:H7132))</f>
        <v/>
      </c>
      <c r="B7132" s="23"/>
      <c r="C7132" s="24"/>
      <c r="D7132" s="24"/>
      <c r="E7132" s="24"/>
      <c r="F7132" s="24"/>
      <c r="G7132" s="24"/>
      <c r="H7132" s="25"/>
      <c r="I7132" s="24"/>
      <c r="J7132" s="26"/>
      <c r="K7132" s="27"/>
      <c r="L7132" s="24"/>
      <c r="M7132" s="24"/>
      <c r="N7132" s="26"/>
      <c r="O7132" s="24"/>
      <c r="P7132" s="28"/>
      <c r="Q7132" s="24"/>
      <c r="R7132" s="24"/>
      <c r="S7132" s="24"/>
      <c r="T7132" s="29" t="str">
        <f>IF(H7132="","",IF(LEN(H7132)&lt;&gt;14,"ПИНФЛ 14 хонали эмас",IF(B7132="","Вилоят танланмаган",IF(C7132="","Туман танланмаган",IF(COUNTIFS(Рўйхатлар!$H$2:$H$209,B7132,Рўйхатлар!$I$2:$I$209,C7132)=0,"Туман вилоятга мос эмас",IF(J7132="","Хатлов тоифаси танланмаган",IF(K7132="","Сана кўрсатилмаган",IF(COUNTIF($H$6:$H$10005,H7132)&gt;1,"Такрорий ПИНФЛ",IF(OR(L7132="",M7132="",N7132="",O7132="",P7132=""),"Корхона, СТИР, соҳа, лавозим ёки ойлик кўрсатилмаган","✓")))))))))</f>
        <v/>
      </c>
      <c r="U7132" s="22" t="str">
        <f>IF(OR(H7132="",M7132=""),"",IF(COUNTIFS($B$6:B7132,B7132,$C$6:C7132,C7132,$M$6:M7132,M7132)=1,1,0))</f>
        <v/>
      </c>
    </row>
    <row r="7133" spans="1:21" x14ac:dyDescent="0.25">
      <c r="A7133" s="22" t="str">
        <f>IF(H7133="","",COUNTA($H$6:H7133))</f>
        <v/>
      </c>
      <c r="B7133" s="23"/>
      <c r="C7133" s="24"/>
      <c r="D7133" s="24"/>
      <c r="E7133" s="24"/>
      <c r="F7133" s="24"/>
      <c r="G7133" s="24"/>
      <c r="H7133" s="25"/>
      <c r="I7133" s="24"/>
      <c r="J7133" s="26"/>
      <c r="K7133" s="27"/>
      <c r="L7133" s="24"/>
      <c r="M7133" s="24"/>
      <c r="N7133" s="26"/>
      <c r="O7133" s="24"/>
      <c r="P7133" s="28"/>
      <c r="Q7133" s="24"/>
      <c r="R7133" s="24"/>
      <c r="S7133" s="24"/>
      <c r="T7133" s="29" t="str">
        <f>IF(H7133="","",IF(LEN(H7133)&lt;&gt;14,"ПИНФЛ 14 хонали эмас",IF(B7133="","Вилоят танланмаган",IF(C7133="","Туман танланмаган",IF(COUNTIFS(Рўйхатлар!$H$2:$H$209,B7133,Рўйхатлар!$I$2:$I$209,C7133)=0,"Туман вилоятга мос эмас",IF(J7133="","Хатлов тоифаси танланмаган",IF(K7133="","Сана кўрсатилмаган",IF(COUNTIF($H$6:$H$10005,H7133)&gt;1,"Такрорий ПИНФЛ",IF(OR(L7133="",M7133="",N7133="",O7133="",P7133=""),"Корхона, СТИР, соҳа, лавозим ёки ойлик кўрсатилмаган","✓")))))))))</f>
        <v/>
      </c>
      <c r="U7133" s="22" t="str">
        <f>IF(OR(H7133="",M7133=""),"",IF(COUNTIFS($B$6:B7133,B7133,$C$6:C7133,C7133,$M$6:M7133,M7133)=1,1,0))</f>
        <v/>
      </c>
    </row>
    <row r="7134" spans="1:21" x14ac:dyDescent="0.25">
      <c r="A7134" s="22" t="str">
        <f>IF(H7134="","",COUNTA($H$6:H7134))</f>
        <v/>
      </c>
      <c r="B7134" s="23"/>
      <c r="C7134" s="24"/>
      <c r="D7134" s="24"/>
      <c r="E7134" s="24"/>
      <c r="F7134" s="24"/>
      <c r="G7134" s="24"/>
      <c r="H7134" s="25"/>
      <c r="I7134" s="24"/>
      <c r="J7134" s="26"/>
      <c r="K7134" s="27"/>
      <c r="L7134" s="24"/>
      <c r="M7134" s="24"/>
      <c r="N7134" s="26"/>
      <c r="O7134" s="24"/>
      <c r="P7134" s="28"/>
      <c r="Q7134" s="24"/>
      <c r="R7134" s="24"/>
      <c r="S7134" s="24"/>
      <c r="T7134" s="29" t="str">
        <f>IF(H7134="","",IF(LEN(H7134)&lt;&gt;14,"ПИНФЛ 14 хонали эмас",IF(B7134="","Вилоят танланмаган",IF(C7134="","Туман танланмаган",IF(COUNTIFS(Рўйхатлар!$H$2:$H$209,B7134,Рўйхатлар!$I$2:$I$209,C7134)=0,"Туман вилоятга мос эмас",IF(J7134="","Хатлов тоифаси танланмаган",IF(K7134="","Сана кўрсатилмаган",IF(COUNTIF($H$6:$H$10005,H7134)&gt;1,"Такрорий ПИНФЛ",IF(OR(L7134="",M7134="",N7134="",O7134="",P7134=""),"Корхона, СТИР, соҳа, лавозим ёки ойлик кўрсатилмаган","✓")))))))))</f>
        <v/>
      </c>
      <c r="U7134" s="22" t="str">
        <f>IF(OR(H7134="",M7134=""),"",IF(COUNTIFS($B$6:B7134,B7134,$C$6:C7134,C7134,$M$6:M7134,M7134)=1,1,0))</f>
        <v/>
      </c>
    </row>
    <row r="7135" spans="1:21" x14ac:dyDescent="0.25">
      <c r="A7135" s="22" t="str">
        <f>IF(H7135="","",COUNTA($H$6:H7135))</f>
        <v/>
      </c>
      <c r="B7135" s="23"/>
      <c r="C7135" s="24"/>
      <c r="D7135" s="24"/>
      <c r="E7135" s="24"/>
      <c r="F7135" s="24"/>
      <c r="G7135" s="24"/>
      <c r="H7135" s="25"/>
      <c r="I7135" s="24"/>
      <c r="J7135" s="26"/>
      <c r="K7135" s="27"/>
      <c r="L7135" s="24"/>
      <c r="M7135" s="24"/>
      <c r="N7135" s="26"/>
      <c r="O7135" s="24"/>
      <c r="P7135" s="28"/>
      <c r="Q7135" s="24"/>
      <c r="R7135" s="24"/>
      <c r="S7135" s="24"/>
      <c r="T7135" s="29" t="str">
        <f>IF(H7135="","",IF(LEN(H7135)&lt;&gt;14,"ПИНФЛ 14 хонали эмас",IF(B7135="","Вилоят танланмаган",IF(C7135="","Туман танланмаган",IF(COUNTIFS(Рўйхатлар!$H$2:$H$209,B7135,Рўйхатлар!$I$2:$I$209,C7135)=0,"Туман вилоятга мос эмас",IF(J7135="","Хатлов тоифаси танланмаган",IF(K7135="","Сана кўрсатилмаган",IF(COUNTIF($H$6:$H$10005,H7135)&gt;1,"Такрорий ПИНФЛ",IF(OR(L7135="",M7135="",N7135="",O7135="",P7135=""),"Корхона, СТИР, соҳа, лавозим ёки ойлик кўрсатилмаган","✓")))))))))</f>
        <v/>
      </c>
      <c r="U7135" s="22" t="str">
        <f>IF(OR(H7135="",M7135=""),"",IF(COUNTIFS($B$6:B7135,B7135,$C$6:C7135,C7135,$M$6:M7135,M7135)=1,1,0))</f>
        <v/>
      </c>
    </row>
    <row r="7136" spans="1:21" x14ac:dyDescent="0.25">
      <c r="A7136" s="22" t="str">
        <f>IF(H7136="","",COUNTA($H$6:H7136))</f>
        <v/>
      </c>
      <c r="B7136" s="23"/>
      <c r="C7136" s="24"/>
      <c r="D7136" s="24"/>
      <c r="E7136" s="24"/>
      <c r="F7136" s="24"/>
      <c r="G7136" s="24"/>
      <c r="H7136" s="25"/>
      <c r="I7136" s="24"/>
      <c r="J7136" s="26"/>
      <c r="K7136" s="27"/>
      <c r="L7136" s="24"/>
      <c r="M7136" s="24"/>
      <c r="N7136" s="26"/>
      <c r="O7136" s="24"/>
      <c r="P7136" s="28"/>
      <c r="Q7136" s="24"/>
      <c r="R7136" s="24"/>
      <c r="S7136" s="24"/>
      <c r="T7136" s="29" t="str">
        <f>IF(H7136="","",IF(LEN(H7136)&lt;&gt;14,"ПИНФЛ 14 хонали эмас",IF(B7136="","Вилоят танланмаган",IF(C7136="","Туман танланмаган",IF(COUNTIFS(Рўйхатлар!$H$2:$H$209,B7136,Рўйхатлар!$I$2:$I$209,C7136)=0,"Туман вилоятга мос эмас",IF(J7136="","Хатлов тоифаси танланмаган",IF(K7136="","Сана кўрсатилмаган",IF(COUNTIF($H$6:$H$10005,H7136)&gt;1,"Такрорий ПИНФЛ",IF(OR(L7136="",M7136="",N7136="",O7136="",P7136=""),"Корхона, СТИР, соҳа, лавозим ёки ойлик кўрсатилмаган","✓")))))))))</f>
        <v/>
      </c>
      <c r="U7136" s="22" t="str">
        <f>IF(OR(H7136="",M7136=""),"",IF(COUNTIFS($B$6:B7136,B7136,$C$6:C7136,C7136,$M$6:M7136,M7136)=1,1,0))</f>
        <v/>
      </c>
    </row>
    <row r="7137" spans="1:21" x14ac:dyDescent="0.25">
      <c r="A7137" s="22" t="str">
        <f>IF(H7137="","",COUNTA($H$6:H7137))</f>
        <v/>
      </c>
      <c r="B7137" s="23"/>
      <c r="C7137" s="24"/>
      <c r="D7137" s="24"/>
      <c r="E7137" s="24"/>
      <c r="F7137" s="24"/>
      <c r="G7137" s="24"/>
      <c r="H7137" s="25"/>
      <c r="I7137" s="24"/>
      <c r="J7137" s="26"/>
      <c r="K7137" s="27"/>
      <c r="L7137" s="24"/>
      <c r="M7137" s="24"/>
      <c r="N7137" s="26"/>
      <c r="O7137" s="24"/>
      <c r="P7137" s="28"/>
      <c r="Q7137" s="24"/>
      <c r="R7137" s="24"/>
      <c r="S7137" s="24"/>
      <c r="T7137" s="29" t="str">
        <f>IF(H7137="","",IF(LEN(H7137)&lt;&gt;14,"ПИНФЛ 14 хонали эмас",IF(B7137="","Вилоят танланмаган",IF(C7137="","Туман танланмаган",IF(COUNTIFS(Рўйхатлар!$H$2:$H$209,B7137,Рўйхатлар!$I$2:$I$209,C7137)=0,"Туман вилоятга мос эмас",IF(J7137="","Хатлов тоифаси танланмаган",IF(K7137="","Сана кўрсатилмаган",IF(COUNTIF($H$6:$H$10005,H7137)&gt;1,"Такрорий ПИНФЛ",IF(OR(L7137="",M7137="",N7137="",O7137="",P7137=""),"Корхона, СТИР, соҳа, лавозим ёки ойлик кўрсатилмаган","✓")))))))))</f>
        <v/>
      </c>
      <c r="U7137" s="22" t="str">
        <f>IF(OR(H7137="",M7137=""),"",IF(COUNTIFS($B$6:B7137,B7137,$C$6:C7137,C7137,$M$6:M7137,M7137)=1,1,0))</f>
        <v/>
      </c>
    </row>
    <row r="7138" spans="1:21" x14ac:dyDescent="0.25">
      <c r="A7138" s="22" t="str">
        <f>IF(H7138="","",COUNTA($H$6:H7138))</f>
        <v/>
      </c>
      <c r="B7138" s="23"/>
      <c r="C7138" s="24"/>
      <c r="D7138" s="24"/>
      <c r="E7138" s="24"/>
      <c r="F7138" s="24"/>
      <c r="G7138" s="24"/>
      <c r="H7138" s="25"/>
      <c r="I7138" s="24"/>
      <c r="J7138" s="26"/>
      <c r="K7138" s="27"/>
      <c r="L7138" s="24"/>
      <c r="M7138" s="24"/>
      <c r="N7138" s="26"/>
      <c r="O7138" s="24"/>
      <c r="P7138" s="28"/>
      <c r="Q7138" s="24"/>
      <c r="R7138" s="24"/>
      <c r="S7138" s="24"/>
      <c r="T7138" s="29" t="str">
        <f>IF(H7138="","",IF(LEN(H7138)&lt;&gt;14,"ПИНФЛ 14 хонали эмас",IF(B7138="","Вилоят танланмаган",IF(C7138="","Туман танланмаган",IF(COUNTIFS(Рўйхатлар!$H$2:$H$209,B7138,Рўйхатлар!$I$2:$I$209,C7138)=0,"Туман вилоятга мос эмас",IF(J7138="","Хатлов тоифаси танланмаган",IF(K7138="","Сана кўрсатилмаган",IF(COUNTIF($H$6:$H$10005,H7138)&gt;1,"Такрорий ПИНФЛ",IF(OR(L7138="",M7138="",N7138="",O7138="",P7138=""),"Корхона, СТИР, соҳа, лавозим ёки ойлик кўрсатилмаган","✓")))))))))</f>
        <v/>
      </c>
      <c r="U7138" s="22" t="str">
        <f>IF(OR(H7138="",M7138=""),"",IF(COUNTIFS($B$6:B7138,B7138,$C$6:C7138,C7138,$M$6:M7138,M7138)=1,1,0))</f>
        <v/>
      </c>
    </row>
    <row r="7139" spans="1:21" x14ac:dyDescent="0.25">
      <c r="A7139" s="22" t="str">
        <f>IF(H7139="","",COUNTA($H$6:H7139))</f>
        <v/>
      </c>
      <c r="B7139" s="23"/>
      <c r="C7139" s="24"/>
      <c r="D7139" s="24"/>
      <c r="E7139" s="24"/>
      <c r="F7139" s="24"/>
      <c r="G7139" s="24"/>
      <c r="H7139" s="25"/>
      <c r="I7139" s="24"/>
      <c r="J7139" s="26"/>
      <c r="K7139" s="27"/>
      <c r="L7139" s="24"/>
      <c r="M7139" s="24"/>
      <c r="N7139" s="26"/>
      <c r="O7139" s="24"/>
      <c r="P7139" s="28"/>
      <c r="Q7139" s="24"/>
      <c r="R7139" s="24"/>
      <c r="S7139" s="24"/>
      <c r="T7139" s="29" t="str">
        <f>IF(H7139="","",IF(LEN(H7139)&lt;&gt;14,"ПИНФЛ 14 хонали эмас",IF(B7139="","Вилоят танланмаган",IF(C7139="","Туман танланмаган",IF(COUNTIFS(Рўйхатлар!$H$2:$H$209,B7139,Рўйхатлар!$I$2:$I$209,C7139)=0,"Туман вилоятга мос эмас",IF(J7139="","Хатлов тоифаси танланмаган",IF(K7139="","Сана кўрсатилмаган",IF(COUNTIF($H$6:$H$10005,H7139)&gt;1,"Такрорий ПИНФЛ",IF(OR(L7139="",M7139="",N7139="",O7139="",P7139=""),"Корхона, СТИР, соҳа, лавозим ёки ойлик кўрсатилмаган","✓")))))))))</f>
        <v/>
      </c>
      <c r="U7139" s="22" t="str">
        <f>IF(OR(H7139="",M7139=""),"",IF(COUNTIFS($B$6:B7139,B7139,$C$6:C7139,C7139,$M$6:M7139,M7139)=1,1,0))</f>
        <v/>
      </c>
    </row>
    <row r="7140" spans="1:21" x14ac:dyDescent="0.25">
      <c r="A7140" s="22" t="str">
        <f>IF(H7140="","",COUNTA($H$6:H7140))</f>
        <v/>
      </c>
      <c r="B7140" s="23"/>
      <c r="C7140" s="24"/>
      <c r="D7140" s="24"/>
      <c r="E7140" s="24"/>
      <c r="F7140" s="24"/>
      <c r="G7140" s="24"/>
      <c r="H7140" s="25"/>
      <c r="I7140" s="24"/>
      <c r="J7140" s="26"/>
      <c r="K7140" s="27"/>
      <c r="L7140" s="24"/>
      <c r="M7140" s="24"/>
      <c r="N7140" s="26"/>
      <c r="O7140" s="24"/>
      <c r="P7140" s="28"/>
      <c r="Q7140" s="24"/>
      <c r="R7140" s="24"/>
      <c r="S7140" s="24"/>
      <c r="T7140" s="29" t="str">
        <f>IF(H7140="","",IF(LEN(H7140)&lt;&gt;14,"ПИНФЛ 14 хонали эмас",IF(B7140="","Вилоят танланмаган",IF(C7140="","Туман танланмаган",IF(COUNTIFS(Рўйхатлар!$H$2:$H$209,B7140,Рўйхатлар!$I$2:$I$209,C7140)=0,"Туман вилоятга мос эмас",IF(J7140="","Хатлов тоифаси танланмаган",IF(K7140="","Сана кўрсатилмаган",IF(COUNTIF($H$6:$H$10005,H7140)&gt;1,"Такрорий ПИНФЛ",IF(OR(L7140="",M7140="",N7140="",O7140="",P7140=""),"Корхона, СТИР, соҳа, лавозим ёки ойлик кўрсатилмаган","✓")))))))))</f>
        <v/>
      </c>
      <c r="U7140" s="22" t="str">
        <f>IF(OR(H7140="",M7140=""),"",IF(COUNTIFS($B$6:B7140,B7140,$C$6:C7140,C7140,$M$6:M7140,M7140)=1,1,0))</f>
        <v/>
      </c>
    </row>
    <row r="7141" spans="1:21" x14ac:dyDescent="0.25">
      <c r="A7141" s="22" t="str">
        <f>IF(H7141="","",COUNTA($H$6:H7141))</f>
        <v/>
      </c>
      <c r="B7141" s="23"/>
      <c r="C7141" s="24"/>
      <c r="D7141" s="24"/>
      <c r="E7141" s="24"/>
      <c r="F7141" s="24"/>
      <c r="G7141" s="24"/>
      <c r="H7141" s="25"/>
      <c r="I7141" s="24"/>
      <c r="J7141" s="26"/>
      <c r="K7141" s="27"/>
      <c r="L7141" s="24"/>
      <c r="M7141" s="24"/>
      <c r="N7141" s="26"/>
      <c r="O7141" s="24"/>
      <c r="P7141" s="28"/>
      <c r="Q7141" s="24"/>
      <c r="R7141" s="24"/>
      <c r="S7141" s="24"/>
      <c r="T7141" s="29" t="str">
        <f>IF(H7141="","",IF(LEN(H7141)&lt;&gt;14,"ПИНФЛ 14 хонали эмас",IF(B7141="","Вилоят танланмаган",IF(C7141="","Туман танланмаган",IF(COUNTIFS(Рўйхатлар!$H$2:$H$209,B7141,Рўйхатлар!$I$2:$I$209,C7141)=0,"Туман вилоятга мос эмас",IF(J7141="","Хатлов тоифаси танланмаган",IF(K7141="","Сана кўрсатилмаган",IF(COUNTIF($H$6:$H$10005,H7141)&gt;1,"Такрорий ПИНФЛ",IF(OR(L7141="",M7141="",N7141="",O7141="",P7141=""),"Корхона, СТИР, соҳа, лавозим ёки ойлик кўрсатилмаган","✓")))))))))</f>
        <v/>
      </c>
      <c r="U7141" s="22" t="str">
        <f>IF(OR(H7141="",M7141=""),"",IF(COUNTIFS($B$6:B7141,B7141,$C$6:C7141,C7141,$M$6:M7141,M7141)=1,1,0))</f>
        <v/>
      </c>
    </row>
    <row r="7142" spans="1:21" x14ac:dyDescent="0.25">
      <c r="A7142" s="22" t="str">
        <f>IF(H7142="","",COUNTA($H$6:H7142))</f>
        <v/>
      </c>
      <c r="B7142" s="23"/>
      <c r="C7142" s="24"/>
      <c r="D7142" s="24"/>
      <c r="E7142" s="24"/>
      <c r="F7142" s="24"/>
      <c r="G7142" s="24"/>
      <c r="H7142" s="25"/>
      <c r="I7142" s="24"/>
      <c r="J7142" s="26"/>
      <c r="K7142" s="27"/>
      <c r="L7142" s="24"/>
      <c r="M7142" s="24"/>
      <c r="N7142" s="26"/>
      <c r="O7142" s="24"/>
      <c r="P7142" s="28"/>
      <c r="Q7142" s="24"/>
      <c r="R7142" s="24"/>
      <c r="S7142" s="24"/>
      <c r="T7142" s="29" t="str">
        <f>IF(H7142="","",IF(LEN(H7142)&lt;&gt;14,"ПИНФЛ 14 хонали эмас",IF(B7142="","Вилоят танланмаган",IF(C7142="","Туман танланмаган",IF(COUNTIFS(Рўйхатлар!$H$2:$H$209,B7142,Рўйхатлар!$I$2:$I$209,C7142)=0,"Туман вилоятга мос эмас",IF(J7142="","Хатлов тоифаси танланмаган",IF(K7142="","Сана кўрсатилмаган",IF(COUNTIF($H$6:$H$10005,H7142)&gt;1,"Такрорий ПИНФЛ",IF(OR(L7142="",M7142="",N7142="",O7142="",P7142=""),"Корхона, СТИР, соҳа, лавозим ёки ойлик кўрсатилмаган","✓")))))))))</f>
        <v/>
      </c>
      <c r="U7142" s="22" t="str">
        <f>IF(OR(H7142="",M7142=""),"",IF(COUNTIFS($B$6:B7142,B7142,$C$6:C7142,C7142,$M$6:M7142,M7142)=1,1,0))</f>
        <v/>
      </c>
    </row>
    <row r="7143" spans="1:21" x14ac:dyDescent="0.25">
      <c r="A7143" s="22" t="str">
        <f>IF(H7143="","",COUNTA($H$6:H7143))</f>
        <v/>
      </c>
      <c r="B7143" s="23"/>
      <c r="C7143" s="24"/>
      <c r="D7143" s="24"/>
      <c r="E7143" s="24"/>
      <c r="F7143" s="24"/>
      <c r="G7143" s="24"/>
      <c r="H7143" s="25"/>
      <c r="I7143" s="24"/>
      <c r="J7143" s="26"/>
      <c r="K7143" s="27"/>
      <c r="L7143" s="24"/>
      <c r="M7143" s="24"/>
      <c r="N7143" s="26"/>
      <c r="O7143" s="24"/>
      <c r="P7143" s="28"/>
      <c r="Q7143" s="24"/>
      <c r="R7143" s="24"/>
      <c r="S7143" s="24"/>
      <c r="T7143" s="29" t="str">
        <f>IF(H7143="","",IF(LEN(H7143)&lt;&gt;14,"ПИНФЛ 14 хонали эмас",IF(B7143="","Вилоят танланмаган",IF(C7143="","Туман танланмаган",IF(COUNTIFS(Рўйхатлар!$H$2:$H$209,B7143,Рўйхатлар!$I$2:$I$209,C7143)=0,"Туман вилоятга мос эмас",IF(J7143="","Хатлов тоифаси танланмаган",IF(K7143="","Сана кўрсатилмаган",IF(COUNTIF($H$6:$H$10005,H7143)&gt;1,"Такрорий ПИНФЛ",IF(OR(L7143="",M7143="",N7143="",O7143="",P7143=""),"Корхона, СТИР, соҳа, лавозим ёки ойлик кўрсатилмаган","✓")))))))))</f>
        <v/>
      </c>
      <c r="U7143" s="22" t="str">
        <f>IF(OR(H7143="",M7143=""),"",IF(COUNTIFS($B$6:B7143,B7143,$C$6:C7143,C7143,$M$6:M7143,M7143)=1,1,0))</f>
        <v/>
      </c>
    </row>
    <row r="7144" spans="1:21" x14ac:dyDescent="0.25">
      <c r="A7144" s="22" t="str">
        <f>IF(H7144="","",COUNTA($H$6:H7144))</f>
        <v/>
      </c>
      <c r="B7144" s="23"/>
      <c r="C7144" s="24"/>
      <c r="D7144" s="24"/>
      <c r="E7144" s="24"/>
      <c r="F7144" s="24"/>
      <c r="G7144" s="24"/>
      <c r="H7144" s="25"/>
      <c r="I7144" s="24"/>
      <c r="J7144" s="26"/>
      <c r="K7144" s="27"/>
      <c r="L7144" s="24"/>
      <c r="M7144" s="24"/>
      <c r="N7144" s="26"/>
      <c r="O7144" s="24"/>
      <c r="P7144" s="28"/>
      <c r="Q7144" s="24"/>
      <c r="R7144" s="24"/>
      <c r="S7144" s="24"/>
      <c r="T7144" s="29" t="str">
        <f>IF(H7144="","",IF(LEN(H7144)&lt;&gt;14,"ПИНФЛ 14 хонали эмас",IF(B7144="","Вилоят танланмаган",IF(C7144="","Туман танланмаган",IF(COUNTIFS(Рўйхатлар!$H$2:$H$209,B7144,Рўйхатлар!$I$2:$I$209,C7144)=0,"Туман вилоятга мос эмас",IF(J7144="","Хатлов тоифаси танланмаган",IF(K7144="","Сана кўрсатилмаган",IF(COUNTIF($H$6:$H$10005,H7144)&gt;1,"Такрорий ПИНФЛ",IF(OR(L7144="",M7144="",N7144="",O7144="",P7144=""),"Корхона, СТИР, соҳа, лавозим ёки ойлик кўрсатилмаган","✓")))))))))</f>
        <v/>
      </c>
      <c r="U7144" s="22" t="str">
        <f>IF(OR(H7144="",M7144=""),"",IF(COUNTIFS($B$6:B7144,B7144,$C$6:C7144,C7144,$M$6:M7144,M7144)=1,1,0))</f>
        <v/>
      </c>
    </row>
    <row r="7145" spans="1:21" x14ac:dyDescent="0.25">
      <c r="A7145" s="22" t="str">
        <f>IF(H7145="","",COUNTA($H$6:H7145))</f>
        <v/>
      </c>
      <c r="B7145" s="23"/>
      <c r="C7145" s="24"/>
      <c r="D7145" s="24"/>
      <c r="E7145" s="24"/>
      <c r="F7145" s="24"/>
      <c r="G7145" s="24"/>
      <c r="H7145" s="25"/>
      <c r="I7145" s="24"/>
      <c r="J7145" s="26"/>
      <c r="K7145" s="27"/>
      <c r="L7145" s="24"/>
      <c r="M7145" s="24"/>
      <c r="N7145" s="26"/>
      <c r="O7145" s="24"/>
      <c r="P7145" s="28"/>
      <c r="Q7145" s="24"/>
      <c r="R7145" s="24"/>
      <c r="S7145" s="24"/>
      <c r="T7145" s="29" t="str">
        <f>IF(H7145="","",IF(LEN(H7145)&lt;&gt;14,"ПИНФЛ 14 хонали эмас",IF(B7145="","Вилоят танланмаган",IF(C7145="","Туман танланмаган",IF(COUNTIFS(Рўйхатлар!$H$2:$H$209,B7145,Рўйхатлар!$I$2:$I$209,C7145)=0,"Туман вилоятга мос эмас",IF(J7145="","Хатлов тоифаси танланмаган",IF(K7145="","Сана кўрсатилмаган",IF(COUNTIF($H$6:$H$10005,H7145)&gt;1,"Такрорий ПИНФЛ",IF(OR(L7145="",M7145="",N7145="",O7145="",P7145=""),"Корхона, СТИР, соҳа, лавозим ёки ойлик кўрсатилмаган","✓")))))))))</f>
        <v/>
      </c>
      <c r="U7145" s="22" t="str">
        <f>IF(OR(H7145="",M7145=""),"",IF(COUNTIFS($B$6:B7145,B7145,$C$6:C7145,C7145,$M$6:M7145,M7145)=1,1,0))</f>
        <v/>
      </c>
    </row>
    <row r="7146" spans="1:21" x14ac:dyDescent="0.25">
      <c r="A7146" s="22" t="str">
        <f>IF(H7146="","",COUNTA($H$6:H7146))</f>
        <v/>
      </c>
      <c r="B7146" s="23"/>
      <c r="C7146" s="24"/>
      <c r="D7146" s="24"/>
      <c r="E7146" s="24"/>
      <c r="F7146" s="24"/>
      <c r="G7146" s="24"/>
      <c r="H7146" s="25"/>
      <c r="I7146" s="24"/>
      <c r="J7146" s="26"/>
      <c r="K7146" s="27"/>
      <c r="L7146" s="24"/>
      <c r="M7146" s="24"/>
      <c r="N7146" s="26"/>
      <c r="O7146" s="24"/>
      <c r="P7146" s="28"/>
      <c r="Q7146" s="24"/>
      <c r="R7146" s="24"/>
      <c r="S7146" s="24"/>
      <c r="T7146" s="29" t="str">
        <f>IF(H7146="","",IF(LEN(H7146)&lt;&gt;14,"ПИНФЛ 14 хонали эмас",IF(B7146="","Вилоят танланмаган",IF(C7146="","Туман танланмаган",IF(COUNTIFS(Рўйхатлар!$H$2:$H$209,B7146,Рўйхатлар!$I$2:$I$209,C7146)=0,"Туман вилоятга мос эмас",IF(J7146="","Хатлов тоифаси танланмаган",IF(K7146="","Сана кўрсатилмаган",IF(COUNTIF($H$6:$H$10005,H7146)&gt;1,"Такрорий ПИНФЛ",IF(OR(L7146="",M7146="",N7146="",O7146="",P7146=""),"Корхона, СТИР, соҳа, лавозим ёки ойлик кўрсатилмаган","✓")))))))))</f>
        <v/>
      </c>
      <c r="U7146" s="22" t="str">
        <f>IF(OR(H7146="",M7146=""),"",IF(COUNTIFS($B$6:B7146,B7146,$C$6:C7146,C7146,$M$6:M7146,M7146)=1,1,0))</f>
        <v/>
      </c>
    </row>
    <row r="7147" spans="1:21" x14ac:dyDescent="0.25">
      <c r="A7147" s="22" t="str">
        <f>IF(H7147="","",COUNTA($H$6:H7147))</f>
        <v/>
      </c>
      <c r="B7147" s="23"/>
      <c r="C7147" s="24"/>
      <c r="D7147" s="24"/>
      <c r="E7147" s="24"/>
      <c r="F7147" s="24"/>
      <c r="G7147" s="24"/>
      <c r="H7147" s="25"/>
      <c r="I7147" s="24"/>
      <c r="J7147" s="26"/>
      <c r="K7147" s="27"/>
      <c r="L7147" s="24"/>
      <c r="M7147" s="24"/>
      <c r="N7147" s="26"/>
      <c r="O7147" s="24"/>
      <c r="P7147" s="28"/>
      <c r="Q7147" s="24"/>
      <c r="R7147" s="24"/>
      <c r="S7147" s="24"/>
      <c r="T7147" s="29" t="str">
        <f>IF(H7147="","",IF(LEN(H7147)&lt;&gt;14,"ПИНФЛ 14 хонали эмас",IF(B7147="","Вилоят танланмаган",IF(C7147="","Туман танланмаган",IF(COUNTIFS(Рўйхатлар!$H$2:$H$209,B7147,Рўйхатлар!$I$2:$I$209,C7147)=0,"Туман вилоятга мос эмас",IF(J7147="","Хатлов тоифаси танланмаган",IF(K7147="","Сана кўрсатилмаган",IF(COUNTIF($H$6:$H$10005,H7147)&gt;1,"Такрорий ПИНФЛ",IF(OR(L7147="",M7147="",N7147="",O7147="",P7147=""),"Корхона, СТИР, соҳа, лавозим ёки ойлик кўрсатилмаган","✓")))))))))</f>
        <v/>
      </c>
      <c r="U7147" s="22" t="str">
        <f>IF(OR(H7147="",M7147=""),"",IF(COUNTIFS($B$6:B7147,B7147,$C$6:C7147,C7147,$M$6:M7147,M7147)=1,1,0))</f>
        <v/>
      </c>
    </row>
    <row r="7148" spans="1:21" x14ac:dyDescent="0.25">
      <c r="A7148" s="22" t="str">
        <f>IF(H7148="","",COUNTA($H$6:H7148))</f>
        <v/>
      </c>
      <c r="B7148" s="23"/>
      <c r="C7148" s="24"/>
      <c r="D7148" s="24"/>
      <c r="E7148" s="24"/>
      <c r="F7148" s="24"/>
      <c r="G7148" s="24"/>
      <c r="H7148" s="25"/>
      <c r="I7148" s="24"/>
      <c r="J7148" s="26"/>
      <c r="K7148" s="27"/>
      <c r="L7148" s="24"/>
      <c r="M7148" s="24"/>
      <c r="N7148" s="26"/>
      <c r="O7148" s="24"/>
      <c r="P7148" s="28"/>
      <c r="Q7148" s="24"/>
      <c r="R7148" s="24"/>
      <c r="S7148" s="24"/>
      <c r="T7148" s="29" t="str">
        <f>IF(H7148="","",IF(LEN(H7148)&lt;&gt;14,"ПИНФЛ 14 хонали эмас",IF(B7148="","Вилоят танланмаган",IF(C7148="","Туман танланмаган",IF(COUNTIFS(Рўйхатлар!$H$2:$H$209,B7148,Рўйхатлар!$I$2:$I$209,C7148)=0,"Туман вилоятга мос эмас",IF(J7148="","Хатлов тоифаси танланмаган",IF(K7148="","Сана кўрсатилмаган",IF(COUNTIF($H$6:$H$10005,H7148)&gt;1,"Такрорий ПИНФЛ",IF(OR(L7148="",M7148="",N7148="",O7148="",P7148=""),"Корхона, СТИР, соҳа, лавозим ёки ойлик кўрсатилмаган","✓")))))))))</f>
        <v/>
      </c>
      <c r="U7148" s="22" t="str">
        <f>IF(OR(H7148="",M7148=""),"",IF(COUNTIFS($B$6:B7148,B7148,$C$6:C7148,C7148,$M$6:M7148,M7148)=1,1,0))</f>
        <v/>
      </c>
    </row>
    <row r="7149" spans="1:21" x14ac:dyDescent="0.25">
      <c r="A7149" s="22" t="str">
        <f>IF(H7149="","",COUNTA($H$6:H7149))</f>
        <v/>
      </c>
      <c r="B7149" s="23"/>
      <c r="C7149" s="24"/>
      <c r="D7149" s="24"/>
      <c r="E7149" s="24"/>
      <c r="F7149" s="24"/>
      <c r="G7149" s="24"/>
      <c r="H7149" s="25"/>
      <c r="I7149" s="24"/>
      <c r="J7149" s="26"/>
      <c r="K7149" s="27"/>
      <c r="L7149" s="24"/>
      <c r="M7149" s="24"/>
      <c r="N7149" s="26"/>
      <c r="O7149" s="24"/>
      <c r="P7149" s="28"/>
      <c r="Q7149" s="24"/>
      <c r="R7149" s="24"/>
      <c r="S7149" s="24"/>
      <c r="T7149" s="29" t="str">
        <f>IF(H7149="","",IF(LEN(H7149)&lt;&gt;14,"ПИНФЛ 14 хонали эмас",IF(B7149="","Вилоят танланмаган",IF(C7149="","Туман танланмаган",IF(COUNTIFS(Рўйхатлар!$H$2:$H$209,B7149,Рўйхатлар!$I$2:$I$209,C7149)=0,"Туман вилоятга мос эмас",IF(J7149="","Хатлов тоифаси танланмаган",IF(K7149="","Сана кўрсатилмаган",IF(COUNTIF($H$6:$H$10005,H7149)&gt;1,"Такрорий ПИНФЛ",IF(OR(L7149="",M7149="",N7149="",O7149="",P7149=""),"Корхона, СТИР, соҳа, лавозим ёки ойлик кўрсатилмаган","✓")))))))))</f>
        <v/>
      </c>
      <c r="U7149" s="22" t="str">
        <f>IF(OR(H7149="",M7149=""),"",IF(COUNTIFS($B$6:B7149,B7149,$C$6:C7149,C7149,$M$6:M7149,M7149)=1,1,0))</f>
        <v/>
      </c>
    </row>
    <row r="7150" spans="1:21" x14ac:dyDescent="0.25">
      <c r="A7150" s="22" t="str">
        <f>IF(H7150="","",COUNTA($H$6:H7150))</f>
        <v/>
      </c>
      <c r="B7150" s="23"/>
      <c r="C7150" s="24"/>
      <c r="D7150" s="24"/>
      <c r="E7150" s="24"/>
      <c r="F7150" s="24"/>
      <c r="G7150" s="24"/>
      <c r="H7150" s="25"/>
      <c r="I7150" s="24"/>
      <c r="J7150" s="26"/>
      <c r="K7150" s="27"/>
      <c r="L7150" s="24"/>
      <c r="M7150" s="24"/>
      <c r="N7150" s="26"/>
      <c r="O7150" s="24"/>
      <c r="P7150" s="28"/>
      <c r="Q7150" s="24"/>
      <c r="R7150" s="24"/>
      <c r="S7150" s="24"/>
      <c r="T7150" s="29" t="str">
        <f>IF(H7150="","",IF(LEN(H7150)&lt;&gt;14,"ПИНФЛ 14 хонали эмас",IF(B7150="","Вилоят танланмаган",IF(C7150="","Туман танланмаган",IF(COUNTIFS(Рўйхатлар!$H$2:$H$209,B7150,Рўйхатлар!$I$2:$I$209,C7150)=0,"Туман вилоятга мос эмас",IF(J7150="","Хатлов тоифаси танланмаган",IF(K7150="","Сана кўрсатилмаган",IF(COUNTIF($H$6:$H$10005,H7150)&gt;1,"Такрорий ПИНФЛ",IF(OR(L7150="",M7150="",N7150="",O7150="",P7150=""),"Корхона, СТИР, соҳа, лавозим ёки ойлик кўрсатилмаган","✓")))))))))</f>
        <v/>
      </c>
      <c r="U7150" s="22" t="str">
        <f>IF(OR(H7150="",M7150=""),"",IF(COUNTIFS($B$6:B7150,B7150,$C$6:C7150,C7150,$M$6:M7150,M7150)=1,1,0))</f>
        <v/>
      </c>
    </row>
    <row r="7151" spans="1:21" x14ac:dyDescent="0.25">
      <c r="A7151" s="22" t="str">
        <f>IF(H7151="","",COUNTA($H$6:H7151))</f>
        <v/>
      </c>
      <c r="B7151" s="23"/>
      <c r="C7151" s="24"/>
      <c r="D7151" s="24"/>
      <c r="E7151" s="24"/>
      <c r="F7151" s="24"/>
      <c r="G7151" s="24"/>
      <c r="H7151" s="25"/>
      <c r="I7151" s="24"/>
      <c r="J7151" s="26"/>
      <c r="K7151" s="27"/>
      <c r="L7151" s="24"/>
      <c r="M7151" s="24"/>
      <c r="N7151" s="26"/>
      <c r="O7151" s="24"/>
      <c r="P7151" s="28"/>
      <c r="Q7151" s="24"/>
      <c r="R7151" s="24"/>
      <c r="S7151" s="24"/>
      <c r="T7151" s="29" t="str">
        <f>IF(H7151="","",IF(LEN(H7151)&lt;&gt;14,"ПИНФЛ 14 хонали эмас",IF(B7151="","Вилоят танланмаган",IF(C7151="","Туман танланмаган",IF(COUNTIFS(Рўйхатлар!$H$2:$H$209,B7151,Рўйхатлар!$I$2:$I$209,C7151)=0,"Туман вилоятга мос эмас",IF(J7151="","Хатлов тоифаси танланмаган",IF(K7151="","Сана кўрсатилмаган",IF(COUNTIF($H$6:$H$10005,H7151)&gt;1,"Такрорий ПИНФЛ",IF(OR(L7151="",M7151="",N7151="",O7151="",P7151=""),"Корхона, СТИР, соҳа, лавозим ёки ойлик кўрсатилмаган","✓")))))))))</f>
        <v/>
      </c>
      <c r="U7151" s="22" t="str">
        <f>IF(OR(H7151="",M7151=""),"",IF(COUNTIFS($B$6:B7151,B7151,$C$6:C7151,C7151,$M$6:M7151,M7151)=1,1,0))</f>
        <v/>
      </c>
    </row>
    <row r="7152" spans="1:21" x14ac:dyDescent="0.25">
      <c r="A7152" s="22" t="str">
        <f>IF(H7152="","",COUNTA($H$6:H7152))</f>
        <v/>
      </c>
      <c r="B7152" s="23"/>
      <c r="C7152" s="24"/>
      <c r="D7152" s="24"/>
      <c r="E7152" s="24"/>
      <c r="F7152" s="24"/>
      <c r="G7152" s="24"/>
      <c r="H7152" s="25"/>
      <c r="I7152" s="24"/>
      <c r="J7152" s="26"/>
      <c r="K7152" s="27"/>
      <c r="L7152" s="24"/>
      <c r="M7152" s="24"/>
      <c r="N7152" s="26"/>
      <c r="O7152" s="24"/>
      <c r="P7152" s="28"/>
      <c r="Q7152" s="24"/>
      <c r="R7152" s="24"/>
      <c r="S7152" s="24"/>
      <c r="T7152" s="29" t="str">
        <f>IF(H7152="","",IF(LEN(H7152)&lt;&gt;14,"ПИНФЛ 14 хонали эмас",IF(B7152="","Вилоят танланмаган",IF(C7152="","Туман танланмаган",IF(COUNTIFS(Рўйхатлар!$H$2:$H$209,B7152,Рўйхатлар!$I$2:$I$209,C7152)=0,"Туман вилоятга мос эмас",IF(J7152="","Хатлов тоифаси танланмаган",IF(K7152="","Сана кўрсатилмаган",IF(COUNTIF($H$6:$H$10005,H7152)&gt;1,"Такрорий ПИНФЛ",IF(OR(L7152="",M7152="",N7152="",O7152="",P7152=""),"Корхона, СТИР, соҳа, лавозим ёки ойлик кўрсатилмаган","✓")))))))))</f>
        <v/>
      </c>
      <c r="U7152" s="22" t="str">
        <f>IF(OR(H7152="",M7152=""),"",IF(COUNTIFS($B$6:B7152,B7152,$C$6:C7152,C7152,$M$6:M7152,M7152)=1,1,0))</f>
        <v/>
      </c>
    </row>
    <row r="7153" spans="1:21" x14ac:dyDescent="0.25">
      <c r="A7153" s="22" t="str">
        <f>IF(H7153="","",COUNTA($H$6:H7153))</f>
        <v/>
      </c>
      <c r="B7153" s="23"/>
      <c r="C7153" s="24"/>
      <c r="D7153" s="24"/>
      <c r="E7153" s="24"/>
      <c r="F7153" s="24"/>
      <c r="G7153" s="24"/>
      <c r="H7153" s="25"/>
      <c r="I7153" s="24"/>
      <c r="J7153" s="26"/>
      <c r="K7153" s="27"/>
      <c r="L7153" s="24"/>
      <c r="M7153" s="24"/>
      <c r="N7153" s="26"/>
      <c r="O7153" s="24"/>
      <c r="P7153" s="28"/>
      <c r="Q7153" s="24"/>
      <c r="R7153" s="24"/>
      <c r="S7153" s="24"/>
      <c r="T7153" s="29" t="str">
        <f>IF(H7153="","",IF(LEN(H7153)&lt;&gt;14,"ПИНФЛ 14 хонали эмас",IF(B7153="","Вилоят танланмаган",IF(C7153="","Туман танланмаган",IF(COUNTIFS(Рўйхатлар!$H$2:$H$209,B7153,Рўйхатлар!$I$2:$I$209,C7153)=0,"Туман вилоятга мос эмас",IF(J7153="","Хатлов тоифаси танланмаган",IF(K7153="","Сана кўрсатилмаган",IF(COUNTIF($H$6:$H$10005,H7153)&gt;1,"Такрорий ПИНФЛ",IF(OR(L7153="",M7153="",N7153="",O7153="",P7153=""),"Корхона, СТИР, соҳа, лавозим ёки ойлик кўрсатилмаган","✓")))))))))</f>
        <v/>
      </c>
      <c r="U7153" s="22" t="str">
        <f>IF(OR(H7153="",M7153=""),"",IF(COUNTIFS($B$6:B7153,B7153,$C$6:C7153,C7153,$M$6:M7153,M7153)=1,1,0))</f>
        <v/>
      </c>
    </row>
    <row r="7154" spans="1:21" x14ac:dyDescent="0.25">
      <c r="A7154" s="22" t="str">
        <f>IF(H7154="","",COUNTA($H$6:H7154))</f>
        <v/>
      </c>
      <c r="B7154" s="23"/>
      <c r="C7154" s="24"/>
      <c r="D7154" s="24"/>
      <c r="E7154" s="24"/>
      <c r="F7154" s="24"/>
      <c r="G7154" s="24"/>
      <c r="H7154" s="25"/>
      <c r="I7154" s="24"/>
      <c r="J7154" s="26"/>
      <c r="K7154" s="27"/>
      <c r="L7154" s="24"/>
      <c r="M7154" s="24"/>
      <c r="N7154" s="26"/>
      <c r="O7154" s="24"/>
      <c r="P7154" s="28"/>
      <c r="Q7154" s="24"/>
      <c r="R7154" s="24"/>
      <c r="S7154" s="24"/>
      <c r="T7154" s="29" t="str">
        <f>IF(H7154="","",IF(LEN(H7154)&lt;&gt;14,"ПИНФЛ 14 хонали эмас",IF(B7154="","Вилоят танланмаган",IF(C7154="","Туман танланмаган",IF(COUNTIFS(Рўйхатлар!$H$2:$H$209,B7154,Рўйхатлар!$I$2:$I$209,C7154)=0,"Туман вилоятга мос эмас",IF(J7154="","Хатлов тоифаси танланмаган",IF(K7154="","Сана кўрсатилмаган",IF(COUNTIF($H$6:$H$10005,H7154)&gt;1,"Такрорий ПИНФЛ",IF(OR(L7154="",M7154="",N7154="",O7154="",P7154=""),"Корхона, СТИР, соҳа, лавозим ёки ойлик кўрсатилмаган","✓")))))))))</f>
        <v/>
      </c>
      <c r="U7154" s="22" t="str">
        <f>IF(OR(H7154="",M7154=""),"",IF(COUNTIFS($B$6:B7154,B7154,$C$6:C7154,C7154,$M$6:M7154,M7154)=1,1,0))</f>
        <v/>
      </c>
    </row>
    <row r="7155" spans="1:21" x14ac:dyDescent="0.25">
      <c r="A7155" s="22" t="str">
        <f>IF(H7155="","",COUNTA($H$6:H7155))</f>
        <v/>
      </c>
      <c r="B7155" s="23"/>
      <c r="C7155" s="24"/>
      <c r="D7155" s="24"/>
      <c r="E7155" s="24"/>
      <c r="F7155" s="24"/>
      <c r="G7155" s="24"/>
      <c r="H7155" s="25"/>
      <c r="I7155" s="24"/>
      <c r="J7155" s="26"/>
      <c r="K7155" s="27"/>
      <c r="L7155" s="24"/>
      <c r="M7155" s="24"/>
      <c r="N7155" s="26"/>
      <c r="O7155" s="24"/>
      <c r="P7155" s="28"/>
      <c r="Q7155" s="24"/>
      <c r="R7155" s="24"/>
      <c r="S7155" s="24"/>
      <c r="T7155" s="29" t="str">
        <f>IF(H7155="","",IF(LEN(H7155)&lt;&gt;14,"ПИНФЛ 14 хонали эмас",IF(B7155="","Вилоят танланмаган",IF(C7155="","Туман танланмаган",IF(COUNTIFS(Рўйхатлар!$H$2:$H$209,B7155,Рўйхатлар!$I$2:$I$209,C7155)=0,"Туман вилоятга мос эмас",IF(J7155="","Хатлов тоифаси танланмаган",IF(K7155="","Сана кўрсатилмаган",IF(COUNTIF($H$6:$H$10005,H7155)&gt;1,"Такрорий ПИНФЛ",IF(OR(L7155="",M7155="",N7155="",O7155="",P7155=""),"Корхона, СТИР, соҳа, лавозим ёки ойлик кўрсатилмаган","✓")))))))))</f>
        <v/>
      </c>
      <c r="U7155" s="22" t="str">
        <f>IF(OR(H7155="",M7155=""),"",IF(COUNTIFS($B$6:B7155,B7155,$C$6:C7155,C7155,$M$6:M7155,M7155)=1,1,0))</f>
        <v/>
      </c>
    </row>
    <row r="7156" spans="1:21" x14ac:dyDescent="0.25">
      <c r="A7156" s="22" t="str">
        <f>IF(H7156="","",COUNTA($H$6:H7156))</f>
        <v/>
      </c>
      <c r="B7156" s="23"/>
      <c r="C7156" s="24"/>
      <c r="D7156" s="24"/>
      <c r="E7156" s="24"/>
      <c r="F7156" s="24"/>
      <c r="G7156" s="24"/>
      <c r="H7156" s="25"/>
      <c r="I7156" s="24"/>
      <c r="J7156" s="26"/>
      <c r="K7156" s="27"/>
      <c r="L7156" s="24"/>
      <c r="M7156" s="24"/>
      <c r="N7156" s="26"/>
      <c r="O7156" s="24"/>
      <c r="P7156" s="28"/>
      <c r="Q7156" s="24"/>
      <c r="R7156" s="24"/>
      <c r="S7156" s="24"/>
      <c r="T7156" s="29" t="str">
        <f>IF(H7156="","",IF(LEN(H7156)&lt;&gt;14,"ПИНФЛ 14 хонали эмас",IF(B7156="","Вилоят танланмаган",IF(C7156="","Туман танланмаган",IF(COUNTIFS(Рўйхатлар!$H$2:$H$209,B7156,Рўйхатлар!$I$2:$I$209,C7156)=0,"Туман вилоятга мос эмас",IF(J7156="","Хатлов тоифаси танланмаган",IF(K7156="","Сана кўрсатилмаган",IF(COUNTIF($H$6:$H$10005,H7156)&gt;1,"Такрорий ПИНФЛ",IF(OR(L7156="",M7156="",N7156="",O7156="",P7156=""),"Корхона, СТИР, соҳа, лавозим ёки ойлик кўрсатилмаган","✓")))))))))</f>
        <v/>
      </c>
      <c r="U7156" s="22" t="str">
        <f>IF(OR(H7156="",M7156=""),"",IF(COUNTIFS($B$6:B7156,B7156,$C$6:C7156,C7156,$M$6:M7156,M7156)=1,1,0))</f>
        <v/>
      </c>
    </row>
    <row r="7157" spans="1:21" x14ac:dyDescent="0.25">
      <c r="A7157" s="22" t="str">
        <f>IF(H7157="","",COUNTA($H$6:H7157))</f>
        <v/>
      </c>
      <c r="B7157" s="23"/>
      <c r="C7157" s="24"/>
      <c r="D7157" s="24"/>
      <c r="E7157" s="24"/>
      <c r="F7157" s="24"/>
      <c r="G7157" s="24"/>
      <c r="H7157" s="25"/>
      <c r="I7157" s="24"/>
      <c r="J7157" s="26"/>
      <c r="K7157" s="27"/>
      <c r="L7157" s="24"/>
      <c r="M7157" s="24"/>
      <c r="N7157" s="26"/>
      <c r="O7157" s="24"/>
      <c r="P7157" s="28"/>
      <c r="Q7157" s="24"/>
      <c r="R7157" s="24"/>
      <c r="S7157" s="24"/>
      <c r="T7157" s="29" t="str">
        <f>IF(H7157="","",IF(LEN(H7157)&lt;&gt;14,"ПИНФЛ 14 хонали эмас",IF(B7157="","Вилоят танланмаган",IF(C7157="","Туман танланмаган",IF(COUNTIFS(Рўйхатлар!$H$2:$H$209,B7157,Рўйхатлар!$I$2:$I$209,C7157)=0,"Туман вилоятга мос эмас",IF(J7157="","Хатлов тоифаси танланмаган",IF(K7157="","Сана кўрсатилмаган",IF(COUNTIF($H$6:$H$10005,H7157)&gt;1,"Такрорий ПИНФЛ",IF(OR(L7157="",M7157="",N7157="",O7157="",P7157=""),"Корхона, СТИР, соҳа, лавозим ёки ойлик кўрсатилмаган","✓")))))))))</f>
        <v/>
      </c>
      <c r="U7157" s="22" t="str">
        <f>IF(OR(H7157="",M7157=""),"",IF(COUNTIFS($B$6:B7157,B7157,$C$6:C7157,C7157,$M$6:M7157,M7157)=1,1,0))</f>
        <v/>
      </c>
    </row>
    <row r="7158" spans="1:21" x14ac:dyDescent="0.25">
      <c r="A7158" s="22" t="str">
        <f>IF(H7158="","",COUNTA($H$6:H7158))</f>
        <v/>
      </c>
      <c r="B7158" s="23"/>
      <c r="C7158" s="24"/>
      <c r="D7158" s="24"/>
      <c r="E7158" s="24"/>
      <c r="F7158" s="24"/>
      <c r="G7158" s="24"/>
      <c r="H7158" s="25"/>
      <c r="I7158" s="24"/>
      <c r="J7158" s="26"/>
      <c r="K7158" s="27"/>
      <c r="L7158" s="24"/>
      <c r="M7158" s="24"/>
      <c r="N7158" s="26"/>
      <c r="O7158" s="24"/>
      <c r="P7158" s="28"/>
      <c r="Q7158" s="24"/>
      <c r="R7158" s="24"/>
      <c r="S7158" s="24"/>
      <c r="T7158" s="29" t="str">
        <f>IF(H7158="","",IF(LEN(H7158)&lt;&gt;14,"ПИНФЛ 14 хонали эмас",IF(B7158="","Вилоят танланмаган",IF(C7158="","Туман танланмаган",IF(COUNTIFS(Рўйхатлар!$H$2:$H$209,B7158,Рўйхатлар!$I$2:$I$209,C7158)=0,"Туман вилоятга мос эмас",IF(J7158="","Хатлов тоифаси танланмаган",IF(K7158="","Сана кўрсатилмаган",IF(COUNTIF($H$6:$H$10005,H7158)&gt;1,"Такрорий ПИНФЛ",IF(OR(L7158="",M7158="",N7158="",O7158="",P7158=""),"Корхона, СТИР, соҳа, лавозим ёки ойлик кўрсатилмаган","✓")))))))))</f>
        <v/>
      </c>
      <c r="U7158" s="22" t="str">
        <f>IF(OR(H7158="",M7158=""),"",IF(COUNTIFS($B$6:B7158,B7158,$C$6:C7158,C7158,$M$6:M7158,M7158)=1,1,0))</f>
        <v/>
      </c>
    </row>
    <row r="7159" spans="1:21" x14ac:dyDescent="0.25">
      <c r="A7159" s="22" t="str">
        <f>IF(H7159="","",COUNTA($H$6:H7159))</f>
        <v/>
      </c>
      <c r="B7159" s="23"/>
      <c r="C7159" s="24"/>
      <c r="D7159" s="24"/>
      <c r="E7159" s="24"/>
      <c r="F7159" s="24"/>
      <c r="G7159" s="24"/>
      <c r="H7159" s="25"/>
      <c r="I7159" s="24"/>
      <c r="J7159" s="26"/>
      <c r="K7159" s="27"/>
      <c r="L7159" s="24"/>
      <c r="M7159" s="24"/>
      <c r="N7159" s="26"/>
      <c r="O7159" s="24"/>
      <c r="P7159" s="28"/>
      <c r="Q7159" s="24"/>
      <c r="R7159" s="24"/>
      <c r="S7159" s="24"/>
      <c r="T7159" s="29" t="str">
        <f>IF(H7159="","",IF(LEN(H7159)&lt;&gt;14,"ПИНФЛ 14 хонали эмас",IF(B7159="","Вилоят танланмаган",IF(C7159="","Туман танланмаган",IF(COUNTIFS(Рўйхатлар!$H$2:$H$209,B7159,Рўйхатлар!$I$2:$I$209,C7159)=0,"Туман вилоятга мос эмас",IF(J7159="","Хатлов тоифаси танланмаган",IF(K7159="","Сана кўрсатилмаган",IF(COUNTIF($H$6:$H$10005,H7159)&gt;1,"Такрорий ПИНФЛ",IF(OR(L7159="",M7159="",N7159="",O7159="",P7159=""),"Корхона, СТИР, соҳа, лавозим ёки ойлик кўрсатилмаган","✓")))))))))</f>
        <v/>
      </c>
      <c r="U7159" s="22" t="str">
        <f>IF(OR(H7159="",M7159=""),"",IF(COUNTIFS($B$6:B7159,B7159,$C$6:C7159,C7159,$M$6:M7159,M7159)=1,1,0))</f>
        <v/>
      </c>
    </row>
    <row r="7160" spans="1:21" x14ac:dyDescent="0.25">
      <c r="A7160" s="22" t="str">
        <f>IF(H7160="","",COUNTA($H$6:H7160))</f>
        <v/>
      </c>
      <c r="B7160" s="23"/>
      <c r="C7160" s="24"/>
      <c r="D7160" s="24"/>
      <c r="E7160" s="24"/>
      <c r="F7160" s="24"/>
      <c r="G7160" s="24"/>
      <c r="H7160" s="25"/>
      <c r="I7160" s="24"/>
      <c r="J7160" s="26"/>
      <c r="K7160" s="27"/>
      <c r="L7160" s="24"/>
      <c r="M7160" s="24"/>
      <c r="N7160" s="26"/>
      <c r="O7160" s="24"/>
      <c r="P7160" s="28"/>
      <c r="Q7160" s="24"/>
      <c r="R7160" s="24"/>
      <c r="S7160" s="24"/>
      <c r="T7160" s="29" t="str">
        <f>IF(H7160="","",IF(LEN(H7160)&lt;&gt;14,"ПИНФЛ 14 хонали эмас",IF(B7160="","Вилоят танланмаган",IF(C7160="","Туман танланмаган",IF(COUNTIFS(Рўйхатлар!$H$2:$H$209,B7160,Рўйхатлар!$I$2:$I$209,C7160)=0,"Туман вилоятга мос эмас",IF(J7160="","Хатлов тоифаси танланмаган",IF(K7160="","Сана кўрсатилмаган",IF(COUNTIF($H$6:$H$10005,H7160)&gt;1,"Такрорий ПИНФЛ",IF(OR(L7160="",M7160="",N7160="",O7160="",P7160=""),"Корхона, СТИР, соҳа, лавозим ёки ойлик кўрсатилмаган","✓")))))))))</f>
        <v/>
      </c>
      <c r="U7160" s="22" t="str">
        <f>IF(OR(H7160="",M7160=""),"",IF(COUNTIFS($B$6:B7160,B7160,$C$6:C7160,C7160,$M$6:M7160,M7160)=1,1,0))</f>
        <v/>
      </c>
    </row>
    <row r="7161" spans="1:21" x14ac:dyDescent="0.25">
      <c r="A7161" s="22" t="str">
        <f>IF(H7161="","",COUNTA($H$6:H7161))</f>
        <v/>
      </c>
      <c r="B7161" s="23"/>
      <c r="C7161" s="24"/>
      <c r="D7161" s="24"/>
      <c r="E7161" s="24"/>
      <c r="F7161" s="24"/>
      <c r="G7161" s="24"/>
      <c r="H7161" s="25"/>
      <c r="I7161" s="24"/>
      <c r="J7161" s="26"/>
      <c r="K7161" s="27"/>
      <c r="L7161" s="24"/>
      <c r="M7161" s="24"/>
      <c r="N7161" s="26"/>
      <c r="O7161" s="24"/>
      <c r="P7161" s="28"/>
      <c r="Q7161" s="24"/>
      <c r="R7161" s="24"/>
      <c r="S7161" s="24"/>
      <c r="T7161" s="29" t="str">
        <f>IF(H7161="","",IF(LEN(H7161)&lt;&gt;14,"ПИНФЛ 14 хонали эмас",IF(B7161="","Вилоят танланмаган",IF(C7161="","Туман танланмаган",IF(COUNTIFS(Рўйхатлар!$H$2:$H$209,B7161,Рўйхатлар!$I$2:$I$209,C7161)=0,"Туман вилоятга мос эмас",IF(J7161="","Хатлов тоифаси танланмаган",IF(K7161="","Сана кўрсатилмаган",IF(COUNTIF($H$6:$H$10005,H7161)&gt;1,"Такрорий ПИНФЛ",IF(OR(L7161="",M7161="",N7161="",O7161="",P7161=""),"Корхона, СТИР, соҳа, лавозим ёки ойлик кўрсатилмаган","✓")))))))))</f>
        <v/>
      </c>
      <c r="U7161" s="22" t="str">
        <f>IF(OR(H7161="",M7161=""),"",IF(COUNTIFS($B$6:B7161,B7161,$C$6:C7161,C7161,$M$6:M7161,M7161)=1,1,0))</f>
        <v/>
      </c>
    </row>
    <row r="7162" spans="1:21" x14ac:dyDescent="0.25">
      <c r="A7162" s="22" t="str">
        <f>IF(H7162="","",COUNTA($H$6:H7162))</f>
        <v/>
      </c>
      <c r="B7162" s="23"/>
      <c r="C7162" s="24"/>
      <c r="D7162" s="24"/>
      <c r="E7162" s="24"/>
      <c r="F7162" s="24"/>
      <c r="G7162" s="24"/>
      <c r="H7162" s="25"/>
      <c r="I7162" s="24"/>
      <c r="J7162" s="26"/>
      <c r="K7162" s="27"/>
      <c r="L7162" s="24"/>
      <c r="M7162" s="24"/>
      <c r="N7162" s="26"/>
      <c r="O7162" s="24"/>
      <c r="P7162" s="28"/>
      <c r="Q7162" s="24"/>
      <c r="R7162" s="24"/>
      <c r="S7162" s="24"/>
      <c r="T7162" s="29" t="str">
        <f>IF(H7162="","",IF(LEN(H7162)&lt;&gt;14,"ПИНФЛ 14 хонали эмас",IF(B7162="","Вилоят танланмаган",IF(C7162="","Туман танланмаган",IF(COUNTIFS(Рўйхатлар!$H$2:$H$209,B7162,Рўйхатлар!$I$2:$I$209,C7162)=0,"Туман вилоятга мос эмас",IF(J7162="","Хатлов тоифаси танланмаган",IF(K7162="","Сана кўрсатилмаган",IF(COUNTIF($H$6:$H$10005,H7162)&gt;1,"Такрорий ПИНФЛ",IF(OR(L7162="",M7162="",N7162="",O7162="",P7162=""),"Корхона, СТИР, соҳа, лавозим ёки ойлик кўрсатилмаган","✓")))))))))</f>
        <v/>
      </c>
      <c r="U7162" s="22" t="str">
        <f>IF(OR(H7162="",M7162=""),"",IF(COUNTIFS($B$6:B7162,B7162,$C$6:C7162,C7162,$M$6:M7162,M7162)=1,1,0))</f>
        <v/>
      </c>
    </row>
    <row r="7163" spans="1:21" x14ac:dyDescent="0.25">
      <c r="A7163" s="22" t="str">
        <f>IF(H7163="","",COUNTA($H$6:H7163))</f>
        <v/>
      </c>
      <c r="B7163" s="23"/>
      <c r="C7163" s="24"/>
      <c r="D7163" s="24"/>
      <c r="E7163" s="24"/>
      <c r="F7163" s="24"/>
      <c r="G7163" s="24"/>
      <c r="H7163" s="25"/>
      <c r="I7163" s="24"/>
      <c r="J7163" s="26"/>
      <c r="K7163" s="27"/>
      <c r="L7163" s="24"/>
      <c r="M7163" s="24"/>
      <c r="N7163" s="26"/>
      <c r="O7163" s="24"/>
      <c r="P7163" s="28"/>
      <c r="Q7163" s="24"/>
      <c r="R7163" s="24"/>
      <c r="S7163" s="24"/>
      <c r="T7163" s="29" t="str">
        <f>IF(H7163="","",IF(LEN(H7163)&lt;&gt;14,"ПИНФЛ 14 хонали эмас",IF(B7163="","Вилоят танланмаган",IF(C7163="","Туман танланмаган",IF(COUNTIFS(Рўйхатлар!$H$2:$H$209,B7163,Рўйхатлар!$I$2:$I$209,C7163)=0,"Туман вилоятга мос эмас",IF(J7163="","Хатлов тоифаси танланмаган",IF(K7163="","Сана кўрсатилмаган",IF(COUNTIF($H$6:$H$10005,H7163)&gt;1,"Такрорий ПИНФЛ",IF(OR(L7163="",M7163="",N7163="",O7163="",P7163=""),"Корхона, СТИР, соҳа, лавозим ёки ойлик кўрсатилмаган","✓")))))))))</f>
        <v/>
      </c>
      <c r="U7163" s="22" t="str">
        <f>IF(OR(H7163="",M7163=""),"",IF(COUNTIFS($B$6:B7163,B7163,$C$6:C7163,C7163,$M$6:M7163,M7163)=1,1,0))</f>
        <v/>
      </c>
    </row>
    <row r="7164" spans="1:21" x14ac:dyDescent="0.25">
      <c r="A7164" s="22" t="str">
        <f>IF(H7164="","",COUNTA($H$6:H7164))</f>
        <v/>
      </c>
      <c r="B7164" s="23"/>
      <c r="C7164" s="24"/>
      <c r="D7164" s="24"/>
      <c r="E7164" s="24"/>
      <c r="F7164" s="24"/>
      <c r="G7164" s="24"/>
      <c r="H7164" s="25"/>
      <c r="I7164" s="24"/>
      <c r="J7164" s="26"/>
      <c r="K7164" s="27"/>
      <c r="L7164" s="24"/>
      <c r="M7164" s="24"/>
      <c r="N7164" s="26"/>
      <c r="O7164" s="24"/>
      <c r="P7164" s="28"/>
      <c r="Q7164" s="24"/>
      <c r="R7164" s="24"/>
      <c r="S7164" s="24"/>
      <c r="T7164" s="29" t="str">
        <f>IF(H7164="","",IF(LEN(H7164)&lt;&gt;14,"ПИНФЛ 14 хонали эмас",IF(B7164="","Вилоят танланмаган",IF(C7164="","Туман танланмаган",IF(COUNTIFS(Рўйхатлар!$H$2:$H$209,B7164,Рўйхатлар!$I$2:$I$209,C7164)=0,"Туман вилоятга мос эмас",IF(J7164="","Хатлов тоифаси танланмаган",IF(K7164="","Сана кўрсатилмаган",IF(COUNTIF($H$6:$H$10005,H7164)&gt;1,"Такрорий ПИНФЛ",IF(OR(L7164="",M7164="",N7164="",O7164="",P7164=""),"Корхона, СТИР, соҳа, лавозим ёки ойлик кўрсатилмаган","✓")))))))))</f>
        <v/>
      </c>
      <c r="U7164" s="22" t="str">
        <f>IF(OR(H7164="",M7164=""),"",IF(COUNTIFS($B$6:B7164,B7164,$C$6:C7164,C7164,$M$6:M7164,M7164)=1,1,0))</f>
        <v/>
      </c>
    </row>
    <row r="7165" spans="1:21" x14ac:dyDescent="0.25">
      <c r="A7165" s="22" t="str">
        <f>IF(H7165="","",COUNTA($H$6:H7165))</f>
        <v/>
      </c>
      <c r="B7165" s="23"/>
      <c r="C7165" s="24"/>
      <c r="D7165" s="24"/>
      <c r="E7165" s="24"/>
      <c r="F7165" s="24"/>
      <c r="G7165" s="24"/>
      <c r="H7165" s="25"/>
      <c r="I7165" s="24"/>
      <c r="J7165" s="26"/>
      <c r="K7165" s="27"/>
      <c r="L7165" s="24"/>
      <c r="M7165" s="24"/>
      <c r="N7165" s="26"/>
      <c r="O7165" s="24"/>
      <c r="P7165" s="28"/>
      <c r="Q7165" s="24"/>
      <c r="R7165" s="24"/>
      <c r="S7165" s="24"/>
      <c r="T7165" s="29" t="str">
        <f>IF(H7165="","",IF(LEN(H7165)&lt;&gt;14,"ПИНФЛ 14 хонали эмас",IF(B7165="","Вилоят танланмаган",IF(C7165="","Туман танланмаган",IF(COUNTIFS(Рўйхатлар!$H$2:$H$209,B7165,Рўйхатлар!$I$2:$I$209,C7165)=0,"Туман вилоятга мос эмас",IF(J7165="","Хатлов тоифаси танланмаган",IF(K7165="","Сана кўрсатилмаган",IF(COUNTIF($H$6:$H$10005,H7165)&gt;1,"Такрорий ПИНФЛ",IF(OR(L7165="",M7165="",N7165="",O7165="",P7165=""),"Корхона, СТИР, соҳа, лавозим ёки ойлик кўрсатилмаган","✓")))))))))</f>
        <v/>
      </c>
      <c r="U7165" s="22" t="str">
        <f>IF(OR(H7165="",M7165=""),"",IF(COUNTIFS($B$6:B7165,B7165,$C$6:C7165,C7165,$M$6:M7165,M7165)=1,1,0))</f>
        <v/>
      </c>
    </row>
    <row r="7166" spans="1:21" x14ac:dyDescent="0.25">
      <c r="A7166" s="22" t="str">
        <f>IF(H7166="","",COUNTA($H$6:H7166))</f>
        <v/>
      </c>
      <c r="B7166" s="23"/>
      <c r="C7166" s="24"/>
      <c r="D7166" s="24"/>
      <c r="E7166" s="24"/>
      <c r="F7166" s="24"/>
      <c r="G7166" s="24"/>
      <c r="H7166" s="25"/>
      <c r="I7166" s="24"/>
      <c r="J7166" s="26"/>
      <c r="K7166" s="27"/>
      <c r="L7166" s="24"/>
      <c r="M7166" s="24"/>
      <c r="N7166" s="26"/>
      <c r="O7166" s="24"/>
      <c r="P7166" s="28"/>
      <c r="Q7166" s="24"/>
      <c r="R7166" s="24"/>
      <c r="S7166" s="24"/>
      <c r="T7166" s="29" t="str">
        <f>IF(H7166="","",IF(LEN(H7166)&lt;&gt;14,"ПИНФЛ 14 хонали эмас",IF(B7166="","Вилоят танланмаган",IF(C7166="","Туман танланмаган",IF(COUNTIFS(Рўйхатлар!$H$2:$H$209,B7166,Рўйхатлар!$I$2:$I$209,C7166)=0,"Туман вилоятга мос эмас",IF(J7166="","Хатлов тоифаси танланмаган",IF(K7166="","Сана кўрсатилмаган",IF(COUNTIF($H$6:$H$10005,H7166)&gt;1,"Такрорий ПИНФЛ",IF(OR(L7166="",M7166="",N7166="",O7166="",P7166=""),"Корхона, СТИР, соҳа, лавозим ёки ойлик кўрсатилмаган","✓")))))))))</f>
        <v/>
      </c>
      <c r="U7166" s="22" t="str">
        <f>IF(OR(H7166="",M7166=""),"",IF(COUNTIFS($B$6:B7166,B7166,$C$6:C7166,C7166,$M$6:M7166,M7166)=1,1,0))</f>
        <v/>
      </c>
    </row>
    <row r="7167" spans="1:21" x14ac:dyDescent="0.25">
      <c r="A7167" s="22" t="str">
        <f>IF(H7167="","",COUNTA($H$6:H7167))</f>
        <v/>
      </c>
      <c r="B7167" s="23"/>
      <c r="C7167" s="24"/>
      <c r="D7167" s="24"/>
      <c r="E7167" s="24"/>
      <c r="F7167" s="24"/>
      <c r="G7167" s="24"/>
      <c r="H7167" s="25"/>
      <c r="I7167" s="24"/>
      <c r="J7167" s="26"/>
      <c r="K7167" s="27"/>
      <c r="L7167" s="24"/>
      <c r="M7167" s="24"/>
      <c r="N7167" s="26"/>
      <c r="O7167" s="24"/>
      <c r="P7167" s="28"/>
      <c r="Q7167" s="24"/>
      <c r="R7167" s="24"/>
      <c r="S7167" s="24"/>
      <c r="T7167" s="29" t="str">
        <f>IF(H7167="","",IF(LEN(H7167)&lt;&gt;14,"ПИНФЛ 14 хонали эмас",IF(B7167="","Вилоят танланмаган",IF(C7167="","Туман танланмаган",IF(COUNTIFS(Рўйхатлар!$H$2:$H$209,B7167,Рўйхатлар!$I$2:$I$209,C7167)=0,"Туман вилоятга мос эмас",IF(J7167="","Хатлов тоифаси танланмаган",IF(K7167="","Сана кўрсатилмаган",IF(COUNTIF($H$6:$H$10005,H7167)&gt;1,"Такрорий ПИНФЛ",IF(OR(L7167="",M7167="",N7167="",O7167="",P7167=""),"Корхона, СТИР, соҳа, лавозим ёки ойлик кўрсатилмаган","✓")))))))))</f>
        <v/>
      </c>
      <c r="U7167" s="22" t="str">
        <f>IF(OR(H7167="",M7167=""),"",IF(COUNTIFS($B$6:B7167,B7167,$C$6:C7167,C7167,$M$6:M7167,M7167)=1,1,0))</f>
        <v/>
      </c>
    </row>
    <row r="7168" spans="1:21" x14ac:dyDescent="0.25">
      <c r="A7168" s="22" t="str">
        <f>IF(H7168="","",COUNTA($H$6:H7168))</f>
        <v/>
      </c>
      <c r="B7168" s="23"/>
      <c r="C7168" s="24"/>
      <c r="D7168" s="24"/>
      <c r="E7168" s="24"/>
      <c r="F7168" s="24"/>
      <c r="G7168" s="24"/>
      <c r="H7168" s="25"/>
      <c r="I7168" s="24"/>
      <c r="J7168" s="26"/>
      <c r="K7168" s="27"/>
      <c r="L7168" s="24"/>
      <c r="M7168" s="24"/>
      <c r="N7168" s="26"/>
      <c r="O7168" s="24"/>
      <c r="P7168" s="28"/>
      <c r="Q7168" s="24"/>
      <c r="R7168" s="24"/>
      <c r="S7168" s="24"/>
      <c r="T7168" s="29" t="str">
        <f>IF(H7168="","",IF(LEN(H7168)&lt;&gt;14,"ПИНФЛ 14 хонали эмас",IF(B7168="","Вилоят танланмаган",IF(C7168="","Туман танланмаган",IF(COUNTIFS(Рўйхатлар!$H$2:$H$209,B7168,Рўйхатлар!$I$2:$I$209,C7168)=0,"Туман вилоятга мос эмас",IF(J7168="","Хатлов тоифаси танланмаган",IF(K7168="","Сана кўрсатилмаган",IF(COUNTIF($H$6:$H$10005,H7168)&gt;1,"Такрорий ПИНФЛ",IF(OR(L7168="",M7168="",N7168="",O7168="",P7168=""),"Корхона, СТИР, соҳа, лавозим ёки ойлик кўрсатилмаган","✓")))))))))</f>
        <v/>
      </c>
      <c r="U7168" s="22" t="str">
        <f>IF(OR(H7168="",M7168=""),"",IF(COUNTIFS($B$6:B7168,B7168,$C$6:C7168,C7168,$M$6:M7168,M7168)=1,1,0))</f>
        <v/>
      </c>
    </row>
    <row r="7169" spans="1:21" x14ac:dyDescent="0.25">
      <c r="A7169" s="22" t="str">
        <f>IF(H7169="","",COUNTA($H$6:H7169))</f>
        <v/>
      </c>
      <c r="B7169" s="23"/>
      <c r="C7169" s="24"/>
      <c r="D7169" s="24"/>
      <c r="E7169" s="24"/>
      <c r="F7169" s="24"/>
      <c r="G7169" s="24"/>
      <c r="H7169" s="25"/>
      <c r="I7169" s="24"/>
      <c r="J7169" s="26"/>
      <c r="K7169" s="27"/>
      <c r="L7169" s="24"/>
      <c r="M7169" s="24"/>
      <c r="N7169" s="26"/>
      <c r="O7169" s="24"/>
      <c r="P7169" s="28"/>
      <c r="Q7169" s="24"/>
      <c r="R7169" s="24"/>
      <c r="S7169" s="24"/>
      <c r="T7169" s="29" t="str">
        <f>IF(H7169="","",IF(LEN(H7169)&lt;&gt;14,"ПИНФЛ 14 хонали эмас",IF(B7169="","Вилоят танланмаган",IF(C7169="","Туман танланмаган",IF(COUNTIFS(Рўйхатлар!$H$2:$H$209,B7169,Рўйхатлар!$I$2:$I$209,C7169)=0,"Туман вилоятга мос эмас",IF(J7169="","Хатлов тоифаси танланмаган",IF(K7169="","Сана кўрсатилмаган",IF(COUNTIF($H$6:$H$10005,H7169)&gt;1,"Такрорий ПИНФЛ",IF(OR(L7169="",M7169="",N7169="",O7169="",P7169=""),"Корхона, СТИР, соҳа, лавозим ёки ойлик кўрсатилмаган","✓")))))))))</f>
        <v/>
      </c>
      <c r="U7169" s="22" t="str">
        <f>IF(OR(H7169="",M7169=""),"",IF(COUNTIFS($B$6:B7169,B7169,$C$6:C7169,C7169,$M$6:M7169,M7169)=1,1,0))</f>
        <v/>
      </c>
    </row>
    <row r="7170" spans="1:21" x14ac:dyDescent="0.25">
      <c r="A7170" s="22" t="str">
        <f>IF(H7170="","",COUNTA($H$6:H7170))</f>
        <v/>
      </c>
      <c r="B7170" s="23"/>
      <c r="C7170" s="24"/>
      <c r="D7170" s="24"/>
      <c r="E7170" s="24"/>
      <c r="F7170" s="24"/>
      <c r="G7170" s="24"/>
      <c r="H7170" s="25"/>
      <c r="I7170" s="24"/>
      <c r="J7170" s="26"/>
      <c r="K7170" s="27"/>
      <c r="L7170" s="24"/>
      <c r="M7170" s="24"/>
      <c r="N7170" s="26"/>
      <c r="O7170" s="24"/>
      <c r="P7170" s="28"/>
      <c r="Q7170" s="24"/>
      <c r="R7170" s="24"/>
      <c r="S7170" s="24"/>
      <c r="T7170" s="29" t="str">
        <f>IF(H7170="","",IF(LEN(H7170)&lt;&gt;14,"ПИНФЛ 14 хонали эмас",IF(B7170="","Вилоят танланмаган",IF(C7170="","Туман танланмаган",IF(COUNTIFS(Рўйхатлар!$H$2:$H$209,B7170,Рўйхатлар!$I$2:$I$209,C7170)=0,"Туман вилоятга мос эмас",IF(J7170="","Хатлов тоифаси танланмаган",IF(K7170="","Сана кўрсатилмаган",IF(COUNTIF($H$6:$H$10005,H7170)&gt;1,"Такрорий ПИНФЛ",IF(OR(L7170="",M7170="",N7170="",O7170="",P7170=""),"Корхона, СТИР, соҳа, лавозим ёки ойлик кўрсатилмаган","✓")))))))))</f>
        <v/>
      </c>
      <c r="U7170" s="22" t="str">
        <f>IF(OR(H7170="",M7170=""),"",IF(COUNTIFS($B$6:B7170,B7170,$C$6:C7170,C7170,$M$6:M7170,M7170)=1,1,0))</f>
        <v/>
      </c>
    </row>
    <row r="7171" spans="1:21" x14ac:dyDescent="0.25">
      <c r="A7171" s="22" t="str">
        <f>IF(H7171="","",COUNTA($H$6:H7171))</f>
        <v/>
      </c>
      <c r="B7171" s="23"/>
      <c r="C7171" s="24"/>
      <c r="D7171" s="24"/>
      <c r="E7171" s="24"/>
      <c r="F7171" s="24"/>
      <c r="G7171" s="24"/>
      <c r="H7171" s="25"/>
      <c r="I7171" s="24"/>
      <c r="J7171" s="26"/>
      <c r="K7171" s="27"/>
      <c r="L7171" s="24"/>
      <c r="M7171" s="24"/>
      <c r="N7171" s="26"/>
      <c r="O7171" s="24"/>
      <c r="P7171" s="28"/>
      <c r="Q7171" s="24"/>
      <c r="R7171" s="24"/>
      <c r="S7171" s="24"/>
      <c r="T7171" s="29" t="str">
        <f>IF(H7171="","",IF(LEN(H7171)&lt;&gt;14,"ПИНФЛ 14 хонали эмас",IF(B7171="","Вилоят танланмаган",IF(C7171="","Туман танланмаган",IF(COUNTIFS(Рўйхатлар!$H$2:$H$209,B7171,Рўйхатлар!$I$2:$I$209,C7171)=0,"Туман вилоятга мос эмас",IF(J7171="","Хатлов тоифаси танланмаган",IF(K7171="","Сана кўрсатилмаган",IF(COUNTIF($H$6:$H$10005,H7171)&gt;1,"Такрорий ПИНФЛ",IF(OR(L7171="",M7171="",N7171="",O7171="",P7171=""),"Корхона, СТИР, соҳа, лавозим ёки ойлик кўрсатилмаган","✓")))))))))</f>
        <v/>
      </c>
      <c r="U7171" s="22" t="str">
        <f>IF(OR(H7171="",M7171=""),"",IF(COUNTIFS($B$6:B7171,B7171,$C$6:C7171,C7171,$M$6:M7171,M7171)=1,1,0))</f>
        <v/>
      </c>
    </row>
    <row r="7172" spans="1:21" x14ac:dyDescent="0.25">
      <c r="A7172" s="22" t="str">
        <f>IF(H7172="","",COUNTA($H$6:H7172))</f>
        <v/>
      </c>
      <c r="B7172" s="23"/>
      <c r="C7172" s="24"/>
      <c r="D7172" s="24"/>
      <c r="E7172" s="24"/>
      <c r="F7172" s="24"/>
      <c r="G7172" s="24"/>
      <c r="H7172" s="25"/>
      <c r="I7172" s="24"/>
      <c r="J7172" s="26"/>
      <c r="K7172" s="27"/>
      <c r="L7172" s="24"/>
      <c r="M7172" s="24"/>
      <c r="N7172" s="26"/>
      <c r="O7172" s="24"/>
      <c r="P7172" s="28"/>
      <c r="Q7172" s="24"/>
      <c r="R7172" s="24"/>
      <c r="S7172" s="24"/>
      <c r="T7172" s="29" t="str">
        <f>IF(H7172="","",IF(LEN(H7172)&lt;&gt;14,"ПИНФЛ 14 хонали эмас",IF(B7172="","Вилоят танланмаган",IF(C7172="","Туман танланмаган",IF(COUNTIFS(Рўйхатлар!$H$2:$H$209,B7172,Рўйхатлар!$I$2:$I$209,C7172)=0,"Туман вилоятга мос эмас",IF(J7172="","Хатлов тоифаси танланмаган",IF(K7172="","Сана кўрсатилмаган",IF(COUNTIF($H$6:$H$10005,H7172)&gt;1,"Такрорий ПИНФЛ",IF(OR(L7172="",M7172="",N7172="",O7172="",P7172=""),"Корхона, СТИР, соҳа, лавозим ёки ойлик кўрсатилмаган","✓")))))))))</f>
        <v/>
      </c>
      <c r="U7172" s="22" t="str">
        <f>IF(OR(H7172="",M7172=""),"",IF(COUNTIFS($B$6:B7172,B7172,$C$6:C7172,C7172,$M$6:M7172,M7172)=1,1,0))</f>
        <v/>
      </c>
    </row>
    <row r="7173" spans="1:21" x14ac:dyDescent="0.25">
      <c r="A7173" s="22" t="str">
        <f>IF(H7173="","",COUNTA($H$6:H7173))</f>
        <v/>
      </c>
      <c r="B7173" s="23"/>
      <c r="C7173" s="24"/>
      <c r="D7173" s="24"/>
      <c r="E7173" s="24"/>
      <c r="F7173" s="24"/>
      <c r="G7173" s="24"/>
      <c r="H7173" s="25"/>
      <c r="I7173" s="24"/>
      <c r="J7173" s="26"/>
      <c r="K7173" s="27"/>
      <c r="L7173" s="24"/>
      <c r="M7173" s="24"/>
      <c r="N7173" s="26"/>
      <c r="O7173" s="24"/>
      <c r="P7173" s="28"/>
      <c r="Q7173" s="24"/>
      <c r="R7173" s="24"/>
      <c r="S7173" s="24"/>
      <c r="T7173" s="29" t="str">
        <f>IF(H7173="","",IF(LEN(H7173)&lt;&gt;14,"ПИНФЛ 14 хонали эмас",IF(B7173="","Вилоят танланмаган",IF(C7173="","Туман танланмаган",IF(COUNTIFS(Рўйхатлар!$H$2:$H$209,B7173,Рўйхатлар!$I$2:$I$209,C7173)=0,"Туман вилоятга мос эмас",IF(J7173="","Хатлов тоифаси танланмаган",IF(K7173="","Сана кўрсатилмаган",IF(COUNTIF($H$6:$H$10005,H7173)&gt;1,"Такрорий ПИНФЛ",IF(OR(L7173="",M7173="",N7173="",O7173="",P7173=""),"Корхона, СТИР, соҳа, лавозим ёки ойлик кўрсатилмаган","✓")))))))))</f>
        <v/>
      </c>
      <c r="U7173" s="22" t="str">
        <f>IF(OR(H7173="",M7173=""),"",IF(COUNTIFS($B$6:B7173,B7173,$C$6:C7173,C7173,$M$6:M7173,M7173)=1,1,0))</f>
        <v/>
      </c>
    </row>
    <row r="7174" spans="1:21" x14ac:dyDescent="0.25">
      <c r="A7174" s="22" t="str">
        <f>IF(H7174="","",COUNTA($H$6:H7174))</f>
        <v/>
      </c>
      <c r="B7174" s="23"/>
      <c r="C7174" s="24"/>
      <c r="D7174" s="24"/>
      <c r="E7174" s="24"/>
      <c r="F7174" s="24"/>
      <c r="G7174" s="24"/>
      <c r="H7174" s="25"/>
      <c r="I7174" s="24"/>
      <c r="J7174" s="26"/>
      <c r="K7174" s="27"/>
      <c r="L7174" s="24"/>
      <c r="M7174" s="24"/>
      <c r="N7174" s="26"/>
      <c r="O7174" s="24"/>
      <c r="P7174" s="28"/>
      <c r="Q7174" s="24"/>
      <c r="R7174" s="24"/>
      <c r="S7174" s="24"/>
      <c r="T7174" s="29" t="str">
        <f>IF(H7174="","",IF(LEN(H7174)&lt;&gt;14,"ПИНФЛ 14 хонали эмас",IF(B7174="","Вилоят танланмаган",IF(C7174="","Туман танланмаган",IF(COUNTIFS(Рўйхатлар!$H$2:$H$209,B7174,Рўйхатлар!$I$2:$I$209,C7174)=0,"Туман вилоятга мос эмас",IF(J7174="","Хатлов тоифаси танланмаган",IF(K7174="","Сана кўрсатилмаган",IF(COUNTIF($H$6:$H$10005,H7174)&gt;1,"Такрорий ПИНФЛ",IF(OR(L7174="",M7174="",N7174="",O7174="",P7174=""),"Корхона, СТИР, соҳа, лавозим ёки ойлик кўрсатилмаган","✓")))))))))</f>
        <v/>
      </c>
      <c r="U7174" s="22" t="str">
        <f>IF(OR(H7174="",M7174=""),"",IF(COUNTIFS($B$6:B7174,B7174,$C$6:C7174,C7174,$M$6:M7174,M7174)=1,1,0))</f>
        <v/>
      </c>
    </row>
    <row r="7175" spans="1:21" x14ac:dyDescent="0.25">
      <c r="A7175" s="22" t="str">
        <f>IF(H7175="","",COUNTA($H$6:H7175))</f>
        <v/>
      </c>
      <c r="B7175" s="23"/>
      <c r="C7175" s="24"/>
      <c r="D7175" s="24"/>
      <c r="E7175" s="24"/>
      <c r="F7175" s="24"/>
      <c r="G7175" s="24"/>
      <c r="H7175" s="25"/>
      <c r="I7175" s="24"/>
      <c r="J7175" s="26"/>
      <c r="K7175" s="27"/>
      <c r="L7175" s="24"/>
      <c r="M7175" s="24"/>
      <c r="N7175" s="26"/>
      <c r="O7175" s="24"/>
      <c r="P7175" s="28"/>
      <c r="Q7175" s="24"/>
      <c r="R7175" s="24"/>
      <c r="S7175" s="24"/>
      <c r="T7175" s="29" t="str">
        <f>IF(H7175="","",IF(LEN(H7175)&lt;&gt;14,"ПИНФЛ 14 хонали эмас",IF(B7175="","Вилоят танланмаган",IF(C7175="","Туман танланмаган",IF(COUNTIFS(Рўйхатлар!$H$2:$H$209,B7175,Рўйхатлар!$I$2:$I$209,C7175)=0,"Туман вилоятга мос эмас",IF(J7175="","Хатлов тоифаси танланмаган",IF(K7175="","Сана кўрсатилмаган",IF(COUNTIF($H$6:$H$10005,H7175)&gt;1,"Такрорий ПИНФЛ",IF(OR(L7175="",M7175="",N7175="",O7175="",P7175=""),"Корхона, СТИР, соҳа, лавозим ёки ойлик кўрсатилмаган","✓")))))))))</f>
        <v/>
      </c>
      <c r="U7175" s="22" t="str">
        <f>IF(OR(H7175="",M7175=""),"",IF(COUNTIFS($B$6:B7175,B7175,$C$6:C7175,C7175,$M$6:M7175,M7175)=1,1,0))</f>
        <v/>
      </c>
    </row>
    <row r="7176" spans="1:21" x14ac:dyDescent="0.25">
      <c r="A7176" s="22" t="str">
        <f>IF(H7176="","",COUNTA($H$6:H7176))</f>
        <v/>
      </c>
      <c r="B7176" s="23"/>
      <c r="C7176" s="24"/>
      <c r="D7176" s="24"/>
      <c r="E7176" s="24"/>
      <c r="F7176" s="24"/>
      <c r="G7176" s="24"/>
      <c r="H7176" s="25"/>
      <c r="I7176" s="24"/>
      <c r="J7176" s="26"/>
      <c r="K7176" s="27"/>
      <c r="L7176" s="24"/>
      <c r="M7176" s="24"/>
      <c r="N7176" s="26"/>
      <c r="O7176" s="24"/>
      <c r="P7176" s="28"/>
      <c r="Q7176" s="24"/>
      <c r="R7176" s="24"/>
      <c r="S7176" s="24"/>
      <c r="T7176" s="29" t="str">
        <f>IF(H7176="","",IF(LEN(H7176)&lt;&gt;14,"ПИНФЛ 14 хонали эмас",IF(B7176="","Вилоят танланмаган",IF(C7176="","Туман танланмаган",IF(COUNTIFS(Рўйхатлар!$H$2:$H$209,B7176,Рўйхатлар!$I$2:$I$209,C7176)=0,"Туман вилоятга мос эмас",IF(J7176="","Хатлов тоифаси танланмаган",IF(K7176="","Сана кўрсатилмаган",IF(COUNTIF($H$6:$H$10005,H7176)&gt;1,"Такрорий ПИНФЛ",IF(OR(L7176="",M7176="",N7176="",O7176="",P7176=""),"Корхона, СТИР, соҳа, лавозим ёки ойлик кўрсатилмаган","✓")))))))))</f>
        <v/>
      </c>
      <c r="U7176" s="22" t="str">
        <f>IF(OR(H7176="",M7176=""),"",IF(COUNTIFS($B$6:B7176,B7176,$C$6:C7176,C7176,$M$6:M7176,M7176)=1,1,0))</f>
        <v/>
      </c>
    </row>
    <row r="7177" spans="1:21" x14ac:dyDescent="0.25">
      <c r="A7177" s="22" t="str">
        <f>IF(H7177="","",COUNTA($H$6:H7177))</f>
        <v/>
      </c>
      <c r="B7177" s="23"/>
      <c r="C7177" s="24"/>
      <c r="D7177" s="24"/>
      <c r="E7177" s="24"/>
      <c r="F7177" s="24"/>
      <c r="G7177" s="24"/>
      <c r="H7177" s="25"/>
      <c r="I7177" s="24"/>
      <c r="J7177" s="26"/>
      <c r="K7177" s="27"/>
      <c r="L7177" s="24"/>
      <c r="M7177" s="24"/>
      <c r="N7177" s="26"/>
      <c r="O7177" s="24"/>
      <c r="P7177" s="28"/>
      <c r="Q7177" s="24"/>
      <c r="R7177" s="24"/>
      <c r="S7177" s="24"/>
      <c r="T7177" s="29" t="str">
        <f>IF(H7177="","",IF(LEN(H7177)&lt;&gt;14,"ПИНФЛ 14 хонали эмас",IF(B7177="","Вилоят танланмаган",IF(C7177="","Туман танланмаган",IF(COUNTIFS(Рўйхатлар!$H$2:$H$209,B7177,Рўйхатлар!$I$2:$I$209,C7177)=0,"Туман вилоятга мос эмас",IF(J7177="","Хатлов тоифаси танланмаган",IF(K7177="","Сана кўрсатилмаган",IF(COUNTIF($H$6:$H$10005,H7177)&gt;1,"Такрорий ПИНФЛ",IF(OR(L7177="",M7177="",N7177="",O7177="",P7177=""),"Корхона, СТИР, соҳа, лавозим ёки ойлик кўрсатилмаган","✓")))))))))</f>
        <v/>
      </c>
      <c r="U7177" s="22" t="str">
        <f>IF(OR(H7177="",M7177=""),"",IF(COUNTIFS($B$6:B7177,B7177,$C$6:C7177,C7177,$M$6:M7177,M7177)=1,1,0))</f>
        <v/>
      </c>
    </row>
    <row r="7178" spans="1:21" x14ac:dyDescent="0.25">
      <c r="A7178" s="22" t="str">
        <f>IF(H7178="","",COUNTA($H$6:H7178))</f>
        <v/>
      </c>
      <c r="B7178" s="23"/>
      <c r="C7178" s="24"/>
      <c r="D7178" s="24"/>
      <c r="E7178" s="24"/>
      <c r="F7178" s="24"/>
      <c r="G7178" s="24"/>
      <c r="H7178" s="25"/>
      <c r="I7178" s="24"/>
      <c r="J7178" s="26"/>
      <c r="K7178" s="27"/>
      <c r="L7178" s="24"/>
      <c r="M7178" s="24"/>
      <c r="N7178" s="26"/>
      <c r="O7178" s="24"/>
      <c r="P7178" s="28"/>
      <c r="Q7178" s="24"/>
      <c r="R7178" s="24"/>
      <c r="S7178" s="24"/>
      <c r="T7178" s="29" t="str">
        <f>IF(H7178="","",IF(LEN(H7178)&lt;&gt;14,"ПИНФЛ 14 хонали эмас",IF(B7178="","Вилоят танланмаган",IF(C7178="","Туман танланмаган",IF(COUNTIFS(Рўйхатлар!$H$2:$H$209,B7178,Рўйхатлар!$I$2:$I$209,C7178)=0,"Туман вилоятга мос эмас",IF(J7178="","Хатлов тоифаси танланмаган",IF(K7178="","Сана кўрсатилмаган",IF(COUNTIF($H$6:$H$10005,H7178)&gt;1,"Такрорий ПИНФЛ",IF(OR(L7178="",M7178="",N7178="",O7178="",P7178=""),"Корхона, СТИР, соҳа, лавозим ёки ойлик кўрсатилмаган","✓")))))))))</f>
        <v/>
      </c>
      <c r="U7178" s="22" t="str">
        <f>IF(OR(H7178="",M7178=""),"",IF(COUNTIFS($B$6:B7178,B7178,$C$6:C7178,C7178,$M$6:M7178,M7178)=1,1,0))</f>
        <v/>
      </c>
    </row>
    <row r="7179" spans="1:21" x14ac:dyDescent="0.25">
      <c r="A7179" s="22" t="str">
        <f>IF(H7179="","",COUNTA($H$6:H7179))</f>
        <v/>
      </c>
      <c r="B7179" s="23"/>
      <c r="C7179" s="24"/>
      <c r="D7179" s="24"/>
      <c r="E7179" s="24"/>
      <c r="F7179" s="24"/>
      <c r="G7179" s="24"/>
      <c r="H7179" s="25"/>
      <c r="I7179" s="24"/>
      <c r="J7179" s="26"/>
      <c r="K7179" s="27"/>
      <c r="L7179" s="24"/>
      <c r="M7179" s="24"/>
      <c r="N7179" s="26"/>
      <c r="O7179" s="24"/>
      <c r="P7179" s="28"/>
      <c r="Q7179" s="24"/>
      <c r="R7179" s="24"/>
      <c r="S7179" s="24"/>
      <c r="T7179" s="29" t="str">
        <f>IF(H7179="","",IF(LEN(H7179)&lt;&gt;14,"ПИНФЛ 14 хонали эмас",IF(B7179="","Вилоят танланмаган",IF(C7179="","Туман танланмаган",IF(COUNTIFS(Рўйхатлар!$H$2:$H$209,B7179,Рўйхатлар!$I$2:$I$209,C7179)=0,"Туман вилоятга мос эмас",IF(J7179="","Хатлов тоифаси танланмаган",IF(K7179="","Сана кўрсатилмаган",IF(COUNTIF($H$6:$H$10005,H7179)&gt;1,"Такрорий ПИНФЛ",IF(OR(L7179="",M7179="",N7179="",O7179="",P7179=""),"Корхона, СТИР, соҳа, лавозим ёки ойлик кўрсатилмаган","✓")))))))))</f>
        <v/>
      </c>
      <c r="U7179" s="22" t="str">
        <f>IF(OR(H7179="",M7179=""),"",IF(COUNTIFS($B$6:B7179,B7179,$C$6:C7179,C7179,$M$6:M7179,M7179)=1,1,0))</f>
        <v/>
      </c>
    </row>
    <row r="7180" spans="1:21" x14ac:dyDescent="0.25">
      <c r="A7180" s="22" t="str">
        <f>IF(H7180="","",COUNTA($H$6:H7180))</f>
        <v/>
      </c>
      <c r="B7180" s="23"/>
      <c r="C7180" s="24"/>
      <c r="D7180" s="24"/>
      <c r="E7180" s="24"/>
      <c r="F7180" s="24"/>
      <c r="G7180" s="24"/>
      <c r="H7180" s="25"/>
      <c r="I7180" s="24"/>
      <c r="J7180" s="26"/>
      <c r="K7180" s="27"/>
      <c r="L7180" s="24"/>
      <c r="M7180" s="24"/>
      <c r="N7180" s="26"/>
      <c r="O7180" s="24"/>
      <c r="P7180" s="28"/>
      <c r="Q7180" s="24"/>
      <c r="R7180" s="24"/>
      <c r="S7180" s="24"/>
      <c r="T7180" s="29" t="str">
        <f>IF(H7180="","",IF(LEN(H7180)&lt;&gt;14,"ПИНФЛ 14 хонали эмас",IF(B7180="","Вилоят танланмаган",IF(C7180="","Туман танланмаган",IF(COUNTIFS(Рўйхатлар!$H$2:$H$209,B7180,Рўйхатлар!$I$2:$I$209,C7180)=0,"Туман вилоятга мос эмас",IF(J7180="","Хатлов тоифаси танланмаган",IF(K7180="","Сана кўрсатилмаган",IF(COUNTIF($H$6:$H$10005,H7180)&gt;1,"Такрорий ПИНФЛ",IF(OR(L7180="",M7180="",N7180="",O7180="",P7180=""),"Корхона, СТИР, соҳа, лавозим ёки ойлик кўрсатилмаган","✓")))))))))</f>
        <v/>
      </c>
      <c r="U7180" s="22" t="str">
        <f>IF(OR(H7180="",M7180=""),"",IF(COUNTIFS($B$6:B7180,B7180,$C$6:C7180,C7180,$M$6:M7180,M7180)=1,1,0))</f>
        <v/>
      </c>
    </row>
    <row r="7181" spans="1:21" x14ac:dyDescent="0.25">
      <c r="A7181" s="22" t="str">
        <f>IF(H7181="","",COUNTA($H$6:H7181))</f>
        <v/>
      </c>
      <c r="B7181" s="23"/>
      <c r="C7181" s="24"/>
      <c r="D7181" s="24"/>
      <c r="E7181" s="24"/>
      <c r="F7181" s="24"/>
      <c r="G7181" s="24"/>
      <c r="H7181" s="25"/>
      <c r="I7181" s="24"/>
      <c r="J7181" s="26"/>
      <c r="K7181" s="27"/>
      <c r="L7181" s="24"/>
      <c r="M7181" s="24"/>
      <c r="N7181" s="26"/>
      <c r="O7181" s="24"/>
      <c r="P7181" s="28"/>
      <c r="Q7181" s="24"/>
      <c r="R7181" s="24"/>
      <c r="S7181" s="24"/>
      <c r="T7181" s="29" t="str">
        <f>IF(H7181="","",IF(LEN(H7181)&lt;&gt;14,"ПИНФЛ 14 хонали эмас",IF(B7181="","Вилоят танланмаган",IF(C7181="","Туман танланмаган",IF(COUNTIFS(Рўйхатлар!$H$2:$H$209,B7181,Рўйхатлар!$I$2:$I$209,C7181)=0,"Туман вилоятга мос эмас",IF(J7181="","Хатлов тоифаси танланмаган",IF(K7181="","Сана кўрсатилмаган",IF(COUNTIF($H$6:$H$10005,H7181)&gt;1,"Такрорий ПИНФЛ",IF(OR(L7181="",M7181="",N7181="",O7181="",P7181=""),"Корхона, СТИР, соҳа, лавозим ёки ойлик кўрсатилмаган","✓")))))))))</f>
        <v/>
      </c>
      <c r="U7181" s="22" t="str">
        <f>IF(OR(H7181="",M7181=""),"",IF(COUNTIFS($B$6:B7181,B7181,$C$6:C7181,C7181,$M$6:M7181,M7181)=1,1,0))</f>
        <v/>
      </c>
    </row>
    <row r="7182" spans="1:21" x14ac:dyDescent="0.25">
      <c r="A7182" s="22" t="str">
        <f>IF(H7182="","",COUNTA($H$6:H7182))</f>
        <v/>
      </c>
      <c r="B7182" s="23"/>
      <c r="C7182" s="24"/>
      <c r="D7182" s="24"/>
      <c r="E7182" s="24"/>
      <c r="F7182" s="24"/>
      <c r="G7182" s="24"/>
      <c r="H7182" s="25"/>
      <c r="I7182" s="24"/>
      <c r="J7182" s="26"/>
      <c r="K7182" s="27"/>
      <c r="L7182" s="24"/>
      <c r="M7182" s="24"/>
      <c r="N7182" s="26"/>
      <c r="O7182" s="24"/>
      <c r="P7182" s="28"/>
      <c r="Q7182" s="24"/>
      <c r="R7182" s="24"/>
      <c r="S7182" s="24"/>
      <c r="T7182" s="29" t="str">
        <f>IF(H7182="","",IF(LEN(H7182)&lt;&gt;14,"ПИНФЛ 14 хонали эмас",IF(B7182="","Вилоят танланмаган",IF(C7182="","Туман танланмаган",IF(COUNTIFS(Рўйхатлар!$H$2:$H$209,B7182,Рўйхатлар!$I$2:$I$209,C7182)=0,"Туман вилоятга мос эмас",IF(J7182="","Хатлов тоифаси танланмаган",IF(K7182="","Сана кўрсатилмаган",IF(COUNTIF($H$6:$H$10005,H7182)&gt;1,"Такрорий ПИНФЛ",IF(OR(L7182="",M7182="",N7182="",O7182="",P7182=""),"Корхона, СТИР, соҳа, лавозим ёки ойлик кўрсатилмаган","✓")))))))))</f>
        <v/>
      </c>
      <c r="U7182" s="22" t="str">
        <f>IF(OR(H7182="",M7182=""),"",IF(COUNTIFS($B$6:B7182,B7182,$C$6:C7182,C7182,$M$6:M7182,M7182)=1,1,0))</f>
        <v/>
      </c>
    </row>
    <row r="7183" spans="1:21" x14ac:dyDescent="0.25">
      <c r="A7183" s="22" t="str">
        <f>IF(H7183="","",COUNTA($H$6:H7183))</f>
        <v/>
      </c>
      <c r="B7183" s="23"/>
      <c r="C7183" s="24"/>
      <c r="D7183" s="24"/>
      <c r="E7183" s="24"/>
      <c r="F7183" s="24"/>
      <c r="G7183" s="24"/>
      <c r="H7183" s="25"/>
      <c r="I7183" s="24"/>
      <c r="J7183" s="26"/>
      <c r="K7183" s="27"/>
      <c r="L7183" s="24"/>
      <c r="M7183" s="24"/>
      <c r="N7183" s="26"/>
      <c r="O7183" s="24"/>
      <c r="P7183" s="28"/>
      <c r="Q7183" s="24"/>
      <c r="R7183" s="24"/>
      <c r="S7183" s="24"/>
      <c r="T7183" s="29" t="str">
        <f>IF(H7183="","",IF(LEN(H7183)&lt;&gt;14,"ПИНФЛ 14 хонали эмас",IF(B7183="","Вилоят танланмаган",IF(C7183="","Туман танланмаган",IF(COUNTIFS(Рўйхатлар!$H$2:$H$209,B7183,Рўйхатлар!$I$2:$I$209,C7183)=0,"Туман вилоятга мос эмас",IF(J7183="","Хатлов тоифаси танланмаган",IF(K7183="","Сана кўрсатилмаган",IF(COUNTIF($H$6:$H$10005,H7183)&gt;1,"Такрорий ПИНФЛ",IF(OR(L7183="",M7183="",N7183="",O7183="",P7183=""),"Корхона, СТИР, соҳа, лавозим ёки ойлик кўрсатилмаган","✓")))))))))</f>
        <v/>
      </c>
      <c r="U7183" s="22" t="str">
        <f>IF(OR(H7183="",M7183=""),"",IF(COUNTIFS($B$6:B7183,B7183,$C$6:C7183,C7183,$M$6:M7183,M7183)=1,1,0))</f>
        <v/>
      </c>
    </row>
    <row r="7184" spans="1:21" x14ac:dyDescent="0.25">
      <c r="A7184" s="22" t="str">
        <f>IF(H7184="","",COUNTA($H$6:H7184))</f>
        <v/>
      </c>
      <c r="B7184" s="23"/>
      <c r="C7184" s="24"/>
      <c r="D7184" s="24"/>
      <c r="E7184" s="24"/>
      <c r="F7184" s="24"/>
      <c r="G7184" s="24"/>
      <c r="H7184" s="25"/>
      <c r="I7184" s="24"/>
      <c r="J7184" s="26"/>
      <c r="K7184" s="27"/>
      <c r="L7184" s="24"/>
      <c r="M7184" s="24"/>
      <c r="N7184" s="26"/>
      <c r="O7184" s="24"/>
      <c r="P7184" s="28"/>
      <c r="Q7184" s="24"/>
      <c r="R7184" s="24"/>
      <c r="S7184" s="24"/>
      <c r="T7184" s="29" t="str">
        <f>IF(H7184="","",IF(LEN(H7184)&lt;&gt;14,"ПИНФЛ 14 хонали эмас",IF(B7184="","Вилоят танланмаган",IF(C7184="","Туман танланмаган",IF(COUNTIFS(Рўйхатлар!$H$2:$H$209,B7184,Рўйхатлар!$I$2:$I$209,C7184)=0,"Туман вилоятга мос эмас",IF(J7184="","Хатлов тоифаси танланмаган",IF(K7184="","Сана кўрсатилмаган",IF(COUNTIF($H$6:$H$10005,H7184)&gt;1,"Такрорий ПИНФЛ",IF(OR(L7184="",M7184="",N7184="",O7184="",P7184=""),"Корхона, СТИР, соҳа, лавозим ёки ойлик кўрсатилмаган","✓")))))))))</f>
        <v/>
      </c>
      <c r="U7184" s="22" t="str">
        <f>IF(OR(H7184="",M7184=""),"",IF(COUNTIFS($B$6:B7184,B7184,$C$6:C7184,C7184,$M$6:M7184,M7184)=1,1,0))</f>
        <v/>
      </c>
    </row>
    <row r="7185" spans="1:21" x14ac:dyDescent="0.25">
      <c r="A7185" s="22" t="str">
        <f>IF(H7185="","",COUNTA($H$6:H7185))</f>
        <v/>
      </c>
      <c r="B7185" s="23"/>
      <c r="C7185" s="24"/>
      <c r="D7185" s="24"/>
      <c r="E7185" s="24"/>
      <c r="F7185" s="24"/>
      <c r="G7185" s="24"/>
      <c r="H7185" s="25"/>
      <c r="I7185" s="24"/>
      <c r="J7185" s="26"/>
      <c r="K7185" s="27"/>
      <c r="L7185" s="24"/>
      <c r="M7185" s="24"/>
      <c r="N7185" s="26"/>
      <c r="O7185" s="24"/>
      <c r="P7185" s="28"/>
      <c r="Q7185" s="24"/>
      <c r="R7185" s="24"/>
      <c r="S7185" s="24"/>
      <c r="T7185" s="29" t="str">
        <f>IF(H7185="","",IF(LEN(H7185)&lt;&gt;14,"ПИНФЛ 14 хонали эмас",IF(B7185="","Вилоят танланмаган",IF(C7185="","Туман танланмаган",IF(COUNTIFS(Рўйхатлар!$H$2:$H$209,B7185,Рўйхатлар!$I$2:$I$209,C7185)=0,"Туман вилоятга мос эмас",IF(J7185="","Хатлов тоифаси танланмаган",IF(K7185="","Сана кўрсатилмаган",IF(COUNTIF($H$6:$H$10005,H7185)&gt;1,"Такрорий ПИНФЛ",IF(OR(L7185="",M7185="",N7185="",O7185="",P7185=""),"Корхона, СТИР, соҳа, лавозим ёки ойлик кўрсатилмаган","✓")))))))))</f>
        <v/>
      </c>
      <c r="U7185" s="22" t="str">
        <f>IF(OR(H7185="",M7185=""),"",IF(COUNTIFS($B$6:B7185,B7185,$C$6:C7185,C7185,$M$6:M7185,M7185)=1,1,0))</f>
        <v/>
      </c>
    </row>
    <row r="7186" spans="1:21" x14ac:dyDescent="0.25">
      <c r="A7186" s="22" t="str">
        <f>IF(H7186="","",COUNTA($H$6:H7186))</f>
        <v/>
      </c>
      <c r="B7186" s="23"/>
      <c r="C7186" s="24"/>
      <c r="D7186" s="24"/>
      <c r="E7186" s="24"/>
      <c r="F7186" s="24"/>
      <c r="G7186" s="24"/>
      <c r="H7186" s="25"/>
      <c r="I7186" s="24"/>
      <c r="J7186" s="26"/>
      <c r="K7186" s="27"/>
      <c r="L7186" s="24"/>
      <c r="M7186" s="24"/>
      <c r="N7186" s="26"/>
      <c r="O7186" s="24"/>
      <c r="P7186" s="28"/>
      <c r="Q7186" s="24"/>
      <c r="R7186" s="24"/>
      <c r="S7186" s="24"/>
      <c r="T7186" s="29" t="str">
        <f>IF(H7186="","",IF(LEN(H7186)&lt;&gt;14,"ПИНФЛ 14 хонали эмас",IF(B7186="","Вилоят танланмаган",IF(C7186="","Туман танланмаган",IF(COUNTIFS(Рўйхатлар!$H$2:$H$209,B7186,Рўйхатлар!$I$2:$I$209,C7186)=0,"Туман вилоятга мос эмас",IF(J7186="","Хатлов тоифаси танланмаган",IF(K7186="","Сана кўрсатилмаган",IF(COUNTIF($H$6:$H$10005,H7186)&gt;1,"Такрорий ПИНФЛ",IF(OR(L7186="",M7186="",N7186="",O7186="",P7186=""),"Корхона, СТИР, соҳа, лавозим ёки ойлик кўрсатилмаган","✓")))))))))</f>
        <v/>
      </c>
      <c r="U7186" s="22" t="str">
        <f>IF(OR(H7186="",M7186=""),"",IF(COUNTIFS($B$6:B7186,B7186,$C$6:C7186,C7186,$M$6:M7186,M7186)=1,1,0))</f>
        <v/>
      </c>
    </row>
    <row r="7187" spans="1:21" x14ac:dyDescent="0.25">
      <c r="A7187" s="22" t="str">
        <f>IF(H7187="","",COUNTA($H$6:H7187))</f>
        <v/>
      </c>
      <c r="B7187" s="23"/>
      <c r="C7187" s="24"/>
      <c r="D7187" s="24"/>
      <c r="E7187" s="24"/>
      <c r="F7187" s="24"/>
      <c r="G7187" s="24"/>
      <c r="H7187" s="25"/>
      <c r="I7187" s="24"/>
      <c r="J7187" s="26"/>
      <c r="K7187" s="27"/>
      <c r="L7187" s="24"/>
      <c r="M7187" s="24"/>
      <c r="N7187" s="26"/>
      <c r="O7187" s="24"/>
      <c r="P7187" s="28"/>
      <c r="Q7187" s="24"/>
      <c r="R7187" s="24"/>
      <c r="S7187" s="24"/>
      <c r="T7187" s="29" t="str">
        <f>IF(H7187="","",IF(LEN(H7187)&lt;&gt;14,"ПИНФЛ 14 хонали эмас",IF(B7187="","Вилоят танланмаган",IF(C7187="","Туман танланмаган",IF(COUNTIFS(Рўйхатлар!$H$2:$H$209,B7187,Рўйхатлар!$I$2:$I$209,C7187)=0,"Туман вилоятга мос эмас",IF(J7187="","Хатлов тоифаси танланмаган",IF(K7187="","Сана кўрсатилмаган",IF(COUNTIF($H$6:$H$10005,H7187)&gt;1,"Такрорий ПИНФЛ",IF(OR(L7187="",M7187="",N7187="",O7187="",P7187=""),"Корхона, СТИР, соҳа, лавозим ёки ойлик кўрсатилмаган","✓")))))))))</f>
        <v/>
      </c>
      <c r="U7187" s="22" t="str">
        <f>IF(OR(H7187="",M7187=""),"",IF(COUNTIFS($B$6:B7187,B7187,$C$6:C7187,C7187,$M$6:M7187,M7187)=1,1,0))</f>
        <v/>
      </c>
    </row>
    <row r="7188" spans="1:21" x14ac:dyDescent="0.25">
      <c r="A7188" s="22" t="str">
        <f>IF(H7188="","",COUNTA($H$6:H7188))</f>
        <v/>
      </c>
      <c r="B7188" s="23"/>
      <c r="C7188" s="24"/>
      <c r="D7188" s="24"/>
      <c r="E7188" s="24"/>
      <c r="F7188" s="24"/>
      <c r="G7188" s="24"/>
      <c r="H7188" s="25"/>
      <c r="I7188" s="24"/>
      <c r="J7188" s="26"/>
      <c r="K7188" s="27"/>
      <c r="L7188" s="24"/>
      <c r="M7188" s="24"/>
      <c r="N7188" s="26"/>
      <c r="O7188" s="24"/>
      <c r="P7188" s="28"/>
      <c r="Q7188" s="24"/>
      <c r="R7188" s="24"/>
      <c r="S7188" s="24"/>
      <c r="T7188" s="29" t="str">
        <f>IF(H7188="","",IF(LEN(H7188)&lt;&gt;14,"ПИНФЛ 14 хонали эмас",IF(B7188="","Вилоят танланмаган",IF(C7188="","Туман танланмаган",IF(COUNTIFS(Рўйхатлар!$H$2:$H$209,B7188,Рўйхатлар!$I$2:$I$209,C7188)=0,"Туман вилоятга мос эмас",IF(J7188="","Хатлов тоифаси танланмаган",IF(K7188="","Сана кўрсатилмаган",IF(COUNTIF($H$6:$H$10005,H7188)&gt;1,"Такрорий ПИНФЛ",IF(OR(L7188="",M7188="",N7188="",O7188="",P7188=""),"Корхона, СТИР, соҳа, лавозим ёки ойлик кўрсатилмаган","✓")))))))))</f>
        <v/>
      </c>
      <c r="U7188" s="22" t="str">
        <f>IF(OR(H7188="",M7188=""),"",IF(COUNTIFS($B$6:B7188,B7188,$C$6:C7188,C7188,$M$6:M7188,M7188)=1,1,0))</f>
        <v/>
      </c>
    </row>
    <row r="7189" spans="1:21" x14ac:dyDescent="0.25">
      <c r="A7189" s="22" t="str">
        <f>IF(H7189="","",COUNTA($H$6:H7189))</f>
        <v/>
      </c>
      <c r="B7189" s="23"/>
      <c r="C7189" s="24"/>
      <c r="D7189" s="24"/>
      <c r="E7189" s="24"/>
      <c r="F7189" s="24"/>
      <c r="G7189" s="24"/>
      <c r="H7189" s="25"/>
      <c r="I7189" s="24"/>
      <c r="J7189" s="26"/>
      <c r="K7189" s="27"/>
      <c r="L7189" s="24"/>
      <c r="M7189" s="24"/>
      <c r="N7189" s="26"/>
      <c r="O7189" s="24"/>
      <c r="P7189" s="28"/>
      <c r="Q7189" s="24"/>
      <c r="R7189" s="24"/>
      <c r="S7189" s="24"/>
      <c r="T7189" s="29" t="str">
        <f>IF(H7189="","",IF(LEN(H7189)&lt;&gt;14,"ПИНФЛ 14 хонали эмас",IF(B7189="","Вилоят танланмаган",IF(C7189="","Туман танланмаган",IF(COUNTIFS(Рўйхатлар!$H$2:$H$209,B7189,Рўйхатлар!$I$2:$I$209,C7189)=0,"Туман вилоятга мос эмас",IF(J7189="","Хатлов тоифаси танланмаган",IF(K7189="","Сана кўрсатилмаган",IF(COUNTIF($H$6:$H$10005,H7189)&gt;1,"Такрорий ПИНФЛ",IF(OR(L7189="",M7189="",N7189="",O7189="",P7189=""),"Корхона, СТИР, соҳа, лавозим ёки ойлик кўрсатилмаган","✓")))))))))</f>
        <v/>
      </c>
      <c r="U7189" s="22" t="str">
        <f>IF(OR(H7189="",M7189=""),"",IF(COUNTIFS($B$6:B7189,B7189,$C$6:C7189,C7189,$M$6:M7189,M7189)=1,1,0))</f>
        <v/>
      </c>
    </row>
    <row r="7190" spans="1:21" x14ac:dyDescent="0.25">
      <c r="A7190" s="22" t="str">
        <f>IF(H7190="","",COUNTA($H$6:H7190))</f>
        <v/>
      </c>
      <c r="B7190" s="23"/>
      <c r="C7190" s="24"/>
      <c r="D7190" s="24"/>
      <c r="E7190" s="24"/>
      <c r="F7190" s="24"/>
      <c r="G7190" s="24"/>
      <c r="H7190" s="25"/>
      <c r="I7190" s="24"/>
      <c r="J7190" s="26"/>
      <c r="K7190" s="27"/>
      <c r="L7190" s="24"/>
      <c r="M7190" s="24"/>
      <c r="N7190" s="26"/>
      <c r="O7190" s="24"/>
      <c r="P7190" s="28"/>
      <c r="Q7190" s="24"/>
      <c r="R7190" s="24"/>
      <c r="S7190" s="24"/>
      <c r="T7190" s="29" t="str">
        <f>IF(H7190="","",IF(LEN(H7190)&lt;&gt;14,"ПИНФЛ 14 хонали эмас",IF(B7190="","Вилоят танланмаган",IF(C7190="","Туман танланмаган",IF(COUNTIFS(Рўйхатлар!$H$2:$H$209,B7190,Рўйхатлар!$I$2:$I$209,C7190)=0,"Туман вилоятга мос эмас",IF(J7190="","Хатлов тоифаси танланмаган",IF(K7190="","Сана кўрсатилмаган",IF(COUNTIF($H$6:$H$10005,H7190)&gt;1,"Такрорий ПИНФЛ",IF(OR(L7190="",M7190="",N7190="",O7190="",P7190=""),"Корхона, СТИР, соҳа, лавозим ёки ойлик кўрсатилмаган","✓")))))))))</f>
        <v/>
      </c>
      <c r="U7190" s="22" t="str">
        <f>IF(OR(H7190="",M7190=""),"",IF(COUNTIFS($B$6:B7190,B7190,$C$6:C7190,C7190,$M$6:M7190,M7190)=1,1,0))</f>
        <v/>
      </c>
    </row>
    <row r="7191" spans="1:21" x14ac:dyDescent="0.25">
      <c r="A7191" s="22" t="str">
        <f>IF(H7191="","",COUNTA($H$6:H7191))</f>
        <v/>
      </c>
      <c r="B7191" s="23"/>
      <c r="C7191" s="24"/>
      <c r="D7191" s="24"/>
      <c r="E7191" s="24"/>
      <c r="F7191" s="24"/>
      <c r="G7191" s="24"/>
      <c r="H7191" s="25"/>
      <c r="I7191" s="24"/>
      <c r="J7191" s="26"/>
      <c r="K7191" s="27"/>
      <c r="L7191" s="24"/>
      <c r="M7191" s="24"/>
      <c r="N7191" s="26"/>
      <c r="O7191" s="24"/>
      <c r="P7191" s="28"/>
      <c r="Q7191" s="24"/>
      <c r="R7191" s="24"/>
      <c r="S7191" s="24"/>
      <c r="T7191" s="29" t="str">
        <f>IF(H7191="","",IF(LEN(H7191)&lt;&gt;14,"ПИНФЛ 14 хонали эмас",IF(B7191="","Вилоят танланмаган",IF(C7191="","Туман танланмаган",IF(COUNTIFS(Рўйхатлар!$H$2:$H$209,B7191,Рўйхатлар!$I$2:$I$209,C7191)=0,"Туман вилоятга мос эмас",IF(J7191="","Хатлов тоифаси танланмаган",IF(K7191="","Сана кўрсатилмаган",IF(COUNTIF($H$6:$H$10005,H7191)&gt;1,"Такрорий ПИНФЛ",IF(OR(L7191="",M7191="",N7191="",O7191="",P7191=""),"Корхона, СТИР, соҳа, лавозим ёки ойлик кўрсатилмаган","✓")))))))))</f>
        <v/>
      </c>
      <c r="U7191" s="22" t="str">
        <f>IF(OR(H7191="",M7191=""),"",IF(COUNTIFS($B$6:B7191,B7191,$C$6:C7191,C7191,$M$6:M7191,M7191)=1,1,0))</f>
        <v/>
      </c>
    </row>
    <row r="7192" spans="1:21" x14ac:dyDescent="0.25">
      <c r="A7192" s="22" t="str">
        <f>IF(H7192="","",COUNTA($H$6:H7192))</f>
        <v/>
      </c>
      <c r="B7192" s="23"/>
      <c r="C7192" s="24"/>
      <c r="D7192" s="24"/>
      <c r="E7192" s="24"/>
      <c r="F7192" s="24"/>
      <c r="G7192" s="24"/>
      <c r="H7192" s="25"/>
      <c r="I7192" s="24"/>
      <c r="J7192" s="26"/>
      <c r="K7192" s="27"/>
      <c r="L7192" s="24"/>
      <c r="M7192" s="24"/>
      <c r="N7192" s="26"/>
      <c r="O7192" s="24"/>
      <c r="P7192" s="28"/>
      <c r="Q7192" s="24"/>
      <c r="R7192" s="24"/>
      <c r="S7192" s="24"/>
      <c r="T7192" s="29" t="str">
        <f>IF(H7192="","",IF(LEN(H7192)&lt;&gt;14,"ПИНФЛ 14 хонали эмас",IF(B7192="","Вилоят танланмаган",IF(C7192="","Туман танланмаган",IF(COUNTIFS(Рўйхатлар!$H$2:$H$209,B7192,Рўйхатлар!$I$2:$I$209,C7192)=0,"Туман вилоятга мос эмас",IF(J7192="","Хатлов тоифаси танланмаган",IF(K7192="","Сана кўрсатилмаган",IF(COUNTIF($H$6:$H$10005,H7192)&gt;1,"Такрорий ПИНФЛ",IF(OR(L7192="",M7192="",N7192="",O7192="",P7192=""),"Корхона, СТИР, соҳа, лавозим ёки ойлик кўрсатилмаган","✓")))))))))</f>
        <v/>
      </c>
      <c r="U7192" s="22" t="str">
        <f>IF(OR(H7192="",M7192=""),"",IF(COUNTIFS($B$6:B7192,B7192,$C$6:C7192,C7192,$M$6:M7192,M7192)=1,1,0))</f>
        <v/>
      </c>
    </row>
    <row r="7193" spans="1:21" x14ac:dyDescent="0.25">
      <c r="A7193" s="22" t="str">
        <f>IF(H7193="","",COUNTA($H$6:H7193))</f>
        <v/>
      </c>
      <c r="B7193" s="23"/>
      <c r="C7193" s="24"/>
      <c r="D7193" s="24"/>
      <c r="E7193" s="24"/>
      <c r="F7193" s="24"/>
      <c r="G7193" s="24"/>
      <c r="H7193" s="25"/>
      <c r="I7193" s="24"/>
      <c r="J7193" s="26"/>
      <c r="K7193" s="27"/>
      <c r="L7193" s="24"/>
      <c r="M7193" s="24"/>
      <c r="N7193" s="26"/>
      <c r="O7193" s="24"/>
      <c r="P7193" s="28"/>
      <c r="Q7193" s="24"/>
      <c r="R7193" s="24"/>
      <c r="S7193" s="24"/>
      <c r="T7193" s="29" t="str">
        <f>IF(H7193="","",IF(LEN(H7193)&lt;&gt;14,"ПИНФЛ 14 хонали эмас",IF(B7193="","Вилоят танланмаган",IF(C7193="","Туман танланмаган",IF(COUNTIFS(Рўйхатлар!$H$2:$H$209,B7193,Рўйхатлар!$I$2:$I$209,C7193)=0,"Туман вилоятга мос эмас",IF(J7193="","Хатлов тоифаси танланмаган",IF(K7193="","Сана кўрсатилмаган",IF(COUNTIF($H$6:$H$10005,H7193)&gt;1,"Такрорий ПИНФЛ",IF(OR(L7193="",M7193="",N7193="",O7193="",P7193=""),"Корхона, СТИР, соҳа, лавозим ёки ойлик кўрсатилмаган","✓")))))))))</f>
        <v/>
      </c>
      <c r="U7193" s="22" t="str">
        <f>IF(OR(H7193="",M7193=""),"",IF(COUNTIFS($B$6:B7193,B7193,$C$6:C7193,C7193,$M$6:M7193,M7193)=1,1,0))</f>
        <v/>
      </c>
    </row>
    <row r="7194" spans="1:21" x14ac:dyDescent="0.25">
      <c r="A7194" s="22" t="str">
        <f>IF(H7194="","",COUNTA($H$6:H7194))</f>
        <v/>
      </c>
      <c r="B7194" s="23"/>
      <c r="C7194" s="24"/>
      <c r="D7194" s="24"/>
      <c r="E7194" s="24"/>
      <c r="F7194" s="24"/>
      <c r="G7194" s="24"/>
      <c r="H7194" s="25"/>
      <c r="I7194" s="24"/>
      <c r="J7194" s="26"/>
      <c r="K7194" s="27"/>
      <c r="L7194" s="24"/>
      <c r="M7194" s="24"/>
      <c r="N7194" s="26"/>
      <c r="O7194" s="24"/>
      <c r="P7194" s="28"/>
      <c r="Q7194" s="24"/>
      <c r="R7194" s="24"/>
      <c r="S7194" s="24"/>
      <c r="T7194" s="29" t="str">
        <f>IF(H7194="","",IF(LEN(H7194)&lt;&gt;14,"ПИНФЛ 14 хонали эмас",IF(B7194="","Вилоят танланмаган",IF(C7194="","Туман танланмаган",IF(COUNTIFS(Рўйхатлар!$H$2:$H$209,B7194,Рўйхатлар!$I$2:$I$209,C7194)=0,"Туман вилоятга мос эмас",IF(J7194="","Хатлов тоифаси танланмаган",IF(K7194="","Сана кўрсатилмаган",IF(COUNTIF($H$6:$H$10005,H7194)&gt;1,"Такрорий ПИНФЛ",IF(OR(L7194="",M7194="",N7194="",O7194="",P7194=""),"Корхона, СТИР, соҳа, лавозим ёки ойлик кўрсатилмаган","✓")))))))))</f>
        <v/>
      </c>
      <c r="U7194" s="22" t="str">
        <f>IF(OR(H7194="",M7194=""),"",IF(COUNTIFS($B$6:B7194,B7194,$C$6:C7194,C7194,$M$6:M7194,M7194)=1,1,0))</f>
        <v/>
      </c>
    </row>
    <row r="7195" spans="1:21" x14ac:dyDescent="0.25">
      <c r="A7195" s="22" t="str">
        <f>IF(H7195="","",COUNTA($H$6:H7195))</f>
        <v/>
      </c>
      <c r="B7195" s="23"/>
      <c r="C7195" s="24"/>
      <c r="D7195" s="24"/>
      <c r="E7195" s="24"/>
      <c r="F7195" s="24"/>
      <c r="G7195" s="24"/>
      <c r="H7195" s="25"/>
      <c r="I7195" s="24"/>
      <c r="J7195" s="26"/>
      <c r="K7195" s="27"/>
      <c r="L7195" s="24"/>
      <c r="M7195" s="24"/>
      <c r="N7195" s="26"/>
      <c r="O7195" s="24"/>
      <c r="P7195" s="28"/>
      <c r="Q7195" s="24"/>
      <c r="R7195" s="24"/>
      <c r="S7195" s="24"/>
      <c r="T7195" s="29" t="str">
        <f>IF(H7195="","",IF(LEN(H7195)&lt;&gt;14,"ПИНФЛ 14 хонали эмас",IF(B7195="","Вилоят танланмаган",IF(C7195="","Туман танланмаган",IF(COUNTIFS(Рўйхатлар!$H$2:$H$209,B7195,Рўйхатлар!$I$2:$I$209,C7195)=0,"Туман вилоятга мос эмас",IF(J7195="","Хатлов тоифаси танланмаган",IF(K7195="","Сана кўрсатилмаган",IF(COUNTIF($H$6:$H$10005,H7195)&gt;1,"Такрорий ПИНФЛ",IF(OR(L7195="",M7195="",N7195="",O7195="",P7195=""),"Корхона, СТИР, соҳа, лавозим ёки ойлик кўрсатилмаган","✓")))))))))</f>
        <v/>
      </c>
      <c r="U7195" s="22" t="str">
        <f>IF(OR(H7195="",M7195=""),"",IF(COUNTIFS($B$6:B7195,B7195,$C$6:C7195,C7195,$M$6:M7195,M7195)=1,1,0))</f>
        <v/>
      </c>
    </row>
    <row r="7196" spans="1:21" x14ac:dyDescent="0.25">
      <c r="A7196" s="22" t="str">
        <f>IF(H7196="","",COUNTA($H$6:H7196))</f>
        <v/>
      </c>
      <c r="B7196" s="23"/>
      <c r="C7196" s="24"/>
      <c r="D7196" s="24"/>
      <c r="E7196" s="24"/>
      <c r="F7196" s="24"/>
      <c r="G7196" s="24"/>
      <c r="H7196" s="25"/>
      <c r="I7196" s="24"/>
      <c r="J7196" s="26"/>
      <c r="K7196" s="27"/>
      <c r="L7196" s="24"/>
      <c r="M7196" s="24"/>
      <c r="N7196" s="26"/>
      <c r="O7196" s="24"/>
      <c r="P7196" s="28"/>
      <c r="Q7196" s="24"/>
      <c r="R7196" s="24"/>
      <c r="S7196" s="24"/>
      <c r="T7196" s="29" t="str">
        <f>IF(H7196="","",IF(LEN(H7196)&lt;&gt;14,"ПИНФЛ 14 хонали эмас",IF(B7196="","Вилоят танланмаган",IF(C7196="","Туман танланмаган",IF(COUNTIFS(Рўйхатлар!$H$2:$H$209,B7196,Рўйхатлар!$I$2:$I$209,C7196)=0,"Туман вилоятга мос эмас",IF(J7196="","Хатлов тоифаси танланмаган",IF(K7196="","Сана кўрсатилмаган",IF(COUNTIF($H$6:$H$10005,H7196)&gt;1,"Такрорий ПИНФЛ",IF(OR(L7196="",M7196="",N7196="",O7196="",P7196=""),"Корхона, СТИР, соҳа, лавозим ёки ойлик кўрсатилмаган","✓")))))))))</f>
        <v/>
      </c>
      <c r="U7196" s="22" t="str">
        <f>IF(OR(H7196="",M7196=""),"",IF(COUNTIFS($B$6:B7196,B7196,$C$6:C7196,C7196,$M$6:M7196,M7196)=1,1,0))</f>
        <v/>
      </c>
    </row>
    <row r="7197" spans="1:21" x14ac:dyDescent="0.25">
      <c r="A7197" s="22" t="str">
        <f>IF(H7197="","",COUNTA($H$6:H7197))</f>
        <v/>
      </c>
      <c r="B7197" s="23"/>
      <c r="C7197" s="24"/>
      <c r="D7197" s="24"/>
      <c r="E7197" s="24"/>
      <c r="F7197" s="24"/>
      <c r="G7197" s="24"/>
      <c r="H7197" s="25"/>
      <c r="I7197" s="24"/>
      <c r="J7197" s="26"/>
      <c r="K7197" s="27"/>
      <c r="L7197" s="24"/>
      <c r="M7197" s="24"/>
      <c r="N7197" s="26"/>
      <c r="O7197" s="24"/>
      <c r="P7197" s="28"/>
      <c r="Q7197" s="24"/>
      <c r="R7197" s="24"/>
      <c r="S7197" s="24"/>
      <c r="T7197" s="29" t="str">
        <f>IF(H7197="","",IF(LEN(H7197)&lt;&gt;14,"ПИНФЛ 14 хонали эмас",IF(B7197="","Вилоят танланмаган",IF(C7197="","Туман танланмаган",IF(COUNTIFS(Рўйхатлар!$H$2:$H$209,B7197,Рўйхатлар!$I$2:$I$209,C7197)=0,"Туман вилоятга мос эмас",IF(J7197="","Хатлов тоифаси танланмаган",IF(K7197="","Сана кўрсатилмаган",IF(COUNTIF($H$6:$H$10005,H7197)&gt;1,"Такрорий ПИНФЛ",IF(OR(L7197="",M7197="",N7197="",O7197="",P7197=""),"Корхона, СТИР, соҳа, лавозим ёки ойлик кўрсатилмаган","✓")))))))))</f>
        <v/>
      </c>
      <c r="U7197" s="22" t="str">
        <f>IF(OR(H7197="",M7197=""),"",IF(COUNTIFS($B$6:B7197,B7197,$C$6:C7197,C7197,$M$6:M7197,M7197)=1,1,0))</f>
        <v/>
      </c>
    </row>
    <row r="7198" spans="1:21" x14ac:dyDescent="0.25">
      <c r="A7198" s="22" t="str">
        <f>IF(H7198="","",COUNTA($H$6:H7198))</f>
        <v/>
      </c>
      <c r="B7198" s="23"/>
      <c r="C7198" s="24"/>
      <c r="D7198" s="24"/>
      <c r="E7198" s="24"/>
      <c r="F7198" s="24"/>
      <c r="G7198" s="24"/>
      <c r="H7198" s="25"/>
      <c r="I7198" s="24"/>
      <c r="J7198" s="26"/>
      <c r="K7198" s="27"/>
      <c r="L7198" s="24"/>
      <c r="M7198" s="24"/>
      <c r="N7198" s="26"/>
      <c r="O7198" s="24"/>
      <c r="P7198" s="28"/>
      <c r="Q7198" s="24"/>
      <c r="R7198" s="24"/>
      <c r="S7198" s="24"/>
      <c r="T7198" s="29" t="str">
        <f>IF(H7198="","",IF(LEN(H7198)&lt;&gt;14,"ПИНФЛ 14 хонали эмас",IF(B7198="","Вилоят танланмаган",IF(C7198="","Туман танланмаган",IF(COUNTIFS(Рўйхатлар!$H$2:$H$209,B7198,Рўйхатлар!$I$2:$I$209,C7198)=0,"Туман вилоятга мос эмас",IF(J7198="","Хатлов тоифаси танланмаган",IF(K7198="","Сана кўрсатилмаган",IF(COUNTIF($H$6:$H$10005,H7198)&gt;1,"Такрорий ПИНФЛ",IF(OR(L7198="",M7198="",N7198="",O7198="",P7198=""),"Корхона, СТИР, соҳа, лавозим ёки ойлик кўрсатилмаган","✓")))))))))</f>
        <v/>
      </c>
      <c r="U7198" s="22" t="str">
        <f>IF(OR(H7198="",M7198=""),"",IF(COUNTIFS($B$6:B7198,B7198,$C$6:C7198,C7198,$M$6:M7198,M7198)=1,1,0))</f>
        <v/>
      </c>
    </row>
    <row r="7199" spans="1:21" x14ac:dyDescent="0.25">
      <c r="A7199" s="22" t="str">
        <f>IF(H7199="","",COUNTA($H$6:H7199))</f>
        <v/>
      </c>
      <c r="B7199" s="23"/>
      <c r="C7199" s="24"/>
      <c r="D7199" s="24"/>
      <c r="E7199" s="24"/>
      <c r="F7199" s="24"/>
      <c r="G7199" s="24"/>
      <c r="H7199" s="25"/>
      <c r="I7199" s="24"/>
      <c r="J7199" s="26"/>
      <c r="K7199" s="27"/>
      <c r="L7199" s="24"/>
      <c r="M7199" s="24"/>
      <c r="N7199" s="26"/>
      <c r="O7199" s="24"/>
      <c r="P7199" s="28"/>
      <c r="Q7199" s="24"/>
      <c r="R7199" s="24"/>
      <c r="S7199" s="24"/>
      <c r="T7199" s="29" t="str">
        <f>IF(H7199="","",IF(LEN(H7199)&lt;&gt;14,"ПИНФЛ 14 хонали эмас",IF(B7199="","Вилоят танланмаган",IF(C7199="","Туман танланмаган",IF(COUNTIFS(Рўйхатлар!$H$2:$H$209,B7199,Рўйхатлар!$I$2:$I$209,C7199)=0,"Туман вилоятга мос эмас",IF(J7199="","Хатлов тоифаси танланмаган",IF(K7199="","Сана кўрсатилмаган",IF(COUNTIF($H$6:$H$10005,H7199)&gt;1,"Такрорий ПИНФЛ",IF(OR(L7199="",M7199="",N7199="",O7199="",P7199=""),"Корхона, СТИР, соҳа, лавозим ёки ойлик кўрсатилмаган","✓")))))))))</f>
        <v/>
      </c>
      <c r="U7199" s="22" t="str">
        <f>IF(OR(H7199="",M7199=""),"",IF(COUNTIFS($B$6:B7199,B7199,$C$6:C7199,C7199,$M$6:M7199,M7199)=1,1,0))</f>
        <v/>
      </c>
    </row>
    <row r="7200" spans="1:21" x14ac:dyDescent="0.25">
      <c r="A7200" s="22" t="str">
        <f>IF(H7200="","",COUNTA($H$6:H7200))</f>
        <v/>
      </c>
      <c r="B7200" s="23"/>
      <c r="C7200" s="24"/>
      <c r="D7200" s="24"/>
      <c r="E7200" s="24"/>
      <c r="F7200" s="24"/>
      <c r="G7200" s="24"/>
      <c r="H7200" s="25"/>
      <c r="I7200" s="24"/>
      <c r="J7200" s="26"/>
      <c r="K7200" s="27"/>
      <c r="L7200" s="24"/>
      <c r="M7200" s="24"/>
      <c r="N7200" s="26"/>
      <c r="O7200" s="24"/>
      <c r="P7200" s="28"/>
      <c r="Q7200" s="24"/>
      <c r="R7200" s="24"/>
      <c r="S7200" s="24"/>
      <c r="T7200" s="29" t="str">
        <f>IF(H7200="","",IF(LEN(H7200)&lt;&gt;14,"ПИНФЛ 14 хонали эмас",IF(B7200="","Вилоят танланмаган",IF(C7200="","Туман танланмаган",IF(COUNTIFS(Рўйхатлар!$H$2:$H$209,B7200,Рўйхатлар!$I$2:$I$209,C7200)=0,"Туман вилоятга мос эмас",IF(J7200="","Хатлов тоифаси танланмаган",IF(K7200="","Сана кўрсатилмаган",IF(COUNTIF($H$6:$H$10005,H7200)&gt;1,"Такрорий ПИНФЛ",IF(OR(L7200="",M7200="",N7200="",O7200="",P7200=""),"Корхона, СТИР, соҳа, лавозим ёки ойлик кўрсатилмаган","✓")))))))))</f>
        <v/>
      </c>
      <c r="U7200" s="22" t="str">
        <f>IF(OR(H7200="",M7200=""),"",IF(COUNTIFS($B$6:B7200,B7200,$C$6:C7200,C7200,$M$6:M7200,M7200)=1,1,0))</f>
        <v/>
      </c>
    </row>
    <row r="7201" spans="1:21" x14ac:dyDescent="0.25">
      <c r="A7201" s="22" t="str">
        <f>IF(H7201="","",COUNTA($H$6:H7201))</f>
        <v/>
      </c>
      <c r="B7201" s="23"/>
      <c r="C7201" s="24"/>
      <c r="D7201" s="24"/>
      <c r="E7201" s="24"/>
      <c r="F7201" s="24"/>
      <c r="G7201" s="24"/>
      <c r="H7201" s="25"/>
      <c r="I7201" s="24"/>
      <c r="J7201" s="26"/>
      <c r="K7201" s="27"/>
      <c r="L7201" s="24"/>
      <c r="M7201" s="24"/>
      <c r="N7201" s="26"/>
      <c r="O7201" s="24"/>
      <c r="P7201" s="28"/>
      <c r="Q7201" s="24"/>
      <c r="R7201" s="24"/>
      <c r="S7201" s="24"/>
      <c r="T7201" s="29" t="str">
        <f>IF(H7201="","",IF(LEN(H7201)&lt;&gt;14,"ПИНФЛ 14 хонали эмас",IF(B7201="","Вилоят танланмаган",IF(C7201="","Туман танланмаган",IF(COUNTIFS(Рўйхатлар!$H$2:$H$209,B7201,Рўйхатлар!$I$2:$I$209,C7201)=0,"Туман вилоятга мос эмас",IF(J7201="","Хатлов тоифаси танланмаган",IF(K7201="","Сана кўрсатилмаган",IF(COUNTIF($H$6:$H$10005,H7201)&gt;1,"Такрорий ПИНФЛ",IF(OR(L7201="",M7201="",N7201="",O7201="",P7201=""),"Корхона, СТИР, соҳа, лавозим ёки ойлик кўрсатилмаган","✓")))))))))</f>
        <v/>
      </c>
      <c r="U7201" s="22" t="str">
        <f>IF(OR(H7201="",M7201=""),"",IF(COUNTIFS($B$6:B7201,B7201,$C$6:C7201,C7201,$M$6:M7201,M7201)=1,1,0))</f>
        <v/>
      </c>
    </row>
    <row r="7202" spans="1:21" x14ac:dyDescent="0.25">
      <c r="A7202" s="22" t="str">
        <f>IF(H7202="","",COUNTA($H$6:H7202))</f>
        <v/>
      </c>
      <c r="B7202" s="23"/>
      <c r="C7202" s="24"/>
      <c r="D7202" s="24"/>
      <c r="E7202" s="24"/>
      <c r="F7202" s="24"/>
      <c r="G7202" s="24"/>
      <c r="H7202" s="25"/>
      <c r="I7202" s="24"/>
      <c r="J7202" s="26"/>
      <c r="K7202" s="27"/>
      <c r="L7202" s="24"/>
      <c r="M7202" s="24"/>
      <c r="N7202" s="26"/>
      <c r="O7202" s="24"/>
      <c r="P7202" s="28"/>
      <c r="Q7202" s="24"/>
      <c r="R7202" s="24"/>
      <c r="S7202" s="24"/>
      <c r="T7202" s="29" t="str">
        <f>IF(H7202="","",IF(LEN(H7202)&lt;&gt;14,"ПИНФЛ 14 хонали эмас",IF(B7202="","Вилоят танланмаган",IF(C7202="","Туман танланмаган",IF(COUNTIFS(Рўйхатлар!$H$2:$H$209,B7202,Рўйхатлар!$I$2:$I$209,C7202)=0,"Туман вилоятга мос эмас",IF(J7202="","Хатлов тоифаси танланмаган",IF(K7202="","Сана кўрсатилмаган",IF(COUNTIF($H$6:$H$10005,H7202)&gt;1,"Такрорий ПИНФЛ",IF(OR(L7202="",M7202="",N7202="",O7202="",P7202=""),"Корхона, СТИР, соҳа, лавозим ёки ойлик кўрсатилмаган","✓")))))))))</f>
        <v/>
      </c>
      <c r="U7202" s="22" t="str">
        <f>IF(OR(H7202="",M7202=""),"",IF(COUNTIFS($B$6:B7202,B7202,$C$6:C7202,C7202,$M$6:M7202,M7202)=1,1,0))</f>
        <v/>
      </c>
    </row>
    <row r="7203" spans="1:21" x14ac:dyDescent="0.25">
      <c r="A7203" s="22" t="str">
        <f>IF(H7203="","",COUNTA($H$6:H7203))</f>
        <v/>
      </c>
      <c r="B7203" s="23"/>
      <c r="C7203" s="24"/>
      <c r="D7203" s="24"/>
      <c r="E7203" s="24"/>
      <c r="F7203" s="24"/>
      <c r="G7203" s="24"/>
      <c r="H7203" s="25"/>
      <c r="I7203" s="24"/>
      <c r="J7203" s="26"/>
      <c r="K7203" s="27"/>
      <c r="L7203" s="24"/>
      <c r="M7203" s="24"/>
      <c r="N7203" s="26"/>
      <c r="O7203" s="24"/>
      <c r="P7203" s="28"/>
      <c r="Q7203" s="24"/>
      <c r="R7203" s="24"/>
      <c r="S7203" s="24"/>
      <c r="T7203" s="29" t="str">
        <f>IF(H7203="","",IF(LEN(H7203)&lt;&gt;14,"ПИНФЛ 14 хонали эмас",IF(B7203="","Вилоят танланмаган",IF(C7203="","Туман танланмаган",IF(COUNTIFS(Рўйхатлар!$H$2:$H$209,B7203,Рўйхатлар!$I$2:$I$209,C7203)=0,"Туман вилоятга мос эмас",IF(J7203="","Хатлов тоифаси танланмаган",IF(K7203="","Сана кўрсатилмаган",IF(COUNTIF($H$6:$H$10005,H7203)&gt;1,"Такрорий ПИНФЛ",IF(OR(L7203="",M7203="",N7203="",O7203="",P7203=""),"Корхона, СТИР, соҳа, лавозим ёки ойлик кўрсатилмаган","✓")))))))))</f>
        <v/>
      </c>
      <c r="U7203" s="22" t="str">
        <f>IF(OR(H7203="",M7203=""),"",IF(COUNTIFS($B$6:B7203,B7203,$C$6:C7203,C7203,$M$6:M7203,M7203)=1,1,0))</f>
        <v/>
      </c>
    </row>
    <row r="7204" spans="1:21" x14ac:dyDescent="0.25">
      <c r="A7204" s="22" t="str">
        <f>IF(H7204="","",COUNTA($H$6:H7204))</f>
        <v/>
      </c>
      <c r="B7204" s="23"/>
      <c r="C7204" s="24"/>
      <c r="D7204" s="24"/>
      <c r="E7204" s="24"/>
      <c r="F7204" s="24"/>
      <c r="G7204" s="24"/>
      <c r="H7204" s="25"/>
      <c r="I7204" s="24"/>
      <c r="J7204" s="26"/>
      <c r="K7204" s="27"/>
      <c r="L7204" s="24"/>
      <c r="M7204" s="24"/>
      <c r="N7204" s="26"/>
      <c r="O7204" s="24"/>
      <c r="P7204" s="28"/>
      <c r="Q7204" s="24"/>
      <c r="R7204" s="24"/>
      <c r="S7204" s="24"/>
      <c r="T7204" s="29" t="str">
        <f>IF(H7204="","",IF(LEN(H7204)&lt;&gt;14,"ПИНФЛ 14 хонали эмас",IF(B7204="","Вилоят танланмаган",IF(C7204="","Туман танланмаган",IF(COUNTIFS(Рўйхатлар!$H$2:$H$209,B7204,Рўйхатлар!$I$2:$I$209,C7204)=0,"Туман вилоятга мос эмас",IF(J7204="","Хатлов тоифаси танланмаган",IF(K7204="","Сана кўрсатилмаган",IF(COUNTIF($H$6:$H$10005,H7204)&gt;1,"Такрорий ПИНФЛ",IF(OR(L7204="",M7204="",N7204="",O7204="",P7204=""),"Корхона, СТИР, соҳа, лавозим ёки ойлик кўрсатилмаган","✓")))))))))</f>
        <v/>
      </c>
      <c r="U7204" s="22" t="str">
        <f>IF(OR(H7204="",M7204=""),"",IF(COUNTIFS($B$6:B7204,B7204,$C$6:C7204,C7204,$M$6:M7204,M7204)=1,1,0))</f>
        <v/>
      </c>
    </row>
    <row r="7205" spans="1:21" x14ac:dyDescent="0.25">
      <c r="A7205" s="22" t="str">
        <f>IF(H7205="","",COUNTA($H$6:H7205))</f>
        <v/>
      </c>
      <c r="B7205" s="23"/>
      <c r="C7205" s="24"/>
      <c r="D7205" s="24"/>
      <c r="E7205" s="24"/>
      <c r="F7205" s="24"/>
      <c r="G7205" s="24"/>
      <c r="H7205" s="25"/>
      <c r="I7205" s="24"/>
      <c r="J7205" s="26"/>
      <c r="K7205" s="27"/>
      <c r="L7205" s="24"/>
      <c r="M7205" s="24"/>
      <c r="N7205" s="26"/>
      <c r="O7205" s="24"/>
      <c r="P7205" s="28"/>
      <c r="Q7205" s="24"/>
      <c r="R7205" s="24"/>
      <c r="S7205" s="24"/>
      <c r="T7205" s="29" t="str">
        <f>IF(H7205="","",IF(LEN(H7205)&lt;&gt;14,"ПИНФЛ 14 хонали эмас",IF(B7205="","Вилоят танланмаган",IF(C7205="","Туман танланмаган",IF(COUNTIFS(Рўйхатлар!$H$2:$H$209,B7205,Рўйхатлар!$I$2:$I$209,C7205)=0,"Туман вилоятга мос эмас",IF(J7205="","Хатлов тоифаси танланмаган",IF(K7205="","Сана кўрсатилмаган",IF(COUNTIF($H$6:$H$10005,H7205)&gt;1,"Такрорий ПИНФЛ",IF(OR(L7205="",M7205="",N7205="",O7205="",P7205=""),"Корхона, СТИР, соҳа, лавозим ёки ойлик кўрсатилмаган","✓")))))))))</f>
        <v/>
      </c>
      <c r="U7205" s="22" t="str">
        <f>IF(OR(H7205="",M7205=""),"",IF(COUNTIFS($B$6:B7205,B7205,$C$6:C7205,C7205,$M$6:M7205,M7205)=1,1,0))</f>
        <v/>
      </c>
    </row>
    <row r="7206" spans="1:21" x14ac:dyDescent="0.25">
      <c r="A7206" s="22" t="str">
        <f>IF(H7206="","",COUNTA($H$6:H7206))</f>
        <v/>
      </c>
      <c r="B7206" s="23"/>
      <c r="C7206" s="24"/>
      <c r="D7206" s="24"/>
      <c r="E7206" s="24"/>
      <c r="F7206" s="24"/>
      <c r="G7206" s="24"/>
      <c r="H7206" s="25"/>
      <c r="I7206" s="24"/>
      <c r="J7206" s="26"/>
      <c r="K7206" s="27"/>
      <c r="L7206" s="24"/>
      <c r="M7206" s="24"/>
      <c r="N7206" s="26"/>
      <c r="O7206" s="24"/>
      <c r="P7206" s="28"/>
      <c r="Q7206" s="24"/>
      <c r="R7206" s="24"/>
      <c r="S7206" s="24"/>
      <c r="T7206" s="29" t="str">
        <f>IF(H7206="","",IF(LEN(H7206)&lt;&gt;14,"ПИНФЛ 14 хонали эмас",IF(B7206="","Вилоят танланмаган",IF(C7206="","Туман танланмаган",IF(COUNTIFS(Рўйхатлар!$H$2:$H$209,B7206,Рўйхатлар!$I$2:$I$209,C7206)=0,"Туман вилоятга мос эмас",IF(J7206="","Хатлов тоифаси танланмаган",IF(K7206="","Сана кўрсатилмаган",IF(COUNTIF($H$6:$H$10005,H7206)&gt;1,"Такрорий ПИНФЛ",IF(OR(L7206="",M7206="",N7206="",O7206="",P7206=""),"Корхона, СТИР, соҳа, лавозим ёки ойлик кўрсатилмаган","✓")))))))))</f>
        <v/>
      </c>
      <c r="U7206" s="22" t="str">
        <f>IF(OR(H7206="",M7206=""),"",IF(COUNTIFS($B$6:B7206,B7206,$C$6:C7206,C7206,$M$6:M7206,M7206)=1,1,0))</f>
        <v/>
      </c>
    </row>
    <row r="7207" spans="1:21" x14ac:dyDescent="0.25">
      <c r="A7207" s="22" t="str">
        <f>IF(H7207="","",COUNTA($H$6:H7207))</f>
        <v/>
      </c>
      <c r="B7207" s="23"/>
      <c r="C7207" s="24"/>
      <c r="D7207" s="24"/>
      <c r="E7207" s="24"/>
      <c r="F7207" s="24"/>
      <c r="G7207" s="24"/>
      <c r="H7207" s="25"/>
      <c r="I7207" s="24"/>
      <c r="J7207" s="26"/>
      <c r="K7207" s="27"/>
      <c r="L7207" s="24"/>
      <c r="M7207" s="24"/>
      <c r="N7207" s="26"/>
      <c r="O7207" s="24"/>
      <c r="P7207" s="28"/>
      <c r="Q7207" s="24"/>
      <c r="R7207" s="24"/>
      <c r="S7207" s="24"/>
      <c r="T7207" s="29" t="str">
        <f>IF(H7207="","",IF(LEN(H7207)&lt;&gt;14,"ПИНФЛ 14 хонали эмас",IF(B7207="","Вилоят танланмаган",IF(C7207="","Туман танланмаган",IF(COUNTIFS(Рўйхатлар!$H$2:$H$209,B7207,Рўйхатлар!$I$2:$I$209,C7207)=0,"Туман вилоятга мос эмас",IF(J7207="","Хатлов тоифаси танланмаган",IF(K7207="","Сана кўрсатилмаган",IF(COUNTIF($H$6:$H$10005,H7207)&gt;1,"Такрорий ПИНФЛ",IF(OR(L7207="",M7207="",N7207="",O7207="",P7207=""),"Корхона, СТИР, соҳа, лавозим ёки ойлик кўрсатилмаган","✓")))))))))</f>
        <v/>
      </c>
      <c r="U7207" s="22" t="str">
        <f>IF(OR(H7207="",M7207=""),"",IF(COUNTIFS($B$6:B7207,B7207,$C$6:C7207,C7207,$M$6:M7207,M7207)=1,1,0))</f>
        <v/>
      </c>
    </row>
    <row r="7208" spans="1:21" x14ac:dyDescent="0.25">
      <c r="A7208" s="22" t="str">
        <f>IF(H7208="","",COUNTA($H$6:H7208))</f>
        <v/>
      </c>
      <c r="B7208" s="23"/>
      <c r="C7208" s="24"/>
      <c r="D7208" s="24"/>
      <c r="E7208" s="24"/>
      <c r="F7208" s="24"/>
      <c r="G7208" s="24"/>
      <c r="H7208" s="25"/>
      <c r="I7208" s="24"/>
      <c r="J7208" s="26"/>
      <c r="K7208" s="27"/>
      <c r="L7208" s="24"/>
      <c r="M7208" s="24"/>
      <c r="N7208" s="26"/>
      <c r="O7208" s="24"/>
      <c r="P7208" s="28"/>
      <c r="Q7208" s="24"/>
      <c r="R7208" s="24"/>
      <c r="S7208" s="24"/>
      <c r="T7208" s="29" t="str">
        <f>IF(H7208="","",IF(LEN(H7208)&lt;&gt;14,"ПИНФЛ 14 хонали эмас",IF(B7208="","Вилоят танланмаган",IF(C7208="","Туман танланмаган",IF(COUNTIFS(Рўйхатлар!$H$2:$H$209,B7208,Рўйхатлар!$I$2:$I$209,C7208)=0,"Туман вилоятга мос эмас",IF(J7208="","Хатлов тоифаси танланмаган",IF(K7208="","Сана кўрсатилмаган",IF(COUNTIF($H$6:$H$10005,H7208)&gt;1,"Такрорий ПИНФЛ",IF(OR(L7208="",M7208="",N7208="",O7208="",P7208=""),"Корхона, СТИР, соҳа, лавозим ёки ойлик кўрсатилмаган","✓")))))))))</f>
        <v/>
      </c>
      <c r="U7208" s="22" t="str">
        <f>IF(OR(H7208="",M7208=""),"",IF(COUNTIFS($B$6:B7208,B7208,$C$6:C7208,C7208,$M$6:M7208,M7208)=1,1,0))</f>
        <v/>
      </c>
    </row>
    <row r="7209" spans="1:21" x14ac:dyDescent="0.25">
      <c r="A7209" s="22" t="str">
        <f>IF(H7209="","",COUNTA($H$6:H7209))</f>
        <v/>
      </c>
      <c r="B7209" s="23"/>
      <c r="C7209" s="24"/>
      <c r="D7209" s="24"/>
      <c r="E7209" s="24"/>
      <c r="F7209" s="24"/>
      <c r="G7209" s="24"/>
      <c r="H7209" s="25"/>
      <c r="I7209" s="24"/>
      <c r="J7209" s="26"/>
      <c r="K7209" s="27"/>
      <c r="L7209" s="24"/>
      <c r="M7209" s="24"/>
      <c r="N7209" s="26"/>
      <c r="O7209" s="24"/>
      <c r="P7209" s="28"/>
      <c r="Q7209" s="24"/>
      <c r="R7209" s="24"/>
      <c r="S7209" s="24"/>
      <c r="T7209" s="29" t="str">
        <f>IF(H7209="","",IF(LEN(H7209)&lt;&gt;14,"ПИНФЛ 14 хонали эмас",IF(B7209="","Вилоят танланмаган",IF(C7209="","Туман танланмаган",IF(COUNTIFS(Рўйхатлар!$H$2:$H$209,B7209,Рўйхатлар!$I$2:$I$209,C7209)=0,"Туман вилоятга мос эмас",IF(J7209="","Хатлов тоифаси танланмаган",IF(K7209="","Сана кўрсатилмаган",IF(COUNTIF($H$6:$H$10005,H7209)&gt;1,"Такрорий ПИНФЛ",IF(OR(L7209="",M7209="",N7209="",O7209="",P7209=""),"Корхона, СТИР, соҳа, лавозим ёки ойлик кўрсатилмаган","✓")))))))))</f>
        <v/>
      </c>
      <c r="U7209" s="22" t="str">
        <f>IF(OR(H7209="",M7209=""),"",IF(COUNTIFS($B$6:B7209,B7209,$C$6:C7209,C7209,$M$6:M7209,M7209)=1,1,0))</f>
        <v/>
      </c>
    </row>
    <row r="7210" spans="1:21" x14ac:dyDescent="0.25">
      <c r="A7210" s="22" t="str">
        <f>IF(H7210="","",COUNTA($H$6:H7210))</f>
        <v/>
      </c>
      <c r="B7210" s="23"/>
      <c r="C7210" s="24"/>
      <c r="D7210" s="24"/>
      <c r="E7210" s="24"/>
      <c r="F7210" s="24"/>
      <c r="G7210" s="24"/>
      <c r="H7210" s="25"/>
      <c r="I7210" s="24"/>
      <c r="J7210" s="26"/>
      <c r="K7210" s="27"/>
      <c r="L7210" s="24"/>
      <c r="M7210" s="24"/>
      <c r="N7210" s="26"/>
      <c r="O7210" s="24"/>
      <c r="P7210" s="28"/>
      <c r="Q7210" s="24"/>
      <c r="R7210" s="24"/>
      <c r="S7210" s="24"/>
      <c r="T7210" s="29" t="str">
        <f>IF(H7210="","",IF(LEN(H7210)&lt;&gt;14,"ПИНФЛ 14 хонали эмас",IF(B7210="","Вилоят танланмаган",IF(C7210="","Туман танланмаган",IF(COUNTIFS(Рўйхатлар!$H$2:$H$209,B7210,Рўйхатлар!$I$2:$I$209,C7210)=0,"Туман вилоятга мос эмас",IF(J7210="","Хатлов тоифаси танланмаган",IF(K7210="","Сана кўрсатилмаган",IF(COUNTIF($H$6:$H$10005,H7210)&gt;1,"Такрорий ПИНФЛ",IF(OR(L7210="",M7210="",N7210="",O7210="",P7210=""),"Корхона, СТИР, соҳа, лавозим ёки ойлик кўрсатилмаган","✓")))))))))</f>
        <v/>
      </c>
      <c r="U7210" s="22" t="str">
        <f>IF(OR(H7210="",M7210=""),"",IF(COUNTIFS($B$6:B7210,B7210,$C$6:C7210,C7210,$M$6:M7210,M7210)=1,1,0))</f>
        <v/>
      </c>
    </row>
    <row r="7211" spans="1:21" x14ac:dyDescent="0.25">
      <c r="A7211" s="22" t="str">
        <f>IF(H7211="","",COUNTA($H$6:H7211))</f>
        <v/>
      </c>
      <c r="B7211" s="23"/>
      <c r="C7211" s="24"/>
      <c r="D7211" s="24"/>
      <c r="E7211" s="24"/>
      <c r="F7211" s="24"/>
      <c r="G7211" s="24"/>
      <c r="H7211" s="25"/>
      <c r="I7211" s="24"/>
      <c r="J7211" s="26"/>
      <c r="K7211" s="27"/>
      <c r="L7211" s="24"/>
      <c r="M7211" s="24"/>
      <c r="N7211" s="26"/>
      <c r="O7211" s="24"/>
      <c r="P7211" s="28"/>
      <c r="Q7211" s="24"/>
      <c r="R7211" s="24"/>
      <c r="S7211" s="24"/>
      <c r="T7211" s="29" t="str">
        <f>IF(H7211="","",IF(LEN(H7211)&lt;&gt;14,"ПИНФЛ 14 хонали эмас",IF(B7211="","Вилоят танланмаган",IF(C7211="","Туман танланмаган",IF(COUNTIFS(Рўйхатлар!$H$2:$H$209,B7211,Рўйхатлар!$I$2:$I$209,C7211)=0,"Туман вилоятга мос эмас",IF(J7211="","Хатлов тоифаси танланмаган",IF(K7211="","Сана кўрсатилмаган",IF(COUNTIF($H$6:$H$10005,H7211)&gt;1,"Такрорий ПИНФЛ",IF(OR(L7211="",M7211="",N7211="",O7211="",P7211=""),"Корхона, СТИР, соҳа, лавозим ёки ойлик кўрсатилмаган","✓")))))))))</f>
        <v/>
      </c>
      <c r="U7211" s="22" t="str">
        <f>IF(OR(H7211="",M7211=""),"",IF(COUNTIFS($B$6:B7211,B7211,$C$6:C7211,C7211,$M$6:M7211,M7211)=1,1,0))</f>
        <v/>
      </c>
    </row>
    <row r="7212" spans="1:21" x14ac:dyDescent="0.25">
      <c r="A7212" s="22" t="str">
        <f>IF(H7212="","",COUNTA($H$6:H7212))</f>
        <v/>
      </c>
      <c r="B7212" s="23"/>
      <c r="C7212" s="24"/>
      <c r="D7212" s="24"/>
      <c r="E7212" s="24"/>
      <c r="F7212" s="24"/>
      <c r="G7212" s="24"/>
      <c r="H7212" s="25"/>
      <c r="I7212" s="24"/>
      <c r="J7212" s="26"/>
      <c r="K7212" s="27"/>
      <c r="L7212" s="24"/>
      <c r="M7212" s="24"/>
      <c r="N7212" s="26"/>
      <c r="O7212" s="24"/>
      <c r="P7212" s="28"/>
      <c r="Q7212" s="24"/>
      <c r="R7212" s="24"/>
      <c r="S7212" s="24"/>
      <c r="T7212" s="29" t="str">
        <f>IF(H7212="","",IF(LEN(H7212)&lt;&gt;14,"ПИНФЛ 14 хонали эмас",IF(B7212="","Вилоят танланмаган",IF(C7212="","Туман танланмаган",IF(COUNTIFS(Рўйхатлар!$H$2:$H$209,B7212,Рўйхатлар!$I$2:$I$209,C7212)=0,"Туман вилоятга мос эмас",IF(J7212="","Хатлов тоифаси танланмаган",IF(K7212="","Сана кўрсатилмаган",IF(COUNTIF($H$6:$H$10005,H7212)&gt;1,"Такрорий ПИНФЛ",IF(OR(L7212="",M7212="",N7212="",O7212="",P7212=""),"Корхона, СТИР, соҳа, лавозим ёки ойлик кўрсатилмаган","✓")))))))))</f>
        <v/>
      </c>
      <c r="U7212" s="22" t="str">
        <f>IF(OR(H7212="",M7212=""),"",IF(COUNTIFS($B$6:B7212,B7212,$C$6:C7212,C7212,$M$6:M7212,M7212)=1,1,0))</f>
        <v/>
      </c>
    </row>
    <row r="7213" spans="1:21" x14ac:dyDescent="0.25">
      <c r="A7213" s="22" t="str">
        <f>IF(H7213="","",COUNTA($H$6:H7213))</f>
        <v/>
      </c>
      <c r="B7213" s="23"/>
      <c r="C7213" s="24"/>
      <c r="D7213" s="24"/>
      <c r="E7213" s="24"/>
      <c r="F7213" s="24"/>
      <c r="G7213" s="24"/>
      <c r="H7213" s="25"/>
      <c r="I7213" s="24"/>
      <c r="J7213" s="26"/>
      <c r="K7213" s="27"/>
      <c r="L7213" s="24"/>
      <c r="M7213" s="24"/>
      <c r="N7213" s="26"/>
      <c r="O7213" s="24"/>
      <c r="P7213" s="28"/>
      <c r="Q7213" s="24"/>
      <c r="R7213" s="24"/>
      <c r="S7213" s="24"/>
      <c r="T7213" s="29" t="str">
        <f>IF(H7213="","",IF(LEN(H7213)&lt;&gt;14,"ПИНФЛ 14 хонали эмас",IF(B7213="","Вилоят танланмаган",IF(C7213="","Туман танланмаган",IF(COUNTIFS(Рўйхатлар!$H$2:$H$209,B7213,Рўйхатлар!$I$2:$I$209,C7213)=0,"Туман вилоятга мос эмас",IF(J7213="","Хатлов тоифаси танланмаган",IF(K7213="","Сана кўрсатилмаган",IF(COUNTIF($H$6:$H$10005,H7213)&gt;1,"Такрорий ПИНФЛ",IF(OR(L7213="",M7213="",N7213="",O7213="",P7213=""),"Корхона, СТИР, соҳа, лавозим ёки ойлик кўрсатилмаган","✓")))))))))</f>
        <v/>
      </c>
      <c r="U7213" s="22" t="str">
        <f>IF(OR(H7213="",M7213=""),"",IF(COUNTIFS($B$6:B7213,B7213,$C$6:C7213,C7213,$M$6:M7213,M7213)=1,1,0))</f>
        <v/>
      </c>
    </row>
    <row r="7214" spans="1:21" x14ac:dyDescent="0.25">
      <c r="A7214" s="22" t="str">
        <f>IF(H7214="","",COUNTA($H$6:H7214))</f>
        <v/>
      </c>
      <c r="B7214" s="23"/>
      <c r="C7214" s="24"/>
      <c r="D7214" s="24"/>
      <c r="E7214" s="24"/>
      <c r="F7214" s="24"/>
      <c r="G7214" s="24"/>
      <c r="H7214" s="25"/>
      <c r="I7214" s="24"/>
      <c r="J7214" s="26"/>
      <c r="K7214" s="27"/>
      <c r="L7214" s="24"/>
      <c r="M7214" s="24"/>
      <c r="N7214" s="26"/>
      <c r="O7214" s="24"/>
      <c r="P7214" s="28"/>
      <c r="Q7214" s="24"/>
      <c r="R7214" s="24"/>
      <c r="S7214" s="24"/>
      <c r="T7214" s="29" t="str">
        <f>IF(H7214="","",IF(LEN(H7214)&lt;&gt;14,"ПИНФЛ 14 хонали эмас",IF(B7214="","Вилоят танланмаган",IF(C7214="","Туман танланмаган",IF(COUNTIFS(Рўйхатлар!$H$2:$H$209,B7214,Рўйхатлар!$I$2:$I$209,C7214)=0,"Туман вилоятга мос эмас",IF(J7214="","Хатлов тоифаси танланмаган",IF(K7214="","Сана кўрсатилмаган",IF(COUNTIF($H$6:$H$10005,H7214)&gt;1,"Такрорий ПИНФЛ",IF(OR(L7214="",M7214="",N7214="",O7214="",P7214=""),"Корхона, СТИР, соҳа, лавозим ёки ойлик кўрсатилмаган","✓")))))))))</f>
        <v/>
      </c>
      <c r="U7214" s="22" t="str">
        <f>IF(OR(H7214="",M7214=""),"",IF(COUNTIFS($B$6:B7214,B7214,$C$6:C7214,C7214,$M$6:M7214,M7214)=1,1,0))</f>
        <v/>
      </c>
    </row>
    <row r="7215" spans="1:21" x14ac:dyDescent="0.25">
      <c r="A7215" s="22" t="str">
        <f>IF(H7215="","",COUNTA($H$6:H7215))</f>
        <v/>
      </c>
      <c r="B7215" s="23"/>
      <c r="C7215" s="24"/>
      <c r="D7215" s="24"/>
      <c r="E7215" s="24"/>
      <c r="F7215" s="24"/>
      <c r="G7215" s="24"/>
      <c r="H7215" s="25"/>
      <c r="I7215" s="24"/>
      <c r="J7215" s="26"/>
      <c r="K7215" s="27"/>
      <c r="L7215" s="24"/>
      <c r="M7215" s="24"/>
      <c r="N7215" s="26"/>
      <c r="O7215" s="24"/>
      <c r="P7215" s="28"/>
      <c r="Q7215" s="24"/>
      <c r="R7215" s="24"/>
      <c r="S7215" s="24"/>
      <c r="T7215" s="29" t="str">
        <f>IF(H7215="","",IF(LEN(H7215)&lt;&gt;14,"ПИНФЛ 14 хонали эмас",IF(B7215="","Вилоят танланмаган",IF(C7215="","Туман танланмаган",IF(COUNTIFS(Рўйхатлар!$H$2:$H$209,B7215,Рўйхатлар!$I$2:$I$209,C7215)=0,"Туман вилоятга мос эмас",IF(J7215="","Хатлов тоифаси танланмаган",IF(K7215="","Сана кўрсатилмаган",IF(COUNTIF($H$6:$H$10005,H7215)&gt;1,"Такрорий ПИНФЛ",IF(OR(L7215="",M7215="",N7215="",O7215="",P7215=""),"Корхона, СТИР, соҳа, лавозим ёки ойлик кўрсатилмаган","✓")))))))))</f>
        <v/>
      </c>
      <c r="U7215" s="22" t="str">
        <f>IF(OR(H7215="",M7215=""),"",IF(COUNTIFS($B$6:B7215,B7215,$C$6:C7215,C7215,$M$6:M7215,M7215)=1,1,0))</f>
        <v/>
      </c>
    </row>
    <row r="7216" spans="1:21" x14ac:dyDescent="0.25">
      <c r="A7216" s="22" t="str">
        <f>IF(H7216="","",COUNTA($H$6:H7216))</f>
        <v/>
      </c>
      <c r="B7216" s="23"/>
      <c r="C7216" s="24"/>
      <c r="D7216" s="24"/>
      <c r="E7216" s="24"/>
      <c r="F7216" s="24"/>
      <c r="G7216" s="24"/>
      <c r="H7216" s="25"/>
      <c r="I7216" s="24"/>
      <c r="J7216" s="26"/>
      <c r="K7216" s="27"/>
      <c r="L7216" s="24"/>
      <c r="M7216" s="24"/>
      <c r="N7216" s="26"/>
      <c r="O7216" s="24"/>
      <c r="P7216" s="28"/>
      <c r="Q7216" s="24"/>
      <c r="R7216" s="24"/>
      <c r="S7216" s="24"/>
      <c r="T7216" s="29" t="str">
        <f>IF(H7216="","",IF(LEN(H7216)&lt;&gt;14,"ПИНФЛ 14 хонали эмас",IF(B7216="","Вилоят танланмаган",IF(C7216="","Туман танланмаган",IF(COUNTIFS(Рўйхатлар!$H$2:$H$209,B7216,Рўйхатлар!$I$2:$I$209,C7216)=0,"Туман вилоятга мос эмас",IF(J7216="","Хатлов тоифаси танланмаган",IF(K7216="","Сана кўрсатилмаган",IF(COUNTIF($H$6:$H$10005,H7216)&gt;1,"Такрорий ПИНФЛ",IF(OR(L7216="",M7216="",N7216="",O7216="",P7216=""),"Корхона, СТИР, соҳа, лавозим ёки ойлик кўрсатилмаган","✓")))))))))</f>
        <v/>
      </c>
      <c r="U7216" s="22" t="str">
        <f>IF(OR(H7216="",M7216=""),"",IF(COUNTIFS($B$6:B7216,B7216,$C$6:C7216,C7216,$M$6:M7216,M7216)=1,1,0))</f>
        <v/>
      </c>
    </row>
    <row r="7217" spans="1:21" x14ac:dyDescent="0.25">
      <c r="A7217" s="22" t="str">
        <f>IF(H7217="","",COUNTA($H$6:H7217))</f>
        <v/>
      </c>
      <c r="B7217" s="23"/>
      <c r="C7217" s="24"/>
      <c r="D7217" s="24"/>
      <c r="E7217" s="24"/>
      <c r="F7217" s="24"/>
      <c r="G7217" s="24"/>
      <c r="H7217" s="25"/>
      <c r="I7217" s="24"/>
      <c r="J7217" s="26"/>
      <c r="K7217" s="27"/>
      <c r="L7217" s="24"/>
      <c r="M7217" s="24"/>
      <c r="N7217" s="26"/>
      <c r="O7217" s="24"/>
      <c r="P7217" s="28"/>
      <c r="Q7217" s="24"/>
      <c r="R7217" s="24"/>
      <c r="S7217" s="24"/>
      <c r="T7217" s="29" t="str">
        <f>IF(H7217="","",IF(LEN(H7217)&lt;&gt;14,"ПИНФЛ 14 хонали эмас",IF(B7217="","Вилоят танланмаган",IF(C7217="","Туман танланмаган",IF(COUNTIFS(Рўйхатлар!$H$2:$H$209,B7217,Рўйхатлар!$I$2:$I$209,C7217)=0,"Туман вилоятга мос эмас",IF(J7217="","Хатлов тоифаси танланмаган",IF(K7217="","Сана кўрсатилмаган",IF(COUNTIF($H$6:$H$10005,H7217)&gt;1,"Такрорий ПИНФЛ",IF(OR(L7217="",M7217="",N7217="",O7217="",P7217=""),"Корхона, СТИР, соҳа, лавозим ёки ойлик кўрсатилмаган","✓")))))))))</f>
        <v/>
      </c>
      <c r="U7217" s="22" t="str">
        <f>IF(OR(H7217="",M7217=""),"",IF(COUNTIFS($B$6:B7217,B7217,$C$6:C7217,C7217,$M$6:M7217,M7217)=1,1,0))</f>
        <v/>
      </c>
    </row>
    <row r="7218" spans="1:21" x14ac:dyDescent="0.25">
      <c r="A7218" s="22" t="str">
        <f>IF(H7218="","",COUNTA($H$6:H7218))</f>
        <v/>
      </c>
      <c r="B7218" s="23"/>
      <c r="C7218" s="24"/>
      <c r="D7218" s="24"/>
      <c r="E7218" s="24"/>
      <c r="F7218" s="24"/>
      <c r="G7218" s="24"/>
      <c r="H7218" s="25"/>
      <c r="I7218" s="24"/>
      <c r="J7218" s="26"/>
      <c r="K7218" s="27"/>
      <c r="L7218" s="24"/>
      <c r="M7218" s="24"/>
      <c r="N7218" s="26"/>
      <c r="O7218" s="24"/>
      <c r="P7218" s="28"/>
      <c r="Q7218" s="24"/>
      <c r="R7218" s="24"/>
      <c r="S7218" s="24"/>
      <c r="T7218" s="29" t="str">
        <f>IF(H7218="","",IF(LEN(H7218)&lt;&gt;14,"ПИНФЛ 14 хонали эмас",IF(B7218="","Вилоят танланмаган",IF(C7218="","Туман танланмаган",IF(COUNTIFS(Рўйхатлар!$H$2:$H$209,B7218,Рўйхатлар!$I$2:$I$209,C7218)=0,"Туман вилоятга мос эмас",IF(J7218="","Хатлов тоифаси танланмаган",IF(K7218="","Сана кўрсатилмаган",IF(COUNTIF($H$6:$H$10005,H7218)&gt;1,"Такрорий ПИНФЛ",IF(OR(L7218="",M7218="",N7218="",O7218="",P7218=""),"Корхона, СТИР, соҳа, лавозим ёки ойлик кўрсатилмаган","✓")))))))))</f>
        <v/>
      </c>
      <c r="U7218" s="22" t="str">
        <f>IF(OR(H7218="",M7218=""),"",IF(COUNTIFS($B$6:B7218,B7218,$C$6:C7218,C7218,$M$6:M7218,M7218)=1,1,0))</f>
        <v/>
      </c>
    </row>
    <row r="7219" spans="1:21" x14ac:dyDescent="0.25">
      <c r="A7219" s="22" t="str">
        <f>IF(H7219="","",COUNTA($H$6:H7219))</f>
        <v/>
      </c>
      <c r="B7219" s="23"/>
      <c r="C7219" s="24"/>
      <c r="D7219" s="24"/>
      <c r="E7219" s="24"/>
      <c r="F7219" s="24"/>
      <c r="G7219" s="24"/>
      <c r="H7219" s="25"/>
      <c r="I7219" s="24"/>
      <c r="J7219" s="26"/>
      <c r="K7219" s="27"/>
      <c r="L7219" s="24"/>
      <c r="M7219" s="24"/>
      <c r="N7219" s="26"/>
      <c r="O7219" s="24"/>
      <c r="P7219" s="28"/>
      <c r="Q7219" s="24"/>
      <c r="R7219" s="24"/>
      <c r="S7219" s="24"/>
      <c r="T7219" s="29" t="str">
        <f>IF(H7219="","",IF(LEN(H7219)&lt;&gt;14,"ПИНФЛ 14 хонали эмас",IF(B7219="","Вилоят танланмаган",IF(C7219="","Туман танланмаган",IF(COUNTIFS(Рўйхатлар!$H$2:$H$209,B7219,Рўйхатлар!$I$2:$I$209,C7219)=0,"Туман вилоятга мос эмас",IF(J7219="","Хатлов тоифаси танланмаган",IF(K7219="","Сана кўрсатилмаган",IF(COUNTIF($H$6:$H$10005,H7219)&gt;1,"Такрорий ПИНФЛ",IF(OR(L7219="",M7219="",N7219="",O7219="",P7219=""),"Корхона, СТИР, соҳа, лавозим ёки ойлик кўрсатилмаган","✓")))))))))</f>
        <v/>
      </c>
      <c r="U7219" s="22" t="str">
        <f>IF(OR(H7219="",M7219=""),"",IF(COUNTIFS($B$6:B7219,B7219,$C$6:C7219,C7219,$M$6:M7219,M7219)=1,1,0))</f>
        <v/>
      </c>
    </row>
    <row r="7220" spans="1:21" x14ac:dyDescent="0.25">
      <c r="A7220" s="22" t="str">
        <f>IF(H7220="","",COUNTA($H$6:H7220))</f>
        <v/>
      </c>
      <c r="B7220" s="23"/>
      <c r="C7220" s="24"/>
      <c r="D7220" s="24"/>
      <c r="E7220" s="24"/>
      <c r="F7220" s="24"/>
      <c r="G7220" s="24"/>
      <c r="H7220" s="25"/>
      <c r="I7220" s="24"/>
      <c r="J7220" s="26"/>
      <c r="K7220" s="27"/>
      <c r="L7220" s="24"/>
      <c r="M7220" s="24"/>
      <c r="N7220" s="26"/>
      <c r="O7220" s="24"/>
      <c r="P7220" s="28"/>
      <c r="Q7220" s="24"/>
      <c r="R7220" s="24"/>
      <c r="S7220" s="24"/>
      <c r="T7220" s="29" t="str">
        <f>IF(H7220="","",IF(LEN(H7220)&lt;&gt;14,"ПИНФЛ 14 хонали эмас",IF(B7220="","Вилоят танланмаган",IF(C7220="","Туман танланмаган",IF(COUNTIFS(Рўйхатлар!$H$2:$H$209,B7220,Рўйхатлар!$I$2:$I$209,C7220)=0,"Туман вилоятга мос эмас",IF(J7220="","Хатлов тоифаси танланмаган",IF(K7220="","Сана кўрсатилмаган",IF(COUNTIF($H$6:$H$10005,H7220)&gt;1,"Такрорий ПИНФЛ",IF(OR(L7220="",M7220="",N7220="",O7220="",P7220=""),"Корхона, СТИР, соҳа, лавозим ёки ойлик кўрсатилмаган","✓")))))))))</f>
        <v/>
      </c>
      <c r="U7220" s="22" t="str">
        <f>IF(OR(H7220="",M7220=""),"",IF(COUNTIFS($B$6:B7220,B7220,$C$6:C7220,C7220,$M$6:M7220,M7220)=1,1,0))</f>
        <v/>
      </c>
    </row>
    <row r="7221" spans="1:21" x14ac:dyDescent="0.25">
      <c r="A7221" s="22" t="str">
        <f>IF(H7221="","",COUNTA($H$6:H7221))</f>
        <v/>
      </c>
      <c r="B7221" s="23"/>
      <c r="C7221" s="24"/>
      <c r="D7221" s="24"/>
      <c r="E7221" s="24"/>
      <c r="F7221" s="24"/>
      <c r="G7221" s="24"/>
      <c r="H7221" s="25"/>
      <c r="I7221" s="24"/>
      <c r="J7221" s="26"/>
      <c r="K7221" s="27"/>
      <c r="L7221" s="24"/>
      <c r="M7221" s="24"/>
      <c r="N7221" s="26"/>
      <c r="O7221" s="24"/>
      <c r="P7221" s="28"/>
      <c r="Q7221" s="24"/>
      <c r="R7221" s="24"/>
      <c r="S7221" s="24"/>
      <c r="T7221" s="29" t="str">
        <f>IF(H7221="","",IF(LEN(H7221)&lt;&gt;14,"ПИНФЛ 14 хонали эмас",IF(B7221="","Вилоят танланмаган",IF(C7221="","Туман танланмаган",IF(COUNTIFS(Рўйхатлар!$H$2:$H$209,B7221,Рўйхатлар!$I$2:$I$209,C7221)=0,"Туман вилоятга мос эмас",IF(J7221="","Хатлов тоифаси танланмаган",IF(K7221="","Сана кўрсатилмаган",IF(COUNTIF($H$6:$H$10005,H7221)&gt;1,"Такрорий ПИНФЛ",IF(OR(L7221="",M7221="",N7221="",O7221="",P7221=""),"Корхона, СТИР, соҳа, лавозим ёки ойлик кўрсатилмаган","✓")))))))))</f>
        <v/>
      </c>
      <c r="U7221" s="22" t="str">
        <f>IF(OR(H7221="",M7221=""),"",IF(COUNTIFS($B$6:B7221,B7221,$C$6:C7221,C7221,$M$6:M7221,M7221)=1,1,0))</f>
        <v/>
      </c>
    </row>
    <row r="7222" spans="1:21" x14ac:dyDescent="0.25">
      <c r="A7222" s="22" t="str">
        <f>IF(H7222="","",COUNTA($H$6:H7222))</f>
        <v/>
      </c>
      <c r="B7222" s="23"/>
      <c r="C7222" s="24"/>
      <c r="D7222" s="24"/>
      <c r="E7222" s="24"/>
      <c r="F7222" s="24"/>
      <c r="G7222" s="24"/>
      <c r="H7222" s="25"/>
      <c r="I7222" s="24"/>
      <c r="J7222" s="26"/>
      <c r="K7222" s="27"/>
      <c r="L7222" s="24"/>
      <c r="M7222" s="24"/>
      <c r="N7222" s="26"/>
      <c r="O7222" s="24"/>
      <c r="P7222" s="28"/>
      <c r="Q7222" s="24"/>
      <c r="R7222" s="24"/>
      <c r="S7222" s="24"/>
      <c r="T7222" s="29" t="str">
        <f>IF(H7222="","",IF(LEN(H7222)&lt;&gt;14,"ПИНФЛ 14 хонали эмас",IF(B7222="","Вилоят танланмаган",IF(C7222="","Туман танланмаган",IF(COUNTIFS(Рўйхатлар!$H$2:$H$209,B7222,Рўйхатлар!$I$2:$I$209,C7222)=0,"Туман вилоятга мос эмас",IF(J7222="","Хатлов тоифаси танланмаган",IF(K7222="","Сана кўрсатилмаган",IF(COUNTIF($H$6:$H$10005,H7222)&gt;1,"Такрорий ПИНФЛ",IF(OR(L7222="",M7222="",N7222="",O7222="",P7222=""),"Корхона, СТИР, соҳа, лавозим ёки ойлик кўрсатилмаган","✓")))))))))</f>
        <v/>
      </c>
      <c r="U7222" s="22" t="str">
        <f>IF(OR(H7222="",M7222=""),"",IF(COUNTIFS($B$6:B7222,B7222,$C$6:C7222,C7222,$M$6:M7222,M7222)=1,1,0))</f>
        <v/>
      </c>
    </row>
    <row r="7223" spans="1:21" x14ac:dyDescent="0.25">
      <c r="A7223" s="22" t="str">
        <f>IF(H7223="","",COUNTA($H$6:H7223))</f>
        <v/>
      </c>
      <c r="B7223" s="23"/>
      <c r="C7223" s="24"/>
      <c r="D7223" s="24"/>
      <c r="E7223" s="24"/>
      <c r="F7223" s="24"/>
      <c r="G7223" s="24"/>
      <c r="H7223" s="25"/>
      <c r="I7223" s="24"/>
      <c r="J7223" s="26"/>
      <c r="K7223" s="27"/>
      <c r="L7223" s="24"/>
      <c r="M7223" s="24"/>
      <c r="N7223" s="26"/>
      <c r="O7223" s="24"/>
      <c r="P7223" s="28"/>
      <c r="Q7223" s="24"/>
      <c r="R7223" s="24"/>
      <c r="S7223" s="24"/>
      <c r="T7223" s="29" t="str">
        <f>IF(H7223="","",IF(LEN(H7223)&lt;&gt;14,"ПИНФЛ 14 хонали эмас",IF(B7223="","Вилоят танланмаган",IF(C7223="","Туман танланмаган",IF(COUNTIFS(Рўйхатлар!$H$2:$H$209,B7223,Рўйхатлар!$I$2:$I$209,C7223)=0,"Туман вилоятга мос эмас",IF(J7223="","Хатлов тоифаси танланмаган",IF(K7223="","Сана кўрсатилмаган",IF(COUNTIF($H$6:$H$10005,H7223)&gt;1,"Такрорий ПИНФЛ",IF(OR(L7223="",M7223="",N7223="",O7223="",P7223=""),"Корхона, СТИР, соҳа, лавозим ёки ойлик кўрсатилмаган","✓")))))))))</f>
        <v/>
      </c>
      <c r="U7223" s="22" t="str">
        <f>IF(OR(H7223="",M7223=""),"",IF(COUNTIFS($B$6:B7223,B7223,$C$6:C7223,C7223,$M$6:M7223,M7223)=1,1,0))</f>
        <v/>
      </c>
    </row>
    <row r="7224" spans="1:21" x14ac:dyDescent="0.25">
      <c r="A7224" s="22" t="str">
        <f>IF(H7224="","",COUNTA($H$6:H7224))</f>
        <v/>
      </c>
      <c r="B7224" s="23"/>
      <c r="C7224" s="24"/>
      <c r="D7224" s="24"/>
      <c r="E7224" s="24"/>
      <c r="F7224" s="24"/>
      <c r="G7224" s="24"/>
      <c r="H7224" s="25"/>
      <c r="I7224" s="24"/>
      <c r="J7224" s="26"/>
      <c r="K7224" s="27"/>
      <c r="L7224" s="24"/>
      <c r="M7224" s="24"/>
      <c r="N7224" s="26"/>
      <c r="O7224" s="24"/>
      <c r="P7224" s="28"/>
      <c r="Q7224" s="24"/>
      <c r="R7224" s="24"/>
      <c r="S7224" s="24"/>
      <c r="T7224" s="29" t="str">
        <f>IF(H7224="","",IF(LEN(H7224)&lt;&gt;14,"ПИНФЛ 14 хонали эмас",IF(B7224="","Вилоят танланмаган",IF(C7224="","Туман танланмаган",IF(COUNTIFS(Рўйхатлар!$H$2:$H$209,B7224,Рўйхатлар!$I$2:$I$209,C7224)=0,"Туман вилоятга мос эмас",IF(J7224="","Хатлов тоифаси танланмаган",IF(K7224="","Сана кўрсатилмаган",IF(COUNTIF($H$6:$H$10005,H7224)&gt;1,"Такрорий ПИНФЛ",IF(OR(L7224="",M7224="",N7224="",O7224="",P7224=""),"Корхона, СТИР, соҳа, лавозим ёки ойлик кўрсатилмаган","✓")))))))))</f>
        <v/>
      </c>
      <c r="U7224" s="22" t="str">
        <f>IF(OR(H7224="",M7224=""),"",IF(COUNTIFS($B$6:B7224,B7224,$C$6:C7224,C7224,$M$6:M7224,M7224)=1,1,0))</f>
        <v/>
      </c>
    </row>
    <row r="7225" spans="1:21" x14ac:dyDescent="0.25">
      <c r="A7225" s="22" t="str">
        <f>IF(H7225="","",COUNTA($H$6:H7225))</f>
        <v/>
      </c>
      <c r="B7225" s="23"/>
      <c r="C7225" s="24"/>
      <c r="D7225" s="24"/>
      <c r="E7225" s="24"/>
      <c r="F7225" s="24"/>
      <c r="G7225" s="24"/>
      <c r="H7225" s="25"/>
      <c r="I7225" s="24"/>
      <c r="J7225" s="26"/>
      <c r="K7225" s="27"/>
      <c r="L7225" s="24"/>
      <c r="M7225" s="24"/>
      <c r="N7225" s="26"/>
      <c r="O7225" s="24"/>
      <c r="P7225" s="28"/>
      <c r="Q7225" s="24"/>
      <c r="R7225" s="24"/>
      <c r="S7225" s="24"/>
      <c r="T7225" s="29" t="str">
        <f>IF(H7225="","",IF(LEN(H7225)&lt;&gt;14,"ПИНФЛ 14 хонали эмас",IF(B7225="","Вилоят танланмаган",IF(C7225="","Туман танланмаган",IF(COUNTIFS(Рўйхатлар!$H$2:$H$209,B7225,Рўйхатлар!$I$2:$I$209,C7225)=0,"Туман вилоятга мос эмас",IF(J7225="","Хатлов тоифаси танланмаган",IF(K7225="","Сана кўрсатилмаган",IF(COUNTIF($H$6:$H$10005,H7225)&gt;1,"Такрорий ПИНФЛ",IF(OR(L7225="",M7225="",N7225="",O7225="",P7225=""),"Корхона, СТИР, соҳа, лавозим ёки ойлик кўрсатилмаган","✓")))))))))</f>
        <v/>
      </c>
      <c r="U7225" s="22" t="str">
        <f>IF(OR(H7225="",M7225=""),"",IF(COUNTIFS($B$6:B7225,B7225,$C$6:C7225,C7225,$M$6:M7225,M7225)=1,1,0))</f>
        <v/>
      </c>
    </row>
    <row r="7226" spans="1:21" x14ac:dyDescent="0.25">
      <c r="A7226" s="22" t="str">
        <f>IF(H7226="","",COUNTA($H$6:H7226))</f>
        <v/>
      </c>
      <c r="B7226" s="23"/>
      <c r="C7226" s="24"/>
      <c r="D7226" s="24"/>
      <c r="E7226" s="24"/>
      <c r="F7226" s="24"/>
      <c r="G7226" s="24"/>
      <c r="H7226" s="25"/>
      <c r="I7226" s="24"/>
      <c r="J7226" s="26"/>
      <c r="K7226" s="27"/>
      <c r="L7226" s="24"/>
      <c r="M7226" s="24"/>
      <c r="N7226" s="26"/>
      <c r="O7226" s="24"/>
      <c r="P7226" s="28"/>
      <c r="Q7226" s="24"/>
      <c r="R7226" s="24"/>
      <c r="S7226" s="24"/>
      <c r="T7226" s="29" t="str">
        <f>IF(H7226="","",IF(LEN(H7226)&lt;&gt;14,"ПИНФЛ 14 хонали эмас",IF(B7226="","Вилоят танланмаган",IF(C7226="","Туман танланмаган",IF(COUNTIFS(Рўйхатлар!$H$2:$H$209,B7226,Рўйхатлар!$I$2:$I$209,C7226)=0,"Туман вилоятга мос эмас",IF(J7226="","Хатлов тоифаси танланмаган",IF(K7226="","Сана кўрсатилмаган",IF(COUNTIF($H$6:$H$10005,H7226)&gt;1,"Такрорий ПИНФЛ",IF(OR(L7226="",M7226="",N7226="",O7226="",P7226=""),"Корхона, СТИР, соҳа, лавозим ёки ойлик кўрсатилмаган","✓")))))))))</f>
        <v/>
      </c>
      <c r="U7226" s="22" t="str">
        <f>IF(OR(H7226="",M7226=""),"",IF(COUNTIFS($B$6:B7226,B7226,$C$6:C7226,C7226,$M$6:M7226,M7226)=1,1,0))</f>
        <v/>
      </c>
    </row>
    <row r="7227" spans="1:21" x14ac:dyDescent="0.25">
      <c r="A7227" s="22" t="str">
        <f>IF(H7227="","",COUNTA($H$6:H7227))</f>
        <v/>
      </c>
      <c r="B7227" s="23"/>
      <c r="C7227" s="24"/>
      <c r="D7227" s="24"/>
      <c r="E7227" s="24"/>
      <c r="F7227" s="24"/>
      <c r="G7227" s="24"/>
      <c r="H7227" s="25"/>
      <c r="I7227" s="24"/>
      <c r="J7227" s="26"/>
      <c r="K7227" s="27"/>
      <c r="L7227" s="24"/>
      <c r="M7227" s="24"/>
      <c r="N7227" s="26"/>
      <c r="O7227" s="24"/>
      <c r="P7227" s="28"/>
      <c r="Q7227" s="24"/>
      <c r="R7227" s="24"/>
      <c r="S7227" s="24"/>
      <c r="T7227" s="29" t="str">
        <f>IF(H7227="","",IF(LEN(H7227)&lt;&gt;14,"ПИНФЛ 14 хонали эмас",IF(B7227="","Вилоят танланмаган",IF(C7227="","Туман танланмаган",IF(COUNTIFS(Рўйхатлар!$H$2:$H$209,B7227,Рўйхатлар!$I$2:$I$209,C7227)=0,"Туман вилоятга мос эмас",IF(J7227="","Хатлов тоифаси танланмаган",IF(K7227="","Сана кўрсатилмаган",IF(COUNTIF($H$6:$H$10005,H7227)&gt;1,"Такрорий ПИНФЛ",IF(OR(L7227="",M7227="",N7227="",O7227="",P7227=""),"Корхона, СТИР, соҳа, лавозим ёки ойлик кўрсатилмаган","✓")))))))))</f>
        <v/>
      </c>
      <c r="U7227" s="22" t="str">
        <f>IF(OR(H7227="",M7227=""),"",IF(COUNTIFS($B$6:B7227,B7227,$C$6:C7227,C7227,$M$6:M7227,M7227)=1,1,0))</f>
        <v/>
      </c>
    </row>
    <row r="7228" spans="1:21" x14ac:dyDescent="0.25">
      <c r="A7228" s="22" t="str">
        <f>IF(H7228="","",COUNTA($H$6:H7228))</f>
        <v/>
      </c>
      <c r="B7228" s="23"/>
      <c r="C7228" s="24"/>
      <c r="D7228" s="24"/>
      <c r="E7228" s="24"/>
      <c r="F7228" s="24"/>
      <c r="G7228" s="24"/>
      <c r="H7228" s="25"/>
      <c r="I7228" s="24"/>
      <c r="J7228" s="26"/>
      <c r="K7228" s="27"/>
      <c r="L7228" s="24"/>
      <c r="M7228" s="24"/>
      <c r="N7228" s="26"/>
      <c r="O7228" s="24"/>
      <c r="P7228" s="28"/>
      <c r="Q7228" s="24"/>
      <c r="R7228" s="24"/>
      <c r="S7228" s="24"/>
      <c r="T7228" s="29" t="str">
        <f>IF(H7228="","",IF(LEN(H7228)&lt;&gt;14,"ПИНФЛ 14 хонали эмас",IF(B7228="","Вилоят танланмаган",IF(C7228="","Туман танланмаган",IF(COUNTIFS(Рўйхатлар!$H$2:$H$209,B7228,Рўйхатлар!$I$2:$I$209,C7228)=0,"Туман вилоятга мос эмас",IF(J7228="","Хатлов тоифаси танланмаган",IF(K7228="","Сана кўрсатилмаган",IF(COUNTIF($H$6:$H$10005,H7228)&gt;1,"Такрорий ПИНФЛ",IF(OR(L7228="",M7228="",N7228="",O7228="",P7228=""),"Корхона, СТИР, соҳа, лавозим ёки ойлик кўрсатилмаган","✓")))))))))</f>
        <v/>
      </c>
      <c r="U7228" s="22" t="str">
        <f>IF(OR(H7228="",M7228=""),"",IF(COUNTIFS($B$6:B7228,B7228,$C$6:C7228,C7228,$M$6:M7228,M7228)=1,1,0))</f>
        <v/>
      </c>
    </row>
    <row r="7229" spans="1:21" x14ac:dyDescent="0.25">
      <c r="A7229" s="22" t="str">
        <f>IF(H7229="","",COUNTA($H$6:H7229))</f>
        <v/>
      </c>
      <c r="B7229" s="23"/>
      <c r="C7229" s="24"/>
      <c r="D7229" s="24"/>
      <c r="E7229" s="24"/>
      <c r="F7229" s="24"/>
      <c r="G7229" s="24"/>
      <c r="H7229" s="25"/>
      <c r="I7229" s="24"/>
      <c r="J7229" s="26"/>
      <c r="K7229" s="27"/>
      <c r="L7229" s="24"/>
      <c r="M7229" s="24"/>
      <c r="N7229" s="26"/>
      <c r="O7229" s="24"/>
      <c r="P7229" s="28"/>
      <c r="Q7229" s="24"/>
      <c r="R7229" s="24"/>
      <c r="S7229" s="24"/>
      <c r="T7229" s="29" t="str">
        <f>IF(H7229="","",IF(LEN(H7229)&lt;&gt;14,"ПИНФЛ 14 хонали эмас",IF(B7229="","Вилоят танланмаган",IF(C7229="","Туман танланмаган",IF(COUNTIFS(Рўйхатлар!$H$2:$H$209,B7229,Рўйхатлар!$I$2:$I$209,C7229)=0,"Туман вилоятга мос эмас",IF(J7229="","Хатлов тоифаси танланмаган",IF(K7229="","Сана кўрсатилмаган",IF(COUNTIF($H$6:$H$10005,H7229)&gt;1,"Такрорий ПИНФЛ",IF(OR(L7229="",M7229="",N7229="",O7229="",P7229=""),"Корхона, СТИР, соҳа, лавозим ёки ойлик кўрсатилмаган","✓")))))))))</f>
        <v/>
      </c>
      <c r="U7229" s="22" t="str">
        <f>IF(OR(H7229="",M7229=""),"",IF(COUNTIFS($B$6:B7229,B7229,$C$6:C7229,C7229,$M$6:M7229,M7229)=1,1,0))</f>
        <v/>
      </c>
    </row>
    <row r="7230" spans="1:21" x14ac:dyDescent="0.25">
      <c r="A7230" s="22" t="str">
        <f>IF(H7230="","",COUNTA($H$6:H7230))</f>
        <v/>
      </c>
      <c r="B7230" s="23"/>
      <c r="C7230" s="24"/>
      <c r="D7230" s="24"/>
      <c r="E7230" s="24"/>
      <c r="F7230" s="24"/>
      <c r="G7230" s="24"/>
      <c r="H7230" s="25"/>
      <c r="I7230" s="24"/>
      <c r="J7230" s="26"/>
      <c r="K7230" s="27"/>
      <c r="L7230" s="24"/>
      <c r="M7230" s="24"/>
      <c r="N7230" s="26"/>
      <c r="O7230" s="24"/>
      <c r="P7230" s="28"/>
      <c r="Q7230" s="24"/>
      <c r="R7230" s="24"/>
      <c r="S7230" s="24"/>
      <c r="T7230" s="29" t="str">
        <f>IF(H7230="","",IF(LEN(H7230)&lt;&gt;14,"ПИНФЛ 14 хонали эмас",IF(B7230="","Вилоят танланмаган",IF(C7230="","Туман танланмаган",IF(COUNTIFS(Рўйхатлар!$H$2:$H$209,B7230,Рўйхатлар!$I$2:$I$209,C7230)=0,"Туман вилоятга мос эмас",IF(J7230="","Хатлов тоифаси танланмаган",IF(K7230="","Сана кўрсатилмаган",IF(COUNTIF($H$6:$H$10005,H7230)&gt;1,"Такрорий ПИНФЛ",IF(OR(L7230="",M7230="",N7230="",O7230="",P7230=""),"Корхона, СТИР, соҳа, лавозим ёки ойлик кўрсатилмаган","✓")))))))))</f>
        <v/>
      </c>
      <c r="U7230" s="22" t="str">
        <f>IF(OR(H7230="",M7230=""),"",IF(COUNTIFS($B$6:B7230,B7230,$C$6:C7230,C7230,$M$6:M7230,M7230)=1,1,0))</f>
        <v/>
      </c>
    </row>
    <row r="7231" spans="1:21" x14ac:dyDescent="0.25">
      <c r="A7231" s="22" t="str">
        <f>IF(H7231="","",COUNTA($H$6:H7231))</f>
        <v/>
      </c>
      <c r="B7231" s="23"/>
      <c r="C7231" s="24"/>
      <c r="D7231" s="24"/>
      <c r="E7231" s="24"/>
      <c r="F7231" s="24"/>
      <c r="G7231" s="24"/>
      <c r="H7231" s="25"/>
      <c r="I7231" s="24"/>
      <c r="J7231" s="26"/>
      <c r="K7231" s="27"/>
      <c r="L7231" s="24"/>
      <c r="M7231" s="24"/>
      <c r="N7231" s="26"/>
      <c r="O7231" s="24"/>
      <c r="P7231" s="28"/>
      <c r="Q7231" s="24"/>
      <c r="R7231" s="24"/>
      <c r="S7231" s="24"/>
      <c r="T7231" s="29" t="str">
        <f>IF(H7231="","",IF(LEN(H7231)&lt;&gt;14,"ПИНФЛ 14 хонали эмас",IF(B7231="","Вилоят танланмаган",IF(C7231="","Туман танланмаган",IF(COUNTIFS(Рўйхатлар!$H$2:$H$209,B7231,Рўйхатлар!$I$2:$I$209,C7231)=0,"Туман вилоятга мос эмас",IF(J7231="","Хатлов тоифаси танланмаган",IF(K7231="","Сана кўрсатилмаган",IF(COUNTIF($H$6:$H$10005,H7231)&gt;1,"Такрорий ПИНФЛ",IF(OR(L7231="",M7231="",N7231="",O7231="",P7231=""),"Корхона, СТИР, соҳа, лавозим ёки ойлик кўрсатилмаган","✓")))))))))</f>
        <v/>
      </c>
      <c r="U7231" s="22" t="str">
        <f>IF(OR(H7231="",M7231=""),"",IF(COUNTIFS($B$6:B7231,B7231,$C$6:C7231,C7231,$M$6:M7231,M7231)=1,1,0))</f>
        <v/>
      </c>
    </row>
    <row r="7232" spans="1:21" x14ac:dyDescent="0.25">
      <c r="A7232" s="22" t="str">
        <f>IF(H7232="","",COUNTA($H$6:H7232))</f>
        <v/>
      </c>
      <c r="B7232" s="23"/>
      <c r="C7232" s="24"/>
      <c r="D7232" s="24"/>
      <c r="E7232" s="24"/>
      <c r="F7232" s="24"/>
      <c r="G7232" s="24"/>
      <c r="H7232" s="25"/>
      <c r="I7232" s="24"/>
      <c r="J7232" s="26"/>
      <c r="K7232" s="27"/>
      <c r="L7232" s="24"/>
      <c r="M7232" s="24"/>
      <c r="N7232" s="26"/>
      <c r="O7232" s="24"/>
      <c r="P7232" s="28"/>
      <c r="Q7232" s="24"/>
      <c r="R7232" s="24"/>
      <c r="S7232" s="24"/>
      <c r="T7232" s="29" t="str">
        <f>IF(H7232="","",IF(LEN(H7232)&lt;&gt;14,"ПИНФЛ 14 хонали эмас",IF(B7232="","Вилоят танланмаган",IF(C7232="","Туман танланмаган",IF(COUNTIFS(Рўйхатлар!$H$2:$H$209,B7232,Рўйхатлар!$I$2:$I$209,C7232)=0,"Туман вилоятга мос эмас",IF(J7232="","Хатлов тоифаси танланмаган",IF(K7232="","Сана кўрсатилмаган",IF(COUNTIF($H$6:$H$10005,H7232)&gt;1,"Такрорий ПИНФЛ",IF(OR(L7232="",M7232="",N7232="",O7232="",P7232=""),"Корхона, СТИР, соҳа, лавозим ёки ойлик кўрсатилмаган","✓")))))))))</f>
        <v/>
      </c>
      <c r="U7232" s="22" t="str">
        <f>IF(OR(H7232="",M7232=""),"",IF(COUNTIFS($B$6:B7232,B7232,$C$6:C7232,C7232,$M$6:M7232,M7232)=1,1,0))</f>
        <v/>
      </c>
    </row>
    <row r="7233" spans="1:21" x14ac:dyDescent="0.25">
      <c r="A7233" s="22" t="str">
        <f>IF(H7233="","",COUNTA($H$6:H7233))</f>
        <v/>
      </c>
      <c r="B7233" s="23"/>
      <c r="C7233" s="24"/>
      <c r="D7233" s="24"/>
      <c r="E7233" s="24"/>
      <c r="F7233" s="24"/>
      <c r="G7233" s="24"/>
      <c r="H7233" s="25"/>
      <c r="I7233" s="24"/>
      <c r="J7233" s="26"/>
      <c r="K7233" s="27"/>
      <c r="L7233" s="24"/>
      <c r="M7233" s="24"/>
      <c r="N7233" s="26"/>
      <c r="O7233" s="24"/>
      <c r="P7233" s="28"/>
      <c r="Q7233" s="24"/>
      <c r="R7233" s="24"/>
      <c r="S7233" s="24"/>
      <c r="T7233" s="29" t="str">
        <f>IF(H7233="","",IF(LEN(H7233)&lt;&gt;14,"ПИНФЛ 14 хонали эмас",IF(B7233="","Вилоят танланмаган",IF(C7233="","Туман танланмаган",IF(COUNTIFS(Рўйхатлар!$H$2:$H$209,B7233,Рўйхатлар!$I$2:$I$209,C7233)=0,"Туман вилоятга мос эмас",IF(J7233="","Хатлов тоифаси танланмаган",IF(K7233="","Сана кўрсатилмаган",IF(COUNTIF($H$6:$H$10005,H7233)&gt;1,"Такрорий ПИНФЛ",IF(OR(L7233="",M7233="",N7233="",O7233="",P7233=""),"Корхона, СТИР, соҳа, лавозим ёки ойлик кўрсатилмаган","✓")))))))))</f>
        <v/>
      </c>
      <c r="U7233" s="22" t="str">
        <f>IF(OR(H7233="",M7233=""),"",IF(COUNTIFS($B$6:B7233,B7233,$C$6:C7233,C7233,$M$6:M7233,M7233)=1,1,0))</f>
        <v/>
      </c>
    </row>
    <row r="7234" spans="1:21" x14ac:dyDescent="0.25">
      <c r="A7234" s="22" t="str">
        <f>IF(H7234="","",COUNTA($H$6:H7234))</f>
        <v/>
      </c>
      <c r="B7234" s="23"/>
      <c r="C7234" s="24"/>
      <c r="D7234" s="24"/>
      <c r="E7234" s="24"/>
      <c r="F7234" s="24"/>
      <c r="G7234" s="24"/>
      <c r="H7234" s="25"/>
      <c r="I7234" s="24"/>
      <c r="J7234" s="26"/>
      <c r="K7234" s="27"/>
      <c r="L7234" s="24"/>
      <c r="M7234" s="24"/>
      <c r="N7234" s="26"/>
      <c r="O7234" s="24"/>
      <c r="P7234" s="28"/>
      <c r="Q7234" s="24"/>
      <c r="R7234" s="24"/>
      <c r="S7234" s="24"/>
      <c r="T7234" s="29" t="str">
        <f>IF(H7234="","",IF(LEN(H7234)&lt;&gt;14,"ПИНФЛ 14 хонали эмас",IF(B7234="","Вилоят танланмаган",IF(C7234="","Туман танланмаган",IF(COUNTIFS(Рўйхатлар!$H$2:$H$209,B7234,Рўйхатлар!$I$2:$I$209,C7234)=0,"Туман вилоятга мос эмас",IF(J7234="","Хатлов тоифаси танланмаган",IF(K7234="","Сана кўрсатилмаган",IF(COUNTIF($H$6:$H$10005,H7234)&gt;1,"Такрорий ПИНФЛ",IF(OR(L7234="",M7234="",N7234="",O7234="",P7234=""),"Корхона, СТИР, соҳа, лавозим ёки ойлик кўрсатилмаган","✓")))))))))</f>
        <v/>
      </c>
      <c r="U7234" s="22" t="str">
        <f>IF(OR(H7234="",M7234=""),"",IF(COUNTIFS($B$6:B7234,B7234,$C$6:C7234,C7234,$M$6:M7234,M7234)=1,1,0))</f>
        <v/>
      </c>
    </row>
    <row r="7235" spans="1:21" x14ac:dyDescent="0.25">
      <c r="A7235" s="22" t="str">
        <f>IF(H7235="","",COUNTA($H$6:H7235))</f>
        <v/>
      </c>
      <c r="B7235" s="23"/>
      <c r="C7235" s="24"/>
      <c r="D7235" s="24"/>
      <c r="E7235" s="24"/>
      <c r="F7235" s="24"/>
      <c r="G7235" s="24"/>
      <c r="H7235" s="25"/>
      <c r="I7235" s="24"/>
      <c r="J7235" s="26"/>
      <c r="K7235" s="27"/>
      <c r="L7235" s="24"/>
      <c r="M7235" s="24"/>
      <c r="N7235" s="26"/>
      <c r="O7235" s="24"/>
      <c r="P7235" s="28"/>
      <c r="Q7235" s="24"/>
      <c r="R7235" s="24"/>
      <c r="S7235" s="24"/>
      <c r="T7235" s="29" t="str">
        <f>IF(H7235="","",IF(LEN(H7235)&lt;&gt;14,"ПИНФЛ 14 хонали эмас",IF(B7235="","Вилоят танланмаган",IF(C7235="","Туман танланмаган",IF(COUNTIFS(Рўйхатлар!$H$2:$H$209,B7235,Рўйхатлар!$I$2:$I$209,C7235)=0,"Туман вилоятга мос эмас",IF(J7235="","Хатлов тоифаси танланмаган",IF(K7235="","Сана кўрсатилмаган",IF(COUNTIF($H$6:$H$10005,H7235)&gt;1,"Такрорий ПИНФЛ",IF(OR(L7235="",M7235="",N7235="",O7235="",P7235=""),"Корхона, СТИР, соҳа, лавозим ёки ойлик кўрсатилмаган","✓")))))))))</f>
        <v/>
      </c>
      <c r="U7235" s="22" t="str">
        <f>IF(OR(H7235="",M7235=""),"",IF(COUNTIFS($B$6:B7235,B7235,$C$6:C7235,C7235,$M$6:M7235,M7235)=1,1,0))</f>
        <v/>
      </c>
    </row>
    <row r="7236" spans="1:21" x14ac:dyDescent="0.25">
      <c r="A7236" s="22" t="str">
        <f>IF(H7236="","",COUNTA($H$6:H7236))</f>
        <v/>
      </c>
      <c r="B7236" s="23"/>
      <c r="C7236" s="24"/>
      <c r="D7236" s="24"/>
      <c r="E7236" s="24"/>
      <c r="F7236" s="24"/>
      <c r="G7236" s="24"/>
      <c r="H7236" s="25"/>
      <c r="I7236" s="24"/>
      <c r="J7236" s="26"/>
      <c r="K7236" s="27"/>
      <c r="L7236" s="24"/>
      <c r="M7236" s="24"/>
      <c r="N7236" s="26"/>
      <c r="O7236" s="24"/>
      <c r="P7236" s="28"/>
      <c r="Q7236" s="24"/>
      <c r="R7236" s="24"/>
      <c r="S7236" s="24"/>
      <c r="T7236" s="29" t="str">
        <f>IF(H7236="","",IF(LEN(H7236)&lt;&gt;14,"ПИНФЛ 14 хонали эмас",IF(B7236="","Вилоят танланмаган",IF(C7236="","Туман танланмаган",IF(COUNTIFS(Рўйхатлар!$H$2:$H$209,B7236,Рўйхатлар!$I$2:$I$209,C7236)=0,"Туман вилоятга мос эмас",IF(J7236="","Хатлов тоифаси танланмаган",IF(K7236="","Сана кўрсатилмаган",IF(COUNTIF($H$6:$H$10005,H7236)&gt;1,"Такрорий ПИНФЛ",IF(OR(L7236="",M7236="",N7236="",O7236="",P7236=""),"Корхона, СТИР, соҳа, лавозим ёки ойлик кўрсатилмаган","✓")))))))))</f>
        <v/>
      </c>
      <c r="U7236" s="22" t="str">
        <f>IF(OR(H7236="",M7236=""),"",IF(COUNTIFS($B$6:B7236,B7236,$C$6:C7236,C7236,$M$6:M7236,M7236)=1,1,0))</f>
        <v/>
      </c>
    </row>
    <row r="7237" spans="1:21" x14ac:dyDescent="0.25">
      <c r="A7237" s="22" t="str">
        <f>IF(H7237="","",COUNTA($H$6:H7237))</f>
        <v/>
      </c>
      <c r="B7237" s="23"/>
      <c r="C7237" s="24"/>
      <c r="D7237" s="24"/>
      <c r="E7237" s="24"/>
      <c r="F7237" s="24"/>
      <c r="G7237" s="24"/>
      <c r="H7237" s="25"/>
      <c r="I7237" s="24"/>
      <c r="J7237" s="26"/>
      <c r="K7237" s="27"/>
      <c r="L7237" s="24"/>
      <c r="M7237" s="24"/>
      <c r="N7237" s="26"/>
      <c r="O7237" s="24"/>
      <c r="P7237" s="28"/>
      <c r="Q7237" s="24"/>
      <c r="R7237" s="24"/>
      <c r="S7237" s="24"/>
      <c r="T7237" s="29" t="str">
        <f>IF(H7237="","",IF(LEN(H7237)&lt;&gt;14,"ПИНФЛ 14 хонали эмас",IF(B7237="","Вилоят танланмаган",IF(C7237="","Туман танланмаган",IF(COUNTIFS(Рўйхатлар!$H$2:$H$209,B7237,Рўйхатлар!$I$2:$I$209,C7237)=0,"Туман вилоятга мос эмас",IF(J7237="","Хатлов тоифаси танланмаган",IF(K7237="","Сана кўрсатилмаган",IF(COUNTIF($H$6:$H$10005,H7237)&gt;1,"Такрорий ПИНФЛ",IF(OR(L7237="",M7237="",N7237="",O7237="",P7237=""),"Корхона, СТИР, соҳа, лавозим ёки ойлик кўрсатилмаган","✓")))))))))</f>
        <v/>
      </c>
      <c r="U7237" s="22" t="str">
        <f>IF(OR(H7237="",M7237=""),"",IF(COUNTIFS($B$6:B7237,B7237,$C$6:C7237,C7237,$M$6:M7237,M7237)=1,1,0))</f>
        <v/>
      </c>
    </row>
    <row r="7238" spans="1:21" x14ac:dyDescent="0.25">
      <c r="A7238" s="22" t="str">
        <f>IF(H7238="","",COUNTA($H$6:H7238))</f>
        <v/>
      </c>
      <c r="B7238" s="23"/>
      <c r="C7238" s="24"/>
      <c r="D7238" s="24"/>
      <c r="E7238" s="24"/>
      <c r="F7238" s="24"/>
      <c r="G7238" s="24"/>
      <c r="H7238" s="25"/>
      <c r="I7238" s="24"/>
      <c r="J7238" s="26"/>
      <c r="K7238" s="27"/>
      <c r="L7238" s="24"/>
      <c r="M7238" s="24"/>
      <c r="N7238" s="26"/>
      <c r="O7238" s="24"/>
      <c r="P7238" s="28"/>
      <c r="Q7238" s="24"/>
      <c r="R7238" s="24"/>
      <c r="S7238" s="24"/>
      <c r="T7238" s="29" t="str">
        <f>IF(H7238="","",IF(LEN(H7238)&lt;&gt;14,"ПИНФЛ 14 хонали эмас",IF(B7238="","Вилоят танланмаган",IF(C7238="","Туман танланмаган",IF(COUNTIFS(Рўйхатлар!$H$2:$H$209,B7238,Рўйхатлар!$I$2:$I$209,C7238)=0,"Туман вилоятга мос эмас",IF(J7238="","Хатлов тоифаси танланмаган",IF(K7238="","Сана кўрсатилмаган",IF(COUNTIF($H$6:$H$10005,H7238)&gt;1,"Такрорий ПИНФЛ",IF(OR(L7238="",M7238="",N7238="",O7238="",P7238=""),"Корхона, СТИР, соҳа, лавозим ёки ойлик кўрсатилмаган","✓")))))))))</f>
        <v/>
      </c>
      <c r="U7238" s="22" t="str">
        <f>IF(OR(H7238="",M7238=""),"",IF(COUNTIFS($B$6:B7238,B7238,$C$6:C7238,C7238,$M$6:M7238,M7238)=1,1,0))</f>
        <v/>
      </c>
    </row>
    <row r="7239" spans="1:21" x14ac:dyDescent="0.25">
      <c r="A7239" s="22" t="str">
        <f>IF(H7239="","",COUNTA($H$6:H7239))</f>
        <v/>
      </c>
      <c r="B7239" s="23"/>
      <c r="C7239" s="24"/>
      <c r="D7239" s="24"/>
      <c r="E7239" s="24"/>
      <c r="F7239" s="24"/>
      <c r="G7239" s="24"/>
      <c r="H7239" s="25"/>
      <c r="I7239" s="24"/>
      <c r="J7239" s="26"/>
      <c r="K7239" s="27"/>
      <c r="L7239" s="24"/>
      <c r="M7239" s="24"/>
      <c r="N7239" s="26"/>
      <c r="O7239" s="24"/>
      <c r="P7239" s="28"/>
      <c r="Q7239" s="24"/>
      <c r="R7239" s="24"/>
      <c r="S7239" s="24"/>
      <c r="T7239" s="29" t="str">
        <f>IF(H7239="","",IF(LEN(H7239)&lt;&gt;14,"ПИНФЛ 14 хонали эмас",IF(B7239="","Вилоят танланмаган",IF(C7239="","Туман танланмаган",IF(COUNTIFS(Рўйхатлар!$H$2:$H$209,B7239,Рўйхатлар!$I$2:$I$209,C7239)=0,"Туман вилоятга мос эмас",IF(J7239="","Хатлов тоифаси танланмаган",IF(K7239="","Сана кўрсатилмаган",IF(COUNTIF($H$6:$H$10005,H7239)&gt;1,"Такрорий ПИНФЛ",IF(OR(L7239="",M7239="",N7239="",O7239="",P7239=""),"Корхона, СТИР, соҳа, лавозим ёки ойлик кўрсатилмаган","✓")))))))))</f>
        <v/>
      </c>
      <c r="U7239" s="22" t="str">
        <f>IF(OR(H7239="",M7239=""),"",IF(COUNTIFS($B$6:B7239,B7239,$C$6:C7239,C7239,$M$6:M7239,M7239)=1,1,0))</f>
        <v/>
      </c>
    </row>
    <row r="7240" spans="1:21" x14ac:dyDescent="0.25">
      <c r="A7240" s="22" t="str">
        <f>IF(H7240="","",COUNTA($H$6:H7240))</f>
        <v/>
      </c>
      <c r="B7240" s="23"/>
      <c r="C7240" s="24"/>
      <c r="D7240" s="24"/>
      <c r="E7240" s="24"/>
      <c r="F7240" s="24"/>
      <c r="G7240" s="24"/>
      <c r="H7240" s="25"/>
      <c r="I7240" s="24"/>
      <c r="J7240" s="26"/>
      <c r="K7240" s="27"/>
      <c r="L7240" s="24"/>
      <c r="M7240" s="24"/>
      <c r="N7240" s="26"/>
      <c r="O7240" s="24"/>
      <c r="P7240" s="28"/>
      <c r="Q7240" s="24"/>
      <c r="R7240" s="24"/>
      <c r="S7240" s="24"/>
      <c r="T7240" s="29" t="str">
        <f>IF(H7240="","",IF(LEN(H7240)&lt;&gt;14,"ПИНФЛ 14 хонали эмас",IF(B7240="","Вилоят танланмаган",IF(C7240="","Туман танланмаган",IF(COUNTIFS(Рўйхатлар!$H$2:$H$209,B7240,Рўйхатлар!$I$2:$I$209,C7240)=0,"Туман вилоятга мос эмас",IF(J7240="","Хатлов тоифаси танланмаган",IF(K7240="","Сана кўрсатилмаган",IF(COUNTIF($H$6:$H$10005,H7240)&gt;1,"Такрорий ПИНФЛ",IF(OR(L7240="",M7240="",N7240="",O7240="",P7240=""),"Корхона, СТИР, соҳа, лавозим ёки ойлик кўрсатилмаган","✓")))))))))</f>
        <v/>
      </c>
      <c r="U7240" s="22" t="str">
        <f>IF(OR(H7240="",M7240=""),"",IF(COUNTIFS($B$6:B7240,B7240,$C$6:C7240,C7240,$M$6:M7240,M7240)=1,1,0))</f>
        <v/>
      </c>
    </row>
    <row r="7241" spans="1:21" x14ac:dyDescent="0.25">
      <c r="A7241" s="22" t="str">
        <f>IF(H7241="","",COUNTA($H$6:H7241))</f>
        <v/>
      </c>
      <c r="B7241" s="23"/>
      <c r="C7241" s="24"/>
      <c r="D7241" s="24"/>
      <c r="E7241" s="24"/>
      <c r="F7241" s="24"/>
      <c r="G7241" s="24"/>
      <c r="H7241" s="25"/>
      <c r="I7241" s="24"/>
      <c r="J7241" s="26"/>
      <c r="K7241" s="27"/>
      <c r="L7241" s="24"/>
      <c r="M7241" s="24"/>
      <c r="N7241" s="26"/>
      <c r="O7241" s="24"/>
      <c r="P7241" s="28"/>
      <c r="Q7241" s="24"/>
      <c r="R7241" s="24"/>
      <c r="S7241" s="24"/>
      <c r="T7241" s="29" t="str">
        <f>IF(H7241="","",IF(LEN(H7241)&lt;&gt;14,"ПИНФЛ 14 хонали эмас",IF(B7241="","Вилоят танланмаган",IF(C7241="","Туман танланмаган",IF(COUNTIFS(Рўйхатлар!$H$2:$H$209,B7241,Рўйхатлар!$I$2:$I$209,C7241)=0,"Туман вилоятга мос эмас",IF(J7241="","Хатлов тоифаси танланмаган",IF(K7241="","Сана кўрсатилмаган",IF(COUNTIF($H$6:$H$10005,H7241)&gt;1,"Такрорий ПИНФЛ",IF(OR(L7241="",M7241="",N7241="",O7241="",P7241=""),"Корхона, СТИР, соҳа, лавозим ёки ойлик кўрсатилмаган","✓")))))))))</f>
        <v/>
      </c>
      <c r="U7241" s="22" t="str">
        <f>IF(OR(H7241="",M7241=""),"",IF(COUNTIFS($B$6:B7241,B7241,$C$6:C7241,C7241,$M$6:M7241,M7241)=1,1,0))</f>
        <v/>
      </c>
    </row>
    <row r="7242" spans="1:21" x14ac:dyDescent="0.25">
      <c r="A7242" s="22" t="str">
        <f>IF(H7242="","",COUNTA($H$6:H7242))</f>
        <v/>
      </c>
      <c r="B7242" s="23"/>
      <c r="C7242" s="24"/>
      <c r="D7242" s="24"/>
      <c r="E7242" s="24"/>
      <c r="F7242" s="24"/>
      <c r="G7242" s="24"/>
      <c r="H7242" s="25"/>
      <c r="I7242" s="24"/>
      <c r="J7242" s="26"/>
      <c r="K7242" s="27"/>
      <c r="L7242" s="24"/>
      <c r="M7242" s="24"/>
      <c r="N7242" s="26"/>
      <c r="O7242" s="24"/>
      <c r="P7242" s="28"/>
      <c r="Q7242" s="24"/>
      <c r="R7242" s="24"/>
      <c r="S7242" s="24"/>
      <c r="T7242" s="29" t="str">
        <f>IF(H7242="","",IF(LEN(H7242)&lt;&gt;14,"ПИНФЛ 14 хонали эмас",IF(B7242="","Вилоят танланмаган",IF(C7242="","Туман танланмаган",IF(COUNTIFS(Рўйхатлар!$H$2:$H$209,B7242,Рўйхатлар!$I$2:$I$209,C7242)=0,"Туман вилоятга мос эмас",IF(J7242="","Хатлов тоифаси танланмаган",IF(K7242="","Сана кўрсатилмаган",IF(COUNTIF($H$6:$H$10005,H7242)&gt;1,"Такрорий ПИНФЛ",IF(OR(L7242="",M7242="",N7242="",O7242="",P7242=""),"Корхона, СТИР, соҳа, лавозим ёки ойлик кўрсатилмаган","✓")))))))))</f>
        <v/>
      </c>
      <c r="U7242" s="22" t="str">
        <f>IF(OR(H7242="",M7242=""),"",IF(COUNTIFS($B$6:B7242,B7242,$C$6:C7242,C7242,$M$6:M7242,M7242)=1,1,0))</f>
        <v/>
      </c>
    </row>
    <row r="7243" spans="1:21" x14ac:dyDescent="0.25">
      <c r="A7243" s="22" t="str">
        <f>IF(H7243="","",COUNTA($H$6:H7243))</f>
        <v/>
      </c>
      <c r="B7243" s="23"/>
      <c r="C7243" s="24"/>
      <c r="D7243" s="24"/>
      <c r="E7243" s="24"/>
      <c r="F7243" s="24"/>
      <c r="G7243" s="24"/>
      <c r="H7243" s="25"/>
      <c r="I7243" s="24"/>
      <c r="J7243" s="26"/>
      <c r="K7243" s="27"/>
      <c r="L7243" s="24"/>
      <c r="M7243" s="24"/>
      <c r="N7243" s="26"/>
      <c r="O7243" s="24"/>
      <c r="P7243" s="28"/>
      <c r="Q7243" s="24"/>
      <c r="R7243" s="24"/>
      <c r="S7243" s="24"/>
      <c r="T7243" s="29" t="str">
        <f>IF(H7243="","",IF(LEN(H7243)&lt;&gt;14,"ПИНФЛ 14 хонали эмас",IF(B7243="","Вилоят танланмаган",IF(C7243="","Туман танланмаган",IF(COUNTIFS(Рўйхатлар!$H$2:$H$209,B7243,Рўйхатлар!$I$2:$I$209,C7243)=0,"Туман вилоятга мос эмас",IF(J7243="","Хатлов тоифаси танланмаган",IF(K7243="","Сана кўрсатилмаган",IF(COUNTIF($H$6:$H$10005,H7243)&gt;1,"Такрорий ПИНФЛ",IF(OR(L7243="",M7243="",N7243="",O7243="",P7243=""),"Корхона, СТИР, соҳа, лавозим ёки ойлик кўрсатилмаган","✓")))))))))</f>
        <v/>
      </c>
      <c r="U7243" s="22" t="str">
        <f>IF(OR(H7243="",M7243=""),"",IF(COUNTIFS($B$6:B7243,B7243,$C$6:C7243,C7243,$M$6:M7243,M7243)=1,1,0))</f>
        <v/>
      </c>
    </row>
    <row r="7244" spans="1:21" x14ac:dyDescent="0.25">
      <c r="A7244" s="22" t="str">
        <f>IF(H7244="","",COUNTA($H$6:H7244))</f>
        <v/>
      </c>
      <c r="B7244" s="23"/>
      <c r="C7244" s="24"/>
      <c r="D7244" s="24"/>
      <c r="E7244" s="24"/>
      <c r="F7244" s="24"/>
      <c r="G7244" s="24"/>
      <c r="H7244" s="25"/>
      <c r="I7244" s="24"/>
      <c r="J7244" s="26"/>
      <c r="K7244" s="27"/>
      <c r="L7244" s="24"/>
      <c r="M7244" s="24"/>
      <c r="N7244" s="26"/>
      <c r="O7244" s="24"/>
      <c r="P7244" s="28"/>
      <c r="Q7244" s="24"/>
      <c r="R7244" s="24"/>
      <c r="S7244" s="24"/>
      <c r="T7244" s="29" t="str">
        <f>IF(H7244="","",IF(LEN(H7244)&lt;&gt;14,"ПИНФЛ 14 хонали эмас",IF(B7244="","Вилоят танланмаган",IF(C7244="","Туман танланмаган",IF(COUNTIFS(Рўйхатлар!$H$2:$H$209,B7244,Рўйхатлар!$I$2:$I$209,C7244)=0,"Туман вилоятга мос эмас",IF(J7244="","Хатлов тоифаси танланмаган",IF(K7244="","Сана кўрсатилмаган",IF(COUNTIF($H$6:$H$10005,H7244)&gt;1,"Такрорий ПИНФЛ",IF(OR(L7244="",M7244="",N7244="",O7244="",P7244=""),"Корхона, СТИР, соҳа, лавозим ёки ойлик кўрсатилмаган","✓")))))))))</f>
        <v/>
      </c>
      <c r="U7244" s="22" t="str">
        <f>IF(OR(H7244="",M7244=""),"",IF(COUNTIFS($B$6:B7244,B7244,$C$6:C7244,C7244,$M$6:M7244,M7244)=1,1,0))</f>
        <v/>
      </c>
    </row>
    <row r="7245" spans="1:21" x14ac:dyDescent="0.25">
      <c r="A7245" s="22" t="str">
        <f>IF(H7245="","",COUNTA($H$6:H7245))</f>
        <v/>
      </c>
      <c r="B7245" s="23"/>
      <c r="C7245" s="24"/>
      <c r="D7245" s="24"/>
      <c r="E7245" s="24"/>
      <c r="F7245" s="24"/>
      <c r="G7245" s="24"/>
      <c r="H7245" s="25"/>
      <c r="I7245" s="24"/>
      <c r="J7245" s="26"/>
      <c r="K7245" s="27"/>
      <c r="L7245" s="24"/>
      <c r="M7245" s="24"/>
      <c r="N7245" s="26"/>
      <c r="O7245" s="24"/>
      <c r="P7245" s="28"/>
      <c r="Q7245" s="24"/>
      <c r="R7245" s="24"/>
      <c r="S7245" s="24"/>
      <c r="T7245" s="29" t="str">
        <f>IF(H7245="","",IF(LEN(H7245)&lt;&gt;14,"ПИНФЛ 14 хонали эмас",IF(B7245="","Вилоят танланмаган",IF(C7245="","Туман танланмаган",IF(COUNTIFS(Рўйхатлар!$H$2:$H$209,B7245,Рўйхатлар!$I$2:$I$209,C7245)=0,"Туман вилоятга мос эмас",IF(J7245="","Хатлов тоифаси танланмаган",IF(K7245="","Сана кўрсатилмаган",IF(COUNTIF($H$6:$H$10005,H7245)&gt;1,"Такрорий ПИНФЛ",IF(OR(L7245="",M7245="",N7245="",O7245="",P7245=""),"Корхона, СТИР, соҳа, лавозим ёки ойлик кўрсатилмаган","✓")))))))))</f>
        <v/>
      </c>
      <c r="U7245" s="22" t="str">
        <f>IF(OR(H7245="",M7245=""),"",IF(COUNTIFS($B$6:B7245,B7245,$C$6:C7245,C7245,$M$6:M7245,M7245)=1,1,0))</f>
        <v/>
      </c>
    </row>
    <row r="7246" spans="1:21" x14ac:dyDescent="0.25">
      <c r="A7246" s="22" t="str">
        <f>IF(H7246="","",COUNTA($H$6:H7246))</f>
        <v/>
      </c>
      <c r="B7246" s="23"/>
      <c r="C7246" s="24"/>
      <c r="D7246" s="24"/>
      <c r="E7246" s="24"/>
      <c r="F7246" s="24"/>
      <c r="G7246" s="24"/>
      <c r="H7246" s="25"/>
      <c r="I7246" s="24"/>
      <c r="J7246" s="26"/>
      <c r="K7246" s="27"/>
      <c r="L7246" s="24"/>
      <c r="M7246" s="24"/>
      <c r="N7246" s="26"/>
      <c r="O7246" s="24"/>
      <c r="P7246" s="28"/>
      <c r="Q7246" s="24"/>
      <c r="R7246" s="24"/>
      <c r="S7246" s="24"/>
      <c r="T7246" s="29" t="str">
        <f>IF(H7246="","",IF(LEN(H7246)&lt;&gt;14,"ПИНФЛ 14 хонали эмас",IF(B7246="","Вилоят танланмаган",IF(C7246="","Туман танланмаган",IF(COUNTIFS(Рўйхатлар!$H$2:$H$209,B7246,Рўйхатлар!$I$2:$I$209,C7246)=0,"Туман вилоятга мос эмас",IF(J7246="","Хатлов тоифаси танланмаган",IF(K7246="","Сана кўрсатилмаган",IF(COUNTIF($H$6:$H$10005,H7246)&gt;1,"Такрорий ПИНФЛ",IF(OR(L7246="",M7246="",N7246="",O7246="",P7246=""),"Корхона, СТИР, соҳа, лавозим ёки ойлик кўрсатилмаган","✓")))))))))</f>
        <v/>
      </c>
      <c r="U7246" s="22" t="str">
        <f>IF(OR(H7246="",M7246=""),"",IF(COUNTIFS($B$6:B7246,B7246,$C$6:C7246,C7246,$M$6:M7246,M7246)=1,1,0))</f>
        <v/>
      </c>
    </row>
    <row r="7247" spans="1:21" x14ac:dyDescent="0.25">
      <c r="A7247" s="22" t="str">
        <f>IF(H7247="","",COUNTA($H$6:H7247))</f>
        <v/>
      </c>
      <c r="B7247" s="23"/>
      <c r="C7247" s="24"/>
      <c r="D7247" s="24"/>
      <c r="E7247" s="24"/>
      <c r="F7247" s="24"/>
      <c r="G7247" s="24"/>
      <c r="H7247" s="25"/>
      <c r="I7247" s="24"/>
      <c r="J7247" s="26"/>
      <c r="K7247" s="27"/>
      <c r="L7247" s="24"/>
      <c r="M7247" s="24"/>
      <c r="N7247" s="26"/>
      <c r="O7247" s="24"/>
      <c r="P7247" s="28"/>
      <c r="Q7247" s="24"/>
      <c r="R7247" s="24"/>
      <c r="S7247" s="24"/>
      <c r="T7247" s="29" t="str">
        <f>IF(H7247="","",IF(LEN(H7247)&lt;&gt;14,"ПИНФЛ 14 хонали эмас",IF(B7247="","Вилоят танланмаган",IF(C7247="","Туман танланмаган",IF(COUNTIFS(Рўйхатлар!$H$2:$H$209,B7247,Рўйхатлар!$I$2:$I$209,C7247)=0,"Туман вилоятга мос эмас",IF(J7247="","Хатлов тоифаси танланмаган",IF(K7247="","Сана кўрсатилмаган",IF(COUNTIF($H$6:$H$10005,H7247)&gt;1,"Такрорий ПИНФЛ",IF(OR(L7247="",M7247="",N7247="",O7247="",P7247=""),"Корхона, СТИР, соҳа, лавозим ёки ойлик кўрсатилмаган","✓")))))))))</f>
        <v/>
      </c>
      <c r="U7247" s="22" t="str">
        <f>IF(OR(H7247="",M7247=""),"",IF(COUNTIFS($B$6:B7247,B7247,$C$6:C7247,C7247,$M$6:M7247,M7247)=1,1,0))</f>
        <v/>
      </c>
    </row>
    <row r="7248" spans="1:21" x14ac:dyDescent="0.25">
      <c r="A7248" s="22" t="str">
        <f>IF(H7248="","",COUNTA($H$6:H7248))</f>
        <v/>
      </c>
      <c r="B7248" s="23"/>
      <c r="C7248" s="24"/>
      <c r="D7248" s="24"/>
      <c r="E7248" s="24"/>
      <c r="F7248" s="24"/>
      <c r="G7248" s="24"/>
      <c r="H7248" s="25"/>
      <c r="I7248" s="24"/>
      <c r="J7248" s="26"/>
      <c r="K7248" s="27"/>
      <c r="L7248" s="24"/>
      <c r="M7248" s="24"/>
      <c r="N7248" s="26"/>
      <c r="O7248" s="24"/>
      <c r="P7248" s="28"/>
      <c r="Q7248" s="24"/>
      <c r="R7248" s="24"/>
      <c r="S7248" s="24"/>
      <c r="T7248" s="29" t="str">
        <f>IF(H7248="","",IF(LEN(H7248)&lt;&gt;14,"ПИНФЛ 14 хонали эмас",IF(B7248="","Вилоят танланмаган",IF(C7248="","Туман танланмаган",IF(COUNTIFS(Рўйхатлар!$H$2:$H$209,B7248,Рўйхатлар!$I$2:$I$209,C7248)=0,"Туман вилоятга мос эмас",IF(J7248="","Хатлов тоифаси танланмаган",IF(K7248="","Сана кўрсатилмаган",IF(COUNTIF($H$6:$H$10005,H7248)&gt;1,"Такрорий ПИНФЛ",IF(OR(L7248="",M7248="",N7248="",O7248="",P7248=""),"Корхона, СТИР, соҳа, лавозим ёки ойлик кўрсатилмаган","✓")))))))))</f>
        <v/>
      </c>
      <c r="U7248" s="22" t="str">
        <f>IF(OR(H7248="",M7248=""),"",IF(COUNTIFS($B$6:B7248,B7248,$C$6:C7248,C7248,$M$6:M7248,M7248)=1,1,0))</f>
        <v/>
      </c>
    </row>
    <row r="7249" spans="1:21" x14ac:dyDescent="0.25">
      <c r="A7249" s="22" t="str">
        <f>IF(H7249="","",COUNTA($H$6:H7249))</f>
        <v/>
      </c>
      <c r="B7249" s="23"/>
      <c r="C7249" s="24"/>
      <c r="D7249" s="24"/>
      <c r="E7249" s="24"/>
      <c r="F7249" s="24"/>
      <c r="G7249" s="24"/>
      <c r="H7249" s="25"/>
      <c r="I7249" s="24"/>
      <c r="J7249" s="26"/>
      <c r="K7249" s="27"/>
      <c r="L7249" s="24"/>
      <c r="M7249" s="24"/>
      <c r="N7249" s="26"/>
      <c r="O7249" s="24"/>
      <c r="P7249" s="28"/>
      <c r="Q7249" s="24"/>
      <c r="R7249" s="24"/>
      <c r="S7249" s="24"/>
      <c r="T7249" s="29" t="str">
        <f>IF(H7249="","",IF(LEN(H7249)&lt;&gt;14,"ПИНФЛ 14 хонали эмас",IF(B7249="","Вилоят танланмаган",IF(C7249="","Туман танланмаган",IF(COUNTIFS(Рўйхатлар!$H$2:$H$209,B7249,Рўйхатлар!$I$2:$I$209,C7249)=0,"Туман вилоятга мос эмас",IF(J7249="","Хатлов тоифаси танланмаган",IF(K7249="","Сана кўрсатилмаган",IF(COUNTIF($H$6:$H$10005,H7249)&gt;1,"Такрорий ПИНФЛ",IF(OR(L7249="",M7249="",N7249="",O7249="",P7249=""),"Корхона, СТИР, соҳа, лавозим ёки ойлик кўрсатилмаган","✓")))))))))</f>
        <v/>
      </c>
      <c r="U7249" s="22" t="str">
        <f>IF(OR(H7249="",M7249=""),"",IF(COUNTIFS($B$6:B7249,B7249,$C$6:C7249,C7249,$M$6:M7249,M7249)=1,1,0))</f>
        <v/>
      </c>
    </row>
    <row r="7250" spans="1:21" x14ac:dyDescent="0.25">
      <c r="A7250" s="22" t="str">
        <f>IF(H7250="","",COUNTA($H$6:H7250))</f>
        <v/>
      </c>
      <c r="B7250" s="23"/>
      <c r="C7250" s="24"/>
      <c r="D7250" s="24"/>
      <c r="E7250" s="24"/>
      <c r="F7250" s="24"/>
      <c r="G7250" s="24"/>
      <c r="H7250" s="25"/>
      <c r="I7250" s="24"/>
      <c r="J7250" s="26"/>
      <c r="K7250" s="27"/>
      <c r="L7250" s="24"/>
      <c r="M7250" s="24"/>
      <c r="N7250" s="26"/>
      <c r="O7250" s="24"/>
      <c r="P7250" s="28"/>
      <c r="Q7250" s="24"/>
      <c r="R7250" s="24"/>
      <c r="S7250" s="24"/>
      <c r="T7250" s="29" t="str">
        <f>IF(H7250="","",IF(LEN(H7250)&lt;&gt;14,"ПИНФЛ 14 хонали эмас",IF(B7250="","Вилоят танланмаган",IF(C7250="","Туман танланмаган",IF(COUNTIFS(Рўйхатлар!$H$2:$H$209,B7250,Рўйхатлар!$I$2:$I$209,C7250)=0,"Туман вилоятга мос эмас",IF(J7250="","Хатлов тоифаси танланмаган",IF(K7250="","Сана кўрсатилмаган",IF(COUNTIF($H$6:$H$10005,H7250)&gt;1,"Такрорий ПИНФЛ",IF(OR(L7250="",M7250="",N7250="",O7250="",P7250=""),"Корхона, СТИР, соҳа, лавозим ёки ойлик кўрсатилмаган","✓")))))))))</f>
        <v/>
      </c>
      <c r="U7250" s="22" t="str">
        <f>IF(OR(H7250="",M7250=""),"",IF(COUNTIFS($B$6:B7250,B7250,$C$6:C7250,C7250,$M$6:M7250,M7250)=1,1,0))</f>
        <v/>
      </c>
    </row>
    <row r="7251" spans="1:21" x14ac:dyDescent="0.25">
      <c r="A7251" s="22" t="str">
        <f>IF(H7251="","",COUNTA($H$6:H7251))</f>
        <v/>
      </c>
      <c r="B7251" s="23"/>
      <c r="C7251" s="24"/>
      <c r="D7251" s="24"/>
      <c r="E7251" s="24"/>
      <c r="F7251" s="24"/>
      <c r="G7251" s="24"/>
      <c r="H7251" s="25"/>
      <c r="I7251" s="24"/>
      <c r="J7251" s="26"/>
      <c r="K7251" s="27"/>
      <c r="L7251" s="24"/>
      <c r="M7251" s="24"/>
      <c r="N7251" s="26"/>
      <c r="O7251" s="24"/>
      <c r="P7251" s="28"/>
      <c r="Q7251" s="24"/>
      <c r="R7251" s="24"/>
      <c r="S7251" s="24"/>
      <c r="T7251" s="29" t="str">
        <f>IF(H7251="","",IF(LEN(H7251)&lt;&gt;14,"ПИНФЛ 14 хонали эмас",IF(B7251="","Вилоят танланмаган",IF(C7251="","Туман танланмаган",IF(COUNTIFS(Рўйхатлар!$H$2:$H$209,B7251,Рўйхатлар!$I$2:$I$209,C7251)=0,"Туман вилоятга мос эмас",IF(J7251="","Хатлов тоифаси танланмаган",IF(K7251="","Сана кўрсатилмаган",IF(COUNTIF($H$6:$H$10005,H7251)&gt;1,"Такрорий ПИНФЛ",IF(OR(L7251="",M7251="",N7251="",O7251="",P7251=""),"Корхона, СТИР, соҳа, лавозим ёки ойлик кўрсатилмаган","✓")))))))))</f>
        <v/>
      </c>
      <c r="U7251" s="22" t="str">
        <f>IF(OR(H7251="",M7251=""),"",IF(COUNTIFS($B$6:B7251,B7251,$C$6:C7251,C7251,$M$6:M7251,M7251)=1,1,0))</f>
        <v/>
      </c>
    </row>
    <row r="7252" spans="1:21" x14ac:dyDescent="0.25">
      <c r="A7252" s="22" t="str">
        <f>IF(H7252="","",COUNTA($H$6:H7252))</f>
        <v/>
      </c>
      <c r="B7252" s="23"/>
      <c r="C7252" s="24"/>
      <c r="D7252" s="24"/>
      <c r="E7252" s="24"/>
      <c r="F7252" s="24"/>
      <c r="G7252" s="24"/>
      <c r="H7252" s="25"/>
      <c r="I7252" s="24"/>
      <c r="J7252" s="26"/>
      <c r="K7252" s="27"/>
      <c r="L7252" s="24"/>
      <c r="M7252" s="24"/>
      <c r="N7252" s="26"/>
      <c r="O7252" s="24"/>
      <c r="P7252" s="28"/>
      <c r="Q7252" s="24"/>
      <c r="R7252" s="24"/>
      <c r="S7252" s="24"/>
      <c r="T7252" s="29" t="str">
        <f>IF(H7252="","",IF(LEN(H7252)&lt;&gt;14,"ПИНФЛ 14 хонали эмас",IF(B7252="","Вилоят танланмаган",IF(C7252="","Туман танланмаган",IF(COUNTIFS(Рўйхатлар!$H$2:$H$209,B7252,Рўйхатлар!$I$2:$I$209,C7252)=0,"Туман вилоятга мос эмас",IF(J7252="","Хатлов тоифаси танланмаган",IF(K7252="","Сана кўрсатилмаган",IF(COUNTIF($H$6:$H$10005,H7252)&gt;1,"Такрорий ПИНФЛ",IF(OR(L7252="",M7252="",N7252="",O7252="",P7252=""),"Корхона, СТИР, соҳа, лавозим ёки ойлик кўрсатилмаган","✓")))))))))</f>
        <v/>
      </c>
      <c r="U7252" s="22" t="str">
        <f>IF(OR(H7252="",M7252=""),"",IF(COUNTIFS($B$6:B7252,B7252,$C$6:C7252,C7252,$M$6:M7252,M7252)=1,1,0))</f>
        <v/>
      </c>
    </row>
    <row r="7253" spans="1:21" x14ac:dyDescent="0.25">
      <c r="A7253" s="22" t="str">
        <f>IF(H7253="","",COUNTA($H$6:H7253))</f>
        <v/>
      </c>
      <c r="B7253" s="23"/>
      <c r="C7253" s="24"/>
      <c r="D7253" s="24"/>
      <c r="E7253" s="24"/>
      <c r="F7253" s="24"/>
      <c r="G7253" s="24"/>
      <c r="H7253" s="25"/>
      <c r="I7253" s="24"/>
      <c r="J7253" s="26"/>
      <c r="K7253" s="27"/>
      <c r="L7253" s="24"/>
      <c r="M7253" s="24"/>
      <c r="N7253" s="26"/>
      <c r="O7253" s="24"/>
      <c r="P7253" s="28"/>
      <c r="Q7253" s="24"/>
      <c r="R7253" s="24"/>
      <c r="S7253" s="24"/>
      <c r="T7253" s="29" t="str">
        <f>IF(H7253="","",IF(LEN(H7253)&lt;&gt;14,"ПИНФЛ 14 хонали эмас",IF(B7253="","Вилоят танланмаган",IF(C7253="","Туман танланмаган",IF(COUNTIFS(Рўйхатлар!$H$2:$H$209,B7253,Рўйхатлар!$I$2:$I$209,C7253)=0,"Туман вилоятга мос эмас",IF(J7253="","Хатлов тоифаси танланмаган",IF(K7253="","Сана кўрсатилмаган",IF(COUNTIF($H$6:$H$10005,H7253)&gt;1,"Такрорий ПИНФЛ",IF(OR(L7253="",M7253="",N7253="",O7253="",P7253=""),"Корхона, СТИР, соҳа, лавозим ёки ойлик кўрсатилмаган","✓")))))))))</f>
        <v/>
      </c>
      <c r="U7253" s="22" t="str">
        <f>IF(OR(H7253="",M7253=""),"",IF(COUNTIFS($B$6:B7253,B7253,$C$6:C7253,C7253,$M$6:M7253,M7253)=1,1,0))</f>
        <v/>
      </c>
    </row>
    <row r="7254" spans="1:21" x14ac:dyDescent="0.25">
      <c r="A7254" s="22" t="str">
        <f>IF(H7254="","",COUNTA($H$6:H7254))</f>
        <v/>
      </c>
      <c r="B7254" s="23"/>
      <c r="C7254" s="24"/>
      <c r="D7254" s="24"/>
      <c r="E7254" s="24"/>
      <c r="F7254" s="24"/>
      <c r="G7254" s="24"/>
      <c r="H7254" s="25"/>
      <c r="I7254" s="24"/>
      <c r="J7254" s="26"/>
      <c r="K7254" s="27"/>
      <c r="L7254" s="24"/>
      <c r="M7254" s="24"/>
      <c r="N7254" s="26"/>
      <c r="O7254" s="24"/>
      <c r="P7254" s="28"/>
      <c r="Q7254" s="24"/>
      <c r="R7254" s="24"/>
      <c r="S7254" s="24"/>
      <c r="T7254" s="29" t="str">
        <f>IF(H7254="","",IF(LEN(H7254)&lt;&gt;14,"ПИНФЛ 14 хонали эмас",IF(B7254="","Вилоят танланмаган",IF(C7254="","Туман танланмаган",IF(COUNTIFS(Рўйхатлар!$H$2:$H$209,B7254,Рўйхатлар!$I$2:$I$209,C7254)=0,"Туман вилоятга мос эмас",IF(J7254="","Хатлов тоифаси танланмаган",IF(K7254="","Сана кўрсатилмаган",IF(COUNTIF($H$6:$H$10005,H7254)&gt;1,"Такрорий ПИНФЛ",IF(OR(L7254="",M7254="",N7254="",O7254="",P7254=""),"Корхона, СТИР, соҳа, лавозим ёки ойлик кўрсатилмаган","✓")))))))))</f>
        <v/>
      </c>
      <c r="U7254" s="22" t="str">
        <f>IF(OR(H7254="",M7254=""),"",IF(COUNTIFS($B$6:B7254,B7254,$C$6:C7254,C7254,$M$6:M7254,M7254)=1,1,0))</f>
        <v/>
      </c>
    </row>
    <row r="7255" spans="1:21" x14ac:dyDescent="0.25">
      <c r="A7255" s="22" t="str">
        <f>IF(H7255="","",COUNTA($H$6:H7255))</f>
        <v/>
      </c>
      <c r="B7255" s="23"/>
      <c r="C7255" s="24"/>
      <c r="D7255" s="24"/>
      <c r="E7255" s="24"/>
      <c r="F7255" s="24"/>
      <c r="G7255" s="24"/>
      <c r="H7255" s="25"/>
      <c r="I7255" s="24"/>
      <c r="J7255" s="26"/>
      <c r="K7255" s="27"/>
      <c r="L7255" s="24"/>
      <c r="M7255" s="24"/>
      <c r="N7255" s="26"/>
      <c r="O7255" s="24"/>
      <c r="P7255" s="28"/>
      <c r="Q7255" s="24"/>
      <c r="R7255" s="24"/>
      <c r="S7255" s="24"/>
      <c r="T7255" s="29" t="str">
        <f>IF(H7255="","",IF(LEN(H7255)&lt;&gt;14,"ПИНФЛ 14 хонали эмас",IF(B7255="","Вилоят танланмаган",IF(C7255="","Туман танланмаган",IF(COUNTIFS(Рўйхатлар!$H$2:$H$209,B7255,Рўйхатлар!$I$2:$I$209,C7255)=0,"Туман вилоятга мос эмас",IF(J7255="","Хатлов тоифаси танланмаган",IF(K7255="","Сана кўрсатилмаган",IF(COUNTIF($H$6:$H$10005,H7255)&gt;1,"Такрорий ПИНФЛ",IF(OR(L7255="",M7255="",N7255="",O7255="",P7255=""),"Корхона, СТИР, соҳа, лавозим ёки ойлик кўрсатилмаган","✓")))))))))</f>
        <v/>
      </c>
      <c r="U7255" s="22" t="str">
        <f>IF(OR(H7255="",M7255=""),"",IF(COUNTIFS($B$6:B7255,B7255,$C$6:C7255,C7255,$M$6:M7255,M7255)=1,1,0))</f>
        <v/>
      </c>
    </row>
    <row r="7256" spans="1:21" x14ac:dyDescent="0.25">
      <c r="A7256" s="22" t="str">
        <f>IF(H7256="","",COUNTA($H$6:H7256))</f>
        <v/>
      </c>
      <c r="B7256" s="23"/>
      <c r="C7256" s="24"/>
      <c r="D7256" s="24"/>
      <c r="E7256" s="24"/>
      <c r="F7256" s="24"/>
      <c r="G7256" s="24"/>
      <c r="H7256" s="25"/>
      <c r="I7256" s="24"/>
      <c r="J7256" s="26"/>
      <c r="K7256" s="27"/>
      <c r="L7256" s="24"/>
      <c r="M7256" s="24"/>
      <c r="N7256" s="26"/>
      <c r="O7256" s="24"/>
      <c r="P7256" s="28"/>
      <c r="Q7256" s="24"/>
      <c r="R7256" s="24"/>
      <c r="S7256" s="24"/>
      <c r="T7256" s="29" t="str">
        <f>IF(H7256="","",IF(LEN(H7256)&lt;&gt;14,"ПИНФЛ 14 хонали эмас",IF(B7256="","Вилоят танланмаган",IF(C7256="","Туман танланмаган",IF(COUNTIFS(Рўйхатлар!$H$2:$H$209,B7256,Рўйхатлар!$I$2:$I$209,C7256)=0,"Туман вилоятга мос эмас",IF(J7256="","Хатлов тоифаси танланмаган",IF(K7256="","Сана кўрсатилмаган",IF(COUNTIF($H$6:$H$10005,H7256)&gt;1,"Такрорий ПИНФЛ",IF(OR(L7256="",M7256="",N7256="",O7256="",P7256=""),"Корхона, СТИР, соҳа, лавозим ёки ойлик кўрсатилмаган","✓")))))))))</f>
        <v/>
      </c>
      <c r="U7256" s="22" t="str">
        <f>IF(OR(H7256="",M7256=""),"",IF(COUNTIFS($B$6:B7256,B7256,$C$6:C7256,C7256,$M$6:M7256,M7256)=1,1,0))</f>
        <v/>
      </c>
    </row>
    <row r="7257" spans="1:21" x14ac:dyDescent="0.25">
      <c r="A7257" s="22" t="str">
        <f>IF(H7257="","",COUNTA($H$6:H7257))</f>
        <v/>
      </c>
      <c r="B7257" s="23"/>
      <c r="C7257" s="24"/>
      <c r="D7257" s="24"/>
      <c r="E7257" s="24"/>
      <c r="F7257" s="24"/>
      <c r="G7257" s="24"/>
      <c r="H7257" s="25"/>
      <c r="I7257" s="24"/>
      <c r="J7257" s="26"/>
      <c r="K7257" s="27"/>
      <c r="L7257" s="24"/>
      <c r="M7257" s="24"/>
      <c r="N7257" s="26"/>
      <c r="O7257" s="24"/>
      <c r="P7257" s="28"/>
      <c r="Q7257" s="24"/>
      <c r="R7257" s="24"/>
      <c r="S7257" s="24"/>
      <c r="T7257" s="29" t="str">
        <f>IF(H7257="","",IF(LEN(H7257)&lt;&gt;14,"ПИНФЛ 14 хонали эмас",IF(B7257="","Вилоят танланмаган",IF(C7257="","Туман танланмаган",IF(COUNTIFS(Рўйхатлар!$H$2:$H$209,B7257,Рўйхатлар!$I$2:$I$209,C7257)=0,"Туман вилоятга мос эмас",IF(J7257="","Хатлов тоифаси танланмаган",IF(K7257="","Сана кўрсатилмаган",IF(COUNTIF($H$6:$H$10005,H7257)&gt;1,"Такрорий ПИНФЛ",IF(OR(L7257="",M7257="",N7257="",O7257="",P7257=""),"Корхона, СТИР, соҳа, лавозим ёки ойлик кўрсатилмаган","✓")))))))))</f>
        <v/>
      </c>
      <c r="U7257" s="22" t="str">
        <f>IF(OR(H7257="",M7257=""),"",IF(COUNTIFS($B$6:B7257,B7257,$C$6:C7257,C7257,$M$6:M7257,M7257)=1,1,0))</f>
        <v/>
      </c>
    </row>
    <row r="7258" spans="1:21" x14ac:dyDescent="0.25">
      <c r="A7258" s="22" t="str">
        <f>IF(H7258="","",COUNTA($H$6:H7258))</f>
        <v/>
      </c>
      <c r="B7258" s="23"/>
      <c r="C7258" s="24"/>
      <c r="D7258" s="24"/>
      <c r="E7258" s="24"/>
      <c r="F7258" s="24"/>
      <c r="G7258" s="24"/>
      <c r="H7258" s="25"/>
      <c r="I7258" s="24"/>
      <c r="J7258" s="26"/>
      <c r="K7258" s="27"/>
      <c r="L7258" s="24"/>
      <c r="M7258" s="24"/>
      <c r="N7258" s="26"/>
      <c r="O7258" s="24"/>
      <c r="P7258" s="28"/>
      <c r="Q7258" s="24"/>
      <c r="R7258" s="24"/>
      <c r="S7258" s="24"/>
      <c r="T7258" s="29" t="str">
        <f>IF(H7258="","",IF(LEN(H7258)&lt;&gt;14,"ПИНФЛ 14 хонали эмас",IF(B7258="","Вилоят танланмаган",IF(C7258="","Туман танланмаган",IF(COUNTIFS(Рўйхатлар!$H$2:$H$209,B7258,Рўйхатлар!$I$2:$I$209,C7258)=0,"Туман вилоятга мос эмас",IF(J7258="","Хатлов тоифаси танланмаган",IF(K7258="","Сана кўрсатилмаган",IF(COUNTIF($H$6:$H$10005,H7258)&gt;1,"Такрорий ПИНФЛ",IF(OR(L7258="",M7258="",N7258="",O7258="",P7258=""),"Корхона, СТИР, соҳа, лавозим ёки ойлик кўрсатилмаган","✓")))))))))</f>
        <v/>
      </c>
      <c r="U7258" s="22" t="str">
        <f>IF(OR(H7258="",M7258=""),"",IF(COUNTIFS($B$6:B7258,B7258,$C$6:C7258,C7258,$M$6:M7258,M7258)=1,1,0))</f>
        <v/>
      </c>
    </row>
    <row r="7259" spans="1:21" x14ac:dyDescent="0.25">
      <c r="A7259" s="22" t="str">
        <f>IF(H7259="","",COUNTA($H$6:H7259))</f>
        <v/>
      </c>
      <c r="B7259" s="23"/>
      <c r="C7259" s="24"/>
      <c r="D7259" s="24"/>
      <c r="E7259" s="24"/>
      <c r="F7259" s="24"/>
      <c r="G7259" s="24"/>
      <c r="H7259" s="25"/>
      <c r="I7259" s="24"/>
      <c r="J7259" s="26"/>
      <c r="K7259" s="27"/>
      <c r="L7259" s="24"/>
      <c r="M7259" s="24"/>
      <c r="N7259" s="26"/>
      <c r="O7259" s="24"/>
      <c r="P7259" s="28"/>
      <c r="Q7259" s="24"/>
      <c r="R7259" s="24"/>
      <c r="S7259" s="24"/>
      <c r="T7259" s="29" t="str">
        <f>IF(H7259="","",IF(LEN(H7259)&lt;&gt;14,"ПИНФЛ 14 хонали эмас",IF(B7259="","Вилоят танланмаган",IF(C7259="","Туман танланмаган",IF(COUNTIFS(Рўйхатлар!$H$2:$H$209,B7259,Рўйхатлар!$I$2:$I$209,C7259)=0,"Туман вилоятга мос эмас",IF(J7259="","Хатлов тоифаси танланмаган",IF(K7259="","Сана кўрсатилмаган",IF(COUNTIF($H$6:$H$10005,H7259)&gt;1,"Такрорий ПИНФЛ",IF(OR(L7259="",M7259="",N7259="",O7259="",P7259=""),"Корхона, СТИР, соҳа, лавозим ёки ойлик кўрсатилмаган","✓")))))))))</f>
        <v/>
      </c>
      <c r="U7259" s="22" t="str">
        <f>IF(OR(H7259="",M7259=""),"",IF(COUNTIFS($B$6:B7259,B7259,$C$6:C7259,C7259,$M$6:M7259,M7259)=1,1,0))</f>
        <v/>
      </c>
    </row>
    <row r="7260" spans="1:21" x14ac:dyDescent="0.25">
      <c r="A7260" s="22" t="str">
        <f>IF(H7260="","",COUNTA($H$6:H7260))</f>
        <v/>
      </c>
      <c r="B7260" s="23"/>
      <c r="C7260" s="24"/>
      <c r="D7260" s="24"/>
      <c r="E7260" s="24"/>
      <c r="F7260" s="24"/>
      <c r="G7260" s="24"/>
      <c r="H7260" s="25"/>
      <c r="I7260" s="24"/>
      <c r="J7260" s="26"/>
      <c r="K7260" s="27"/>
      <c r="L7260" s="24"/>
      <c r="M7260" s="24"/>
      <c r="N7260" s="26"/>
      <c r="O7260" s="24"/>
      <c r="P7260" s="28"/>
      <c r="Q7260" s="24"/>
      <c r="R7260" s="24"/>
      <c r="S7260" s="24"/>
      <c r="T7260" s="29" t="str">
        <f>IF(H7260="","",IF(LEN(H7260)&lt;&gt;14,"ПИНФЛ 14 хонали эмас",IF(B7260="","Вилоят танланмаган",IF(C7260="","Туман танланмаган",IF(COUNTIFS(Рўйхатлар!$H$2:$H$209,B7260,Рўйхатлар!$I$2:$I$209,C7260)=0,"Туман вилоятга мос эмас",IF(J7260="","Хатлов тоифаси танланмаган",IF(K7260="","Сана кўрсатилмаган",IF(COUNTIF($H$6:$H$10005,H7260)&gt;1,"Такрорий ПИНФЛ",IF(OR(L7260="",M7260="",N7260="",O7260="",P7260=""),"Корхона, СТИР, соҳа, лавозим ёки ойлик кўрсатилмаган","✓")))))))))</f>
        <v/>
      </c>
      <c r="U7260" s="22" t="str">
        <f>IF(OR(H7260="",M7260=""),"",IF(COUNTIFS($B$6:B7260,B7260,$C$6:C7260,C7260,$M$6:M7260,M7260)=1,1,0))</f>
        <v/>
      </c>
    </row>
    <row r="7261" spans="1:21" x14ac:dyDescent="0.25">
      <c r="A7261" s="22" t="str">
        <f>IF(H7261="","",COUNTA($H$6:H7261))</f>
        <v/>
      </c>
      <c r="B7261" s="23"/>
      <c r="C7261" s="24"/>
      <c r="D7261" s="24"/>
      <c r="E7261" s="24"/>
      <c r="F7261" s="24"/>
      <c r="G7261" s="24"/>
      <c r="H7261" s="25"/>
      <c r="I7261" s="24"/>
      <c r="J7261" s="26"/>
      <c r="K7261" s="27"/>
      <c r="L7261" s="24"/>
      <c r="M7261" s="24"/>
      <c r="N7261" s="26"/>
      <c r="O7261" s="24"/>
      <c r="P7261" s="28"/>
      <c r="Q7261" s="24"/>
      <c r="R7261" s="24"/>
      <c r="S7261" s="24"/>
      <c r="T7261" s="29" t="str">
        <f>IF(H7261="","",IF(LEN(H7261)&lt;&gt;14,"ПИНФЛ 14 хонали эмас",IF(B7261="","Вилоят танланмаган",IF(C7261="","Туман танланмаган",IF(COUNTIFS(Рўйхатлар!$H$2:$H$209,B7261,Рўйхатлар!$I$2:$I$209,C7261)=0,"Туман вилоятга мос эмас",IF(J7261="","Хатлов тоифаси танланмаган",IF(K7261="","Сана кўрсатилмаган",IF(COUNTIF($H$6:$H$10005,H7261)&gt;1,"Такрорий ПИНФЛ",IF(OR(L7261="",M7261="",N7261="",O7261="",P7261=""),"Корхона, СТИР, соҳа, лавозим ёки ойлик кўрсатилмаган","✓")))))))))</f>
        <v/>
      </c>
      <c r="U7261" s="22" t="str">
        <f>IF(OR(H7261="",M7261=""),"",IF(COUNTIFS($B$6:B7261,B7261,$C$6:C7261,C7261,$M$6:M7261,M7261)=1,1,0))</f>
        <v/>
      </c>
    </row>
    <row r="7262" spans="1:21" x14ac:dyDescent="0.25">
      <c r="A7262" s="22" t="str">
        <f>IF(H7262="","",COUNTA($H$6:H7262))</f>
        <v/>
      </c>
      <c r="B7262" s="23"/>
      <c r="C7262" s="24"/>
      <c r="D7262" s="24"/>
      <c r="E7262" s="24"/>
      <c r="F7262" s="24"/>
      <c r="G7262" s="24"/>
      <c r="H7262" s="25"/>
      <c r="I7262" s="24"/>
      <c r="J7262" s="26"/>
      <c r="K7262" s="27"/>
      <c r="L7262" s="24"/>
      <c r="M7262" s="24"/>
      <c r="N7262" s="26"/>
      <c r="O7262" s="24"/>
      <c r="P7262" s="28"/>
      <c r="Q7262" s="24"/>
      <c r="R7262" s="24"/>
      <c r="S7262" s="24"/>
      <c r="T7262" s="29" t="str">
        <f>IF(H7262="","",IF(LEN(H7262)&lt;&gt;14,"ПИНФЛ 14 хонали эмас",IF(B7262="","Вилоят танланмаган",IF(C7262="","Туман танланмаган",IF(COUNTIFS(Рўйхатлар!$H$2:$H$209,B7262,Рўйхатлар!$I$2:$I$209,C7262)=0,"Туман вилоятга мос эмас",IF(J7262="","Хатлов тоифаси танланмаган",IF(K7262="","Сана кўрсатилмаган",IF(COUNTIF($H$6:$H$10005,H7262)&gt;1,"Такрорий ПИНФЛ",IF(OR(L7262="",M7262="",N7262="",O7262="",P7262=""),"Корхона, СТИР, соҳа, лавозим ёки ойлик кўрсатилмаган","✓")))))))))</f>
        <v/>
      </c>
      <c r="U7262" s="22" t="str">
        <f>IF(OR(H7262="",M7262=""),"",IF(COUNTIFS($B$6:B7262,B7262,$C$6:C7262,C7262,$M$6:M7262,M7262)=1,1,0))</f>
        <v/>
      </c>
    </row>
    <row r="7263" spans="1:21" x14ac:dyDescent="0.25">
      <c r="A7263" s="22" t="str">
        <f>IF(H7263="","",COUNTA($H$6:H7263))</f>
        <v/>
      </c>
      <c r="B7263" s="23"/>
      <c r="C7263" s="24"/>
      <c r="D7263" s="24"/>
      <c r="E7263" s="24"/>
      <c r="F7263" s="24"/>
      <c r="G7263" s="24"/>
      <c r="H7263" s="25"/>
      <c r="I7263" s="24"/>
      <c r="J7263" s="26"/>
      <c r="K7263" s="27"/>
      <c r="L7263" s="24"/>
      <c r="M7263" s="24"/>
      <c r="N7263" s="26"/>
      <c r="O7263" s="24"/>
      <c r="P7263" s="28"/>
      <c r="Q7263" s="24"/>
      <c r="R7263" s="24"/>
      <c r="S7263" s="24"/>
      <c r="T7263" s="29" t="str">
        <f>IF(H7263="","",IF(LEN(H7263)&lt;&gt;14,"ПИНФЛ 14 хонали эмас",IF(B7263="","Вилоят танланмаган",IF(C7263="","Туман танланмаган",IF(COUNTIFS(Рўйхатлар!$H$2:$H$209,B7263,Рўйхатлар!$I$2:$I$209,C7263)=0,"Туман вилоятга мос эмас",IF(J7263="","Хатлов тоифаси танланмаган",IF(K7263="","Сана кўрсатилмаган",IF(COUNTIF($H$6:$H$10005,H7263)&gt;1,"Такрорий ПИНФЛ",IF(OR(L7263="",M7263="",N7263="",O7263="",P7263=""),"Корхона, СТИР, соҳа, лавозим ёки ойлик кўрсатилмаган","✓")))))))))</f>
        <v/>
      </c>
      <c r="U7263" s="22" t="str">
        <f>IF(OR(H7263="",M7263=""),"",IF(COUNTIFS($B$6:B7263,B7263,$C$6:C7263,C7263,$M$6:M7263,M7263)=1,1,0))</f>
        <v/>
      </c>
    </row>
    <row r="7264" spans="1:21" x14ac:dyDescent="0.25">
      <c r="A7264" s="22" t="str">
        <f>IF(H7264="","",COUNTA($H$6:H7264))</f>
        <v/>
      </c>
      <c r="B7264" s="23"/>
      <c r="C7264" s="24"/>
      <c r="D7264" s="24"/>
      <c r="E7264" s="24"/>
      <c r="F7264" s="24"/>
      <c r="G7264" s="24"/>
      <c r="H7264" s="25"/>
      <c r="I7264" s="24"/>
      <c r="J7264" s="26"/>
      <c r="K7264" s="27"/>
      <c r="L7264" s="24"/>
      <c r="M7264" s="24"/>
      <c r="N7264" s="26"/>
      <c r="O7264" s="24"/>
      <c r="P7264" s="28"/>
      <c r="Q7264" s="24"/>
      <c r="R7264" s="24"/>
      <c r="S7264" s="24"/>
      <c r="T7264" s="29" t="str">
        <f>IF(H7264="","",IF(LEN(H7264)&lt;&gt;14,"ПИНФЛ 14 хонали эмас",IF(B7264="","Вилоят танланмаган",IF(C7264="","Туман танланмаган",IF(COUNTIFS(Рўйхатлар!$H$2:$H$209,B7264,Рўйхатлар!$I$2:$I$209,C7264)=0,"Туман вилоятга мос эмас",IF(J7264="","Хатлов тоифаси танланмаган",IF(K7264="","Сана кўрсатилмаган",IF(COUNTIF($H$6:$H$10005,H7264)&gt;1,"Такрорий ПИНФЛ",IF(OR(L7264="",M7264="",N7264="",O7264="",P7264=""),"Корхона, СТИР, соҳа, лавозим ёки ойлик кўрсатилмаган","✓")))))))))</f>
        <v/>
      </c>
      <c r="U7264" s="22" t="str">
        <f>IF(OR(H7264="",M7264=""),"",IF(COUNTIFS($B$6:B7264,B7264,$C$6:C7264,C7264,$M$6:M7264,M7264)=1,1,0))</f>
        <v/>
      </c>
    </row>
    <row r="7265" spans="1:21" x14ac:dyDescent="0.25">
      <c r="A7265" s="22" t="str">
        <f>IF(H7265="","",COUNTA($H$6:H7265))</f>
        <v/>
      </c>
      <c r="B7265" s="23"/>
      <c r="C7265" s="24"/>
      <c r="D7265" s="24"/>
      <c r="E7265" s="24"/>
      <c r="F7265" s="24"/>
      <c r="G7265" s="24"/>
      <c r="H7265" s="25"/>
      <c r="I7265" s="24"/>
      <c r="J7265" s="26"/>
      <c r="K7265" s="27"/>
      <c r="L7265" s="24"/>
      <c r="M7265" s="24"/>
      <c r="N7265" s="26"/>
      <c r="O7265" s="24"/>
      <c r="P7265" s="28"/>
      <c r="Q7265" s="24"/>
      <c r="R7265" s="24"/>
      <c r="S7265" s="24"/>
      <c r="T7265" s="29" t="str">
        <f>IF(H7265="","",IF(LEN(H7265)&lt;&gt;14,"ПИНФЛ 14 хонали эмас",IF(B7265="","Вилоят танланмаган",IF(C7265="","Туман танланмаган",IF(COUNTIFS(Рўйхатлар!$H$2:$H$209,B7265,Рўйхатлар!$I$2:$I$209,C7265)=0,"Туман вилоятга мос эмас",IF(J7265="","Хатлов тоифаси танланмаган",IF(K7265="","Сана кўрсатилмаган",IF(COUNTIF($H$6:$H$10005,H7265)&gt;1,"Такрорий ПИНФЛ",IF(OR(L7265="",M7265="",N7265="",O7265="",P7265=""),"Корхона, СТИР, соҳа, лавозим ёки ойлик кўрсатилмаган","✓")))))))))</f>
        <v/>
      </c>
      <c r="U7265" s="22" t="str">
        <f>IF(OR(H7265="",M7265=""),"",IF(COUNTIFS($B$6:B7265,B7265,$C$6:C7265,C7265,$M$6:M7265,M7265)=1,1,0))</f>
        <v/>
      </c>
    </row>
    <row r="7266" spans="1:21" x14ac:dyDescent="0.25">
      <c r="A7266" s="22" t="str">
        <f>IF(H7266="","",COUNTA($H$6:H7266))</f>
        <v/>
      </c>
      <c r="B7266" s="23"/>
      <c r="C7266" s="24"/>
      <c r="D7266" s="24"/>
      <c r="E7266" s="24"/>
      <c r="F7266" s="24"/>
      <c r="G7266" s="24"/>
      <c r="H7266" s="25"/>
      <c r="I7266" s="24"/>
      <c r="J7266" s="26"/>
      <c r="K7266" s="27"/>
      <c r="L7266" s="24"/>
      <c r="M7266" s="24"/>
      <c r="N7266" s="26"/>
      <c r="O7266" s="24"/>
      <c r="P7266" s="28"/>
      <c r="Q7266" s="24"/>
      <c r="R7266" s="24"/>
      <c r="S7266" s="24"/>
      <c r="T7266" s="29" t="str">
        <f>IF(H7266="","",IF(LEN(H7266)&lt;&gt;14,"ПИНФЛ 14 хонали эмас",IF(B7266="","Вилоят танланмаган",IF(C7266="","Туман танланмаган",IF(COUNTIFS(Рўйхатлар!$H$2:$H$209,B7266,Рўйхатлар!$I$2:$I$209,C7266)=0,"Туман вилоятга мос эмас",IF(J7266="","Хатлов тоифаси танланмаган",IF(K7266="","Сана кўрсатилмаган",IF(COUNTIF($H$6:$H$10005,H7266)&gt;1,"Такрорий ПИНФЛ",IF(OR(L7266="",M7266="",N7266="",O7266="",P7266=""),"Корхона, СТИР, соҳа, лавозим ёки ойлик кўрсатилмаган","✓")))))))))</f>
        <v/>
      </c>
      <c r="U7266" s="22" t="str">
        <f>IF(OR(H7266="",M7266=""),"",IF(COUNTIFS($B$6:B7266,B7266,$C$6:C7266,C7266,$M$6:M7266,M7266)=1,1,0))</f>
        <v/>
      </c>
    </row>
    <row r="7267" spans="1:21" x14ac:dyDescent="0.25">
      <c r="A7267" s="22" t="str">
        <f>IF(H7267="","",COUNTA($H$6:H7267))</f>
        <v/>
      </c>
      <c r="B7267" s="23"/>
      <c r="C7267" s="24"/>
      <c r="D7267" s="24"/>
      <c r="E7267" s="24"/>
      <c r="F7267" s="24"/>
      <c r="G7267" s="24"/>
      <c r="H7267" s="25"/>
      <c r="I7267" s="24"/>
      <c r="J7267" s="26"/>
      <c r="K7267" s="27"/>
      <c r="L7267" s="24"/>
      <c r="M7267" s="24"/>
      <c r="N7267" s="26"/>
      <c r="O7267" s="24"/>
      <c r="P7267" s="28"/>
      <c r="Q7267" s="24"/>
      <c r="R7267" s="24"/>
      <c r="S7267" s="24"/>
      <c r="T7267" s="29" t="str">
        <f>IF(H7267="","",IF(LEN(H7267)&lt;&gt;14,"ПИНФЛ 14 хонали эмас",IF(B7267="","Вилоят танланмаган",IF(C7267="","Туман танланмаган",IF(COUNTIFS(Рўйхатлар!$H$2:$H$209,B7267,Рўйхатлар!$I$2:$I$209,C7267)=0,"Туман вилоятга мос эмас",IF(J7267="","Хатлов тоифаси танланмаган",IF(K7267="","Сана кўрсатилмаган",IF(COUNTIF($H$6:$H$10005,H7267)&gt;1,"Такрорий ПИНФЛ",IF(OR(L7267="",M7267="",N7267="",O7267="",P7267=""),"Корхона, СТИР, соҳа, лавозим ёки ойлик кўрсатилмаган","✓")))))))))</f>
        <v/>
      </c>
      <c r="U7267" s="22" t="str">
        <f>IF(OR(H7267="",M7267=""),"",IF(COUNTIFS($B$6:B7267,B7267,$C$6:C7267,C7267,$M$6:M7267,M7267)=1,1,0))</f>
        <v/>
      </c>
    </row>
    <row r="7268" spans="1:21" x14ac:dyDescent="0.25">
      <c r="A7268" s="22" t="str">
        <f>IF(H7268="","",COUNTA($H$6:H7268))</f>
        <v/>
      </c>
      <c r="B7268" s="23"/>
      <c r="C7268" s="24"/>
      <c r="D7268" s="24"/>
      <c r="E7268" s="24"/>
      <c r="F7268" s="24"/>
      <c r="G7268" s="24"/>
      <c r="H7268" s="25"/>
      <c r="I7268" s="24"/>
      <c r="J7268" s="26"/>
      <c r="K7268" s="27"/>
      <c r="L7268" s="24"/>
      <c r="M7268" s="24"/>
      <c r="N7268" s="26"/>
      <c r="O7268" s="24"/>
      <c r="P7268" s="28"/>
      <c r="Q7268" s="24"/>
      <c r="R7268" s="24"/>
      <c r="S7268" s="24"/>
      <c r="T7268" s="29" t="str">
        <f>IF(H7268="","",IF(LEN(H7268)&lt;&gt;14,"ПИНФЛ 14 хонали эмас",IF(B7268="","Вилоят танланмаган",IF(C7268="","Туман танланмаган",IF(COUNTIFS(Рўйхатлар!$H$2:$H$209,B7268,Рўйхатлар!$I$2:$I$209,C7268)=0,"Туман вилоятга мос эмас",IF(J7268="","Хатлов тоифаси танланмаган",IF(K7268="","Сана кўрсатилмаган",IF(COUNTIF($H$6:$H$10005,H7268)&gt;1,"Такрорий ПИНФЛ",IF(OR(L7268="",M7268="",N7268="",O7268="",P7268=""),"Корхона, СТИР, соҳа, лавозим ёки ойлик кўрсатилмаган","✓")))))))))</f>
        <v/>
      </c>
      <c r="U7268" s="22" t="str">
        <f>IF(OR(H7268="",M7268=""),"",IF(COUNTIFS($B$6:B7268,B7268,$C$6:C7268,C7268,$M$6:M7268,M7268)=1,1,0))</f>
        <v/>
      </c>
    </row>
    <row r="7269" spans="1:21" x14ac:dyDescent="0.25">
      <c r="A7269" s="22" t="str">
        <f>IF(H7269="","",COUNTA($H$6:H7269))</f>
        <v/>
      </c>
      <c r="B7269" s="23"/>
      <c r="C7269" s="24"/>
      <c r="D7269" s="24"/>
      <c r="E7269" s="24"/>
      <c r="F7269" s="24"/>
      <c r="G7269" s="24"/>
      <c r="H7269" s="25"/>
      <c r="I7269" s="24"/>
      <c r="J7269" s="26"/>
      <c r="K7269" s="27"/>
      <c r="L7269" s="24"/>
      <c r="M7269" s="24"/>
      <c r="N7269" s="26"/>
      <c r="O7269" s="24"/>
      <c r="P7269" s="28"/>
      <c r="Q7269" s="24"/>
      <c r="R7269" s="24"/>
      <c r="S7269" s="24"/>
      <c r="T7269" s="29" t="str">
        <f>IF(H7269="","",IF(LEN(H7269)&lt;&gt;14,"ПИНФЛ 14 хонали эмас",IF(B7269="","Вилоят танланмаган",IF(C7269="","Туман танланмаган",IF(COUNTIFS(Рўйхатлар!$H$2:$H$209,B7269,Рўйхатлар!$I$2:$I$209,C7269)=0,"Туман вилоятга мос эмас",IF(J7269="","Хатлов тоифаси танланмаган",IF(K7269="","Сана кўрсатилмаган",IF(COUNTIF($H$6:$H$10005,H7269)&gt;1,"Такрорий ПИНФЛ",IF(OR(L7269="",M7269="",N7269="",O7269="",P7269=""),"Корхона, СТИР, соҳа, лавозим ёки ойлик кўрсатилмаган","✓")))))))))</f>
        <v/>
      </c>
      <c r="U7269" s="22" t="str">
        <f>IF(OR(H7269="",M7269=""),"",IF(COUNTIFS($B$6:B7269,B7269,$C$6:C7269,C7269,$M$6:M7269,M7269)=1,1,0))</f>
        <v/>
      </c>
    </row>
    <row r="7270" spans="1:21" x14ac:dyDescent="0.25">
      <c r="A7270" s="22" t="str">
        <f>IF(H7270="","",COUNTA($H$6:H7270))</f>
        <v/>
      </c>
      <c r="B7270" s="23"/>
      <c r="C7270" s="24"/>
      <c r="D7270" s="24"/>
      <c r="E7270" s="24"/>
      <c r="F7270" s="24"/>
      <c r="G7270" s="24"/>
      <c r="H7270" s="25"/>
      <c r="I7270" s="24"/>
      <c r="J7270" s="26"/>
      <c r="K7270" s="27"/>
      <c r="L7270" s="24"/>
      <c r="M7270" s="24"/>
      <c r="N7270" s="26"/>
      <c r="O7270" s="24"/>
      <c r="P7270" s="28"/>
      <c r="Q7270" s="24"/>
      <c r="R7270" s="24"/>
      <c r="S7270" s="24"/>
      <c r="T7270" s="29" t="str">
        <f>IF(H7270="","",IF(LEN(H7270)&lt;&gt;14,"ПИНФЛ 14 хонали эмас",IF(B7270="","Вилоят танланмаган",IF(C7270="","Туман танланмаган",IF(COUNTIFS(Рўйхатлар!$H$2:$H$209,B7270,Рўйхатлар!$I$2:$I$209,C7270)=0,"Туман вилоятга мос эмас",IF(J7270="","Хатлов тоифаси танланмаган",IF(K7270="","Сана кўрсатилмаган",IF(COUNTIF($H$6:$H$10005,H7270)&gt;1,"Такрорий ПИНФЛ",IF(OR(L7270="",M7270="",N7270="",O7270="",P7270=""),"Корхона, СТИР, соҳа, лавозим ёки ойлик кўрсатилмаган","✓")))))))))</f>
        <v/>
      </c>
      <c r="U7270" s="22" t="str">
        <f>IF(OR(H7270="",M7270=""),"",IF(COUNTIFS($B$6:B7270,B7270,$C$6:C7270,C7270,$M$6:M7270,M7270)=1,1,0))</f>
        <v/>
      </c>
    </row>
    <row r="7271" spans="1:21" x14ac:dyDescent="0.25">
      <c r="A7271" s="22" t="str">
        <f>IF(H7271="","",COUNTA($H$6:H7271))</f>
        <v/>
      </c>
      <c r="B7271" s="23"/>
      <c r="C7271" s="24"/>
      <c r="D7271" s="24"/>
      <c r="E7271" s="24"/>
      <c r="F7271" s="24"/>
      <c r="G7271" s="24"/>
      <c r="H7271" s="25"/>
      <c r="I7271" s="24"/>
      <c r="J7271" s="26"/>
      <c r="K7271" s="27"/>
      <c r="L7271" s="24"/>
      <c r="M7271" s="24"/>
      <c r="N7271" s="26"/>
      <c r="O7271" s="24"/>
      <c r="P7271" s="28"/>
      <c r="Q7271" s="24"/>
      <c r="R7271" s="24"/>
      <c r="S7271" s="24"/>
      <c r="T7271" s="29" t="str">
        <f>IF(H7271="","",IF(LEN(H7271)&lt;&gt;14,"ПИНФЛ 14 хонали эмас",IF(B7271="","Вилоят танланмаган",IF(C7271="","Туман танланмаган",IF(COUNTIFS(Рўйхатлар!$H$2:$H$209,B7271,Рўйхатлар!$I$2:$I$209,C7271)=0,"Туман вилоятга мос эмас",IF(J7271="","Хатлов тоифаси танланмаган",IF(K7271="","Сана кўрсатилмаган",IF(COUNTIF($H$6:$H$10005,H7271)&gt;1,"Такрорий ПИНФЛ",IF(OR(L7271="",M7271="",N7271="",O7271="",P7271=""),"Корхона, СТИР, соҳа, лавозим ёки ойлик кўрсатилмаган","✓")))))))))</f>
        <v/>
      </c>
      <c r="U7271" s="22" t="str">
        <f>IF(OR(H7271="",M7271=""),"",IF(COUNTIFS($B$6:B7271,B7271,$C$6:C7271,C7271,$M$6:M7271,M7271)=1,1,0))</f>
        <v/>
      </c>
    </row>
    <row r="7272" spans="1:21" x14ac:dyDescent="0.25">
      <c r="A7272" s="22" t="str">
        <f>IF(H7272="","",COUNTA($H$6:H7272))</f>
        <v/>
      </c>
      <c r="B7272" s="23"/>
      <c r="C7272" s="24"/>
      <c r="D7272" s="24"/>
      <c r="E7272" s="24"/>
      <c r="F7272" s="24"/>
      <c r="G7272" s="24"/>
      <c r="H7272" s="25"/>
      <c r="I7272" s="24"/>
      <c r="J7272" s="26"/>
      <c r="K7272" s="27"/>
      <c r="L7272" s="24"/>
      <c r="M7272" s="24"/>
      <c r="N7272" s="26"/>
      <c r="O7272" s="24"/>
      <c r="P7272" s="28"/>
      <c r="Q7272" s="24"/>
      <c r="R7272" s="24"/>
      <c r="S7272" s="24"/>
      <c r="T7272" s="29" t="str">
        <f>IF(H7272="","",IF(LEN(H7272)&lt;&gt;14,"ПИНФЛ 14 хонали эмас",IF(B7272="","Вилоят танланмаган",IF(C7272="","Туман танланмаган",IF(COUNTIFS(Рўйхатлар!$H$2:$H$209,B7272,Рўйхатлар!$I$2:$I$209,C7272)=0,"Туман вилоятга мос эмас",IF(J7272="","Хатлов тоифаси танланмаган",IF(K7272="","Сана кўрсатилмаган",IF(COUNTIF($H$6:$H$10005,H7272)&gt;1,"Такрорий ПИНФЛ",IF(OR(L7272="",M7272="",N7272="",O7272="",P7272=""),"Корхона, СТИР, соҳа, лавозим ёки ойлик кўрсатилмаган","✓")))))))))</f>
        <v/>
      </c>
      <c r="U7272" s="22" t="str">
        <f>IF(OR(H7272="",M7272=""),"",IF(COUNTIFS($B$6:B7272,B7272,$C$6:C7272,C7272,$M$6:M7272,M7272)=1,1,0))</f>
        <v/>
      </c>
    </row>
    <row r="7273" spans="1:21" x14ac:dyDescent="0.25">
      <c r="A7273" s="22" t="str">
        <f>IF(H7273="","",COUNTA($H$6:H7273))</f>
        <v/>
      </c>
      <c r="B7273" s="23"/>
      <c r="C7273" s="24"/>
      <c r="D7273" s="24"/>
      <c r="E7273" s="24"/>
      <c r="F7273" s="24"/>
      <c r="G7273" s="24"/>
      <c r="H7273" s="25"/>
      <c r="I7273" s="24"/>
      <c r="J7273" s="26"/>
      <c r="K7273" s="27"/>
      <c r="L7273" s="24"/>
      <c r="M7273" s="24"/>
      <c r="N7273" s="26"/>
      <c r="O7273" s="24"/>
      <c r="P7273" s="28"/>
      <c r="Q7273" s="24"/>
      <c r="R7273" s="24"/>
      <c r="S7273" s="24"/>
      <c r="T7273" s="29" t="str">
        <f>IF(H7273="","",IF(LEN(H7273)&lt;&gt;14,"ПИНФЛ 14 хонали эмас",IF(B7273="","Вилоят танланмаган",IF(C7273="","Туман танланмаган",IF(COUNTIFS(Рўйхатлар!$H$2:$H$209,B7273,Рўйхатлар!$I$2:$I$209,C7273)=0,"Туман вилоятга мос эмас",IF(J7273="","Хатлов тоифаси танланмаган",IF(K7273="","Сана кўрсатилмаган",IF(COUNTIF($H$6:$H$10005,H7273)&gt;1,"Такрорий ПИНФЛ",IF(OR(L7273="",M7273="",N7273="",O7273="",P7273=""),"Корхона, СТИР, соҳа, лавозим ёки ойлик кўрсатилмаган","✓")))))))))</f>
        <v/>
      </c>
      <c r="U7273" s="22" t="str">
        <f>IF(OR(H7273="",M7273=""),"",IF(COUNTIFS($B$6:B7273,B7273,$C$6:C7273,C7273,$M$6:M7273,M7273)=1,1,0))</f>
        <v/>
      </c>
    </row>
    <row r="7274" spans="1:21" x14ac:dyDescent="0.25">
      <c r="A7274" s="22" t="str">
        <f>IF(H7274="","",COUNTA($H$6:H7274))</f>
        <v/>
      </c>
      <c r="B7274" s="23"/>
      <c r="C7274" s="24"/>
      <c r="D7274" s="24"/>
      <c r="E7274" s="24"/>
      <c r="F7274" s="24"/>
      <c r="G7274" s="24"/>
      <c r="H7274" s="25"/>
      <c r="I7274" s="24"/>
      <c r="J7274" s="26"/>
      <c r="K7274" s="27"/>
      <c r="L7274" s="24"/>
      <c r="M7274" s="24"/>
      <c r="N7274" s="26"/>
      <c r="O7274" s="24"/>
      <c r="P7274" s="28"/>
      <c r="Q7274" s="24"/>
      <c r="R7274" s="24"/>
      <c r="S7274" s="24"/>
      <c r="T7274" s="29" t="str">
        <f>IF(H7274="","",IF(LEN(H7274)&lt;&gt;14,"ПИНФЛ 14 хонали эмас",IF(B7274="","Вилоят танланмаган",IF(C7274="","Туман танланмаган",IF(COUNTIFS(Рўйхатлар!$H$2:$H$209,B7274,Рўйхатлар!$I$2:$I$209,C7274)=0,"Туман вилоятга мос эмас",IF(J7274="","Хатлов тоифаси танланмаган",IF(K7274="","Сана кўрсатилмаган",IF(COUNTIF($H$6:$H$10005,H7274)&gt;1,"Такрорий ПИНФЛ",IF(OR(L7274="",M7274="",N7274="",O7274="",P7274=""),"Корхона, СТИР, соҳа, лавозим ёки ойлик кўрсатилмаган","✓")))))))))</f>
        <v/>
      </c>
      <c r="U7274" s="22" t="str">
        <f>IF(OR(H7274="",M7274=""),"",IF(COUNTIFS($B$6:B7274,B7274,$C$6:C7274,C7274,$M$6:M7274,M7274)=1,1,0))</f>
        <v/>
      </c>
    </row>
    <row r="7275" spans="1:21" x14ac:dyDescent="0.25">
      <c r="A7275" s="22" t="str">
        <f>IF(H7275="","",COUNTA($H$6:H7275))</f>
        <v/>
      </c>
      <c r="B7275" s="23"/>
      <c r="C7275" s="24"/>
      <c r="D7275" s="24"/>
      <c r="E7275" s="24"/>
      <c r="F7275" s="24"/>
      <c r="G7275" s="24"/>
      <c r="H7275" s="25"/>
      <c r="I7275" s="24"/>
      <c r="J7275" s="26"/>
      <c r="K7275" s="27"/>
      <c r="L7275" s="24"/>
      <c r="M7275" s="24"/>
      <c r="N7275" s="26"/>
      <c r="O7275" s="24"/>
      <c r="P7275" s="28"/>
      <c r="Q7275" s="24"/>
      <c r="R7275" s="24"/>
      <c r="S7275" s="24"/>
      <c r="T7275" s="29" t="str">
        <f>IF(H7275="","",IF(LEN(H7275)&lt;&gt;14,"ПИНФЛ 14 хонали эмас",IF(B7275="","Вилоят танланмаган",IF(C7275="","Туман танланмаган",IF(COUNTIFS(Рўйхатлар!$H$2:$H$209,B7275,Рўйхатлар!$I$2:$I$209,C7275)=0,"Туман вилоятга мос эмас",IF(J7275="","Хатлов тоифаси танланмаган",IF(K7275="","Сана кўрсатилмаган",IF(COUNTIF($H$6:$H$10005,H7275)&gt;1,"Такрорий ПИНФЛ",IF(OR(L7275="",M7275="",N7275="",O7275="",P7275=""),"Корхона, СТИР, соҳа, лавозим ёки ойлик кўрсатилмаган","✓")))))))))</f>
        <v/>
      </c>
      <c r="U7275" s="22" t="str">
        <f>IF(OR(H7275="",M7275=""),"",IF(COUNTIFS($B$6:B7275,B7275,$C$6:C7275,C7275,$M$6:M7275,M7275)=1,1,0))</f>
        <v/>
      </c>
    </row>
    <row r="7276" spans="1:21" x14ac:dyDescent="0.25">
      <c r="A7276" s="22" t="str">
        <f>IF(H7276="","",COUNTA($H$6:H7276))</f>
        <v/>
      </c>
      <c r="B7276" s="23"/>
      <c r="C7276" s="24"/>
      <c r="D7276" s="24"/>
      <c r="E7276" s="24"/>
      <c r="F7276" s="24"/>
      <c r="G7276" s="24"/>
      <c r="H7276" s="25"/>
      <c r="I7276" s="24"/>
      <c r="J7276" s="26"/>
      <c r="K7276" s="27"/>
      <c r="L7276" s="24"/>
      <c r="M7276" s="24"/>
      <c r="N7276" s="26"/>
      <c r="O7276" s="24"/>
      <c r="P7276" s="28"/>
      <c r="Q7276" s="24"/>
      <c r="R7276" s="24"/>
      <c r="S7276" s="24"/>
      <c r="T7276" s="29" t="str">
        <f>IF(H7276="","",IF(LEN(H7276)&lt;&gt;14,"ПИНФЛ 14 хонали эмас",IF(B7276="","Вилоят танланмаган",IF(C7276="","Туман танланмаган",IF(COUNTIFS(Рўйхатлар!$H$2:$H$209,B7276,Рўйхатлар!$I$2:$I$209,C7276)=0,"Туман вилоятга мос эмас",IF(J7276="","Хатлов тоифаси танланмаган",IF(K7276="","Сана кўрсатилмаган",IF(COUNTIF($H$6:$H$10005,H7276)&gt;1,"Такрорий ПИНФЛ",IF(OR(L7276="",M7276="",N7276="",O7276="",P7276=""),"Корхона, СТИР, соҳа, лавозим ёки ойлик кўрсатилмаган","✓")))))))))</f>
        <v/>
      </c>
      <c r="U7276" s="22" t="str">
        <f>IF(OR(H7276="",M7276=""),"",IF(COUNTIFS($B$6:B7276,B7276,$C$6:C7276,C7276,$M$6:M7276,M7276)=1,1,0))</f>
        <v/>
      </c>
    </row>
    <row r="7277" spans="1:21" x14ac:dyDescent="0.25">
      <c r="A7277" s="22" t="str">
        <f>IF(H7277="","",COUNTA($H$6:H7277))</f>
        <v/>
      </c>
      <c r="B7277" s="23"/>
      <c r="C7277" s="24"/>
      <c r="D7277" s="24"/>
      <c r="E7277" s="24"/>
      <c r="F7277" s="24"/>
      <c r="G7277" s="24"/>
      <c r="H7277" s="25"/>
      <c r="I7277" s="24"/>
      <c r="J7277" s="26"/>
      <c r="K7277" s="27"/>
      <c r="L7277" s="24"/>
      <c r="M7277" s="24"/>
      <c r="N7277" s="26"/>
      <c r="O7277" s="24"/>
      <c r="P7277" s="28"/>
      <c r="Q7277" s="24"/>
      <c r="R7277" s="24"/>
      <c r="S7277" s="24"/>
      <c r="T7277" s="29" t="str">
        <f>IF(H7277="","",IF(LEN(H7277)&lt;&gt;14,"ПИНФЛ 14 хонали эмас",IF(B7277="","Вилоят танланмаган",IF(C7277="","Туман танланмаган",IF(COUNTIFS(Рўйхатлар!$H$2:$H$209,B7277,Рўйхатлар!$I$2:$I$209,C7277)=0,"Туман вилоятга мос эмас",IF(J7277="","Хатлов тоифаси танланмаган",IF(K7277="","Сана кўрсатилмаган",IF(COUNTIF($H$6:$H$10005,H7277)&gt;1,"Такрорий ПИНФЛ",IF(OR(L7277="",M7277="",N7277="",O7277="",P7277=""),"Корхона, СТИР, соҳа, лавозим ёки ойлик кўрсатилмаган","✓")))))))))</f>
        <v/>
      </c>
      <c r="U7277" s="22" t="str">
        <f>IF(OR(H7277="",M7277=""),"",IF(COUNTIFS($B$6:B7277,B7277,$C$6:C7277,C7277,$M$6:M7277,M7277)=1,1,0))</f>
        <v/>
      </c>
    </row>
    <row r="7278" spans="1:21" x14ac:dyDescent="0.25">
      <c r="A7278" s="22" t="str">
        <f>IF(H7278="","",COUNTA($H$6:H7278))</f>
        <v/>
      </c>
      <c r="B7278" s="23"/>
      <c r="C7278" s="24"/>
      <c r="D7278" s="24"/>
      <c r="E7278" s="24"/>
      <c r="F7278" s="24"/>
      <c r="G7278" s="24"/>
      <c r="H7278" s="25"/>
      <c r="I7278" s="24"/>
      <c r="J7278" s="26"/>
      <c r="K7278" s="27"/>
      <c r="L7278" s="24"/>
      <c r="M7278" s="24"/>
      <c r="N7278" s="26"/>
      <c r="O7278" s="24"/>
      <c r="P7278" s="28"/>
      <c r="Q7278" s="24"/>
      <c r="R7278" s="24"/>
      <c r="S7278" s="24"/>
      <c r="T7278" s="29" t="str">
        <f>IF(H7278="","",IF(LEN(H7278)&lt;&gt;14,"ПИНФЛ 14 хонали эмас",IF(B7278="","Вилоят танланмаган",IF(C7278="","Туман танланмаган",IF(COUNTIFS(Рўйхатлар!$H$2:$H$209,B7278,Рўйхатлар!$I$2:$I$209,C7278)=0,"Туман вилоятга мос эмас",IF(J7278="","Хатлов тоифаси танланмаган",IF(K7278="","Сана кўрсатилмаган",IF(COUNTIF($H$6:$H$10005,H7278)&gt;1,"Такрорий ПИНФЛ",IF(OR(L7278="",M7278="",N7278="",O7278="",P7278=""),"Корхона, СТИР, соҳа, лавозим ёки ойлик кўрсатилмаган","✓")))))))))</f>
        <v/>
      </c>
      <c r="U7278" s="22" t="str">
        <f>IF(OR(H7278="",M7278=""),"",IF(COUNTIFS($B$6:B7278,B7278,$C$6:C7278,C7278,$M$6:M7278,M7278)=1,1,0))</f>
        <v/>
      </c>
    </row>
    <row r="7279" spans="1:21" x14ac:dyDescent="0.25">
      <c r="A7279" s="22" t="str">
        <f>IF(H7279="","",COUNTA($H$6:H7279))</f>
        <v/>
      </c>
      <c r="B7279" s="23"/>
      <c r="C7279" s="24"/>
      <c r="D7279" s="24"/>
      <c r="E7279" s="24"/>
      <c r="F7279" s="24"/>
      <c r="G7279" s="24"/>
      <c r="H7279" s="25"/>
      <c r="I7279" s="24"/>
      <c r="J7279" s="26"/>
      <c r="K7279" s="27"/>
      <c r="L7279" s="24"/>
      <c r="M7279" s="24"/>
      <c r="N7279" s="26"/>
      <c r="O7279" s="24"/>
      <c r="P7279" s="28"/>
      <c r="Q7279" s="24"/>
      <c r="R7279" s="24"/>
      <c r="S7279" s="24"/>
      <c r="T7279" s="29" t="str">
        <f>IF(H7279="","",IF(LEN(H7279)&lt;&gt;14,"ПИНФЛ 14 хонали эмас",IF(B7279="","Вилоят танланмаган",IF(C7279="","Туман танланмаган",IF(COUNTIFS(Рўйхатлар!$H$2:$H$209,B7279,Рўйхатлар!$I$2:$I$209,C7279)=0,"Туман вилоятга мос эмас",IF(J7279="","Хатлов тоифаси танланмаган",IF(K7279="","Сана кўрсатилмаган",IF(COUNTIF($H$6:$H$10005,H7279)&gt;1,"Такрорий ПИНФЛ",IF(OR(L7279="",M7279="",N7279="",O7279="",P7279=""),"Корхона, СТИР, соҳа, лавозим ёки ойлик кўрсатилмаган","✓")))))))))</f>
        <v/>
      </c>
      <c r="U7279" s="22" t="str">
        <f>IF(OR(H7279="",M7279=""),"",IF(COUNTIFS($B$6:B7279,B7279,$C$6:C7279,C7279,$M$6:M7279,M7279)=1,1,0))</f>
        <v/>
      </c>
    </row>
    <row r="7280" spans="1:21" x14ac:dyDescent="0.25">
      <c r="A7280" s="22" t="str">
        <f>IF(H7280="","",COUNTA($H$6:H7280))</f>
        <v/>
      </c>
      <c r="B7280" s="23"/>
      <c r="C7280" s="24"/>
      <c r="D7280" s="24"/>
      <c r="E7280" s="24"/>
      <c r="F7280" s="24"/>
      <c r="G7280" s="24"/>
      <c r="H7280" s="25"/>
      <c r="I7280" s="24"/>
      <c r="J7280" s="26"/>
      <c r="K7280" s="27"/>
      <c r="L7280" s="24"/>
      <c r="M7280" s="24"/>
      <c r="N7280" s="26"/>
      <c r="O7280" s="24"/>
      <c r="P7280" s="28"/>
      <c r="Q7280" s="24"/>
      <c r="R7280" s="24"/>
      <c r="S7280" s="24"/>
      <c r="T7280" s="29" t="str">
        <f>IF(H7280="","",IF(LEN(H7280)&lt;&gt;14,"ПИНФЛ 14 хонали эмас",IF(B7280="","Вилоят танланмаган",IF(C7280="","Туман танланмаган",IF(COUNTIFS(Рўйхатлар!$H$2:$H$209,B7280,Рўйхатлар!$I$2:$I$209,C7280)=0,"Туман вилоятга мос эмас",IF(J7280="","Хатлов тоифаси танланмаган",IF(K7280="","Сана кўрсатилмаган",IF(COUNTIF($H$6:$H$10005,H7280)&gt;1,"Такрорий ПИНФЛ",IF(OR(L7280="",M7280="",N7280="",O7280="",P7280=""),"Корхона, СТИР, соҳа, лавозим ёки ойлик кўрсатилмаган","✓")))))))))</f>
        <v/>
      </c>
      <c r="U7280" s="22" t="str">
        <f>IF(OR(H7280="",M7280=""),"",IF(COUNTIFS($B$6:B7280,B7280,$C$6:C7280,C7280,$M$6:M7280,M7280)=1,1,0))</f>
        <v/>
      </c>
    </row>
    <row r="7281" spans="1:21" x14ac:dyDescent="0.25">
      <c r="A7281" s="22" t="str">
        <f>IF(H7281="","",COUNTA($H$6:H7281))</f>
        <v/>
      </c>
      <c r="B7281" s="23"/>
      <c r="C7281" s="24"/>
      <c r="D7281" s="24"/>
      <c r="E7281" s="24"/>
      <c r="F7281" s="24"/>
      <c r="G7281" s="24"/>
      <c r="H7281" s="25"/>
      <c r="I7281" s="24"/>
      <c r="J7281" s="26"/>
      <c r="K7281" s="27"/>
      <c r="L7281" s="24"/>
      <c r="M7281" s="24"/>
      <c r="N7281" s="26"/>
      <c r="O7281" s="24"/>
      <c r="P7281" s="28"/>
      <c r="Q7281" s="24"/>
      <c r="R7281" s="24"/>
      <c r="S7281" s="24"/>
      <c r="T7281" s="29" t="str">
        <f>IF(H7281="","",IF(LEN(H7281)&lt;&gt;14,"ПИНФЛ 14 хонали эмас",IF(B7281="","Вилоят танланмаган",IF(C7281="","Туман танланмаган",IF(COUNTIFS(Рўйхатлар!$H$2:$H$209,B7281,Рўйхатлар!$I$2:$I$209,C7281)=0,"Туман вилоятга мос эмас",IF(J7281="","Хатлов тоифаси танланмаган",IF(K7281="","Сана кўрсатилмаган",IF(COUNTIF($H$6:$H$10005,H7281)&gt;1,"Такрорий ПИНФЛ",IF(OR(L7281="",M7281="",N7281="",O7281="",P7281=""),"Корхона, СТИР, соҳа, лавозим ёки ойлик кўрсатилмаган","✓")))))))))</f>
        <v/>
      </c>
      <c r="U7281" s="22" t="str">
        <f>IF(OR(H7281="",M7281=""),"",IF(COUNTIFS($B$6:B7281,B7281,$C$6:C7281,C7281,$M$6:M7281,M7281)=1,1,0))</f>
        <v/>
      </c>
    </row>
    <row r="7282" spans="1:21" x14ac:dyDescent="0.25">
      <c r="A7282" s="22" t="str">
        <f>IF(H7282="","",COUNTA($H$6:H7282))</f>
        <v/>
      </c>
      <c r="B7282" s="23"/>
      <c r="C7282" s="24"/>
      <c r="D7282" s="24"/>
      <c r="E7282" s="24"/>
      <c r="F7282" s="24"/>
      <c r="G7282" s="24"/>
      <c r="H7282" s="25"/>
      <c r="I7282" s="24"/>
      <c r="J7282" s="26"/>
      <c r="K7282" s="27"/>
      <c r="L7282" s="24"/>
      <c r="M7282" s="24"/>
      <c r="N7282" s="26"/>
      <c r="O7282" s="24"/>
      <c r="P7282" s="28"/>
      <c r="Q7282" s="24"/>
      <c r="R7282" s="24"/>
      <c r="S7282" s="24"/>
      <c r="T7282" s="29" t="str">
        <f>IF(H7282="","",IF(LEN(H7282)&lt;&gt;14,"ПИНФЛ 14 хонали эмас",IF(B7282="","Вилоят танланмаган",IF(C7282="","Туман танланмаган",IF(COUNTIFS(Рўйхатлар!$H$2:$H$209,B7282,Рўйхатлар!$I$2:$I$209,C7282)=0,"Туман вилоятга мос эмас",IF(J7282="","Хатлов тоифаси танланмаган",IF(K7282="","Сана кўрсатилмаган",IF(COUNTIF($H$6:$H$10005,H7282)&gt;1,"Такрорий ПИНФЛ",IF(OR(L7282="",M7282="",N7282="",O7282="",P7282=""),"Корхона, СТИР, соҳа, лавозим ёки ойлик кўрсатилмаган","✓")))))))))</f>
        <v/>
      </c>
      <c r="U7282" s="22" t="str">
        <f>IF(OR(H7282="",M7282=""),"",IF(COUNTIFS($B$6:B7282,B7282,$C$6:C7282,C7282,$M$6:M7282,M7282)=1,1,0))</f>
        <v/>
      </c>
    </row>
    <row r="7283" spans="1:21" x14ac:dyDescent="0.25">
      <c r="A7283" s="22" t="str">
        <f>IF(H7283="","",COUNTA($H$6:H7283))</f>
        <v/>
      </c>
      <c r="B7283" s="23"/>
      <c r="C7283" s="24"/>
      <c r="D7283" s="24"/>
      <c r="E7283" s="24"/>
      <c r="F7283" s="24"/>
      <c r="G7283" s="24"/>
      <c r="H7283" s="25"/>
      <c r="I7283" s="24"/>
      <c r="J7283" s="26"/>
      <c r="K7283" s="27"/>
      <c r="L7283" s="24"/>
      <c r="M7283" s="24"/>
      <c r="N7283" s="26"/>
      <c r="O7283" s="24"/>
      <c r="P7283" s="28"/>
      <c r="Q7283" s="24"/>
      <c r="R7283" s="24"/>
      <c r="S7283" s="24"/>
      <c r="T7283" s="29" t="str">
        <f>IF(H7283="","",IF(LEN(H7283)&lt;&gt;14,"ПИНФЛ 14 хонали эмас",IF(B7283="","Вилоят танланмаган",IF(C7283="","Туман танланмаган",IF(COUNTIFS(Рўйхатлар!$H$2:$H$209,B7283,Рўйхатлар!$I$2:$I$209,C7283)=0,"Туман вилоятга мос эмас",IF(J7283="","Хатлов тоифаси танланмаган",IF(K7283="","Сана кўрсатилмаган",IF(COUNTIF($H$6:$H$10005,H7283)&gt;1,"Такрорий ПИНФЛ",IF(OR(L7283="",M7283="",N7283="",O7283="",P7283=""),"Корхона, СТИР, соҳа, лавозим ёки ойлик кўрсатилмаган","✓")))))))))</f>
        <v/>
      </c>
      <c r="U7283" s="22" t="str">
        <f>IF(OR(H7283="",M7283=""),"",IF(COUNTIFS($B$6:B7283,B7283,$C$6:C7283,C7283,$M$6:M7283,M7283)=1,1,0))</f>
        <v/>
      </c>
    </row>
    <row r="7284" spans="1:21" x14ac:dyDescent="0.25">
      <c r="A7284" s="22" t="str">
        <f>IF(H7284="","",COUNTA($H$6:H7284))</f>
        <v/>
      </c>
      <c r="B7284" s="23"/>
      <c r="C7284" s="24"/>
      <c r="D7284" s="24"/>
      <c r="E7284" s="24"/>
      <c r="F7284" s="24"/>
      <c r="G7284" s="24"/>
      <c r="H7284" s="25"/>
      <c r="I7284" s="24"/>
      <c r="J7284" s="26"/>
      <c r="K7284" s="27"/>
      <c r="L7284" s="24"/>
      <c r="M7284" s="24"/>
      <c r="N7284" s="26"/>
      <c r="O7284" s="24"/>
      <c r="P7284" s="28"/>
      <c r="Q7284" s="24"/>
      <c r="R7284" s="24"/>
      <c r="S7284" s="24"/>
      <c r="T7284" s="29" t="str">
        <f>IF(H7284="","",IF(LEN(H7284)&lt;&gt;14,"ПИНФЛ 14 хонали эмас",IF(B7284="","Вилоят танланмаган",IF(C7284="","Туман танланмаган",IF(COUNTIFS(Рўйхатлар!$H$2:$H$209,B7284,Рўйхатлар!$I$2:$I$209,C7284)=0,"Туман вилоятга мос эмас",IF(J7284="","Хатлов тоифаси танланмаган",IF(K7284="","Сана кўрсатилмаган",IF(COUNTIF($H$6:$H$10005,H7284)&gt;1,"Такрорий ПИНФЛ",IF(OR(L7284="",M7284="",N7284="",O7284="",P7284=""),"Корхона, СТИР, соҳа, лавозим ёки ойлик кўрсатилмаган","✓")))))))))</f>
        <v/>
      </c>
      <c r="U7284" s="22" t="str">
        <f>IF(OR(H7284="",M7284=""),"",IF(COUNTIFS($B$6:B7284,B7284,$C$6:C7284,C7284,$M$6:M7284,M7284)=1,1,0))</f>
        <v/>
      </c>
    </row>
    <row r="7285" spans="1:21" x14ac:dyDescent="0.25">
      <c r="A7285" s="22" t="str">
        <f>IF(H7285="","",COUNTA($H$6:H7285))</f>
        <v/>
      </c>
      <c r="B7285" s="23"/>
      <c r="C7285" s="24"/>
      <c r="D7285" s="24"/>
      <c r="E7285" s="24"/>
      <c r="F7285" s="24"/>
      <c r="G7285" s="24"/>
      <c r="H7285" s="25"/>
      <c r="I7285" s="24"/>
      <c r="J7285" s="26"/>
      <c r="K7285" s="27"/>
      <c r="L7285" s="24"/>
      <c r="M7285" s="24"/>
      <c r="N7285" s="26"/>
      <c r="O7285" s="24"/>
      <c r="P7285" s="28"/>
      <c r="Q7285" s="24"/>
      <c r="R7285" s="24"/>
      <c r="S7285" s="24"/>
      <c r="T7285" s="29" t="str">
        <f>IF(H7285="","",IF(LEN(H7285)&lt;&gt;14,"ПИНФЛ 14 хонали эмас",IF(B7285="","Вилоят танланмаган",IF(C7285="","Туман танланмаган",IF(COUNTIFS(Рўйхатлар!$H$2:$H$209,B7285,Рўйхатлар!$I$2:$I$209,C7285)=0,"Туман вилоятга мос эмас",IF(J7285="","Хатлов тоифаси танланмаган",IF(K7285="","Сана кўрсатилмаган",IF(COUNTIF($H$6:$H$10005,H7285)&gt;1,"Такрорий ПИНФЛ",IF(OR(L7285="",M7285="",N7285="",O7285="",P7285=""),"Корхона, СТИР, соҳа, лавозим ёки ойлик кўрсатилмаган","✓")))))))))</f>
        <v/>
      </c>
      <c r="U7285" s="22" t="str">
        <f>IF(OR(H7285="",M7285=""),"",IF(COUNTIFS($B$6:B7285,B7285,$C$6:C7285,C7285,$M$6:M7285,M7285)=1,1,0))</f>
        <v/>
      </c>
    </row>
    <row r="7286" spans="1:21" x14ac:dyDescent="0.25">
      <c r="A7286" s="22" t="str">
        <f>IF(H7286="","",COUNTA($H$6:H7286))</f>
        <v/>
      </c>
      <c r="B7286" s="23"/>
      <c r="C7286" s="24"/>
      <c r="D7286" s="24"/>
      <c r="E7286" s="24"/>
      <c r="F7286" s="24"/>
      <c r="G7286" s="24"/>
      <c r="H7286" s="25"/>
      <c r="I7286" s="24"/>
      <c r="J7286" s="26"/>
      <c r="K7286" s="27"/>
      <c r="L7286" s="24"/>
      <c r="M7286" s="24"/>
      <c r="N7286" s="26"/>
      <c r="O7286" s="24"/>
      <c r="P7286" s="28"/>
      <c r="Q7286" s="24"/>
      <c r="R7286" s="24"/>
      <c r="S7286" s="24"/>
      <c r="T7286" s="29" t="str">
        <f>IF(H7286="","",IF(LEN(H7286)&lt;&gt;14,"ПИНФЛ 14 хонали эмас",IF(B7286="","Вилоят танланмаган",IF(C7286="","Туман танланмаган",IF(COUNTIFS(Рўйхатлар!$H$2:$H$209,B7286,Рўйхатлар!$I$2:$I$209,C7286)=0,"Туман вилоятга мос эмас",IF(J7286="","Хатлов тоифаси танланмаган",IF(K7286="","Сана кўрсатилмаган",IF(COUNTIF($H$6:$H$10005,H7286)&gt;1,"Такрорий ПИНФЛ",IF(OR(L7286="",M7286="",N7286="",O7286="",P7286=""),"Корхона, СТИР, соҳа, лавозим ёки ойлик кўрсатилмаган","✓")))))))))</f>
        <v/>
      </c>
      <c r="U7286" s="22" t="str">
        <f>IF(OR(H7286="",M7286=""),"",IF(COUNTIFS($B$6:B7286,B7286,$C$6:C7286,C7286,$M$6:M7286,M7286)=1,1,0))</f>
        <v/>
      </c>
    </row>
    <row r="7287" spans="1:21" x14ac:dyDescent="0.25">
      <c r="A7287" s="22" t="str">
        <f>IF(H7287="","",COUNTA($H$6:H7287))</f>
        <v/>
      </c>
      <c r="B7287" s="23"/>
      <c r="C7287" s="24"/>
      <c r="D7287" s="24"/>
      <c r="E7287" s="24"/>
      <c r="F7287" s="24"/>
      <c r="G7287" s="24"/>
      <c r="H7287" s="25"/>
      <c r="I7287" s="24"/>
      <c r="J7287" s="26"/>
      <c r="K7287" s="27"/>
      <c r="L7287" s="24"/>
      <c r="M7287" s="24"/>
      <c r="N7287" s="26"/>
      <c r="O7287" s="24"/>
      <c r="P7287" s="28"/>
      <c r="Q7287" s="24"/>
      <c r="R7287" s="24"/>
      <c r="S7287" s="24"/>
      <c r="T7287" s="29" t="str">
        <f>IF(H7287="","",IF(LEN(H7287)&lt;&gt;14,"ПИНФЛ 14 хонали эмас",IF(B7287="","Вилоят танланмаган",IF(C7287="","Туман танланмаган",IF(COUNTIFS(Рўйхатлар!$H$2:$H$209,B7287,Рўйхатлар!$I$2:$I$209,C7287)=0,"Туман вилоятга мос эмас",IF(J7287="","Хатлов тоифаси танланмаган",IF(K7287="","Сана кўрсатилмаган",IF(COUNTIF($H$6:$H$10005,H7287)&gt;1,"Такрорий ПИНФЛ",IF(OR(L7287="",M7287="",N7287="",O7287="",P7287=""),"Корхона, СТИР, соҳа, лавозим ёки ойлик кўрсатилмаган","✓")))))))))</f>
        <v/>
      </c>
      <c r="U7287" s="22" t="str">
        <f>IF(OR(H7287="",M7287=""),"",IF(COUNTIFS($B$6:B7287,B7287,$C$6:C7287,C7287,$M$6:M7287,M7287)=1,1,0))</f>
        <v/>
      </c>
    </row>
    <row r="7288" spans="1:21" x14ac:dyDescent="0.25">
      <c r="A7288" s="22" t="str">
        <f>IF(H7288="","",COUNTA($H$6:H7288))</f>
        <v/>
      </c>
      <c r="B7288" s="23"/>
      <c r="C7288" s="24"/>
      <c r="D7288" s="24"/>
      <c r="E7288" s="24"/>
      <c r="F7288" s="24"/>
      <c r="G7288" s="24"/>
      <c r="H7288" s="25"/>
      <c r="I7288" s="24"/>
      <c r="J7288" s="26"/>
      <c r="K7288" s="27"/>
      <c r="L7288" s="24"/>
      <c r="M7288" s="24"/>
      <c r="N7288" s="26"/>
      <c r="O7288" s="24"/>
      <c r="P7288" s="28"/>
      <c r="Q7288" s="24"/>
      <c r="R7288" s="24"/>
      <c r="S7288" s="24"/>
      <c r="T7288" s="29" t="str">
        <f>IF(H7288="","",IF(LEN(H7288)&lt;&gt;14,"ПИНФЛ 14 хонали эмас",IF(B7288="","Вилоят танланмаган",IF(C7288="","Туман танланмаган",IF(COUNTIFS(Рўйхатлар!$H$2:$H$209,B7288,Рўйхатлар!$I$2:$I$209,C7288)=0,"Туман вилоятга мос эмас",IF(J7288="","Хатлов тоифаси танланмаган",IF(K7288="","Сана кўрсатилмаган",IF(COUNTIF($H$6:$H$10005,H7288)&gt;1,"Такрорий ПИНФЛ",IF(OR(L7288="",M7288="",N7288="",O7288="",P7288=""),"Корхона, СТИР, соҳа, лавозим ёки ойлик кўрсатилмаган","✓")))))))))</f>
        <v/>
      </c>
      <c r="U7288" s="22" t="str">
        <f>IF(OR(H7288="",M7288=""),"",IF(COUNTIFS($B$6:B7288,B7288,$C$6:C7288,C7288,$M$6:M7288,M7288)=1,1,0))</f>
        <v/>
      </c>
    </row>
    <row r="7289" spans="1:21" x14ac:dyDescent="0.25">
      <c r="A7289" s="22" t="str">
        <f>IF(H7289="","",COUNTA($H$6:H7289))</f>
        <v/>
      </c>
      <c r="B7289" s="23"/>
      <c r="C7289" s="24"/>
      <c r="D7289" s="24"/>
      <c r="E7289" s="24"/>
      <c r="F7289" s="24"/>
      <c r="G7289" s="24"/>
      <c r="H7289" s="25"/>
      <c r="I7289" s="24"/>
      <c r="J7289" s="26"/>
      <c r="K7289" s="27"/>
      <c r="L7289" s="24"/>
      <c r="M7289" s="24"/>
      <c r="N7289" s="26"/>
      <c r="O7289" s="24"/>
      <c r="P7289" s="28"/>
      <c r="Q7289" s="24"/>
      <c r="R7289" s="24"/>
      <c r="S7289" s="24"/>
      <c r="T7289" s="29" t="str">
        <f>IF(H7289="","",IF(LEN(H7289)&lt;&gt;14,"ПИНФЛ 14 хонали эмас",IF(B7289="","Вилоят танланмаган",IF(C7289="","Туман танланмаган",IF(COUNTIFS(Рўйхатлар!$H$2:$H$209,B7289,Рўйхатлар!$I$2:$I$209,C7289)=0,"Туман вилоятга мос эмас",IF(J7289="","Хатлов тоифаси танланмаган",IF(K7289="","Сана кўрсатилмаган",IF(COUNTIF($H$6:$H$10005,H7289)&gt;1,"Такрорий ПИНФЛ",IF(OR(L7289="",M7289="",N7289="",O7289="",P7289=""),"Корхона, СТИР, соҳа, лавозим ёки ойлик кўрсатилмаган","✓")))))))))</f>
        <v/>
      </c>
      <c r="U7289" s="22" t="str">
        <f>IF(OR(H7289="",M7289=""),"",IF(COUNTIFS($B$6:B7289,B7289,$C$6:C7289,C7289,$M$6:M7289,M7289)=1,1,0))</f>
        <v/>
      </c>
    </row>
    <row r="7290" spans="1:21" x14ac:dyDescent="0.25">
      <c r="A7290" s="22" t="str">
        <f>IF(H7290="","",COUNTA($H$6:H7290))</f>
        <v/>
      </c>
      <c r="B7290" s="23"/>
      <c r="C7290" s="24"/>
      <c r="D7290" s="24"/>
      <c r="E7290" s="24"/>
      <c r="F7290" s="24"/>
      <c r="G7290" s="24"/>
      <c r="H7290" s="25"/>
      <c r="I7290" s="24"/>
      <c r="J7290" s="26"/>
      <c r="K7290" s="27"/>
      <c r="L7290" s="24"/>
      <c r="M7290" s="24"/>
      <c r="N7290" s="26"/>
      <c r="O7290" s="24"/>
      <c r="P7290" s="28"/>
      <c r="Q7290" s="24"/>
      <c r="R7290" s="24"/>
      <c r="S7290" s="24"/>
      <c r="T7290" s="29" t="str">
        <f>IF(H7290="","",IF(LEN(H7290)&lt;&gt;14,"ПИНФЛ 14 хонали эмас",IF(B7290="","Вилоят танланмаган",IF(C7290="","Туман танланмаган",IF(COUNTIFS(Рўйхатлар!$H$2:$H$209,B7290,Рўйхатлар!$I$2:$I$209,C7290)=0,"Туман вилоятга мос эмас",IF(J7290="","Хатлов тоифаси танланмаган",IF(K7290="","Сана кўрсатилмаган",IF(COUNTIF($H$6:$H$10005,H7290)&gt;1,"Такрорий ПИНФЛ",IF(OR(L7290="",M7290="",N7290="",O7290="",P7290=""),"Корхона, СТИР, соҳа, лавозим ёки ойлик кўрсатилмаган","✓")))))))))</f>
        <v/>
      </c>
      <c r="U7290" s="22" t="str">
        <f>IF(OR(H7290="",M7290=""),"",IF(COUNTIFS($B$6:B7290,B7290,$C$6:C7290,C7290,$M$6:M7290,M7290)=1,1,0))</f>
        <v/>
      </c>
    </row>
    <row r="7291" spans="1:21" x14ac:dyDescent="0.25">
      <c r="A7291" s="22" t="str">
        <f>IF(H7291="","",COUNTA($H$6:H7291))</f>
        <v/>
      </c>
      <c r="B7291" s="23"/>
      <c r="C7291" s="24"/>
      <c r="D7291" s="24"/>
      <c r="E7291" s="24"/>
      <c r="F7291" s="24"/>
      <c r="G7291" s="24"/>
      <c r="H7291" s="25"/>
      <c r="I7291" s="24"/>
      <c r="J7291" s="26"/>
      <c r="K7291" s="27"/>
      <c r="L7291" s="24"/>
      <c r="M7291" s="24"/>
      <c r="N7291" s="26"/>
      <c r="O7291" s="24"/>
      <c r="P7291" s="28"/>
      <c r="Q7291" s="24"/>
      <c r="R7291" s="24"/>
      <c r="S7291" s="24"/>
      <c r="T7291" s="29" t="str">
        <f>IF(H7291="","",IF(LEN(H7291)&lt;&gt;14,"ПИНФЛ 14 хонали эмас",IF(B7291="","Вилоят танланмаган",IF(C7291="","Туман танланмаган",IF(COUNTIFS(Рўйхатлар!$H$2:$H$209,B7291,Рўйхатлар!$I$2:$I$209,C7291)=0,"Туман вилоятга мос эмас",IF(J7291="","Хатлов тоифаси танланмаган",IF(K7291="","Сана кўрсатилмаган",IF(COUNTIF($H$6:$H$10005,H7291)&gt;1,"Такрорий ПИНФЛ",IF(OR(L7291="",M7291="",N7291="",O7291="",P7291=""),"Корхона, СТИР, соҳа, лавозим ёки ойлик кўрсатилмаган","✓")))))))))</f>
        <v/>
      </c>
      <c r="U7291" s="22" t="str">
        <f>IF(OR(H7291="",M7291=""),"",IF(COUNTIFS($B$6:B7291,B7291,$C$6:C7291,C7291,$M$6:M7291,M7291)=1,1,0))</f>
        <v/>
      </c>
    </row>
    <row r="7292" spans="1:21" x14ac:dyDescent="0.25">
      <c r="A7292" s="22" t="str">
        <f>IF(H7292="","",COUNTA($H$6:H7292))</f>
        <v/>
      </c>
      <c r="B7292" s="23"/>
      <c r="C7292" s="24"/>
      <c r="D7292" s="24"/>
      <c r="E7292" s="24"/>
      <c r="F7292" s="24"/>
      <c r="G7292" s="24"/>
      <c r="H7292" s="25"/>
      <c r="I7292" s="24"/>
      <c r="J7292" s="26"/>
      <c r="K7292" s="27"/>
      <c r="L7292" s="24"/>
      <c r="M7292" s="24"/>
      <c r="N7292" s="26"/>
      <c r="O7292" s="24"/>
      <c r="P7292" s="28"/>
      <c r="Q7292" s="24"/>
      <c r="R7292" s="24"/>
      <c r="S7292" s="24"/>
      <c r="T7292" s="29" t="str">
        <f>IF(H7292="","",IF(LEN(H7292)&lt;&gt;14,"ПИНФЛ 14 хонали эмас",IF(B7292="","Вилоят танланмаган",IF(C7292="","Туман танланмаган",IF(COUNTIFS(Рўйхатлар!$H$2:$H$209,B7292,Рўйхатлар!$I$2:$I$209,C7292)=0,"Туман вилоятга мос эмас",IF(J7292="","Хатлов тоифаси танланмаган",IF(K7292="","Сана кўрсатилмаган",IF(COUNTIF($H$6:$H$10005,H7292)&gt;1,"Такрорий ПИНФЛ",IF(OR(L7292="",M7292="",N7292="",O7292="",P7292=""),"Корхона, СТИР, соҳа, лавозим ёки ойлик кўрсатилмаган","✓")))))))))</f>
        <v/>
      </c>
      <c r="U7292" s="22" t="str">
        <f>IF(OR(H7292="",M7292=""),"",IF(COUNTIFS($B$6:B7292,B7292,$C$6:C7292,C7292,$M$6:M7292,M7292)=1,1,0))</f>
        <v/>
      </c>
    </row>
    <row r="7293" spans="1:21" x14ac:dyDescent="0.25">
      <c r="A7293" s="22" t="str">
        <f>IF(H7293="","",COUNTA($H$6:H7293))</f>
        <v/>
      </c>
      <c r="B7293" s="23"/>
      <c r="C7293" s="24"/>
      <c r="D7293" s="24"/>
      <c r="E7293" s="24"/>
      <c r="F7293" s="24"/>
      <c r="G7293" s="24"/>
      <c r="H7293" s="25"/>
      <c r="I7293" s="24"/>
      <c r="J7293" s="26"/>
      <c r="K7293" s="27"/>
      <c r="L7293" s="24"/>
      <c r="M7293" s="24"/>
      <c r="N7293" s="26"/>
      <c r="O7293" s="24"/>
      <c r="P7293" s="28"/>
      <c r="Q7293" s="24"/>
      <c r="R7293" s="24"/>
      <c r="S7293" s="24"/>
      <c r="T7293" s="29" t="str">
        <f>IF(H7293="","",IF(LEN(H7293)&lt;&gt;14,"ПИНФЛ 14 хонали эмас",IF(B7293="","Вилоят танланмаган",IF(C7293="","Туман танланмаган",IF(COUNTIFS(Рўйхатлар!$H$2:$H$209,B7293,Рўйхатлар!$I$2:$I$209,C7293)=0,"Туман вилоятга мос эмас",IF(J7293="","Хатлов тоифаси танланмаган",IF(K7293="","Сана кўрсатилмаган",IF(COUNTIF($H$6:$H$10005,H7293)&gt;1,"Такрорий ПИНФЛ",IF(OR(L7293="",M7293="",N7293="",O7293="",P7293=""),"Корхона, СТИР, соҳа, лавозим ёки ойлик кўрсатилмаган","✓")))))))))</f>
        <v/>
      </c>
      <c r="U7293" s="22" t="str">
        <f>IF(OR(H7293="",M7293=""),"",IF(COUNTIFS($B$6:B7293,B7293,$C$6:C7293,C7293,$M$6:M7293,M7293)=1,1,0))</f>
        <v/>
      </c>
    </row>
    <row r="7294" spans="1:21" x14ac:dyDescent="0.25">
      <c r="A7294" s="22" t="str">
        <f>IF(H7294="","",COUNTA($H$6:H7294))</f>
        <v/>
      </c>
      <c r="B7294" s="23"/>
      <c r="C7294" s="24"/>
      <c r="D7294" s="24"/>
      <c r="E7294" s="24"/>
      <c r="F7294" s="24"/>
      <c r="G7294" s="24"/>
      <c r="H7294" s="25"/>
      <c r="I7294" s="24"/>
      <c r="J7294" s="26"/>
      <c r="K7294" s="27"/>
      <c r="L7294" s="24"/>
      <c r="M7294" s="24"/>
      <c r="N7294" s="26"/>
      <c r="O7294" s="24"/>
      <c r="P7294" s="28"/>
      <c r="Q7294" s="24"/>
      <c r="R7294" s="24"/>
      <c r="S7294" s="24"/>
      <c r="T7294" s="29" t="str">
        <f>IF(H7294="","",IF(LEN(H7294)&lt;&gt;14,"ПИНФЛ 14 хонали эмас",IF(B7294="","Вилоят танланмаган",IF(C7294="","Туман танланмаган",IF(COUNTIFS(Рўйхатлар!$H$2:$H$209,B7294,Рўйхатлар!$I$2:$I$209,C7294)=0,"Туман вилоятга мос эмас",IF(J7294="","Хатлов тоифаси танланмаган",IF(K7294="","Сана кўрсатилмаган",IF(COUNTIF($H$6:$H$10005,H7294)&gt;1,"Такрорий ПИНФЛ",IF(OR(L7294="",M7294="",N7294="",O7294="",P7294=""),"Корхона, СТИР, соҳа, лавозим ёки ойлик кўрсатилмаган","✓")))))))))</f>
        <v/>
      </c>
      <c r="U7294" s="22" t="str">
        <f>IF(OR(H7294="",M7294=""),"",IF(COUNTIFS($B$6:B7294,B7294,$C$6:C7294,C7294,$M$6:M7294,M7294)=1,1,0))</f>
        <v/>
      </c>
    </row>
    <row r="7295" spans="1:21" x14ac:dyDescent="0.25">
      <c r="A7295" s="22" t="str">
        <f>IF(H7295="","",COUNTA($H$6:H7295))</f>
        <v/>
      </c>
      <c r="B7295" s="23"/>
      <c r="C7295" s="24"/>
      <c r="D7295" s="24"/>
      <c r="E7295" s="24"/>
      <c r="F7295" s="24"/>
      <c r="G7295" s="24"/>
      <c r="H7295" s="25"/>
      <c r="I7295" s="24"/>
      <c r="J7295" s="26"/>
      <c r="K7295" s="27"/>
      <c r="L7295" s="24"/>
      <c r="M7295" s="24"/>
      <c r="N7295" s="26"/>
      <c r="O7295" s="24"/>
      <c r="P7295" s="28"/>
      <c r="Q7295" s="24"/>
      <c r="R7295" s="24"/>
      <c r="S7295" s="24"/>
      <c r="T7295" s="29" t="str">
        <f>IF(H7295="","",IF(LEN(H7295)&lt;&gt;14,"ПИНФЛ 14 хонали эмас",IF(B7295="","Вилоят танланмаган",IF(C7295="","Туман танланмаган",IF(COUNTIFS(Рўйхатлар!$H$2:$H$209,B7295,Рўйхатлар!$I$2:$I$209,C7295)=0,"Туман вилоятга мос эмас",IF(J7295="","Хатлов тоифаси танланмаган",IF(K7295="","Сана кўрсатилмаган",IF(COUNTIF($H$6:$H$10005,H7295)&gt;1,"Такрорий ПИНФЛ",IF(OR(L7295="",M7295="",N7295="",O7295="",P7295=""),"Корхона, СТИР, соҳа, лавозим ёки ойлик кўрсатилмаган","✓")))))))))</f>
        <v/>
      </c>
      <c r="U7295" s="22" t="str">
        <f>IF(OR(H7295="",M7295=""),"",IF(COUNTIFS($B$6:B7295,B7295,$C$6:C7295,C7295,$M$6:M7295,M7295)=1,1,0))</f>
        <v/>
      </c>
    </row>
    <row r="7296" spans="1:21" x14ac:dyDescent="0.25">
      <c r="A7296" s="22" t="str">
        <f>IF(H7296="","",COUNTA($H$6:H7296))</f>
        <v/>
      </c>
      <c r="B7296" s="23"/>
      <c r="C7296" s="24"/>
      <c r="D7296" s="24"/>
      <c r="E7296" s="24"/>
      <c r="F7296" s="24"/>
      <c r="G7296" s="24"/>
      <c r="H7296" s="25"/>
      <c r="I7296" s="24"/>
      <c r="J7296" s="26"/>
      <c r="K7296" s="27"/>
      <c r="L7296" s="24"/>
      <c r="M7296" s="24"/>
      <c r="N7296" s="26"/>
      <c r="O7296" s="24"/>
      <c r="P7296" s="28"/>
      <c r="Q7296" s="24"/>
      <c r="R7296" s="24"/>
      <c r="S7296" s="24"/>
      <c r="T7296" s="29" t="str">
        <f>IF(H7296="","",IF(LEN(H7296)&lt;&gt;14,"ПИНФЛ 14 хонали эмас",IF(B7296="","Вилоят танланмаган",IF(C7296="","Туман танланмаган",IF(COUNTIFS(Рўйхатлар!$H$2:$H$209,B7296,Рўйхатлар!$I$2:$I$209,C7296)=0,"Туман вилоятга мос эмас",IF(J7296="","Хатлов тоифаси танланмаган",IF(K7296="","Сана кўрсатилмаган",IF(COUNTIF($H$6:$H$10005,H7296)&gt;1,"Такрорий ПИНФЛ",IF(OR(L7296="",M7296="",N7296="",O7296="",P7296=""),"Корхона, СТИР, соҳа, лавозим ёки ойлик кўрсатилмаган","✓")))))))))</f>
        <v/>
      </c>
      <c r="U7296" s="22" t="str">
        <f>IF(OR(H7296="",M7296=""),"",IF(COUNTIFS($B$6:B7296,B7296,$C$6:C7296,C7296,$M$6:M7296,M7296)=1,1,0))</f>
        <v/>
      </c>
    </row>
    <row r="7297" spans="1:21" x14ac:dyDescent="0.25">
      <c r="A7297" s="22" t="str">
        <f>IF(H7297="","",COUNTA($H$6:H7297))</f>
        <v/>
      </c>
      <c r="B7297" s="23"/>
      <c r="C7297" s="24"/>
      <c r="D7297" s="24"/>
      <c r="E7297" s="24"/>
      <c r="F7297" s="24"/>
      <c r="G7297" s="24"/>
      <c r="H7297" s="25"/>
      <c r="I7297" s="24"/>
      <c r="J7297" s="26"/>
      <c r="K7297" s="27"/>
      <c r="L7297" s="24"/>
      <c r="M7297" s="24"/>
      <c r="N7297" s="26"/>
      <c r="O7297" s="24"/>
      <c r="P7297" s="28"/>
      <c r="Q7297" s="24"/>
      <c r="R7297" s="24"/>
      <c r="S7297" s="24"/>
      <c r="T7297" s="29" t="str">
        <f>IF(H7297="","",IF(LEN(H7297)&lt;&gt;14,"ПИНФЛ 14 хонали эмас",IF(B7297="","Вилоят танланмаган",IF(C7297="","Туман танланмаган",IF(COUNTIFS(Рўйхатлар!$H$2:$H$209,B7297,Рўйхатлар!$I$2:$I$209,C7297)=0,"Туман вилоятга мос эмас",IF(J7297="","Хатлов тоифаси танланмаган",IF(K7297="","Сана кўрсатилмаган",IF(COUNTIF($H$6:$H$10005,H7297)&gt;1,"Такрорий ПИНФЛ",IF(OR(L7297="",M7297="",N7297="",O7297="",P7297=""),"Корхона, СТИР, соҳа, лавозим ёки ойлик кўрсатилмаган","✓")))))))))</f>
        <v/>
      </c>
      <c r="U7297" s="22" t="str">
        <f>IF(OR(H7297="",M7297=""),"",IF(COUNTIFS($B$6:B7297,B7297,$C$6:C7297,C7297,$M$6:M7297,M7297)=1,1,0))</f>
        <v/>
      </c>
    </row>
    <row r="7298" spans="1:21" x14ac:dyDescent="0.25">
      <c r="A7298" s="22" t="str">
        <f>IF(H7298="","",COUNTA($H$6:H7298))</f>
        <v/>
      </c>
      <c r="B7298" s="23"/>
      <c r="C7298" s="24"/>
      <c r="D7298" s="24"/>
      <c r="E7298" s="24"/>
      <c r="F7298" s="24"/>
      <c r="G7298" s="24"/>
      <c r="H7298" s="25"/>
      <c r="I7298" s="24"/>
      <c r="J7298" s="26"/>
      <c r="K7298" s="27"/>
      <c r="L7298" s="24"/>
      <c r="M7298" s="24"/>
      <c r="N7298" s="26"/>
      <c r="O7298" s="24"/>
      <c r="P7298" s="28"/>
      <c r="Q7298" s="24"/>
      <c r="R7298" s="24"/>
      <c r="S7298" s="24"/>
      <c r="T7298" s="29" t="str">
        <f>IF(H7298="","",IF(LEN(H7298)&lt;&gt;14,"ПИНФЛ 14 хонали эмас",IF(B7298="","Вилоят танланмаган",IF(C7298="","Туман танланмаган",IF(COUNTIFS(Рўйхатлар!$H$2:$H$209,B7298,Рўйхатлар!$I$2:$I$209,C7298)=0,"Туман вилоятга мос эмас",IF(J7298="","Хатлов тоифаси танланмаган",IF(K7298="","Сана кўрсатилмаган",IF(COUNTIF($H$6:$H$10005,H7298)&gt;1,"Такрорий ПИНФЛ",IF(OR(L7298="",M7298="",N7298="",O7298="",P7298=""),"Корхона, СТИР, соҳа, лавозим ёки ойлик кўрсатилмаган","✓")))))))))</f>
        <v/>
      </c>
      <c r="U7298" s="22" t="str">
        <f>IF(OR(H7298="",M7298=""),"",IF(COUNTIFS($B$6:B7298,B7298,$C$6:C7298,C7298,$M$6:M7298,M7298)=1,1,0))</f>
        <v/>
      </c>
    </row>
    <row r="7299" spans="1:21" x14ac:dyDescent="0.25">
      <c r="A7299" s="22" t="str">
        <f>IF(H7299="","",COUNTA($H$6:H7299))</f>
        <v/>
      </c>
      <c r="B7299" s="23"/>
      <c r="C7299" s="24"/>
      <c r="D7299" s="24"/>
      <c r="E7299" s="24"/>
      <c r="F7299" s="24"/>
      <c r="G7299" s="24"/>
      <c r="H7299" s="25"/>
      <c r="I7299" s="24"/>
      <c r="J7299" s="26"/>
      <c r="K7299" s="27"/>
      <c r="L7299" s="24"/>
      <c r="M7299" s="24"/>
      <c r="N7299" s="26"/>
      <c r="O7299" s="24"/>
      <c r="P7299" s="28"/>
      <c r="Q7299" s="24"/>
      <c r="R7299" s="24"/>
      <c r="S7299" s="24"/>
      <c r="T7299" s="29" t="str">
        <f>IF(H7299="","",IF(LEN(H7299)&lt;&gt;14,"ПИНФЛ 14 хонали эмас",IF(B7299="","Вилоят танланмаган",IF(C7299="","Туман танланмаган",IF(COUNTIFS(Рўйхатлар!$H$2:$H$209,B7299,Рўйхатлар!$I$2:$I$209,C7299)=0,"Туман вилоятга мос эмас",IF(J7299="","Хатлов тоифаси танланмаган",IF(K7299="","Сана кўрсатилмаган",IF(COUNTIF($H$6:$H$10005,H7299)&gt;1,"Такрорий ПИНФЛ",IF(OR(L7299="",M7299="",N7299="",O7299="",P7299=""),"Корхона, СТИР, соҳа, лавозим ёки ойлик кўрсатилмаган","✓")))))))))</f>
        <v/>
      </c>
      <c r="U7299" s="22" t="str">
        <f>IF(OR(H7299="",M7299=""),"",IF(COUNTIFS($B$6:B7299,B7299,$C$6:C7299,C7299,$M$6:M7299,M7299)=1,1,0))</f>
        <v/>
      </c>
    </row>
    <row r="7300" spans="1:21" x14ac:dyDescent="0.25">
      <c r="A7300" s="22" t="str">
        <f>IF(H7300="","",COUNTA($H$6:H7300))</f>
        <v/>
      </c>
      <c r="B7300" s="23"/>
      <c r="C7300" s="24"/>
      <c r="D7300" s="24"/>
      <c r="E7300" s="24"/>
      <c r="F7300" s="24"/>
      <c r="G7300" s="24"/>
      <c r="H7300" s="25"/>
      <c r="I7300" s="24"/>
      <c r="J7300" s="26"/>
      <c r="K7300" s="27"/>
      <c r="L7300" s="24"/>
      <c r="M7300" s="24"/>
      <c r="N7300" s="26"/>
      <c r="O7300" s="24"/>
      <c r="P7300" s="28"/>
      <c r="Q7300" s="24"/>
      <c r="R7300" s="24"/>
      <c r="S7300" s="24"/>
      <c r="T7300" s="29" t="str">
        <f>IF(H7300="","",IF(LEN(H7300)&lt;&gt;14,"ПИНФЛ 14 хонали эмас",IF(B7300="","Вилоят танланмаган",IF(C7300="","Туман танланмаган",IF(COUNTIFS(Рўйхатлар!$H$2:$H$209,B7300,Рўйхатлар!$I$2:$I$209,C7300)=0,"Туман вилоятга мос эмас",IF(J7300="","Хатлов тоифаси танланмаган",IF(K7300="","Сана кўрсатилмаган",IF(COUNTIF($H$6:$H$10005,H7300)&gt;1,"Такрорий ПИНФЛ",IF(OR(L7300="",M7300="",N7300="",O7300="",P7300=""),"Корхона, СТИР, соҳа, лавозим ёки ойлик кўрсатилмаган","✓")))))))))</f>
        <v/>
      </c>
      <c r="U7300" s="22" t="str">
        <f>IF(OR(H7300="",M7300=""),"",IF(COUNTIFS($B$6:B7300,B7300,$C$6:C7300,C7300,$M$6:M7300,M7300)=1,1,0))</f>
        <v/>
      </c>
    </row>
    <row r="7301" spans="1:21" x14ac:dyDescent="0.25">
      <c r="A7301" s="22" t="str">
        <f>IF(H7301="","",COUNTA($H$6:H7301))</f>
        <v/>
      </c>
      <c r="B7301" s="23"/>
      <c r="C7301" s="24"/>
      <c r="D7301" s="24"/>
      <c r="E7301" s="24"/>
      <c r="F7301" s="24"/>
      <c r="G7301" s="24"/>
      <c r="H7301" s="25"/>
      <c r="I7301" s="24"/>
      <c r="J7301" s="26"/>
      <c r="K7301" s="27"/>
      <c r="L7301" s="24"/>
      <c r="M7301" s="24"/>
      <c r="N7301" s="26"/>
      <c r="O7301" s="24"/>
      <c r="P7301" s="28"/>
      <c r="Q7301" s="24"/>
      <c r="R7301" s="24"/>
      <c r="S7301" s="24"/>
      <c r="T7301" s="29" t="str">
        <f>IF(H7301="","",IF(LEN(H7301)&lt;&gt;14,"ПИНФЛ 14 хонали эмас",IF(B7301="","Вилоят танланмаган",IF(C7301="","Туман танланмаган",IF(COUNTIFS(Рўйхатлар!$H$2:$H$209,B7301,Рўйхатлар!$I$2:$I$209,C7301)=0,"Туман вилоятга мос эмас",IF(J7301="","Хатлов тоифаси танланмаган",IF(K7301="","Сана кўрсатилмаган",IF(COUNTIF($H$6:$H$10005,H7301)&gt;1,"Такрорий ПИНФЛ",IF(OR(L7301="",M7301="",N7301="",O7301="",P7301=""),"Корхона, СТИР, соҳа, лавозим ёки ойлик кўрсатилмаган","✓")))))))))</f>
        <v/>
      </c>
      <c r="U7301" s="22" t="str">
        <f>IF(OR(H7301="",M7301=""),"",IF(COUNTIFS($B$6:B7301,B7301,$C$6:C7301,C7301,$M$6:M7301,M7301)=1,1,0))</f>
        <v/>
      </c>
    </row>
    <row r="7302" spans="1:21" x14ac:dyDescent="0.25">
      <c r="A7302" s="22" t="str">
        <f>IF(H7302="","",COUNTA($H$6:H7302))</f>
        <v/>
      </c>
      <c r="B7302" s="23"/>
      <c r="C7302" s="24"/>
      <c r="D7302" s="24"/>
      <c r="E7302" s="24"/>
      <c r="F7302" s="24"/>
      <c r="G7302" s="24"/>
      <c r="H7302" s="25"/>
      <c r="I7302" s="24"/>
      <c r="J7302" s="26"/>
      <c r="K7302" s="27"/>
      <c r="L7302" s="24"/>
      <c r="M7302" s="24"/>
      <c r="N7302" s="26"/>
      <c r="O7302" s="24"/>
      <c r="P7302" s="28"/>
      <c r="Q7302" s="24"/>
      <c r="R7302" s="24"/>
      <c r="S7302" s="24"/>
      <c r="T7302" s="29" t="str">
        <f>IF(H7302="","",IF(LEN(H7302)&lt;&gt;14,"ПИНФЛ 14 хонали эмас",IF(B7302="","Вилоят танланмаган",IF(C7302="","Туман танланмаган",IF(COUNTIFS(Рўйхатлар!$H$2:$H$209,B7302,Рўйхатлар!$I$2:$I$209,C7302)=0,"Туман вилоятга мос эмас",IF(J7302="","Хатлов тоифаси танланмаган",IF(K7302="","Сана кўрсатилмаган",IF(COUNTIF($H$6:$H$10005,H7302)&gt;1,"Такрорий ПИНФЛ",IF(OR(L7302="",M7302="",N7302="",O7302="",P7302=""),"Корхона, СТИР, соҳа, лавозим ёки ойлик кўрсатилмаган","✓")))))))))</f>
        <v/>
      </c>
      <c r="U7302" s="22" t="str">
        <f>IF(OR(H7302="",M7302=""),"",IF(COUNTIFS($B$6:B7302,B7302,$C$6:C7302,C7302,$M$6:M7302,M7302)=1,1,0))</f>
        <v/>
      </c>
    </row>
    <row r="7303" spans="1:21" x14ac:dyDescent="0.25">
      <c r="A7303" s="22" t="str">
        <f>IF(H7303="","",COUNTA($H$6:H7303))</f>
        <v/>
      </c>
      <c r="B7303" s="23"/>
      <c r="C7303" s="24"/>
      <c r="D7303" s="24"/>
      <c r="E7303" s="24"/>
      <c r="F7303" s="24"/>
      <c r="G7303" s="24"/>
      <c r="H7303" s="25"/>
      <c r="I7303" s="24"/>
      <c r="J7303" s="26"/>
      <c r="K7303" s="27"/>
      <c r="L7303" s="24"/>
      <c r="M7303" s="24"/>
      <c r="N7303" s="26"/>
      <c r="O7303" s="24"/>
      <c r="P7303" s="28"/>
      <c r="Q7303" s="24"/>
      <c r="R7303" s="24"/>
      <c r="S7303" s="24"/>
      <c r="T7303" s="29" t="str">
        <f>IF(H7303="","",IF(LEN(H7303)&lt;&gt;14,"ПИНФЛ 14 хонали эмас",IF(B7303="","Вилоят танланмаган",IF(C7303="","Туман танланмаган",IF(COUNTIFS(Рўйхатлар!$H$2:$H$209,B7303,Рўйхатлар!$I$2:$I$209,C7303)=0,"Туман вилоятга мос эмас",IF(J7303="","Хатлов тоифаси танланмаган",IF(K7303="","Сана кўрсатилмаган",IF(COUNTIF($H$6:$H$10005,H7303)&gt;1,"Такрорий ПИНФЛ",IF(OR(L7303="",M7303="",N7303="",O7303="",P7303=""),"Корхона, СТИР, соҳа, лавозим ёки ойлик кўрсатилмаган","✓")))))))))</f>
        <v/>
      </c>
      <c r="U7303" s="22" t="str">
        <f>IF(OR(H7303="",M7303=""),"",IF(COUNTIFS($B$6:B7303,B7303,$C$6:C7303,C7303,$M$6:M7303,M7303)=1,1,0))</f>
        <v/>
      </c>
    </row>
    <row r="7304" spans="1:21" x14ac:dyDescent="0.25">
      <c r="A7304" s="22" t="str">
        <f>IF(H7304="","",COUNTA($H$6:H7304))</f>
        <v/>
      </c>
      <c r="B7304" s="23"/>
      <c r="C7304" s="24"/>
      <c r="D7304" s="24"/>
      <c r="E7304" s="24"/>
      <c r="F7304" s="24"/>
      <c r="G7304" s="24"/>
      <c r="H7304" s="25"/>
      <c r="I7304" s="24"/>
      <c r="J7304" s="26"/>
      <c r="K7304" s="27"/>
      <c r="L7304" s="24"/>
      <c r="M7304" s="24"/>
      <c r="N7304" s="26"/>
      <c r="O7304" s="24"/>
      <c r="P7304" s="28"/>
      <c r="Q7304" s="24"/>
      <c r="R7304" s="24"/>
      <c r="S7304" s="24"/>
      <c r="T7304" s="29" t="str">
        <f>IF(H7304="","",IF(LEN(H7304)&lt;&gt;14,"ПИНФЛ 14 хонали эмас",IF(B7304="","Вилоят танланмаган",IF(C7304="","Туман танланмаган",IF(COUNTIFS(Рўйхатлар!$H$2:$H$209,B7304,Рўйхатлар!$I$2:$I$209,C7304)=0,"Туман вилоятга мос эмас",IF(J7304="","Хатлов тоифаси танланмаган",IF(K7304="","Сана кўрсатилмаган",IF(COUNTIF($H$6:$H$10005,H7304)&gt;1,"Такрорий ПИНФЛ",IF(OR(L7304="",M7304="",N7304="",O7304="",P7304=""),"Корхона, СТИР, соҳа, лавозим ёки ойлик кўрсатилмаган","✓")))))))))</f>
        <v/>
      </c>
      <c r="U7304" s="22" t="str">
        <f>IF(OR(H7304="",M7304=""),"",IF(COUNTIFS($B$6:B7304,B7304,$C$6:C7304,C7304,$M$6:M7304,M7304)=1,1,0))</f>
        <v/>
      </c>
    </row>
    <row r="7305" spans="1:21" x14ac:dyDescent="0.25">
      <c r="A7305" s="22" t="str">
        <f>IF(H7305="","",COUNTA($H$6:H7305))</f>
        <v/>
      </c>
      <c r="B7305" s="23"/>
      <c r="C7305" s="24"/>
      <c r="D7305" s="24"/>
      <c r="E7305" s="24"/>
      <c r="F7305" s="24"/>
      <c r="G7305" s="24"/>
      <c r="H7305" s="25"/>
      <c r="I7305" s="24"/>
      <c r="J7305" s="26"/>
      <c r="K7305" s="27"/>
      <c r="L7305" s="24"/>
      <c r="M7305" s="24"/>
      <c r="N7305" s="26"/>
      <c r="O7305" s="24"/>
      <c r="P7305" s="28"/>
      <c r="Q7305" s="24"/>
      <c r="R7305" s="24"/>
      <c r="S7305" s="24"/>
      <c r="T7305" s="29" t="str">
        <f>IF(H7305="","",IF(LEN(H7305)&lt;&gt;14,"ПИНФЛ 14 хонали эмас",IF(B7305="","Вилоят танланмаган",IF(C7305="","Туман танланмаган",IF(COUNTIFS(Рўйхатлар!$H$2:$H$209,B7305,Рўйхатлар!$I$2:$I$209,C7305)=0,"Туман вилоятга мос эмас",IF(J7305="","Хатлов тоифаси танланмаган",IF(K7305="","Сана кўрсатилмаган",IF(COUNTIF($H$6:$H$10005,H7305)&gt;1,"Такрорий ПИНФЛ",IF(OR(L7305="",M7305="",N7305="",O7305="",P7305=""),"Корхона, СТИР, соҳа, лавозим ёки ойлик кўрсатилмаган","✓")))))))))</f>
        <v/>
      </c>
      <c r="U7305" s="22" t="str">
        <f>IF(OR(H7305="",M7305=""),"",IF(COUNTIFS($B$6:B7305,B7305,$C$6:C7305,C7305,$M$6:M7305,M7305)=1,1,0))</f>
        <v/>
      </c>
    </row>
    <row r="7306" spans="1:21" x14ac:dyDescent="0.25">
      <c r="A7306" s="22" t="str">
        <f>IF(H7306="","",COUNTA($H$6:H7306))</f>
        <v/>
      </c>
      <c r="B7306" s="23"/>
      <c r="C7306" s="24"/>
      <c r="D7306" s="24"/>
      <c r="E7306" s="24"/>
      <c r="F7306" s="24"/>
      <c r="G7306" s="24"/>
      <c r="H7306" s="25"/>
      <c r="I7306" s="24"/>
      <c r="J7306" s="26"/>
      <c r="K7306" s="27"/>
      <c r="L7306" s="24"/>
      <c r="M7306" s="24"/>
      <c r="N7306" s="26"/>
      <c r="O7306" s="24"/>
      <c r="P7306" s="28"/>
      <c r="Q7306" s="24"/>
      <c r="R7306" s="24"/>
      <c r="S7306" s="24"/>
      <c r="T7306" s="29" t="str">
        <f>IF(H7306="","",IF(LEN(H7306)&lt;&gt;14,"ПИНФЛ 14 хонали эмас",IF(B7306="","Вилоят танланмаган",IF(C7306="","Туман танланмаган",IF(COUNTIFS(Рўйхатлар!$H$2:$H$209,B7306,Рўйхатлар!$I$2:$I$209,C7306)=0,"Туман вилоятга мос эмас",IF(J7306="","Хатлов тоифаси танланмаган",IF(K7306="","Сана кўрсатилмаган",IF(COUNTIF($H$6:$H$10005,H7306)&gt;1,"Такрорий ПИНФЛ",IF(OR(L7306="",M7306="",N7306="",O7306="",P7306=""),"Корхона, СТИР, соҳа, лавозим ёки ойлик кўрсатилмаган","✓")))))))))</f>
        <v/>
      </c>
      <c r="U7306" s="22" t="str">
        <f>IF(OR(H7306="",M7306=""),"",IF(COUNTIFS($B$6:B7306,B7306,$C$6:C7306,C7306,$M$6:M7306,M7306)=1,1,0))</f>
        <v/>
      </c>
    </row>
    <row r="7307" spans="1:21" x14ac:dyDescent="0.25">
      <c r="A7307" s="22" t="str">
        <f>IF(H7307="","",COUNTA($H$6:H7307))</f>
        <v/>
      </c>
      <c r="B7307" s="23"/>
      <c r="C7307" s="24"/>
      <c r="D7307" s="24"/>
      <c r="E7307" s="24"/>
      <c r="F7307" s="24"/>
      <c r="G7307" s="24"/>
      <c r="H7307" s="25"/>
      <c r="I7307" s="24"/>
      <c r="J7307" s="26"/>
      <c r="K7307" s="27"/>
      <c r="L7307" s="24"/>
      <c r="M7307" s="24"/>
      <c r="N7307" s="26"/>
      <c r="O7307" s="24"/>
      <c r="P7307" s="28"/>
      <c r="Q7307" s="24"/>
      <c r="R7307" s="24"/>
      <c r="S7307" s="24"/>
      <c r="T7307" s="29" t="str">
        <f>IF(H7307="","",IF(LEN(H7307)&lt;&gt;14,"ПИНФЛ 14 хонали эмас",IF(B7307="","Вилоят танланмаган",IF(C7307="","Туман танланмаган",IF(COUNTIFS(Рўйхатлар!$H$2:$H$209,B7307,Рўйхатлар!$I$2:$I$209,C7307)=0,"Туман вилоятга мос эмас",IF(J7307="","Хатлов тоифаси танланмаган",IF(K7307="","Сана кўрсатилмаган",IF(COUNTIF($H$6:$H$10005,H7307)&gt;1,"Такрорий ПИНФЛ",IF(OR(L7307="",M7307="",N7307="",O7307="",P7307=""),"Корхона, СТИР, соҳа, лавозим ёки ойлик кўрсатилмаган","✓")))))))))</f>
        <v/>
      </c>
      <c r="U7307" s="22" t="str">
        <f>IF(OR(H7307="",M7307=""),"",IF(COUNTIFS($B$6:B7307,B7307,$C$6:C7307,C7307,$M$6:M7307,M7307)=1,1,0))</f>
        <v/>
      </c>
    </row>
    <row r="7308" spans="1:21" x14ac:dyDescent="0.25">
      <c r="A7308" s="22" t="str">
        <f>IF(H7308="","",COUNTA($H$6:H7308))</f>
        <v/>
      </c>
      <c r="B7308" s="23"/>
      <c r="C7308" s="24"/>
      <c r="D7308" s="24"/>
      <c r="E7308" s="24"/>
      <c r="F7308" s="24"/>
      <c r="G7308" s="24"/>
      <c r="H7308" s="25"/>
      <c r="I7308" s="24"/>
      <c r="J7308" s="26"/>
      <c r="K7308" s="27"/>
      <c r="L7308" s="24"/>
      <c r="M7308" s="24"/>
      <c r="N7308" s="26"/>
      <c r="O7308" s="24"/>
      <c r="P7308" s="28"/>
      <c r="Q7308" s="24"/>
      <c r="R7308" s="24"/>
      <c r="S7308" s="24"/>
      <c r="T7308" s="29" t="str">
        <f>IF(H7308="","",IF(LEN(H7308)&lt;&gt;14,"ПИНФЛ 14 хонали эмас",IF(B7308="","Вилоят танланмаган",IF(C7308="","Туман танланмаган",IF(COUNTIFS(Рўйхатлар!$H$2:$H$209,B7308,Рўйхатлар!$I$2:$I$209,C7308)=0,"Туман вилоятга мос эмас",IF(J7308="","Хатлов тоифаси танланмаган",IF(K7308="","Сана кўрсатилмаган",IF(COUNTIF($H$6:$H$10005,H7308)&gt;1,"Такрорий ПИНФЛ",IF(OR(L7308="",M7308="",N7308="",O7308="",P7308=""),"Корхона, СТИР, соҳа, лавозим ёки ойлик кўрсатилмаган","✓")))))))))</f>
        <v/>
      </c>
      <c r="U7308" s="22" t="str">
        <f>IF(OR(H7308="",M7308=""),"",IF(COUNTIFS($B$6:B7308,B7308,$C$6:C7308,C7308,$M$6:M7308,M7308)=1,1,0))</f>
        <v/>
      </c>
    </row>
    <row r="7309" spans="1:21" x14ac:dyDescent="0.25">
      <c r="A7309" s="22" t="str">
        <f>IF(H7309="","",COUNTA($H$6:H7309))</f>
        <v/>
      </c>
      <c r="B7309" s="23"/>
      <c r="C7309" s="24"/>
      <c r="D7309" s="24"/>
      <c r="E7309" s="24"/>
      <c r="F7309" s="24"/>
      <c r="G7309" s="24"/>
      <c r="H7309" s="25"/>
      <c r="I7309" s="24"/>
      <c r="J7309" s="26"/>
      <c r="K7309" s="27"/>
      <c r="L7309" s="24"/>
      <c r="M7309" s="24"/>
      <c r="N7309" s="26"/>
      <c r="O7309" s="24"/>
      <c r="P7309" s="28"/>
      <c r="Q7309" s="24"/>
      <c r="R7309" s="24"/>
      <c r="S7309" s="24"/>
      <c r="T7309" s="29" t="str">
        <f>IF(H7309="","",IF(LEN(H7309)&lt;&gt;14,"ПИНФЛ 14 хонали эмас",IF(B7309="","Вилоят танланмаган",IF(C7309="","Туман танланмаган",IF(COUNTIFS(Рўйхатлар!$H$2:$H$209,B7309,Рўйхатлар!$I$2:$I$209,C7309)=0,"Туман вилоятга мос эмас",IF(J7309="","Хатлов тоифаси танланмаган",IF(K7309="","Сана кўрсатилмаган",IF(COUNTIF($H$6:$H$10005,H7309)&gt;1,"Такрорий ПИНФЛ",IF(OR(L7309="",M7309="",N7309="",O7309="",P7309=""),"Корхона, СТИР, соҳа, лавозим ёки ойлик кўрсатилмаган","✓")))))))))</f>
        <v/>
      </c>
      <c r="U7309" s="22" t="str">
        <f>IF(OR(H7309="",M7309=""),"",IF(COUNTIFS($B$6:B7309,B7309,$C$6:C7309,C7309,$M$6:M7309,M7309)=1,1,0))</f>
        <v/>
      </c>
    </row>
    <row r="7310" spans="1:21" x14ac:dyDescent="0.25">
      <c r="A7310" s="22" t="str">
        <f>IF(H7310="","",COUNTA($H$6:H7310))</f>
        <v/>
      </c>
      <c r="B7310" s="23"/>
      <c r="C7310" s="24"/>
      <c r="D7310" s="24"/>
      <c r="E7310" s="24"/>
      <c r="F7310" s="24"/>
      <c r="G7310" s="24"/>
      <c r="H7310" s="25"/>
      <c r="I7310" s="24"/>
      <c r="J7310" s="26"/>
      <c r="K7310" s="27"/>
      <c r="L7310" s="24"/>
      <c r="M7310" s="24"/>
      <c r="N7310" s="26"/>
      <c r="O7310" s="24"/>
      <c r="P7310" s="28"/>
      <c r="Q7310" s="24"/>
      <c r="R7310" s="24"/>
      <c r="S7310" s="24"/>
      <c r="T7310" s="29" t="str">
        <f>IF(H7310="","",IF(LEN(H7310)&lt;&gt;14,"ПИНФЛ 14 хонали эмас",IF(B7310="","Вилоят танланмаган",IF(C7310="","Туман танланмаган",IF(COUNTIFS(Рўйхатлар!$H$2:$H$209,B7310,Рўйхатлар!$I$2:$I$209,C7310)=0,"Туман вилоятга мос эмас",IF(J7310="","Хатлов тоифаси танланмаган",IF(K7310="","Сана кўрсатилмаган",IF(COUNTIF($H$6:$H$10005,H7310)&gt;1,"Такрорий ПИНФЛ",IF(OR(L7310="",M7310="",N7310="",O7310="",P7310=""),"Корхона, СТИР, соҳа, лавозим ёки ойлик кўрсатилмаган","✓")))))))))</f>
        <v/>
      </c>
      <c r="U7310" s="22" t="str">
        <f>IF(OR(H7310="",M7310=""),"",IF(COUNTIFS($B$6:B7310,B7310,$C$6:C7310,C7310,$M$6:M7310,M7310)=1,1,0))</f>
        <v/>
      </c>
    </row>
    <row r="7311" spans="1:21" x14ac:dyDescent="0.25">
      <c r="A7311" s="22" t="str">
        <f>IF(H7311="","",COUNTA($H$6:H7311))</f>
        <v/>
      </c>
      <c r="B7311" s="23"/>
      <c r="C7311" s="24"/>
      <c r="D7311" s="24"/>
      <c r="E7311" s="24"/>
      <c r="F7311" s="24"/>
      <c r="G7311" s="24"/>
      <c r="H7311" s="25"/>
      <c r="I7311" s="24"/>
      <c r="J7311" s="26"/>
      <c r="K7311" s="27"/>
      <c r="L7311" s="24"/>
      <c r="M7311" s="24"/>
      <c r="N7311" s="26"/>
      <c r="O7311" s="24"/>
      <c r="P7311" s="28"/>
      <c r="Q7311" s="24"/>
      <c r="R7311" s="24"/>
      <c r="S7311" s="24"/>
      <c r="T7311" s="29" t="str">
        <f>IF(H7311="","",IF(LEN(H7311)&lt;&gt;14,"ПИНФЛ 14 хонали эмас",IF(B7311="","Вилоят танланмаган",IF(C7311="","Туман танланмаган",IF(COUNTIFS(Рўйхатлар!$H$2:$H$209,B7311,Рўйхатлар!$I$2:$I$209,C7311)=0,"Туман вилоятга мос эмас",IF(J7311="","Хатлов тоифаси танланмаган",IF(K7311="","Сана кўрсатилмаган",IF(COUNTIF($H$6:$H$10005,H7311)&gt;1,"Такрорий ПИНФЛ",IF(OR(L7311="",M7311="",N7311="",O7311="",P7311=""),"Корхона, СТИР, соҳа, лавозим ёки ойлик кўрсатилмаган","✓")))))))))</f>
        <v/>
      </c>
      <c r="U7311" s="22" t="str">
        <f>IF(OR(H7311="",M7311=""),"",IF(COUNTIFS($B$6:B7311,B7311,$C$6:C7311,C7311,$M$6:M7311,M7311)=1,1,0))</f>
        <v/>
      </c>
    </row>
    <row r="7312" spans="1:21" x14ac:dyDescent="0.25">
      <c r="A7312" s="22" t="str">
        <f>IF(H7312="","",COUNTA($H$6:H7312))</f>
        <v/>
      </c>
      <c r="B7312" s="23"/>
      <c r="C7312" s="24"/>
      <c r="D7312" s="24"/>
      <c r="E7312" s="24"/>
      <c r="F7312" s="24"/>
      <c r="G7312" s="24"/>
      <c r="H7312" s="25"/>
      <c r="I7312" s="24"/>
      <c r="J7312" s="26"/>
      <c r="K7312" s="27"/>
      <c r="L7312" s="24"/>
      <c r="M7312" s="24"/>
      <c r="N7312" s="26"/>
      <c r="O7312" s="24"/>
      <c r="P7312" s="28"/>
      <c r="Q7312" s="24"/>
      <c r="R7312" s="24"/>
      <c r="S7312" s="24"/>
      <c r="T7312" s="29" t="str">
        <f>IF(H7312="","",IF(LEN(H7312)&lt;&gt;14,"ПИНФЛ 14 хонали эмас",IF(B7312="","Вилоят танланмаган",IF(C7312="","Туман танланмаган",IF(COUNTIFS(Рўйхатлар!$H$2:$H$209,B7312,Рўйхатлар!$I$2:$I$209,C7312)=0,"Туман вилоятга мос эмас",IF(J7312="","Хатлов тоифаси танланмаган",IF(K7312="","Сана кўрсатилмаган",IF(COUNTIF($H$6:$H$10005,H7312)&gt;1,"Такрорий ПИНФЛ",IF(OR(L7312="",M7312="",N7312="",O7312="",P7312=""),"Корхона, СТИР, соҳа, лавозим ёки ойлик кўрсатилмаган","✓")))))))))</f>
        <v/>
      </c>
      <c r="U7312" s="22" t="str">
        <f>IF(OR(H7312="",M7312=""),"",IF(COUNTIFS($B$6:B7312,B7312,$C$6:C7312,C7312,$M$6:M7312,M7312)=1,1,0))</f>
        <v/>
      </c>
    </row>
    <row r="7313" spans="1:21" x14ac:dyDescent="0.25">
      <c r="A7313" s="22" t="str">
        <f>IF(H7313="","",COUNTA($H$6:H7313))</f>
        <v/>
      </c>
      <c r="B7313" s="23"/>
      <c r="C7313" s="24"/>
      <c r="D7313" s="24"/>
      <c r="E7313" s="24"/>
      <c r="F7313" s="24"/>
      <c r="G7313" s="24"/>
      <c r="H7313" s="25"/>
      <c r="I7313" s="24"/>
      <c r="J7313" s="26"/>
      <c r="K7313" s="27"/>
      <c r="L7313" s="24"/>
      <c r="M7313" s="24"/>
      <c r="N7313" s="26"/>
      <c r="O7313" s="24"/>
      <c r="P7313" s="28"/>
      <c r="Q7313" s="24"/>
      <c r="R7313" s="24"/>
      <c r="S7313" s="24"/>
      <c r="T7313" s="29" t="str">
        <f>IF(H7313="","",IF(LEN(H7313)&lt;&gt;14,"ПИНФЛ 14 хонали эмас",IF(B7313="","Вилоят танланмаган",IF(C7313="","Туман танланмаган",IF(COUNTIFS(Рўйхатлар!$H$2:$H$209,B7313,Рўйхатлар!$I$2:$I$209,C7313)=0,"Туман вилоятга мос эмас",IF(J7313="","Хатлов тоифаси танланмаган",IF(K7313="","Сана кўрсатилмаган",IF(COUNTIF($H$6:$H$10005,H7313)&gt;1,"Такрорий ПИНФЛ",IF(OR(L7313="",M7313="",N7313="",O7313="",P7313=""),"Корхона, СТИР, соҳа, лавозим ёки ойлик кўрсатилмаган","✓")))))))))</f>
        <v/>
      </c>
      <c r="U7313" s="22" t="str">
        <f>IF(OR(H7313="",M7313=""),"",IF(COUNTIFS($B$6:B7313,B7313,$C$6:C7313,C7313,$M$6:M7313,M7313)=1,1,0))</f>
        <v/>
      </c>
    </row>
    <row r="7314" spans="1:21" x14ac:dyDescent="0.25">
      <c r="A7314" s="22" t="str">
        <f>IF(H7314="","",COUNTA($H$6:H7314))</f>
        <v/>
      </c>
      <c r="B7314" s="23"/>
      <c r="C7314" s="24"/>
      <c r="D7314" s="24"/>
      <c r="E7314" s="24"/>
      <c r="F7314" s="24"/>
      <c r="G7314" s="24"/>
      <c r="H7314" s="25"/>
      <c r="I7314" s="24"/>
      <c r="J7314" s="26"/>
      <c r="K7314" s="27"/>
      <c r="L7314" s="24"/>
      <c r="M7314" s="24"/>
      <c r="N7314" s="26"/>
      <c r="O7314" s="24"/>
      <c r="P7314" s="28"/>
      <c r="Q7314" s="24"/>
      <c r="R7314" s="24"/>
      <c r="S7314" s="24"/>
      <c r="T7314" s="29" t="str">
        <f>IF(H7314="","",IF(LEN(H7314)&lt;&gt;14,"ПИНФЛ 14 хонали эмас",IF(B7314="","Вилоят танланмаган",IF(C7314="","Туман танланмаган",IF(COUNTIFS(Рўйхатлар!$H$2:$H$209,B7314,Рўйхатлар!$I$2:$I$209,C7314)=0,"Туман вилоятга мос эмас",IF(J7314="","Хатлов тоифаси танланмаган",IF(K7314="","Сана кўрсатилмаган",IF(COUNTIF($H$6:$H$10005,H7314)&gt;1,"Такрорий ПИНФЛ",IF(OR(L7314="",M7314="",N7314="",O7314="",P7314=""),"Корхона, СТИР, соҳа, лавозим ёки ойлик кўрсатилмаган","✓")))))))))</f>
        <v/>
      </c>
      <c r="U7314" s="22" t="str">
        <f>IF(OR(H7314="",M7314=""),"",IF(COUNTIFS($B$6:B7314,B7314,$C$6:C7314,C7314,$M$6:M7314,M7314)=1,1,0))</f>
        <v/>
      </c>
    </row>
    <row r="7315" spans="1:21" x14ac:dyDescent="0.25">
      <c r="A7315" s="22" t="str">
        <f>IF(H7315="","",COUNTA($H$6:H7315))</f>
        <v/>
      </c>
      <c r="B7315" s="23"/>
      <c r="C7315" s="24"/>
      <c r="D7315" s="24"/>
      <c r="E7315" s="24"/>
      <c r="F7315" s="24"/>
      <c r="G7315" s="24"/>
      <c r="H7315" s="25"/>
      <c r="I7315" s="24"/>
      <c r="J7315" s="26"/>
      <c r="K7315" s="27"/>
      <c r="L7315" s="24"/>
      <c r="M7315" s="24"/>
      <c r="N7315" s="26"/>
      <c r="O7315" s="24"/>
      <c r="P7315" s="28"/>
      <c r="Q7315" s="24"/>
      <c r="R7315" s="24"/>
      <c r="S7315" s="24"/>
      <c r="T7315" s="29" t="str">
        <f>IF(H7315="","",IF(LEN(H7315)&lt;&gt;14,"ПИНФЛ 14 хонали эмас",IF(B7315="","Вилоят танланмаган",IF(C7315="","Туман танланмаган",IF(COUNTIFS(Рўйхатлар!$H$2:$H$209,B7315,Рўйхатлар!$I$2:$I$209,C7315)=0,"Туман вилоятга мос эмас",IF(J7315="","Хатлов тоифаси танланмаган",IF(K7315="","Сана кўрсатилмаган",IF(COUNTIF($H$6:$H$10005,H7315)&gt;1,"Такрорий ПИНФЛ",IF(OR(L7315="",M7315="",N7315="",O7315="",P7315=""),"Корхона, СТИР, соҳа, лавозим ёки ойлик кўрсатилмаган","✓")))))))))</f>
        <v/>
      </c>
      <c r="U7315" s="22" t="str">
        <f>IF(OR(H7315="",M7315=""),"",IF(COUNTIFS($B$6:B7315,B7315,$C$6:C7315,C7315,$M$6:M7315,M7315)=1,1,0))</f>
        <v/>
      </c>
    </row>
    <row r="7316" spans="1:21" x14ac:dyDescent="0.25">
      <c r="A7316" s="22" t="str">
        <f>IF(H7316="","",COUNTA($H$6:H7316))</f>
        <v/>
      </c>
      <c r="B7316" s="23"/>
      <c r="C7316" s="24"/>
      <c r="D7316" s="24"/>
      <c r="E7316" s="24"/>
      <c r="F7316" s="24"/>
      <c r="G7316" s="24"/>
      <c r="H7316" s="25"/>
      <c r="I7316" s="24"/>
      <c r="J7316" s="26"/>
      <c r="K7316" s="27"/>
      <c r="L7316" s="24"/>
      <c r="M7316" s="24"/>
      <c r="N7316" s="26"/>
      <c r="O7316" s="24"/>
      <c r="P7316" s="28"/>
      <c r="Q7316" s="24"/>
      <c r="R7316" s="24"/>
      <c r="S7316" s="24"/>
      <c r="T7316" s="29" t="str">
        <f>IF(H7316="","",IF(LEN(H7316)&lt;&gt;14,"ПИНФЛ 14 хонали эмас",IF(B7316="","Вилоят танланмаган",IF(C7316="","Туман танланмаган",IF(COUNTIFS(Рўйхатлар!$H$2:$H$209,B7316,Рўйхатлар!$I$2:$I$209,C7316)=0,"Туман вилоятга мос эмас",IF(J7316="","Хатлов тоифаси танланмаган",IF(K7316="","Сана кўрсатилмаган",IF(COUNTIF($H$6:$H$10005,H7316)&gt;1,"Такрорий ПИНФЛ",IF(OR(L7316="",M7316="",N7316="",O7316="",P7316=""),"Корхона, СТИР, соҳа, лавозим ёки ойлик кўрсатилмаган","✓")))))))))</f>
        <v/>
      </c>
      <c r="U7316" s="22" t="str">
        <f>IF(OR(H7316="",M7316=""),"",IF(COUNTIFS($B$6:B7316,B7316,$C$6:C7316,C7316,$M$6:M7316,M7316)=1,1,0))</f>
        <v/>
      </c>
    </row>
    <row r="7317" spans="1:21" x14ac:dyDescent="0.25">
      <c r="A7317" s="22" t="str">
        <f>IF(H7317="","",COUNTA($H$6:H7317))</f>
        <v/>
      </c>
      <c r="B7317" s="23"/>
      <c r="C7317" s="24"/>
      <c r="D7317" s="24"/>
      <c r="E7317" s="24"/>
      <c r="F7317" s="24"/>
      <c r="G7317" s="24"/>
      <c r="H7317" s="25"/>
      <c r="I7317" s="24"/>
      <c r="J7317" s="26"/>
      <c r="K7317" s="27"/>
      <c r="L7317" s="24"/>
      <c r="M7317" s="24"/>
      <c r="N7317" s="26"/>
      <c r="O7317" s="24"/>
      <c r="P7317" s="28"/>
      <c r="Q7317" s="24"/>
      <c r="R7317" s="24"/>
      <c r="S7317" s="24"/>
      <c r="T7317" s="29" t="str">
        <f>IF(H7317="","",IF(LEN(H7317)&lt;&gt;14,"ПИНФЛ 14 хонали эмас",IF(B7317="","Вилоят танланмаган",IF(C7317="","Туман танланмаган",IF(COUNTIFS(Рўйхатлар!$H$2:$H$209,B7317,Рўйхатлар!$I$2:$I$209,C7317)=0,"Туман вилоятга мос эмас",IF(J7317="","Хатлов тоифаси танланмаган",IF(K7317="","Сана кўрсатилмаган",IF(COUNTIF($H$6:$H$10005,H7317)&gt;1,"Такрорий ПИНФЛ",IF(OR(L7317="",M7317="",N7317="",O7317="",P7317=""),"Корхона, СТИР, соҳа, лавозим ёки ойлик кўрсатилмаган","✓")))))))))</f>
        <v/>
      </c>
      <c r="U7317" s="22" t="str">
        <f>IF(OR(H7317="",M7317=""),"",IF(COUNTIFS($B$6:B7317,B7317,$C$6:C7317,C7317,$M$6:M7317,M7317)=1,1,0))</f>
        <v/>
      </c>
    </row>
    <row r="7318" spans="1:21" x14ac:dyDescent="0.25">
      <c r="A7318" s="22" t="str">
        <f>IF(H7318="","",COUNTA($H$6:H7318))</f>
        <v/>
      </c>
      <c r="B7318" s="23"/>
      <c r="C7318" s="24"/>
      <c r="D7318" s="24"/>
      <c r="E7318" s="24"/>
      <c r="F7318" s="24"/>
      <c r="G7318" s="24"/>
      <c r="H7318" s="25"/>
      <c r="I7318" s="24"/>
      <c r="J7318" s="26"/>
      <c r="K7318" s="27"/>
      <c r="L7318" s="24"/>
      <c r="M7318" s="24"/>
      <c r="N7318" s="26"/>
      <c r="O7318" s="24"/>
      <c r="P7318" s="28"/>
      <c r="Q7318" s="24"/>
      <c r="R7318" s="24"/>
      <c r="S7318" s="24"/>
      <c r="T7318" s="29" t="str">
        <f>IF(H7318="","",IF(LEN(H7318)&lt;&gt;14,"ПИНФЛ 14 хонали эмас",IF(B7318="","Вилоят танланмаган",IF(C7318="","Туман танланмаган",IF(COUNTIFS(Рўйхатлар!$H$2:$H$209,B7318,Рўйхатлар!$I$2:$I$209,C7318)=0,"Туман вилоятга мос эмас",IF(J7318="","Хатлов тоифаси танланмаган",IF(K7318="","Сана кўрсатилмаган",IF(COUNTIF($H$6:$H$10005,H7318)&gt;1,"Такрорий ПИНФЛ",IF(OR(L7318="",M7318="",N7318="",O7318="",P7318=""),"Корхона, СТИР, соҳа, лавозим ёки ойлик кўрсатилмаган","✓")))))))))</f>
        <v/>
      </c>
      <c r="U7318" s="22" t="str">
        <f>IF(OR(H7318="",M7318=""),"",IF(COUNTIFS($B$6:B7318,B7318,$C$6:C7318,C7318,$M$6:M7318,M7318)=1,1,0))</f>
        <v/>
      </c>
    </row>
    <row r="7319" spans="1:21" x14ac:dyDescent="0.25">
      <c r="A7319" s="22" t="str">
        <f>IF(H7319="","",COUNTA($H$6:H7319))</f>
        <v/>
      </c>
      <c r="B7319" s="23"/>
      <c r="C7319" s="24"/>
      <c r="D7319" s="24"/>
      <c r="E7319" s="24"/>
      <c r="F7319" s="24"/>
      <c r="G7319" s="24"/>
      <c r="H7319" s="25"/>
      <c r="I7319" s="24"/>
      <c r="J7319" s="26"/>
      <c r="K7319" s="27"/>
      <c r="L7319" s="24"/>
      <c r="M7319" s="24"/>
      <c r="N7319" s="26"/>
      <c r="O7319" s="24"/>
      <c r="P7319" s="28"/>
      <c r="Q7319" s="24"/>
      <c r="R7319" s="24"/>
      <c r="S7319" s="24"/>
      <c r="T7319" s="29" t="str">
        <f>IF(H7319="","",IF(LEN(H7319)&lt;&gt;14,"ПИНФЛ 14 хонали эмас",IF(B7319="","Вилоят танланмаган",IF(C7319="","Туман танланмаган",IF(COUNTIFS(Рўйхатлар!$H$2:$H$209,B7319,Рўйхатлар!$I$2:$I$209,C7319)=0,"Туман вилоятга мос эмас",IF(J7319="","Хатлов тоифаси танланмаган",IF(K7319="","Сана кўрсатилмаган",IF(COUNTIF($H$6:$H$10005,H7319)&gt;1,"Такрорий ПИНФЛ",IF(OR(L7319="",M7319="",N7319="",O7319="",P7319=""),"Корхона, СТИР, соҳа, лавозим ёки ойлик кўрсатилмаган","✓")))))))))</f>
        <v/>
      </c>
      <c r="U7319" s="22" t="str">
        <f>IF(OR(H7319="",M7319=""),"",IF(COUNTIFS($B$6:B7319,B7319,$C$6:C7319,C7319,$M$6:M7319,M7319)=1,1,0))</f>
        <v/>
      </c>
    </row>
    <row r="7320" spans="1:21" x14ac:dyDescent="0.25">
      <c r="A7320" s="22" t="str">
        <f>IF(H7320="","",COUNTA($H$6:H7320))</f>
        <v/>
      </c>
      <c r="B7320" s="23"/>
      <c r="C7320" s="24"/>
      <c r="D7320" s="24"/>
      <c r="E7320" s="24"/>
      <c r="F7320" s="24"/>
      <c r="G7320" s="24"/>
      <c r="H7320" s="25"/>
      <c r="I7320" s="24"/>
      <c r="J7320" s="26"/>
      <c r="K7320" s="27"/>
      <c r="L7320" s="24"/>
      <c r="M7320" s="24"/>
      <c r="N7320" s="26"/>
      <c r="O7320" s="24"/>
      <c r="P7320" s="28"/>
      <c r="Q7320" s="24"/>
      <c r="R7320" s="24"/>
      <c r="S7320" s="24"/>
      <c r="T7320" s="29" t="str">
        <f>IF(H7320="","",IF(LEN(H7320)&lt;&gt;14,"ПИНФЛ 14 хонали эмас",IF(B7320="","Вилоят танланмаган",IF(C7320="","Туман танланмаган",IF(COUNTIFS(Рўйхатлар!$H$2:$H$209,B7320,Рўйхатлар!$I$2:$I$209,C7320)=0,"Туман вилоятга мос эмас",IF(J7320="","Хатлов тоифаси танланмаган",IF(K7320="","Сана кўрсатилмаган",IF(COUNTIF($H$6:$H$10005,H7320)&gt;1,"Такрорий ПИНФЛ",IF(OR(L7320="",M7320="",N7320="",O7320="",P7320=""),"Корхона, СТИР, соҳа, лавозим ёки ойлик кўрсатилмаган","✓")))))))))</f>
        <v/>
      </c>
      <c r="U7320" s="22" t="str">
        <f>IF(OR(H7320="",M7320=""),"",IF(COUNTIFS($B$6:B7320,B7320,$C$6:C7320,C7320,$M$6:M7320,M7320)=1,1,0))</f>
        <v/>
      </c>
    </row>
    <row r="7321" spans="1:21" x14ac:dyDescent="0.25">
      <c r="A7321" s="22" t="str">
        <f>IF(H7321="","",COUNTA($H$6:H7321))</f>
        <v/>
      </c>
      <c r="B7321" s="23"/>
      <c r="C7321" s="24"/>
      <c r="D7321" s="24"/>
      <c r="E7321" s="24"/>
      <c r="F7321" s="24"/>
      <c r="G7321" s="24"/>
      <c r="H7321" s="25"/>
      <c r="I7321" s="24"/>
      <c r="J7321" s="26"/>
      <c r="K7321" s="27"/>
      <c r="L7321" s="24"/>
      <c r="M7321" s="24"/>
      <c r="N7321" s="26"/>
      <c r="O7321" s="24"/>
      <c r="P7321" s="28"/>
      <c r="Q7321" s="24"/>
      <c r="R7321" s="24"/>
      <c r="S7321" s="24"/>
      <c r="T7321" s="29" t="str">
        <f>IF(H7321="","",IF(LEN(H7321)&lt;&gt;14,"ПИНФЛ 14 хонали эмас",IF(B7321="","Вилоят танланмаган",IF(C7321="","Туман танланмаган",IF(COUNTIFS(Рўйхатлар!$H$2:$H$209,B7321,Рўйхатлар!$I$2:$I$209,C7321)=0,"Туман вилоятга мос эмас",IF(J7321="","Хатлов тоифаси танланмаган",IF(K7321="","Сана кўрсатилмаган",IF(COUNTIF($H$6:$H$10005,H7321)&gt;1,"Такрорий ПИНФЛ",IF(OR(L7321="",M7321="",N7321="",O7321="",P7321=""),"Корхона, СТИР, соҳа, лавозим ёки ойлик кўрсатилмаган","✓")))))))))</f>
        <v/>
      </c>
      <c r="U7321" s="22" t="str">
        <f>IF(OR(H7321="",M7321=""),"",IF(COUNTIFS($B$6:B7321,B7321,$C$6:C7321,C7321,$M$6:M7321,M7321)=1,1,0))</f>
        <v/>
      </c>
    </row>
    <row r="7322" spans="1:21" x14ac:dyDescent="0.25">
      <c r="A7322" s="22" t="str">
        <f>IF(H7322="","",COUNTA($H$6:H7322))</f>
        <v/>
      </c>
      <c r="B7322" s="23"/>
      <c r="C7322" s="24"/>
      <c r="D7322" s="24"/>
      <c r="E7322" s="24"/>
      <c r="F7322" s="24"/>
      <c r="G7322" s="24"/>
      <c r="H7322" s="25"/>
      <c r="I7322" s="24"/>
      <c r="J7322" s="26"/>
      <c r="K7322" s="27"/>
      <c r="L7322" s="24"/>
      <c r="M7322" s="24"/>
      <c r="N7322" s="26"/>
      <c r="O7322" s="24"/>
      <c r="P7322" s="28"/>
      <c r="Q7322" s="24"/>
      <c r="R7322" s="24"/>
      <c r="S7322" s="24"/>
      <c r="T7322" s="29" t="str">
        <f>IF(H7322="","",IF(LEN(H7322)&lt;&gt;14,"ПИНФЛ 14 хонали эмас",IF(B7322="","Вилоят танланмаган",IF(C7322="","Туман танланмаган",IF(COUNTIFS(Рўйхатлар!$H$2:$H$209,B7322,Рўйхатлар!$I$2:$I$209,C7322)=0,"Туман вилоятга мос эмас",IF(J7322="","Хатлов тоифаси танланмаган",IF(K7322="","Сана кўрсатилмаган",IF(COUNTIF($H$6:$H$10005,H7322)&gt;1,"Такрорий ПИНФЛ",IF(OR(L7322="",M7322="",N7322="",O7322="",P7322=""),"Корхона, СТИР, соҳа, лавозим ёки ойлик кўрсатилмаган","✓")))))))))</f>
        <v/>
      </c>
      <c r="U7322" s="22" t="str">
        <f>IF(OR(H7322="",M7322=""),"",IF(COUNTIFS($B$6:B7322,B7322,$C$6:C7322,C7322,$M$6:M7322,M7322)=1,1,0))</f>
        <v/>
      </c>
    </row>
    <row r="7323" spans="1:21" x14ac:dyDescent="0.25">
      <c r="A7323" s="22" t="str">
        <f>IF(H7323="","",COUNTA($H$6:H7323))</f>
        <v/>
      </c>
      <c r="B7323" s="23"/>
      <c r="C7323" s="24"/>
      <c r="D7323" s="24"/>
      <c r="E7323" s="24"/>
      <c r="F7323" s="24"/>
      <c r="G7323" s="24"/>
      <c r="H7323" s="25"/>
      <c r="I7323" s="24"/>
      <c r="J7323" s="26"/>
      <c r="K7323" s="27"/>
      <c r="L7323" s="24"/>
      <c r="M7323" s="24"/>
      <c r="N7323" s="26"/>
      <c r="O7323" s="24"/>
      <c r="P7323" s="28"/>
      <c r="Q7323" s="24"/>
      <c r="R7323" s="24"/>
      <c r="S7323" s="24"/>
      <c r="T7323" s="29" t="str">
        <f>IF(H7323="","",IF(LEN(H7323)&lt;&gt;14,"ПИНФЛ 14 хонали эмас",IF(B7323="","Вилоят танланмаган",IF(C7323="","Туман танланмаган",IF(COUNTIFS(Рўйхатлар!$H$2:$H$209,B7323,Рўйхатлар!$I$2:$I$209,C7323)=0,"Туман вилоятга мос эмас",IF(J7323="","Хатлов тоифаси танланмаган",IF(K7323="","Сана кўрсатилмаган",IF(COUNTIF($H$6:$H$10005,H7323)&gt;1,"Такрорий ПИНФЛ",IF(OR(L7323="",M7323="",N7323="",O7323="",P7323=""),"Корхона, СТИР, соҳа, лавозим ёки ойлик кўрсатилмаган","✓")))))))))</f>
        <v/>
      </c>
      <c r="U7323" s="22" t="str">
        <f>IF(OR(H7323="",M7323=""),"",IF(COUNTIFS($B$6:B7323,B7323,$C$6:C7323,C7323,$M$6:M7323,M7323)=1,1,0))</f>
        <v/>
      </c>
    </row>
    <row r="7324" spans="1:21" x14ac:dyDescent="0.25">
      <c r="A7324" s="22" t="str">
        <f>IF(H7324="","",COUNTA($H$6:H7324))</f>
        <v/>
      </c>
      <c r="B7324" s="23"/>
      <c r="C7324" s="24"/>
      <c r="D7324" s="24"/>
      <c r="E7324" s="24"/>
      <c r="F7324" s="24"/>
      <c r="G7324" s="24"/>
      <c r="H7324" s="25"/>
      <c r="I7324" s="24"/>
      <c r="J7324" s="26"/>
      <c r="K7324" s="27"/>
      <c r="L7324" s="24"/>
      <c r="M7324" s="24"/>
      <c r="N7324" s="26"/>
      <c r="O7324" s="24"/>
      <c r="P7324" s="28"/>
      <c r="Q7324" s="24"/>
      <c r="R7324" s="24"/>
      <c r="S7324" s="24"/>
      <c r="T7324" s="29" t="str">
        <f>IF(H7324="","",IF(LEN(H7324)&lt;&gt;14,"ПИНФЛ 14 хонали эмас",IF(B7324="","Вилоят танланмаган",IF(C7324="","Туман танланмаган",IF(COUNTIFS(Рўйхатлар!$H$2:$H$209,B7324,Рўйхатлар!$I$2:$I$209,C7324)=0,"Туман вилоятга мос эмас",IF(J7324="","Хатлов тоифаси танланмаган",IF(K7324="","Сана кўрсатилмаган",IF(COUNTIF($H$6:$H$10005,H7324)&gt;1,"Такрорий ПИНФЛ",IF(OR(L7324="",M7324="",N7324="",O7324="",P7324=""),"Корхона, СТИР, соҳа, лавозим ёки ойлик кўрсатилмаган","✓")))))))))</f>
        <v/>
      </c>
      <c r="U7324" s="22" t="str">
        <f>IF(OR(H7324="",M7324=""),"",IF(COUNTIFS($B$6:B7324,B7324,$C$6:C7324,C7324,$M$6:M7324,M7324)=1,1,0))</f>
        <v/>
      </c>
    </row>
    <row r="7325" spans="1:21" x14ac:dyDescent="0.25">
      <c r="A7325" s="22" t="str">
        <f>IF(H7325="","",COUNTA($H$6:H7325))</f>
        <v/>
      </c>
      <c r="B7325" s="23"/>
      <c r="C7325" s="24"/>
      <c r="D7325" s="24"/>
      <c r="E7325" s="24"/>
      <c r="F7325" s="24"/>
      <c r="G7325" s="24"/>
      <c r="H7325" s="25"/>
      <c r="I7325" s="24"/>
      <c r="J7325" s="26"/>
      <c r="K7325" s="27"/>
      <c r="L7325" s="24"/>
      <c r="M7325" s="24"/>
      <c r="N7325" s="26"/>
      <c r="O7325" s="24"/>
      <c r="P7325" s="28"/>
      <c r="Q7325" s="24"/>
      <c r="R7325" s="24"/>
      <c r="S7325" s="24"/>
      <c r="T7325" s="29" t="str">
        <f>IF(H7325="","",IF(LEN(H7325)&lt;&gt;14,"ПИНФЛ 14 хонали эмас",IF(B7325="","Вилоят танланмаган",IF(C7325="","Туман танланмаган",IF(COUNTIFS(Рўйхатлар!$H$2:$H$209,B7325,Рўйхатлар!$I$2:$I$209,C7325)=0,"Туман вилоятга мос эмас",IF(J7325="","Хатлов тоифаси танланмаган",IF(K7325="","Сана кўрсатилмаган",IF(COUNTIF($H$6:$H$10005,H7325)&gt;1,"Такрорий ПИНФЛ",IF(OR(L7325="",M7325="",N7325="",O7325="",P7325=""),"Корхона, СТИР, соҳа, лавозим ёки ойлик кўрсатилмаган","✓")))))))))</f>
        <v/>
      </c>
      <c r="U7325" s="22" t="str">
        <f>IF(OR(H7325="",M7325=""),"",IF(COUNTIFS($B$6:B7325,B7325,$C$6:C7325,C7325,$M$6:M7325,M7325)=1,1,0))</f>
        <v/>
      </c>
    </row>
    <row r="7326" spans="1:21" x14ac:dyDescent="0.25">
      <c r="A7326" s="22" t="str">
        <f>IF(H7326="","",COUNTA($H$6:H7326))</f>
        <v/>
      </c>
      <c r="B7326" s="23"/>
      <c r="C7326" s="24"/>
      <c r="D7326" s="24"/>
      <c r="E7326" s="24"/>
      <c r="F7326" s="24"/>
      <c r="G7326" s="24"/>
      <c r="H7326" s="25"/>
      <c r="I7326" s="24"/>
      <c r="J7326" s="26"/>
      <c r="K7326" s="27"/>
      <c r="L7326" s="24"/>
      <c r="M7326" s="24"/>
      <c r="N7326" s="26"/>
      <c r="O7326" s="24"/>
      <c r="P7326" s="28"/>
      <c r="Q7326" s="24"/>
      <c r="R7326" s="24"/>
      <c r="S7326" s="24"/>
      <c r="T7326" s="29" t="str">
        <f>IF(H7326="","",IF(LEN(H7326)&lt;&gt;14,"ПИНФЛ 14 хонали эмас",IF(B7326="","Вилоят танланмаган",IF(C7326="","Туман танланмаган",IF(COUNTIFS(Рўйхатлар!$H$2:$H$209,B7326,Рўйхатлар!$I$2:$I$209,C7326)=0,"Туман вилоятга мос эмас",IF(J7326="","Хатлов тоифаси танланмаган",IF(K7326="","Сана кўрсатилмаган",IF(COUNTIF($H$6:$H$10005,H7326)&gt;1,"Такрорий ПИНФЛ",IF(OR(L7326="",M7326="",N7326="",O7326="",P7326=""),"Корхона, СТИР, соҳа, лавозим ёки ойлик кўрсатилмаган","✓")))))))))</f>
        <v/>
      </c>
      <c r="U7326" s="22" t="str">
        <f>IF(OR(H7326="",M7326=""),"",IF(COUNTIFS($B$6:B7326,B7326,$C$6:C7326,C7326,$M$6:M7326,M7326)=1,1,0))</f>
        <v/>
      </c>
    </row>
    <row r="7327" spans="1:21" x14ac:dyDescent="0.25">
      <c r="A7327" s="22" t="str">
        <f>IF(H7327="","",COUNTA($H$6:H7327))</f>
        <v/>
      </c>
      <c r="B7327" s="23"/>
      <c r="C7327" s="24"/>
      <c r="D7327" s="24"/>
      <c r="E7327" s="24"/>
      <c r="F7327" s="24"/>
      <c r="G7327" s="24"/>
      <c r="H7327" s="25"/>
      <c r="I7327" s="24"/>
      <c r="J7327" s="26"/>
      <c r="K7327" s="27"/>
      <c r="L7327" s="24"/>
      <c r="M7327" s="24"/>
      <c r="N7327" s="26"/>
      <c r="O7327" s="24"/>
      <c r="P7327" s="28"/>
      <c r="Q7327" s="24"/>
      <c r="R7327" s="24"/>
      <c r="S7327" s="24"/>
      <c r="T7327" s="29" t="str">
        <f>IF(H7327="","",IF(LEN(H7327)&lt;&gt;14,"ПИНФЛ 14 хонали эмас",IF(B7327="","Вилоят танланмаган",IF(C7327="","Туман танланмаган",IF(COUNTIFS(Рўйхатлар!$H$2:$H$209,B7327,Рўйхатлар!$I$2:$I$209,C7327)=0,"Туман вилоятга мос эмас",IF(J7327="","Хатлов тоифаси танланмаган",IF(K7327="","Сана кўрсатилмаган",IF(COUNTIF($H$6:$H$10005,H7327)&gt;1,"Такрорий ПИНФЛ",IF(OR(L7327="",M7327="",N7327="",O7327="",P7327=""),"Корхона, СТИР, соҳа, лавозим ёки ойлик кўрсатилмаган","✓")))))))))</f>
        <v/>
      </c>
      <c r="U7327" s="22" t="str">
        <f>IF(OR(H7327="",M7327=""),"",IF(COUNTIFS($B$6:B7327,B7327,$C$6:C7327,C7327,$M$6:M7327,M7327)=1,1,0))</f>
        <v/>
      </c>
    </row>
    <row r="7328" spans="1:21" x14ac:dyDescent="0.25">
      <c r="A7328" s="22" t="str">
        <f>IF(H7328="","",COUNTA($H$6:H7328))</f>
        <v/>
      </c>
      <c r="B7328" s="23"/>
      <c r="C7328" s="24"/>
      <c r="D7328" s="24"/>
      <c r="E7328" s="24"/>
      <c r="F7328" s="24"/>
      <c r="G7328" s="24"/>
      <c r="H7328" s="25"/>
      <c r="I7328" s="24"/>
      <c r="J7328" s="26"/>
      <c r="K7328" s="27"/>
      <c r="L7328" s="24"/>
      <c r="M7328" s="24"/>
      <c r="N7328" s="26"/>
      <c r="O7328" s="24"/>
      <c r="P7328" s="28"/>
      <c r="Q7328" s="24"/>
      <c r="R7328" s="24"/>
      <c r="S7328" s="24"/>
      <c r="T7328" s="29" t="str">
        <f>IF(H7328="","",IF(LEN(H7328)&lt;&gt;14,"ПИНФЛ 14 хонали эмас",IF(B7328="","Вилоят танланмаган",IF(C7328="","Туман танланмаган",IF(COUNTIFS(Рўйхатлар!$H$2:$H$209,B7328,Рўйхатлар!$I$2:$I$209,C7328)=0,"Туман вилоятга мос эмас",IF(J7328="","Хатлов тоифаси танланмаган",IF(K7328="","Сана кўрсатилмаган",IF(COUNTIF($H$6:$H$10005,H7328)&gt;1,"Такрорий ПИНФЛ",IF(OR(L7328="",M7328="",N7328="",O7328="",P7328=""),"Корхона, СТИР, соҳа, лавозим ёки ойлик кўрсатилмаган","✓")))))))))</f>
        <v/>
      </c>
      <c r="U7328" s="22" t="str">
        <f>IF(OR(H7328="",M7328=""),"",IF(COUNTIFS($B$6:B7328,B7328,$C$6:C7328,C7328,$M$6:M7328,M7328)=1,1,0))</f>
        <v/>
      </c>
    </row>
    <row r="7329" spans="1:21" x14ac:dyDescent="0.25">
      <c r="A7329" s="22" t="str">
        <f>IF(H7329="","",COUNTA($H$6:H7329))</f>
        <v/>
      </c>
      <c r="B7329" s="23"/>
      <c r="C7329" s="24"/>
      <c r="D7329" s="24"/>
      <c r="E7329" s="24"/>
      <c r="F7329" s="24"/>
      <c r="G7329" s="24"/>
      <c r="H7329" s="25"/>
      <c r="I7329" s="24"/>
      <c r="J7329" s="26"/>
      <c r="K7329" s="27"/>
      <c r="L7329" s="24"/>
      <c r="M7329" s="24"/>
      <c r="N7329" s="26"/>
      <c r="O7329" s="24"/>
      <c r="P7329" s="28"/>
      <c r="Q7329" s="24"/>
      <c r="R7329" s="24"/>
      <c r="S7329" s="24"/>
      <c r="T7329" s="29" t="str">
        <f>IF(H7329="","",IF(LEN(H7329)&lt;&gt;14,"ПИНФЛ 14 хонали эмас",IF(B7329="","Вилоят танланмаган",IF(C7329="","Туман танланмаган",IF(COUNTIFS(Рўйхатлар!$H$2:$H$209,B7329,Рўйхатлар!$I$2:$I$209,C7329)=0,"Туман вилоятга мос эмас",IF(J7329="","Хатлов тоифаси танланмаган",IF(K7329="","Сана кўрсатилмаган",IF(COUNTIF($H$6:$H$10005,H7329)&gt;1,"Такрорий ПИНФЛ",IF(OR(L7329="",M7329="",N7329="",O7329="",P7329=""),"Корхона, СТИР, соҳа, лавозим ёки ойлик кўрсатилмаган","✓")))))))))</f>
        <v/>
      </c>
      <c r="U7329" s="22" t="str">
        <f>IF(OR(H7329="",M7329=""),"",IF(COUNTIFS($B$6:B7329,B7329,$C$6:C7329,C7329,$M$6:M7329,M7329)=1,1,0))</f>
        <v/>
      </c>
    </row>
    <row r="7330" spans="1:21" x14ac:dyDescent="0.25">
      <c r="A7330" s="22" t="str">
        <f>IF(H7330="","",COUNTA($H$6:H7330))</f>
        <v/>
      </c>
      <c r="B7330" s="23"/>
      <c r="C7330" s="24"/>
      <c r="D7330" s="24"/>
      <c r="E7330" s="24"/>
      <c r="F7330" s="24"/>
      <c r="G7330" s="24"/>
      <c r="H7330" s="25"/>
      <c r="I7330" s="24"/>
      <c r="J7330" s="26"/>
      <c r="K7330" s="27"/>
      <c r="L7330" s="24"/>
      <c r="M7330" s="24"/>
      <c r="N7330" s="26"/>
      <c r="O7330" s="24"/>
      <c r="P7330" s="28"/>
      <c r="Q7330" s="24"/>
      <c r="R7330" s="24"/>
      <c r="S7330" s="24"/>
      <c r="T7330" s="29" t="str">
        <f>IF(H7330="","",IF(LEN(H7330)&lt;&gt;14,"ПИНФЛ 14 хонали эмас",IF(B7330="","Вилоят танланмаган",IF(C7330="","Туман танланмаган",IF(COUNTIFS(Рўйхатлар!$H$2:$H$209,B7330,Рўйхатлар!$I$2:$I$209,C7330)=0,"Туман вилоятга мос эмас",IF(J7330="","Хатлов тоифаси танланмаган",IF(K7330="","Сана кўрсатилмаган",IF(COUNTIF($H$6:$H$10005,H7330)&gt;1,"Такрорий ПИНФЛ",IF(OR(L7330="",M7330="",N7330="",O7330="",P7330=""),"Корхона, СТИР, соҳа, лавозим ёки ойлик кўрсатилмаган","✓")))))))))</f>
        <v/>
      </c>
      <c r="U7330" s="22" t="str">
        <f>IF(OR(H7330="",M7330=""),"",IF(COUNTIFS($B$6:B7330,B7330,$C$6:C7330,C7330,$M$6:M7330,M7330)=1,1,0))</f>
        <v/>
      </c>
    </row>
    <row r="7331" spans="1:21" x14ac:dyDescent="0.25">
      <c r="A7331" s="22" t="str">
        <f>IF(H7331="","",COUNTA($H$6:H7331))</f>
        <v/>
      </c>
      <c r="B7331" s="23"/>
      <c r="C7331" s="24"/>
      <c r="D7331" s="24"/>
      <c r="E7331" s="24"/>
      <c r="F7331" s="24"/>
      <c r="G7331" s="24"/>
      <c r="H7331" s="25"/>
      <c r="I7331" s="24"/>
      <c r="J7331" s="26"/>
      <c r="K7331" s="27"/>
      <c r="L7331" s="24"/>
      <c r="M7331" s="24"/>
      <c r="N7331" s="26"/>
      <c r="O7331" s="24"/>
      <c r="P7331" s="28"/>
      <c r="Q7331" s="24"/>
      <c r="R7331" s="24"/>
      <c r="S7331" s="24"/>
      <c r="T7331" s="29" t="str">
        <f>IF(H7331="","",IF(LEN(H7331)&lt;&gt;14,"ПИНФЛ 14 хонали эмас",IF(B7331="","Вилоят танланмаган",IF(C7331="","Туман танланмаган",IF(COUNTIFS(Рўйхатлар!$H$2:$H$209,B7331,Рўйхатлар!$I$2:$I$209,C7331)=0,"Туман вилоятга мос эмас",IF(J7331="","Хатлов тоифаси танланмаган",IF(K7331="","Сана кўрсатилмаган",IF(COUNTIF($H$6:$H$10005,H7331)&gt;1,"Такрорий ПИНФЛ",IF(OR(L7331="",M7331="",N7331="",O7331="",P7331=""),"Корхона, СТИР, соҳа, лавозим ёки ойлик кўрсатилмаган","✓")))))))))</f>
        <v/>
      </c>
      <c r="U7331" s="22" t="str">
        <f>IF(OR(H7331="",M7331=""),"",IF(COUNTIFS($B$6:B7331,B7331,$C$6:C7331,C7331,$M$6:M7331,M7331)=1,1,0))</f>
        <v/>
      </c>
    </row>
    <row r="7332" spans="1:21" x14ac:dyDescent="0.25">
      <c r="A7332" s="22" t="str">
        <f>IF(H7332="","",COUNTA($H$6:H7332))</f>
        <v/>
      </c>
      <c r="B7332" s="23"/>
      <c r="C7332" s="24"/>
      <c r="D7332" s="24"/>
      <c r="E7332" s="24"/>
      <c r="F7332" s="24"/>
      <c r="G7332" s="24"/>
      <c r="H7332" s="25"/>
      <c r="I7332" s="24"/>
      <c r="J7332" s="26"/>
      <c r="K7332" s="27"/>
      <c r="L7332" s="24"/>
      <c r="M7332" s="24"/>
      <c r="N7332" s="26"/>
      <c r="O7332" s="24"/>
      <c r="P7332" s="28"/>
      <c r="Q7332" s="24"/>
      <c r="R7332" s="24"/>
      <c r="S7332" s="24"/>
      <c r="T7332" s="29" t="str">
        <f>IF(H7332="","",IF(LEN(H7332)&lt;&gt;14,"ПИНФЛ 14 хонали эмас",IF(B7332="","Вилоят танланмаган",IF(C7332="","Туман танланмаган",IF(COUNTIFS(Рўйхатлар!$H$2:$H$209,B7332,Рўйхатлар!$I$2:$I$209,C7332)=0,"Туман вилоятга мос эмас",IF(J7332="","Хатлов тоифаси танланмаган",IF(K7332="","Сана кўрсатилмаган",IF(COUNTIF($H$6:$H$10005,H7332)&gt;1,"Такрорий ПИНФЛ",IF(OR(L7332="",M7332="",N7332="",O7332="",P7332=""),"Корхона, СТИР, соҳа, лавозим ёки ойлик кўрсатилмаган","✓")))))))))</f>
        <v/>
      </c>
      <c r="U7332" s="22" t="str">
        <f>IF(OR(H7332="",M7332=""),"",IF(COUNTIFS($B$6:B7332,B7332,$C$6:C7332,C7332,$M$6:M7332,M7332)=1,1,0))</f>
        <v/>
      </c>
    </row>
    <row r="7333" spans="1:21" x14ac:dyDescent="0.25">
      <c r="A7333" s="22" t="str">
        <f>IF(H7333="","",COUNTA($H$6:H7333))</f>
        <v/>
      </c>
      <c r="B7333" s="23"/>
      <c r="C7333" s="24"/>
      <c r="D7333" s="24"/>
      <c r="E7333" s="24"/>
      <c r="F7333" s="24"/>
      <c r="G7333" s="24"/>
      <c r="H7333" s="25"/>
      <c r="I7333" s="24"/>
      <c r="J7333" s="26"/>
      <c r="K7333" s="27"/>
      <c r="L7333" s="24"/>
      <c r="M7333" s="24"/>
      <c r="N7333" s="26"/>
      <c r="O7333" s="24"/>
      <c r="P7333" s="28"/>
      <c r="Q7333" s="24"/>
      <c r="R7333" s="24"/>
      <c r="S7333" s="24"/>
      <c r="T7333" s="29" t="str">
        <f>IF(H7333="","",IF(LEN(H7333)&lt;&gt;14,"ПИНФЛ 14 хонали эмас",IF(B7333="","Вилоят танланмаган",IF(C7333="","Туман танланмаган",IF(COUNTIFS(Рўйхатлар!$H$2:$H$209,B7333,Рўйхатлар!$I$2:$I$209,C7333)=0,"Туман вилоятга мос эмас",IF(J7333="","Хатлов тоифаси танланмаган",IF(K7333="","Сана кўрсатилмаган",IF(COUNTIF($H$6:$H$10005,H7333)&gt;1,"Такрорий ПИНФЛ",IF(OR(L7333="",M7333="",N7333="",O7333="",P7333=""),"Корхона, СТИР, соҳа, лавозим ёки ойлик кўрсатилмаган","✓")))))))))</f>
        <v/>
      </c>
      <c r="U7333" s="22" t="str">
        <f>IF(OR(H7333="",M7333=""),"",IF(COUNTIFS($B$6:B7333,B7333,$C$6:C7333,C7333,$M$6:M7333,M7333)=1,1,0))</f>
        <v/>
      </c>
    </row>
    <row r="7334" spans="1:21" x14ac:dyDescent="0.25">
      <c r="A7334" s="22" t="str">
        <f>IF(H7334="","",COUNTA($H$6:H7334))</f>
        <v/>
      </c>
      <c r="B7334" s="23"/>
      <c r="C7334" s="24"/>
      <c r="D7334" s="24"/>
      <c r="E7334" s="24"/>
      <c r="F7334" s="24"/>
      <c r="G7334" s="24"/>
      <c r="H7334" s="25"/>
      <c r="I7334" s="24"/>
      <c r="J7334" s="26"/>
      <c r="K7334" s="27"/>
      <c r="L7334" s="24"/>
      <c r="M7334" s="24"/>
      <c r="N7334" s="26"/>
      <c r="O7334" s="24"/>
      <c r="P7334" s="28"/>
      <c r="Q7334" s="24"/>
      <c r="R7334" s="24"/>
      <c r="S7334" s="24"/>
      <c r="T7334" s="29" t="str">
        <f>IF(H7334="","",IF(LEN(H7334)&lt;&gt;14,"ПИНФЛ 14 хонали эмас",IF(B7334="","Вилоят танланмаган",IF(C7334="","Туман танланмаган",IF(COUNTIFS(Рўйхатлар!$H$2:$H$209,B7334,Рўйхатлар!$I$2:$I$209,C7334)=0,"Туман вилоятга мос эмас",IF(J7334="","Хатлов тоифаси танланмаган",IF(K7334="","Сана кўрсатилмаган",IF(COUNTIF($H$6:$H$10005,H7334)&gt;1,"Такрорий ПИНФЛ",IF(OR(L7334="",M7334="",N7334="",O7334="",P7334=""),"Корхона, СТИР, соҳа, лавозим ёки ойлик кўрсатилмаган","✓")))))))))</f>
        <v/>
      </c>
      <c r="U7334" s="22" t="str">
        <f>IF(OR(H7334="",M7334=""),"",IF(COUNTIFS($B$6:B7334,B7334,$C$6:C7334,C7334,$M$6:M7334,M7334)=1,1,0))</f>
        <v/>
      </c>
    </row>
    <row r="7335" spans="1:21" x14ac:dyDescent="0.25">
      <c r="A7335" s="22" t="str">
        <f>IF(H7335="","",COUNTA($H$6:H7335))</f>
        <v/>
      </c>
      <c r="B7335" s="23"/>
      <c r="C7335" s="24"/>
      <c r="D7335" s="24"/>
      <c r="E7335" s="24"/>
      <c r="F7335" s="24"/>
      <c r="G7335" s="24"/>
      <c r="H7335" s="25"/>
      <c r="I7335" s="24"/>
      <c r="J7335" s="26"/>
      <c r="K7335" s="27"/>
      <c r="L7335" s="24"/>
      <c r="M7335" s="24"/>
      <c r="N7335" s="26"/>
      <c r="O7335" s="24"/>
      <c r="P7335" s="28"/>
      <c r="Q7335" s="24"/>
      <c r="R7335" s="24"/>
      <c r="S7335" s="24"/>
      <c r="T7335" s="29" t="str">
        <f>IF(H7335="","",IF(LEN(H7335)&lt;&gt;14,"ПИНФЛ 14 хонали эмас",IF(B7335="","Вилоят танланмаган",IF(C7335="","Туман танланмаган",IF(COUNTIFS(Рўйхатлар!$H$2:$H$209,B7335,Рўйхатлар!$I$2:$I$209,C7335)=0,"Туман вилоятга мос эмас",IF(J7335="","Хатлов тоифаси танланмаган",IF(K7335="","Сана кўрсатилмаган",IF(COUNTIF($H$6:$H$10005,H7335)&gt;1,"Такрорий ПИНФЛ",IF(OR(L7335="",M7335="",N7335="",O7335="",P7335=""),"Корхона, СТИР, соҳа, лавозим ёки ойлик кўрсатилмаган","✓")))))))))</f>
        <v/>
      </c>
      <c r="U7335" s="22" t="str">
        <f>IF(OR(H7335="",M7335=""),"",IF(COUNTIFS($B$6:B7335,B7335,$C$6:C7335,C7335,$M$6:M7335,M7335)=1,1,0))</f>
        <v/>
      </c>
    </row>
    <row r="7336" spans="1:21" x14ac:dyDescent="0.25">
      <c r="A7336" s="22" t="str">
        <f>IF(H7336="","",COUNTA($H$6:H7336))</f>
        <v/>
      </c>
      <c r="B7336" s="23"/>
      <c r="C7336" s="24"/>
      <c r="D7336" s="24"/>
      <c r="E7336" s="24"/>
      <c r="F7336" s="24"/>
      <c r="G7336" s="24"/>
      <c r="H7336" s="25"/>
      <c r="I7336" s="24"/>
      <c r="J7336" s="26"/>
      <c r="K7336" s="27"/>
      <c r="L7336" s="24"/>
      <c r="M7336" s="24"/>
      <c r="N7336" s="26"/>
      <c r="O7336" s="24"/>
      <c r="P7336" s="28"/>
      <c r="Q7336" s="24"/>
      <c r="R7336" s="24"/>
      <c r="S7336" s="24"/>
      <c r="T7336" s="29" t="str">
        <f>IF(H7336="","",IF(LEN(H7336)&lt;&gt;14,"ПИНФЛ 14 хонали эмас",IF(B7336="","Вилоят танланмаган",IF(C7336="","Туман танланмаган",IF(COUNTIFS(Рўйхатлар!$H$2:$H$209,B7336,Рўйхатлар!$I$2:$I$209,C7336)=0,"Туман вилоятга мос эмас",IF(J7336="","Хатлов тоифаси танланмаган",IF(K7336="","Сана кўрсатилмаган",IF(COUNTIF($H$6:$H$10005,H7336)&gt;1,"Такрорий ПИНФЛ",IF(OR(L7336="",M7336="",N7336="",O7336="",P7336=""),"Корхона, СТИР, соҳа, лавозим ёки ойлик кўрсатилмаган","✓")))))))))</f>
        <v/>
      </c>
      <c r="U7336" s="22" t="str">
        <f>IF(OR(H7336="",M7336=""),"",IF(COUNTIFS($B$6:B7336,B7336,$C$6:C7336,C7336,$M$6:M7336,M7336)=1,1,0))</f>
        <v/>
      </c>
    </row>
    <row r="7337" spans="1:21" x14ac:dyDescent="0.25">
      <c r="A7337" s="22" t="str">
        <f>IF(H7337="","",COUNTA($H$6:H7337))</f>
        <v/>
      </c>
      <c r="B7337" s="23"/>
      <c r="C7337" s="24"/>
      <c r="D7337" s="24"/>
      <c r="E7337" s="24"/>
      <c r="F7337" s="24"/>
      <c r="G7337" s="24"/>
      <c r="H7337" s="25"/>
      <c r="I7337" s="24"/>
      <c r="J7337" s="26"/>
      <c r="K7337" s="27"/>
      <c r="L7337" s="24"/>
      <c r="M7337" s="24"/>
      <c r="N7337" s="26"/>
      <c r="O7337" s="24"/>
      <c r="P7337" s="28"/>
      <c r="Q7337" s="24"/>
      <c r="R7337" s="24"/>
      <c r="S7337" s="24"/>
      <c r="T7337" s="29" t="str">
        <f>IF(H7337="","",IF(LEN(H7337)&lt;&gt;14,"ПИНФЛ 14 хонали эмас",IF(B7337="","Вилоят танланмаган",IF(C7337="","Туман танланмаган",IF(COUNTIFS(Рўйхатлар!$H$2:$H$209,B7337,Рўйхатлар!$I$2:$I$209,C7337)=0,"Туман вилоятга мос эмас",IF(J7337="","Хатлов тоифаси танланмаган",IF(K7337="","Сана кўрсатилмаган",IF(COUNTIF($H$6:$H$10005,H7337)&gt;1,"Такрорий ПИНФЛ",IF(OR(L7337="",M7337="",N7337="",O7337="",P7337=""),"Корхона, СТИР, соҳа, лавозим ёки ойлик кўрсатилмаган","✓")))))))))</f>
        <v/>
      </c>
      <c r="U7337" s="22" t="str">
        <f>IF(OR(H7337="",M7337=""),"",IF(COUNTIFS($B$6:B7337,B7337,$C$6:C7337,C7337,$M$6:M7337,M7337)=1,1,0))</f>
        <v/>
      </c>
    </row>
    <row r="7338" spans="1:21" x14ac:dyDescent="0.25">
      <c r="A7338" s="22" t="str">
        <f>IF(H7338="","",COUNTA($H$6:H7338))</f>
        <v/>
      </c>
      <c r="B7338" s="23"/>
      <c r="C7338" s="24"/>
      <c r="D7338" s="24"/>
      <c r="E7338" s="24"/>
      <c r="F7338" s="24"/>
      <c r="G7338" s="24"/>
      <c r="H7338" s="25"/>
      <c r="I7338" s="24"/>
      <c r="J7338" s="26"/>
      <c r="K7338" s="27"/>
      <c r="L7338" s="24"/>
      <c r="M7338" s="24"/>
      <c r="N7338" s="26"/>
      <c r="O7338" s="24"/>
      <c r="P7338" s="28"/>
      <c r="Q7338" s="24"/>
      <c r="R7338" s="24"/>
      <c r="S7338" s="24"/>
      <c r="T7338" s="29" t="str">
        <f>IF(H7338="","",IF(LEN(H7338)&lt;&gt;14,"ПИНФЛ 14 хонали эмас",IF(B7338="","Вилоят танланмаган",IF(C7338="","Туман танланмаган",IF(COUNTIFS(Рўйхатлар!$H$2:$H$209,B7338,Рўйхатлар!$I$2:$I$209,C7338)=0,"Туман вилоятга мос эмас",IF(J7338="","Хатлов тоифаси танланмаган",IF(K7338="","Сана кўрсатилмаган",IF(COUNTIF($H$6:$H$10005,H7338)&gt;1,"Такрорий ПИНФЛ",IF(OR(L7338="",M7338="",N7338="",O7338="",P7338=""),"Корхона, СТИР, соҳа, лавозим ёки ойлик кўрсатилмаган","✓")))))))))</f>
        <v/>
      </c>
      <c r="U7338" s="22" t="str">
        <f>IF(OR(H7338="",M7338=""),"",IF(COUNTIFS($B$6:B7338,B7338,$C$6:C7338,C7338,$M$6:M7338,M7338)=1,1,0))</f>
        <v/>
      </c>
    </row>
    <row r="7339" spans="1:21" x14ac:dyDescent="0.25">
      <c r="A7339" s="22" t="str">
        <f>IF(H7339="","",COUNTA($H$6:H7339))</f>
        <v/>
      </c>
      <c r="B7339" s="23"/>
      <c r="C7339" s="24"/>
      <c r="D7339" s="24"/>
      <c r="E7339" s="24"/>
      <c r="F7339" s="24"/>
      <c r="G7339" s="24"/>
      <c r="H7339" s="25"/>
      <c r="I7339" s="24"/>
      <c r="J7339" s="26"/>
      <c r="K7339" s="27"/>
      <c r="L7339" s="24"/>
      <c r="M7339" s="24"/>
      <c r="N7339" s="26"/>
      <c r="O7339" s="24"/>
      <c r="P7339" s="28"/>
      <c r="Q7339" s="24"/>
      <c r="R7339" s="24"/>
      <c r="S7339" s="24"/>
      <c r="T7339" s="29" t="str">
        <f>IF(H7339="","",IF(LEN(H7339)&lt;&gt;14,"ПИНФЛ 14 хонали эмас",IF(B7339="","Вилоят танланмаган",IF(C7339="","Туман танланмаган",IF(COUNTIFS(Рўйхатлар!$H$2:$H$209,B7339,Рўйхатлар!$I$2:$I$209,C7339)=0,"Туман вилоятга мос эмас",IF(J7339="","Хатлов тоифаси танланмаган",IF(K7339="","Сана кўрсатилмаган",IF(COUNTIF($H$6:$H$10005,H7339)&gt;1,"Такрорий ПИНФЛ",IF(OR(L7339="",M7339="",N7339="",O7339="",P7339=""),"Корхона, СТИР, соҳа, лавозим ёки ойлик кўрсатилмаган","✓")))))))))</f>
        <v/>
      </c>
      <c r="U7339" s="22" t="str">
        <f>IF(OR(H7339="",M7339=""),"",IF(COUNTIFS($B$6:B7339,B7339,$C$6:C7339,C7339,$M$6:M7339,M7339)=1,1,0))</f>
        <v/>
      </c>
    </row>
    <row r="7340" spans="1:21" x14ac:dyDescent="0.25">
      <c r="A7340" s="22" t="str">
        <f>IF(H7340="","",COUNTA($H$6:H7340))</f>
        <v/>
      </c>
      <c r="B7340" s="23"/>
      <c r="C7340" s="24"/>
      <c r="D7340" s="24"/>
      <c r="E7340" s="24"/>
      <c r="F7340" s="24"/>
      <c r="G7340" s="24"/>
      <c r="H7340" s="25"/>
      <c r="I7340" s="24"/>
      <c r="J7340" s="26"/>
      <c r="K7340" s="27"/>
      <c r="L7340" s="24"/>
      <c r="M7340" s="24"/>
      <c r="N7340" s="26"/>
      <c r="O7340" s="24"/>
      <c r="P7340" s="28"/>
      <c r="Q7340" s="24"/>
      <c r="R7340" s="24"/>
      <c r="S7340" s="24"/>
      <c r="T7340" s="29" t="str">
        <f>IF(H7340="","",IF(LEN(H7340)&lt;&gt;14,"ПИНФЛ 14 хонали эмас",IF(B7340="","Вилоят танланмаган",IF(C7340="","Туман танланмаган",IF(COUNTIFS(Рўйхатлар!$H$2:$H$209,B7340,Рўйхатлар!$I$2:$I$209,C7340)=0,"Туман вилоятга мос эмас",IF(J7340="","Хатлов тоифаси танланмаган",IF(K7340="","Сана кўрсатилмаган",IF(COUNTIF($H$6:$H$10005,H7340)&gt;1,"Такрорий ПИНФЛ",IF(OR(L7340="",M7340="",N7340="",O7340="",P7340=""),"Корхона, СТИР, соҳа, лавозим ёки ойлик кўрсатилмаган","✓")))))))))</f>
        <v/>
      </c>
      <c r="U7340" s="22" t="str">
        <f>IF(OR(H7340="",M7340=""),"",IF(COUNTIFS($B$6:B7340,B7340,$C$6:C7340,C7340,$M$6:M7340,M7340)=1,1,0))</f>
        <v/>
      </c>
    </row>
    <row r="7341" spans="1:21" x14ac:dyDescent="0.25">
      <c r="A7341" s="22" t="str">
        <f>IF(H7341="","",COUNTA($H$6:H7341))</f>
        <v/>
      </c>
      <c r="B7341" s="23"/>
      <c r="C7341" s="24"/>
      <c r="D7341" s="24"/>
      <c r="E7341" s="24"/>
      <c r="F7341" s="24"/>
      <c r="G7341" s="24"/>
      <c r="H7341" s="25"/>
      <c r="I7341" s="24"/>
      <c r="J7341" s="26"/>
      <c r="K7341" s="27"/>
      <c r="L7341" s="24"/>
      <c r="M7341" s="24"/>
      <c r="N7341" s="26"/>
      <c r="O7341" s="24"/>
      <c r="P7341" s="28"/>
      <c r="Q7341" s="24"/>
      <c r="R7341" s="24"/>
      <c r="S7341" s="24"/>
      <c r="T7341" s="29" t="str">
        <f>IF(H7341="","",IF(LEN(H7341)&lt;&gt;14,"ПИНФЛ 14 хонали эмас",IF(B7341="","Вилоят танланмаган",IF(C7341="","Туман танланмаган",IF(COUNTIFS(Рўйхатлар!$H$2:$H$209,B7341,Рўйхатлар!$I$2:$I$209,C7341)=0,"Туман вилоятга мос эмас",IF(J7341="","Хатлов тоифаси танланмаган",IF(K7341="","Сана кўрсатилмаган",IF(COUNTIF($H$6:$H$10005,H7341)&gt;1,"Такрорий ПИНФЛ",IF(OR(L7341="",M7341="",N7341="",O7341="",P7341=""),"Корхона, СТИР, соҳа, лавозим ёки ойлик кўрсатилмаган","✓")))))))))</f>
        <v/>
      </c>
      <c r="U7341" s="22" t="str">
        <f>IF(OR(H7341="",M7341=""),"",IF(COUNTIFS($B$6:B7341,B7341,$C$6:C7341,C7341,$M$6:M7341,M7341)=1,1,0))</f>
        <v/>
      </c>
    </row>
    <row r="7342" spans="1:21" x14ac:dyDescent="0.25">
      <c r="A7342" s="22" t="str">
        <f>IF(H7342="","",COUNTA($H$6:H7342))</f>
        <v/>
      </c>
      <c r="B7342" s="23"/>
      <c r="C7342" s="24"/>
      <c r="D7342" s="24"/>
      <c r="E7342" s="24"/>
      <c r="F7342" s="24"/>
      <c r="G7342" s="24"/>
      <c r="H7342" s="25"/>
      <c r="I7342" s="24"/>
      <c r="J7342" s="26"/>
      <c r="K7342" s="27"/>
      <c r="L7342" s="24"/>
      <c r="M7342" s="24"/>
      <c r="N7342" s="26"/>
      <c r="O7342" s="24"/>
      <c r="P7342" s="28"/>
      <c r="Q7342" s="24"/>
      <c r="R7342" s="24"/>
      <c r="S7342" s="24"/>
      <c r="T7342" s="29" t="str">
        <f>IF(H7342="","",IF(LEN(H7342)&lt;&gt;14,"ПИНФЛ 14 хонали эмас",IF(B7342="","Вилоят танланмаган",IF(C7342="","Туман танланмаган",IF(COUNTIFS(Рўйхатлар!$H$2:$H$209,B7342,Рўйхатлар!$I$2:$I$209,C7342)=0,"Туман вилоятга мос эмас",IF(J7342="","Хатлов тоифаси танланмаган",IF(K7342="","Сана кўрсатилмаган",IF(COUNTIF($H$6:$H$10005,H7342)&gt;1,"Такрорий ПИНФЛ",IF(OR(L7342="",M7342="",N7342="",O7342="",P7342=""),"Корхона, СТИР, соҳа, лавозим ёки ойлик кўрсатилмаган","✓")))))))))</f>
        <v/>
      </c>
      <c r="U7342" s="22" t="str">
        <f>IF(OR(H7342="",M7342=""),"",IF(COUNTIFS($B$6:B7342,B7342,$C$6:C7342,C7342,$M$6:M7342,M7342)=1,1,0))</f>
        <v/>
      </c>
    </row>
    <row r="7343" spans="1:21" x14ac:dyDescent="0.25">
      <c r="A7343" s="22" t="str">
        <f>IF(H7343="","",COUNTA($H$6:H7343))</f>
        <v/>
      </c>
      <c r="B7343" s="23"/>
      <c r="C7343" s="24"/>
      <c r="D7343" s="24"/>
      <c r="E7343" s="24"/>
      <c r="F7343" s="24"/>
      <c r="G7343" s="24"/>
      <c r="H7343" s="25"/>
      <c r="I7343" s="24"/>
      <c r="J7343" s="26"/>
      <c r="K7343" s="27"/>
      <c r="L7343" s="24"/>
      <c r="M7343" s="24"/>
      <c r="N7343" s="26"/>
      <c r="O7343" s="24"/>
      <c r="P7343" s="28"/>
      <c r="Q7343" s="24"/>
      <c r="R7343" s="24"/>
      <c r="S7343" s="24"/>
      <c r="T7343" s="29" t="str">
        <f>IF(H7343="","",IF(LEN(H7343)&lt;&gt;14,"ПИНФЛ 14 хонали эмас",IF(B7343="","Вилоят танланмаган",IF(C7343="","Туман танланмаган",IF(COUNTIFS(Рўйхатлар!$H$2:$H$209,B7343,Рўйхатлар!$I$2:$I$209,C7343)=0,"Туман вилоятга мос эмас",IF(J7343="","Хатлов тоифаси танланмаган",IF(K7343="","Сана кўрсатилмаган",IF(COUNTIF($H$6:$H$10005,H7343)&gt;1,"Такрорий ПИНФЛ",IF(OR(L7343="",M7343="",N7343="",O7343="",P7343=""),"Корхона, СТИР, соҳа, лавозим ёки ойлик кўрсатилмаган","✓")))))))))</f>
        <v/>
      </c>
      <c r="U7343" s="22" t="str">
        <f>IF(OR(H7343="",M7343=""),"",IF(COUNTIFS($B$6:B7343,B7343,$C$6:C7343,C7343,$M$6:M7343,M7343)=1,1,0))</f>
        <v/>
      </c>
    </row>
    <row r="7344" spans="1:21" x14ac:dyDescent="0.25">
      <c r="A7344" s="22" t="str">
        <f>IF(H7344="","",COUNTA($H$6:H7344))</f>
        <v/>
      </c>
      <c r="B7344" s="23"/>
      <c r="C7344" s="24"/>
      <c r="D7344" s="24"/>
      <c r="E7344" s="24"/>
      <c r="F7344" s="24"/>
      <c r="G7344" s="24"/>
      <c r="H7344" s="25"/>
      <c r="I7344" s="24"/>
      <c r="J7344" s="26"/>
      <c r="K7344" s="27"/>
      <c r="L7344" s="24"/>
      <c r="M7344" s="24"/>
      <c r="N7344" s="26"/>
      <c r="O7344" s="24"/>
      <c r="P7344" s="28"/>
      <c r="Q7344" s="24"/>
      <c r="R7344" s="24"/>
      <c r="S7344" s="24"/>
      <c r="T7344" s="29" t="str">
        <f>IF(H7344="","",IF(LEN(H7344)&lt;&gt;14,"ПИНФЛ 14 хонали эмас",IF(B7344="","Вилоят танланмаган",IF(C7344="","Туман танланмаган",IF(COUNTIFS(Рўйхатлар!$H$2:$H$209,B7344,Рўйхатлар!$I$2:$I$209,C7344)=0,"Туман вилоятга мос эмас",IF(J7344="","Хатлов тоифаси танланмаган",IF(K7344="","Сана кўрсатилмаган",IF(COUNTIF($H$6:$H$10005,H7344)&gt;1,"Такрорий ПИНФЛ",IF(OR(L7344="",M7344="",N7344="",O7344="",P7344=""),"Корхона, СТИР, соҳа, лавозим ёки ойлик кўрсатилмаган","✓")))))))))</f>
        <v/>
      </c>
      <c r="U7344" s="22" t="str">
        <f>IF(OR(H7344="",M7344=""),"",IF(COUNTIFS($B$6:B7344,B7344,$C$6:C7344,C7344,$M$6:M7344,M7344)=1,1,0))</f>
        <v/>
      </c>
    </row>
    <row r="7345" spans="1:21" x14ac:dyDescent="0.25">
      <c r="A7345" s="22" t="str">
        <f>IF(H7345="","",COUNTA($H$6:H7345))</f>
        <v/>
      </c>
      <c r="B7345" s="23"/>
      <c r="C7345" s="24"/>
      <c r="D7345" s="24"/>
      <c r="E7345" s="24"/>
      <c r="F7345" s="24"/>
      <c r="G7345" s="24"/>
      <c r="H7345" s="25"/>
      <c r="I7345" s="24"/>
      <c r="J7345" s="26"/>
      <c r="K7345" s="27"/>
      <c r="L7345" s="24"/>
      <c r="M7345" s="24"/>
      <c r="N7345" s="26"/>
      <c r="O7345" s="24"/>
      <c r="P7345" s="28"/>
      <c r="Q7345" s="24"/>
      <c r="R7345" s="24"/>
      <c r="S7345" s="24"/>
      <c r="T7345" s="29" t="str">
        <f>IF(H7345="","",IF(LEN(H7345)&lt;&gt;14,"ПИНФЛ 14 хонали эмас",IF(B7345="","Вилоят танланмаган",IF(C7345="","Туман танланмаган",IF(COUNTIFS(Рўйхатлар!$H$2:$H$209,B7345,Рўйхатлар!$I$2:$I$209,C7345)=0,"Туман вилоятга мос эмас",IF(J7345="","Хатлов тоифаси танланмаган",IF(K7345="","Сана кўрсатилмаган",IF(COUNTIF($H$6:$H$10005,H7345)&gt;1,"Такрорий ПИНФЛ",IF(OR(L7345="",M7345="",N7345="",O7345="",P7345=""),"Корхона, СТИР, соҳа, лавозим ёки ойлик кўрсатилмаган","✓")))))))))</f>
        <v/>
      </c>
      <c r="U7345" s="22" t="str">
        <f>IF(OR(H7345="",M7345=""),"",IF(COUNTIFS($B$6:B7345,B7345,$C$6:C7345,C7345,$M$6:M7345,M7345)=1,1,0))</f>
        <v/>
      </c>
    </row>
    <row r="7346" spans="1:21" x14ac:dyDescent="0.25">
      <c r="A7346" s="22" t="str">
        <f>IF(H7346="","",COUNTA($H$6:H7346))</f>
        <v/>
      </c>
      <c r="B7346" s="23"/>
      <c r="C7346" s="24"/>
      <c r="D7346" s="24"/>
      <c r="E7346" s="24"/>
      <c r="F7346" s="24"/>
      <c r="G7346" s="24"/>
      <c r="H7346" s="25"/>
      <c r="I7346" s="24"/>
      <c r="J7346" s="26"/>
      <c r="K7346" s="27"/>
      <c r="L7346" s="24"/>
      <c r="M7346" s="24"/>
      <c r="N7346" s="26"/>
      <c r="O7346" s="24"/>
      <c r="P7346" s="28"/>
      <c r="Q7346" s="24"/>
      <c r="R7346" s="24"/>
      <c r="S7346" s="24"/>
      <c r="T7346" s="29" t="str">
        <f>IF(H7346="","",IF(LEN(H7346)&lt;&gt;14,"ПИНФЛ 14 хонали эмас",IF(B7346="","Вилоят танланмаган",IF(C7346="","Туман танланмаган",IF(COUNTIFS(Рўйхатлар!$H$2:$H$209,B7346,Рўйхатлар!$I$2:$I$209,C7346)=0,"Туман вилоятга мос эмас",IF(J7346="","Хатлов тоифаси танланмаган",IF(K7346="","Сана кўрсатилмаган",IF(COUNTIF($H$6:$H$10005,H7346)&gt;1,"Такрорий ПИНФЛ",IF(OR(L7346="",M7346="",N7346="",O7346="",P7346=""),"Корхона, СТИР, соҳа, лавозим ёки ойлик кўрсатилмаган","✓")))))))))</f>
        <v/>
      </c>
      <c r="U7346" s="22" t="str">
        <f>IF(OR(H7346="",M7346=""),"",IF(COUNTIFS($B$6:B7346,B7346,$C$6:C7346,C7346,$M$6:M7346,M7346)=1,1,0))</f>
        <v/>
      </c>
    </row>
    <row r="7347" spans="1:21" x14ac:dyDescent="0.25">
      <c r="A7347" s="22" t="str">
        <f>IF(H7347="","",COUNTA($H$6:H7347))</f>
        <v/>
      </c>
      <c r="B7347" s="23"/>
      <c r="C7347" s="24"/>
      <c r="D7347" s="24"/>
      <c r="E7347" s="24"/>
      <c r="F7347" s="24"/>
      <c r="G7347" s="24"/>
      <c r="H7347" s="25"/>
      <c r="I7347" s="24"/>
      <c r="J7347" s="26"/>
      <c r="K7347" s="27"/>
      <c r="L7347" s="24"/>
      <c r="M7347" s="24"/>
      <c r="N7347" s="26"/>
      <c r="O7347" s="24"/>
      <c r="P7347" s="28"/>
      <c r="Q7347" s="24"/>
      <c r="R7347" s="24"/>
      <c r="S7347" s="24"/>
      <c r="T7347" s="29" t="str">
        <f>IF(H7347="","",IF(LEN(H7347)&lt;&gt;14,"ПИНФЛ 14 хонали эмас",IF(B7347="","Вилоят танланмаган",IF(C7347="","Туман танланмаган",IF(COUNTIFS(Рўйхатлар!$H$2:$H$209,B7347,Рўйхатлар!$I$2:$I$209,C7347)=0,"Туман вилоятга мос эмас",IF(J7347="","Хатлов тоифаси танланмаган",IF(K7347="","Сана кўрсатилмаган",IF(COUNTIF($H$6:$H$10005,H7347)&gt;1,"Такрорий ПИНФЛ",IF(OR(L7347="",M7347="",N7347="",O7347="",P7347=""),"Корхона, СТИР, соҳа, лавозим ёки ойлик кўрсатилмаган","✓")))))))))</f>
        <v/>
      </c>
      <c r="U7347" s="22" t="str">
        <f>IF(OR(H7347="",M7347=""),"",IF(COUNTIFS($B$6:B7347,B7347,$C$6:C7347,C7347,$M$6:M7347,M7347)=1,1,0))</f>
        <v/>
      </c>
    </row>
    <row r="7348" spans="1:21" x14ac:dyDescent="0.25">
      <c r="A7348" s="22" t="str">
        <f>IF(H7348="","",COUNTA($H$6:H7348))</f>
        <v/>
      </c>
      <c r="B7348" s="23"/>
      <c r="C7348" s="24"/>
      <c r="D7348" s="24"/>
      <c r="E7348" s="24"/>
      <c r="F7348" s="24"/>
      <c r="G7348" s="24"/>
      <c r="H7348" s="25"/>
      <c r="I7348" s="24"/>
      <c r="J7348" s="26"/>
      <c r="K7348" s="27"/>
      <c r="L7348" s="24"/>
      <c r="M7348" s="24"/>
      <c r="N7348" s="26"/>
      <c r="O7348" s="24"/>
      <c r="P7348" s="28"/>
      <c r="Q7348" s="24"/>
      <c r="R7348" s="24"/>
      <c r="S7348" s="24"/>
      <c r="T7348" s="29" t="str">
        <f>IF(H7348="","",IF(LEN(H7348)&lt;&gt;14,"ПИНФЛ 14 хонали эмас",IF(B7348="","Вилоят танланмаган",IF(C7348="","Туман танланмаган",IF(COUNTIFS(Рўйхатлар!$H$2:$H$209,B7348,Рўйхатлар!$I$2:$I$209,C7348)=0,"Туман вилоятга мос эмас",IF(J7348="","Хатлов тоифаси танланмаган",IF(K7348="","Сана кўрсатилмаган",IF(COUNTIF($H$6:$H$10005,H7348)&gt;1,"Такрорий ПИНФЛ",IF(OR(L7348="",M7348="",N7348="",O7348="",P7348=""),"Корхона, СТИР, соҳа, лавозим ёки ойлик кўрсатилмаган","✓")))))))))</f>
        <v/>
      </c>
      <c r="U7348" s="22" t="str">
        <f>IF(OR(H7348="",M7348=""),"",IF(COUNTIFS($B$6:B7348,B7348,$C$6:C7348,C7348,$M$6:M7348,M7348)=1,1,0))</f>
        <v/>
      </c>
    </row>
    <row r="7349" spans="1:21" x14ac:dyDescent="0.25">
      <c r="A7349" s="22" t="str">
        <f>IF(H7349="","",COUNTA($H$6:H7349))</f>
        <v/>
      </c>
      <c r="B7349" s="23"/>
      <c r="C7349" s="24"/>
      <c r="D7349" s="24"/>
      <c r="E7349" s="24"/>
      <c r="F7349" s="24"/>
      <c r="G7349" s="24"/>
      <c r="H7349" s="25"/>
      <c r="I7349" s="24"/>
      <c r="J7349" s="26"/>
      <c r="K7349" s="27"/>
      <c r="L7349" s="24"/>
      <c r="M7349" s="24"/>
      <c r="N7349" s="26"/>
      <c r="O7349" s="24"/>
      <c r="P7349" s="28"/>
      <c r="Q7349" s="24"/>
      <c r="R7349" s="24"/>
      <c r="S7349" s="24"/>
      <c r="T7349" s="29" t="str">
        <f>IF(H7349="","",IF(LEN(H7349)&lt;&gt;14,"ПИНФЛ 14 хонали эмас",IF(B7349="","Вилоят танланмаган",IF(C7349="","Туман танланмаган",IF(COUNTIFS(Рўйхатлар!$H$2:$H$209,B7349,Рўйхатлар!$I$2:$I$209,C7349)=0,"Туман вилоятга мос эмас",IF(J7349="","Хатлов тоифаси танланмаган",IF(K7349="","Сана кўрсатилмаган",IF(COUNTIF($H$6:$H$10005,H7349)&gt;1,"Такрорий ПИНФЛ",IF(OR(L7349="",M7349="",N7349="",O7349="",P7349=""),"Корхона, СТИР, соҳа, лавозим ёки ойлик кўрсатилмаган","✓")))))))))</f>
        <v/>
      </c>
      <c r="U7349" s="22" t="str">
        <f>IF(OR(H7349="",M7349=""),"",IF(COUNTIFS($B$6:B7349,B7349,$C$6:C7349,C7349,$M$6:M7349,M7349)=1,1,0))</f>
        <v/>
      </c>
    </row>
    <row r="7350" spans="1:21" x14ac:dyDescent="0.25">
      <c r="A7350" s="22" t="str">
        <f>IF(H7350="","",COUNTA($H$6:H7350))</f>
        <v/>
      </c>
      <c r="B7350" s="23"/>
      <c r="C7350" s="24"/>
      <c r="D7350" s="24"/>
      <c r="E7350" s="24"/>
      <c r="F7350" s="24"/>
      <c r="G7350" s="24"/>
      <c r="H7350" s="25"/>
      <c r="I7350" s="24"/>
      <c r="J7350" s="26"/>
      <c r="K7350" s="27"/>
      <c r="L7350" s="24"/>
      <c r="M7350" s="24"/>
      <c r="N7350" s="26"/>
      <c r="O7350" s="24"/>
      <c r="P7350" s="28"/>
      <c r="Q7350" s="24"/>
      <c r="R7350" s="24"/>
      <c r="S7350" s="24"/>
      <c r="T7350" s="29" t="str">
        <f>IF(H7350="","",IF(LEN(H7350)&lt;&gt;14,"ПИНФЛ 14 хонали эмас",IF(B7350="","Вилоят танланмаган",IF(C7350="","Туман танланмаган",IF(COUNTIFS(Рўйхатлар!$H$2:$H$209,B7350,Рўйхатлар!$I$2:$I$209,C7350)=0,"Туман вилоятга мос эмас",IF(J7350="","Хатлов тоифаси танланмаган",IF(K7350="","Сана кўрсатилмаган",IF(COUNTIF($H$6:$H$10005,H7350)&gt;1,"Такрорий ПИНФЛ",IF(OR(L7350="",M7350="",N7350="",O7350="",P7350=""),"Корхона, СТИР, соҳа, лавозим ёки ойлик кўрсатилмаган","✓")))))))))</f>
        <v/>
      </c>
      <c r="U7350" s="22" t="str">
        <f>IF(OR(H7350="",M7350=""),"",IF(COUNTIFS($B$6:B7350,B7350,$C$6:C7350,C7350,$M$6:M7350,M7350)=1,1,0))</f>
        <v/>
      </c>
    </row>
    <row r="7351" spans="1:21" x14ac:dyDescent="0.25">
      <c r="A7351" s="22" t="str">
        <f>IF(H7351="","",COUNTA($H$6:H7351))</f>
        <v/>
      </c>
      <c r="B7351" s="23"/>
      <c r="C7351" s="24"/>
      <c r="D7351" s="24"/>
      <c r="E7351" s="24"/>
      <c r="F7351" s="24"/>
      <c r="G7351" s="24"/>
      <c r="H7351" s="25"/>
      <c r="I7351" s="24"/>
      <c r="J7351" s="26"/>
      <c r="K7351" s="27"/>
      <c r="L7351" s="24"/>
      <c r="M7351" s="24"/>
      <c r="N7351" s="26"/>
      <c r="O7351" s="24"/>
      <c r="P7351" s="28"/>
      <c r="Q7351" s="24"/>
      <c r="R7351" s="24"/>
      <c r="S7351" s="24"/>
      <c r="T7351" s="29" t="str">
        <f>IF(H7351="","",IF(LEN(H7351)&lt;&gt;14,"ПИНФЛ 14 хонали эмас",IF(B7351="","Вилоят танланмаган",IF(C7351="","Туман танланмаган",IF(COUNTIFS(Рўйхатлар!$H$2:$H$209,B7351,Рўйхатлар!$I$2:$I$209,C7351)=0,"Туман вилоятга мос эмас",IF(J7351="","Хатлов тоифаси танланмаган",IF(K7351="","Сана кўрсатилмаган",IF(COUNTIF($H$6:$H$10005,H7351)&gt;1,"Такрорий ПИНФЛ",IF(OR(L7351="",M7351="",N7351="",O7351="",P7351=""),"Корхона, СТИР, соҳа, лавозим ёки ойлик кўрсатилмаган","✓")))))))))</f>
        <v/>
      </c>
      <c r="U7351" s="22" t="str">
        <f>IF(OR(H7351="",M7351=""),"",IF(COUNTIFS($B$6:B7351,B7351,$C$6:C7351,C7351,$M$6:M7351,M7351)=1,1,0))</f>
        <v/>
      </c>
    </row>
    <row r="7352" spans="1:21" x14ac:dyDescent="0.25">
      <c r="A7352" s="22" t="str">
        <f>IF(H7352="","",COUNTA($H$6:H7352))</f>
        <v/>
      </c>
      <c r="B7352" s="23"/>
      <c r="C7352" s="24"/>
      <c r="D7352" s="24"/>
      <c r="E7352" s="24"/>
      <c r="F7352" s="24"/>
      <c r="G7352" s="24"/>
      <c r="H7352" s="25"/>
      <c r="I7352" s="24"/>
      <c r="J7352" s="26"/>
      <c r="K7352" s="27"/>
      <c r="L7352" s="24"/>
      <c r="M7352" s="24"/>
      <c r="N7352" s="26"/>
      <c r="O7352" s="24"/>
      <c r="P7352" s="28"/>
      <c r="Q7352" s="24"/>
      <c r="R7352" s="24"/>
      <c r="S7352" s="24"/>
      <c r="T7352" s="29" t="str">
        <f>IF(H7352="","",IF(LEN(H7352)&lt;&gt;14,"ПИНФЛ 14 хонали эмас",IF(B7352="","Вилоят танланмаган",IF(C7352="","Туман танланмаган",IF(COUNTIFS(Рўйхатлар!$H$2:$H$209,B7352,Рўйхатлар!$I$2:$I$209,C7352)=0,"Туман вилоятга мос эмас",IF(J7352="","Хатлов тоифаси танланмаган",IF(K7352="","Сана кўрсатилмаган",IF(COUNTIF($H$6:$H$10005,H7352)&gt;1,"Такрорий ПИНФЛ",IF(OR(L7352="",M7352="",N7352="",O7352="",P7352=""),"Корхона, СТИР, соҳа, лавозим ёки ойлик кўрсатилмаган","✓")))))))))</f>
        <v/>
      </c>
      <c r="U7352" s="22" t="str">
        <f>IF(OR(H7352="",M7352=""),"",IF(COUNTIFS($B$6:B7352,B7352,$C$6:C7352,C7352,$M$6:M7352,M7352)=1,1,0))</f>
        <v/>
      </c>
    </row>
    <row r="7353" spans="1:21" x14ac:dyDescent="0.25">
      <c r="A7353" s="22" t="str">
        <f>IF(H7353="","",COUNTA($H$6:H7353))</f>
        <v/>
      </c>
      <c r="B7353" s="23"/>
      <c r="C7353" s="24"/>
      <c r="D7353" s="24"/>
      <c r="E7353" s="24"/>
      <c r="F7353" s="24"/>
      <c r="G7353" s="24"/>
      <c r="H7353" s="25"/>
      <c r="I7353" s="24"/>
      <c r="J7353" s="26"/>
      <c r="K7353" s="27"/>
      <c r="L7353" s="24"/>
      <c r="M7353" s="24"/>
      <c r="N7353" s="26"/>
      <c r="O7353" s="24"/>
      <c r="P7353" s="28"/>
      <c r="Q7353" s="24"/>
      <c r="R7353" s="24"/>
      <c r="S7353" s="24"/>
      <c r="T7353" s="29" t="str">
        <f>IF(H7353="","",IF(LEN(H7353)&lt;&gt;14,"ПИНФЛ 14 хонали эмас",IF(B7353="","Вилоят танланмаган",IF(C7353="","Туман танланмаган",IF(COUNTIFS(Рўйхатлар!$H$2:$H$209,B7353,Рўйхатлар!$I$2:$I$209,C7353)=0,"Туман вилоятга мос эмас",IF(J7353="","Хатлов тоифаси танланмаган",IF(K7353="","Сана кўрсатилмаган",IF(COUNTIF($H$6:$H$10005,H7353)&gt;1,"Такрорий ПИНФЛ",IF(OR(L7353="",M7353="",N7353="",O7353="",P7353=""),"Корхона, СТИР, соҳа, лавозим ёки ойлик кўрсатилмаган","✓")))))))))</f>
        <v/>
      </c>
      <c r="U7353" s="22" t="str">
        <f>IF(OR(H7353="",M7353=""),"",IF(COUNTIFS($B$6:B7353,B7353,$C$6:C7353,C7353,$M$6:M7353,M7353)=1,1,0))</f>
        <v/>
      </c>
    </row>
    <row r="7354" spans="1:21" x14ac:dyDescent="0.25">
      <c r="A7354" s="22" t="str">
        <f>IF(H7354="","",COUNTA($H$6:H7354))</f>
        <v/>
      </c>
      <c r="B7354" s="23"/>
      <c r="C7354" s="24"/>
      <c r="D7354" s="24"/>
      <c r="E7354" s="24"/>
      <c r="F7354" s="24"/>
      <c r="G7354" s="24"/>
      <c r="H7354" s="25"/>
      <c r="I7354" s="24"/>
      <c r="J7354" s="26"/>
      <c r="K7354" s="27"/>
      <c r="L7354" s="24"/>
      <c r="M7354" s="24"/>
      <c r="N7354" s="26"/>
      <c r="O7354" s="24"/>
      <c r="P7354" s="28"/>
      <c r="Q7354" s="24"/>
      <c r="R7354" s="24"/>
      <c r="S7354" s="24"/>
      <c r="T7354" s="29" t="str">
        <f>IF(H7354="","",IF(LEN(H7354)&lt;&gt;14,"ПИНФЛ 14 хонали эмас",IF(B7354="","Вилоят танланмаган",IF(C7354="","Туман танланмаган",IF(COUNTIFS(Рўйхатлар!$H$2:$H$209,B7354,Рўйхатлар!$I$2:$I$209,C7354)=0,"Туман вилоятга мос эмас",IF(J7354="","Хатлов тоифаси танланмаган",IF(K7354="","Сана кўрсатилмаган",IF(COUNTIF($H$6:$H$10005,H7354)&gt;1,"Такрорий ПИНФЛ",IF(OR(L7354="",M7354="",N7354="",O7354="",P7354=""),"Корхона, СТИР, соҳа, лавозим ёки ойлик кўрсатилмаган","✓")))))))))</f>
        <v/>
      </c>
      <c r="U7354" s="22" t="str">
        <f>IF(OR(H7354="",M7354=""),"",IF(COUNTIFS($B$6:B7354,B7354,$C$6:C7354,C7354,$M$6:M7354,M7354)=1,1,0))</f>
        <v/>
      </c>
    </row>
    <row r="7355" spans="1:21" x14ac:dyDescent="0.25">
      <c r="A7355" s="22" t="str">
        <f>IF(H7355="","",COUNTA($H$6:H7355))</f>
        <v/>
      </c>
      <c r="B7355" s="23"/>
      <c r="C7355" s="24"/>
      <c r="D7355" s="24"/>
      <c r="E7355" s="24"/>
      <c r="F7355" s="24"/>
      <c r="G7355" s="24"/>
      <c r="H7355" s="25"/>
      <c r="I7355" s="24"/>
      <c r="J7355" s="26"/>
      <c r="K7355" s="27"/>
      <c r="L7355" s="24"/>
      <c r="M7355" s="24"/>
      <c r="N7355" s="26"/>
      <c r="O7355" s="24"/>
      <c r="P7355" s="28"/>
      <c r="Q7355" s="24"/>
      <c r="R7355" s="24"/>
      <c r="S7355" s="24"/>
      <c r="T7355" s="29" t="str">
        <f>IF(H7355="","",IF(LEN(H7355)&lt;&gt;14,"ПИНФЛ 14 хонали эмас",IF(B7355="","Вилоят танланмаган",IF(C7355="","Туман танланмаган",IF(COUNTIFS(Рўйхатлар!$H$2:$H$209,B7355,Рўйхатлар!$I$2:$I$209,C7355)=0,"Туман вилоятга мос эмас",IF(J7355="","Хатлов тоифаси танланмаган",IF(K7355="","Сана кўрсатилмаган",IF(COUNTIF($H$6:$H$10005,H7355)&gt;1,"Такрорий ПИНФЛ",IF(OR(L7355="",M7355="",N7355="",O7355="",P7355=""),"Корхона, СТИР, соҳа, лавозим ёки ойлик кўрсатилмаган","✓")))))))))</f>
        <v/>
      </c>
      <c r="U7355" s="22" t="str">
        <f>IF(OR(H7355="",M7355=""),"",IF(COUNTIFS($B$6:B7355,B7355,$C$6:C7355,C7355,$M$6:M7355,M7355)=1,1,0))</f>
        <v/>
      </c>
    </row>
    <row r="7356" spans="1:21" x14ac:dyDescent="0.25">
      <c r="A7356" s="22" t="str">
        <f>IF(H7356="","",COUNTA($H$6:H7356))</f>
        <v/>
      </c>
      <c r="B7356" s="23"/>
      <c r="C7356" s="24"/>
      <c r="D7356" s="24"/>
      <c r="E7356" s="24"/>
      <c r="F7356" s="24"/>
      <c r="G7356" s="24"/>
      <c r="H7356" s="25"/>
      <c r="I7356" s="24"/>
      <c r="J7356" s="26"/>
      <c r="K7356" s="27"/>
      <c r="L7356" s="24"/>
      <c r="M7356" s="24"/>
      <c r="N7356" s="26"/>
      <c r="O7356" s="24"/>
      <c r="P7356" s="28"/>
      <c r="Q7356" s="24"/>
      <c r="R7356" s="24"/>
      <c r="S7356" s="24"/>
      <c r="T7356" s="29" t="str">
        <f>IF(H7356="","",IF(LEN(H7356)&lt;&gt;14,"ПИНФЛ 14 хонали эмас",IF(B7356="","Вилоят танланмаган",IF(C7356="","Туман танланмаган",IF(COUNTIFS(Рўйхатлар!$H$2:$H$209,B7356,Рўйхатлар!$I$2:$I$209,C7356)=0,"Туман вилоятга мос эмас",IF(J7356="","Хатлов тоифаси танланмаган",IF(K7356="","Сана кўрсатилмаган",IF(COUNTIF($H$6:$H$10005,H7356)&gt;1,"Такрорий ПИНФЛ",IF(OR(L7356="",M7356="",N7356="",O7356="",P7356=""),"Корхона, СТИР, соҳа, лавозим ёки ойлик кўрсатилмаган","✓")))))))))</f>
        <v/>
      </c>
      <c r="U7356" s="22" t="str">
        <f>IF(OR(H7356="",M7356=""),"",IF(COUNTIFS($B$6:B7356,B7356,$C$6:C7356,C7356,$M$6:M7356,M7356)=1,1,0))</f>
        <v/>
      </c>
    </row>
    <row r="7357" spans="1:21" x14ac:dyDescent="0.25">
      <c r="A7357" s="22" t="str">
        <f>IF(H7357="","",COUNTA($H$6:H7357))</f>
        <v/>
      </c>
      <c r="B7357" s="23"/>
      <c r="C7357" s="24"/>
      <c r="D7357" s="24"/>
      <c r="E7357" s="24"/>
      <c r="F7357" s="24"/>
      <c r="G7357" s="24"/>
      <c r="H7357" s="25"/>
      <c r="I7357" s="24"/>
      <c r="J7357" s="26"/>
      <c r="K7357" s="27"/>
      <c r="L7357" s="24"/>
      <c r="M7357" s="24"/>
      <c r="N7357" s="26"/>
      <c r="O7357" s="24"/>
      <c r="P7357" s="28"/>
      <c r="Q7357" s="24"/>
      <c r="R7357" s="24"/>
      <c r="S7357" s="24"/>
      <c r="T7357" s="29" t="str">
        <f>IF(H7357="","",IF(LEN(H7357)&lt;&gt;14,"ПИНФЛ 14 хонали эмас",IF(B7357="","Вилоят танланмаган",IF(C7357="","Туман танланмаган",IF(COUNTIFS(Рўйхатлар!$H$2:$H$209,B7357,Рўйхатлар!$I$2:$I$209,C7357)=0,"Туман вилоятга мос эмас",IF(J7357="","Хатлов тоифаси танланмаган",IF(K7357="","Сана кўрсатилмаган",IF(COUNTIF($H$6:$H$10005,H7357)&gt;1,"Такрорий ПИНФЛ",IF(OR(L7357="",M7357="",N7357="",O7357="",P7357=""),"Корхона, СТИР, соҳа, лавозим ёки ойлик кўрсатилмаган","✓")))))))))</f>
        <v/>
      </c>
      <c r="U7357" s="22" t="str">
        <f>IF(OR(H7357="",M7357=""),"",IF(COUNTIFS($B$6:B7357,B7357,$C$6:C7357,C7357,$M$6:M7357,M7357)=1,1,0))</f>
        <v/>
      </c>
    </row>
    <row r="7358" spans="1:21" x14ac:dyDescent="0.25">
      <c r="A7358" s="22" t="str">
        <f>IF(H7358="","",COUNTA($H$6:H7358))</f>
        <v/>
      </c>
      <c r="B7358" s="23"/>
      <c r="C7358" s="24"/>
      <c r="D7358" s="24"/>
      <c r="E7358" s="24"/>
      <c r="F7358" s="24"/>
      <c r="G7358" s="24"/>
      <c r="H7358" s="25"/>
      <c r="I7358" s="24"/>
      <c r="J7358" s="26"/>
      <c r="K7358" s="27"/>
      <c r="L7358" s="24"/>
      <c r="M7358" s="24"/>
      <c r="N7358" s="26"/>
      <c r="O7358" s="24"/>
      <c r="P7358" s="28"/>
      <c r="Q7358" s="24"/>
      <c r="R7358" s="24"/>
      <c r="S7358" s="24"/>
      <c r="T7358" s="29" t="str">
        <f>IF(H7358="","",IF(LEN(H7358)&lt;&gt;14,"ПИНФЛ 14 хонали эмас",IF(B7358="","Вилоят танланмаган",IF(C7358="","Туман танланмаган",IF(COUNTIFS(Рўйхатлар!$H$2:$H$209,B7358,Рўйхатлар!$I$2:$I$209,C7358)=0,"Туман вилоятга мос эмас",IF(J7358="","Хатлов тоифаси танланмаган",IF(K7358="","Сана кўрсатилмаган",IF(COUNTIF($H$6:$H$10005,H7358)&gt;1,"Такрорий ПИНФЛ",IF(OR(L7358="",M7358="",N7358="",O7358="",P7358=""),"Корхона, СТИР, соҳа, лавозим ёки ойлик кўрсатилмаган","✓")))))))))</f>
        <v/>
      </c>
      <c r="U7358" s="22" t="str">
        <f>IF(OR(H7358="",M7358=""),"",IF(COUNTIFS($B$6:B7358,B7358,$C$6:C7358,C7358,$M$6:M7358,M7358)=1,1,0))</f>
        <v/>
      </c>
    </row>
    <row r="7359" spans="1:21" x14ac:dyDescent="0.25">
      <c r="A7359" s="22" t="str">
        <f>IF(H7359="","",COUNTA($H$6:H7359))</f>
        <v/>
      </c>
      <c r="B7359" s="23"/>
      <c r="C7359" s="24"/>
      <c r="D7359" s="24"/>
      <c r="E7359" s="24"/>
      <c r="F7359" s="24"/>
      <c r="G7359" s="24"/>
      <c r="H7359" s="25"/>
      <c r="I7359" s="24"/>
      <c r="J7359" s="26"/>
      <c r="K7359" s="27"/>
      <c r="L7359" s="24"/>
      <c r="M7359" s="24"/>
      <c r="N7359" s="26"/>
      <c r="O7359" s="24"/>
      <c r="P7359" s="28"/>
      <c r="Q7359" s="24"/>
      <c r="R7359" s="24"/>
      <c r="S7359" s="24"/>
      <c r="T7359" s="29" t="str">
        <f>IF(H7359="","",IF(LEN(H7359)&lt;&gt;14,"ПИНФЛ 14 хонали эмас",IF(B7359="","Вилоят танланмаган",IF(C7359="","Туман танланмаган",IF(COUNTIFS(Рўйхатлар!$H$2:$H$209,B7359,Рўйхатлар!$I$2:$I$209,C7359)=0,"Туман вилоятга мос эмас",IF(J7359="","Хатлов тоифаси танланмаган",IF(K7359="","Сана кўрсатилмаган",IF(COUNTIF($H$6:$H$10005,H7359)&gt;1,"Такрорий ПИНФЛ",IF(OR(L7359="",M7359="",N7359="",O7359="",P7359=""),"Корхона, СТИР, соҳа, лавозим ёки ойлик кўрсатилмаган","✓")))))))))</f>
        <v/>
      </c>
      <c r="U7359" s="22" t="str">
        <f>IF(OR(H7359="",M7359=""),"",IF(COUNTIFS($B$6:B7359,B7359,$C$6:C7359,C7359,$M$6:M7359,M7359)=1,1,0))</f>
        <v/>
      </c>
    </row>
    <row r="7360" spans="1:21" x14ac:dyDescent="0.25">
      <c r="A7360" s="22" t="str">
        <f>IF(H7360="","",COUNTA($H$6:H7360))</f>
        <v/>
      </c>
      <c r="B7360" s="23"/>
      <c r="C7360" s="24"/>
      <c r="D7360" s="24"/>
      <c r="E7360" s="24"/>
      <c r="F7360" s="24"/>
      <c r="G7360" s="24"/>
      <c r="H7360" s="25"/>
      <c r="I7360" s="24"/>
      <c r="J7360" s="26"/>
      <c r="K7360" s="27"/>
      <c r="L7360" s="24"/>
      <c r="M7360" s="24"/>
      <c r="N7360" s="26"/>
      <c r="O7360" s="24"/>
      <c r="P7360" s="28"/>
      <c r="Q7360" s="24"/>
      <c r="R7360" s="24"/>
      <c r="S7360" s="24"/>
      <c r="T7360" s="29" t="str">
        <f>IF(H7360="","",IF(LEN(H7360)&lt;&gt;14,"ПИНФЛ 14 хонали эмас",IF(B7360="","Вилоят танланмаган",IF(C7360="","Туман танланмаган",IF(COUNTIFS(Рўйхатлар!$H$2:$H$209,B7360,Рўйхатлар!$I$2:$I$209,C7360)=0,"Туман вилоятга мос эмас",IF(J7360="","Хатлов тоифаси танланмаган",IF(K7360="","Сана кўрсатилмаган",IF(COUNTIF($H$6:$H$10005,H7360)&gt;1,"Такрорий ПИНФЛ",IF(OR(L7360="",M7360="",N7360="",O7360="",P7360=""),"Корхона, СТИР, соҳа, лавозим ёки ойлик кўрсатилмаган","✓")))))))))</f>
        <v/>
      </c>
      <c r="U7360" s="22" t="str">
        <f>IF(OR(H7360="",M7360=""),"",IF(COUNTIFS($B$6:B7360,B7360,$C$6:C7360,C7360,$M$6:M7360,M7360)=1,1,0))</f>
        <v/>
      </c>
    </row>
    <row r="7361" spans="1:21" x14ac:dyDescent="0.25">
      <c r="A7361" s="22" t="str">
        <f>IF(H7361="","",COUNTA($H$6:H7361))</f>
        <v/>
      </c>
      <c r="B7361" s="23"/>
      <c r="C7361" s="24"/>
      <c r="D7361" s="24"/>
      <c r="E7361" s="24"/>
      <c r="F7361" s="24"/>
      <c r="G7361" s="24"/>
      <c r="H7361" s="25"/>
      <c r="I7361" s="24"/>
      <c r="J7361" s="26"/>
      <c r="K7361" s="27"/>
      <c r="L7361" s="24"/>
      <c r="M7361" s="24"/>
      <c r="N7361" s="26"/>
      <c r="O7361" s="24"/>
      <c r="P7361" s="28"/>
      <c r="Q7361" s="24"/>
      <c r="R7361" s="24"/>
      <c r="S7361" s="24"/>
      <c r="T7361" s="29" t="str">
        <f>IF(H7361="","",IF(LEN(H7361)&lt;&gt;14,"ПИНФЛ 14 хонали эмас",IF(B7361="","Вилоят танланмаган",IF(C7361="","Туман танланмаган",IF(COUNTIFS(Рўйхатлар!$H$2:$H$209,B7361,Рўйхатлар!$I$2:$I$209,C7361)=0,"Туман вилоятга мос эмас",IF(J7361="","Хатлов тоифаси танланмаган",IF(K7361="","Сана кўрсатилмаган",IF(COUNTIF($H$6:$H$10005,H7361)&gt;1,"Такрорий ПИНФЛ",IF(OR(L7361="",M7361="",N7361="",O7361="",P7361=""),"Корхона, СТИР, соҳа, лавозим ёки ойлик кўрсатилмаган","✓")))))))))</f>
        <v/>
      </c>
      <c r="U7361" s="22" t="str">
        <f>IF(OR(H7361="",M7361=""),"",IF(COUNTIFS($B$6:B7361,B7361,$C$6:C7361,C7361,$M$6:M7361,M7361)=1,1,0))</f>
        <v/>
      </c>
    </row>
    <row r="7362" spans="1:21" x14ac:dyDescent="0.25">
      <c r="A7362" s="22" t="str">
        <f>IF(H7362="","",COUNTA($H$6:H7362))</f>
        <v/>
      </c>
      <c r="B7362" s="23"/>
      <c r="C7362" s="24"/>
      <c r="D7362" s="24"/>
      <c r="E7362" s="24"/>
      <c r="F7362" s="24"/>
      <c r="G7362" s="24"/>
      <c r="H7362" s="25"/>
      <c r="I7362" s="24"/>
      <c r="J7362" s="26"/>
      <c r="K7362" s="27"/>
      <c r="L7362" s="24"/>
      <c r="M7362" s="24"/>
      <c r="N7362" s="26"/>
      <c r="O7362" s="24"/>
      <c r="P7362" s="28"/>
      <c r="Q7362" s="24"/>
      <c r="R7362" s="24"/>
      <c r="S7362" s="24"/>
      <c r="T7362" s="29" t="str">
        <f>IF(H7362="","",IF(LEN(H7362)&lt;&gt;14,"ПИНФЛ 14 хонали эмас",IF(B7362="","Вилоят танланмаган",IF(C7362="","Туман танланмаган",IF(COUNTIFS(Рўйхатлар!$H$2:$H$209,B7362,Рўйхатлар!$I$2:$I$209,C7362)=0,"Туман вилоятга мос эмас",IF(J7362="","Хатлов тоифаси танланмаган",IF(K7362="","Сана кўрсатилмаган",IF(COUNTIF($H$6:$H$10005,H7362)&gt;1,"Такрорий ПИНФЛ",IF(OR(L7362="",M7362="",N7362="",O7362="",P7362=""),"Корхона, СТИР, соҳа, лавозим ёки ойлик кўрсатилмаган","✓")))))))))</f>
        <v/>
      </c>
      <c r="U7362" s="22" t="str">
        <f>IF(OR(H7362="",M7362=""),"",IF(COUNTIFS($B$6:B7362,B7362,$C$6:C7362,C7362,$M$6:M7362,M7362)=1,1,0))</f>
        <v/>
      </c>
    </row>
    <row r="7363" spans="1:21" x14ac:dyDescent="0.25">
      <c r="A7363" s="22" t="str">
        <f>IF(H7363="","",COUNTA($H$6:H7363))</f>
        <v/>
      </c>
      <c r="B7363" s="23"/>
      <c r="C7363" s="24"/>
      <c r="D7363" s="24"/>
      <c r="E7363" s="24"/>
      <c r="F7363" s="24"/>
      <c r="G7363" s="24"/>
      <c r="H7363" s="25"/>
      <c r="I7363" s="24"/>
      <c r="J7363" s="26"/>
      <c r="K7363" s="27"/>
      <c r="L7363" s="24"/>
      <c r="M7363" s="24"/>
      <c r="N7363" s="26"/>
      <c r="O7363" s="24"/>
      <c r="P7363" s="28"/>
      <c r="Q7363" s="24"/>
      <c r="R7363" s="24"/>
      <c r="S7363" s="24"/>
      <c r="T7363" s="29" t="str">
        <f>IF(H7363="","",IF(LEN(H7363)&lt;&gt;14,"ПИНФЛ 14 хонали эмас",IF(B7363="","Вилоят танланмаган",IF(C7363="","Туман танланмаган",IF(COUNTIFS(Рўйхатлар!$H$2:$H$209,B7363,Рўйхатлар!$I$2:$I$209,C7363)=0,"Туман вилоятга мос эмас",IF(J7363="","Хатлов тоифаси танланмаган",IF(K7363="","Сана кўрсатилмаган",IF(COUNTIF($H$6:$H$10005,H7363)&gt;1,"Такрорий ПИНФЛ",IF(OR(L7363="",M7363="",N7363="",O7363="",P7363=""),"Корхона, СТИР, соҳа, лавозим ёки ойлик кўрсатилмаган","✓")))))))))</f>
        <v/>
      </c>
      <c r="U7363" s="22" t="str">
        <f>IF(OR(H7363="",M7363=""),"",IF(COUNTIFS($B$6:B7363,B7363,$C$6:C7363,C7363,$M$6:M7363,M7363)=1,1,0))</f>
        <v/>
      </c>
    </row>
    <row r="7364" spans="1:21" x14ac:dyDescent="0.25">
      <c r="A7364" s="22" t="str">
        <f>IF(H7364="","",COUNTA($H$6:H7364))</f>
        <v/>
      </c>
      <c r="B7364" s="23"/>
      <c r="C7364" s="24"/>
      <c r="D7364" s="24"/>
      <c r="E7364" s="24"/>
      <c r="F7364" s="24"/>
      <c r="G7364" s="24"/>
      <c r="H7364" s="25"/>
      <c r="I7364" s="24"/>
      <c r="J7364" s="26"/>
      <c r="K7364" s="27"/>
      <c r="L7364" s="24"/>
      <c r="M7364" s="24"/>
      <c r="N7364" s="26"/>
      <c r="O7364" s="24"/>
      <c r="P7364" s="28"/>
      <c r="Q7364" s="24"/>
      <c r="R7364" s="24"/>
      <c r="S7364" s="24"/>
      <c r="T7364" s="29" t="str">
        <f>IF(H7364="","",IF(LEN(H7364)&lt;&gt;14,"ПИНФЛ 14 хонали эмас",IF(B7364="","Вилоят танланмаган",IF(C7364="","Туман танланмаган",IF(COUNTIFS(Рўйхатлар!$H$2:$H$209,B7364,Рўйхатлар!$I$2:$I$209,C7364)=0,"Туман вилоятга мос эмас",IF(J7364="","Хатлов тоифаси танланмаган",IF(K7364="","Сана кўрсатилмаган",IF(COUNTIF($H$6:$H$10005,H7364)&gt;1,"Такрорий ПИНФЛ",IF(OR(L7364="",M7364="",N7364="",O7364="",P7364=""),"Корхона, СТИР, соҳа, лавозим ёки ойлик кўрсатилмаган","✓")))))))))</f>
        <v/>
      </c>
      <c r="U7364" s="22" t="str">
        <f>IF(OR(H7364="",M7364=""),"",IF(COUNTIFS($B$6:B7364,B7364,$C$6:C7364,C7364,$M$6:M7364,M7364)=1,1,0))</f>
        <v/>
      </c>
    </row>
    <row r="7365" spans="1:21" x14ac:dyDescent="0.25">
      <c r="A7365" s="22" t="str">
        <f>IF(H7365="","",COUNTA($H$6:H7365))</f>
        <v/>
      </c>
      <c r="B7365" s="23"/>
      <c r="C7365" s="24"/>
      <c r="D7365" s="24"/>
      <c r="E7365" s="24"/>
      <c r="F7365" s="24"/>
      <c r="G7365" s="24"/>
      <c r="H7365" s="25"/>
      <c r="I7365" s="24"/>
      <c r="J7365" s="26"/>
      <c r="K7365" s="27"/>
      <c r="L7365" s="24"/>
      <c r="M7365" s="24"/>
      <c r="N7365" s="26"/>
      <c r="O7365" s="24"/>
      <c r="P7365" s="28"/>
      <c r="Q7365" s="24"/>
      <c r="R7365" s="24"/>
      <c r="S7365" s="24"/>
      <c r="T7365" s="29" t="str">
        <f>IF(H7365="","",IF(LEN(H7365)&lt;&gt;14,"ПИНФЛ 14 хонали эмас",IF(B7365="","Вилоят танланмаган",IF(C7365="","Туман танланмаган",IF(COUNTIFS(Рўйхатлар!$H$2:$H$209,B7365,Рўйхатлар!$I$2:$I$209,C7365)=0,"Туман вилоятга мос эмас",IF(J7365="","Хатлов тоифаси танланмаган",IF(K7365="","Сана кўрсатилмаган",IF(COUNTIF($H$6:$H$10005,H7365)&gt;1,"Такрорий ПИНФЛ",IF(OR(L7365="",M7365="",N7365="",O7365="",P7365=""),"Корхона, СТИР, соҳа, лавозим ёки ойлик кўрсатилмаган","✓")))))))))</f>
        <v/>
      </c>
      <c r="U7365" s="22" t="str">
        <f>IF(OR(H7365="",M7365=""),"",IF(COUNTIFS($B$6:B7365,B7365,$C$6:C7365,C7365,$M$6:M7365,M7365)=1,1,0))</f>
        <v/>
      </c>
    </row>
    <row r="7366" spans="1:21" x14ac:dyDescent="0.25">
      <c r="A7366" s="22" t="str">
        <f>IF(H7366="","",COUNTA($H$6:H7366))</f>
        <v/>
      </c>
      <c r="B7366" s="23"/>
      <c r="C7366" s="24"/>
      <c r="D7366" s="24"/>
      <c r="E7366" s="24"/>
      <c r="F7366" s="24"/>
      <c r="G7366" s="24"/>
      <c r="H7366" s="25"/>
      <c r="I7366" s="24"/>
      <c r="J7366" s="26"/>
      <c r="K7366" s="27"/>
      <c r="L7366" s="24"/>
      <c r="M7366" s="24"/>
      <c r="N7366" s="26"/>
      <c r="O7366" s="24"/>
      <c r="P7366" s="28"/>
      <c r="Q7366" s="24"/>
      <c r="R7366" s="24"/>
      <c r="S7366" s="24"/>
      <c r="T7366" s="29" t="str">
        <f>IF(H7366="","",IF(LEN(H7366)&lt;&gt;14,"ПИНФЛ 14 хонали эмас",IF(B7366="","Вилоят танланмаган",IF(C7366="","Туман танланмаган",IF(COUNTIFS(Рўйхатлар!$H$2:$H$209,B7366,Рўйхатлар!$I$2:$I$209,C7366)=0,"Туман вилоятга мос эмас",IF(J7366="","Хатлов тоифаси танланмаган",IF(K7366="","Сана кўрсатилмаган",IF(COUNTIF($H$6:$H$10005,H7366)&gt;1,"Такрорий ПИНФЛ",IF(OR(L7366="",M7366="",N7366="",O7366="",P7366=""),"Корхона, СТИР, соҳа, лавозим ёки ойлик кўрсатилмаган","✓")))))))))</f>
        <v/>
      </c>
      <c r="U7366" s="22" t="str">
        <f>IF(OR(H7366="",M7366=""),"",IF(COUNTIFS($B$6:B7366,B7366,$C$6:C7366,C7366,$M$6:M7366,M7366)=1,1,0))</f>
        <v/>
      </c>
    </row>
    <row r="7367" spans="1:21" x14ac:dyDescent="0.25">
      <c r="A7367" s="22" t="str">
        <f>IF(H7367="","",COUNTA($H$6:H7367))</f>
        <v/>
      </c>
      <c r="B7367" s="23"/>
      <c r="C7367" s="24"/>
      <c r="D7367" s="24"/>
      <c r="E7367" s="24"/>
      <c r="F7367" s="24"/>
      <c r="G7367" s="24"/>
      <c r="H7367" s="25"/>
      <c r="I7367" s="24"/>
      <c r="J7367" s="26"/>
      <c r="K7367" s="27"/>
      <c r="L7367" s="24"/>
      <c r="M7367" s="24"/>
      <c r="N7367" s="26"/>
      <c r="O7367" s="24"/>
      <c r="P7367" s="28"/>
      <c r="Q7367" s="24"/>
      <c r="R7367" s="24"/>
      <c r="S7367" s="24"/>
      <c r="T7367" s="29" t="str">
        <f>IF(H7367="","",IF(LEN(H7367)&lt;&gt;14,"ПИНФЛ 14 хонали эмас",IF(B7367="","Вилоят танланмаган",IF(C7367="","Туман танланмаган",IF(COUNTIFS(Рўйхатлар!$H$2:$H$209,B7367,Рўйхатлар!$I$2:$I$209,C7367)=0,"Туман вилоятга мос эмас",IF(J7367="","Хатлов тоифаси танланмаган",IF(K7367="","Сана кўрсатилмаган",IF(COUNTIF($H$6:$H$10005,H7367)&gt;1,"Такрорий ПИНФЛ",IF(OR(L7367="",M7367="",N7367="",O7367="",P7367=""),"Корхона, СТИР, соҳа, лавозим ёки ойлик кўрсатилмаган","✓")))))))))</f>
        <v/>
      </c>
      <c r="U7367" s="22" t="str">
        <f>IF(OR(H7367="",M7367=""),"",IF(COUNTIFS($B$6:B7367,B7367,$C$6:C7367,C7367,$M$6:M7367,M7367)=1,1,0))</f>
        <v/>
      </c>
    </row>
    <row r="7368" spans="1:21" x14ac:dyDescent="0.25">
      <c r="A7368" s="22" t="str">
        <f>IF(H7368="","",COUNTA($H$6:H7368))</f>
        <v/>
      </c>
      <c r="B7368" s="23"/>
      <c r="C7368" s="24"/>
      <c r="D7368" s="24"/>
      <c r="E7368" s="24"/>
      <c r="F7368" s="24"/>
      <c r="G7368" s="24"/>
      <c r="H7368" s="25"/>
      <c r="I7368" s="24"/>
      <c r="J7368" s="26"/>
      <c r="K7368" s="27"/>
      <c r="L7368" s="24"/>
      <c r="M7368" s="24"/>
      <c r="N7368" s="26"/>
      <c r="O7368" s="24"/>
      <c r="P7368" s="28"/>
      <c r="Q7368" s="24"/>
      <c r="R7368" s="24"/>
      <c r="S7368" s="24"/>
      <c r="T7368" s="29" t="str">
        <f>IF(H7368="","",IF(LEN(H7368)&lt;&gt;14,"ПИНФЛ 14 хонали эмас",IF(B7368="","Вилоят танланмаган",IF(C7368="","Туман танланмаган",IF(COUNTIFS(Рўйхатлар!$H$2:$H$209,B7368,Рўйхатлар!$I$2:$I$209,C7368)=0,"Туман вилоятга мос эмас",IF(J7368="","Хатлов тоифаси танланмаган",IF(K7368="","Сана кўрсатилмаган",IF(COUNTIF($H$6:$H$10005,H7368)&gt;1,"Такрорий ПИНФЛ",IF(OR(L7368="",M7368="",N7368="",O7368="",P7368=""),"Корхона, СТИР, соҳа, лавозим ёки ойлик кўрсатилмаган","✓")))))))))</f>
        <v/>
      </c>
      <c r="U7368" s="22" t="str">
        <f>IF(OR(H7368="",M7368=""),"",IF(COUNTIFS($B$6:B7368,B7368,$C$6:C7368,C7368,$M$6:M7368,M7368)=1,1,0))</f>
        <v/>
      </c>
    </row>
    <row r="7369" spans="1:21" x14ac:dyDescent="0.25">
      <c r="A7369" s="22" t="str">
        <f>IF(H7369="","",COUNTA($H$6:H7369))</f>
        <v/>
      </c>
      <c r="B7369" s="23"/>
      <c r="C7369" s="24"/>
      <c r="D7369" s="24"/>
      <c r="E7369" s="24"/>
      <c r="F7369" s="24"/>
      <c r="G7369" s="24"/>
      <c r="H7369" s="25"/>
      <c r="I7369" s="24"/>
      <c r="J7369" s="26"/>
      <c r="K7369" s="27"/>
      <c r="L7369" s="24"/>
      <c r="M7369" s="24"/>
      <c r="N7369" s="26"/>
      <c r="O7369" s="24"/>
      <c r="P7369" s="28"/>
      <c r="Q7369" s="24"/>
      <c r="R7369" s="24"/>
      <c r="S7369" s="24"/>
      <c r="T7369" s="29" t="str">
        <f>IF(H7369="","",IF(LEN(H7369)&lt;&gt;14,"ПИНФЛ 14 хонали эмас",IF(B7369="","Вилоят танланмаган",IF(C7369="","Туман танланмаган",IF(COUNTIFS(Рўйхатлар!$H$2:$H$209,B7369,Рўйхатлар!$I$2:$I$209,C7369)=0,"Туман вилоятга мос эмас",IF(J7369="","Хатлов тоифаси танланмаган",IF(K7369="","Сана кўрсатилмаган",IF(COUNTIF($H$6:$H$10005,H7369)&gt;1,"Такрорий ПИНФЛ",IF(OR(L7369="",M7369="",N7369="",O7369="",P7369=""),"Корхона, СТИР, соҳа, лавозим ёки ойлик кўрсатилмаган","✓")))))))))</f>
        <v/>
      </c>
      <c r="U7369" s="22" t="str">
        <f>IF(OR(H7369="",M7369=""),"",IF(COUNTIFS($B$6:B7369,B7369,$C$6:C7369,C7369,$M$6:M7369,M7369)=1,1,0))</f>
        <v/>
      </c>
    </row>
    <row r="7370" spans="1:21" x14ac:dyDescent="0.25">
      <c r="A7370" s="22" t="str">
        <f>IF(H7370="","",COUNTA($H$6:H7370))</f>
        <v/>
      </c>
      <c r="B7370" s="23"/>
      <c r="C7370" s="24"/>
      <c r="D7370" s="24"/>
      <c r="E7370" s="24"/>
      <c r="F7370" s="24"/>
      <c r="G7370" s="24"/>
      <c r="H7370" s="25"/>
      <c r="I7370" s="24"/>
      <c r="J7370" s="26"/>
      <c r="K7370" s="27"/>
      <c r="L7370" s="24"/>
      <c r="M7370" s="24"/>
      <c r="N7370" s="26"/>
      <c r="O7370" s="24"/>
      <c r="P7370" s="28"/>
      <c r="Q7370" s="24"/>
      <c r="R7370" s="24"/>
      <c r="S7370" s="24"/>
      <c r="T7370" s="29" t="str">
        <f>IF(H7370="","",IF(LEN(H7370)&lt;&gt;14,"ПИНФЛ 14 хонали эмас",IF(B7370="","Вилоят танланмаган",IF(C7370="","Туман танланмаган",IF(COUNTIFS(Рўйхатлар!$H$2:$H$209,B7370,Рўйхатлар!$I$2:$I$209,C7370)=0,"Туман вилоятга мос эмас",IF(J7370="","Хатлов тоифаси танланмаган",IF(K7370="","Сана кўрсатилмаган",IF(COUNTIF($H$6:$H$10005,H7370)&gt;1,"Такрорий ПИНФЛ",IF(OR(L7370="",M7370="",N7370="",O7370="",P7370=""),"Корхона, СТИР, соҳа, лавозим ёки ойлик кўрсатилмаган","✓")))))))))</f>
        <v/>
      </c>
      <c r="U7370" s="22" t="str">
        <f>IF(OR(H7370="",M7370=""),"",IF(COUNTIFS($B$6:B7370,B7370,$C$6:C7370,C7370,$M$6:M7370,M7370)=1,1,0))</f>
        <v/>
      </c>
    </row>
    <row r="7371" spans="1:21" x14ac:dyDescent="0.25">
      <c r="A7371" s="22" t="str">
        <f>IF(H7371="","",COUNTA($H$6:H7371))</f>
        <v/>
      </c>
      <c r="B7371" s="23"/>
      <c r="C7371" s="24"/>
      <c r="D7371" s="24"/>
      <c r="E7371" s="24"/>
      <c r="F7371" s="24"/>
      <c r="G7371" s="24"/>
      <c r="H7371" s="25"/>
      <c r="I7371" s="24"/>
      <c r="J7371" s="26"/>
      <c r="K7371" s="27"/>
      <c r="L7371" s="24"/>
      <c r="M7371" s="24"/>
      <c r="N7371" s="26"/>
      <c r="O7371" s="24"/>
      <c r="P7371" s="28"/>
      <c r="Q7371" s="24"/>
      <c r="R7371" s="24"/>
      <c r="S7371" s="24"/>
      <c r="T7371" s="29" t="str">
        <f>IF(H7371="","",IF(LEN(H7371)&lt;&gt;14,"ПИНФЛ 14 хонали эмас",IF(B7371="","Вилоят танланмаган",IF(C7371="","Туман танланмаган",IF(COUNTIFS(Рўйхатлар!$H$2:$H$209,B7371,Рўйхатлар!$I$2:$I$209,C7371)=0,"Туман вилоятга мос эмас",IF(J7371="","Хатлов тоифаси танланмаган",IF(K7371="","Сана кўрсатилмаган",IF(COUNTIF($H$6:$H$10005,H7371)&gt;1,"Такрорий ПИНФЛ",IF(OR(L7371="",M7371="",N7371="",O7371="",P7371=""),"Корхона, СТИР, соҳа, лавозим ёки ойлик кўрсатилмаган","✓")))))))))</f>
        <v/>
      </c>
      <c r="U7371" s="22" t="str">
        <f>IF(OR(H7371="",M7371=""),"",IF(COUNTIFS($B$6:B7371,B7371,$C$6:C7371,C7371,$M$6:M7371,M7371)=1,1,0))</f>
        <v/>
      </c>
    </row>
    <row r="7372" spans="1:21" x14ac:dyDescent="0.25">
      <c r="A7372" s="22" t="str">
        <f>IF(H7372="","",COUNTA($H$6:H7372))</f>
        <v/>
      </c>
      <c r="B7372" s="23"/>
      <c r="C7372" s="24"/>
      <c r="D7372" s="24"/>
      <c r="E7372" s="24"/>
      <c r="F7372" s="24"/>
      <c r="G7372" s="24"/>
      <c r="H7372" s="25"/>
      <c r="I7372" s="24"/>
      <c r="J7372" s="26"/>
      <c r="K7372" s="27"/>
      <c r="L7372" s="24"/>
      <c r="M7372" s="24"/>
      <c r="N7372" s="26"/>
      <c r="O7372" s="24"/>
      <c r="P7372" s="28"/>
      <c r="Q7372" s="24"/>
      <c r="R7372" s="24"/>
      <c r="S7372" s="24"/>
      <c r="T7372" s="29" t="str">
        <f>IF(H7372="","",IF(LEN(H7372)&lt;&gt;14,"ПИНФЛ 14 хонали эмас",IF(B7372="","Вилоят танланмаган",IF(C7372="","Туман танланмаган",IF(COUNTIFS(Рўйхатлар!$H$2:$H$209,B7372,Рўйхатлар!$I$2:$I$209,C7372)=0,"Туман вилоятга мос эмас",IF(J7372="","Хатлов тоифаси танланмаган",IF(K7372="","Сана кўрсатилмаган",IF(COUNTIF($H$6:$H$10005,H7372)&gt;1,"Такрорий ПИНФЛ",IF(OR(L7372="",M7372="",N7372="",O7372="",P7372=""),"Корхона, СТИР, соҳа, лавозим ёки ойлик кўрсатилмаган","✓")))))))))</f>
        <v/>
      </c>
      <c r="U7372" s="22" t="str">
        <f>IF(OR(H7372="",M7372=""),"",IF(COUNTIFS($B$6:B7372,B7372,$C$6:C7372,C7372,$M$6:M7372,M7372)=1,1,0))</f>
        <v/>
      </c>
    </row>
    <row r="7373" spans="1:21" x14ac:dyDescent="0.25">
      <c r="A7373" s="22" t="str">
        <f>IF(H7373="","",COUNTA($H$6:H7373))</f>
        <v/>
      </c>
      <c r="B7373" s="23"/>
      <c r="C7373" s="24"/>
      <c r="D7373" s="24"/>
      <c r="E7373" s="24"/>
      <c r="F7373" s="24"/>
      <c r="G7373" s="24"/>
      <c r="H7373" s="25"/>
      <c r="I7373" s="24"/>
      <c r="J7373" s="26"/>
      <c r="K7373" s="27"/>
      <c r="L7373" s="24"/>
      <c r="M7373" s="24"/>
      <c r="N7373" s="26"/>
      <c r="O7373" s="24"/>
      <c r="P7373" s="28"/>
      <c r="Q7373" s="24"/>
      <c r="R7373" s="24"/>
      <c r="S7373" s="24"/>
      <c r="T7373" s="29" t="str">
        <f>IF(H7373="","",IF(LEN(H7373)&lt;&gt;14,"ПИНФЛ 14 хонали эмас",IF(B7373="","Вилоят танланмаган",IF(C7373="","Туман танланмаган",IF(COUNTIFS(Рўйхатлар!$H$2:$H$209,B7373,Рўйхатлар!$I$2:$I$209,C7373)=0,"Туман вилоятга мос эмас",IF(J7373="","Хатлов тоифаси танланмаган",IF(K7373="","Сана кўрсатилмаган",IF(COUNTIF($H$6:$H$10005,H7373)&gt;1,"Такрорий ПИНФЛ",IF(OR(L7373="",M7373="",N7373="",O7373="",P7373=""),"Корхона, СТИР, соҳа, лавозим ёки ойлик кўрсатилмаган","✓")))))))))</f>
        <v/>
      </c>
      <c r="U7373" s="22" t="str">
        <f>IF(OR(H7373="",M7373=""),"",IF(COUNTIFS($B$6:B7373,B7373,$C$6:C7373,C7373,$M$6:M7373,M7373)=1,1,0))</f>
        <v/>
      </c>
    </row>
    <row r="7374" spans="1:21" x14ac:dyDescent="0.25">
      <c r="A7374" s="22" t="str">
        <f>IF(H7374="","",COUNTA($H$6:H7374))</f>
        <v/>
      </c>
      <c r="B7374" s="23"/>
      <c r="C7374" s="24"/>
      <c r="D7374" s="24"/>
      <c r="E7374" s="24"/>
      <c r="F7374" s="24"/>
      <c r="G7374" s="24"/>
      <c r="H7374" s="25"/>
      <c r="I7374" s="24"/>
      <c r="J7374" s="26"/>
      <c r="K7374" s="27"/>
      <c r="L7374" s="24"/>
      <c r="M7374" s="24"/>
      <c r="N7374" s="26"/>
      <c r="O7374" s="24"/>
      <c r="P7374" s="28"/>
      <c r="Q7374" s="24"/>
      <c r="R7374" s="24"/>
      <c r="S7374" s="24"/>
      <c r="T7374" s="29" t="str">
        <f>IF(H7374="","",IF(LEN(H7374)&lt;&gt;14,"ПИНФЛ 14 хонали эмас",IF(B7374="","Вилоят танланмаган",IF(C7374="","Туман танланмаган",IF(COUNTIFS(Рўйхатлар!$H$2:$H$209,B7374,Рўйхатлар!$I$2:$I$209,C7374)=0,"Туман вилоятга мос эмас",IF(J7374="","Хатлов тоифаси танланмаган",IF(K7374="","Сана кўрсатилмаган",IF(COUNTIF($H$6:$H$10005,H7374)&gt;1,"Такрорий ПИНФЛ",IF(OR(L7374="",M7374="",N7374="",O7374="",P7374=""),"Корхона, СТИР, соҳа, лавозим ёки ойлик кўрсатилмаган","✓")))))))))</f>
        <v/>
      </c>
      <c r="U7374" s="22" t="str">
        <f>IF(OR(H7374="",M7374=""),"",IF(COUNTIFS($B$6:B7374,B7374,$C$6:C7374,C7374,$M$6:M7374,M7374)=1,1,0))</f>
        <v/>
      </c>
    </row>
    <row r="7375" spans="1:21" x14ac:dyDescent="0.25">
      <c r="A7375" s="22" t="str">
        <f>IF(H7375="","",COUNTA($H$6:H7375))</f>
        <v/>
      </c>
      <c r="B7375" s="23"/>
      <c r="C7375" s="24"/>
      <c r="D7375" s="24"/>
      <c r="E7375" s="24"/>
      <c r="F7375" s="24"/>
      <c r="G7375" s="24"/>
      <c r="H7375" s="25"/>
      <c r="I7375" s="24"/>
      <c r="J7375" s="26"/>
      <c r="K7375" s="27"/>
      <c r="L7375" s="24"/>
      <c r="M7375" s="24"/>
      <c r="N7375" s="26"/>
      <c r="O7375" s="24"/>
      <c r="P7375" s="28"/>
      <c r="Q7375" s="24"/>
      <c r="R7375" s="24"/>
      <c r="S7375" s="24"/>
      <c r="T7375" s="29" t="str">
        <f>IF(H7375="","",IF(LEN(H7375)&lt;&gt;14,"ПИНФЛ 14 хонали эмас",IF(B7375="","Вилоят танланмаган",IF(C7375="","Туман танланмаган",IF(COUNTIFS(Рўйхатлар!$H$2:$H$209,B7375,Рўйхатлар!$I$2:$I$209,C7375)=0,"Туман вилоятга мос эмас",IF(J7375="","Хатлов тоифаси танланмаган",IF(K7375="","Сана кўрсатилмаган",IF(COUNTIF($H$6:$H$10005,H7375)&gt;1,"Такрорий ПИНФЛ",IF(OR(L7375="",M7375="",N7375="",O7375="",P7375=""),"Корхона, СТИР, соҳа, лавозим ёки ойлик кўрсатилмаган","✓")))))))))</f>
        <v/>
      </c>
      <c r="U7375" s="22" t="str">
        <f>IF(OR(H7375="",M7375=""),"",IF(COUNTIFS($B$6:B7375,B7375,$C$6:C7375,C7375,$M$6:M7375,M7375)=1,1,0))</f>
        <v/>
      </c>
    </row>
    <row r="7376" spans="1:21" x14ac:dyDescent="0.25">
      <c r="A7376" s="22" t="str">
        <f>IF(H7376="","",COUNTA($H$6:H7376))</f>
        <v/>
      </c>
      <c r="B7376" s="23"/>
      <c r="C7376" s="24"/>
      <c r="D7376" s="24"/>
      <c r="E7376" s="24"/>
      <c r="F7376" s="24"/>
      <c r="G7376" s="24"/>
      <c r="H7376" s="25"/>
      <c r="I7376" s="24"/>
      <c r="J7376" s="26"/>
      <c r="K7376" s="27"/>
      <c r="L7376" s="24"/>
      <c r="M7376" s="24"/>
      <c r="N7376" s="26"/>
      <c r="O7376" s="24"/>
      <c r="P7376" s="28"/>
      <c r="Q7376" s="24"/>
      <c r="R7376" s="24"/>
      <c r="S7376" s="24"/>
      <c r="T7376" s="29" t="str">
        <f>IF(H7376="","",IF(LEN(H7376)&lt;&gt;14,"ПИНФЛ 14 хонали эмас",IF(B7376="","Вилоят танланмаган",IF(C7376="","Туман танланмаган",IF(COUNTIFS(Рўйхатлар!$H$2:$H$209,B7376,Рўйхатлар!$I$2:$I$209,C7376)=0,"Туман вилоятга мос эмас",IF(J7376="","Хатлов тоифаси танланмаган",IF(K7376="","Сана кўрсатилмаган",IF(COUNTIF($H$6:$H$10005,H7376)&gt;1,"Такрорий ПИНФЛ",IF(OR(L7376="",M7376="",N7376="",O7376="",P7376=""),"Корхона, СТИР, соҳа, лавозим ёки ойлик кўрсатилмаган","✓")))))))))</f>
        <v/>
      </c>
      <c r="U7376" s="22" t="str">
        <f>IF(OR(H7376="",M7376=""),"",IF(COUNTIFS($B$6:B7376,B7376,$C$6:C7376,C7376,$M$6:M7376,M7376)=1,1,0))</f>
        <v/>
      </c>
    </row>
    <row r="7377" spans="1:21" x14ac:dyDescent="0.25">
      <c r="A7377" s="22" t="str">
        <f>IF(H7377="","",COUNTA($H$6:H7377))</f>
        <v/>
      </c>
      <c r="B7377" s="23"/>
      <c r="C7377" s="24"/>
      <c r="D7377" s="24"/>
      <c r="E7377" s="24"/>
      <c r="F7377" s="24"/>
      <c r="G7377" s="24"/>
      <c r="H7377" s="25"/>
      <c r="I7377" s="24"/>
      <c r="J7377" s="26"/>
      <c r="K7377" s="27"/>
      <c r="L7377" s="24"/>
      <c r="M7377" s="24"/>
      <c r="N7377" s="26"/>
      <c r="O7377" s="24"/>
      <c r="P7377" s="28"/>
      <c r="Q7377" s="24"/>
      <c r="R7377" s="24"/>
      <c r="S7377" s="24"/>
      <c r="T7377" s="29" t="str">
        <f>IF(H7377="","",IF(LEN(H7377)&lt;&gt;14,"ПИНФЛ 14 хонали эмас",IF(B7377="","Вилоят танланмаган",IF(C7377="","Туман танланмаган",IF(COUNTIFS(Рўйхатлар!$H$2:$H$209,B7377,Рўйхатлар!$I$2:$I$209,C7377)=0,"Туман вилоятга мос эмас",IF(J7377="","Хатлов тоифаси танланмаган",IF(K7377="","Сана кўрсатилмаган",IF(COUNTIF($H$6:$H$10005,H7377)&gt;1,"Такрорий ПИНФЛ",IF(OR(L7377="",M7377="",N7377="",O7377="",P7377=""),"Корхона, СТИР, соҳа, лавозим ёки ойлик кўрсатилмаган","✓")))))))))</f>
        <v/>
      </c>
      <c r="U7377" s="22" t="str">
        <f>IF(OR(H7377="",M7377=""),"",IF(COUNTIFS($B$6:B7377,B7377,$C$6:C7377,C7377,$M$6:M7377,M7377)=1,1,0))</f>
        <v/>
      </c>
    </row>
    <row r="7378" spans="1:21" x14ac:dyDescent="0.25">
      <c r="A7378" s="22" t="str">
        <f>IF(H7378="","",COUNTA($H$6:H7378))</f>
        <v/>
      </c>
      <c r="B7378" s="23"/>
      <c r="C7378" s="24"/>
      <c r="D7378" s="24"/>
      <c r="E7378" s="24"/>
      <c r="F7378" s="24"/>
      <c r="G7378" s="24"/>
      <c r="H7378" s="25"/>
      <c r="I7378" s="24"/>
      <c r="J7378" s="26"/>
      <c r="K7378" s="27"/>
      <c r="L7378" s="24"/>
      <c r="M7378" s="24"/>
      <c r="N7378" s="26"/>
      <c r="O7378" s="24"/>
      <c r="P7378" s="28"/>
      <c r="Q7378" s="24"/>
      <c r="R7378" s="24"/>
      <c r="S7378" s="24"/>
      <c r="T7378" s="29" t="str">
        <f>IF(H7378="","",IF(LEN(H7378)&lt;&gt;14,"ПИНФЛ 14 хонали эмас",IF(B7378="","Вилоят танланмаган",IF(C7378="","Туман танланмаган",IF(COUNTIFS(Рўйхатлар!$H$2:$H$209,B7378,Рўйхатлар!$I$2:$I$209,C7378)=0,"Туман вилоятга мос эмас",IF(J7378="","Хатлов тоифаси танланмаган",IF(K7378="","Сана кўрсатилмаган",IF(COUNTIF($H$6:$H$10005,H7378)&gt;1,"Такрорий ПИНФЛ",IF(OR(L7378="",M7378="",N7378="",O7378="",P7378=""),"Корхона, СТИР, соҳа, лавозим ёки ойлик кўрсатилмаган","✓")))))))))</f>
        <v/>
      </c>
      <c r="U7378" s="22" t="str">
        <f>IF(OR(H7378="",M7378=""),"",IF(COUNTIFS($B$6:B7378,B7378,$C$6:C7378,C7378,$M$6:M7378,M7378)=1,1,0))</f>
        <v/>
      </c>
    </row>
    <row r="7379" spans="1:21" x14ac:dyDescent="0.25">
      <c r="A7379" s="22" t="str">
        <f>IF(H7379="","",COUNTA($H$6:H7379))</f>
        <v/>
      </c>
      <c r="B7379" s="23"/>
      <c r="C7379" s="24"/>
      <c r="D7379" s="24"/>
      <c r="E7379" s="24"/>
      <c r="F7379" s="24"/>
      <c r="G7379" s="24"/>
      <c r="H7379" s="25"/>
      <c r="I7379" s="24"/>
      <c r="J7379" s="26"/>
      <c r="K7379" s="27"/>
      <c r="L7379" s="24"/>
      <c r="M7379" s="24"/>
      <c r="N7379" s="26"/>
      <c r="O7379" s="24"/>
      <c r="P7379" s="28"/>
      <c r="Q7379" s="24"/>
      <c r="R7379" s="24"/>
      <c r="S7379" s="24"/>
      <c r="T7379" s="29" t="str">
        <f>IF(H7379="","",IF(LEN(H7379)&lt;&gt;14,"ПИНФЛ 14 хонали эмас",IF(B7379="","Вилоят танланмаган",IF(C7379="","Туман танланмаган",IF(COUNTIFS(Рўйхатлар!$H$2:$H$209,B7379,Рўйхатлар!$I$2:$I$209,C7379)=0,"Туман вилоятга мос эмас",IF(J7379="","Хатлов тоифаси танланмаган",IF(K7379="","Сана кўрсатилмаган",IF(COUNTIF($H$6:$H$10005,H7379)&gt;1,"Такрорий ПИНФЛ",IF(OR(L7379="",M7379="",N7379="",O7379="",P7379=""),"Корхона, СТИР, соҳа, лавозим ёки ойлик кўрсатилмаган","✓")))))))))</f>
        <v/>
      </c>
      <c r="U7379" s="22" t="str">
        <f>IF(OR(H7379="",M7379=""),"",IF(COUNTIFS($B$6:B7379,B7379,$C$6:C7379,C7379,$M$6:M7379,M7379)=1,1,0))</f>
        <v/>
      </c>
    </row>
    <row r="7380" spans="1:21" x14ac:dyDescent="0.25">
      <c r="A7380" s="22" t="str">
        <f>IF(H7380="","",COUNTA($H$6:H7380))</f>
        <v/>
      </c>
      <c r="B7380" s="23"/>
      <c r="C7380" s="24"/>
      <c r="D7380" s="24"/>
      <c r="E7380" s="24"/>
      <c r="F7380" s="24"/>
      <c r="G7380" s="24"/>
      <c r="H7380" s="25"/>
      <c r="I7380" s="24"/>
      <c r="J7380" s="26"/>
      <c r="K7380" s="27"/>
      <c r="L7380" s="24"/>
      <c r="M7380" s="24"/>
      <c r="N7380" s="26"/>
      <c r="O7380" s="24"/>
      <c r="P7380" s="28"/>
      <c r="Q7380" s="24"/>
      <c r="R7380" s="24"/>
      <c r="S7380" s="24"/>
      <c r="T7380" s="29" t="str">
        <f>IF(H7380="","",IF(LEN(H7380)&lt;&gt;14,"ПИНФЛ 14 хонали эмас",IF(B7380="","Вилоят танланмаган",IF(C7380="","Туман танланмаган",IF(COUNTIFS(Рўйхатлар!$H$2:$H$209,B7380,Рўйхатлар!$I$2:$I$209,C7380)=0,"Туман вилоятга мос эмас",IF(J7380="","Хатлов тоифаси танланмаган",IF(K7380="","Сана кўрсатилмаган",IF(COUNTIF($H$6:$H$10005,H7380)&gt;1,"Такрорий ПИНФЛ",IF(OR(L7380="",M7380="",N7380="",O7380="",P7380=""),"Корхона, СТИР, соҳа, лавозим ёки ойлик кўрсатилмаган","✓")))))))))</f>
        <v/>
      </c>
      <c r="U7380" s="22" t="str">
        <f>IF(OR(H7380="",M7380=""),"",IF(COUNTIFS($B$6:B7380,B7380,$C$6:C7380,C7380,$M$6:M7380,M7380)=1,1,0))</f>
        <v/>
      </c>
    </row>
    <row r="7381" spans="1:21" x14ac:dyDescent="0.25">
      <c r="A7381" s="22" t="str">
        <f>IF(H7381="","",COUNTA($H$6:H7381))</f>
        <v/>
      </c>
      <c r="B7381" s="23"/>
      <c r="C7381" s="24"/>
      <c r="D7381" s="24"/>
      <c r="E7381" s="24"/>
      <c r="F7381" s="24"/>
      <c r="G7381" s="24"/>
      <c r="H7381" s="25"/>
      <c r="I7381" s="24"/>
      <c r="J7381" s="26"/>
      <c r="K7381" s="27"/>
      <c r="L7381" s="24"/>
      <c r="M7381" s="24"/>
      <c r="N7381" s="26"/>
      <c r="O7381" s="24"/>
      <c r="P7381" s="28"/>
      <c r="Q7381" s="24"/>
      <c r="R7381" s="24"/>
      <c r="S7381" s="24"/>
      <c r="T7381" s="29" t="str">
        <f>IF(H7381="","",IF(LEN(H7381)&lt;&gt;14,"ПИНФЛ 14 хонали эмас",IF(B7381="","Вилоят танланмаган",IF(C7381="","Туман танланмаган",IF(COUNTIFS(Рўйхатлар!$H$2:$H$209,B7381,Рўйхатлар!$I$2:$I$209,C7381)=0,"Туман вилоятга мос эмас",IF(J7381="","Хатлов тоифаси танланмаган",IF(K7381="","Сана кўрсатилмаган",IF(COUNTIF($H$6:$H$10005,H7381)&gt;1,"Такрорий ПИНФЛ",IF(OR(L7381="",M7381="",N7381="",O7381="",P7381=""),"Корхона, СТИР, соҳа, лавозим ёки ойлик кўрсатилмаган","✓")))))))))</f>
        <v/>
      </c>
      <c r="U7381" s="22" t="str">
        <f>IF(OR(H7381="",M7381=""),"",IF(COUNTIFS($B$6:B7381,B7381,$C$6:C7381,C7381,$M$6:M7381,M7381)=1,1,0))</f>
        <v/>
      </c>
    </row>
    <row r="7382" spans="1:21" x14ac:dyDescent="0.25">
      <c r="A7382" s="22" t="str">
        <f>IF(H7382="","",COUNTA($H$6:H7382))</f>
        <v/>
      </c>
      <c r="B7382" s="23"/>
      <c r="C7382" s="24"/>
      <c r="D7382" s="24"/>
      <c r="E7382" s="24"/>
      <c r="F7382" s="24"/>
      <c r="G7382" s="24"/>
      <c r="H7382" s="25"/>
      <c r="I7382" s="24"/>
      <c r="J7382" s="26"/>
      <c r="K7382" s="27"/>
      <c r="L7382" s="24"/>
      <c r="M7382" s="24"/>
      <c r="N7382" s="26"/>
      <c r="O7382" s="24"/>
      <c r="P7382" s="28"/>
      <c r="Q7382" s="24"/>
      <c r="R7382" s="24"/>
      <c r="S7382" s="24"/>
      <c r="T7382" s="29" t="str">
        <f>IF(H7382="","",IF(LEN(H7382)&lt;&gt;14,"ПИНФЛ 14 хонали эмас",IF(B7382="","Вилоят танланмаган",IF(C7382="","Туман танланмаган",IF(COUNTIFS(Рўйхатлар!$H$2:$H$209,B7382,Рўйхатлар!$I$2:$I$209,C7382)=0,"Туман вилоятга мос эмас",IF(J7382="","Хатлов тоифаси танланмаган",IF(K7382="","Сана кўрсатилмаган",IF(COUNTIF($H$6:$H$10005,H7382)&gt;1,"Такрорий ПИНФЛ",IF(OR(L7382="",M7382="",N7382="",O7382="",P7382=""),"Корхона, СТИР, соҳа, лавозим ёки ойлик кўрсатилмаган","✓")))))))))</f>
        <v/>
      </c>
      <c r="U7382" s="22" t="str">
        <f>IF(OR(H7382="",M7382=""),"",IF(COUNTIFS($B$6:B7382,B7382,$C$6:C7382,C7382,$M$6:M7382,M7382)=1,1,0))</f>
        <v/>
      </c>
    </row>
    <row r="7383" spans="1:21" x14ac:dyDescent="0.25">
      <c r="A7383" s="22" t="str">
        <f>IF(H7383="","",COUNTA($H$6:H7383))</f>
        <v/>
      </c>
      <c r="B7383" s="23"/>
      <c r="C7383" s="24"/>
      <c r="D7383" s="24"/>
      <c r="E7383" s="24"/>
      <c r="F7383" s="24"/>
      <c r="G7383" s="24"/>
      <c r="H7383" s="25"/>
      <c r="I7383" s="24"/>
      <c r="J7383" s="26"/>
      <c r="K7383" s="27"/>
      <c r="L7383" s="24"/>
      <c r="M7383" s="24"/>
      <c r="N7383" s="26"/>
      <c r="O7383" s="24"/>
      <c r="P7383" s="28"/>
      <c r="Q7383" s="24"/>
      <c r="R7383" s="24"/>
      <c r="S7383" s="24"/>
      <c r="T7383" s="29" t="str">
        <f>IF(H7383="","",IF(LEN(H7383)&lt;&gt;14,"ПИНФЛ 14 хонали эмас",IF(B7383="","Вилоят танланмаган",IF(C7383="","Туман танланмаган",IF(COUNTIFS(Рўйхатлар!$H$2:$H$209,B7383,Рўйхатлар!$I$2:$I$209,C7383)=0,"Туман вилоятга мос эмас",IF(J7383="","Хатлов тоифаси танланмаган",IF(K7383="","Сана кўрсатилмаган",IF(COUNTIF($H$6:$H$10005,H7383)&gt;1,"Такрорий ПИНФЛ",IF(OR(L7383="",M7383="",N7383="",O7383="",P7383=""),"Корхона, СТИР, соҳа, лавозим ёки ойлик кўрсатилмаган","✓")))))))))</f>
        <v/>
      </c>
      <c r="U7383" s="22" t="str">
        <f>IF(OR(H7383="",M7383=""),"",IF(COUNTIFS($B$6:B7383,B7383,$C$6:C7383,C7383,$M$6:M7383,M7383)=1,1,0))</f>
        <v/>
      </c>
    </row>
    <row r="7384" spans="1:21" x14ac:dyDescent="0.25">
      <c r="A7384" s="22" t="str">
        <f>IF(H7384="","",COUNTA($H$6:H7384))</f>
        <v/>
      </c>
      <c r="B7384" s="23"/>
      <c r="C7384" s="24"/>
      <c r="D7384" s="24"/>
      <c r="E7384" s="24"/>
      <c r="F7384" s="24"/>
      <c r="G7384" s="24"/>
      <c r="H7384" s="25"/>
      <c r="I7384" s="24"/>
      <c r="J7384" s="26"/>
      <c r="K7384" s="27"/>
      <c r="L7384" s="24"/>
      <c r="M7384" s="24"/>
      <c r="N7384" s="26"/>
      <c r="O7384" s="24"/>
      <c r="P7384" s="28"/>
      <c r="Q7384" s="24"/>
      <c r="R7384" s="24"/>
      <c r="S7384" s="24"/>
      <c r="T7384" s="29" t="str">
        <f>IF(H7384="","",IF(LEN(H7384)&lt;&gt;14,"ПИНФЛ 14 хонали эмас",IF(B7384="","Вилоят танланмаган",IF(C7384="","Туман танланмаган",IF(COUNTIFS(Рўйхатлар!$H$2:$H$209,B7384,Рўйхатлар!$I$2:$I$209,C7384)=0,"Туман вилоятга мос эмас",IF(J7384="","Хатлов тоифаси танланмаган",IF(K7384="","Сана кўрсатилмаган",IF(COUNTIF($H$6:$H$10005,H7384)&gt;1,"Такрорий ПИНФЛ",IF(OR(L7384="",M7384="",N7384="",O7384="",P7384=""),"Корхона, СТИР, соҳа, лавозим ёки ойлик кўрсатилмаган","✓")))))))))</f>
        <v/>
      </c>
      <c r="U7384" s="22" t="str">
        <f>IF(OR(H7384="",M7384=""),"",IF(COUNTIFS($B$6:B7384,B7384,$C$6:C7384,C7384,$M$6:M7384,M7384)=1,1,0))</f>
        <v/>
      </c>
    </row>
    <row r="7385" spans="1:21" x14ac:dyDescent="0.25">
      <c r="A7385" s="22" t="str">
        <f>IF(H7385="","",COUNTA($H$6:H7385))</f>
        <v/>
      </c>
      <c r="B7385" s="23"/>
      <c r="C7385" s="24"/>
      <c r="D7385" s="24"/>
      <c r="E7385" s="24"/>
      <c r="F7385" s="24"/>
      <c r="G7385" s="24"/>
      <c r="H7385" s="25"/>
      <c r="I7385" s="24"/>
      <c r="J7385" s="26"/>
      <c r="K7385" s="27"/>
      <c r="L7385" s="24"/>
      <c r="M7385" s="24"/>
      <c r="N7385" s="26"/>
      <c r="O7385" s="24"/>
      <c r="P7385" s="28"/>
      <c r="Q7385" s="24"/>
      <c r="R7385" s="24"/>
      <c r="S7385" s="24"/>
      <c r="T7385" s="29" t="str">
        <f>IF(H7385="","",IF(LEN(H7385)&lt;&gt;14,"ПИНФЛ 14 хонали эмас",IF(B7385="","Вилоят танланмаган",IF(C7385="","Туман танланмаган",IF(COUNTIFS(Рўйхатлар!$H$2:$H$209,B7385,Рўйхатлар!$I$2:$I$209,C7385)=0,"Туман вилоятга мос эмас",IF(J7385="","Хатлов тоифаси танланмаган",IF(K7385="","Сана кўрсатилмаган",IF(COUNTIF($H$6:$H$10005,H7385)&gt;1,"Такрорий ПИНФЛ",IF(OR(L7385="",M7385="",N7385="",O7385="",P7385=""),"Корхона, СТИР, соҳа, лавозим ёки ойлик кўрсатилмаган","✓")))))))))</f>
        <v/>
      </c>
      <c r="U7385" s="22" t="str">
        <f>IF(OR(H7385="",M7385=""),"",IF(COUNTIFS($B$6:B7385,B7385,$C$6:C7385,C7385,$M$6:M7385,M7385)=1,1,0))</f>
        <v/>
      </c>
    </row>
    <row r="7386" spans="1:21" x14ac:dyDescent="0.25">
      <c r="A7386" s="22" t="str">
        <f>IF(H7386="","",COUNTA($H$6:H7386))</f>
        <v/>
      </c>
      <c r="B7386" s="23"/>
      <c r="C7386" s="24"/>
      <c r="D7386" s="24"/>
      <c r="E7386" s="24"/>
      <c r="F7386" s="24"/>
      <c r="G7386" s="24"/>
      <c r="H7386" s="25"/>
      <c r="I7386" s="24"/>
      <c r="J7386" s="26"/>
      <c r="K7386" s="27"/>
      <c r="L7386" s="24"/>
      <c r="M7386" s="24"/>
      <c r="N7386" s="26"/>
      <c r="O7386" s="24"/>
      <c r="P7386" s="28"/>
      <c r="Q7386" s="24"/>
      <c r="R7386" s="24"/>
      <c r="S7386" s="24"/>
      <c r="T7386" s="29" t="str">
        <f>IF(H7386="","",IF(LEN(H7386)&lt;&gt;14,"ПИНФЛ 14 хонали эмас",IF(B7386="","Вилоят танланмаган",IF(C7386="","Туман танланмаган",IF(COUNTIFS(Рўйхатлар!$H$2:$H$209,B7386,Рўйхатлар!$I$2:$I$209,C7386)=0,"Туман вилоятга мос эмас",IF(J7386="","Хатлов тоифаси танланмаган",IF(K7386="","Сана кўрсатилмаган",IF(COUNTIF($H$6:$H$10005,H7386)&gt;1,"Такрорий ПИНФЛ",IF(OR(L7386="",M7386="",N7386="",O7386="",P7386=""),"Корхона, СТИР, соҳа, лавозим ёки ойлик кўрсатилмаган","✓")))))))))</f>
        <v/>
      </c>
      <c r="U7386" s="22" t="str">
        <f>IF(OR(H7386="",M7386=""),"",IF(COUNTIFS($B$6:B7386,B7386,$C$6:C7386,C7386,$M$6:M7386,M7386)=1,1,0))</f>
        <v/>
      </c>
    </row>
    <row r="7387" spans="1:21" x14ac:dyDescent="0.25">
      <c r="A7387" s="22" t="str">
        <f>IF(H7387="","",COUNTA($H$6:H7387))</f>
        <v/>
      </c>
      <c r="B7387" s="23"/>
      <c r="C7387" s="24"/>
      <c r="D7387" s="24"/>
      <c r="E7387" s="24"/>
      <c r="F7387" s="24"/>
      <c r="G7387" s="24"/>
      <c r="H7387" s="25"/>
      <c r="I7387" s="24"/>
      <c r="J7387" s="26"/>
      <c r="K7387" s="27"/>
      <c r="L7387" s="24"/>
      <c r="M7387" s="24"/>
      <c r="N7387" s="26"/>
      <c r="O7387" s="24"/>
      <c r="P7387" s="28"/>
      <c r="Q7387" s="24"/>
      <c r="R7387" s="24"/>
      <c r="S7387" s="24"/>
      <c r="T7387" s="29" t="str">
        <f>IF(H7387="","",IF(LEN(H7387)&lt;&gt;14,"ПИНФЛ 14 хонали эмас",IF(B7387="","Вилоят танланмаган",IF(C7387="","Туман танланмаган",IF(COUNTIFS(Рўйхатлар!$H$2:$H$209,B7387,Рўйхатлар!$I$2:$I$209,C7387)=0,"Туман вилоятга мос эмас",IF(J7387="","Хатлов тоифаси танланмаган",IF(K7387="","Сана кўрсатилмаган",IF(COUNTIF($H$6:$H$10005,H7387)&gt;1,"Такрорий ПИНФЛ",IF(OR(L7387="",M7387="",N7387="",O7387="",P7387=""),"Корхона, СТИР, соҳа, лавозим ёки ойлик кўрсатилмаган","✓")))))))))</f>
        <v/>
      </c>
      <c r="U7387" s="22" t="str">
        <f>IF(OR(H7387="",M7387=""),"",IF(COUNTIFS($B$6:B7387,B7387,$C$6:C7387,C7387,$M$6:M7387,M7387)=1,1,0))</f>
        <v/>
      </c>
    </row>
    <row r="7388" spans="1:21" x14ac:dyDescent="0.25">
      <c r="A7388" s="22" t="str">
        <f>IF(H7388="","",COUNTA($H$6:H7388))</f>
        <v/>
      </c>
      <c r="B7388" s="23"/>
      <c r="C7388" s="24"/>
      <c r="D7388" s="24"/>
      <c r="E7388" s="24"/>
      <c r="F7388" s="24"/>
      <c r="G7388" s="24"/>
      <c r="H7388" s="25"/>
      <c r="I7388" s="24"/>
      <c r="J7388" s="26"/>
      <c r="K7388" s="27"/>
      <c r="L7388" s="24"/>
      <c r="M7388" s="24"/>
      <c r="N7388" s="26"/>
      <c r="O7388" s="24"/>
      <c r="P7388" s="28"/>
      <c r="Q7388" s="24"/>
      <c r="R7388" s="24"/>
      <c r="S7388" s="24"/>
      <c r="T7388" s="29" t="str">
        <f>IF(H7388="","",IF(LEN(H7388)&lt;&gt;14,"ПИНФЛ 14 хонали эмас",IF(B7388="","Вилоят танланмаган",IF(C7388="","Туман танланмаган",IF(COUNTIFS(Рўйхатлар!$H$2:$H$209,B7388,Рўйхатлар!$I$2:$I$209,C7388)=0,"Туман вилоятга мос эмас",IF(J7388="","Хатлов тоифаси танланмаган",IF(K7388="","Сана кўрсатилмаган",IF(COUNTIF($H$6:$H$10005,H7388)&gt;1,"Такрорий ПИНФЛ",IF(OR(L7388="",M7388="",N7388="",O7388="",P7388=""),"Корхона, СТИР, соҳа, лавозим ёки ойлик кўрсатилмаган","✓")))))))))</f>
        <v/>
      </c>
      <c r="U7388" s="22" t="str">
        <f>IF(OR(H7388="",M7388=""),"",IF(COUNTIFS($B$6:B7388,B7388,$C$6:C7388,C7388,$M$6:M7388,M7388)=1,1,0))</f>
        <v/>
      </c>
    </row>
    <row r="7389" spans="1:21" x14ac:dyDescent="0.25">
      <c r="A7389" s="22" t="str">
        <f>IF(H7389="","",COUNTA($H$6:H7389))</f>
        <v/>
      </c>
      <c r="B7389" s="23"/>
      <c r="C7389" s="24"/>
      <c r="D7389" s="24"/>
      <c r="E7389" s="24"/>
      <c r="F7389" s="24"/>
      <c r="G7389" s="24"/>
      <c r="H7389" s="25"/>
      <c r="I7389" s="24"/>
      <c r="J7389" s="26"/>
      <c r="K7389" s="27"/>
      <c r="L7389" s="24"/>
      <c r="M7389" s="24"/>
      <c r="N7389" s="26"/>
      <c r="O7389" s="24"/>
      <c r="P7389" s="28"/>
      <c r="Q7389" s="24"/>
      <c r="R7389" s="24"/>
      <c r="S7389" s="24"/>
      <c r="T7389" s="29" t="str">
        <f>IF(H7389="","",IF(LEN(H7389)&lt;&gt;14,"ПИНФЛ 14 хонали эмас",IF(B7389="","Вилоят танланмаган",IF(C7389="","Туман танланмаган",IF(COUNTIFS(Рўйхатлар!$H$2:$H$209,B7389,Рўйхатлар!$I$2:$I$209,C7389)=0,"Туман вилоятга мос эмас",IF(J7389="","Хатлов тоифаси танланмаган",IF(K7389="","Сана кўрсатилмаган",IF(COUNTIF($H$6:$H$10005,H7389)&gt;1,"Такрорий ПИНФЛ",IF(OR(L7389="",M7389="",N7389="",O7389="",P7389=""),"Корхона, СТИР, соҳа, лавозим ёки ойлик кўрсатилмаган","✓")))))))))</f>
        <v/>
      </c>
      <c r="U7389" s="22" t="str">
        <f>IF(OR(H7389="",M7389=""),"",IF(COUNTIFS($B$6:B7389,B7389,$C$6:C7389,C7389,$M$6:M7389,M7389)=1,1,0))</f>
        <v/>
      </c>
    </row>
    <row r="7390" spans="1:21" x14ac:dyDescent="0.25">
      <c r="A7390" s="22" t="str">
        <f>IF(H7390="","",COUNTA($H$6:H7390))</f>
        <v/>
      </c>
      <c r="B7390" s="23"/>
      <c r="C7390" s="24"/>
      <c r="D7390" s="24"/>
      <c r="E7390" s="24"/>
      <c r="F7390" s="24"/>
      <c r="G7390" s="24"/>
      <c r="H7390" s="25"/>
      <c r="I7390" s="24"/>
      <c r="J7390" s="26"/>
      <c r="K7390" s="27"/>
      <c r="L7390" s="24"/>
      <c r="M7390" s="24"/>
      <c r="N7390" s="26"/>
      <c r="O7390" s="24"/>
      <c r="P7390" s="28"/>
      <c r="Q7390" s="24"/>
      <c r="R7390" s="24"/>
      <c r="S7390" s="24"/>
      <c r="T7390" s="29" t="str">
        <f>IF(H7390="","",IF(LEN(H7390)&lt;&gt;14,"ПИНФЛ 14 хонали эмас",IF(B7390="","Вилоят танланмаган",IF(C7390="","Туман танланмаган",IF(COUNTIFS(Рўйхатлар!$H$2:$H$209,B7390,Рўйхатлар!$I$2:$I$209,C7390)=0,"Туман вилоятга мос эмас",IF(J7390="","Хатлов тоифаси танланмаган",IF(K7390="","Сана кўрсатилмаган",IF(COUNTIF($H$6:$H$10005,H7390)&gt;1,"Такрорий ПИНФЛ",IF(OR(L7390="",M7390="",N7390="",O7390="",P7390=""),"Корхона, СТИР, соҳа, лавозим ёки ойлик кўрсатилмаган","✓")))))))))</f>
        <v/>
      </c>
      <c r="U7390" s="22" t="str">
        <f>IF(OR(H7390="",M7390=""),"",IF(COUNTIFS($B$6:B7390,B7390,$C$6:C7390,C7390,$M$6:M7390,M7390)=1,1,0))</f>
        <v/>
      </c>
    </row>
    <row r="7391" spans="1:21" x14ac:dyDescent="0.25">
      <c r="A7391" s="22" t="str">
        <f>IF(H7391="","",COUNTA($H$6:H7391))</f>
        <v/>
      </c>
      <c r="B7391" s="23"/>
      <c r="C7391" s="24"/>
      <c r="D7391" s="24"/>
      <c r="E7391" s="24"/>
      <c r="F7391" s="24"/>
      <c r="G7391" s="24"/>
      <c r="H7391" s="25"/>
      <c r="I7391" s="24"/>
      <c r="J7391" s="26"/>
      <c r="K7391" s="27"/>
      <c r="L7391" s="24"/>
      <c r="M7391" s="24"/>
      <c r="N7391" s="26"/>
      <c r="O7391" s="24"/>
      <c r="P7391" s="28"/>
      <c r="Q7391" s="24"/>
      <c r="R7391" s="24"/>
      <c r="S7391" s="24"/>
      <c r="T7391" s="29" t="str">
        <f>IF(H7391="","",IF(LEN(H7391)&lt;&gt;14,"ПИНФЛ 14 хонали эмас",IF(B7391="","Вилоят танланмаган",IF(C7391="","Туман танланмаган",IF(COUNTIFS(Рўйхатлар!$H$2:$H$209,B7391,Рўйхатлар!$I$2:$I$209,C7391)=0,"Туман вилоятга мос эмас",IF(J7391="","Хатлов тоифаси танланмаган",IF(K7391="","Сана кўрсатилмаган",IF(COUNTIF($H$6:$H$10005,H7391)&gt;1,"Такрорий ПИНФЛ",IF(OR(L7391="",M7391="",N7391="",O7391="",P7391=""),"Корхона, СТИР, соҳа, лавозим ёки ойлик кўрсатилмаган","✓")))))))))</f>
        <v/>
      </c>
      <c r="U7391" s="22" t="str">
        <f>IF(OR(H7391="",M7391=""),"",IF(COUNTIFS($B$6:B7391,B7391,$C$6:C7391,C7391,$M$6:M7391,M7391)=1,1,0))</f>
        <v/>
      </c>
    </row>
    <row r="7392" spans="1:21" x14ac:dyDescent="0.25">
      <c r="A7392" s="22" t="str">
        <f>IF(H7392="","",COUNTA($H$6:H7392))</f>
        <v/>
      </c>
      <c r="B7392" s="23"/>
      <c r="C7392" s="24"/>
      <c r="D7392" s="24"/>
      <c r="E7392" s="24"/>
      <c r="F7392" s="24"/>
      <c r="G7392" s="24"/>
      <c r="H7392" s="25"/>
      <c r="I7392" s="24"/>
      <c r="J7392" s="26"/>
      <c r="K7392" s="27"/>
      <c r="L7392" s="24"/>
      <c r="M7392" s="24"/>
      <c r="N7392" s="26"/>
      <c r="O7392" s="24"/>
      <c r="P7392" s="28"/>
      <c r="Q7392" s="24"/>
      <c r="R7392" s="24"/>
      <c r="S7392" s="24"/>
      <c r="T7392" s="29" t="str">
        <f>IF(H7392="","",IF(LEN(H7392)&lt;&gt;14,"ПИНФЛ 14 хонали эмас",IF(B7392="","Вилоят танланмаган",IF(C7392="","Туман танланмаган",IF(COUNTIFS(Рўйхатлар!$H$2:$H$209,B7392,Рўйхатлар!$I$2:$I$209,C7392)=0,"Туман вилоятга мос эмас",IF(J7392="","Хатлов тоифаси танланмаган",IF(K7392="","Сана кўрсатилмаган",IF(COUNTIF($H$6:$H$10005,H7392)&gt;1,"Такрорий ПИНФЛ",IF(OR(L7392="",M7392="",N7392="",O7392="",P7392=""),"Корхона, СТИР, соҳа, лавозим ёки ойлик кўрсатилмаган","✓")))))))))</f>
        <v/>
      </c>
      <c r="U7392" s="22" t="str">
        <f>IF(OR(H7392="",M7392=""),"",IF(COUNTIFS($B$6:B7392,B7392,$C$6:C7392,C7392,$M$6:M7392,M7392)=1,1,0))</f>
        <v/>
      </c>
    </row>
    <row r="7393" spans="1:21" x14ac:dyDescent="0.25">
      <c r="A7393" s="22" t="str">
        <f>IF(H7393="","",COUNTA($H$6:H7393))</f>
        <v/>
      </c>
      <c r="B7393" s="23"/>
      <c r="C7393" s="24"/>
      <c r="D7393" s="24"/>
      <c r="E7393" s="24"/>
      <c r="F7393" s="24"/>
      <c r="G7393" s="24"/>
      <c r="H7393" s="25"/>
      <c r="I7393" s="24"/>
      <c r="J7393" s="26"/>
      <c r="K7393" s="27"/>
      <c r="L7393" s="24"/>
      <c r="M7393" s="24"/>
      <c r="N7393" s="26"/>
      <c r="O7393" s="24"/>
      <c r="P7393" s="28"/>
      <c r="Q7393" s="24"/>
      <c r="R7393" s="24"/>
      <c r="S7393" s="24"/>
      <c r="T7393" s="29" t="str">
        <f>IF(H7393="","",IF(LEN(H7393)&lt;&gt;14,"ПИНФЛ 14 хонали эмас",IF(B7393="","Вилоят танланмаган",IF(C7393="","Туман танланмаган",IF(COUNTIFS(Рўйхатлар!$H$2:$H$209,B7393,Рўйхатлар!$I$2:$I$209,C7393)=0,"Туман вилоятга мос эмас",IF(J7393="","Хатлов тоифаси танланмаган",IF(K7393="","Сана кўрсатилмаган",IF(COUNTIF($H$6:$H$10005,H7393)&gt;1,"Такрорий ПИНФЛ",IF(OR(L7393="",M7393="",N7393="",O7393="",P7393=""),"Корхона, СТИР, соҳа, лавозим ёки ойлик кўрсатилмаган","✓")))))))))</f>
        <v/>
      </c>
      <c r="U7393" s="22" t="str">
        <f>IF(OR(H7393="",M7393=""),"",IF(COUNTIFS($B$6:B7393,B7393,$C$6:C7393,C7393,$M$6:M7393,M7393)=1,1,0))</f>
        <v/>
      </c>
    </row>
    <row r="7394" spans="1:21" x14ac:dyDescent="0.25">
      <c r="A7394" s="22" t="str">
        <f>IF(H7394="","",COUNTA($H$6:H7394))</f>
        <v/>
      </c>
      <c r="B7394" s="23"/>
      <c r="C7394" s="24"/>
      <c r="D7394" s="24"/>
      <c r="E7394" s="24"/>
      <c r="F7394" s="24"/>
      <c r="G7394" s="24"/>
      <c r="H7394" s="25"/>
      <c r="I7394" s="24"/>
      <c r="J7394" s="26"/>
      <c r="K7394" s="27"/>
      <c r="L7394" s="24"/>
      <c r="M7394" s="24"/>
      <c r="N7394" s="26"/>
      <c r="O7394" s="24"/>
      <c r="P7394" s="28"/>
      <c r="Q7394" s="24"/>
      <c r="R7394" s="24"/>
      <c r="S7394" s="24"/>
      <c r="T7394" s="29" t="str">
        <f>IF(H7394="","",IF(LEN(H7394)&lt;&gt;14,"ПИНФЛ 14 хонали эмас",IF(B7394="","Вилоят танланмаган",IF(C7394="","Туман танланмаган",IF(COUNTIFS(Рўйхатлар!$H$2:$H$209,B7394,Рўйхатлар!$I$2:$I$209,C7394)=0,"Туман вилоятга мос эмас",IF(J7394="","Хатлов тоифаси танланмаган",IF(K7394="","Сана кўрсатилмаган",IF(COUNTIF($H$6:$H$10005,H7394)&gt;1,"Такрорий ПИНФЛ",IF(OR(L7394="",M7394="",N7394="",O7394="",P7394=""),"Корхона, СТИР, соҳа, лавозим ёки ойлик кўрсатилмаган","✓")))))))))</f>
        <v/>
      </c>
      <c r="U7394" s="22" t="str">
        <f>IF(OR(H7394="",M7394=""),"",IF(COUNTIFS($B$6:B7394,B7394,$C$6:C7394,C7394,$M$6:M7394,M7394)=1,1,0))</f>
        <v/>
      </c>
    </row>
    <row r="7395" spans="1:21" x14ac:dyDescent="0.25">
      <c r="A7395" s="22" t="str">
        <f>IF(H7395="","",COUNTA($H$6:H7395))</f>
        <v/>
      </c>
      <c r="B7395" s="23"/>
      <c r="C7395" s="24"/>
      <c r="D7395" s="24"/>
      <c r="E7395" s="24"/>
      <c r="F7395" s="24"/>
      <c r="G7395" s="24"/>
      <c r="H7395" s="25"/>
      <c r="I7395" s="24"/>
      <c r="J7395" s="26"/>
      <c r="K7395" s="27"/>
      <c r="L7395" s="24"/>
      <c r="M7395" s="24"/>
      <c r="N7395" s="26"/>
      <c r="O7395" s="24"/>
      <c r="P7395" s="28"/>
      <c r="Q7395" s="24"/>
      <c r="R7395" s="24"/>
      <c r="S7395" s="24"/>
      <c r="T7395" s="29" t="str">
        <f>IF(H7395="","",IF(LEN(H7395)&lt;&gt;14,"ПИНФЛ 14 хонали эмас",IF(B7395="","Вилоят танланмаган",IF(C7395="","Туман танланмаган",IF(COUNTIFS(Рўйхатлар!$H$2:$H$209,B7395,Рўйхатлар!$I$2:$I$209,C7395)=0,"Туман вилоятга мос эмас",IF(J7395="","Хатлов тоифаси танланмаган",IF(K7395="","Сана кўрсатилмаган",IF(COUNTIF($H$6:$H$10005,H7395)&gt;1,"Такрорий ПИНФЛ",IF(OR(L7395="",M7395="",N7395="",O7395="",P7395=""),"Корхона, СТИР, соҳа, лавозим ёки ойлик кўрсатилмаган","✓")))))))))</f>
        <v/>
      </c>
      <c r="U7395" s="22" t="str">
        <f>IF(OR(H7395="",M7395=""),"",IF(COUNTIFS($B$6:B7395,B7395,$C$6:C7395,C7395,$M$6:M7395,M7395)=1,1,0))</f>
        <v/>
      </c>
    </row>
    <row r="7396" spans="1:21" x14ac:dyDescent="0.25">
      <c r="A7396" s="22" t="str">
        <f>IF(H7396="","",COUNTA($H$6:H7396))</f>
        <v/>
      </c>
      <c r="B7396" s="23"/>
      <c r="C7396" s="24"/>
      <c r="D7396" s="24"/>
      <c r="E7396" s="24"/>
      <c r="F7396" s="24"/>
      <c r="G7396" s="24"/>
      <c r="H7396" s="25"/>
      <c r="I7396" s="24"/>
      <c r="J7396" s="26"/>
      <c r="K7396" s="27"/>
      <c r="L7396" s="24"/>
      <c r="M7396" s="24"/>
      <c r="N7396" s="26"/>
      <c r="O7396" s="24"/>
      <c r="P7396" s="28"/>
      <c r="Q7396" s="24"/>
      <c r="R7396" s="24"/>
      <c r="S7396" s="24"/>
      <c r="T7396" s="29" t="str">
        <f>IF(H7396="","",IF(LEN(H7396)&lt;&gt;14,"ПИНФЛ 14 хонали эмас",IF(B7396="","Вилоят танланмаган",IF(C7396="","Туман танланмаган",IF(COUNTIFS(Рўйхатлар!$H$2:$H$209,B7396,Рўйхатлар!$I$2:$I$209,C7396)=0,"Туман вилоятга мос эмас",IF(J7396="","Хатлов тоифаси танланмаган",IF(K7396="","Сана кўрсатилмаган",IF(COUNTIF($H$6:$H$10005,H7396)&gt;1,"Такрорий ПИНФЛ",IF(OR(L7396="",M7396="",N7396="",O7396="",P7396=""),"Корхона, СТИР, соҳа, лавозим ёки ойлик кўрсатилмаган","✓")))))))))</f>
        <v/>
      </c>
      <c r="U7396" s="22" t="str">
        <f>IF(OR(H7396="",M7396=""),"",IF(COUNTIFS($B$6:B7396,B7396,$C$6:C7396,C7396,$M$6:M7396,M7396)=1,1,0))</f>
        <v/>
      </c>
    </row>
    <row r="7397" spans="1:21" x14ac:dyDescent="0.25">
      <c r="A7397" s="22" t="str">
        <f>IF(H7397="","",COUNTA($H$6:H7397))</f>
        <v/>
      </c>
      <c r="B7397" s="23"/>
      <c r="C7397" s="24"/>
      <c r="D7397" s="24"/>
      <c r="E7397" s="24"/>
      <c r="F7397" s="24"/>
      <c r="G7397" s="24"/>
      <c r="H7397" s="25"/>
      <c r="I7397" s="24"/>
      <c r="J7397" s="26"/>
      <c r="K7397" s="27"/>
      <c r="L7397" s="24"/>
      <c r="M7397" s="24"/>
      <c r="N7397" s="26"/>
      <c r="O7397" s="24"/>
      <c r="P7397" s="28"/>
      <c r="Q7397" s="24"/>
      <c r="R7397" s="24"/>
      <c r="S7397" s="24"/>
      <c r="T7397" s="29" t="str">
        <f>IF(H7397="","",IF(LEN(H7397)&lt;&gt;14,"ПИНФЛ 14 хонали эмас",IF(B7397="","Вилоят танланмаган",IF(C7397="","Туман танланмаган",IF(COUNTIFS(Рўйхатлар!$H$2:$H$209,B7397,Рўйхатлар!$I$2:$I$209,C7397)=0,"Туман вилоятга мос эмас",IF(J7397="","Хатлов тоифаси танланмаган",IF(K7397="","Сана кўрсатилмаган",IF(COUNTIF($H$6:$H$10005,H7397)&gt;1,"Такрорий ПИНФЛ",IF(OR(L7397="",M7397="",N7397="",O7397="",P7397=""),"Корхона, СТИР, соҳа, лавозим ёки ойлик кўрсатилмаган","✓")))))))))</f>
        <v/>
      </c>
      <c r="U7397" s="22" t="str">
        <f>IF(OR(H7397="",M7397=""),"",IF(COUNTIFS($B$6:B7397,B7397,$C$6:C7397,C7397,$M$6:M7397,M7397)=1,1,0))</f>
        <v/>
      </c>
    </row>
    <row r="7398" spans="1:21" x14ac:dyDescent="0.25">
      <c r="A7398" s="22" t="str">
        <f>IF(H7398="","",COUNTA($H$6:H7398))</f>
        <v/>
      </c>
      <c r="B7398" s="23"/>
      <c r="C7398" s="24"/>
      <c r="D7398" s="24"/>
      <c r="E7398" s="24"/>
      <c r="F7398" s="24"/>
      <c r="G7398" s="24"/>
      <c r="H7398" s="25"/>
      <c r="I7398" s="24"/>
      <c r="J7398" s="26"/>
      <c r="K7398" s="27"/>
      <c r="L7398" s="24"/>
      <c r="M7398" s="24"/>
      <c r="N7398" s="26"/>
      <c r="O7398" s="24"/>
      <c r="P7398" s="28"/>
      <c r="Q7398" s="24"/>
      <c r="R7398" s="24"/>
      <c r="S7398" s="24"/>
      <c r="T7398" s="29" t="str">
        <f>IF(H7398="","",IF(LEN(H7398)&lt;&gt;14,"ПИНФЛ 14 хонали эмас",IF(B7398="","Вилоят танланмаган",IF(C7398="","Туман танланмаган",IF(COUNTIFS(Рўйхатлар!$H$2:$H$209,B7398,Рўйхатлар!$I$2:$I$209,C7398)=0,"Туман вилоятга мос эмас",IF(J7398="","Хатлов тоифаси танланмаган",IF(K7398="","Сана кўрсатилмаган",IF(COUNTIF($H$6:$H$10005,H7398)&gt;1,"Такрорий ПИНФЛ",IF(OR(L7398="",M7398="",N7398="",O7398="",P7398=""),"Корхона, СТИР, соҳа, лавозим ёки ойлик кўрсатилмаган","✓")))))))))</f>
        <v/>
      </c>
      <c r="U7398" s="22" t="str">
        <f>IF(OR(H7398="",M7398=""),"",IF(COUNTIFS($B$6:B7398,B7398,$C$6:C7398,C7398,$M$6:M7398,M7398)=1,1,0))</f>
        <v/>
      </c>
    </row>
    <row r="7399" spans="1:21" x14ac:dyDescent="0.25">
      <c r="A7399" s="22" t="str">
        <f>IF(H7399="","",COUNTA($H$6:H7399))</f>
        <v/>
      </c>
      <c r="B7399" s="23"/>
      <c r="C7399" s="24"/>
      <c r="D7399" s="24"/>
      <c r="E7399" s="24"/>
      <c r="F7399" s="24"/>
      <c r="G7399" s="24"/>
      <c r="H7399" s="25"/>
      <c r="I7399" s="24"/>
      <c r="J7399" s="26"/>
      <c r="K7399" s="27"/>
      <c r="L7399" s="24"/>
      <c r="M7399" s="24"/>
      <c r="N7399" s="26"/>
      <c r="O7399" s="24"/>
      <c r="P7399" s="28"/>
      <c r="Q7399" s="24"/>
      <c r="R7399" s="24"/>
      <c r="S7399" s="24"/>
      <c r="T7399" s="29" t="str">
        <f>IF(H7399="","",IF(LEN(H7399)&lt;&gt;14,"ПИНФЛ 14 хонали эмас",IF(B7399="","Вилоят танланмаган",IF(C7399="","Туман танланмаган",IF(COUNTIFS(Рўйхатлар!$H$2:$H$209,B7399,Рўйхатлар!$I$2:$I$209,C7399)=0,"Туман вилоятга мос эмас",IF(J7399="","Хатлов тоифаси танланмаган",IF(K7399="","Сана кўрсатилмаган",IF(COUNTIF($H$6:$H$10005,H7399)&gt;1,"Такрорий ПИНФЛ",IF(OR(L7399="",M7399="",N7399="",O7399="",P7399=""),"Корхона, СТИР, соҳа, лавозим ёки ойлик кўрсатилмаган","✓")))))))))</f>
        <v/>
      </c>
      <c r="U7399" s="22" t="str">
        <f>IF(OR(H7399="",M7399=""),"",IF(COUNTIFS($B$6:B7399,B7399,$C$6:C7399,C7399,$M$6:M7399,M7399)=1,1,0))</f>
        <v/>
      </c>
    </row>
    <row r="7400" spans="1:21" x14ac:dyDescent="0.25">
      <c r="A7400" s="22" t="str">
        <f>IF(H7400="","",COUNTA($H$6:H7400))</f>
        <v/>
      </c>
      <c r="B7400" s="23"/>
      <c r="C7400" s="24"/>
      <c r="D7400" s="24"/>
      <c r="E7400" s="24"/>
      <c r="F7400" s="24"/>
      <c r="G7400" s="24"/>
      <c r="H7400" s="25"/>
      <c r="I7400" s="24"/>
      <c r="J7400" s="26"/>
      <c r="K7400" s="27"/>
      <c r="L7400" s="24"/>
      <c r="M7400" s="24"/>
      <c r="N7400" s="26"/>
      <c r="O7400" s="24"/>
      <c r="P7400" s="28"/>
      <c r="Q7400" s="24"/>
      <c r="R7400" s="24"/>
      <c r="S7400" s="24"/>
      <c r="T7400" s="29" t="str">
        <f>IF(H7400="","",IF(LEN(H7400)&lt;&gt;14,"ПИНФЛ 14 хонали эмас",IF(B7400="","Вилоят танланмаган",IF(C7400="","Туман танланмаган",IF(COUNTIFS(Рўйхатлар!$H$2:$H$209,B7400,Рўйхатлар!$I$2:$I$209,C7400)=0,"Туман вилоятга мос эмас",IF(J7400="","Хатлов тоифаси танланмаган",IF(K7400="","Сана кўрсатилмаган",IF(COUNTIF($H$6:$H$10005,H7400)&gt;1,"Такрорий ПИНФЛ",IF(OR(L7400="",M7400="",N7400="",O7400="",P7400=""),"Корхона, СТИР, соҳа, лавозим ёки ойлик кўрсатилмаган","✓")))))))))</f>
        <v/>
      </c>
      <c r="U7400" s="22" t="str">
        <f>IF(OR(H7400="",M7400=""),"",IF(COUNTIFS($B$6:B7400,B7400,$C$6:C7400,C7400,$M$6:M7400,M7400)=1,1,0))</f>
        <v/>
      </c>
    </row>
    <row r="7401" spans="1:21" x14ac:dyDescent="0.25">
      <c r="A7401" s="22" t="str">
        <f>IF(H7401="","",COUNTA($H$6:H7401))</f>
        <v/>
      </c>
      <c r="B7401" s="23"/>
      <c r="C7401" s="24"/>
      <c r="D7401" s="24"/>
      <c r="E7401" s="24"/>
      <c r="F7401" s="24"/>
      <c r="G7401" s="24"/>
      <c r="H7401" s="25"/>
      <c r="I7401" s="24"/>
      <c r="J7401" s="26"/>
      <c r="K7401" s="27"/>
      <c r="L7401" s="24"/>
      <c r="M7401" s="24"/>
      <c r="N7401" s="26"/>
      <c r="O7401" s="24"/>
      <c r="P7401" s="28"/>
      <c r="Q7401" s="24"/>
      <c r="R7401" s="24"/>
      <c r="S7401" s="24"/>
      <c r="T7401" s="29" t="str">
        <f>IF(H7401="","",IF(LEN(H7401)&lt;&gt;14,"ПИНФЛ 14 хонали эмас",IF(B7401="","Вилоят танланмаган",IF(C7401="","Туман танланмаган",IF(COUNTIFS(Рўйхатлар!$H$2:$H$209,B7401,Рўйхатлар!$I$2:$I$209,C7401)=0,"Туман вилоятга мос эмас",IF(J7401="","Хатлов тоифаси танланмаган",IF(K7401="","Сана кўрсатилмаган",IF(COUNTIF($H$6:$H$10005,H7401)&gt;1,"Такрорий ПИНФЛ",IF(OR(L7401="",M7401="",N7401="",O7401="",P7401=""),"Корхона, СТИР, соҳа, лавозим ёки ойлик кўрсатилмаган","✓")))))))))</f>
        <v/>
      </c>
      <c r="U7401" s="22" t="str">
        <f>IF(OR(H7401="",M7401=""),"",IF(COUNTIFS($B$6:B7401,B7401,$C$6:C7401,C7401,$M$6:M7401,M7401)=1,1,0))</f>
        <v/>
      </c>
    </row>
    <row r="7402" spans="1:21" x14ac:dyDescent="0.25">
      <c r="A7402" s="22" t="str">
        <f>IF(H7402="","",COUNTA($H$6:H7402))</f>
        <v/>
      </c>
      <c r="B7402" s="23"/>
      <c r="C7402" s="24"/>
      <c r="D7402" s="24"/>
      <c r="E7402" s="24"/>
      <c r="F7402" s="24"/>
      <c r="G7402" s="24"/>
      <c r="H7402" s="25"/>
      <c r="I7402" s="24"/>
      <c r="J7402" s="26"/>
      <c r="K7402" s="27"/>
      <c r="L7402" s="24"/>
      <c r="M7402" s="24"/>
      <c r="N7402" s="26"/>
      <c r="O7402" s="24"/>
      <c r="P7402" s="28"/>
      <c r="Q7402" s="24"/>
      <c r="R7402" s="24"/>
      <c r="S7402" s="24"/>
      <c r="T7402" s="29" t="str">
        <f>IF(H7402="","",IF(LEN(H7402)&lt;&gt;14,"ПИНФЛ 14 хонали эмас",IF(B7402="","Вилоят танланмаган",IF(C7402="","Туман танланмаган",IF(COUNTIFS(Рўйхатлар!$H$2:$H$209,B7402,Рўйхатлар!$I$2:$I$209,C7402)=0,"Туман вилоятга мос эмас",IF(J7402="","Хатлов тоифаси танланмаган",IF(K7402="","Сана кўрсатилмаган",IF(COUNTIF($H$6:$H$10005,H7402)&gt;1,"Такрорий ПИНФЛ",IF(OR(L7402="",M7402="",N7402="",O7402="",P7402=""),"Корхона, СТИР, соҳа, лавозим ёки ойлик кўрсатилмаган","✓")))))))))</f>
        <v/>
      </c>
      <c r="U7402" s="22" t="str">
        <f>IF(OR(H7402="",M7402=""),"",IF(COUNTIFS($B$6:B7402,B7402,$C$6:C7402,C7402,$M$6:M7402,M7402)=1,1,0))</f>
        <v/>
      </c>
    </row>
    <row r="7403" spans="1:21" x14ac:dyDescent="0.25">
      <c r="A7403" s="22" t="str">
        <f>IF(H7403="","",COUNTA($H$6:H7403))</f>
        <v/>
      </c>
      <c r="B7403" s="23"/>
      <c r="C7403" s="24"/>
      <c r="D7403" s="24"/>
      <c r="E7403" s="24"/>
      <c r="F7403" s="24"/>
      <c r="G7403" s="24"/>
      <c r="H7403" s="25"/>
      <c r="I7403" s="24"/>
      <c r="J7403" s="26"/>
      <c r="K7403" s="27"/>
      <c r="L7403" s="24"/>
      <c r="M7403" s="24"/>
      <c r="N7403" s="26"/>
      <c r="O7403" s="24"/>
      <c r="P7403" s="28"/>
      <c r="Q7403" s="24"/>
      <c r="R7403" s="24"/>
      <c r="S7403" s="24"/>
      <c r="T7403" s="29" t="str">
        <f>IF(H7403="","",IF(LEN(H7403)&lt;&gt;14,"ПИНФЛ 14 хонали эмас",IF(B7403="","Вилоят танланмаган",IF(C7403="","Туман танланмаган",IF(COUNTIFS(Рўйхатлар!$H$2:$H$209,B7403,Рўйхатлар!$I$2:$I$209,C7403)=0,"Туман вилоятга мос эмас",IF(J7403="","Хатлов тоифаси танланмаган",IF(K7403="","Сана кўрсатилмаган",IF(COUNTIF($H$6:$H$10005,H7403)&gt;1,"Такрорий ПИНФЛ",IF(OR(L7403="",M7403="",N7403="",O7403="",P7403=""),"Корхона, СТИР, соҳа, лавозим ёки ойлик кўрсатилмаган","✓")))))))))</f>
        <v/>
      </c>
      <c r="U7403" s="22" t="str">
        <f>IF(OR(H7403="",M7403=""),"",IF(COUNTIFS($B$6:B7403,B7403,$C$6:C7403,C7403,$M$6:M7403,M7403)=1,1,0))</f>
        <v/>
      </c>
    </row>
    <row r="7404" spans="1:21" x14ac:dyDescent="0.25">
      <c r="A7404" s="22" t="str">
        <f>IF(H7404="","",COUNTA($H$6:H7404))</f>
        <v/>
      </c>
      <c r="B7404" s="23"/>
      <c r="C7404" s="24"/>
      <c r="D7404" s="24"/>
      <c r="E7404" s="24"/>
      <c r="F7404" s="24"/>
      <c r="G7404" s="24"/>
      <c r="H7404" s="25"/>
      <c r="I7404" s="24"/>
      <c r="J7404" s="26"/>
      <c r="K7404" s="27"/>
      <c r="L7404" s="24"/>
      <c r="M7404" s="24"/>
      <c r="N7404" s="26"/>
      <c r="O7404" s="24"/>
      <c r="P7404" s="28"/>
      <c r="Q7404" s="24"/>
      <c r="R7404" s="24"/>
      <c r="S7404" s="24"/>
      <c r="T7404" s="29" t="str">
        <f>IF(H7404="","",IF(LEN(H7404)&lt;&gt;14,"ПИНФЛ 14 хонали эмас",IF(B7404="","Вилоят танланмаган",IF(C7404="","Туман танланмаган",IF(COUNTIFS(Рўйхатлар!$H$2:$H$209,B7404,Рўйхатлар!$I$2:$I$209,C7404)=0,"Туман вилоятга мос эмас",IF(J7404="","Хатлов тоифаси танланмаган",IF(K7404="","Сана кўрсатилмаган",IF(COUNTIF($H$6:$H$10005,H7404)&gt;1,"Такрорий ПИНФЛ",IF(OR(L7404="",M7404="",N7404="",O7404="",P7404=""),"Корхона, СТИР, соҳа, лавозим ёки ойлик кўрсатилмаган","✓")))))))))</f>
        <v/>
      </c>
      <c r="U7404" s="22" t="str">
        <f>IF(OR(H7404="",M7404=""),"",IF(COUNTIFS($B$6:B7404,B7404,$C$6:C7404,C7404,$M$6:M7404,M7404)=1,1,0))</f>
        <v/>
      </c>
    </row>
    <row r="7405" spans="1:21" x14ac:dyDescent="0.25">
      <c r="A7405" s="22" t="str">
        <f>IF(H7405="","",COUNTA($H$6:H7405))</f>
        <v/>
      </c>
      <c r="B7405" s="23"/>
      <c r="C7405" s="24"/>
      <c r="D7405" s="24"/>
      <c r="E7405" s="24"/>
      <c r="F7405" s="24"/>
      <c r="G7405" s="24"/>
      <c r="H7405" s="25"/>
      <c r="I7405" s="24"/>
      <c r="J7405" s="26"/>
      <c r="K7405" s="27"/>
      <c r="L7405" s="24"/>
      <c r="M7405" s="24"/>
      <c r="N7405" s="26"/>
      <c r="O7405" s="24"/>
      <c r="P7405" s="28"/>
      <c r="Q7405" s="24"/>
      <c r="R7405" s="24"/>
      <c r="S7405" s="24"/>
      <c r="T7405" s="29" t="str">
        <f>IF(H7405="","",IF(LEN(H7405)&lt;&gt;14,"ПИНФЛ 14 хонали эмас",IF(B7405="","Вилоят танланмаган",IF(C7405="","Туман танланмаган",IF(COUNTIFS(Рўйхатлар!$H$2:$H$209,B7405,Рўйхатлар!$I$2:$I$209,C7405)=0,"Туман вилоятга мос эмас",IF(J7405="","Хатлов тоифаси танланмаган",IF(K7405="","Сана кўрсатилмаган",IF(COUNTIF($H$6:$H$10005,H7405)&gt;1,"Такрорий ПИНФЛ",IF(OR(L7405="",M7405="",N7405="",O7405="",P7405=""),"Корхона, СТИР, соҳа, лавозим ёки ойлик кўрсатилмаган","✓")))))))))</f>
        <v/>
      </c>
      <c r="U7405" s="22" t="str">
        <f>IF(OR(H7405="",M7405=""),"",IF(COUNTIFS($B$6:B7405,B7405,$C$6:C7405,C7405,$M$6:M7405,M7405)=1,1,0))</f>
        <v/>
      </c>
    </row>
    <row r="7406" spans="1:21" x14ac:dyDescent="0.25">
      <c r="A7406" s="22" t="str">
        <f>IF(H7406="","",COUNTA($H$6:H7406))</f>
        <v/>
      </c>
      <c r="B7406" s="23"/>
      <c r="C7406" s="24"/>
      <c r="D7406" s="24"/>
      <c r="E7406" s="24"/>
      <c r="F7406" s="24"/>
      <c r="G7406" s="24"/>
      <c r="H7406" s="25"/>
      <c r="I7406" s="24"/>
      <c r="J7406" s="26"/>
      <c r="K7406" s="27"/>
      <c r="L7406" s="24"/>
      <c r="M7406" s="24"/>
      <c r="N7406" s="26"/>
      <c r="O7406" s="24"/>
      <c r="P7406" s="28"/>
      <c r="Q7406" s="24"/>
      <c r="R7406" s="24"/>
      <c r="S7406" s="24"/>
      <c r="T7406" s="29" t="str">
        <f>IF(H7406="","",IF(LEN(H7406)&lt;&gt;14,"ПИНФЛ 14 хонали эмас",IF(B7406="","Вилоят танланмаган",IF(C7406="","Туман танланмаган",IF(COUNTIFS(Рўйхатлар!$H$2:$H$209,B7406,Рўйхатлар!$I$2:$I$209,C7406)=0,"Туман вилоятга мос эмас",IF(J7406="","Хатлов тоифаси танланмаган",IF(K7406="","Сана кўрсатилмаган",IF(COUNTIF($H$6:$H$10005,H7406)&gt;1,"Такрорий ПИНФЛ",IF(OR(L7406="",M7406="",N7406="",O7406="",P7406=""),"Корхона, СТИР, соҳа, лавозим ёки ойлик кўрсатилмаган","✓")))))))))</f>
        <v/>
      </c>
      <c r="U7406" s="22" t="str">
        <f>IF(OR(H7406="",M7406=""),"",IF(COUNTIFS($B$6:B7406,B7406,$C$6:C7406,C7406,$M$6:M7406,M7406)=1,1,0))</f>
        <v/>
      </c>
    </row>
    <row r="7407" spans="1:21" x14ac:dyDescent="0.25">
      <c r="A7407" s="22" t="str">
        <f>IF(H7407="","",COUNTA($H$6:H7407))</f>
        <v/>
      </c>
      <c r="B7407" s="23"/>
      <c r="C7407" s="24"/>
      <c r="D7407" s="24"/>
      <c r="E7407" s="24"/>
      <c r="F7407" s="24"/>
      <c r="G7407" s="24"/>
      <c r="H7407" s="25"/>
      <c r="I7407" s="24"/>
      <c r="J7407" s="26"/>
      <c r="K7407" s="27"/>
      <c r="L7407" s="24"/>
      <c r="M7407" s="24"/>
      <c r="N7407" s="26"/>
      <c r="O7407" s="24"/>
      <c r="P7407" s="28"/>
      <c r="Q7407" s="24"/>
      <c r="R7407" s="24"/>
      <c r="S7407" s="24"/>
      <c r="T7407" s="29" t="str">
        <f>IF(H7407="","",IF(LEN(H7407)&lt;&gt;14,"ПИНФЛ 14 хонали эмас",IF(B7407="","Вилоят танланмаган",IF(C7407="","Туман танланмаган",IF(COUNTIFS(Рўйхатлар!$H$2:$H$209,B7407,Рўйхатлар!$I$2:$I$209,C7407)=0,"Туман вилоятга мос эмас",IF(J7407="","Хатлов тоифаси танланмаган",IF(K7407="","Сана кўрсатилмаган",IF(COUNTIF($H$6:$H$10005,H7407)&gt;1,"Такрорий ПИНФЛ",IF(OR(L7407="",M7407="",N7407="",O7407="",P7407=""),"Корхона, СТИР, соҳа, лавозим ёки ойлик кўрсатилмаган","✓")))))))))</f>
        <v/>
      </c>
      <c r="U7407" s="22" t="str">
        <f>IF(OR(H7407="",M7407=""),"",IF(COUNTIFS($B$6:B7407,B7407,$C$6:C7407,C7407,$M$6:M7407,M7407)=1,1,0))</f>
        <v/>
      </c>
    </row>
    <row r="7408" spans="1:21" x14ac:dyDescent="0.25">
      <c r="A7408" s="22" t="str">
        <f>IF(H7408="","",COUNTA($H$6:H7408))</f>
        <v/>
      </c>
      <c r="B7408" s="23"/>
      <c r="C7408" s="24"/>
      <c r="D7408" s="24"/>
      <c r="E7408" s="24"/>
      <c r="F7408" s="24"/>
      <c r="G7408" s="24"/>
      <c r="H7408" s="25"/>
      <c r="I7408" s="24"/>
      <c r="J7408" s="26"/>
      <c r="K7408" s="27"/>
      <c r="L7408" s="24"/>
      <c r="M7408" s="24"/>
      <c r="N7408" s="26"/>
      <c r="O7408" s="24"/>
      <c r="P7408" s="28"/>
      <c r="Q7408" s="24"/>
      <c r="R7408" s="24"/>
      <c r="S7408" s="24"/>
      <c r="T7408" s="29" t="str">
        <f>IF(H7408="","",IF(LEN(H7408)&lt;&gt;14,"ПИНФЛ 14 хонали эмас",IF(B7408="","Вилоят танланмаган",IF(C7408="","Туман танланмаган",IF(COUNTIFS(Рўйхатлар!$H$2:$H$209,B7408,Рўйхатлар!$I$2:$I$209,C7408)=0,"Туман вилоятга мос эмас",IF(J7408="","Хатлов тоифаси танланмаган",IF(K7408="","Сана кўрсатилмаган",IF(COUNTIF($H$6:$H$10005,H7408)&gt;1,"Такрорий ПИНФЛ",IF(OR(L7408="",M7408="",N7408="",O7408="",P7408=""),"Корхона, СТИР, соҳа, лавозим ёки ойлик кўрсатилмаган","✓")))))))))</f>
        <v/>
      </c>
      <c r="U7408" s="22" t="str">
        <f>IF(OR(H7408="",M7408=""),"",IF(COUNTIFS($B$6:B7408,B7408,$C$6:C7408,C7408,$M$6:M7408,M7408)=1,1,0))</f>
        <v/>
      </c>
    </row>
    <row r="7409" spans="1:21" x14ac:dyDescent="0.25">
      <c r="A7409" s="22" t="str">
        <f>IF(H7409="","",COUNTA($H$6:H7409))</f>
        <v/>
      </c>
      <c r="B7409" s="23"/>
      <c r="C7409" s="24"/>
      <c r="D7409" s="24"/>
      <c r="E7409" s="24"/>
      <c r="F7409" s="24"/>
      <c r="G7409" s="24"/>
      <c r="H7409" s="25"/>
      <c r="I7409" s="24"/>
      <c r="J7409" s="26"/>
      <c r="K7409" s="27"/>
      <c r="L7409" s="24"/>
      <c r="M7409" s="24"/>
      <c r="N7409" s="26"/>
      <c r="O7409" s="24"/>
      <c r="P7409" s="28"/>
      <c r="Q7409" s="24"/>
      <c r="R7409" s="24"/>
      <c r="S7409" s="24"/>
      <c r="T7409" s="29" t="str">
        <f>IF(H7409="","",IF(LEN(H7409)&lt;&gt;14,"ПИНФЛ 14 хонали эмас",IF(B7409="","Вилоят танланмаган",IF(C7409="","Туман танланмаган",IF(COUNTIFS(Рўйхатлар!$H$2:$H$209,B7409,Рўйхатлар!$I$2:$I$209,C7409)=0,"Туман вилоятга мос эмас",IF(J7409="","Хатлов тоифаси танланмаган",IF(K7409="","Сана кўрсатилмаган",IF(COUNTIF($H$6:$H$10005,H7409)&gt;1,"Такрорий ПИНФЛ",IF(OR(L7409="",M7409="",N7409="",O7409="",P7409=""),"Корхона, СТИР, соҳа, лавозим ёки ойлик кўрсатилмаган","✓")))))))))</f>
        <v/>
      </c>
      <c r="U7409" s="22" t="str">
        <f>IF(OR(H7409="",M7409=""),"",IF(COUNTIFS($B$6:B7409,B7409,$C$6:C7409,C7409,$M$6:M7409,M7409)=1,1,0))</f>
        <v/>
      </c>
    </row>
    <row r="7410" spans="1:21" x14ac:dyDescent="0.25">
      <c r="A7410" s="22" t="str">
        <f>IF(H7410="","",COUNTA($H$6:H7410))</f>
        <v/>
      </c>
      <c r="B7410" s="23"/>
      <c r="C7410" s="24"/>
      <c r="D7410" s="24"/>
      <c r="E7410" s="24"/>
      <c r="F7410" s="24"/>
      <c r="G7410" s="24"/>
      <c r="H7410" s="25"/>
      <c r="I7410" s="24"/>
      <c r="J7410" s="26"/>
      <c r="K7410" s="27"/>
      <c r="L7410" s="24"/>
      <c r="M7410" s="24"/>
      <c r="N7410" s="26"/>
      <c r="O7410" s="24"/>
      <c r="P7410" s="28"/>
      <c r="Q7410" s="24"/>
      <c r="R7410" s="24"/>
      <c r="S7410" s="24"/>
      <c r="T7410" s="29" t="str">
        <f>IF(H7410="","",IF(LEN(H7410)&lt;&gt;14,"ПИНФЛ 14 хонали эмас",IF(B7410="","Вилоят танланмаган",IF(C7410="","Туман танланмаган",IF(COUNTIFS(Рўйхатлар!$H$2:$H$209,B7410,Рўйхатлар!$I$2:$I$209,C7410)=0,"Туман вилоятга мос эмас",IF(J7410="","Хатлов тоифаси танланмаган",IF(K7410="","Сана кўрсатилмаган",IF(COUNTIF($H$6:$H$10005,H7410)&gt;1,"Такрорий ПИНФЛ",IF(OR(L7410="",M7410="",N7410="",O7410="",P7410=""),"Корхона, СТИР, соҳа, лавозим ёки ойлик кўрсатилмаган","✓")))))))))</f>
        <v/>
      </c>
      <c r="U7410" s="22" t="str">
        <f>IF(OR(H7410="",M7410=""),"",IF(COUNTIFS($B$6:B7410,B7410,$C$6:C7410,C7410,$M$6:M7410,M7410)=1,1,0))</f>
        <v/>
      </c>
    </row>
    <row r="7411" spans="1:21" x14ac:dyDescent="0.25">
      <c r="A7411" s="22" t="str">
        <f>IF(H7411="","",COUNTA($H$6:H7411))</f>
        <v/>
      </c>
      <c r="B7411" s="23"/>
      <c r="C7411" s="24"/>
      <c r="D7411" s="24"/>
      <c r="E7411" s="24"/>
      <c r="F7411" s="24"/>
      <c r="G7411" s="24"/>
      <c r="H7411" s="25"/>
      <c r="I7411" s="24"/>
      <c r="J7411" s="26"/>
      <c r="K7411" s="27"/>
      <c r="L7411" s="24"/>
      <c r="M7411" s="24"/>
      <c r="N7411" s="26"/>
      <c r="O7411" s="24"/>
      <c r="P7411" s="28"/>
      <c r="Q7411" s="24"/>
      <c r="R7411" s="24"/>
      <c r="S7411" s="24"/>
      <c r="T7411" s="29" t="str">
        <f>IF(H7411="","",IF(LEN(H7411)&lt;&gt;14,"ПИНФЛ 14 хонали эмас",IF(B7411="","Вилоят танланмаган",IF(C7411="","Туман танланмаган",IF(COUNTIFS(Рўйхатлар!$H$2:$H$209,B7411,Рўйхатлар!$I$2:$I$209,C7411)=0,"Туман вилоятга мос эмас",IF(J7411="","Хатлов тоифаси танланмаган",IF(K7411="","Сана кўрсатилмаган",IF(COUNTIF($H$6:$H$10005,H7411)&gt;1,"Такрорий ПИНФЛ",IF(OR(L7411="",M7411="",N7411="",O7411="",P7411=""),"Корхона, СТИР, соҳа, лавозим ёки ойлик кўрсатилмаган","✓")))))))))</f>
        <v/>
      </c>
      <c r="U7411" s="22" t="str">
        <f>IF(OR(H7411="",M7411=""),"",IF(COUNTIFS($B$6:B7411,B7411,$C$6:C7411,C7411,$M$6:M7411,M7411)=1,1,0))</f>
        <v/>
      </c>
    </row>
    <row r="7412" spans="1:21" x14ac:dyDescent="0.25">
      <c r="A7412" s="22" t="str">
        <f>IF(H7412="","",COUNTA($H$6:H7412))</f>
        <v/>
      </c>
      <c r="B7412" s="23"/>
      <c r="C7412" s="24"/>
      <c r="D7412" s="24"/>
      <c r="E7412" s="24"/>
      <c r="F7412" s="24"/>
      <c r="G7412" s="24"/>
      <c r="H7412" s="25"/>
      <c r="I7412" s="24"/>
      <c r="J7412" s="26"/>
      <c r="K7412" s="27"/>
      <c r="L7412" s="24"/>
      <c r="M7412" s="24"/>
      <c r="N7412" s="26"/>
      <c r="O7412" s="24"/>
      <c r="P7412" s="28"/>
      <c r="Q7412" s="24"/>
      <c r="R7412" s="24"/>
      <c r="S7412" s="24"/>
      <c r="T7412" s="29" t="str">
        <f>IF(H7412="","",IF(LEN(H7412)&lt;&gt;14,"ПИНФЛ 14 хонали эмас",IF(B7412="","Вилоят танланмаган",IF(C7412="","Туман танланмаган",IF(COUNTIFS(Рўйхатлар!$H$2:$H$209,B7412,Рўйхатлар!$I$2:$I$209,C7412)=0,"Туман вилоятга мос эмас",IF(J7412="","Хатлов тоифаси танланмаган",IF(K7412="","Сана кўрсатилмаган",IF(COUNTIF($H$6:$H$10005,H7412)&gt;1,"Такрорий ПИНФЛ",IF(OR(L7412="",M7412="",N7412="",O7412="",P7412=""),"Корхона, СТИР, соҳа, лавозим ёки ойлик кўрсатилмаган","✓")))))))))</f>
        <v/>
      </c>
      <c r="U7412" s="22" t="str">
        <f>IF(OR(H7412="",M7412=""),"",IF(COUNTIFS($B$6:B7412,B7412,$C$6:C7412,C7412,$M$6:M7412,M7412)=1,1,0))</f>
        <v/>
      </c>
    </row>
    <row r="7413" spans="1:21" x14ac:dyDescent="0.25">
      <c r="A7413" s="22" t="str">
        <f>IF(H7413="","",COUNTA($H$6:H7413))</f>
        <v/>
      </c>
      <c r="B7413" s="23"/>
      <c r="C7413" s="24"/>
      <c r="D7413" s="24"/>
      <c r="E7413" s="24"/>
      <c r="F7413" s="24"/>
      <c r="G7413" s="24"/>
      <c r="H7413" s="25"/>
      <c r="I7413" s="24"/>
      <c r="J7413" s="26"/>
      <c r="K7413" s="27"/>
      <c r="L7413" s="24"/>
      <c r="M7413" s="24"/>
      <c r="N7413" s="26"/>
      <c r="O7413" s="24"/>
      <c r="P7413" s="28"/>
      <c r="Q7413" s="24"/>
      <c r="R7413" s="24"/>
      <c r="S7413" s="24"/>
      <c r="T7413" s="29" t="str">
        <f>IF(H7413="","",IF(LEN(H7413)&lt;&gt;14,"ПИНФЛ 14 хонали эмас",IF(B7413="","Вилоят танланмаган",IF(C7413="","Туман танланмаган",IF(COUNTIFS(Рўйхатлар!$H$2:$H$209,B7413,Рўйхатлар!$I$2:$I$209,C7413)=0,"Туман вилоятга мос эмас",IF(J7413="","Хатлов тоифаси танланмаган",IF(K7413="","Сана кўрсатилмаган",IF(COUNTIF($H$6:$H$10005,H7413)&gt;1,"Такрорий ПИНФЛ",IF(OR(L7413="",M7413="",N7413="",O7413="",P7413=""),"Корхона, СТИР, соҳа, лавозим ёки ойлик кўрсатилмаган","✓")))))))))</f>
        <v/>
      </c>
      <c r="U7413" s="22" t="str">
        <f>IF(OR(H7413="",M7413=""),"",IF(COUNTIFS($B$6:B7413,B7413,$C$6:C7413,C7413,$M$6:M7413,M7413)=1,1,0))</f>
        <v/>
      </c>
    </row>
    <row r="7414" spans="1:21" x14ac:dyDescent="0.25">
      <c r="A7414" s="22" t="str">
        <f>IF(H7414="","",COUNTA($H$6:H7414))</f>
        <v/>
      </c>
      <c r="B7414" s="23"/>
      <c r="C7414" s="24"/>
      <c r="D7414" s="24"/>
      <c r="E7414" s="24"/>
      <c r="F7414" s="24"/>
      <c r="G7414" s="24"/>
      <c r="H7414" s="25"/>
      <c r="I7414" s="24"/>
      <c r="J7414" s="26"/>
      <c r="K7414" s="27"/>
      <c r="L7414" s="24"/>
      <c r="M7414" s="24"/>
      <c r="N7414" s="26"/>
      <c r="O7414" s="24"/>
      <c r="P7414" s="28"/>
      <c r="Q7414" s="24"/>
      <c r="R7414" s="24"/>
      <c r="S7414" s="24"/>
      <c r="T7414" s="29" t="str">
        <f>IF(H7414="","",IF(LEN(H7414)&lt;&gt;14,"ПИНФЛ 14 хонали эмас",IF(B7414="","Вилоят танланмаган",IF(C7414="","Туман танланмаган",IF(COUNTIFS(Рўйхатлар!$H$2:$H$209,B7414,Рўйхатлар!$I$2:$I$209,C7414)=0,"Туман вилоятга мос эмас",IF(J7414="","Хатлов тоифаси танланмаган",IF(K7414="","Сана кўрсатилмаган",IF(COUNTIF($H$6:$H$10005,H7414)&gt;1,"Такрорий ПИНФЛ",IF(OR(L7414="",M7414="",N7414="",O7414="",P7414=""),"Корхона, СТИР, соҳа, лавозим ёки ойлик кўрсатилмаган","✓")))))))))</f>
        <v/>
      </c>
      <c r="U7414" s="22" t="str">
        <f>IF(OR(H7414="",M7414=""),"",IF(COUNTIFS($B$6:B7414,B7414,$C$6:C7414,C7414,$M$6:M7414,M7414)=1,1,0))</f>
        <v/>
      </c>
    </row>
    <row r="7415" spans="1:21" x14ac:dyDescent="0.25">
      <c r="A7415" s="22" t="str">
        <f>IF(H7415="","",COUNTA($H$6:H7415))</f>
        <v/>
      </c>
      <c r="B7415" s="23"/>
      <c r="C7415" s="24"/>
      <c r="D7415" s="24"/>
      <c r="E7415" s="24"/>
      <c r="F7415" s="24"/>
      <c r="G7415" s="24"/>
      <c r="H7415" s="25"/>
      <c r="I7415" s="24"/>
      <c r="J7415" s="26"/>
      <c r="K7415" s="27"/>
      <c r="L7415" s="24"/>
      <c r="M7415" s="24"/>
      <c r="N7415" s="26"/>
      <c r="O7415" s="24"/>
      <c r="P7415" s="28"/>
      <c r="Q7415" s="24"/>
      <c r="R7415" s="24"/>
      <c r="S7415" s="24"/>
      <c r="T7415" s="29" t="str">
        <f>IF(H7415="","",IF(LEN(H7415)&lt;&gt;14,"ПИНФЛ 14 хонали эмас",IF(B7415="","Вилоят танланмаган",IF(C7415="","Туман танланмаган",IF(COUNTIFS(Рўйхатлар!$H$2:$H$209,B7415,Рўйхатлар!$I$2:$I$209,C7415)=0,"Туман вилоятга мос эмас",IF(J7415="","Хатлов тоифаси танланмаган",IF(K7415="","Сана кўрсатилмаган",IF(COUNTIF($H$6:$H$10005,H7415)&gt;1,"Такрорий ПИНФЛ",IF(OR(L7415="",M7415="",N7415="",O7415="",P7415=""),"Корхона, СТИР, соҳа, лавозим ёки ойлик кўрсатилмаган","✓")))))))))</f>
        <v/>
      </c>
      <c r="U7415" s="22" t="str">
        <f>IF(OR(H7415="",M7415=""),"",IF(COUNTIFS($B$6:B7415,B7415,$C$6:C7415,C7415,$M$6:M7415,M7415)=1,1,0))</f>
        <v/>
      </c>
    </row>
    <row r="7416" spans="1:21" x14ac:dyDescent="0.25">
      <c r="A7416" s="22" t="str">
        <f>IF(H7416="","",COUNTA($H$6:H7416))</f>
        <v/>
      </c>
      <c r="B7416" s="23"/>
      <c r="C7416" s="24"/>
      <c r="D7416" s="24"/>
      <c r="E7416" s="24"/>
      <c r="F7416" s="24"/>
      <c r="G7416" s="24"/>
      <c r="H7416" s="25"/>
      <c r="I7416" s="24"/>
      <c r="J7416" s="26"/>
      <c r="K7416" s="27"/>
      <c r="L7416" s="24"/>
      <c r="M7416" s="24"/>
      <c r="N7416" s="26"/>
      <c r="O7416" s="24"/>
      <c r="P7416" s="28"/>
      <c r="Q7416" s="24"/>
      <c r="R7416" s="24"/>
      <c r="S7416" s="24"/>
      <c r="T7416" s="29" t="str">
        <f>IF(H7416="","",IF(LEN(H7416)&lt;&gt;14,"ПИНФЛ 14 хонали эмас",IF(B7416="","Вилоят танланмаган",IF(C7416="","Туман танланмаган",IF(COUNTIFS(Рўйхатлар!$H$2:$H$209,B7416,Рўйхатлар!$I$2:$I$209,C7416)=0,"Туман вилоятга мос эмас",IF(J7416="","Хатлов тоифаси танланмаган",IF(K7416="","Сана кўрсатилмаган",IF(COUNTIF($H$6:$H$10005,H7416)&gt;1,"Такрорий ПИНФЛ",IF(OR(L7416="",M7416="",N7416="",O7416="",P7416=""),"Корхона, СТИР, соҳа, лавозим ёки ойлик кўрсатилмаган","✓")))))))))</f>
        <v/>
      </c>
      <c r="U7416" s="22" t="str">
        <f>IF(OR(H7416="",M7416=""),"",IF(COUNTIFS($B$6:B7416,B7416,$C$6:C7416,C7416,$M$6:M7416,M7416)=1,1,0))</f>
        <v/>
      </c>
    </row>
    <row r="7417" spans="1:21" x14ac:dyDescent="0.25">
      <c r="A7417" s="22" t="str">
        <f>IF(H7417="","",COUNTA($H$6:H7417))</f>
        <v/>
      </c>
      <c r="B7417" s="23"/>
      <c r="C7417" s="24"/>
      <c r="D7417" s="24"/>
      <c r="E7417" s="24"/>
      <c r="F7417" s="24"/>
      <c r="G7417" s="24"/>
      <c r="H7417" s="25"/>
      <c r="I7417" s="24"/>
      <c r="J7417" s="26"/>
      <c r="K7417" s="27"/>
      <c r="L7417" s="24"/>
      <c r="M7417" s="24"/>
      <c r="N7417" s="26"/>
      <c r="O7417" s="24"/>
      <c r="P7417" s="28"/>
      <c r="Q7417" s="24"/>
      <c r="R7417" s="24"/>
      <c r="S7417" s="24"/>
      <c r="T7417" s="29" t="str">
        <f>IF(H7417="","",IF(LEN(H7417)&lt;&gt;14,"ПИНФЛ 14 хонали эмас",IF(B7417="","Вилоят танланмаган",IF(C7417="","Туман танланмаган",IF(COUNTIFS(Рўйхатлар!$H$2:$H$209,B7417,Рўйхатлар!$I$2:$I$209,C7417)=0,"Туман вилоятга мос эмас",IF(J7417="","Хатлов тоифаси танланмаган",IF(K7417="","Сана кўрсатилмаган",IF(COUNTIF($H$6:$H$10005,H7417)&gt;1,"Такрорий ПИНФЛ",IF(OR(L7417="",M7417="",N7417="",O7417="",P7417=""),"Корхона, СТИР, соҳа, лавозим ёки ойлик кўрсатилмаган","✓")))))))))</f>
        <v/>
      </c>
      <c r="U7417" s="22" t="str">
        <f>IF(OR(H7417="",M7417=""),"",IF(COUNTIFS($B$6:B7417,B7417,$C$6:C7417,C7417,$M$6:M7417,M7417)=1,1,0))</f>
        <v/>
      </c>
    </row>
    <row r="7418" spans="1:21" x14ac:dyDescent="0.25">
      <c r="A7418" s="22" t="str">
        <f>IF(H7418="","",COUNTA($H$6:H7418))</f>
        <v/>
      </c>
      <c r="B7418" s="23"/>
      <c r="C7418" s="24"/>
      <c r="D7418" s="24"/>
      <c r="E7418" s="24"/>
      <c r="F7418" s="24"/>
      <c r="G7418" s="24"/>
      <c r="H7418" s="25"/>
      <c r="I7418" s="24"/>
      <c r="J7418" s="26"/>
      <c r="K7418" s="27"/>
      <c r="L7418" s="24"/>
      <c r="M7418" s="24"/>
      <c r="N7418" s="26"/>
      <c r="O7418" s="24"/>
      <c r="P7418" s="28"/>
      <c r="Q7418" s="24"/>
      <c r="R7418" s="24"/>
      <c r="S7418" s="24"/>
      <c r="T7418" s="29" t="str">
        <f>IF(H7418="","",IF(LEN(H7418)&lt;&gt;14,"ПИНФЛ 14 хонали эмас",IF(B7418="","Вилоят танланмаган",IF(C7418="","Туман танланмаган",IF(COUNTIFS(Рўйхатлар!$H$2:$H$209,B7418,Рўйхатлар!$I$2:$I$209,C7418)=0,"Туман вилоятга мос эмас",IF(J7418="","Хатлов тоифаси танланмаган",IF(K7418="","Сана кўрсатилмаган",IF(COUNTIF($H$6:$H$10005,H7418)&gt;1,"Такрорий ПИНФЛ",IF(OR(L7418="",M7418="",N7418="",O7418="",P7418=""),"Корхона, СТИР, соҳа, лавозим ёки ойлик кўрсатилмаган","✓")))))))))</f>
        <v/>
      </c>
      <c r="U7418" s="22" t="str">
        <f>IF(OR(H7418="",M7418=""),"",IF(COUNTIFS($B$6:B7418,B7418,$C$6:C7418,C7418,$M$6:M7418,M7418)=1,1,0))</f>
        <v/>
      </c>
    </row>
    <row r="7419" spans="1:21" x14ac:dyDescent="0.25">
      <c r="A7419" s="22" t="str">
        <f>IF(H7419="","",COUNTA($H$6:H7419))</f>
        <v/>
      </c>
      <c r="B7419" s="23"/>
      <c r="C7419" s="24"/>
      <c r="D7419" s="24"/>
      <c r="E7419" s="24"/>
      <c r="F7419" s="24"/>
      <c r="G7419" s="24"/>
      <c r="H7419" s="25"/>
      <c r="I7419" s="24"/>
      <c r="J7419" s="26"/>
      <c r="K7419" s="27"/>
      <c r="L7419" s="24"/>
      <c r="M7419" s="24"/>
      <c r="N7419" s="26"/>
      <c r="O7419" s="24"/>
      <c r="P7419" s="28"/>
      <c r="Q7419" s="24"/>
      <c r="R7419" s="24"/>
      <c r="S7419" s="24"/>
      <c r="T7419" s="29" t="str">
        <f>IF(H7419="","",IF(LEN(H7419)&lt;&gt;14,"ПИНФЛ 14 хонали эмас",IF(B7419="","Вилоят танланмаган",IF(C7419="","Туман танланмаган",IF(COUNTIFS(Рўйхатлар!$H$2:$H$209,B7419,Рўйхатлар!$I$2:$I$209,C7419)=0,"Туман вилоятга мос эмас",IF(J7419="","Хатлов тоифаси танланмаган",IF(K7419="","Сана кўрсатилмаган",IF(COUNTIF($H$6:$H$10005,H7419)&gt;1,"Такрорий ПИНФЛ",IF(OR(L7419="",M7419="",N7419="",O7419="",P7419=""),"Корхона, СТИР, соҳа, лавозим ёки ойлик кўрсатилмаган","✓")))))))))</f>
        <v/>
      </c>
      <c r="U7419" s="22" t="str">
        <f>IF(OR(H7419="",M7419=""),"",IF(COUNTIFS($B$6:B7419,B7419,$C$6:C7419,C7419,$M$6:M7419,M7419)=1,1,0))</f>
        <v/>
      </c>
    </row>
    <row r="7420" spans="1:21" x14ac:dyDescent="0.25">
      <c r="A7420" s="22" t="str">
        <f>IF(H7420="","",COUNTA($H$6:H7420))</f>
        <v/>
      </c>
      <c r="B7420" s="23"/>
      <c r="C7420" s="24"/>
      <c r="D7420" s="24"/>
      <c r="E7420" s="24"/>
      <c r="F7420" s="24"/>
      <c r="G7420" s="24"/>
      <c r="H7420" s="25"/>
      <c r="I7420" s="24"/>
      <c r="J7420" s="26"/>
      <c r="K7420" s="27"/>
      <c r="L7420" s="24"/>
      <c r="M7420" s="24"/>
      <c r="N7420" s="26"/>
      <c r="O7420" s="24"/>
      <c r="P7420" s="28"/>
      <c r="Q7420" s="24"/>
      <c r="R7420" s="24"/>
      <c r="S7420" s="24"/>
      <c r="T7420" s="29" t="str">
        <f>IF(H7420="","",IF(LEN(H7420)&lt;&gt;14,"ПИНФЛ 14 хонали эмас",IF(B7420="","Вилоят танланмаган",IF(C7420="","Туман танланмаган",IF(COUNTIFS(Рўйхатлар!$H$2:$H$209,B7420,Рўйхатлар!$I$2:$I$209,C7420)=0,"Туман вилоятга мос эмас",IF(J7420="","Хатлов тоифаси танланмаган",IF(K7420="","Сана кўрсатилмаган",IF(COUNTIF($H$6:$H$10005,H7420)&gt;1,"Такрорий ПИНФЛ",IF(OR(L7420="",M7420="",N7420="",O7420="",P7420=""),"Корхона, СТИР, соҳа, лавозим ёки ойлик кўрсатилмаган","✓")))))))))</f>
        <v/>
      </c>
      <c r="U7420" s="22" t="str">
        <f>IF(OR(H7420="",M7420=""),"",IF(COUNTIFS($B$6:B7420,B7420,$C$6:C7420,C7420,$M$6:M7420,M7420)=1,1,0))</f>
        <v/>
      </c>
    </row>
    <row r="7421" spans="1:21" x14ac:dyDescent="0.25">
      <c r="A7421" s="22" t="str">
        <f>IF(H7421="","",COUNTA($H$6:H7421))</f>
        <v/>
      </c>
      <c r="B7421" s="23"/>
      <c r="C7421" s="24"/>
      <c r="D7421" s="24"/>
      <c r="E7421" s="24"/>
      <c r="F7421" s="24"/>
      <c r="G7421" s="24"/>
      <c r="H7421" s="25"/>
      <c r="I7421" s="24"/>
      <c r="J7421" s="26"/>
      <c r="K7421" s="27"/>
      <c r="L7421" s="24"/>
      <c r="M7421" s="24"/>
      <c r="N7421" s="26"/>
      <c r="O7421" s="24"/>
      <c r="P7421" s="28"/>
      <c r="Q7421" s="24"/>
      <c r="R7421" s="24"/>
      <c r="S7421" s="24"/>
      <c r="T7421" s="29" t="str">
        <f>IF(H7421="","",IF(LEN(H7421)&lt;&gt;14,"ПИНФЛ 14 хонали эмас",IF(B7421="","Вилоят танланмаган",IF(C7421="","Туман танланмаган",IF(COUNTIFS(Рўйхатлар!$H$2:$H$209,B7421,Рўйхатлар!$I$2:$I$209,C7421)=0,"Туман вилоятга мос эмас",IF(J7421="","Хатлов тоифаси танланмаган",IF(K7421="","Сана кўрсатилмаган",IF(COUNTIF($H$6:$H$10005,H7421)&gt;1,"Такрорий ПИНФЛ",IF(OR(L7421="",M7421="",N7421="",O7421="",P7421=""),"Корхона, СТИР, соҳа, лавозим ёки ойлик кўрсатилмаган","✓")))))))))</f>
        <v/>
      </c>
      <c r="U7421" s="22" t="str">
        <f>IF(OR(H7421="",M7421=""),"",IF(COUNTIFS($B$6:B7421,B7421,$C$6:C7421,C7421,$M$6:M7421,M7421)=1,1,0))</f>
        <v/>
      </c>
    </row>
    <row r="7422" spans="1:21" x14ac:dyDescent="0.25">
      <c r="A7422" s="22" t="str">
        <f>IF(H7422="","",COUNTA($H$6:H7422))</f>
        <v/>
      </c>
      <c r="B7422" s="23"/>
      <c r="C7422" s="24"/>
      <c r="D7422" s="24"/>
      <c r="E7422" s="24"/>
      <c r="F7422" s="24"/>
      <c r="G7422" s="24"/>
      <c r="H7422" s="25"/>
      <c r="I7422" s="24"/>
      <c r="J7422" s="26"/>
      <c r="K7422" s="27"/>
      <c r="L7422" s="24"/>
      <c r="M7422" s="24"/>
      <c r="N7422" s="26"/>
      <c r="O7422" s="24"/>
      <c r="P7422" s="28"/>
      <c r="Q7422" s="24"/>
      <c r="R7422" s="24"/>
      <c r="S7422" s="24"/>
      <c r="T7422" s="29" t="str">
        <f>IF(H7422="","",IF(LEN(H7422)&lt;&gt;14,"ПИНФЛ 14 хонали эмас",IF(B7422="","Вилоят танланмаган",IF(C7422="","Туман танланмаган",IF(COUNTIFS(Рўйхатлар!$H$2:$H$209,B7422,Рўйхатлар!$I$2:$I$209,C7422)=0,"Туман вилоятга мос эмас",IF(J7422="","Хатлов тоифаси танланмаган",IF(K7422="","Сана кўрсатилмаган",IF(COUNTIF($H$6:$H$10005,H7422)&gt;1,"Такрорий ПИНФЛ",IF(OR(L7422="",M7422="",N7422="",O7422="",P7422=""),"Корхона, СТИР, соҳа, лавозим ёки ойлик кўрсатилмаган","✓")))))))))</f>
        <v/>
      </c>
      <c r="U7422" s="22" t="str">
        <f>IF(OR(H7422="",M7422=""),"",IF(COUNTIFS($B$6:B7422,B7422,$C$6:C7422,C7422,$M$6:M7422,M7422)=1,1,0))</f>
        <v/>
      </c>
    </row>
    <row r="7423" spans="1:21" x14ac:dyDescent="0.25">
      <c r="A7423" s="22" t="str">
        <f>IF(H7423="","",COUNTA($H$6:H7423))</f>
        <v/>
      </c>
      <c r="B7423" s="23"/>
      <c r="C7423" s="24"/>
      <c r="D7423" s="24"/>
      <c r="E7423" s="24"/>
      <c r="F7423" s="24"/>
      <c r="G7423" s="24"/>
      <c r="H7423" s="25"/>
      <c r="I7423" s="24"/>
      <c r="J7423" s="26"/>
      <c r="K7423" s="27"/>
      <c r="L7423" s="24"/>
      <c r="M7423" s="24"/>
      <c r="N7423" s="26"/>
      <c r="O7423" s="24"/>
      <c r="P7423" s="28"/>
      <c r="Q7423" s="24"/>
      <c r="R7423" s="24"/>
      <c r="S7423" s="24"/>
      <c r="T7423" s="29" t="str">
        <f>IF(H7423="","",IF(LEN(H7423)&lt;&gt;14,"ПИНФЛ 14 хонали эмас",IF(B7423="","Вилоят танланмаган",IF(C7423="","Туман танланмаган",IF(COUNTIFS(Рўйхатлар!$H$2:$H$209,B7423,Рўйхатлар!$I$2:$I$209,C7423)=0,"Туман вилоятга мос эмас",IF(J7423="","Хатлов тоифаси танланмаган",IF(K7423="","Сана кўрсатилмаган",IF(COUNTIF($H$6:$H$10005,H7423)&gt;1,"Такрорий ПИНФЛ",IF(OR(L7423="",M7423="",N7423="",O7423="",P7423=""),"Корхона, СТИР, соҳа, лавозим ёки ойлик кўрсатилмаган","✓")))))))))</f>
        <v/>
      </c>
      <c r="U7423" s="22" t="str">
        <f>IF(OR(H7423="",M7423=""),"",IF(COUNTIFS($B$6:B7423,B7423,$C$6:C7423,C7423,$M$6:M7423,M7423)=1,1,0))</f>
        <v/>
      </c>
    </row>
    <row r="7424" spans="1:21" x14ac:dyDescent="0.25">
      <c r="A7424" s="22" t="str">
        <f>IF(H7424="","",COUNTA($H$6:H7424))</f>
        <v/>
      </c>
      <c r="B7424" s="23"/>
      <c r="C7424" s="24"/>
      <c r="D7424" s="24"/>
      <c r="E7424" s="24"/>
      <c r="F7424" s="24"/>
      <c r="G7424" s="24"/>
      <c r="H7424" s="25"/>
      <c r="I7424" s="24"/>
      <c r="J7424" s="26"/>
      <c r="K7424" s="27"/>
      <c r="L7424" s="24"/>
      <c r="M7424" s="24"/>
      <c r="N7424" s="26"/>
      <c r="O7424" s="24"/>
      <c r="P7424" s="28"/>
      <c r="Q7424" s="24"/>
      <c r="R7424" s="24"/>
      <c r="S7424" s="24"/>
      <c r="T7424" s="29" t="str">
        <f>IF(H7424="","",IF(LEN(H7424)&lt;&gt;14,"ПИНФЛ 14 хонали эмас",IF(B7424="","Вилоят танланмаган",IF(C7424="","Туман танланмаган",IF(COUNTIFS(Рўйхатлар!$H$2:$H$209,B7424,Рўйхатлар!$I$2:$I$209,C7424)=0,"Туман вилоятга мос эмас",IF(J7424="","Хатлов тоифаси танланмаган",IF(K7424="","Сана кўрсатилмаган",IF(COUNTIF($H$6:$H$10005,H7424)&gt;1,"Такрорий ПИНФЛ",IF(OR(L7424="",M7424="",N7424="",O7424="",P7424=""),"Корхона, СТИР, соҳа, лавозим ёки ойлик кўрсатилмаган","✓")))))))))</f>
        <v/>
      </c>
      <c r="U7424" s="22" t="str">
        <f>IF(OR(H7424="",M7424=""),"",IF(COUNTIFS($B$6:B7424,B7424,$C$6:C7424,C7424,$M$6:M7424,M7424)=1,1,0))</f>
        <v/>
      </c>
    </row>
    <row r="7425" spans="1:21" x14ac:dyDescent="0.25">
      <c r="A7425" s="22" t="str">
        <f>IF(H7425="","",COUNTA($H$6:H7425))</f>
        <v/>
      </c>
      <c r="B7425" s="23"/>
      <c r="C7425" s="24"/>
      <c r="D7425" s="24"/>
      <c r="E7425" s="24"/>
      <c r="F7425" s="24"/>
      <c r="G7425" s="24"/>
      <c r="H7425" s="25"/>
      <c r="I7425" s="24"/>
      <c r="J7425" s="26"/>
      <c r="K7425" s="27"/>
      <c r="L7425" s="24"/>
      <c r="M7425" s="24"/>
      <c r="N7425" s="26"/>
      <c r="O7425" s="24"/>
      <c r="P7425" s="28"/>
      <c r="Q7425" s="24"/>
      <c r="R7425" s="24"/>
      <c r="S7425" s="24"/>
      <c r="T7425" s="29" t="str">
        <f>IF(H7425="","",IF(LEN(H7425)&lt;&gt;14,"ПИНФЛ 14 хонали эмас",IF(B7425="","Вилоят танланмаган",IF(C7425="","Туман танланмаган",IF(COUNTIFS(Рўйхатлар!$H$2:$H$209,B7425,Рўйхатлар!$I$2:$I$209,C7425)=0,"Туман вилоятга мос эмас",IF(J7425="","Хатлов тоифаси танланмаган",IF(K7425="","Сана кўрсатилмаган",IF(COUNTIF($H$6:$H$10005,H7425)&gt;1,"Такрорий ПИНФЛ",IF(OR(L7425="",M7425="",N7425="",O7425="",P7425=""),"Корхона, СТИР, соҳа, лавозим ёки ойлик кўрсатилмаган","✓")))))))))</f>
        <v/>
      </c>
      <c r="U7425" s="22" t="str">
        <f>IF(OR(H7425="",M7425=""),"",IF(COUNTIFS($B$6:B7425,B7425,$C$6:C7425,C7425,$M$6:M7425,M7425)=1,1,0))</f>
        <v/>
      </c>
    </row>
    <row r="7426" spans="1:21" x14ac:dyDescent="0.25">
      <c r="A7426" s="22" t="str">
        <f>IF(H7426="","",COUNTA($H$6:H7426))</f>
        <v/>
      </c>
      <c r="B7426" s="23"/>
      <c r="C7426" s="24"/>
      <c r="D7426" s="24"/>
      <c r="E7426" s="24"/>
      <c r="F7426" s="24"/>
      <c r="G7426" s="24"/>
      <c r="H7426" s="25"/>
      <c r="I7426" s="24"/>
      <c r="J7426" s="26"/>
      <c r="K7426" s="27"/>
      <c r="L7426" s="24"/>
      <c r="M7426" s="24"/>
      <c r="N7426" s="26"/>
      <c r="O7426" s="24"/>
      <c r="P7426" s="28"/>
      <c r="Q7426" s="24"/>
      <c r="R7426" s="24"/>
      <c r="S7426" s="24"/>
      <c r="T7426" s="29" t="str">
        <f>IF(H7426="","",IF(LEN(H7426)&lt;&gt;14,"ПИНФЛ 14 хонали эмас",IF(B7426="","Вилоят танланмаган",IF(C7426="","Туман танланмаган",IF(COUNTIFS(Рўйхатлар!$H$2:$H$209,B7426,Рўйхатлар!$I$2:$I$209,C7426)=0,"Туман вилоятга мос эмас",IF(J7426="","Хатлов тоифаси танланмаган",IF(K7426="","Сана кўрсатилмаган",IF(COUNTIF($H$6:$H$10005,H7426)&gt;1,"Такрорий ПИНФЛ",IF(OR(L7426="",M7426="",N7426="",O7426="",P7426=""),"Корхона, СТИР, соҳа, лавозим ёки ойлик кўрсатилмаган","✓")))))))))</f>
        <v/>
      </c>
      <c r="U7426" s="22" t="str">
        <f>IF(OR(H7426="",M7426=""),"",IF(COUNTIFS($B$6:B7426,B7426,$C$6:C7426,C7426,$M$6:M7426,M7426)=1,1,0))</f>
        <v/>
      </c>
    </row>
    <row r="7427" spans="1:21" x14ac:dyDescent="0.25">
      <c r="A7427" s="22" t="str">
        <f>IF(H7427="","",COUNTA($H$6:H7427))</f>
        <v/>
      </c>
      <c r="B7427" s="23"/>
      <c r="C7427" s="24"/>
      <c r="D7427" s="24"/>
      <c r="E7427" s="24"/>
      <c r="F7427" s="24"/>
      <c r="G7427" s="24"/>
      <c r="H7427" s="25"/>
      <c r="I7427" s="24"/>
      <c r="J7427" s="26"/>
      <c r="K7427" s="27"/>
      <c r="L7427" s="24"/>
      <c r="M7427" s="24"/>
      <c r="N7427" s="26"/>
      <c r="O7427" s="24"/>
      <c r="P7427" s="28"/>
      <c r="Q7427" s="24"/>
      <c r="R7427" s="24"/>
      <c r="S7427" s="24"/>
      <c r="T7427" s="29" t="str">
        <f>IF(H7427="","",IF(LEN(H7427)&lt;&gt;14,"ПИНФЛ 14 хонали эмас",IF(B7427="","Вилоят танланмаган",IF(C7427="","Туман танланмаган",IF(COUNTIFS(Рўйхатлар!$H$2:$H$209,B7427,Рўйхатлар!$I$2:$I$209,C7427)=0,"Туман вилоятга мос эмас",IF(J7427="","Хатлов тоифаси танланмаган",IF(K7427="","Сана кўрсатилмаган",IF(COUNTIF($H$6:$H$10005,H7427)&gt;1,"Такрорий ПИНФЛ",IF(OR(L7427="",M7427="",N7427="",O7427="",P7427=""),"Корхона, СТИР, соҳа, лавозим ёки ойлик кўрсатилмаган","✓")))))))))</f>
        <v/>
      </c>
      <c r="U7427" s="22" t="str">
        <f>IF(OR(H7427="",M7427=""),"",IF(COUNTIFS($B$6:B7427,B7427,$C$6:C7427,C7427,$M$6:M7427,M7427)=1,1,0))</f>
        <v/>
      </c>
    </row>
    <row r="7428" spans="1:21" x14ac:dyDescent="0.25">
      <c r="A7428" s="22" t="str">
        <f>IF(H7428="","",COUNTA($H$6:H7428))</f>
        <v/>
      </c>
      <c r="B7428" s="23"/>
      <c r="C7428" s="24"/>
      <c r="D7428" s="24"/>
      <c r="E7428" s="24"/>
      <c r="F7428" s="24"/>
      <c r="G7428" s="24"/>
      <c r="H7428" s="25"/>
      <c r="I7428" s="24"/>
      <c r="J7428" s="26"/>
      <c r="K7428" s="27"/>
      <c r="L7428" s="24"/>
      <c r="M7428" s="24"/>
      <c r="N7428" s="26"/>
      <c r="O7428" s="24"/>
      <c r="P7428" s="28"/>
      <c r="Q7428" s="24"/>
      <c r="R7428" s="24"/>
      <c r="S7428" s="24"/>
      <c r="T7428" s="29" t="str">
        <f>IF(H7428="","",IF(LEN(H7428)&lt;&gt;14,"ПИНФЛ 14 хонали эмас",IF(B7428="","Вилоят танланмаган",IF(C7428="","Туман танланмаган",IF(COUNTIFS(Рўйхатлар!$H$2:$H$209,B7428,Рўйхатлар!$I$2:$I$209,C7428)=0,"Туман вилоятга мос эмас",IF(J7428="","Хатлов тоифаси танланмаган",IF(K7428="","Сана кўрсатилмаган",IF(COUNTIF($H$6:$H$10005,H7428)&gt;1,"Такрорий ПИНФЛ",IF(OR(L7428="",M7428="",N7428="",O7428="",P7428=""),"Корхона, СТИР, соҳа, лавозим ёки ойлик кўрсатилмаган","✓")))))))))</f>
        <v/>
      </c>
      <c r="U7428" s="22" t="str">
        <f>IF(OR(H7428="",M7428=""),"",IF(COUNTIFS($B$6:B7428,B7428,$C$6:C7428,C7428,$M$6:M7428,M7428)=1,1,0))</f>
        <v/>
      </c>
    </row>
    <row r="7429" spans="1:21" x14ac:dyDescent="0.25">
      <c r="A7429" s="22" t="str">
        <f>IF(H7429="","",COUNTA($H$6:H7429))</f>
        <v/>
      </c>
      <c r="B7429" s="23"/>
      <c r="C7429" s="24"/>
      <c r="D7429" s="24"/>
      <c r="E7429" s="24"/>
      <c r="F7429" s="24"/>
      <c r="G7429" s="24"/>
      <c r="H7429" s="25"/>
      <c r="I7429" s="24"/>
      <c r="J7429" s="26"/>
      <c r="K7429" s="27"/>
      <c r="L7429" s="24"/>
      <c r="M7429" s="24"/>
      <c r="N7429" s="26"/>
      <c r="O7429" s="24"/>
      <c r="P7429" s="28"/>
      <c r="Q7429" s="24"/>
      <c r="R7429" s="24"/>
      <c r="S7429" s="24"/>
      <c r="T7429" s="29" t="str">
        <f>IF(H7429="","",IF(LEN(H7429)&lt;&gt;14,"ПИНФЛ 14 хонали эмас",IF(B7429="","Вилоят танланмаган",IF(C7429="","Туман танланмаган",IF(COUNTIFS(Рўйхатлар!$H$2:$H$209,B7429,Рўйхатлар!$I$2:$I$209,C7429)=0,"Туман вилоятга мос эмас",IF(J7429="","Хатлов тоифаси танланмаган",IF(K7429="","Сана кўрсатилмаган",IF(COUNTIF($H$6:$H$10005,H7429)&gt;1,"Такрорий ПИНФЛ",IF(OR(L7429="",M7429="",N7429="",O7429="",P7429=""),"Корхона, СТИР, соҳа, лавозим ёки ойлик кўрсатилмаган","✓")))))))))</f>
        <v/>
      </c>
      <c r="U7429" s="22" t="str">
        <f>IF(OR(H7429="",M7429=""),"",IF(COUNTIFS($B$6:B7429,B7429,$C$6:C7429,C7429,$M$6:M7429,M7429)=1,1,0))</f>
        <v/>
      </c>
    </row>
    <row r="7430" spans="1:21" x14ac:dyDescent="0.25">
      <c r="A7430" s="22" t="str">
        <f>IF(H7430="","",COUNTA($H$6:H7430))</f>
        <v/>
      </c>
      <c r="B7430" s="23"/>
      <c r="C7430" s="24"/>
      <c r="D7430" s="24"/>
      <c r="E7430" s="24"/>
      <c r="F7430" s="24"/>
      <c r="G7430" s="24"/>
      <c r="H7430" s="25"/>
      <c r="I7430" s="24"/>
      <c r="J7430" s="26"/>
      <c r="K7430" s="27"/>
      <c r="L7430" s="24"/>
      <c r="M7430" s="24"/>
      <c r="N7430" s="26"/>
      <c r="O7430" s="24"/>
      <c r="P7430" s="28"/>
      <c r="Q7430" s="24"/>
      <c r="R7430" s="24"/>
      <c r="S7430" s="24"/>
      <c r="T7430" s="29" t="str">
        <f>IF(H7430="","",IF(LEN(H7430)&lt;&gt;14,"ПИНФЛ 14 хонали эмас",IF(B7430="","Вилоят танланмаган",IF(C7430="","Туман танланмаган",IF(COUNTIFS(Рўйхатлар!$H$2:$H$209,B7430,Рўйхатлар!$I$2:$I$209,C7430)=0,"Туман вилоятга мос эмас",IF(J7430="","Хатлов тоифаси танланмаган",IF(K7430="","Сана кўрсатилмаган",IF(COUNTIF($H$6:$H$10005,H7430)&gt;1,"Такрорий ПИНФЛ",IF(OR(L7430="",M7430="",N7430="",O7430="",P7430=""),"Корхона, СТИР, соҳа, лавозим ёки ойлик кўрсатилмаган","✓")))))))))</f>
        <v/>
      </c>
      <c r="U7430" s="22" t="str">
        <f>IF(OR(H7430="",M7430=""),"",IF(COUNTIFS($B$6:B7430,B7430,$C$6:C7430,C7430,$M$6:M7430,M7430)=1,1,0))</f>
        <v/>
      </c>
    </row>
    <row r="7431" spans="1:21" x14ac:dyDescent="0.25">
      <c r="A7431" s="22" t="str">
        <f>IF(H7431="","",COUNTA($H$6:H7431))</f>
        <v/>
      </c>
      <c r="B7431" s="23"/>
      <c r="C7431" s="24"/>
      <c r="D7431" s="24"/>
      <c r="E7431" s="24"/>
      <c r="F7431" s="24"/>
      <c r="G7431" s="24"/>
      <c r="H7431" s="25"/>
      <c r="I7431" s="24"/>
      <c r="J7431" s="26"/>
      <c r="K7431" s="27"/>
      <c r="L7431" s="24"/>
      <c r="M7431" s="24"/>
      <c r="N7431" s="26"/>
      <c r="O7431" s="24"/>
      <c r="P7431" s="28"/>
      <c r="Q7431" s="24"/>
      <c r="R7431" s="24"/>
      <c r="S7431" s="24"/>
      <c r="T7431" s="29" t="str">
        <f>IF(H7431="","",IF(LEN(H7431)&lt;&gt;14,"ПИНФЛ 14 хонали эмас",IF(B7431="","Вилоят танланмаган",IF(C7431="","Туман танланмаган",IF(COUNTIFS(Рўйхатлар!$H$2:$H$209,B7431,Рўйхатлар!$I$2:$I$209,C7431)=0,"Туман вилоятга мос эмас",IF(J7431="","Хатлов тоифаси танланмаган",IF(K7431="","Сана кўрсатилмаган",IF(COUNTIF($H$6:$H$10005,H7431)&gt;1,"Такрорий ПИНФЛ",IF(OR(L7431="",M7431="",N7431="",O7431="",P7431=""),"Корхона, СТИР, соҳа, лавозим ёки ойлик кўрсатилмаган","✓")))))))))</f>
        <v/>
      </c>
      <c r="U7431" s="22" t="str">
        <f>IF(OR(H7431="",M7431=""),"",IF(COUNTIFS($B$6:B7431,B7431,$C$6:C7431,C7431,$M$6:M7431,M7431)=1,1,0))</f>
        <v/>
      </c>
    </row>
    <row r="7432" spans="1:21" x14ac:dyDescent="0.25">
      <c r="A7432" s="22" t="str">
        <f>IF(H7432="","",COUNTA($H$6:H7432))</f>
        <v/>
      </c>
      <c r="B7432" s="23"/>
      <c r="C7432" s="24"/>
      <c r="D7432" s="24"/>
      <c r="E7432" s="24"/>
      <c r="F7432" s="24"/>
      <c r="G7432" s="24"/>
      <c r="H7432" s="25"/>
      <c r="I7432" s="24"/>
      <c r="J7432" s="26"/>
      <c r="K7432" s="27"/>
      <c r="L7432" s="24"/>
      <c r="M7432" s="24"/>
      <c r="N7432" s="26"/>
      <c r="O7432" s="24"/>
      <c r="P7432" s="28"/>
      <c r="Q7432" s="24"/>
      <c r="R7432" s="24"/>
      <c r="S7432" s="24"/>
      <c r="T7432" s="29" t="str">
        <f>IF(H7432="","",IF(LEN(H7432)&lt;&gt;14,"ПИНФЛ 14 хонали эмас",IF(B7432="","Вилоят танланмаган",IF(C7432="","Туман танланмаган",IF(COUNTIFS(Рўйхатлар!$H$2:$H$209,B7432,Рўйхатлар!$I$2:$I$209,C7432)=0,"Туман вилоятга мос эмас",IF(J7432="","Хатлов тоифаси танланмаган",IF(K7432="","Сана кўрсатилмаган",IF(COUNTIF($H$6:$H$10005,H7432)&gt;1,"Такрорий ПИНФЛ",IF(OR(L7432="",M7432="",N7432="",O7432="",P7432=""),"Корхона, СТИР, соҳа, лавозим ёки ойлик кўрсатилмаган","✓")))))))))</f>
        <v/>
      </c>
      <c r="U7432" s="22" t="str">
        <f>IF(OR(H7432="",M7432=""),"",IF(COUNTIFS($B$6:B7432,B7432,$C$6:C7432,C7432,$M$6:M7432,M7432)=1,1,0))</f>
        <v/>
      </c>
    </row>
    <row r="7433" spans="1:21" x14ac:dyDescent="0.25">
      <c r="A7433" s="22" t="str">
        <f>IF(H7433="","",COUNTA($H$6:H7433))</f>
        <v/>
      </c>
      <c r="B7433" s="23"/>
      <c r="C7433" s="24"/>
      <c r="D7433" s="24"/>
      <c r="E7433" s="24"/>
      <c r="F7433" s="24"/>
      <c r="G7433" s="24"/>
      <c r="H7433" s="25"/>
      <c r="I7433" s="24"/>
      <c r="J7433" s="26"/>
      <c r="K7433" s="27"/>
      <c r="L7433" s="24"/>
      <c r="M7433" s="24"/>
      <c r="N7433" s="26"/>
      <c r="O7433" s="24"/>
      <c r="P7433" s="28"/>
      <c r="Q7433" s="24"/>
      <c r="R7433" s="24"/>
      <c r="S7433" s="24"/>
      <c r="T7433" s="29" t="str">
        <f>IF(H7433="","",IF(LEN(H7433)&lt;&gt;14,"ПИНФЛ 14 хонали эмас",IF(B7433="","Вилоят танланмаган",IF(C7433="","Туман танланмаган",IF(COUNTIFS(Рўйхатлар!$H$2:$H$209,B7433,Рўйхатлар!$I$2:$I$209,C7433)=0,"Туман вилоятга мос эмас",IF(J7433="","Хатлов тоифаси танланмаган",IF(K7433="","Сана кўрсатилмаган",IF(COUNTIF($H$6:$H$10005,H7433)&gt;1,"Такрорий ПИНФЛ",IF(OR(L7433="",M7433="",N7433="",O7433="",P7433=""),"Корхона, СТИР, соҳа, лавозим ёки ойлик кўрсатилмаган","✓")))))))))</f>
        <v/>
      </c>
      <c r="U7433" s="22" t="str">
        <f>IF(OR(H7433="",M7433=""),"",IF(COUNTIFS($B$6:B7433,B7433,$C$6:C7433,C7433,$M$6:M7433,M7433)=1,1,0))</f>
        <v/>
      </c>
    </row>
    <row r="7434" spans="1:21" x14ac:dyDescent="0.25">
      <c r="A7434" s="22" t="str">
        <f>IF(H7434="","",COUNTA($H$6:H7434))</f>
        <v/>
      </c>
      <c r="B7434" s="23"/>
      <c r="C7434" s="24"/>
      <c r="D7434" s="24"/>
      <c r="E7434" s="24"/>
      <c r="F7434" s="24"/>
      <c r="G7434" s="24"/>
      <c r="H7434" s="25"/>
      <c r="I7434" s="24"/>
      <c r="J7434" s="26"/>
      <c r="K7434" s="27"/>
      <c r="L7434" s="24"/>
      <c r="M7434" s="24"/>
      <c r="N7434" s="26"/>
      <c r="O7434" s="24"/>
      <c r="P7434" s="28"/>
      <c r="Q7434" s="24"/>
      <c r="R7434" s="24"/>
      <c r="S7434" s="24"/>
      <c r="T7434" s="29" t="str">
        <f>IF(H7434="","",IF(LEN(H7434)&lt;&gt;14,"ПИНФЛ 14 хонали эмас",IF(B7434="","Вилоят танланмаган",IF(C7434="","Туман танланмаган",IF(COUNTIFS(Рўйхатлар!$H$2:$H$209,B7434,Рўйхатлар!$I$2:$I$209,C7434)=0,"Туман вилоятга мос эмас",IF(J7434="","Хатлов тоифаси танланмаган",IF(K7434="","Сана кўрсатилмаган",IF(COUNTIF($H$6:$H$10005,H7434)&gt;1,"Такрорий ПИНФЛ",IF(OR(L7434="",M7434="",N7434="",O7434="",P7434=""),"Корхона, СТИР, соҳа, лавозим ёки ойлик кўрсатилмаган","✓")))))))))</f>
        <v/>
      </c>
      <c r="U7434" s="22" t="str">
        <f>IF(OR(H7434="",M7434=""),"",IF(COUNTIFS($B$6:B7434,B7434,$C$6:C7434,C7434,$M$6:M7434,M7434)=1,1,0))</f>
        <v/>
      </c>
    </row>
    <row r="7435" spans="1:21" x14ac:dyDescent="0.25">
      <c r="A7435" s="22" t="str">
        <f>IF(H7435="","",COUNTA($H$6:H7435))</f>
        <v/>
      </c>
      <c r="B7435" s="23"/>
      <c r="C7435" s="24"/>
      <c r="D7435" s="24"/>
      <c r="E7435" s="24"/>
      <c r="F7435" s="24"/>
      <c r="G7435" s="24"/>
      <c r="H7435" s="25"/>
      <c r="I7435" s="24"/>
      <c r="J7435" s="26"/>
      <c r="K7435" s="27"/>
      <c r="L7435" s="24"/>
      <c r="M7435" s="24"/>
      <c r="N7435" s="26"/>
      <c r="O7435" s="24"/>
      <c r="P7435" s="28"/>
      <c r="Q7435" s="24"/>
      <c r="R7435" s="24"/>
      <c r="S7435" s="24"/>
      <c r="T7435" s="29" t="str">
        <f>IF(H7435="","",IF(LEN(H7435)&lt;&gt;14,"ПИНФЛ 14 хонали эмас",IF(B7435="","Вилоят танланмаган",IF(C7435="","Туман танланмаган",IF(COUNTIFS(Рўйхатлар!$H$2:$H$209,B7435,Рўйхатлар!$I$2:$I$209,C7435)=0,"Туман вилоятга мос эмас",IF(J7435="","Хатлов тоифаси танланмаган",IF(K7435="","Сана кўрсатилмаган",IF(COUNTIF($H$6:$H$10005,H7435)&gt;1,"Такрорий ПИНФЛ",IF(OR(L7435="",M7435="",N7435="",O7435="",P7435=""),"Корхона, СТИР, соҳа, лавозим ёки ойлик кўрсатилмаган","✓")))))))))</f>
        <v/>
      </c>
      <c r="U7435" s="22" t="str">
        <f>IF(OR(H7435="",M7435=""),"",IF(COUNTIFS($B$6:B7435,B7435,$C$6:C7435,C7435,$M$6:M7435,M7435)=1,1,0))</f>
        <v/>
      </c>
    </row>
    <row r="7436" spans="1:21" x14ac:dyDescent="0.25">
      <c r="A7436" s="22" t="str">
        <f>IF(H7436="","",COUNTA($H$6:H7436))</f>
        <v/>
      </c>
      <c r="B7436" s="23"/>
      <c r="C7436" s="24"/>
      <c r="D7436" s="24"/>
      <c r="E7436" s="24"/>
      <c r="F7436" s="24"/>
      <c r="G7436" s="24"/>
      <c r="H7436" s="25"/>
      <c r="I7436" s="24"/>
      <c r="J7436" s="26"/>
      <c r="K7436" s="27"/>
      <c r="L7436" s="24"/>
      <c r="M7436" s="24"/>
      <c r="N7436" s="26"/>
      <c r="O7436" s="24"/>
      <c r="P7436" s="28"/>
      <c r="Q7436" s="24"/>
      <c r="R7436" s="24"/>
      <c r="S7436" s="24"/>
      <c r="T7436" s="29" t="str">
        <f>IF(H7436="","",IF(LEN(H7436)&lt;&gt;14,"ПИНФЛ 14 хонали эмас",IF(B7436="","Вилоят танланмаган",IF(C7436="","Туман танланмаган",IF(COUNTIFS(Рўйхатлар!$H$2:$H$209,B7436,Рўйхатлар!$I$2:$I$209,C7436)=0,"Туман вилоятга мос эмас",IF(J7436="","Хатлов тоифаси танланмаган",IF(K7436="","Сана кўрсатилмаган",IF(COUNTIF($H$6:$H$10005,H7436)&gt;1,"Такрорий ПИНФЛ",IF(OR(L7436="",M7436="",N7436="",O7436="",P7436=""),"Корхона, СТИР, соҳа, лавозим ёки ойлик кўрсатилмаган","✓")))))))))</f>
        <v/>
      </c>
      <c r="U7436" s="22" t="str">
        <f>IF(OR(H7436="",M7436=""),"",IF(COUNTIFS($B$6:B7436,B7436,$C$6:C7436,C7436,$M$6:M7436,M7436)=1,1,0))</f>
        <v/>
      </c>
    </row>
    <row r="7437" spans="1:21" x14ac:dyDescent="0.25">
      <c r="A7437" s="22" t="str">
        <f>IF(H7437="","",COUNTA($H$6:H7437))</f>
        <v/>
      </c>
      <c r="B7437" s="23"/>
      <c r="C7437" s="24"/>
      <c r="D7437" s="24"/>
      <c r="E7437" s="24"/>
      <c r="F7437" s="24"/>
      <c r="G7437" s="24"/>
      <c r="H7437" s="25"/>
      <c r="I7437" s="24"/>
      <c r="J7437" s="26"/>
      <c r="K7437" s="27"/>
      <c r="L7437" s="24"/>
      <c r="M7437" s="24"/>
      <c r="N7437" s="26"/>
      <c r="O7437" s="24"/>
      <c r="P7437" s="28"/>
      <c r="Q7437" s="24"/>
      <c r="R7437" s="24"/>
      <c r="S7437" s="24"/>
      <c r="T7437" s="29" t="str">
        <f>IF(H7437="","",IF(LEN(H7437)&lt;&gt;14,"ПИНФЛ 14 хонали эмас",IF(B7437="","Вилоят танланмаган",IF(C7437="","Туман танланмаган",IF(COUNTIFS(Рўйхатлар!$H$2:$H$209,B7437,Рўйхатлар!$I$2:$I$209,C7437)=0,"Туман вилоятга мос эмас",IF(J7437="","Хатлов тоифаси танланмаган",IF(K7437="","Сана кўрсатилмаган",IF(COUNTIF($H$6:$H$10005,H7437)&gt;1,"Такрорий ПИНФЛ",IF(OR(L7437="",M7437="",N7437="",O7437="",P7437=""),"Корхона, СТИР, соҳа, лавозим ёки ойлик кўрсатилмаган","✓")))))))))</f>
        <v/>
      </c>
      <c r="U7437" s="22" t="str">
        <f>IF(OR(H7437="",M7437=""),"",IF(COUNTIFS($B$6:B7437,B7437,$C$6:C7437,C7437,$M$6:M7437,M7437)=1,1,0))</f>
        <v/>
      </c>
    </row>
    <row r="7438" spans="1:21" x14ac:dyDescent="0.25">
      <c r="A7438" s="22" t="str">
        <f>IF(H7438="","",COUNTA($H$6:H7438))</f>
        <v/>
      </c>
      <c r="B7438" s="23"/>
      <c r="C7438" s="24"/>
      <c r="D7438" s="24"/>
      <c r="E7438" s="24"/>
      <c r="F7438" s="24"/>
      <c r="G7438" s="24"/>
      <c r="H7438" s="25"/>
      <c r="I7438" s="24"/>
      <c r="J7438" s="26"/>
      <c r="K7438" s="27"/>
      <c r="L7438" s="24"/>
      <c r="M7438" s="24"/>
      <c r="N7438" s="26"/>
      <c r="O7438" s="24"/>
      <c r="P7438" s="28"/>
      <c r="Q7438" s="24"/>
      <c r="R7438" s="24"/>
      <c r="S7438" s="24"/>
      <c r="T7438" s="29" t="str">
        <f>IF(H7438="","",IF(LEN(H7438)&lt;&gt;14,"ПИНФЛ 14 хонали эмас",IF(B7438="","Вилоят танланмаган",IF(C7438="","Туман танланмаган",IF(COUNTIFS(Рўйхатлар!$H$2:$H$209,B7438,Рўйхатлар!$I$2:$I$209,C7438)=0,"Туман вилоятга мос эмас",IF(J7438="","Хатлов тоифаси танланмаган",IF(K7438="","Сана кўрсатилмаган",IF(COUNTIF($H$6:$H$10005,H7438)&gt;1,"Такрорий ПИНФЛ",IF(OR(L7438="",M7438="",N7438="",O7438="",P7438=""),"Корхона, СТИР, соҳа, лавозим ёки ойлик кўрсатилмаган","✓")))))))))</f>
        <v/>
      </c>
      <c r="U7438" s="22" t="str">
        <f>IF(OR(H7438="",M7438=""),"",IF(COUNTIFS($B$6:B7438,B7438,$C$6:C7438,C7438,$M$6:M7438,M7438)=1,1,0))</f>
        <v/>
      </c>
    </row>
    <row r="7439" spans="1:21" x14ac:dyDescent="0.25">
      <c r="A7439" s="22" t="str">
        <f>IF(H7439="","",COUNTA($H$6:H7439))</f>
        <v/>
      </c>
      <c r="B7439" s="23"/>
      <c r="C7439" s="24"/>
      <c r="D7439" s="24"/>
      <c r="E7439" s="24"/>
      <c r="F7439" s="24"/>
      <c r="G7439" s="24"/>
      <c r="H7439" s="25"/>
      <c r="I7439" s="24"/>
      <c r="J7439" s="26"/>
      <c r="K7439" s="27"/>
      <c r="L7439" s="24"/>
      <c r="M7439" s="24"/>
      <c r="N7439" s="26"/>
      <c r="O7439" s="24"/>
      <c r="P7439" s="28"/>
      <c r="Q7439" s="24"/>
      <c r="R7439" s="24"/>
      <c r="S7439" s="24"/>
      <c r="T7439" s="29" t="str">
        <f>IF(H7439="","",IF(LEN(H7439)&lt;&gt;14,"ПИНФЛ 14 хонали эмас",IF(B7439="","Вилоят танланмаган",IF(C7439="","Туман танланмаган",IF(COUNTIFS(Рўйхатлар!$H$2:$H$209,B7439,Рўйхатлар!$I$2:$I$209,C7439)=0,"Туман вилоятга мос эмас",IF(J7439="","Хатлов тоифаси танланмаган",IF(K7439="","Сана кўрсатилмаган",IF(COUNTIF($H$6:$H$10005,H7439)&gt;1,"Такрорий ПИНФЛ",IF(OR(L7439="",M7439="",N7439="",O7439="",P7439=""),"Корхона, СТИР, соҳа, лавозим ёки ойлик кўрсатилмаган","✓")))))))))</f>
        <v/>
      </c>
      <c r="U7439" s="22" t="str">
        <f>IF(OR(H7439="",M7439=""),"",IF(COUNTIFS($B$6:B7439,B7439,$C$6:C7439,C7439,$M$6:M7439,M7439)=1,1,0))</f>
        <v/>
      </c>
    </row>
    <row r="7440" spans="1:21" x14ac:dyDescent="0.25">
      <c r="A7440" s="22" t="str">
        <f>IF(H7440="","",COUNTA($H$6:H7440))</f>
        <v/>
      </c>
      <c r="B7440" s="23"/>
      <c r="C7440" s="24"/>
      <c r="D7440" s="24"/>
      <c r="E7440" s="24"/>
      <c r="F7440" s="24"/>
      <c r="G7440" s="24"/>
      <c r="H7440" s="25"/>
      <c r="I7440" s="24"/>
      <c r="J7440" s="26"/>
      <c r="K7440" s="27"/>
      <c r="L7440" s="24"/>
      <c r="M7440" s="24"/>
      <c r="N7440" s="26"/>
      <c r="O7440" s="24"/>
      <c r="P7440" s="28"/>
      <c r="Q7440" s="24"/>
      <c r="R7440" s="24"/>
      <c r="S7440" s="24"/>
      <c r="T7440" s="29" t="str">
        <f>IF(H7440="","",IF(LEN(H7440)&lt;&gt;14,"ПИНФЛ 14 хонали эмас",IF(B7440="","Вилоят танланмаган",IF(C7440="","Туман танланмаган",IF(COUNTIFS(Рўйхатлар!$H$2:$H$209,B7440,Рўйхатлар!$I$2:$I$209,C7440)=0,"Туман вилоятга мос эмас",IF(J7440="","Хатлов тоифаси танланмаган",IF(K7440="","Сана кўрсатилмаган",IF(COUNTIF($H$6:$H$10005,H7440)&gt;1,"Такрорий ПИНФЛ",IF(OR(L7440="",M7440="",N7440="",O7440="",P7440=""),"Корхона, СТИР, соҳа, лавозим ёки ойлик кўрсатилмаган","✓")))))))))</f>
        <v/>
      </c>
      <c r="U7440" s="22" t="str">
        <f>IF(OR(H7440="",M7440=""),"",IF(COUNTIFS($B$6:B7440,B7440,$C$6:C7440,C7440,$M$6:M7440,M7440)=1,1,0))</f>
        <v/>
      </c>
    </row>
    <row r="7441" spans="1:21" x14ac:dyDescent="0.25">
      <c r="A7441" s="22" t="str">
        <f>IF(H7441="","",COUNTA($H$6:H7441))</f>
        <v/>
      </c>
      <c r="B7441" s="23"/>
      <c r="C7441" s="24"/>
      <c r="D7441" s="24"/>
      <c r="E7441" s="24"/>
      <c r="F7441" s="24"/>
      <c r="G7441" s="24"/>
      <c r="H7441" s="25"/>
      <c r="I7441" s="24"/>
      <c r="J7441" s="26"/>
      <c r="K7441" s="27"/>
      <c r="L7441" s="24"/>
      <c r="M7441" s="24"/>
      <c r="N7441" s="26"/>
      <c r="O7441" s="24"/>
      <c r="P7441" s="28"/>
      <c r="Q7441" s="24"/>
      <c r="R7441" s="24"/>
      <c r="S7441" s="24"/>
      <c r="T7441" s="29" t="str">
        <f>IF(H7441="","",IF(LEN(H7441)&lt;&gt;14,"ПИНФЛ 14 хонали эмас",IF(B7441="","Вилоят танланмаган",IF(C7441="","Туман танланмаган",IF(COUNTIFS(Рўйхатлар!$H$2:$H$209,B7441,Рўйхатлар!$I$2:$I$209,C7441)=0,"Туман вилоятга мос эмас",IF(J7441="","Хатлов тоифаси танланмаган",IF(K7441="","Сана кўрсатилмаган",IF(COUNTIF($H$6:$H$10005,H7441)&gt;1,"Такрорий ПИНФЛ",IF(OR(L7441="",M7441="",N7441="",O7441="",P7441=""),"Корхона, СТИР, соҳа, лавозим ёки ойлик кўрсатилмаган","✓")))))))))</f>
        <v/>
      </c>
      <c r="U7441" s="22" t="str">
        <f>IF(OR(H7441="",M7441=""),"",IF(COUNTIFS($B$6:B7441,B7441,$C$6:C7441,C7441,$M$6:M7441,M7441)=1,1,0))</f>
        <v/>
      </c>
    </row>
    <row r="7442" spans="1:21" x14ac:dyDescent="0.25">
      <c r="A7442" s="22" t="str">
        <f>IF(H7442="","",COUNTA($H$6:H7442))</f>
        <v/>
      </c>
      <c r="B7442" s="23"/>
      <c r="C7442" s="24"/>
      <c r="D7442" s="24"/>
      <c r="E7442" s="24"/>
      <c r="F7442" s="24"/>
      <c r="G7442" s="24"/>
      <c r="H7442" s="25"/>
      <c r="I7442" s="24"/>
      <c r="J7442" s="26"/>
      <c r="K7442" s="27"/>
      <c r="L7442" s="24"/>
      <c r="M7442" s="24"/>
      <c r="N7442" s="26"/>
      <c r="O7442" s="24"/>
      <c r="P7442" s="28"/>
      <c r="Q7442" s="24"/>
      <c r="R7442" s="24"/>
      <c r="S7442" s="24"/>
      <c r="T7442" s="29" t="str">
        <f>IF(H7442="","",IF(LEN(H7442)&lt;&gt;14,"ПИНФЛ 14 хонали эмас",IF(B7442="","Вилоят танланмаган",IF(C7442="","Туман танланмаган",IF(COUNTIFS(Рўйхатлар!$H$2:$H$209,B7442,Рўйхатлар!$I$2:$I$209,C7442)=0,"Туман вилоятга мос эмас",IF(J7442="","Хатлов тоифаси танланмаган",IF(K7442="","Сана кўрсатилмаган",IF(COUNTIF($H$6:$H$10005,H7442)&gt;1,"Такрорий ПИНФЛ",IF(OR(L7442="",M7442="",N7442="",O7442="",P7442=""),"Корхона, СТИР, соҳа, лавозим ёки ойлик кўрсатилмаган","✓")))))))))</f>
        <v/>
      </c>
      <c r="U7442" s="22" t="str">
        <f>IF(OR(H7442="",M7442=""),"",IF(COUNTIFS($B$6:B7442,B7442,$C$6:C7442,C7442,$M$6:M7442,M7442)=1,1,0))</f>
        <v/>
      </c>
    </row>
    <row r="7443" spans="1:21" x14ac:dyDescent="0.25">
      <c r="A7443" s="22" t="str">
        <f>IF(H7443="","",COUNTA($H$6:H7443))</f>
        <v/>
      </c>
      <c r="B7443" s="23"/>
      <c r="C7443" s="24"/>
      <c r="D7443" s="24"/>
      <c r="E7443" s="24"/>
      <c r="F7443" s="24"/>
      <c r="G7443" s="24"/>
      <c r="H7443" s="25"/>
      <c r="I7443" s="24"/>
      <c r="J7443" s="26"/>
      <c r="K7443" s="27"/>
      <c r="L7443" s="24"/>
      <c r="M7443" s="24"/>
      <c r="N7443" s="26"/>
      <c r="O7443" s="24"/>
      <c r="P7443" s="28"/>
      <c r="Q7443" s="24"/>
      <c r="R7443" s="24"/>
      <c r="S7443" s="24"/>
      <c r="T7443" s="29" t="str">
        <f>IF(H7443="","",IF(LEN(H7443)&lt;&gt;14,"ПИНФЛ 14 хонали эмас",IF(B7443="","Вилоят танланмаган",IF(C7443="","Туман танланмаган",IF(COUNTIFS(Рўйхатлар!$H$2:$H$209,B7443,Рўйхатлар!$I$2:$I$209,C7443)=0,"Туман вилоятга мос эмас",IF(J7443="","Хатлов тоифаси танланмаган",IF(K7443="","Сана кўрсатилмаган",IF(COUNTIF($H$6:$H$10005,H7443)&gt;1,"Такрорий ПИНФЛ",IF(OR(L7443="",M7443="",N7443="",O7443="",P7443=""),"Корхона, СТИР, соҳа, лавозим ёки ойлик кўрсатилмаган","✓")))))))))</f>
        <v/>
      </c>
      <c r="U7443" s="22" t="str">
        <f>IF(OR(H7443="",M7443=""),"",IF(COUNTIFS($B$6:B7443,B7443,$C$6:C7443,C7443,$M$6:M7443,M7443)=1,1,0))</f>
        <v/>
      </c>
    </row>
    <row r="7444" spans="1:21" x14ac:dyDescent="0.25">
      <c r="A7444" s="22" t="str">
        <f>IF(H7444="","",COUNTA($H$6:H7444))</f>
        <v/>
      </c>
      <c r="B7444" s="23"/>
      <c r="C7444" s="24"/>
      <c r="D7444" s="24"/>
      <c r="E7444" s="24"/>
      <c r="F7444" s="24"/>
      <c r="G7444" s="24"/>
      <c r="H7444" s="25"/>
      <c r="I7444" s="24"/>
      <c r="J7444" s="26"/>
      <c r="K7444" s="27"/>
      <c r="L7444" s="24"/>
      <c r="M7444" s="24"/>
      <c r="N7444" s="26"/>
      <c r="O7444" s="24"/>
      <c r="P7444" s="28"/>
      <c r="Q7444" s="24"/>
      <c r="R7444" s="24"/>
      <c r="S7444" s="24"/>
      <c r="T7444" s="29" t="str">
        <f>IF(H7444="","",IF(LEN(H7444)&lt;&gt;14,"ПИНФЛ 14 хонали эмас",IF(B7444="","Вилоят танланмаган",IF(C7444="","Туман танланмаган",IF(COUNTIFS(Рўйхатлар!$H$2:$H$209,B7444,Рўйхатлар!$I$2:$I$209,C7444)=0,"Туман вилоятга мос эмас",IF(J7444="","Хатлов тоифаси танланмаган",IF(K7444="","Сана кўрсатилмаган",IF(COUNTIF($H$6:$H$10005,H7444)&gt;1,"Такрорий ПИНФЛ",IF(OR(L7444="",M7444="",N7444="",O7444="",P7444=""),"Корхона, СТИР, соҳа, лавозим ёки ойлик кўрсатилмаган","✓")))))))))</f>
        <v/>
      </c>
      <c r="U7444" s="22" t="str">
        <f>IF(OR(H7444="",M7444=""),"",IF(COUNTIFS($B$6:B7444,B7444,$C$6:C7444,C7444,$M$6:M7444,M7444)=1,1,0))</f>
        <v/>
      </c>
    </row>
    <row r="7445" spans="1:21" x14ac:dyDescent="0.25">
      <c r="A7445" s="22" t="str">
        <f>IF(H7445="","",COUNTA($H$6:H7445))</f>
        <v/>
      </c>
      <c r="B7445" s="23"/>
      <c r="C7445" s="24"/>
      <c r="D7445" s="24"/>
      <c r="E7445" s="24"/>
      <c r="F7445" s="24"/>
      <c r="G7445" s="24"/>
      <c r="H7445" s="25"/>
      <c r="I7445" s="24"/>
      <c r="J7445" s="26"/>
      <c r="K7445" s="27"/>
      <c r="L7445" s="24"/>
      <c r="M7445" s="24"/>
      <c r="N7445" s="26"/>
      <c r="O7445" s="24"/>
      <c r="P7445" s="28"/>
      <c r="Q7445" s="24"/>
      <c r="R7445" s="24"/>
      <c r="S7445" s="24"/>
      <c r="T7445" s="29" t="str">
        <f>IF(H7445="","",IF(LEN(H7445)&lt;&gt;14,"ПИНФЛ 14 хонали эмас",IF(B7445="","Вилоят танланмаган",IF(C7445="","Туман танланмаган",IF(COUNTIFS(Рўйхатлар!$H$2:$H$209,B7445,Рўйхатлар!$I$2:$I$209,C7445)=0,"Туман вилоятга мос эмас",IF(J7445="","Хатлов тоифаси танланмаган",IF(K7445="","Сана кўрсатилмаган",IF(COUNTIF($H$6:$H$10005,H7445)&gt;1,"Такрорий ПИНФЛ",IF(OR(L7445="",M7445="",N7445="",O7445="",P7445=""),"Корхона, СТИР, соҳа, лавозим ёки ойлик кўрсатилмаган","✓")))))))))</f>
        <v/>
      </c>
      <c r="U7445" s="22" t="str">
        <f>IF(OR(H7445="",M7445=""),"",IF(COUNTIFS($B$6:B7445,B7445,$C$6:C7445,C7445,$M$6:M7445,M7445)=1,1,0))</f>
        <v/>
      </c>
    </row>
    <row r="7446" spans="1:21" x14ac:dyDescent="0.25">
      <c r="A7446" s="22" t="str">
        <f>IF(H7446="","",COUNTA($H$6:H7446))</f>
        <v/>
      </c>
      <c r="B7446" s="23"/>
      <c r="C7446" s="24"/>
      <c r="D7446" s="24"/>
      <c r="E7446" s="24"/>
      <c r="F7446" s="24"/>
      <c r="G7446" s="24"/>
      <c r="H7446" s="25"/>
      <c r="I7446" s="24"/>
      <c r="J7446" s="26"/>
      <c r="K7446" s="27"/>
      <c r="L7446" s="24"/>
      <c r="M7446" s="24"/>
      <c r="N7446" s="26"/>
      <c r="O7446" s="24"/>
      <c r="P7446" s="28"/>
      <c r="Q7446" s="24"/>
      <c r="R7446" s="24"/>
      <c r="S7446" s="24"/>
      <c r="T7446" s="29" t="str">
        <f>IF(H7446="","",IF(LEN(H7446)&lt;&gt;14,"ПИНФЛ 14 хонали эмас",IF(B7446="","Вилоят танланмаган",IF(C7446="","Туман танланмаган",IF(COUNTIFS(Рўйхатлар!$H$2:$H$209,B7446,Рўйхатлар!$I$2:$I$209,C7446)=0,"Туман вилоятга мос эмас",IF(J7446="","Хатлов тоифаси танланмаган",IF(K7446="","Сана кўрсатилмаган",IF(COUNTIF($H$6:$H$10005,H7446)&gt;1,"Такрорий ПИНФЛ",IF(OR(L7446="",M7446="",N7446="",O7446="",P7446=""),"Корхона, СТИР, соҳа, лавозим ёки ойлик кўрсатилмаган","✓")))))))))</f>
        <v/>
      </c>
      <c r="U7446" s="22" t="str">
        <f>IF(OR(H7446="",M7446=""),"",IF(COUNTIFS($B$6:B7446,B7446,$C$6:C7446,C7446,$M$6:M7446,M7446)=1,1,0))</f>
        <v/>
      </c>
    </row>
    <row r="7447" spans="1:21" x14ac:dyDescent="0.25">
      <c r="A7447" s="22" t="str">
        <f>IF(H7447="","",COUNTA($H$6:H7447))</f>
        <v/>
      </c>
      <c r="B7447" s="23"/>
      <c r="C7447" s="24"/>
      <c r="D7447" s="24"/>
      <c r="E7447" s="24"/>
      <c r="F7447" s="24"/>
      <c r="G7447" s="24"/>
      <c r="H7447" s="25"/>
      <c r="I7447" s="24"/>
      <c r="J7447" s="26"/>
      <c r="K7447" s="27"/>
      <c r="L7447" s="24"/>
      <c r="M7447" s="24"/>
      <c r="N7447" s="26"/>
      <c r="O7447" s="24"/>
      <c r="P7447" s="28"/>
      <c r="Q7447" s="24"/>
      <c r="R7447" s="24"/>
      <c r="S7447" s="24"/>
      <c r="T7447" s="29" t="str">
        <f>IF(H7447="","",IF(LEN(H7447)&lt;&gt;14,"ПИНФЛ 14 хонали эмас",IF(B7447="","Вилоят танланмаган",IF(C7447="","Туман танланмаган",IF(COUNTIFS(Рўйхатлар!$H$2:$H$209,B7447,Рўйхатлар!$I$2:$I$209,C7447)=0,"Туман вилоятга мос эмас",IF(J7447="","Хатлов тоифаси танланмаган",IF(K7447="","Сана кўрсатилмаган",IF(COUNTIF($H$6:$H$10005,H7447)&gt;1,"Такрорий ПИНФЛ",IF(OR(L7447="",M7447="",N7447="",O7447="",P7447=""),"Корхона, СТИР, соҳа, лавозим ёки ойлик кўрсатилмаган","✓")))))))))</f>
        <v/>
      </c>
      <c r="U7447" s="22" t="str">
        <f>IF(OR(H7447="",M7447=""),"",IF(COUNTIFS($B$6:B7447,B7447,$C$6:C7447,C7447,$M$6:M7447,M7447)=1,1,0))</f>
        <v/>
      </c>
    </row>
    <row r="7448" spans="1:21" x14ac:dyDescent="0.25">
      <c r="A7448" s="22" t="str">
        <f>IF(H7448="","",COUNTA($H$6:H7448))</f>
        <v/>
      </c>
      <c r="B7448" s="23"/>
      <c r="C7448" s="24"/>
      <c r="D7448" s="24"/>
      <c r="E7448" s="24"/>
      <c r="F7448" s="24"/>
      <c r="G7448" s="24"/>
      <c r="H7448" s="25"/>
      <c r="I7448" s="24"/>
      <c r="J7448" s="26"/>
      <c r="K7448" s="27"/>
      <c r="L7448" s="24"/>
      <c r="M7448" s="24"/>
      <c r="N7448" s="26"/>
      <c r="O7448" s="24"/>
      <c r="P7448" s="28"/>
      <c r="Q7448" s="24"/>
      <c r="R7448" s="24"/>
      <c r="S7448" s="24"/>
      <c r="T7448" s="29" t="str">
        <f>IF(H7448="","",IF(LEN(H7448)&lt;&gt;14,"ПИНФЛ 14 хонали эмас",IF(B7448="","Вилоят танланмаган",IF(C7448="","Туман танланмаган",IF(COUNTIFS(Рўйхатлар!$H$2:$H$209,B7448,Рўйхатлар!$I$2:$I$209,C7448)=0,"Туман вилоятга мос эмас",IF(J7448="","Хатлов тоифаси танланмаган",IF(K7448="","Сана кўрсатилмаган",IF(COUNTIF($H$6:$H$10005,H7448)&gt;1,"Такрорий ПИНФЛ",IF(OR(L7448="",M7448="",N7448="",O7448="",P7448=""),"Корхона, СТИР, соҳа, лавозим ёки ойлик кўрсатилмаган","✓")))))))))</f>
        <v/>
      </c>
      <c r="U7448" s="22" t="str">
        <f>IF(OR(H7448="",M7448=""),"",IF(COUNTIFS($B$6:B7448,B7448,$C$6:C7448,C7448,$M$6:M7448,M7448)=1,1,0))</f>
        <v/>
      </c>
    </row>
    <row r="7449" spans="1:21" x14ac:dyDescent="0.25">
      <c r="A7449" s="22" t="str">
        <f>IF(H7449="","",COUNTA($H$6:H7449))</f>
        <v/>
      </c>
      <c r="B7449" s="23"/>
      <c r="C7449" s="24"/>
      <c r="D7449" s="24"/>
      <c r="E7449" s="24"/>
      <c r="F7449" s="24"/>
      <c r="G7449" s="24"/>
      <c r="H7449" s="25"/>
      <c r="I7449" s="24"/>
      <c r="J7449" s="26"/>
      <c r="K7449" s="27"/>
      <c r="L7449" s="24"/>
      <c r="M7449" s="24"/>
      <c r="N7449" s="26"/>
      <c r="O7449" s="24"/>
      <c r="P7449" s="28"/>
      <c r="Q7449" s="24"/>
      <c r="R7449" s="24"/>
      <c r="S7449" s="24"/>
      <c r="T7449" s="29" t="str">
        <f>IF(H7449="","",IF(LEN(H7449)&lt;&gt;14,"ПИНФЛ 14 хонали эмас",IF(B7449="","Вилоят танланмаган",IF(C7449="","Туман танланмаган",IF(COUNTIFS(Рўйхатлар!$H$2:$H$209,B7449,Рўйхатлар!$I$2:$I$209,C7449)=0,"Туман вилоятга мос эмас",IF(J7449="","Хатлов тоифаси танланмаган",IF(K7449="","Сана кўрсатилмаган",IF(COUNTIF($H$6:$H$10005,H7449)&gt;1,"Такрорий ПИНФЛ",IF(OR(L7449="",M7449="",N7449="",O7449="",P7449=""),"Корхона, СТИР, соҳа, лавозим ёки ойлик кўрсатилмаган","✓")))))))))</f>
        <v/>
      </c>
      <c r="U7449" s="22" t="str">
        <f>IF(OR(H7449="",M7449=""),"",IF(COUNTIFS($B$6:B7449,B7449,$C$6:C7449,C7449,$M$6:M7449,M7449)=1,1,0))</f>
        <v/>
      </c>
    </row>
    <row r="7450" spans="1:21" x14ac:dyDescent="0.25">
      <c r="A7450" s="22" t="str">
        <f>IF(H7450="","",COUNTA($H$6:H7450))</f>
        <v/>
      </c>
      <c r="B7450" s="23"/>
      <c r="C7450" s="24"/>
      <c r="D7450" s="24"/>
      <c r="E7450" s="24"/>
      <c r="F7450" s="24"/>
      <c r="G7450" s="24"/>
      <c r="H7450" s="25"/>
      <c r="I7450" s="24"/>
      <c r="J7450" s="26"/>
      <c r="K7450" s="27"/>
      <c r="L7450" s="24"/>
      <c r="M7450" s="24"/>
      <c r="N7450" s="26"/>
      <c r="O7450" s="24"/>
      <c r="P7450" s="28"/>
      <c r="Q7450" s="24"/>
      <c r="R7450" s="24"/>
      <c r="S7450" s="24"/>
      <c r="T7450" s="29" t="str">
        <f>IF(H7450="","",IF(LEN(H7450)&lt;&gt;14,"ПИНФЛ 14 хонали эмас",IF(B7450="","Вилоят танланмаган",IF(C7450="","Туман танланмаган",IF(COUNTIFS(Рўйхатлар!$H$2:$H$209,B7450,Рўйхатлар!$I$2:$I$209,C7450)=0,"Туман вилоятга мос эмас",IF(J7450="","Хатлов тоифаси танланмаган",IF(K7450="","Сана кўрсатилмаган",IF(COUNTIF($H$6:$H$10005,H7450)&gt;1,"Такрорий ПИНФЛ",IF(OR(L7450="",M7450="",N7450="",O7450="",P7450=""),"Корхона, СТИР, соҳа, лавозим ёки ойлик кўрсатилмаган","✓")))))))))</f>
        <v/>
      </c>
      <c r="U7450" s="22" t="str">
        <f>IF(OR(H7450="",M7450=""),"",IF(COUNTIFS($B$6:B7450,B7450,$C$6:C7450,C7450,$M$6:M7450,M7450)=1,1,0))</f>
        <v/>
      </c>
    </row>
    <row r="7451" spans="1:21" x14ac:dyDescent="0.25">
      <c r="A7451" s="22" t="str">
        <f>IF(H7451="","",COUNTA($H$6:H7451))</f>
        <v/>
      </c>
      <c r="B7451" s="23"/>
      <c r="C7451" s="24"/>
      <c r="D7451" s="24"/>
      <c r="E7451" s="24"/>
      <c r="F7451" s="24"/>
      <c r="G7451" s="24"/>
      <c r="H7451" s="25"/>
      <c r="I7451" s="24"/>
      <c r="J7451" s="26"/>
      <c r="K7451" s="27"/>
      <c r="L7451" s="24"/>
      <c r="M7451" s="24"/>
      <c r="N7451" s="26"/>
      <c r="O7451" s="24"/>
      <c r="P7451" s="28"/>
      <c r="Q7451" s="24"/>
      <c r="R7451" s="24"/>
      <c r="S7451" s="24"/>
      <c r="T7451" s="29" t="str">
        <f>IF(H7451="","",IF(LEN(H7451)&lt;&gt;14,"ПИНФЛ 14 хонали эмас",IF(B7451="","Вилоят танланмаган",IF(C7451="","Туман танланмаган",IF(COUNTIFS(Рўйхатлар!$H$2:$H$209,B7451,Рўйхатлар!$I$2:$I$209,C7451)=0,"Туман вилоятга мос эмас",IF(J7451="","Хатлов тоифаси танланмаган",IF(K7451="","Сана кўрсатилмаган",IF(COUNTIF($H$6:$H$10005,H7451)&gt;1,"Такрорий ПИНФЛ",IF(OR(L7451="",M7451="",N7451="",O7451="",P7451=""),"Корхона, СТИР, соҳа, лавозим ёки ойлик кўрсатилмаган","✓")))))))))</f>
        <v/>
      </c>
      <c r="U7451" s="22" t="str">
        <f>IF(OR(H7451="",M7451=""),"",IF(COUNTIFS($B$6:B7451,B7451,$C$6:C7451,C7451,$M$6:M7451,M7451)=1,1,0))</f>
        <v/>
      </c>
    </row>
    <row r="7452" spans="1:21" x14ac:dyDescent="0.25">
      <c r="A7452" s="22" t="str">
        <f>IF(H7452="","",COUNTA($H$6:H7452))</f>
        <v/>
      </c>
      <c r="B7452" s="23"/>
      <c r="C7452" s="24"/>
      <c r="D7452" s="24"/>
      <c r="E7452" s="24"/>
      <c r="F7452" s="24"/>
      <c r="G7452" s="24"/>
      <c r="H7452" s="25"/>
      <c r="I7452" s="24"/>
      <c r="J7452" s="26"/>
      <c r="K7452" s="27"/>
      <c r="L7452" s="24"/>
      <c r="M7452" s="24"/>
      <c r="N7452" s="26"/>
      <c r="O7452" s="24"/>
      <c r="P7452" s="28"/>
      <c r="Q7452" s="24"/>
      <c r="R7452" s="24"/>
      <c r="S7452" s="24"/>
      <c r="T7452" s="29" t="str">
        <f>IF(H7452="","",IF(LEN(H7452)&lt;&gt;14,"ПИНФЛ 14 хонали эмас",IF(B7452="","Вилоят танланмаган",IF(C7452="","Туман танланмаган",IF(COUNTIFS(Рўйхатлар!$H$2:$H$209,B7452,Рўйхатлар!$I$2:$I$209,C7452)=0,"Туман вилоятга мос эмас",IF(J7452="","Хатлов тоифаси танланмаган",IF(K7452="","Сана кўрсатилмаган",IF(COUNTIF($H$6:$H$10005,H7452)&gt;1,"Такрорий ПИНФЛ",IF(OR(L7452="",M7452="",N7452="",O7452="",P7452=""),"Корхона, СТИР, соҳа, лавозим ёки ойлик кўрсатилмаган","✓")))))))))</f>
        <v/>
      </c>
      <c r="U7452" s="22" t="str">
        <f>IF(OR(H7452="",M7452=""),"",IF(COUNTIFS($B$6:B7452,B7452,$C$6:C7452,C7452,$M$6:M7452,M7452)=1,1,0))</f>
        <v/>
      </c>
    </row>
    <row r="7453" spans="1:21" x14ac:dyDescent="0.25">
      <c r="A7453" s="22" t="str">
        <f>IF(H7453="","",COUNTA($H$6:H7453))</f>
        <v/>
      </c>
      <c r="B7453" s="23"/>
      <c r="C7453" s="24"/>
      <c r="D7453" s="24"/>
      <c r="E7453" s="24"/>
      <c r="F7453" s="24"/>
      <c r="G7453" s="24"/>
      <c r="H7453" s="25"/>
      <c r="I7453" s="24"/>
      <c r="J7453" s="26"/>
      <c r="K7453" s="27"/>
      <c r="L7453" s="24"/>
      <c r="M7453" s="24"/>
      <c r="N7453" s="26"/>
      <c r="O7453" s="24"/>
      <c r="P7453" s="28"/>
      <c r="Q7453" s="24"/>
      <c r="R7453" s="24"/>
      <c r="S7453" s="24"/>
      <c r="T7453" s="29" t="str">
        <f>IF(H7453="","",IF(LEN(H7453)&lt;&gt;14,"ПИНФЛ 14 хонали эмас",IF(B7453="","Вилоят танланмаган",IF(C7453="","Туман танланмаган",IF(COUNTIFS(Рўйхатлар!$H$2:$H$209,B7453,Рўйхатлар!$I$2:$I$209,C7453)=0,"Туман вилоятга мос эмас",IF(J7453="","Хатлов тоифаси танланмаган",IF(K7453="","Сана кўрсатилмаган",IF(COUNTIF($H$6:$H$10005,H7453)&gt;1,"Такрорий ПИНФЛ",IF(OR(L7453="",M7453="",N7453="",O7453="",P7453=""),"Корхона, СТИР, соҳа, лавозим ёки ойлик кўрсатилмаган","✓")))))))))</f>
        <v/>
      </c>
      <c r="U7453" s="22" t="str">
        <f>IF(OR(H7453="",M7453=""),"",IF(COUNTIFS($B$6:B7453,B7453,$C$6:C7453,C7453,$M$6:M7453,M7453)=1,1,0))</f>
        <v/>
      </c>
    </row>
    <row r="7454" spans="1:21" x14ac:dyDescent="0.25">
      <c r="A7454" s="22" t="str">
        <f>IF(H7454="","",COUNTA($H$6:H7454))</f>
        <v/>
      </c>
      <c r="B7454" s="23"/>
      <c r="C7454" s="24"/>
      <c r="D7454" s="24"/>
      <c r="E7454" s="24"/>
      <c r="F7454" s="24"/>
      <c r="G7454" s="24"/>
      <c r="H7454" s="25"/>
      <c r="I7454" s="24"/>
      <c r="J7454" s="26"/>
      <c r="K7454" s="27"/>
      <c r="L7454" s="24"/>
      <c r="M7454" s="24"/>
      <c r="N7454" s="26"/>
      <c r="O7454" s="24"/>
      <c r="P7454" s="28"/>
      <c r="Q7454" s="24"/>
      <c r="R7454" s="24"/>
      <c r="S7454" s="24"/>
      <c r="T7454" s="29" t="str">
        <f>IF(H7454="","",IF(LEN(H7454)&lt;&gt;14,"ПИНФЛ 14 хонали эмас",IF(B7454="","Вилоят танланмаган",IF(C7454="","Туман танланмаган",IF(COUNTIFS(Рўйхатлар!$H$2:$H$209,B7454,Рўйхатлар!$I$2:$I$209,C7454)=0,"Туман вилоятга мос эмас",IF(J7454="","Хатлов тоифаси танланмаган",IF(K7454="","Сана кўрсатилмаган",IF(COUNTIF($H$6:$H$10005,H7454)&gt;1,"Такрорий ПИНФЛ",IF(OR(L7454="",M7454="",N7454="",O7454="",P7454=""),"Корхона, СТИР, соҳа, лавозим ёки ойлик кўрсатилмаган","✓")))))))))</f>
        <v/>
      </c>
      <c r="U7454" s="22" t="str">
        <f>IF(OR(H7454="",M7454=""),"",IF(COUNTIFS($B$6:B7454,B7454,$C$6:C7454,C7454,$M$6:M7454,M7454)=1,1,0))</f>
        <v/>
      </c>
    </row>
    <row r="7455" spans="1:21" x14ac:dyDescent="0.25">
      <c r="A7455" s="22" t="str">
        <f>IF(H7455="","",COUNTA($H$6:H7455))</f>
        <v/>
      </c>
      <c r="B7455" s="23"/>
      <c r="C7455" s="24"/>
      <c r="D7455" s="24"/>
      <c r="E7455" s="24"/>
      <c r="F7455" s="24"/>
      <c r="G7455" s="24"/>
      <c r="H7455" s="25"/>
      <c r="I7455" s="24"/>
      <c r="J7455" s="26"/>
      <c r="K7455" s="27"/>
      <c r="L7455" s="24"/>
      <c r="M7455" s="24"/>
      <c r="N7455" s="26"/>
      <c r="O7455" s="24"/>
      <c r="P7455" s="28"/>
      <c r="Q7455" s="24"/>
      <c r="R7455" s="24"/>
      <c r="S7455" s="24"/>
      <c r="T7455" s="29" t="str">
        <f>IF(H7455="","",IF(LEN(H7455)&lt;&gt;14,"ПИНФЛ 14 хонали эмас",IF(B7455="","Вилоят танланмаган",IF(C7455="","Туман танланмаган",IF(COUNTIFS(Рўйхатлар!$H$2:$H$209,B7455,Рўйхатлар!$I$2:$I$209,C7455)=0,"Туман вилоятга мос эмас",IF(J7455="","Хатлов тоифаси танланмаган",IF(K7455="","Сана кўрсатилмаган",IF(COUNTIF($H$6:$H$10005,H7455)&gt;1,"Такрорий ПИНФЛ",IF(OR(L7455="",M7455="",N7455="",O7455="",P7455=""),"Корхона, СТИР, соҳа, лавозим ёки ойлик кўрсатилмаган","✓")))))))))</f>
        <v/>
      </c>
      <c r="U7455" s="22" t="str">
        <f>IF(OR(H7455="",M7455=""),"",IF(COUNTIFS($B$6:B7455,B7455,$C$6:C7455,C7455,$M$6:M7455,M7455)=1,1,0))</f>
        <v/>
      </c>
    </row>
    <row r="7456" spans="1:21" x14ac:dyDescent="0.25">
      <c r="A7456" s="22" t="str">
        <f>IF(H7456="","",COUNTA($H$6:H7456))</f>
        <v/>
      </c>
      <c r="B7456" s="23"/>
      <c r="C7456" s="24"/>
      <c r="D7456" s="24"/>
      <c r="E7456" s="24"/>
      <c r="F7456" s="24"/>
      <c r="G7456" s="24"/>
      <c r="H7456" s="25"/>
      <c r="I7456" s="24"/>
      <c r="J7456" s="26"/>
      <c r="K7456" s="27"/>
      <c r="L7456" s="24"/>
      <c r="M7456" s="24"/>
      <c r="N7456" s="26"/>
      <c r="O7456" s="24"/>
      <c r="P7456" s="28"/>
      <c r="Q7456" s="24"/>
      <c r="R7456" s="24"/>
      <c r="S7456" s="24"/>
      <c r="T7456" s="29" t="str">
        <f>IF(H7456="","",IF(LEN(H7456)&lt;&gt;14,"ПИНФЛ 14 хонали эмас",IF(B7456="","Вилоят танланмаган",IF(C7456="","Туман танланмаган",IF(COUNTIFS(Рўйхатлар!$H$2:$H$209,B7456,Рўйхатлар!$I$2:$I$209,C7456)=0,"Туман вилоятга мос эмас",IF(J7456="","Хатлов тоифаси танланмаган",IF(K7456="","Сана кўрсатилмаган",IF(COUNTIF($H$6:$H$10005,H7456)&gt;1,"Такрорий ПИНФЛ",IF(OR(L7456="",M7456="",N7456="",O7456="",P7456=""),"Корхона, СТИР, соҳа, лавозим ёки ойлик кўрсатилмаган","✓")))))))))</f>
        <v/>
      </c>
      <c r="U7456" s="22" t="str">
        <f>IF(OR(H7456="",M7456=""),"",IF(COUNTIFS($B$6:B7456,B7456,$C$6:C7456,C7456,$M$6:M7456,M7456)=1,1,0))</f>
        <v/>
      </c>
    </row>
    <row r="7457" spans="1:21" x14ac:dyDescent="0.25">
      <c r="A7457" s="22" t="str">
        <f>IF(H7457="","",COUNTA($H$6:H7457))</f>
        <v/>
      </c>
      <c r="B7457" s="23"/>
      <c r="C7457" s="24"/>
      <c r="D7457" s="24"/>
      <c r="E7457" s="24"/>
      <c r="F7457" s="24"/>
      <c r="G7457" s="24"/>
      <c r="H7457" s="25"/>
      <c r="I7457" s="24"/>
      <c r="J7457" s="26"/>
      <c r="K7457" s="27"/>
      <c r="L7457" s="24"/>
      <c r="M7457" s="24"/>
      <c r="N7457" s="26"/>
      <c r="O7457" s="24"/>
      <c r="P7457" s="28"/>
      <c r="Q7457" s="24"/>
      <c r="R7457" s="24"/>
      <c r="S7457" s="24"/>
      <c r="T7457" s="29" t="str">
        <f>IF(H7457="","",IF(LEN(H7457)&lt;&gt;14,"ПИНФЛ 14 хонали эмас",IF(B7457="","Вилоят танланмаган",IF(C7457="","Туман танланмаган",IF(COUNTIFS(Рўйхатлар!$H$2:$H$209,B7457,Рўйхатлар!$I$2:$I$209,C7457)=0,"Туман вилоятга мос эмас",IF(J7457="","Хатлов тоифаси танланмаган",IF(K7457="","Сана кўрсатилмаган",IF(COUNTIF($H$6:$H$10005,H7457)&gt;1,"Такрорий ПИНФЛ",IF(OR(L7457="",M7457="",N7457="",O7457="",P7457=""),"Корхона, СТИР, соҳа, лавозим ёки ойлик кўрсатилмаган","✓")))))))))</f>
        <v/>
      </c>
      <c r="U7457" s="22" t="str">
        <f>IF(OR(H7457="",M7457=""),"",IF(COUNTIFS($B$6:B7457,B7457,$C$6:C7457,C7457,$M$6:M7457,M7457)=1,1,0))</f>
        <v/>
      </c>
    </row>
    <row r="7458" spans="1:21" x14ac:dyDescent="0.25">
      <c r="A7458" s="22" t="str">
        <f>IF(H7458="","",COUNTA($H$6:H7458))</f>
        <v/>
      </c>
      <c r="B7458" s="23"/>
      <c r="C7458" s="24"/>
      <c r="D7458" s="24"/>
      <c r="E7458" s="24"/>
      <c r="F7458" s="24"/>
      <c r="G7458" s="24"/>
      <c r="H7458" s="25"/>
      <c r="I7458" s="24"/>
      <c r="J7458" s="26"/>
      <c r="K7458" s="27"/>
      <c r="L7458" s="24"/>
      <c r="M7458" s="24"/>
      <c r="N7458" s="26"/>
      <c r="O7458" s="24"/>
      <c r="P7458" s="28"/>
      <c r="Q7458" s="24"/>
      <c r="R7458" s="24"/>
      <c r="S7458" s="24"/>
      <c r="T7458" s="29" t="str">
        <f>IF(H7458="","",IF(LEN(H7458)&lt;&gt;14,"ПИНФЛ 14 хонали эмас",IF(B7458="","Вилоят танланмаган",IF(C7458="","Туман танланмаган",IF(COUNTIFS(Рўйхатлар!$H$2:$H$209,B7458,Рўйхатлар!$I$2:$I$209,C7458)=0,"Туман вилоятга мос эмас",IF(J7458="","Хатлов тоифаси танланмаган",IF(K7458="","Сана кўрсатилмаган",IF(COUNTIF($H$6:$H$10005,H7458)&gt;1,"Такрорий ПИНФЛ",IF(OR(L7458="",M7458="",N7458="",O7458="",P7458=""),"Корхона, СТИР, соҳа, лавозим ёки ойлик кўрсатилмаган","✓")))))))))</f>
        <v/>
      </c>
      <c r="U7458" s="22" t="str">
        <f>IF(OR(H7458="",M7458=""),"",IF(COUNTIFS($B$6:B7458,B7458,$C$6:C7458,C7458,$M$6:M7458,M7458)=1,1,0))</f>
        <v/>
      </c>
    </row>
    <row r="7459" spans="1:21" x14ac:dyDescent="0.25">
      <c r="A7459" s="22" t="str">
        <f>IF(H7459="","",COUNTA($H$6:H7459))</f>
        <v/>
      </c>
      <c r="B7459" s="23"/>
      <c r="C7459" s="24"/>
      <c r="D7459" s="24"/>
      <c r="E7459" s="24"/>
      <c r="F7459" s="24"/>
      <c r="G7459" s="24"/>
      <c r="H7459" s="25"/>
      <c r="I7459" s="24"/>
      <c r="J7459" s="26"/>
      <c r="K7459" s="27"/>
      <c r="L7459" s="24"/>
      <c r="M7459" s="24"/>
      <c r="N7459" s="26"/>
      <c r="O7459" s="24"/>
      <c r="P7459" s="28"/>
      <c r="Q7459" s="24"/>
      <c r="R7459" s="24"/>
      <c r="S7459" s="24"/>
      <c r="T7459" s="29" t="str">
        <f>IF(H7459="","",IF(LEN(H7459)&lt;&gt;14,"ПИНФЛ 14 хонали эмас",IF(B7459="","Вилоят танланмаган",IF(C7459="","Туман танланмаган",IF(COUNTIFS(Рўйхатлар!$H$2:$H$209,B7459,Рўйхатлар!$I$2:$I$209,C7459)=0,"Туман вилоятга мос эмас",IF(J7459="","Хатлов тоифаси танланмаган",IF(K7459="","Сана кўрсатилмаган",IF(COUNTIF($H$6:$H$10005,H7459)&gt;1,"Такрорий ПИНФЛ",IF(OR(L7459="",M7459="",N7459="",O7459="",P7459=""),"Корхона, СТИР, соҳа, лавозим ёки ойлик кўрсатилмаган","✓")))))))))</f>
        <v/>
      </c>
      <c r="U7459" s="22" t="str">
        <f>IF(OR(H7459="",M7459=""),"",IF(COUNTIFS($B$6:B7459,B7459,$C$6:C7459,C7459,$M$6:M7459,M7459)=1,1,0))</f>
        <v/>
      </c>
    </row>
    <row r="7460" spans="1:21" x14ac:dyDescent="0.25">
      <c r="A7460" s="22" t="str">
        <f>IF(H7460="","",COUNTA($H$6:H7460))</f>
        <v/>
      </c>
      <c r="B7460" s="23"/>
      <c r="C7460" s="24"/>
      <c r="D7460" s="24"/>
      <c r="E7460" s="24"/>
      <c r="F7460" s="24"/>
      <c r="G7460" s="24"/>
      <c r="H7460" s="25"/>
      <c r="I7460" s="24"/>
      <c r="J7460" s="26"/>
      <c r="K7460" s="27"/>
      <c r="L7460" s="24"/>
      <c r="M7460" s="24"/>
      <c r="N7460" s="26"/>
      <c r="O7460" s="24"/>
      <c r="P7460" s="28"/>
      <c r="Q7460" s="24"/>
      <c r="R7460" s="24"/>
      <c r="S7460" s="24"/>
      <c r="T7460" s="29" t="str">
        <f>IF(H7460="","",IF(LEN(H7460)&lt;&gt;14,"ПИНФЛ 14 хонали эмас",IF(B7460="","Вилоят танланмаган",IF(C7460="","Туман танланмаган",IF(COUNTIFS(Рўйхатлар!$H$2:$H$209,B7460,Рўйхатлар!$I$2:$I$209,C7460)=0,"Туман вилоятга мос эмас",IF(J7460="","Хатлов тоифаси танланмаган",IF(K7460="","Сана кўрсатилмаган",IF(COUNTIF($H$6:$H$10005,H7460)&gt;1,"Такрорий ПИНФЛ",IF(OR(L7460="",M7460="",N7460="",O7460="",P7460=""),"Корхона, СТИР, соҳа, лавозим ёки ойлик кўрсатилмаган","✓")))))))))</f>
        <v/>
      </c>
      <c r="U7460" s="22" t="str">
        <f>IF(OR(H7460="",M7460=""),"",IF(COUNTIFS($B$6:B7460,B7460,$C$6:C7460,C7460,$M$6:M7460,M7460)=1,1,0))</f>
        <v/>
      </c>
    </row>
    <row r="7461" spans="1:21" x14ac:dyDescent="0.25">
      <c r="A7461" s="22" t="str">
        <f>IF(H7461="","",COUNTA($H$6:H7461))</f>
        <v/>
      </c>
      <c r="B7461" s="23"/>
      <c r="C7461" s="24"/>
      <c r="D7461" s="24"/>
      <c r="E7461" s="24"/>
      <c r="F7461" s="24"/>
      <c r="G7461" s="24"/>
      <c r="H7461" s="25"/>
      <c r="I7461" s="24"/>
      <c r="J7461" s="26"/>
      <c r="K7461" s="27"/>
      <c r="L7461" s="24"/>
      <c r="M7461" s="24"/>
      <c r="N7461" s="26"/>
      <c r="O7461" s="24"/>
      <c r="P7461" s="28"/>
      <c r="Q7461" s="24"/>
      <c r="R7461" s="24"/>
      <c r="S7461" s="24"/>
      <c r="T7461" s="29" t="str">
        <f>IF(H7461="","",IF(LEN(H7461)&lt;&gt;14,"ПИНФЛ 14 хонали эмас",IF(B7461="","Вилоят танланмаган",IF(C7461="","Туман танланмаган",IF(COUNTIFS(Рўйхатлар!$H$2:$H$209,B7461,Рўйхатлар!$I$2:$I$209,C7461)=0,"Туман вилоятга мос эмас",IF(J7461="","Хатлов тоифаси танланмаган",IF(K7461="","Сана кўрсатилмаган",IF(COUNTIF($H$6:$H$10005,H7461)&gt;1,"Такрорий ПИНФЛ",IF(OR(L7461="",M7461="",N7461="",O7461="",P7461=""),"Корхона, СТИР, соҳа, лавозим ёки ойлик кўрсатилмаган","✓")))))))))</f>
        <v/>
      </c>
      <c r="U7461" s="22" t="str">
        <f>IF(OR(H7461="",M7461=""),"",IF(COUNTIFS($B$6:B7461,B7461,$C$6:C7461,C7461,$M$6:M7461,M7461)=1,1,0))</f>
        <v/>
      </c>
    </row>
    <row r="7462" spans="1:21" x14ac:dyDescent="0.25">
      <c r="A7462" s="22" t="str">
        <f>IF(H7462="","",COUNTA($H$6:H7462))</f>
        <v/>
      </c>
      <c r="B7462" s="23"/>
      <c r="C7462" s="24"/>
      <c r="D7462" s="24"/>
      <c r="E7462" s="24"/>
      <c r="F7462" s="24"/>
      <c r="G7462" s="24"/>
      <c r="H7462" s="25"/>
      <c r="I7462" s="24"/>
      <c r="J7462" s="26"/>
      <c r="K7462" s="27"/>
      <c r="L7462" s="24"/>
      <c r="M7462" s="24"/>
      <c r="N7462" s="26"/>
      <c r="O7462" s="24"/>
      <c r="P7462" s="28"/>
      <c r="Q7462" s="24"/>
      <c r="R7462" s="24"/>
      <c r="S7462" s="24"/>
      <c r="T7462" s="29" t="str">
        <f>IF(H7462="","",IF(LEN(H7462)&lt;&gt;14,"ПИНФЛ 14 хонали эмас",IF(B7462="","Вилоят танланмаган",IF(C7462="","Туман танланмаган",IF(COUNTIFS(Рўйхатлар!$H$2:$H$209,B7462,Рўйхатлар!$I$2:$I$209,C7462)=0,"Туман вилоятга мос эмас",IF(J7462="","Хатлов тоифаси танланмаган",IF(K7462="","Сана кўрсатилмаган",IF(COUNTIF($H$6:$H$10005,H7462)&gt;1,"Такрорий ПИНФЛ",IF(OR(L7462="",M7462="",N7462="",O7462="",P7462=""),"Корхона, СТИР, соҳа, лавозим ёки ойлик кўрсатилмаган","✓")))))))))</f>
        <v/>
      </c>
      <c r="U7462" s="22" t="str">
        <f>IF(OR(H7462="",M7462=""),"",IF(COUNTIFS($B$6:B7462,B7462,$C$6:C7462,C7462,$M$6:M7462,M7462)=1,1,0))</f>
        <v/>
      </c>
    </row>
    <row r="7463" spans="1:21" x14ac:dyDescent="0.25">
      <c r="A7463" s="22" t="str">
        <f>IF(H7463="","",COUNTA($H$6:H7463))</f>
        <v/>
      </c>
      <c r="B7463" s="23"/>
      <c r="C7463" s="24"/>
      <c r="D7463" s="24"/>
      <c r="E7463" s="24"/>
      <c r="F7463" s="24"/>
      <c r="G7463" s="24"/>
      <c r="H7463" s="25"/>
      <c r="I7463" s="24"/>
      <c r="J7463" s="26"/>
      <c r="K7463" s="27"/>
      <c r="L7463" s="24"/>
      <c r="M7463" s="24"/>
      <c r="N7463" s="26"/>
      <c r="O7463" s="24"/>
      <c r="P7463" s="28"/>
      <c r="Q7463" s="24"/>
      <c r="R7463" s="24"/>
      <c r="S7463" s="24"/>
      <c r="T7463" s="29" t="str">
        <f>IF(H7463="","",IF(LEN(H7463)&lt;&gt;14,"ПИНФЛ 14 хонали эмас",IF(B7463="","Вилоят танланмаган",IF(C7463="","Туман танланмаган",IF(COUNTIFS(Рўйхатлар!$H$2:$H$209,B7463,Рўйхатлар!$I$2:$I$209,C7463)=0,"Туман вилоятга мос эмас",IF(J7463="","Хатлов тоифаси танланмаган",IF(K7463="","Сана кўрсатилмаган",IF(COUNTIF($H$6:$H$10005,H7463)&gt;1,"Такрорий ПИНФЛ",IF(OR(L7463="",M7463="",N7463="",O7463="",P7463=""),"Корхона, СТИР, соҳа, лавозим ёки ойлик кўрсатилмаган","✓")))))))))</f>
        <v/>
      </c>
      <c r="U7463" s="22" t="str">
        <f>IF(OR(H7463="",M7463=""),"",IF(COUNTIFS($B$6:B7463,B7463,$C$6:C7463,C7463,$M$6:M7463,M7463)=1,1,0))</f>
        <v/>
      </c>
    </row>
    <row r="7464" spans="1:21" x14ac:dyDescent="0.25">
      <c r="A7464" s="22" t="str">
        <f>IF(H7464="","",COUNTA($H$6:H7464))</f>
        <v/>
      </c>
      <c r="B7464" s="23"/>
      <c r="C7464" s="24"/>
      <c r="D7464" s="24"/>
      <c r="E7464" s="24"/>
      <c r="F7464" s="24"/>
      <c r="G7464" s="24"/>
      <c r="H7464" s="25"/>
      <c r="I7464" s="24"/>
      <c r="J7464" s="26"/>
      <c r="K7464" s="27"/>
      <c r="L7464" s="24"/>
      <c r="M7464" s="24"/>
      <c r="N7464" s="26"/>
      <c r="O7464" s="24"/>
      <c r="P7464" s="28"/>
      <c r="Q7464" s="24"/>
      <c r="R7464" s="24"/>
      <c r="S7464" s="24"/>
      <c r="T7464" s="29" t="str">
        <f>IF(H7464="","",IF(LEN(H7464)&lt;&gt;14,"ПИНФЛ 14 хонали эмас",IF(B7464="","Вилоят танланмаган",IF(C7464="","Туман танланмаган",IF(COUNTIFS(Рўйхатлар!$H$2:$H$209,B7464,Рўйхатлар!$I$2:$I$209,C7464)=0,"Туман вилоятга мос эмас",IF(J7464="","Хатлов тоифаси танланмаган",IF(K7464="","Сана кўрсатилмаган",IF(COUNTIF($H$6:$H$10005,H7464)&gt;1,"Такрорий ПИНФЛ",IF(OR(L7464="",M7464="",N7464="",O7464="",P7464=""),"Корхона, СТИР, соҳа, лавозим ёки ойлик кўрсатилмаган","✓")))))))))</f>
        <v/>
      </c>
      <c r="U7464" s="22" t="str">
        <f>IF(OR(H7464="",M7464=""),"",IF(COUNTIFS($B$6:B7464,B7464,$C$6:C7464,C7464,$M$6:M7464,M7464)=1,1,0))</f>
        <v/>
      </c>
    </row>
    <row r="7465" spans="1:21" x14ac:dyDescent="0.25">
      <c r="A7465" s="22" t="str">
        <f>IF(H7465="","",COUNTA($H$6:H7465))</f>
        <v/>
      </c>
      <c r="B7465" s="23"/>
      <c r="C7465" s="24"/>
      <c r="D7465" s="24"/>
      <c r="E7465" s="24"/>
      <c r="F7465" s="24"/>
      <c r="G7465" s="24"/>
      <c r="H7465" s="25"/>
      <c r="I7465" s="24"/>
      <c r="J7465" s="26"/>
      <c r="K7465" s="27"/>
      <c r="L7465" s="24"/>
      <c r="M7465" s="24"/>
      <c r="N7465" s="26"/>
      <c r="O7465" s="24"/>
      <c r="P7465" s="28"/>
      <c r="Q7465" s="24"/>
      <c r="R7465" s="24"/>
      <c r="S7465" s="24"/>
      <c r="T7465" s="29" t="str">
        <f>IF(H7465="","",IF(LEN(H7465)&lt;&gt;14,"ПИНФЛ 14 хонали эмас",IF(B7465="","Вилоят танланмаган",IF(C7465="","Туман танланмаган",IF(COUNTIFS(Рўйхатлар!$H$2:$H$209,B7465,Рўйхатлар!$I$2:$I$209,C7465)=0,"Туман вилоятга мос эмас",IF(J7465="","Хатлов тоифаси танланмаган",IF(K7465="","Сана кўрсатилмаган",IF(COUNTIF($H$6:$H$10005,H7465)&gt;1,"Такрорий ПИНФЛ",IF(OR(L7465="",M7465="",N7465="",O7465="",P7465=""),"Корхона, СТИР, соҳа, лавозим ёки ойлик кўрсатилмаган","✓")))))))))</f>
        <v/>
      </c>
      <c r="U7465" s="22" t="str">
        <f>IF(OR(H7465="",M7465=""),"",IF(COUNTIFS($B$6:B7465,B7465,$C$6:C7465,C7465,$M$6:M7465,M7465)=1,1,0))</f>
        <v/>
      </c>
    </row>
    <row r="7466" spans="1:21" x14ac:dyDescent="0.25">
      <c r="A7466" s="22" t="str">
        <f>IF(H7466="","",COUNTA($H$6:H7466))</f>
        <v/>
      </c>
      <c r="B7466" s="23"/>
      <c r="C7466" s="24"/>
      <c r="D7466" s="24"/>
      <c r="E7466" s="24"/>
      <c r="F7466" s="24"/>
      <c r="G7466" s="24"/>
      <c r="H7466" s="25"/>
      <c r="I7466" s="24"/>
      <c r="J7466" s="26"/>
      <c r="K7466" s="27"/>
      <c r="L7466" s="24"/>
      <c r="M7466" s="24"/>
      <c r="N7466" s="26"/>
      <c r="O7466" s="24"/>
      <c r="P7466" s="28"/>
      <c r="Q7466" s="24"/>
      <c r="R7466" s="24"/>
      <c r="S7466" s="24"/>
      <c r="T7466" s="29" t="str">
        <f>IF(H7466="","",IF(LEN(H7466)&lt;&gt;14,"ПИНФЛ 14 хонали эмас",IF(B7466="","Вилоят танланмаган",IF(C7466="","Туман танланмаган",IF(COUNTIFS(Рўйхатлар!$H$2:$H$209,B7466,Рўйхатлар!$I$2:$I$209,C7466)=0,"Туман вилоятга мос эмас",IF(J7466="","Хатлов тоифаси танланмаган",IF(K7466="","Сана кўрсатилмаган",IF(COUNTIF($H$6:$H$10005,H7466)&gt;1,"Такрорий ПИНФЛ",IF(OR(L7466="",M7466="",N7466="",O7466="",P7466=""),"Корхона, СТИР, соҳа, лавозим ёки ойлик кўрсатилмаган","✓")))))))))</f>
        <v/>
      </c>
      <c r="U7466" s="22" t="str">
        <f>IF(OR(H7466="",M7466=""),"",IF(COUNTIFS($B$6:B7466,B7466,$C$6:C7466,C7466,$M$6:M7466,M7466)=1,1,0))</f>
        <v/>
      </c>
    </row>
    <row r="7467" spans="1:21" x14ac:dyDescent="0.25">
      <c r="A7467" s="22" t="str">
        <f>IF(H7467="","",COUNTA($H$6:H7467))</f>
        <v/>
      </c>
      <c r="B7467" s="23"/>
      <c r="C7467" s="24"/>
      <c r="D7467" s="24"/>
      <c r="E7467" s="24"/>
      <c r="F7467" s="24"/>
      <c r="G7467" s="24"/>
      <c r="H7467" s="25"/>
      <c r="I7467" s="24"/>
      <c r="J7467" s="26"/>
      <c r="K7467" s="27"/>
      <c r="L7467" s="24"/>
      <c r="M7467" s="24"/>
      <c r="N7467" s="26"/>
      <c r="O7467" s="24"/>
      <c r="P7467" s="28"/>
      <c r="Q7467" s="24"/>
      <c r="R7467" s="24"/>
      <c r="S7467" s="24"/>
      <c r="T7467" s="29" t="str">
        <f>IF(H7467="","",IF(LEN(H7467)&lt;&gt;14,"ПИНФЛ 14 хонали эмас",IF(B7467="","Вилоят танланмаган",IF(C7467="","Туман танланмаган",IF(COUNTIFS(Рўйхатлар!$H$2:$H$209,B7467,Рўйхатлар!$I$2:$I$209,C7467)=0,"Туман вилоятга мос эмас",IF(J7467="","Хатлов тоифаси танланмаган",IF(K7467="","Сана кўрсатилмаган",IF(COUNTIF($H$6:$H$10005,H7467)&gt;1,"Такрорий ПИНФЛ",IF(OR(L7467="",M7467="",N7467="",O7467="",P7467=""),"Корхона, СТИР, соҳа, лавозим ёки ойлик кўрсатилмаган","✓")))))))))</f>
        <v/>
      </c>
      <c r="U7467" s="22" t="str">
        <f>IF(OR(H7467="",M7467=""),"",IF(COUNTIFS($B$6:B7467,B7467,$C$6:C7467,C7467,$M$6:M7467,M7467)=1,1,0))</f>
        <v/>
      </c>
    </row>
    <row r="7468" spans="1:21" x14ac:dyDescent="0.25">
      <c r="A7468" s="22" t="str">
        <f>IF(H7468="","",COUNTA($H$6:H7468))</f>
        <v/>
      </c>
      <c r="B7468" s="23"/>
      <c r="C7468" s="24"/>
      <c r="D7468" s="24"/>
      <c r="E7468" s="24"/>
      <c r="F7468" s="24"/>
      <c r="G7468" s="24"/>
      <c r="H7468" s="25"/>
      <c r="I7468" s="24"/>
      <c r="J7468" s="26"/>
      <c r="K7468" s="27"/>
      <c r="L7468" s="24"/>
      <c r="M7468" s="24"/>
      <c r="N7468" s="26"/>
      <c r="O7468" s="24"/>
      <c r="P7468" s="28"/>
      <c r="Q7468" s="24"/>
      <c r="R7468" s="24"/>
      <c r="S7468" s="24"/>
      <c r="T7468" s="29" t="str">
        <f>IF(H7468="","",IF(LEN(H7468)&lt;&gt;14,"ПИНФЛ 14 хонали эмас",IF(B7468="","Вилоят танланмаган",IF(C7468="","Туман танланмаган",IF(COUNTIFS(Рўйхатлар!$H$2:$H$209,B7468,Рўйхатлар!$I$2:$I$209,C7468)=0,"Туман вилоятга мос эмас",IF(J7468="","Хатлов тоифаси танланмаган",IF(K7468="","Сана кўрсатилмаган",IF(COUNTIF($H$6:$H$10005,H7468)&gt;1,"Такрорий ПИНФЛ",IF(OR(L7468="",M7468="",N7468="",O7468="",P7468=""),"Корхона, СТИР, соҳа, лавозим ёки ойлик кўрсатилмаган","✓")))))))))</f>
        <v/>
      </c>
      <c r="U7468" s="22" t="str">
        <f>IF(OR(H7468="",M7468=""),"",IF(COUNTIFS($B$6:B7468,B7468,$C$6:C7468,C7468,$M$6:M7468,M7468)=1,1,0))</f>
        <v/>
      </c>
    </row>
    <row r="7469" spans="1:21" x14ac:dyDescent="0.25">
      <c r="A7469" s="22" t="str">
        <f>IF(H7469="","",COUNTA($H$6:H7469))</f>
        <v/>
      </c>
      <c r="B7469" s="23"/>
      <c r="C7469" s="24"/>
      <c r="D7469" s="24"/>
      <c r="E7469" s="24"/>
      <c r="F7469" s="24"/>
      <c r="G7469" s="24"/>
      <c r="H7469" s="25"/>
      <c r="I7469" s="24"/>
      <c r="J7469" s="26"/>
      <c r="K7469" s="27"/>
      <c r="L7469" s="24"/>
      <c r="M7469" s="24"/>
      <c r="N7469" s="26"/>
      <c r="O7469" s="24"/>
      <c r="P7469" s="28"/>
      <c r="Q7469" s="24"/>
      <c r="R7469" s="24"/>
      <c r="S7469" s="24"/>
      <c r="T7469" s="29" t="str">
        <f>IF(H7469="","",IF(LEN(H7469)&lt;&gt;14,"ПИНФЛ 14 хонали эмас",IF(B7469="","Вилоят танланмаган",IF(C7469="","Туман танланмаган",IF(COUNTIFS(Рўйхатлар!$H$2:$H$209,B7469,Рўйхатлар!$I$2:$I$209,C7469)=0,"Туман вилоятга мос эмас",IF(J7469="","Хатлов тоифаси танланмаган",IF(K7469="","Сана кўрсатилмаган",IF(COUNTIF($H$6:$H$10005,H7469)&gt;1,"Такрорий ПИНФЛ",IF(OR(L7469="",M7469="",N7469="",O7469="",P7469=""),"Корхона, СТИР, соҳа, лавозим ёки ойлик кўрсатилмаган","✓")))))))))</f>
        <v/>
      </c>
      <c r="U7469" s="22" t="str">
        <f>IF(OR(H7469="",M7469=""),"",IF(COUNTIFS($B$6:B7469,B7469,$C$6:C7469,C7469,$M$6:M7469,M7469)=1,1,0))</f>
        <v/>
      </c>
    </row>
    <row r="7470" spans="1:21" x14ac:dyDescent="0.25">
      <c r="A7470" s="22" t="str">
        <f>IF(H7470="","",COUNTA($H$6:H7470))</f>
        <v/>
      </c>
      <c r="B7470" s="23"/>
      <c r="C7470" s="24"/>
      <c r="D7470" s="24"/>
      <c r="E7470" s="24"/>
      <c r="F7470" s="24"/>
      <c r="G7470" s="24"/>
      <c r="H7470" s="25"/>
      <c r="I7470" s="24"/>
      <c r="J7470" s="26"/>
      <c r="K7470" s="27"/>
      <c r="L7470" s="24"/>
      <c r="M7470" s="24"/>
      <c r="N7470" s="26"/>
      <c r="O7470" s="24"/>
      <c r="P7470" s="28"/>
      <c r="Q7470" s="24"/>
      <c r="R7470" s="24"/>
      <c r="S7470" s="24"/>
      <c r="T7470" s="29" t="str">
        <f>IF(H7470="","",IF(LEN(H7470)&lt;&gt;14,"ПИНФЛ 14 хонали эмас",IF(B7470="","Вилоят танланмаган",IF(C7470="","Туман танланмаган",IF(COUNTIFS(Рўйхатлар!$H$2:$H$209,B7470,Рўйхатлар!$I$2:$I$209,C7470)=0,"Туман вилоятга мос эмас",IF(J7470="","Хатлов тоифаси танланмаган",IF(K7470="","Сана кўрсатилмаган",IF(COUNTIF($H$6:$H$10005,H7470)&gt;1,"Такрорий ПИНФЛ",IF(OR(L7470="",M7470="",N7470="",O7470="",P7470=""),"Корхона, СТИР, соҳа, лавозим ёки ойлик кўрсатилмаган","✓")))))))))</f>
        <v/>
      </c>
      <c r="U7470" s="22" t="str">
        <f>IF(OR(H7470="",M7470=""),"",IF(COUNTIFS($B$6:B7470,B7470,$C$6:C7470,C7470,$M$6:M7470,M7470)=1,1,0))</f>
        <v/>
      </c>
    </row>
    <row r="7471" spans="1:21" x14ac:dyDescent="0.25">
      <c r="A7471" s="22" t="str">
        <f>IF(H7471="","",COUNTA($H$6:H7471))</f>
        <v/>
      </c>
      <c r="B7471" s="23"/>
      <c r="C7471" s="24"/>
      <c r="D7471" s="24"/>
      <c r="E7471" s="24"/>
      <c r="F7471" s="24"/>
      <c r="G7471" s="24"/>
      <c r="H7471" s="25"/>
      <c r="I7471" s="24"/>
      <c r="J7471" s="26"/>
      <c r="K7471" s="27"/>
      <c r="L7471" s="24"/>
      <c r="M7471" s="24"/>
      <c r="N7471" s="26"/>
      <c r="O7471" s="24"/>
      <c r="P7471" s="28"/>
      <c r="Q7471" s="24"/>
      <c r="R7471" s="24"/>
      <c r="S7471" s="24"/>
      <c r="T7471" s="29" t="str">
        <f>IF(H7471="","",IF(LEN(H7471)&lt;&gt;14,"ПИНФЛ 14 хонали эмас",IF(B7471="","Вилоят танланмаган",IF(C7471="","Туман танланмаган",IF(COUNTIFS(Рўйхатлар!$H$2:$H$209,B7471,Рўйхатлар!$I$2:$I$209,C7471)=0,"Туман вилоятга мос эмас",IF(J7471="","Хатлов тоифаси танланмаган",IF(K7471="","Сана кўрсатилмаган",IF(COUNTIF($H$6:$H$10005,H7471)&gt;1,"Такрорий ПИНФЛ",IF(OR(L7471="",M7471="",N7471="",O7471="",P7471=""),"Корхона, СТИР, соҳа, лавозим ёки ойлик кўрсатилмаган","✓")))))))))</f>
        <v/>
      </c>
      <c r="U7471" s="22" t="str">
        <f>IF(OR(H7471="",M7471=""),"",IF(COUNTIFS($B$6:B7471,B7471,$C$6:C7471,C7471,$M$6:M7471,M7471)=1,1,0))</f>
        <v/>
      </c>
    </row>
    <row r="7472" spans="1:21" x14ac:dyDescent="0.25">
      <c r="A7472" s="22" t="str">
        <f>IF(H7472="","",COUNTA($H$6:H7472))</f>
        <v/>
      </c>
      <c r="B7472" s="23"/>
      <c r="C7472" s="24"/>
      <c r="D7472" s="24"/>
      <c r="E7472" s="24"/>
      <c r="F7472" s="24"/>
      <c r="G7472" s="24"/>
      <c r="H7472" s="25"/>
      <c r="I7472" s="24"/>
      <c r="J7472" s="26"/>
      <c r="K7472" s="27"/>
      <c r="L7472" s="24"/>
      <c r="M7472" s="24"/>
      <c r="N7472" s="26"/>
      <c r="O7472" s="24"/>
      <c r="P7472" s="28"/>
      <c r="Q7472" s="24"/>
      <c r="R7472" s="24"/>
      <c r="S7472" s="24"/>
      <c r="T7472" s="29" t="str">
        <f>IF(H7472="","",IF(LEN(H7472)&lt;&gt;14,"ПИНФЛ 14 хонали эмас",IF(B7472="","Вилоят танланмаган",IF(C7472="","Туман танланмаган",IF(COUNTIFS(Рўйхатлар!$H$2:$H$209,B7472,Рўйхатлар!$I$2:$I$209,C7472)=0,"Туман вилоятга мос эмас",IF(J7472="","Хатлов тоифаси танланмаган",IF(K7472="","Сана кўрсатилмаган",IF(COUNTIF($H$6:$H$10005,H7472)&gt;1,"Такрорий ПИНФЛ",IF(OR(L7472="",M7472="",N7472="",O7472="",P7472=""),"Корхона, СТИР, соҳа, лавозим ёки ойлик кўрсатилмаган","✓")))))))))</f>
        <v/>
      </c>
      <c r="U7472" s="22" t="str">
        <f>IF(OR(H7472="",M7472=""),"",IF(COUNTIFS($B$6:B7472,B7472,$C$6:C7472,C7472,$M$6:M7472,M7472)=1,1,0))</f>
        <v/>
      </c>
    </row>
    <row r="7473" spans="1:21" x14ac:dyDescent="0.25">
      <c r="A7473" s="22" t="str">
        <f>IF(H7473="","",COUNTA($H$6:H7473))</f>
        <v/>
      </c>
      <c r="B7473" s="23"/>
      <c r="C7473" s="24"/>
      <c r="D7473" s="24"/>
      <c r="E7473" s="24"/>
      <c r="F7473" s="24"/>
      <c r="G7473" s="24"/>
      <c r="H7473" s="25"/>
      <c r="I7473" s="24"/>
      <c r="J7473" s="26"/>
      <c r="K7473" s="27"/>
      <c r="L7473" s="24"/>
      <c r="M7473" s="24"/>
      <c r="N7473" s="26"/>
      <c r="O7473" s="24"/>
      <c r="P7473" s="28"/>
      <c r="Q7473" s="24"/>
      <c r="R7473" s="24"/>
      <c r="S7473" s="24"/>
      <c r="T7473" s="29" t="str">
        <f>IF(H7473="","",IF(LEN(H7473)&lt;&gt;14,"ПИНФЛ 14 хонали эмас",IF(B7473="","Вилоят танланмаган",IF(C7473="","Туман танланмаган",IF(COUNTIFS(Рўйхатлар!$H$2:$H$209,B7473,Рўйхатлар!$I$2:$I$209,C7473)=0,"Туман вилоятга мос эмас",IF(J7473="","Хатлов тоифаси танланмаган",IF(K7473="","Сана кўрсатилмаган",IF(COUNTIF($H$6:$H$10005,H7473)&gt;1,"Такрорий ПИНФЛ",IF(OR(L7473="",M7473="",N7473="",O7473="",P7473=""),"Корхона, СТИР, соҳа, лавозим ёки ойлик кўрсатилмаган","✓")))))))))</f>
        <v/>
      </c>
      <c r="U7473" s="22" t="str">
        <f>IF(OR(H7473="",M7473=""),"",IF(COUNTIFS($B$6:B7473,B7473,$C$6:C7473,C7473,$M$6:M7473,M7473)=1,1,0))</f>
        <v/>
      </c>
    </row>
    <row r="7474" spans="1:21" x14ac:dyDescent="0.25">
      <c r="A7474" s="22" t="str">
        <f>IF(H7474="","",COUNTA($H$6:H7474))</f>
        <v/>
      </c>
      <c r="B7474" s="23"/>
      <c r="C7474" s="24"/>
      <c r="D7474" s="24"/>
      <c r="E7474" s="24"/>
      <c r="F7474" s="24"/>
      <c r="G7474" s="24"/>
      <c r="H7474" s="25"/>
      <c r="I7474" s="24"/>
      <c r="J7474" s="26"/>
      <c r="K7474" s="27"/>
      <c r="L7474" s="24"/>
      <c r="M7474" s="24"/>
      <c r="N7474" s="26"/>
      <c r="O7474" s="24"/>
      <c r="P7474" s="28"/>
      <c r="Q7474" s="24"/>
      <c r="R7474" s="24"/>
      <c r="S7474" s="24"/>
      <c r="T7474" s="29" t="str">
        <f>IF(H7474="","",IF(LEN(H7474)&lt;&gt;14,"ПИНФЛ 14 хонали эмас",IF(B7474="","Вилоят танланмаган",IF(C7474="","Туман танланмаган",IF(COUNTIFS(Рўйхатлар!$H$2:$H$209,B7474,Рўйхатлар!$I$2:$I$209,C7474)=0,"Туман вилоятга мос эмас",IF(J7474="","Хатлов тоифаси танланмаган",IF(K7474="","Сана кўрсатилмаган",IF(COUNTIF($H$6:$H$10005,H7474)&gt;1,"Такрорий ПИНФЛ",IF(OR(L7474="",M7474="",N7474="",O7474="",P7474=""),"Корхона, СТИР, соҳа, лавозим ёки ойлик кўрсатилмаган","✓")))))))))</f>
        <v/>
      </c>
      <c r="U7474" s="22" t="str">
        <f>IF(OR(H7474="",M7474=""),"",IF(COUNTIFS($B$6:B7474,B7474,$C$6:C7474,C7474,$M$6:M7474,M7474)=1,1,0))</f>
        <v/>
      </c>
    </row>
    <row r="7475" spans="1:21" x14ac:dyDescent="0.25">
      <c r="A7475" s="22" t="str">
        <f>IF(H7475="","",COUNTA($H$6:H7475))</f>
        <v/>
      </c>
      <c r="B7475" s="23"/>
      <c r="C7475" s="24"/>
      <c r="D7475" s="24"/>
      <c r="E7475" s="24"/>
      <c r="F7475" s="24"/>
      <c r="G7475" s="24"/>
      <c r="H7475" s="25"/>
      <c r="I7475" s="24"/>
      <c r="J7475" s="26"/>
      <c r="K7475" s="27"/>
      <c r="L7475" s="24"/>
      <c r="M7475" s="24"/>
      <c r="N7475" s="26"/>
      <c r="O7475" s="24"/>
      <c r="P7475" s="28"/>
      <c r="Q7475" s="24"/>
      <c r="R7475" s="24"/>
      <c r="S7475" s="24"/>
      <c r="T7475" s="29" t="str">
        <f>IF(H7475="","",IF(LEN(H7475)&lt;&gt;14,"ПИНФЛ 14 хонали эмас",IF(B7475="","Вилоят танланмаган",IF(C7475="","Туман танланмаган",IF(COUNTIFS(Рўйхатлар!$H$2:$H$209,B7475,Рўйхатлар!$I$2:$I$209,C7475)=0,"Туман вилоятга мос эмас",IF(J7475="","Хатлов тоифаси танланмаган",IF(K7475="","Сана кўрсатилмаган",IF(COUNTIF($H$6:$H$10005,H7475)&gt;1,"Такрорий ПИНФЛ",IF(OR(L7475="",M7475="",N7475="",O7475="",P7475=""),"Корхона, СТИР, соҳа, лавозим ёки ойлик кўрсатилмаган","✓")))))))))</f>
        <v/>
      </c>
      <c r="U7475" s="22" t="str">
        <f>IF(OR(H7475="",M7475=""),"",IF(COUNTIFS($B$6:B7475,B7475,$C$6:C7475,C7475,$M$6:M7475,M7475)=1,1,0))</f>
        <v/>
      </c>
    </row>
    <row r="7476" spans="1:21" x14ac:dyDescent="0.25">
      <c r="A7476" s="22" t="str">
        <f>IF(H7476="","",COUNTA($H$6:H7476))</f>
        <v/>
      </c>
      <c r="B7476" s="23"/>
      <c r="C7476" s="24"/>
      <c r="D7476" s="24"/>
      <c r="E7476" s="24"/>
      <c r="F7476" s="24"/>
      <c r="G7476" s="24"/>
      <c r="H7476" s="25"/>
      <c r="I7476" s="24"/>
      <c r="J7476" s="26"/>
      <c r="K7476" s="27"/>
      <c r="L7476" s="24"/>
      <c r="M7476" s="24"/>
      <c r="N7476" s="26"/>
      <c r="O7476" s="24"/>
      <c r="P7476" s="28"/>
      <c r="Q7476" s="24"/>
      <c r="R7476" s="24"/>
      <c r="S7476" s="24"/>
      <c r="T7476" s="29" t="str">
        <f>IF(H7476="","",IF(LEN(H7476)&lt;&gt;14,"ПИНФЛ 14 хонали эмас",IF(B7476="","Вилоят танланмаган",IF(C7476="","Туман танланмаган",IF(COUNTIFS(Рўйхатлар!$H$2:$H$209,B7476,Рўйхатлар!$I$2:$I$209,C7476)=0,"Туман вилоятга мос эмас",IF(J7476="","Хатлов тоифаси танланмаган",IF(K7476="","Сана кўрсатилмаган",IF(COUNTIF($H$6:$H$10005,H7476)&gt;1,"Такрорий ПИНФЛ",IF(OR(L7476="",M7476="",N7476="",O7476="",P7476=""),"Корхона, СТИР, соҳа, лавозим ёки ойлик кўрсатилмаган","✓")))))))))</f>
        <v/>
      </c>
      <c r="U7476" s="22" t="str">
        <f>IF(OR(H7476="",M7476=""),"",IF(COUNTIFS($B$6:B7476,B7476,$C$6:C7476,C7476,$M$6:M7476,M7476)=1,1,0))</f>
        <v/>
      </c>
    </row>
    <row r="7477" spans="1:21" x14ac:dyDescent="0.25">
      <c r="A7477" s="22" t="str">
        <f>IF(H7477="","",COUNTA($H$6:H7477))</f>
        <v/>
      </c>
      <c r="B7477" s="23"/>
      <c r="C7477" s="24"/>
      <c r="D7477" s="24"/>
      <c r="E7477" s="24"/>
      <c r="F7477" s="24"/>
      <c r="G7477" s="24"/>
      <c r="H7477" s="25"/>
      <c r="I7477" s="24"/>
      <c r="J7477" s="26"/>
      <c r="K7477" s="27"/>
      <c r="L7477" s="24"/>
      <c r="M7477" s="24"/>
      <c r="N7477" s="26"/>
      <c r="O7477" s="24"/>
      <c r="P7477" s="28"/>
      <c r="Q7477" s="24"/>
      <c r="R7477" s="24"/>
      <c r="S7477" s="24"/>
      <c r="T7477" s="29" t="str">
        <f>IF(H7477="","",IF(LEN(H7477)&lt;&gt;14,"ПИНФЛ 14 хонали эмас",IF(B7477="","Вилоят танланмаган",IF(C7477="","Туман танланмаган",IF(COUNTIFS(Рўйхатлар!$H$2:$H$209,B7477,Рўйхатлар!$I$2:$I$209,C7477)=0,"Туман вилоятга мос эмас",IF(J7477="","Хатлов тоифаси танланмаган",IF(K7477="","Сана кўрсатилмаган",IF(COUNTIF($H$6:$H$10005,H7477)&gt;1,"Такрорий ПИНФЛ",IF(OR(L7477="",M7477="",N7477="",O7477="",P7477=""),"Корхона, СТИР, соҳа, лавозим ёки ойлик кўрсатилмаган","✓")))))))))</f>
        <v/>
      </c>
      <c r="U7477" s="22" t="str">
        <f>IF(OR(H7477="",M7477=""),"",IF(COUNTIFS($B$6:B7477,B7477,$C$6:C7477,C7477,$M$6:M7477,M7477)=1,1,0))</f>
        <v/>
      </c>
    </row>
    <row r="7478" spans="1:21" x14ac:dyDescent="0.25">
      <c r="A7478" s="22" t="str">
        <f>IF(H7478="","",COUNTA($H$6:H7478))</f>
        <v/>
      </c>
      <c r="B7478" s="23"/>
      <c r="C7478" s="24"/>
      <c r="D7478" s="24"/>
      <c r="E7478" s="24"/>
      <c r="F7478" s="24"/>
      <c r="G7478" s="24"/>
      <c r="H7478" s="25"/>
      <c r="I7478" s="24"/>
      <c r="J7478" s="26"/>
      <c r="K7478" s="27"/>
      <c r="L7478" s="24"/>
      <c r="M7478" s="24"/>
      <c r="N7478" s="26"/>
      <c r="O7478" s="24"/>
      <c r="P7478" s="28"/>
      <c r="Q7478" s="24"/>
      <c r="R7478" s="24"/>
      <c r="S7478" s="24"/>
      <c r="T7478" s="29" t="str">
        <f>IF(H7478="","",IF(LEN(H7478)&lt;&gt;14,"ПИНФЛ 14 хонали эмас",IF(B7478="","Вилоят танланмаган",IF(C7478="","Туман танланмаган",IF(COUNTIFS(Рўйхатлар!$H$2:$H$209,B7478,Рўйхатлар!$I$2:$I$209,C7478)=0,"Туман вилоятга мос эмас",IF(J7478="","Хатлов тоифаси танланмаган",IF(K7478="","Сана кўрсатилмаган",IF(COUNTIF($H$6:$H$10005,H7478)&gt;1,"Такрорий ПИНФЛ",IF(OR(L7478="",M7478="",N7478="",O7478="",P7478=""),"Корхона, СТИР, соҳа, лавозим ёки ойлик кўрсатилмаган","✓")))))))))</f>
        <v/>
      </c>
      <c r="U7478" s="22" t="str">
        <f>IF(OR(H7478="",M7478=""),"",IF(COUNTIFS($B$6:B7478,B7478,$C$6:C7478,C7478,$M$6:M7478,M7478)=1,1,0))</f>
        <v/>
      </c>
    </row>
    <row r="7479" spans="1:21" x14ac:dyDescent="0.25">
      <c r="A7479" s="22" t="str">
        <f>IF(H7479="","",COUNTA($H$6:H7479))</f>
        <v/>
      </c>
      <c r="B7479" s="23"/>
      <c r="C7479" s="24"/>
      <c r="D7479" s="24"/>
      <c r="E7479" s="24"/>
      <c r="F7479" s="24"/>
      <c r="G7479" s="24"/>
      <c r="H7479" s="25"/>
      <c r="I7479" s="24"/>
      <c r="J7479" s="26"/>
      <c r="K7479" s="27"/>
      <c r="L7479" s="24"/>
      <c r="M7479" s="24"/>
      <c r="N7479" s="26"/>
      <c r="O7479" s="24"/>
      <c r="P7479" s="28"/>
      <c r="Q7479" s="24"/>
      <c r="R7479" s="24"/>
      <c r="S7479" s="24"/>
      <c r="T7479" s="29" t="str">
        <f>IF(H7479="","",IF(LEN(H7479)&lt;&gt;14,"ПИНФЛ 14 хонали эмас",IF(B7479="","Вилоят танланмаган",IF(C7479="","Туман танланмаган",IF(COUNTIFS(Рўйхатлар!$H$2:$H$209,B7479,Рўйхатлар!$I$2:$I$209,C7479)=0,"Туман вилоятга мос эмас",IF(J7479="","Хатлов тоифаси танланмаган",IF(K7479="","Сана кўрсатилмаган",IF(COUNTIF($H$6:$H$10005,H7479)&gt;1,"Такрорий ПИНФЛ",IF(OR(L7479="",M7479="",N7479="",O7479="",P7479=""),"Корхона, СТИР, соҳа, лавозим ёки ойлик кўрсатилмаган","✓")))))))))</f>
        <v/>
      </c>
      <c r="U7479" s="22" t="str">
        <f>IF(OR(H7479="",M7479=""),"",IF(COUNTIFS($B$6:B7479,B7479,$C$6:C7479,C7479,$M$6:M7479,M7479)=1,1,0))</f>
        <v/>
      </c>
    </row>
    <row r="7480" spans="1:21" x14ac:dyDescent="0.25">
      <c r="A7480" s="22" t="str">
        <f>IF(H7480="","",COUNTA($H$6:H7480))</f>
        <v/>
      </c>
      <c r="B7480" s="23"/>
      <c r="C7480" s="24"/>
      <c r="D7480" s="24"/>
      <c r="E7480" s="24"/>
      <c r="F7480" s="24"/>
      <c r="G7480" s="24"/>
      <c r="H7480" s="25"/>
      <c r="I7480" s="24"/>
      <c r="J7480" s="26"/>
      <c r="K7480" s="27"/>
      <c r="L7480" s="24"/>
      <c r="M7480" s="24"/>
      <c r="N7480" s="26"/>
      <c r="O7480" s="24"/>
      <c r="P7480" s="28"/>
      <c r="Q7480" s="24"/>
      <c r="R7480" s="24"/>
      <c r="S7480" s="24"/>
      <c r="T7480" s="29" t="str">
        <f>IF(H7480="","",IF(LEN(H7480)&lt;&gt;14,"ПИНФЛ 14 хонали эмас",IF(B7480="","Вилоят танланмаган",IF(C7480="","Туман танланмаган",IF(COUNTIFS(Рўйхатлар!$H$2:$H$209,B7480,Рўйхатлар!$I$2:$I$209,C7480)=0,"Туман вилоятга мос эмас",IF(J7480="","Хатлов тоифаси танланмаган",IF(K7480="","Сана кўрсатилмаган",IF(COUNTIF($H$6:$H$10005,H7480)&gt;1,"Такрорий ПИНФЛ",IF(OR(L7480="",M7480="",N7480="",O7480="",P7480=""),"Корхона, СТИР, соҳа, лавозим ёки ойлик кўрсатилмаган","✓")))))))))</f>
        <v/>
      </c>
      <c r="U7480" s="22" t="str">
        <f>IF(OR(H7480="",M7480=""),"",IF(COUNTIFS($B$6:B7480,B7480,$C$6:C7480,C7480,$M$6:M7480,M7480)=1,1,0))</f>
        <v/>
      </c>
    </row>
    <row r="7481" spans="1:21" x14ac:dyDescent="0.25">
      <c r="A7481" s="22" t="str">
        <f>IF(H7481="","",COUNTA($H$6:H7481))</f>
        <v/>
      </c>
      <c r="B7481" s="23"/>
      <c r="C7481" s="24"/>
      <c r="D7481" s="24"/>
      <c r="E7481" s="24"/>
      <c r="F7481" s="24"/>
      <c r="G7481" s="24"/>
      <c r="H7481" s="25"/>
      <c r="I7481" s="24"/>
      <c r="J7481" s="26"/>
      <c r="K7481" s="27"/>
      <c r="L7481" s="24"/>
      <c r="M7481" s="24"/>
      <c r="N7481" s="26"/>
      <c r="O7481" s="24"/>
      <c r="P7481" s="28"/>
      <c r="Q7481" s="24"/>
      <c r="R7481" s="24"/>
      <c r="S7481" s="24"/>
      <c r="T7481" s="29" t="str">
        <f>IF(H7481="","",IF(LEN(H7481)&lt;&gt;14,"ПИНФЛ 14 хонали эмас",IF(B7481="","Вилоят танланмаган",IF(C7481="","Туман танланмаган",IF(COUNTIFS(Рўйхатлар!$H$2:$H$209,B7481,Рўйхатлар!$I$2:$I$209,C7481)=0,"Туман вилоятга мос эмас",IF(J7481="","Хатлов тоифаси танланмаган",IF(K7481="","Сана кўрсатилмаган",IF(COUNTIF($H$6:$H$10005,H7481)&gt;1,"Такрорий ПИНФЛ",IF(OR(L7481="",M7481="",N7481="",O7481="",P7481=""),"Корхона, СТИР, соҳа, лавозим ёки ойлик кўрсатилмаган","✓")))))))))</f>
        <v/>
      </c>
      <c r="U7481" s="22" t="str">
        <f>IF(OR(H7481="",M7481=""),"",IF(COUNTIFS($B$6:B7481,B7481,$C$6:C7481,C7481,$M$6:M7481,M7481)=1,1,0))</f>
        <v/>
      </c>
    </row>
    <row r="7482" spans="1:21" x14ac:dyDescent="0.25">
      <c r="A7482" s="22" t="str">
        <f>IF(H7482="","",COUNTA($H$6:H7482))</f>
        <v/>
      </c>
      <c r="B7482" s="23"/>
      <c r="C7482" s="24"/>
      <c r="D7482" s="24"/>
      <c r="E7482" s="24"/>
      <c r="F7482" s="24"/>
      <c r="G7482" s="24"/>
      <c r="H7482" s="25"/>
      <c r="I7482" s="24"/>
      <c r="J7482" s="26"/>
      <c r="K7482" s="27"/>
      <c r="L7482" s="24"/>
      <c r="M7482" s="24"/>
      <c r="N7482" s="26"/>
      <c r="O7482" s="24"/>
      <c r="P7482" s="28"/>
      <c r="Q7482" s="24"/>
      <c r="R7482" s="24"/>
      <c r="S7482" s="24"/>
      <c r="T7482" s="29" t="str">
        <f>IF(H7482="","",IF(LEN(H7482)&lt;&gt;14,"ПИНФЛ 14 хонали эмас",IF(B7482="","Вилоят танланмаган",IF(C7482="","Туман танланмаган",IF(COUNTIFS(Рўйхатлар!$H$2:$H$209,B7482,Рўйхатлар!$I$2:$I$209,C7482)=0,"Туман вилоятга мос эмас",IF(J7482="","Хатлов тоифаси танланмаган",IF(K7482="","Сана кўрсатилмаган",IF(COUNTIF($H$6:$H$10005,H7482)&gt;1,"Такрорий ПИНФЛ",IF(OR(L7482="",M7482="",N7482="",O7482="",P7482=""),"Корхона, СТИР, соҳа, лавозим ёки ойлик кўрсатилмаган","✓")))))))))</f>
        <v/>
      </c>
      <c r="U7482" s="22" t="str">
        <f>IF(OR(H7482="",M7482=""),"",IF(COUNTIFS($B$6:B7482,B7482,$C$6:C7482,C7482,$M$6:M7482,M7482)=1,1,0))</f>
        <v/>
      </c>
    </row>
    <row r="7483" spans="1:21" x14ac:dyDescent="0.25">
      <c r="A7483" s="22" t="str">
        <f>IF(H7483="","",COUNTA($H$6:H7483))</f>
        <v/>
      </c>
      <c r="B7483" s="23"/>
      <c r="C7483" s="24"/>
      <c r="D7483" s="24"/>
      <c r="E7483" s="24"/>
      <c r="F7483" s="24"/>
      <c r="G7483" s="24"/>
      <c r="H7483" s="25"/>
      <c r="I7483" s="24"/>
      <c r="J7483" s="26"/>
      <c r="K7483" s="27"/>
      <c r="L7483" s="24"/>
      <c r="M7483" s="24"/>
      <c r="N7483" s="26"/>
      <c r="O7483" s="24"/>
      <c r="P7483" s="28"/>
      <c r="Q7483" s="24"/>
      <c r="R7483" s="24"/>
      <c r="S7483" s="24"/>
      <c r="T7483" s="29" t="str">
        <f>IF(H7483="","",IF(LEN(H7483)&lt;&gt;14,"ПИНФЛ 14 хонали эмас",IF(B7483="","Вилоят танланмаган",IF(C7483="","Туман танланмаган",IF(COUNTIFS(Рўйхатлар!$H$2:$H$209,B7483,Рўйхатлар!$I$2:$I$209,C7483)=0,"Туман вилоятга мос эмас",IF(J7483="","Хатлов тоифаси танланмаган",IF(K7483="","Сана кўрсатилмаган",IF(COUNTIF($H$6:$H$10005,H7483)&gt;1,"Такрорий ПИНФЛ",IF(OR(L7483="",M7483="",N7483="",O7483="",P7483=""),"Корхона, СТИР, соҳа, лавозим ёки ойлик кўрсатилмаган","✓")))))))))</f>
        <v/>
      </c>
      <c r="U7483" s="22" t="str">
        <f>IF(OR(H7483="",M7483=""),"",IF(COUNTIFS($B$6:B7483,B7483,$C$6:C7483,C7483,$M$6:M7483,M7483)=1,1,0))</f>
        <v/>
      </c>
    </row>
    <row r="7484" spans="1:21" x14ac:dyDescent="0.25">
      <c r="A7484" s="22" t="str">
        <f>IF(H7484="","",COUNTA($H$6:H7484))</f>
        <v/>
      </c>
      <c r="B7484" s="23"/>
      <c r="C7484" s="24"/>
      <c r="D7484" s="24"/>
      <c r="E7484" s="24"/>
      <c r="F7484" s="24"/>
      <c r="G7484" s="24"/>
      <c r="H7484" s="25"/>
      <c r="I7484" s="24"/>
      <c r="J7484" s="26"/>
      <c r="K7484" s="27"/>
      <c r="L7484" s="24"/>
      <c r="M7484" s="24"/>
      <c r="N7484" s="26"/>
      <c r="O7484" s="24"/>
      <c r="P7484" s="28"/>
      <c r="Q7484" s="24"/>
      <c r="R7484" s="24"/>
      <c r="S7484" s="24"/>
      <c r="T7484" s="29" t="str">
        <f>IF(H7484="","",IF(LEN(H7484)&lt;&gt;14,"ПИНФЛ 14 хонали эмас",IF(B7484="","Вилоят танланмаган",IF(C7484="","Туман танланмаган",IF(COUNTIFS(Рўйхатлар!$H$2:$H$209,B7484,Рўйхатлар!$I$2:$I$209,C7484)=0,"Туман вилоятга мос эмас",IF(J7484="","Хатлов тоифаси танланмаган",IF(K7484="","Сана кўрсатилмаган",IF(COUNTIF($H$6:$H$10005,H7484)&gt;1,"Такрорий ПИНФЛ",IF(OR(L7484="",M7484="",N7484="",O7484="",P7484=""),"Корхона, СТИР, соҳа, лавозим ёки ойлик кўрсатилмаган","✓")))))))))</f>
        <v/>
      </c>
      <c r="U7484" s="22" t="str">
        <f>IF(OR(H7484="",M7484=""),"",IF(COUNTIFS($B$6:B7484,B7484,$C$6:C7484,C7484,$M$6:M7484,M7484)=1,1,0))</f>
        <v/>
      </c>
    </row>
    <row r="7485" spans="1:21" x14ac:dyDescent="0.25">
      <c r="A7485" s="22" t="str">
        <f>IF(H7485="","",COUNTA($H$6:H7485))</f>
        <v/>
      </c>
      <c r="B7485" s="23"/>
      <c r="C7485" s="24"/>
      <c r="D7485" s="24"/>
      <c r="E7485" s="24"/>
      <c r="F7485" s="24"/>
      <c r="G7485" s="24"/>
      <c r="H7485" s="25"/>
      <c r="I7485" s="24"/>
      <c r="J7485" s="26"/>
      <c r="K7485" s="27"/>
      <c r="L7485" s="24"/>
      <c r="M7485" s="24"/>
      <c r="N7485" s="26"/>
      <c r="O7485" s="24"/>
      <c r="P7485" s="28"/>
      <c r="Q7485" s="24"/>
      <c r="R7485" s="24"/>
      <c r="S7485" s="24"/>
      <c r="T7485" s="29" t="str">
        <f>IF(H7485="","",IF(LEN(H7485)&lt;&gt;14,"ПИНФЛ 14 хонали эмас",IF(B7485="","Вилоят танланмаган",IF(C7485="","Туман танланмаган",IF(COUNTIFS(Рўйхатлар!$H$2:$H$209,B7485,Рўйхатлар!$I$2:$I$209,C7485)=0,"Туман вилоятга мос эмас",IF(J7485="","Хатлов тоифаси танланмаган",IF(K7485="","Сана кўрсатилмаган",IF(COUNTIF($H$6:$H$10005,H7485)&gt;1,"Такрорий ПИНФЛ",IF(OR(L7485="",M7485="",N7485="",O7485="",P7485=""),"Корхона, СТИР, соҳа, лавозим ёки ойлик кўрсатилмаган","✓")))))))))</f>
        <v/>
      </c>
      <c r="U7485" s="22" t="str">
        <f>IF(OR(H7485="",M7485=""),"",IF(COUNTIFS($B$6:B7485,B7485,$C$6:C7485,C7485,$M$6:M7485,M7485)=1,1,0))</f>
        <v/>
      </c>
    </row>
    <row r="7486" spans="1:21" x14ac:dyDescent="0.25">
      <c r="A7486" s="22" t="str">
        <f>IF(H7486="","",COUNTA($H$6:H7486))</f>
        <v/>
      </c>
      <c r="B7486" s="23"/>
      <c r="C7486" s="24"/>
      <c r="D7486" s="24"/>
      <c r="E7486" s="24"/>
      <c r="F7486" s="24"/>
      <c r="G7486" s="24"/>
      <c r="H7486" s="25"/>
      <c r="I7486" s="24"/>
      <c r="J7486" s="26"/>
      <c r="K7486" s="27"/>
      <c r="L7486" s="24"/>
      <c r="M7486" s="24"/>
      <c r="N7486" s="26"/>
      <c r="O7486" s="24"/>
      <c r="P7486" s="28"/>
      <c r="Q7486" s="24"/>
      <c r="R7486" s="24"/>
      <c r="S7486" s="24"/>
      <c r="T7486" s="29" t="str">
        <f>IF(H7486="","",IF(LEN(H7486)&lt;&gt;14,"ПИНФЛ 14 хонали эмас",IF(B7486="","Вилоят танланмаган",IF(C7486="","Туман танланмаган",IF(COUNTIFS(Рўйхатлар!$H$2:$H$209,B7486,Рўйхатлар!$I$2:$I$209,C7486)=0,"Туман вилоятга мос эмас",IF(J7486="","Хатлов тоифаси танланмаган",IF(K7486="","Сана кўрсатилмаган",IF(COUNTIF($H$6:$H$10005,H7486)&gt;1,"Такрорий ПИНФЛ",IF(OR(L7486="",M7486="",N7486="",O7486="",P7486=""),"Корхона, СТИР, соҳа, лавозим ёки ойлик кўрсатилмаган","✓")))))))))</f>
        <v/>
      </c>
      <c r="U7486" s="22" t="str">
        <f>IF(OR(H7486="",M7486=""),"",IF(COUNTIFS($B$6:B7486,B7486,$C$6:C7486,C7486,$M$6:M7486,M7486)=1,1,0))</f>
        <v/>
      </c>
    </row>
    <row r="7487" spans="1:21" x14ac:dyDescent="0.25">
      <c r="A7487" s="22" t="str">
        <f>IF(H7487="","",COUNTA($H$6:H7487))</f>
        <v/>
      </c>
      <c r="B7487" s="23"/>
      <c r="C7487" s="24"/>
      <c r="D7487" s="24"/>
      <c r="E7487" s="24"/>
      <c r="F7487" s="24"/>
      <c r="G7487" s="24"/>
      <c r="H7487" s="25"/>
      <c r="I7487" s="24"/>
      <c r="J7487" s="26"/>
      <c r="K7487" s="27"/>
      <c r="L7487" s="24"/>
      <c r="M7487" s="24"/>
      <c r="N7487" s="26"/>
      <c r="O7487" s="24"/>
      <c r="P7487" s="28"/>
      <c r="Q7487" s="24"/>
      <c r="R7487" s="24"/>
      <c r="S7487" s="24"/>
      <c r="T7487" s="29" t="str">
        <f>IF(H7487="","",IF(LEN(H7487)&lt;&gt;14,"ПИНФЛ 14 хонали эмас",IF(B7487="","Вилоят танланмаган",IF(C7487="","Туман танланмаган",IF(COUNTIFS(Рўйхатлар!$H$2:$H$209,B7487,Рўйхатлар!$I$2:$I$209,C7487)=0,"Туман вилоятга мос эмас",IF(J7487="","Хатлов тоифаси танланмаган",IF(K7487="","Сана кўрсатилмаган",IF(COUNTIF($H$6:$H$10005,H7487)&gt;1,"Такрорий ПИНФЛ",IF(OR(L7487="",M7487="",N7487="",O7487="",P7487=""),"Корхона, СТИР, соҳа, лавозим ёки ойлик кўрсатилмаган","✓")))))))))</f>
        <v/>
      </c>
      <c r="U7487" s="22" t="str">
        <f>IF(OR(H7487="",M7487=""),"",IF(COUNTIFS($B$6:B7487,B7487,$C$6:C7487,C7487,$M$6:M7487,M7487)=1,1,0))</f>
        <v/>
      </c>
    </row>
    <row r="7488" spans="1:21" x14ac:dyDescent="0.25">
      <c r="A7488" s="22" t="str">
        <f>IF(H7488="","",COUNTA($H$6:H7488))</f>
        <v/>
      </c>
      <c r="B7488" s="23"/>
      <c r="C7488" s="24"/>
      <c r="D7488" s="24"/>
      <c r="E7488" s="24"/>
      <c r="F7488" s="24"/>
      <c r="G7488" s="24"/>
      <c r="H7488" s="25"/>
      <c r="I7488" s="24"/>
      <c r="J7488" s="26"/>
      <c r="K7488" s="27"/>
      <c r="L7488" s="24"/>
      <c r="M7488" s="24"/>
      <c r="N7488" s="26"/>
      <c r="O7488" s="24"/>
      <c r="P7488" s="28"/>
      <c r="Q7488" s="24"/>
      <c r="R7488" s="24"/>
      <c r="S7488" s="24"/>
      <c r="T7488" s="29" t="str">
        <f>IF(H7488="","",IF(LEN(H7488)&lt;&gt;14,"ПИНФЛ 14 хонали эмас",IF(B7488="","Вилоят танланмаган",IF(C7488="","Туман танланмаган",IF(COUNTIFS(Рўйхатлар!$H$2:$H$209,B7488,Рўйхатлар!$I$2:$I$209,C7488)=0,"Туман вилоятга мос эмас",IF(J7488="","Хатлов тоифаси танланмаган",IF(K7488="","Сана кўрсатилмаган",IF(COUNTIF($H$6:$H$10005,H7488)&gt;1,"Такрорий ПИНФЛ",IF(OR(L7488="",M7488="",N7488="",O7488="",P7488=""),"Корхона, СТИР, соҳа, лавозим ёки ойлик кўрсатилмаган","✓")))))))))</f>
        <v/>
      </c>
      <c r="U7488" s="22" t="str">
        <f>IF(OR(H7488="",M7488=""),"",IF(COUNTIFS($B$6:B7488,B7488,$C$6:C7488,C7488,$M$6:M7488,M7488)=1,1,0))</f>
        <v/>
      </c>
    </row>
    <row r="7489" spans="1:21" x14ac:dyDescent="0.25">
      <c r="A7489" s="22" t="str">
        <f>IF(H7489="","",COUNTA($H$6:H7489))</f>
        <v/>
      </c>
      <c r="B7489" s="23"/>
      <c r="C7489" s="24"/>
      <c r="D7489" s="24"/>
      <c r="E7489" s="24"/>
      <c r="F7489" s="24"/>
      <c r="G7489" s="24"/>
      <c r="H7489" s="25"/>
      <c r="I7489" s="24"/>
      <c r="J7489" s="26"/>
      <c r="K7489" s="27"/>
      <c r="L7489" s="24"/>
      <c r="M7489" s="24"/>
      <c r="N7489" s="26"/>
      <c r="O7489" s="24"/>
      <c r="P7489" s="28"/>
      <c r="Q7489" s="24"/>
      <c r="R7489" s="24"/>
      <c r="S7489" s="24"/>
      <c r="T7489" s="29" t="str">
        <f>IF(H7489="","",IF(LEN(H7489)&lt;&gt;14,"ПИНФЛ 14 хонали эмас",IF(B7489="","Вилоят танланмаган",IF(C7489="","Туман танланмаган",IF(COUNTIFS(Рўйхатлар!$H$2:$H$209,B7489,Рўйхатлар!$I$2:$I$209,C7489)=0,"Туман вилоятга мос эмас",IF(J7489="","Хатлов тоифаси танланмаган",IF(K7489="","Сана кўрсатилмаган",IF(COUNTIF($H$6:$H$10005,H7489)&gt;1,"Такрорий ПИНФЛ",IF(OR(L7489="",M7489="",N7489="",O7489="",P7489=""),"Корхона, СТИР, соҳа, лавозим ёки ойлик кўрсатилмаган","✓")))))))))</f>
        <v/>
      </c>
      <c r="U7489" s="22" t="str">
        <f>IF(OR(H7489="",M7489=""),"",IF(COUNTIFS($B$6:B7489,B7489,$C$6:C7489,C7489,$M$6:M7489,M7489)=1,1,0))</f>
        <v/>
      </c>
    </row>
    <row r="7490" spans="1:21" x14ac:dyDescent="0.25">
      <c r="A7490" s="22" t="str">
        <f>IF(H7490="","",COUNTA($H$6:H7490))</f>
        <v/>
      </c>
      <c r="B7490" s="23"/>
      <c r="C7490" s="24"/>
      <c r="D7490" s="24"/>
      <c r="E7490" s="24"/>
      <c r="F7490" s="24"/>
      <c r="G7490" s="24"/>
      <c r="H7490" s="25"/>
      <c r="I7490" s="24"/>
      <c r="J7490" s="26"/>
      <c r="K7490" s="27"/>
      <c r="L7490" s="24"/>
      <c r="M7490" s="24"/>
      <c r="N7490" s="26"/>
      <c r="O7490" s="24"/>
      <c r="P7490" s="28"/>
      <c r="Q7490" s="24"/>
      <c r="R7490" s="24"/>
      <c r="S7490" s="24"/>
      <c r="T7490" s="29" t="str">
        <f>IF(H7490="","",IF(LEN(H7490)&lt;&gt;14,"ПИНФЛ 14 хонали эмас",IF(B7490="","Вилоят танланмаган",IF(C7490="","Туман танланмаган",IF(COUNTIFS(Рўйхатлар!$H$2:$H$209,B7490,Рўйхатлар!$I$2:$I$209,C7490)=0,"Туман вилоятга мос эмас",IF(J7490="","Хатлов тоифаси танланмаган",IF(K7490="","Сана кўрсатилмаган",IF(COUNTIF($H$6:$H$10005,H7490)&gt;1,"Такрорий ПИНФЛ",IF(OR(L7490="",M7490="",N7490="",O7490="",P7490=""),"Корхона, СТИР, соҳа, лавозим ёки ойлик кўрсатилмаган","✓")))))))))</f>
        <v/>
      </c>
      <c r="U7490" s="22" t="str">
        <f>IF(OR(H7490="",M7490=""),"",IF(COUNTIFS($B$6:B7490,B7490,$C$6:C7490,C7490,$M$6:M7490,M7490)=1,1,0))</f>
        <v/>
      </c>
    </row>
    <row r="7491" spans="1:21" x14ac:dyDescent="0.25">
      <c r="A7491" s="22" t="str">
        <f>IF(H7491="","",COUNTA($H$6:H7491))</f>
        <v/>
      </c>
      <c r="B7491" s="23"/>
      <c r="C7491" s="24"/>
      <c r="D7491" s="24"/>
      <c r="E7491" s="24"/>
      <c r="F7491" s="24"/>
      <c r="G7491" s="24"/>
      <c r="H7491" s="25"/>
      <c r="I7491" s="24"/>
      <c r="J7491" s="26"/>
      <c r="K7491" s="27"/>
      <c r="L7491" s="24"/>
      <c r="M7491" s="24"/>
      <c r="N7491" s="26"/>
      <c r="O7491" s="24"/>
      <c r="P7491" s="28"/>
      <c r="Q7491" s="24"/>
      <c r="R7491" s="24"/>
      <c r="S7491" s="24"/>
      <c r="T7491" s="29" t="str">
        <f>IF(H7491="","",IF(LEN(H7491)&lt;&gt;14,"ПИНФЛ 14 хонали эмас",IF(B7491="","Вилоят танланмаган",IF(C7491="","Туман танланмаган",IF(COUNTIFS(Рўйхатлар!$H$2:$H$209,B7491,Рўйхатлар!$I$2:$I$209,C7491)=0,"Туман вилоятга мос эмас",IF(J7491="","Хатлов тоифаси танланмаган",IF(K7491="","Сана кўрсатилмаган",IF(COUNTIF($H$6:$H$10005,H7491)&gt;1,"Такрорий ПИНФЛ",IF(OR(L7491="",M7491="",N7491="",O7491="",P7491=""),"Корхона, СТИР, соҳа, лавозим ёки ойлик кўрсатилмаган","✓")))))))))</f>
        <v/>
      </c>
      <c r="U7491" s="22" t="str">
        <f>IF(OR(H7491="",M7491=""),"",IF(COUNTIFS($B$6:B7491,B7491,$C$6:C7491,C7491,$M$6:M7491,M7491)=1,1,0))</f>
        <v/>
      </c>
    </row>
    <row r="7492" spans="1:21" x14ac:dyDescent="0.25">
      <c r="A7492" s="22" t="str">
        <f>IF(H7492="","",COUNTA($H$6:H7492))</f>
        <v/>
      </c>
      <c r="B7492" s="23"/>
      <c r="C7492" s="24"/>
      <c r="D7492" s="24"/>
      <c r="E7492" s="24"/>
      <c r="F7492" s="24"/>
      <c r="G7492" s="24"/>
      <c r="H7492" s="25"/>
      <c r="I7492" s="24"/>
      <c r="J7492" s="26"/>
      <c r="K7492" s="27"/>
      <c r="L7492" s="24"/>
      <c r="M7492" s="24"/>
      <c r="N7492" s="26"/>
      <c r="O7492" s="24"/>
      <c r="P7492" s="28"/>
      <c r="Q7492" s="24"/>
      <c r="R7492" s="24"/>
      <c r="S7492" s="24"/>
      <c r="T7492" s="29" t="str">
        <f>IF(H7492="","",IF(LEN(H7492)&lt;&gt;14,"ПИНФЛ 14 хонали эмас",IF(B7492="","Вилоят танланмаган",IF(C7492="","Туман танланмаган",IF(COUNTIFS(Рўйхатлар!$H$2:$H$209,B7492,Рўйхатлар!$I$2:$I$209,C7492)=0,"Туман вилоятга мос эмас",IF(J7492="","Хатлов тоифаси танланмаган",IF(K7492="","Сана кўрсатилмаган",IF(COUNTIF($H$6:$H$10005,H7492)&gt;1,"Такрорий ПИНФЛ",IF(OR(L7492="",M7492="",N7492="",O7492="",P7492=""),"Корхона, СТИР, соҳа, лавозим ёки ойлик кўрсатилмаган","✓")))))))))</f>
        <v/>
      </c>
      <c r="U7492" s="22" t="str">
        <f>IF(OR(H7492="",M7492=""),"",IF(COUNTIFS($B$6:B7492,B7492,$C$6:C7492,C7492,$M$6:M7492,M7492)=1,1,0))</f>
        <v/>
      </c>
    </row>
    <row r="7493" spans="1:21" x14ac:dyDescent="0.25">
      <c r="A7493" s="22" t="str">
        <f>IF(H7493="","",COUNTA($H$6:H7493))</f>
        <v/>
      </c>
      <c r="B7493" s="23"/>
      <c r="C7493" s="24"/>
      <c r="D7493" s="24"/>
      <c r="E7493" s="24"/>
      <c r="F7493" s="24"/>
      <c r="G7493" s="24"/>
      <c r="H7493" s="25"/>
      <c r="I7493" s="24"/>
      <c r="J7493" s="26"/>
      <c r="K7493" s="27"/>
      <c r="L7493" s="24"/>
      <c r="M7493" s="24"/>
      <c r="N7493" s="26"/>
      <c r="O7493" s="24"/>
      <c r="P7493" s="28"/>
      <c r="Q7493" s="24"/>
      <c r="R7493" s="24"/>
      <c r="S7493" s="24"/>
      <c r="T7493" s="29" t="str">
        <f>IF(H7493="","",IF(LEN(H7493)&lt;&gt;14,"ПИНФЛ 14 хонали эмас",IF(B7493="","Вилоят танланмаган",IF(C7493="","Туман танланмаган",IF(COUNTIFS(Рўйхатлар!$H$2:$H$209,B7493,Рўйхатлар!$I$2:$I$209,C7493)=0,"Туман вилоятга мос эмас",IF(J7493="","Хатлов тоифаси танланмаган",IF(K7493="","Сана кўрсатилмаган",IF(COUNTIF($H$6:$H$10005,H7493)&gt;1,"Такрорий ПИНФЛ",IF(OR(L7493="",M7493="",N7493="",O7493="",P7493=""),"Корхона, СТИР, соҳа, лавозим ёки ойлик кўрсатилмаган","✓")))))))))</f>
        <v/>
      </c>
      <c r="U7493" s="22" t="str">
        <f>IF(OR(H7493="",M7493=""),"",IF(COUNTIFS($B$6:B7493,B7493,$C$6:C7493,C7493,$M$6:M7493,M7493)=1,1,0))</f>
        <v/>
      </c>
    </row>
    <row r="7494" spans="1:21" x14ac:dyDescent="0.25">
      <c r="A7494" s="22" t="str">
        <f>IF(H7494="","",COUNTA($H$6:H7494))</f>
        <v/>
      </c>
      <c r="B7494" s="23"/>
      <c r="C7494" s="24"/>
      <c r="D7494" s="24"/>
      <c r="E7494" s="24"/>
      <c r="F7494" s="24"/>
      <c r="G7494" s="24"/>
      <c r="H7494" s="25"/>
      <c r="I7494" s="24"/>
      <c r="J7494" s="26"/>
      <c r="K7494" s="27"/>
      <c r="L7494" s="24"/>
      <c r="M7494" s="24"/>
      <c r="N7494" s="26"/>
      <c r="O7494" s="24"/>
      <c r="P7494" s="28"/>
      <c r="Q7494" s="24"/>
      <c r="R7494" s="24"/>
      <c r="S7494" s="24"/>
      <c r="T7494" s="29" t="str">
        <f>IF(H7494="","",IF(LEN(H7494)&lt;&gt;14,"ПИНФЛ 14 хонали эмас",IF(B7494="","Вилоят танланмаган",IF(C7494="","Туман танланмаган",IF(COUNTIFS(Рўйхатлар!$H$2:$H$209,B7494,Рўйхатлар!$I$2:$I$209,C7494)=0,"Туман вилоятга мос эмас",IF(J7494="","Хатлов тоифаси танланмаган",IF(K7494="","Сана кўрсатилмаган",IF(COUNTIF($H$6:$H$10005,H7494)&gt;1,"Такрорий ПИНФЛ",IF(OR(L7494="",M7494="",N7494="",O7494="",P7494=""),"Корхона, СТИР, соҳа, лавозим ёки ойлик кўрсатилмаган","✓")))))))))</f>
        <v/>
      </c>
      <c r="U7494" s="22" t="str">
        <f>IF(OR(H7494="",M7494=""),"",IF(COUNTIFS($B$6:B7494,B7494,$C$6:C7494,C7494,$M$6:M7494,M7494)=1,1,0))</f>
        <v/>
      </c>
    </row>
    <row r="7495" spans="1:21" x14ac:dyDescent="0.25">
      <c r="A7495" s="22" t="str">
        <f>IF(H7495="","",COUNTA($H$6:H7495))</f>
        <v/>
      </c>
      <c r="B7495" s="23"/>
      <c r="C7495" s="24"/>
      <c r="D7495" s="24"/>
      <c r="E7495" s="24"/>
      <c r="F7495" s="24"/>
      <c r="G7495" s="24"/>
      <c r="H7495" s="25"/>
      <c r="I7495" s="24"/>
      <c r="J7495" s="26"/>
      <c r="K7495" s="27"/>
      <c r="L7495" s="24"/>
      <c r="M7495" s="24"/>
      <c r="N7495" s="26"/>
      <c r="O7495" s="24"/>
      <c r="P7495" s="28"/>
      <c r="Q7495" s="24"/>
      <c r="R7495" s="24"/>
      <c r="S7495" s="24"/>
      <c r="T7495" s="29" t="str">
        <f>IF(H7495="","",IF(LEN(H7495)&lt;&gt;14,"ПИНФЛ 14 хонали эмас",IF(B7495="","Вилоят танланмаган",IF(C7495="","Туман танланмаган",IF(COUNTIFS(Рўйхатлар!$H$2:$H$209,B7495,Рўйхатлар!$I$2:$I$209,C7495)=0,"Туман вилоятга мос эмас",IF(J7495="","Хатлов тоифаси танланмаган",IF(K7495="","Сана кўрсатилмаган",IF(COUNTIF($H$6:$H$10005,H7495)&gt;1,"Такрорий ПИНФЛ",IF(OR(L7495="",M7495="",N7495="",O7495="",P7495=""),"Корхона, СТИР, соҳа, лавозим ёки ойлик кўрсатилмаган","✓")))))))))</f>
        <v/>
      </c>
      <c r="U7495" s="22" t="str">
        <f>IF(OR(H7495="",M7495=""),"",IF(COUNTIFS($B$6:B7495,B7495,$C$6:C7495,C7495,$M$6:M7495,M7495)=1,1,0))</f>
        <v/>
      </c>
    </row>
    <row r="7496" spans="1:21" x14ac:dyDescent="0.25">
      <c r="A7496" s="22" t="str">
        <f>IF(H7496="","",COUNTA($H$6:H7496))</f>
        <v/>
      </c>
      <c r="B7496" s="23"/>
      <c r="C7496" s="24"/>
      <c r="D7496" s="24"/>
      <c r="E7496" s="24"/>
      <c r="F7496" s="24"/>
      <c r="G7496" s="24"/>
      <c r="H7496" s="25"/>
      <c r="I7496" s="24"/>
      <c r="J7496" s="26"/>
      <c r="K7496" s="27"/>
      <c r="L7496" s="24"/>
      <c r="M7496" s="24"/>
      <c r="N7496" s="26"/>
      <c r="O7496" s="24"/>
      <c r="P7496" s="28"/>
      <c r="Q7496" s="24"/>
      <c r="R7496" s="24"/>
      <c r="S7496" s="24"/>
      <c r="T7496" s="29" t="str">
        <f>IF(H7496="","",IF(LEN(H7496)&lt;&gt;14,"ПИНФЛ 14 хонали эмас",IF(B7496="","Вилоят танланмаган",IF(C7496="","Туман танланмаган",IF(COUNTIFS(Рўйхатлар!$H$2:$H$209,B7496,Рўйхатлар!$I$2:$I$209,C7496)=0,"Туман вилоятга мос эмас",IF(J7496="","Хатлов тоифаси танланмаган",IF(K7496="","Сана кўрсатилмаган",IF(COUNTIF($H$6:$H$10005,H7496)&gt;1,"Такрорий ПИНФЛ",IF(OR(L7496="",M7496="",N7496="",O7496="",P7496=""),"Корхона, СТИР, соҳа, лавозим ёки ойлик кўрсатилмаган","✓")))))))))</f>
        <v/>
      </c>
      <c r="U7496" s="22" t="str">
        <f>IF(OR(H7496="",M7496=""),"",IF(COUNTIFS($B$6:B7496,B7496,$C$6:C7496,C7496,$M$6:M7496,M7496)=1,1,0))</f>
        <v/>
      </c>
    </row>
    <row r="7497" spans="1:21" x14ac:dyDescent="0.25">
      <c r="A7497" s="22" t="str">
        <f>IF(H7497="","",COUNTA($H$6:H7497))</f>
        <v/>
      </c>
      <c r="B7497" s="23"/>
      <c r="C7497" s="24"/>
      <c r="D7497" s="24"/>
      <c r="E7497" s="24"/>
      <c r="F7497" s="24"/>
      <c r="G7497" s="24"/>
      <c r="H7497" s="25"/>
      <c r="I7497" s="24"/>
      <c r="J7497" s="26"/>
      <c r="K7497" s="27"/>
      <c r="L7497" s="24"/>
      <c r="M7497" s="24"/>
      <c r="N7497" s="26"/>
      <c r="O7497" s="24"/>
      <c r="P7497" s="28"/>
      <c r="Q7497" s="24"/>
      <c r="R7497" s="24"/>
      <c r="S7497" s="24"/>
      <c r="T7497" s="29" t="str">
        <f>IF(H7497="","",IF(LEN(H7497)&lt;&gt;14,"ПИНФЛ 14 хонали эмас",IF(B7497="","Вилоят танланмаган",IF(C7497="","Туман танланмаган",IF(COUNTIFS(Рўйхатлар!$H$2:$H$209,B7497,Рўйхатлар!$I$2:$I$209,C7497)=0,"Туман вилоятга мос эмас",IF(J7497="","Хатлов тоифаси танланмаган",IF(K7497="","Сана кўрсатилмаган",IF(COUNTIF($H$6:$H$10005,H7497)&gt;1,"Такрорий ПИНФЛ",IF(OR(L7497="",M7497="",N7497="",O7497="",P7497=""),"Корхона, СТИР, соҳа, лавозим ёки ойлик кўрсатилмаган","✓")))))))))</f>
        <v/>
      </c>
      <c r="U7497" s="22" t="str">
        <f>IF(OR(H7497="",M7497=""),"",IF(COUNTIFS($B$6:B7497,B7497,$C$6:C7497,C7497,$M$6:M7497,M7497)=1,1,0))</f>
        <v/>
      </c>
    </row>
    <row r="7498" spans="1:21" x14ac:dyDescent="0.25">
      <c r="A7498" s="22" t="str">
        <f>IF(H7498="","",COUNTA($H$6:H7498))</f>
        <v/>
      </c>
      <c r="B7498" s="23"/>
      <c r="C7498" s="24"/>
      <c r="D7498" s="24"/>
      <c r="E7498" s="24"/>
      <c r="F7498" s="24"/>
      <c r="G7498" s="24"/>
      <c r="H7498" s="25"/>
      <c r="I7498" s="24"/>
      <c r="J7498" s="26"/>
      <c r="K7498" s="27"/>
      <c r="L7498" s="24"/>
      <c r="M7498" s="24"/>
      <c r="N7498" s="26"/>
      <c r="O7498" s="24"/>
      <c r="P7498" s="28"/>
      <c r="Q7498" s="24"/>
      <c r="R7498" s="24"/>
      <c r="S7498" s="24"/>
      <c r="T7498" s="29" t="str">
        <f>IF(H7498="","",IF(LEN(H7498)&lt;&gt;14,"ПИНФЛ 14 хонали эмас",IF(B7498="","Вилоят танланмаган",IF(C7498="","Туман танланмаган",IF(COUNTIFS(Рўйхатлар!$H$2:$H$209,B7498,Рўйхатлар!$I$2:$I$209,C7498)=0,"Туман вилоятга мос эмас",IF(J7498="","Хатлов тоифаси танланмаган",IF(K7498="","Сана кўрсатилмаган",IF(COUNTIF($H$6:$H$10005,H7498)&gt;1,"Такрорий ПИНФЛ",IF(OR(L7498="",M7498="",N7498="",O7498="",P7498=""),"Корхона, СТИР, соҳа, лавозим ёки ойлик кўрсатилмаган","✓")))))))))</f>
        <v/>
      </c>
      <c r="U7498" s="22" t="str">
        <f>IF(OR(H7498="",M7498=""),"",IF(COUNTIFS($B$6:B7498,B7498,$C$6:C7498,C7498,$M$6:M7498,M7498)=1,1,0))</f>
        <v/>
      </c>
    </row>
    <row r="7499" spans="1:21" x14ac:dyDescent="0.25">
      <c r="A7499" s="22" t="str">
        <f>IF(H7499="","",COUNTA($H$6:H7499))</f>
        <v/>
      </c>
      <c r="B7499" s="23"/>
      <c r="C7499" s="24"/>
      <c r="D7499" s="24"/>
      <c r="E7499" s="24"/>
      <c r="F7499" s="24"/>
      <c r="G7499" s="24"/>
      <c r="H7499" s="25"/>
      <c r="I7499" s="24"/>
      <c r="J7499" s="26"/>
      <c r="K7499" s="27"/>
      <c r="L7499" s="24"/>
      <c r="M7499" s="24"/>
      <c r="N7499" s="26"/>
      <c r="O7499" s="24"/>
      <c r="P7499" s="28"/>
      <c r="Q7499" s="24"/>
      <c r="R7499" s="24"/>
      <c r="S7499" s="24"/>
      <c r="T7499" s="29" t="str">
        <f>IF(H7499="","",IF(LEN(H7499)&lt;&gt;14,"ПИНФЛ 14 хонали эмас",IF(B7499="","Вилоят танланмаган",IF(C7499="","Туман танланмаган",IF(COUNTIFS(Рўйхатлар!$H$2:$H$209,B7499,Рўйхатлар!$I$2:$I$209,C7499)=0,"Туман вилоятга мос эмас",IF(J7499="","Хатлов тоифаси танланмаган",IF(K7499="","Сана кўрсатилмаган",IF(COUNTIF($H$6:$H$10005,H7499)&gt;1,"Такрорий ПИНФЛ",IF(OR(L7499="",M7499="",N7499="",O7499="",P7499=""),"Корхона, СТИР, соҳа, лавозим ёки ойлик кўрсатилмаган","✓")))))))))</f>
        <v/>
      </c>
      <c r="U7499" s="22" t="str">
        <f>IF(OR(H7499="",M7499=""),"",IF(COUNTIFS($B$6:B7499,B7499,$C$6:C7499,C7499,$M$6:M7499,M7499)=1,1,0))</f>
        <v/>
      </c>
    </row>
    <row r="7500" spans="1:21" x14ac:dyDescent="0.25">
      <c r="A7500" s="22" t="str">
        <f>IF(H7500="","",COUNTA($H$6:H7500))</f>
        <v/>
      </c>
      <c r="B7500" s="23"/>
      <c r="C7500" s="24"/>
      <c r="D7500" s="24"/>
      <c r="E7500" s="24"/>
      <c r="F7500" s="24"/>
      <c r="G7500" s="24"/>
      <c r="H7500" s="25"/>
      <c r="I7500" s="24"/>
      <c r="J7500" s="26"/>
      <c r="K7500" s="27"/>
      <c r="L7500" s="24"/>
      <c r="M7500" s="24"/>
      <c r="N7500" s="26"/>
      <c r="O7500" s="24"/>
      <c r="P7500" s="28"/>
      <c r="Q7500" s="24"/>
      <c r="R7500" s="24"/>
      <c r="S7500" s="24"/>
      <c r="T7500" s="29" t="str">
        <f>IF(H7500="","",IF(LEN(H7500)&lt;&gt;14,"ПИНФЛ 14 хонали эмас",IF(B7500="","Вилоят танланмаган",IF(C7500="","Туман танланмаган",IF(COUNTIFS(Рўйхатлар!$H$2:$H$209,B7500,Рўйхатлар!$I$2:$I$209,C7500)=0,"Туман вилоятга мос эмас",IF(J7500="","Хатлов тоифаси танланмаган",IF(K7500="","Сана кўрсатилмаган",IF(COUNTIF($H$6:$H$10005,H7500)&gt;1,"Такрорий ПИНФЛ",IF(OR(L7500="",M7500="",N7500="",O7500="",P7500=""),"Корхона, СТИР, соҳа, лавозим ёки ойлик кўрсатилмаган","✓")))))))))</f>
        <v/>
      </c>
      <c r="U7500" s="22" t="str">
        <f>IF(OR(H7500="",M7500=""),"",IF(COUNTIFS($B$6:B7500,B7500,$C$6:C7500,C7500,$M$6:M7500,M7500)=1,1,0))</f>
        <v/>
      </c>
    </row>
    <row r="7501" spans="1:21" x14ac:dyDescent="0.25">
      <c r="A7501" s="22" t="str">
        <f>IF(H7501="","",COUNTA($H$6:H7501))</f>
        <v/>
      </c>
      <c r="B7501" s="23"/>
      <c r="C7501" s="24"/>
      <c r="D7501" s="24"/>
      <c r="E7501" s="24"/>
      <c r="F7501" s="24"/>
      <c r="G7501" s="24"/>
      <c r="H7501" s="25"/>
      <c r="I7501" s="24"/>
      <c r="J7501" s="26"/>
      <c r="K7501" s="27"/>
      <c r="L7501" s="24"/>
      <c r="M7501" s="24"/>
      <c r="N7501" s="26"/>
      <c r="O7501" s="24"/>
      <c r="P7501" s="28"/>
      <c r="Q7501" s="24"/>
      <c r="R7501" s="24"/>
      <c r="S7501" s="24"/>
      <c r="T7501" s="29" t="str">
        <f>IF(H7501="","",IF(LEN(H7501)&lt;&gt;14,"ПИНФЛ 14 хонали эмас",IF(B7501="","Вилоят танланмаган",IF(C7501="","Туман танланмаган",IF(COUNTIFS(Рўйхатлар!$H$2:$H$209,B7501,Рўйхатлар!$I$2:$I$209,C7501)=0,"Туман вилоятга мос эмас",IF(J7501="","Хатлов тоифаси танланмаган",IF(K7501="","Сана кўрсатилмаган",IF(COUNTIF($H$6:$H$10005,H7501)&gt;1,"Такрорий ПИНФЛ",IF(OR(L7501="",M7501="",N7501="",O7501="",P7501=""),"Корхона, СТИР, соҳа, лавозим ёки ойлик кўрсатилмаган","✓")))))))))</f>
        <v/>
      </c>
      <c r="U7501" s="22" t="str">
        <f>IF(OR(H7501="",M7501=""),"",IF(COUNTIFS($B$6:B7501,B7501,$C$6:C7501,C7501,$M$6:M7501,M7501)=1,1,0))</f>
        <v/>
      </c>
    </row>
    <row r="7502" spans="1:21" x14ac:dyDescent="0.25">
      <c r="A7502" s="22" t="str">
        <f>IF(H7502="","",COUNTA($H$6:H7502))</f>
        <v/>
      </c>
      <c r="B7502" s="23"/>
      <c r="C7502" s="24"/>
      <c r="D7502" s="24"/>
      <c r="E7502" s="24"/>
      <c r="F7502" s="24"/>
      <c r="G7502" s="24"/>
      <c r="H7502" s="25"/>
      <c r="I7502" s="24"/>
      <c r="J7502" s="26"/>
      <c r="K7502" s="27"/>
      <c r="L7502" s="24"/>
      <c r="M7502" s="24"/>
      <c r="N7502" s="26"/>
      <c r="O7502" s="24"/>
      <c r="P7502" s="28"/>
      <c r="Q7502" s="24"/>
      <c r="R7502" s="24"/>
      <c r="S7502" s="24"/>
      <c r="T7502" s="29" t="str">
        <f>IF(H7502="","",IF(LEN(H7502)&lt;&gt;14,"ПИНФЛ 14 хонали эмас",IF(B7502="","Вилоят танланмаган",IF(C7502="","Туман танланмаган",IF(COUNTIFS(Рўйхатлар!$H$2:$H$209,B7502,Рўйхатлар!$I$2:$I$209,C7502)=0,"Туман вилоятга мос эмас",IF(J7502="","Хатлов тоифаси танланмаган",IF(K7502="","Сана кўрсатилмаган",IF(COUNTIF($H$6:$H$10005,H7502)&gt;1,"Такрорий ПИНФЛ",IF(OR(L7502="",M7502="",N7502="",O7502="",P7502=""),"Корхона, СТИР, соҳа, лавозим ёки ойлик кўрсатилмаган","✓")))))))))</f>
        <v/>
      </c>
      <c r="U7502" s="22" t="str">
        <f>IF(OR(H7502="",M7502=""),"",IF(COUNTIFS($B$6:B7502,B7502,$C$6:C7502,C7502,$M$6:M7502,M7502)=1,1,0))</f>
        <v/>
      </c>
    </row>
    <row r="7503" spans="1:21" x14ac:dyDescent="0.25">
      <c r="A7503" s="22" t="str">
        <f>IF(H7503="","",COUNTA($H$6:H7503))</f>
        <v/>
      </c>
      <c r="B7503" s="23"/>
      <c r="C7503" s="24"/>
      <c r="D7503" s="24"/>
      <c r="E7503" s="24"/>
      <c r="F7503" s="24"/>
      <c r="G7503" s="24"/>
      <c r="H7503" s="25"/>
      <c r="I7503" s="24"/>
      <c r="J7503" s="26"/>
      <c r="K7503" s="27"/>
      <c r="L7503" s="24"/>
      <c r="M7503" s="24"/>
      <c r="N7503" s="26"/>
      <c r="O7503" s="24"/>
      <c r="P7503" s="28"/>
      <c r="Q7503" s="24"/>
      <c r="R7503" s="24"/>
      <c r="S7503" s="24"/>
      <c r="T7503" s="29" t="str">
        <f>IF(H7503="","",IF(LEN(H7503)&lt;&gt;14,"ПИНФЛ 14 хонали эмас",IF(B7503="","Вилоят танланмаган",IF(C7503="","Туман танланмаган",IF(COUNTIFS(Рўйхатлар!$H$2:$H$209,B7503,Рўйхатлар!$I$2:$I$209,C7503)=0,"Туман вилоятга мос эмас",IF(J7503="","Хатлов тоифаси танланмаган",IF(K7503="","Сана кўрсатилмаган",IF(COUNTIF($H$6:$H$10005,H7503)&gt;1,"Такрорий ПИНФЛ",IF(OR(L7503="",M7503="",N7503="",O7503="",P7503=""),"Корхона, СТИР, соҳа, лавозим ёки ойлик кўрсатилмаган","✓")))))))))</f>
        <v/>
      </c>
      <c r="U7503" s="22" t="str">
        <f>IF(OR(H7503="",M7503=""),"",IF(COUNTIFS($B$6:B7503,B7503,$C$6:C7503,C7503,$M$6:M7503,M7503)=1,1,0))</f>
        <v/>
      </c>
    </row>
    <row r="7504" spans="1:21" x14ac:dyDescent="0.25">
      <c r="A7504" s="22" t="str">
        <f>IF(H7504="","",COUNTA($H$6:H7504))</f>
        <v/>
      </c>
      <c r="B7504" s="23"/>
      <c r="C7504" s="24"/>
      <c r="D7504" s="24"/>
      <c r="E7504" s="24"/>
      <c r="F7504" s="24"/>
      <c r="G7504" s="24"/>
      <c r="H7504" s="25"/>
      <c r="I7504" s="24"/>
      <c r="J7504" s="26"/>
      <c r="K7504" s="27"/>
      <c r="L7504" s="24"/>
      <c r="M7504" s="24"/>
      <c r="N7504" s="26"/>
      <c r="O7504" s="24"/>
      <c r="P7504" s="28"/>
      <c r="Q7504" s="24"/>
      <c r="R7504" s="24"/>
      <c r="S7504" s="24"/>
      <c r="T7504" s="29" t="str">
        <f>IF(H7504="","",IF(LEN(H7504)&lt;&gt;14,"ПИНФЛ 14 хонали эмас",IF(B7504="","Вилоят танланмаган",IF(C7504="","Туман танланмаган",IF(COUNTIFS(Рўйхатлар!$H$2:$H$209,B7504,Рўйхатлар!$I$2:$I$209,C7504)=0,"Туман вилоятга мос эмас",IF(J7504="","Хатлов тоифаси танланмаган",IF(K7504="","Сана кўрсатилмаган",IF(COUNTIF($H$6:$H$10005,H7504)&gt;1,"Такрорий ПИНФЛ",IF(OR(L7504="",M7504="",N7504="",O7504="",P7504=""),"Корхона, СТИР, соҳа, лавозим ёки ойлик кўрсатилмаган","✓")))))))))</f>
        <v/>
      </c>
      <c r="U7504" s="22" t="str">
        <f>IF(OR(H7504="",M7504=""),"",IF(COUNTIFS($B$6:B7504,B7504,$C$6:C7504,C7504,$M$6:M7504,M7504)=1,1,0))</f>
        <v/>
      </c>
    </row>
    <row r="7505" spans="1:21" x14ac:dyDescent="0.25">
      <c r="A7505" s="22" t="str">
        <f>IF(H7505="","",COUNTA($H$6:H7505))</f>
        <v/>
      </c>
      <c r="B7505" s="23"/>
      <c r="C7505" s="24"/>
      <c r="D7505" s="24"/>
      <c r="E7505" s="24"/>
      <c r="F7505" s="24"/>
      <c r="G7505" s="24"/>
      <c r="H7505" s="25"/>
      <c r="I7505" s="24"/>
      <c r="J7505" s="26"/>
      <c r="K7505" s="27"/>
      <c r="L7505" s="24"/>
      <c r="M7505" s="24"/>
      <c r="N7505" s="26"/>
      <c r="O7505" s="24"/>
      <c r="P7505" s="28"/>
      <c r="Q7505" s="24"/>
      <c r="R7505" s="24"/>
      <c r="S7505" s="24"/>
      <c r="T7505" s="29" t="str">
        <f>IF(H7505="","",IF(LEN(H7505)&lt;&gt;14,"ПИНФЛ 14 хонали эмас",IF(B7505="","Вилоят танланмаган",IF(C7505="","Туман танланмаган",IF(COUNTIFS(Рўйхатлар!$H$2:$H$209,B7505,Рўйхатлар!$I$2:$I$209,C7505)=0,"Туман вилоятга мос эмас",IF(J7505="","Хатлов тоифаси танланмаган",IF(K7505="","Сана кўрсатилмаган",IF(COUNTIF($H$6:$H$10005,H7505)&gt;1,"Такрорий ПИНФЛ",IF(OR(L7505="",M7505="",N7505="",O7505="",P7505=""),"Корхона, СТИР, соҳа, лавозим ёки ойлик кўрсатилмаган","✓")))))))))</f>
        <v/>
      </c>
      <c r="U7505" s="22" t="str">
        <f>IF(OR(H7505="",M7505=""),"",IF(COUNTIFS($B$6:B7505,B7505,$C$6:C7505,C7505,$M$6:M7505,M7505)=1,1,0))</f>
        <v/>
      </c>
    </row>
    <row r="7506" spans="1:21" x14ac:dyDescent="0.25">
      <c r="A7506" s="22" t="str">
        <f>IF(H7506="","",COUNTA($H$6:H7506))</f>
        <v/>
      </c>
      <c r="B7506" s="23"/>
      <c r="C7506" s="24"/>
      <c r="D7506" s="24"/>
      <c r="E7506" s="24"/>
      <c r="F7506" s="24"/>
      <c r="G7506" s="24"/>
      <c r="H7506" s="25"/>
      <c r="I7506" s="24"/>
      <c r="J7506" s="26"/>
      <c r="K7506" s="27"/>
      <c r="L7506" s="24"/>
      <c r="M7506" s="24"/>
      <c r="N7506" s="26"/>
      <c r="O7506" s="24"/>
      <c r="P7506" s="28"/>
      <c r="Q7506" s="24"/>
      <c r="R7506" s="24"/>
      <c r="S7506" s="24"/>
      <c r="T7506" s="29" t="str">
        <f>IF(H7506="","",IF(LEN(H7506)&lt;&gt;14,"ПИНФЛ 14 хонали эмас",IF(B7506="","Вилоят танланмаган",IF(C7506="","Туман танланмаган",IF(COUNTIFS(Рўйхатлар!$H$2:$H$209,B7506,Рўйхатлар!$I$2:$I$209,C7506)=0,"Туман вилоятга мос эмас",IF(J7506="","Хатлов тоифаси танланмаган",IF(K7506="","Сана кўрсатилмаган",IF(COUNTIF($H$6:$H$10005,H7506)&gt;1,"Такрорий ПИНФЛ",IF(OR(L7506="",M7506="",N7506="",O7506="",P7506=""),"Корхона, СТИР, соҳа, лавозим ёки ойлик кўрсатилмаган","✓")))))))))</f>
        <v/>
      </c>
      <c r="U7506" s="22" t="str">
        <f>IF(OR(H7506="",M7506=""),"",IF(COUNTIFS($B$6:B7506,B7506,$C$6:C7506,C7506,$M$6:M7506,M7506)=1,1,0))</f>
        <v/>
      </c>
    </row>
    <row r="7507" spans="1:21" x14ac:dyDescent="0.25">
      <c r="A7507" s="22" t="str">
        <f>IF(H7507="","",COUNTA($H$6:H7507))</f>
        <v/>
      </c>
      <c r="B7507" s="23"/>
      <c r="C7507" s="24"/>
      <c r="D7507" s="24"/>
      <c r="E7507" s="24"/>
      <c r="F7507" s="24"/>
      <c r="G7507" s="24"/>
      <c r="H7507" s="25"/>
      <c r="I7507" s="24"/>
      <c r="J7507" s="26"/>
      <c r="K7507" s="27"/>
      <c r="L7507" s="24"/>
      <c r="M7507" s="24"/>
      <c r="N7507" s="26"/>
      <c r="O7507" s="24"/>
      <c r="P7507" s="28"/>
      <c r="Q7507" s="24"/>
      <c r="R7507" s="24"/>
      <c r="S7507" s="24"/>
      <c r="T7507" s="29" t="str">
        <f>IF(H7507="","",IF(LEN(H7507)&lt;&gt;14,"ПИНФЛ 14 хонали эмас",IF(B7507="","Вилоят танланмаган",IF(C7507="","Туман танланмаган",IF(COUNTIFS(Рўйхатлар!$H$2:$H$209,B7507,Рўйхатлар!$I$2:$I$209,C7507)=0,"Туман вилоятга мос эмас",IF(J7507="","Хатлов тоифаси танланмаган",IF(K7507="","Сана кўрсатилмаган",IF(COUNTIF($H$6:$H$10005,H7507)&gt;1,"Такрорий ПИНФЛ",IF(OR(L7507="",M7507="",N7507="",O7507="",P7507=""),"Корхона, СТИР, соҳа, лавозим ёки ойлик кўрсатилмаган","✓")))))))))</f>
        <v/>
      </c>
      <c r="U7507" s="22" t="str">
        <f>IF(OR(H7507="",M7507=""),"",IF(COUNTIFS($B$6:B7507,B7507,$C$6:C7507,C7507,$M$6:M7507,M7507)=1,1,0))</f>
        <v/>
      </c>
    </row>
    <row r="7508" spans="1:21" x14ac:dyDescent="0.25">
      <c r="A7508" s="22" t="str">
        <f>IF(H7508="","",COUNTA($H$6:H7508))</f>
        <v/>
      </c>
      <c r="B7508" s="23"/>
      <c r="C7508" s="24"/>
      <c r="D7508" s="24"/>
      <c r="E7508" s="24"/>
      <c r="F7508" s="24"/>
      <c r="G7508" s="24"/>
      <c r="H7508" s="25"/>
      <c r="I7508" s="24"/>
      <c r="J7508" s="26"/>
      <c r="K7508" s="27"/>
      <c r="L7508" s="24"/>
      <c r="M7508" s="24"/>
      <c r="N7508" s="26"/>
      <c r="O7508" s="24"/>
      <c r="P7508" s="28"/>
      <c r="Q7508" s="24"/>
      <c r="R7508" s="24"/>
      <c r="S7508" s="24"/>
      <c r="T7508" s="29" t="str">
        <f>IF(H7508="","",IF(LEN(H7508)&lt;&gt;14,"ПИНФЛ 14 хонали эмас",IF(B7508="","Вилоят танланмаган",IF(C7508="","Туман танланмаган",IF(COUNTIFS(Рўйхатлар!$H$2:$H$209,B7508,Рўйхатлар!$I$2:$I$209,C7508)=0,"Туман вилоятга мос эмас",IF(J7508="","Хатлов тоифаси танланмаган",IF(K7508="","Сана кўрсатилмаган",IF(COUNTIF($H$6:$H$10005,H7508)&gt;1,"Такрорий ПИНФЛ",IF(OR(L7508="",M7508="",N7508="",O7508="",P7508=""),"Корхона, СТИР, соҳа, лавозим ёки ойлик кўрсатилмаган","✓")))))))))</f>
        <v/>
      </c>
      <c r="U7508" s="22" t="str">
        <f>IF(OR(H7508="",M7508=""),"",IF(COUNTIFS($B$6:B7508,B7508,$C$6:C7508,C7508,$M$6:M7508,M7508)=1,1,0))</f>
        <v/>
      </c>
    </row>
    <row r="7509" spans="1:21" x14ac:dyDescent="0.25">
      <c r="A7509" s="22" t="str">
        <f>IF(H7509="","",COUNTA($H$6:H7509))</f>
        <v/>
      </c>
      <c r="B7509" s="23"/>
      <c r="C7509" s="24"/>
      <c r="D7509" s="24"/>
      <c r="E7509" s="24"/>
      <c r="F7509" s="24"/>
      <c r="G7509" s="24"/>
      <c r="H7509" s="25"/>
      <c r="I7509" s="24"/>
      <c r="J7509" s="26"/>
      <c r="K7509" s="27"/>
      <c r="L7509" s="24"/>
      <c r="M7509" s="24"/>
      <c r="N7509" s="26"/>
      <c r="O7509" s="24"/>
      <c r="P7509" s="28"/>
      <c r="Q7509" s="24"/>
      <c r="R7509" s="24"/>
      <c r="S7509" s="24"/>
      <c r="T7509" s="29" t="str">
        <f>IF(H7509="","",IF(LEN(H7509)&lt;&gt;14,"ПИНФЛ 14 хонали эмас",IF(B7509="","Вилоят танланмаган",IF(C7509="","Туман танланмаган",IF(COUNTIFS(Рўйхатлар!$H$2:$H$209,B7509,Рўйхатлар!$I$2:$I$209,C7509)=0,"Туман вилоятга мос эмас",IF(J7509="","Хатлов тоифаси танланмаган",IF(K7509="","Сана кўрсатилмаган",IF(COUNTIF($H$6:$H$10005,H7509)&gt;1,"Такрорий ПИНФЛ",IF(OR(L7509="",M7509="",N7509="",O7509="",P7509=""),"Корхона, СТИР, соҳа, лавозим ёки ойлик кўрсатилмаган","✓")))))))))</f>
        <v/>
      </c>
      <c r="U7509" s="22" t="str">
        <f>IF(OR(H7509="",M7509=""),"",IF(COUNTIFS($B$6:B7509,B7509,$C$6:C7509,C7509,$M$6:M7509,M7509)=1,1,0))</f>
        <v/>
      </c>
    </row>
    <row r="7510" spans="1:21" x14ac:dyDescent="0.25">
      <c r="A7510" s="22" t="str">
        <f>IF(H7510="","",COUNTA($H$6:H7510))</f>
        <v/>
      </c>
      <c r="B7510" s="23"/>
      <c r="C7510" s="24"/>
      <c r="D7510" s="24"/>
      <c r="E7510" s="24"/>
      <c r="F7510" s="24"/>
      <c r="G7510" s="24"/>
      <c r="H7510" s="25"/>
      <c r="I7510" s="24"/>
      <c r="J7510" s="26"/>
      <c r="K7510" s="27"/>
      <c r="L7510" s="24"/>
      <c r="M7510" s="24"/>
      <c r="N7510" s="26"/>
      <c r="O7510" s="24"/>
      <c r="P7510" s="28"/>
      <c r="Q7510" s="24"/>
      <c r="R7510" s="24"/>
      <c r="S7510" s="24"/>
      <c r="T7510" s="29" t="str">
        <f>IF(H7510="","",IF(LEN(H7510)&lt;&gt;14,"ПИНФЛ 14 хонали эмас",IF(B7510="","Вилоят танланмаган",IF(C7510="","Туман танланмаган",IF(COUNTIFS(Рўйхатлар!$H$2:$H$209,B7510,Рўйхатлар!$I$2:$I$209,C7510)=0,"Туман вилоятга мос эмас",IF(J7510="","Хатлов тоифаси танланмаган",IF(K7510="","Сана кўрсатилмаган",IF(COUNTIF($H$6:$H$10005,H7510)&gt;1,"Такрорий ПИНФЛ",IF(OR(L7510="",M7510="",N7510="",O7510="",P7510=""),"Корхона, СТИР, соҳа, лавозим ёки ойлик кўрсатилмаган","✓")))))))))</f>
        <v/>
      </c>
      <c r="U7510" s="22" t="str">
        <f>IF(OR(H7510="",M7510=""),"",IF(COUNTIFS($B$6:B7510,B7510,$C$6:C7510,C7510,$M$6:M7510,M7510)=1,1,0))</f>
        <v/>
      </c>
    </row>
    <row r="7511" spans="1:21" x14ac:dyDescent="0.25">
      <c r="A7511" s="22" t="str">
        <f>IF(H7511="","",COUNTA($H$6:H7511))</f>
        <v/>
      </c>
      <c r="B7511" s="23"/>
      <c r="C7511" s="24"/>
      <c r="D7511" s="24"/>
      <c r="E7511" s="24"/>
      <c r="F7511" s="24"/>
      <c r="G7511" s="24"/>
      <c r="H7511" s="25"/>
      <c r="I7511" s="24"/>
      <c r="J7511" s="26"/>
      <c r="K7511" s="27"/>
      <c r="L7511" s="24"/>
      <c r="M7511" s="24"/>
      <c r="N7511" s="26"/>
      <c r="O7511" s="24"/>
      <c r="P7511" s="28"/>
      <c r="Q7511" s="24"/>
      <c r="R7511" s="24"/>
      <c r="S7511" s="24"/>
      <c r="T7511" s="29" t="str">
        <f>IF(H7511="","",IF(LEN(H7511)&lt;&gt;14,"ПИНФЛ 14 хонали эмас",IF(B7511="","Вилоят танланмаган",IF(C7511="","Туман танланмаган",IF(COUNTIFS(Рўйхатлар!$H$2:$H$209,B7511,Рўйхатлар!$I$2:$I$209,C7511)=0,"Туман вилоятга мос эмас",IF(J7511="","Хатлов тоифаси танланмаган",IF(K7511="","Сана кўрсатилмаган",IF(COUNTIF($H$6:$H$10005,H7511)&gt;1,"Такрорий ПИНФЛ",IF(OR(L7511="",M7511="",N7511="",O7511="",P7511=""),"Корхона, СТИР, соҳа, лавозим ёки ойлик кўрсатилмаган","✓")))))))))</f>
        <v/>
      </c>
      <c r="U7511" s="22" t="str">
        <f>IF(OR(H7511="",M7511=""),"",IF(COUNTIFS($B$6:B7511,B7511,$C$6:C7511,C7511,$M$6:M7511,M7511)=1,1,0))</f>
        <v/>
      </c>
    </row>
    <row r="7512" spans="1:21" x14ac:dyDescent="0.25">
      <c r="A7512" s="22" t="str">
        <f>IF(H7512="","",COUNTA($H$6:H7512))</f>
        <v/>
      </c>
      <c r="B7512" s="23"/>
      <c r="C7512" s="24"/>
      <c r="D7512" s="24"/>
      <c r="E7512" s="24"/>
      <c r="F7512" s="24"/>
      <c r="G7512" s="24"/>
      <c r="H7512" s="25"/>
      <c r="I7512" s="24"/>
      <c r="J7512" s="26"/>
      <c r="K7512" s="27"/>
      <c r="L7512" s="24"/>
      <c r="M7512" s="24"/>
      <c r="N7512" s="26"/>
      <c r="O7512" s="24"/>
      <c r="P7512" s="28"/>
      <c r="Q7512" s="24"/>
      <c r="R7512" s="24"/>
      <c r="S7512" s="24"/>
      <c r="T7512" s="29" t="str">
        <f>IF(H7512="","",IF(LEN(H7512)&lt;&gt;14,"ПИНФЛ 14 хонали эмас",IF(B7512="","Вилоят танланмаган",IF(C7512="","Туман танланмаган",IF(COUNTIFS(Рўйхатлар!$H$2:$H$209,B7512,Рўйхатлар!$I$2:$I$209,C7512)=0,"Туман вилоятга мос эмас",IF(J7512="","Хатлов тоифаси танланмаган",IF(K7512="","Сана кўрсатилмаган",IF(COUNTIF($H$6:$H$10005,H7512)&gt;1,"Такрорий ПИНФЛ",IF(OR(L7512="",M7512="",N7512="",O7512="",P7512=""),"Корхона, СТИР, соҳа, лавозим ёки ойлик кўрсатилмаган","✓")))))))))</f>
        <v/>
      </c>
      <c r="U7512" s="22" t="str">
        <f>IF(OR(H7512="",M7512=""),"",IF(COUNTIFS($B$6:B7512,B7512,$C$6:C7512,C7512,$M$6:M7512,M7512)=1,1,0))</f>
        <v/>
      </c>
    </row>
    <row r="7513" spans="1:21" x14ac:dyDescent="0.25">
      <c r="A7513" s="22" t="str">
        <f>IF(H7513="","",COUNTA($H$6:H7513))</f>
        <v/>
      </c>
      <c r="B7513" s="23"/>
      <c r="C7513" s="24"/>
      <c r="D7513" s="24"/>
      <c r="E7513" s="24"/>
      <c r="F7513" s="24"/>
      <c r="G7513" s="24"/>
      <c r="H7513" s="25"/>
      <c r="I7513" s="24"/>
      <c r="J7513" s="26"/>
      <c r="K7513" s="27"/>
      <c r="L7513" s="24"/>
      <c r="M7513" s="24"/>
      <c r="N7513" s="26"/>
      <c r="O7513" s="24"/>
      <c r="P7513" s="28"/>
      <c r="Q7513" s="24"/>
      <c r="R7513" s="24"/>
      <c r="S7513" s="24"/>
      <c r="T7513" s="29" t="str">
        <f>IF(H7513="","",IF(LEN(H7513)&lt;&gt;14,"ПИНФЛ 14 хонали эмас",IF(B7513="","Вилоят танланмаган",IF(C7513="","Туман танланмаган",IF(COUNTIFS(Рўйхатлар!$H$2:$H$209,B7513,Рўйхатлар!$I$2:$I$209,C7513)=0,"Туман вилоятга мос эмас",IF(J7513="","Хатлов тоифаси танланмаган",IF(K7513="","Сана кўрсатилмаган",IF(COUNTIF($H$6:$H$10005,H7513)&gt;1,"Такрорий ПИНФЛ",IF(OR(L7513="",M7513="",N7513="",O7513="",P7513=""),"Корхона, СТИР, соҳа, лавозим ёки ойлик кўрсатилмаган","✓")))))))))</f>
        <v/>
      </c>
      <c r="U7513" s="22" t="str">
        <f>IF(OR(H7513="",M7513=""),"",IF(COUNTIFS($B$6:B7513,B7513,$C$6:C7513,C7513,$M$6:M7513,M7513)=1,1,0))</f>
        <v/>
      </c>
    </row>
    <row r="7514" spans="1:21" x14ac:dyDescent="0.25">
      <c r="A7514" s="22" t="str">
        <f>IF(H7514="","",COUNTA($H$6:H7514))</f>
        <v/>
      </c>
      <c r="B7514" s="23"/>
      <c r="C7514" s="24"/>
      <c r="D7514" s="24"/>
      <c r="E7514" s="24"/>
      <c r="F7514" s="24"/>
      <c r="G7514" s="24"/>
      <c r="H7514" s="25"/>
      <c r="I7514" s="24"/>
      <c r="J7514" s="26"/>
      <c r="K7514" s="27"/>
      <c r="L7514" s="24"/>
      <c r="M7514" s="24"/>
      <c r="N7514" s="26"/>
      <c r="O7514" s="24"/>
      <c r="P7514" s="28"/>
      <c r="Q7514" s="24"/>
      <c r="R7514" s="24"/>
      <c r="S7514" s="24"/>
      <c r="T7514" s="29" t="str">
        <f>IF(H7514="","",IF(LEN(H7514)&lt;&gt;14,"ПИНФЛ 14 хонали эмас",IF(B7514="","Вилоят танланмаган",IF(C7514="","Туман танланмаган",IF(COUNTIFS(Рўйхатлар!$H$2:$H$209,B7514,Рўйхатлар!$I$2:$I$209,C7514)=0,"Туман вилоятга мос эмас",IF(J7514="","Хатлов тоифаси танланмаган",IF(K7514="","Сана кўрсатилмаган",IF(COUNTIF($H$6:$H$10005,H7514)&gt;1,"Такрорий ПИНФЛ",IF(OR(L7514="",M7514="",N7514="",O7514="",P7514=""),"Корхона, СТИР, соҳа, лавозим ёки ойлик кўрсатилмаган","✓")))))))))</f>
        <v/>
      </c>
      <c r="U7514" s="22" t="str">
        <f>IF(OR(H7514="",M7514=""),"",IF(COUNTIFS($B$6:B7514,B7514,$C$6:C7514,C7514,$M$6:M7514,M7514)=1,1,0))</f>
        <v/>
      </c>
    </row>
    <row r="7515" spans="1:21" x14ac:dyDescent="0.25">
      <c r="A7515" s="22" t="str">
        <f>IF(H7515="","",COUNTA($H$6:H7515))</f>
        <v/>
      </c>
      <c r="B7515" s="23"/>
      <c r="C7515" s="24"/>
      <c r="D7515" s="24"/>
      <c r="E7515" s="24"/>
      <c r="F7515" s="24"/>
      <c r="G7515" s="24"/>
      <c r="H7515" s="25"/>
      <c r="I7515" s="24"/>
      <c r="J7515" s="26"/>
      <c r="K7515" s="27"/>
      <c r="L7515" s="24"/>
      <c r="M7515" s="24"/>
      <c r="N7515" s="26"/>
      <c r="O7515" s="24"/>
      <c r="P7515" s="28"/>
      <c r="Q7515" s="24"/>
      <c r="R7515" s="24"/>
      <c r="S7515" s="24"/>
      <c r="T7515" s="29" t="str">
        <f>IF(H7515="","",IF(LEN(H7515)&lt;&gt;14,"ПИНФЛ 14 хонали эмас",IF(B7515="","Вилоят танланмаган",IF(C7515="","Туман танланмаган",IF(COUNTIFS(Рўйхатлар!$H$2:$H$209,B7515,Рўйхатлар!$I$2:$I$209,C7515)=0,"Туман вилоятга мос эмас",IF(J7515="","Хатлов тоифаси танланмаган",IF(K7515="","Сана кўрсатилмаган",IF(COUNTIF($H$6:$H$10005,H7515)&gt;1,"Такрорий ПИНФЛ",IF(OR(L7515="",M7515="",N7515="",O7515="",P7515=""),"Корхона, СТИР, соҳа, лавозим ёки ойлик кўрсатилмаган","✓")))))))))</f>
        <v/>
      </c>
      <c r="U7515" s="22" t="str">
        <f>IF(OR(H7515="",M7515=""),"",IF(COUNTIFS($B$6:B7515,B7515,$C$6:C7515,C7515,$M$6:M7515,M7515)=1,1,0))</f>
        <v/>
      </c>
    </row>
    <row r="7516" spans="1:21" x14ac:dyDescent="0.25">
      <c r="A7516" s="22" t="str">
        <f>IF(H7516="","",COUNTA($H$6:H7516))</f>
        <v/>
      </c>
      <c r="B7516" s="23"/>
      <c r="C7516" s="24"/>
      <c r="D7516" s="24"/>
      <c r="E7516" s="24"/>
      <c r="F7516" s="24"/>
      <c r="G7516" s="24"/>
      <c r="H7516" s="25"/>
      <c r="I7516" s="24"/>
      <c r="J7516" s="26"/>
      <c r="K7516" s="27"/>
      <c r="L7516" s="24"/>
      <c r="M7516" s="24"/>
      <c r="N7516" s="26"/>
      <c r="O7516" s="24"/>
      <c r="P7516" s="28"/>
      <c r="Q7516" s="24"/>
      <c r="R7516" s="24"/>
      <c r="S7516" s="24"/>
      <c r="T7516" s="29" t="str">
        <f>IF(H7516="","",IF(LEN(H7516)&lt;&gt;14,"ПИНФЛ 14 хонали эмас",IF(B7516="","Вилоят танланмаган",IF(C7516="","Туман танланмаган",IF(COUNTIFS(Рўйхатлар!$H$2:$H$209,B7516,Рўйхатлар!$I$2:$I$209,C7516)=0,"Туман вилоятга мос эмас",IF(J7516="","Хатлов тоифаси танланмаган",IF(K7516="","Сана кўрсатилмаган",IF(COUNTIF($H$6:$H$10005,H7516)&gt;1,"Такрорий ПИНФЛ",IF(OR(L7516="",M7516="",N7516="",O7516="",P7516=""),"Корхона, СТИР, соҳа, лавозим ёки ойлик кўрсатилмаган","✓")))))))))</f>
        <v/>
      </c>
      <c r="U7516" s="22" t="str">
        <f>IF(OR(H7516="",M7516=""),"",IF(COUNTIFS($B$6:B7516,B7516,$C$6:C7516,C7516,$M$6:M7516,M7516)=1,1,0))</f>
        <v/>
      </c>
    </row>
    <row r="7517" spans="1:21" x14ac:dyDescent="0.25">
      <c r="A7517" s="22" t="str">
        <f>IF(H7517="","",COUNTA($H$6:H7517))</f>
        <v/>
      </c>
      <c r="B7517" s="23"/>
      <c r="C7517" s="24"/>
      <c r="D7517" s="24"/>
      <c r="E7517" s="24"/>
      <c r="F7517" s="24"/>
      <c r="G7517" s="24"/>
      <c r="H7517" s="25"/>
      <c r="I7517" s="24"/>
      <c r="J7517" s="26"/>
      <c r="K7517" s="27"/>
      <c r="L7517" s="24"/>
      <c r="M7517" s="24"/>
      <c r="N7517" s="26"/>
      <c r="O7517" s="24"/>
      <c r="P7517" s="28"/>
      <c r="Q7517" s="24"/>
      <c r="R7517" s="24"/>
      <c r="S7517" s="24"/>
      <c r="T7517" s="29" t="str">
        <f>IF(H7517="","",IF(LEN(H7517)&lt;&gt;14,"ПИНФЛ 14 хонали эмас",IF(B7517="","Вилоят танланмаган",IF(C7517="","Туман танланмаган",IF(COUNTIFS(Рўйхатлар!$H$2:$H$209,B7517,Рўйхатлар!$I$2:$I$209,C7517)=0,"Туман вилоятга мос эмас",IF(J7517="","Хатлов тоифаси танланмаган",IF(K7517="","Сана кўрсатилмаган",IF(COUNTIF($H$6:$H$10005,H7517)&gt;1,"Такрорий ПИНФЛ",IF(OR(L7517="",M7517="",N7517="",O7517="",P7517=""),"Корхона, СТИР, соҳа, лавозим ёки ойлик кўрсатилмаган","✓")))))))))</f>
        <v/>
      </c>
      <c r="U7517" s="22" t="str">
        <f>IF(OR(H7517="",M7517=""),"",IF(COUNTIFS($B$6:B7517,B7517,$C$6:C7517,C7517,$M$6:M7517,M7517)=1,1,0))</f>
        <v/>
      </c>
    </row>
    <row r="7518" spans="1:21" x14ac:dyDescent="0.25">
      <c r="A7518" s="22" t="str">
        <f>IF(H7518="","",COUNTA($H$6:H7518))</f>
        <v/>
      </c>
      <c r="B7518" s="23"/>
      <c r="C7518" s="24"/>
      <c r="D7518" s="24"/>
      <c r="E7518" s="24"/>
      <c r="F7518" s="24"/>
      <c r="G7518" s="24"/>
      <c r="H7518" s="25"/>
      <c r="I7518" s="24"/>
      <c r="J7518" s="26"/>
      <c r="K7518" s="27"/>
      <c r="L7518" s="24"/>
      <c r="M7518" s="24"/>
      <c r="N7518" s="26"/>
      <c r="O7518" s="24"/>
      <c r="P7518" s="28"/>
      <c r="Q7518" s="24"/>
      <c r="R7518" s="24"/>
      <c r="S7518" s="24"/>
      <c r="T7518" s="29" t="str">
        <f>IF(H7518="","",IF(LEN(H7518)&lt;&gt;14,"ПИНФЛ 14 хонали эмас",IF(B7518="","Вилоят танланмаган",IF(C7518="","Туман танланмаган",IF(COUNTIFS(Рўйхатлар!$H$2:$H$209,B7518,Рўйхатлар!$I$2:$I$209,C7518)=0,"Туман вилоятга мос эмас",IF(J7518="","Хатлов тоифаси танланмаган",IF(K7518="","Сана кўрсатилмаган",IF(COUNTIF($H$6:$H$10005,H7518)&gt;1,"Такрорий ПИНФЛ",IF(OR(L7518="",M7518="",N7518="",O7518="",P7518=""),"Корхона, СТИР, соҳа, лавозим ёки ойлик кўрсатилмаган","✓")))))))))</f>
        <v/>
      </c>
      <c r="U7518" s="22" t="str">
        <f>IF(OR(H7518="",M7518=""),"",IF(COUNTIFS($B$6:B7518,B7518,$C$6:C7518,C7518,$M$6:M7518,M7518)=1,1,0))</f>
        <v/>
      </c>
    </row>
    <row r="7519" spans="1:21" x14ac:dyDescent="0.25">
      <c r="A7519" s="22" t="str">
        <f>IF(H7519="","",COUNTA($H$6:H7519))</f>
        <v/>
      </c>
      <c r="B7519" s="23"/>
      <c r="C7519" s="24"/>
      <c r="D7519" s="24"/>
      <c r="E7519" s="24"/>
      <c r="F7519" s="24"/>
      <c r="G7519" s="24"/>
      <c r="H7519" s="25"/>
      <c r="I7519" s="24"/>
      <c r="J7519" s="26"/>
      <c r="K7519" s="27"/>
      <c r="L7519" s="24"/>
      <c r="M7519" s="24"/>
      <c r="N7519" s="26"/>
      <c r="O7519" s="24"/>
      <c r="P7519" s="28"/>
      <c r="Q7519" s="24"/>
      <c r="R7519" s="24"/>
      <c r="S7519" s="24"/>
      <c r="T7519" s="29" t="str">
        <f>IF(H7519="","",IF(LEN(H7519)&lt;&gt;14,"ПИНФЛ 14 хонали эмас",IF(B7519="","Вилоят танланмаган",IF(C7519="","Туман танланмаган",IF(COUNTIFS(Рўйхатлар!$H$2:$H$209,B7519,Рўйхатлар!$I$2:$I$209,C7519)=0,"Туман вилоятга мос эмас",IF(J7519="","Хатлов тоифаси танланмаган",IF(K7519="","Сана кўрсатилмаган",IF(COUNTIF($H$6:$H$10005,H7519)&gt;1,"Такрорий ПИНФЛ",IF(OR(L7519="",M7519="",N7519="",O7519="",P7519=""),"Корхона, СТИР, соҳа, лавозим ёки ойлик кўрсатилмаган","✓")))))))))</f>
        <v/>
      </c>
      <c r="U7519" s="22" t="str">
        <f>IF(OR(H7519="",M7519=""),"",IF(COUNTIFS($B$6:B7519,B7519,$C$6:C7519,C7519,$M$6:M7519,M7519)=1,1,0))</f>
        <v/>
      </c>
    </row>
    <row r="7520" spans="1:21" x14ac:dyDescent="0.25">
      <c r="A7520" s="22" t="str">
        <f>IF(H7520="","",COUNTA($H$6:H7520))</f>
        <v/>
      </c>
      <c r="B7520" s="23"/>
      <c r="C7520" s="24"/>
      <c r="D7520" s="24"/>
      <c r="E7520" s="24"/>
      <c r="F7520" s="24"/>
      <c r="G7520" s="24"/>
      <c r="H7520" s="25"/>
      <c r="I7520" s="24"/>
      <c r="J7520" s="26"/>
      <c r="K7520" s="27"/>
      <c r="L7520" s="24"/>
      <c r="M7520" s="24"/>
      <c r="N7520" s="26"/>
      <c r="O7520" s="24"/>
      <c r="P7520" s="28"/>
      <c r="Q7520" s="24"/>
      <c r="R7520" s="24"/>
      <c r="S7520" s="24"/>
      <c r="T7520" s="29" t="str">
        <f>IF(H7520="","",IF(LEN(H7520)&lt;&gt;14,"ПИНФЛ 14 хонали эмас",IF(B7520="","Вилоят танланмаган",IF(C7520="","Туман танланмаган",IF(COUNTIFS(Рўйхатлар!$H$2:$H$209,B7520,Рўйхатлар!$I$2:$I$209,C7520)=0,"Туман вилоятга мос эмас",IF(J7520="","Хатлов тоифаси танланмаган",IF(K7520="","Сана кўрсатилмаган",IF(COUNTIF($H$6:$H$10005,H7520)&gt;1,"Такрорий ПИНФЛ",IF(OR(L7520="",M7520="",N7520="",O7520="",P7520=""),"Корхона, СТИР, соҳа, лавозим ёки ойлик кўрсатилмаган","✓")))))))))</f>
        <v/>
      </c>
      <c r="U7520" s="22" t="str">
        <f>IF(OR(H7520="",M7520=""),"",IF(COUNTIFS($B$6:B7520,B7520,$C$6:C7520,C7520,$M$6:M7520,M7520)=1,1,0))</f>
        <v/>
      </c>
    </row>
    <row r="7521" spans="1:21" x14ac:dyDescent="0.25">
      <c r="A7521" s="22" t="str">
        <f>IF(H7521="","",COUNTA($H$6:H7521))</f>
        <v/>
      </c>
      <c r="B7521" s="23"/>
      <c r="C7521" s="24"/>
      <c r="D7521" s="24"/>
      <c r="E7521" s="24"/>
      <c r="F7521" s="24"/>
      <c r="G7521" s="24"/>
      <c r="H7521" s="25"/>
      <c r="I7521" s="24"/>
      <c r="J7521" s="26"/>
      <c r="K7521" s="27"/>
      <c r="L7521" s="24"/>
      <c r="M7521" s="24"/>
      <c r="N7521" s="26"/>
      <c r="O7521" s="24"/>
      <c r="P7521" s="28"/>
      <c r="Q7521" s="24"/>
      <c r="R7521" s="24"/>
      <c r="S7521" s="24"/>
      <c r="T7521" s="29" t="str">
        <f>IF(H7521="","",IF(LEN(H7521)&lt;&gt;14,"ПИНФЛ 14 хонали эмас",IF(B7521="","Вилоят танланмаган",IF(C7521="","Туман танланмаган",IF(COUNTIFS(Рўйхатлар!$H$2:$H$209,B7521,Рўйхатлар!$I$2:$I$209,C7521)=0,"Туман вилоятга мос эмас",IF(J7521="","Хатлов тоифаси танланмаган",IF(K7521="","Сана кўрсатилмаган",IF(COUNTIF($H$6:$H$10005,H7521)&gt;1,"Такрорий ПИНФЛ",IF(OR(L7521="",M7521="",N7521="",O7521="",P7521=""),"Корхона, СТИР, соҳа, лавозим ёки ойлик кўрсатилмаган","✓")))))))))</f>
        <v/>
      </c>
      <c r="U7521" s="22" t="str">
        <f>IF(OR(H7521="",M7521=""),"",IF(COUNTIFS($B$6:B7521,B7521,$C$6:C7521,C7521,$M$6:M7521,M7521)=1,1,0))</f>
        <v/>
      </c>
    </row>
    <row r="7522" spans="1:21" x14ac:dyDescent="0.25">
      <c r="A7522" s="22" t="str">
        <f>IF(H7522="","",COUNTA($H$6:H7522))</f>
        <v/>
      </c>
      <c r="B7522" s="23"/>
      <c r="C7522" s="24"/>
      <c r="D7522" s="24"/>
      <c r="E7522" s="24"/>
      <c r="F7522" s="24"/>
      <c r="G7522" s="24"/>
      <c r="H7522" s="25"/>
      <c r="I7522" s="24"/>
      <c r="J7522" s="26"/>
      <c r="K7522" s="27"/>
      <c r="L7522" s="24"/>
      <c r="M7522" s="24"/>
      <c r="N7522" s="26"/>
      <c r="O7522" s="24"/>
      <c r="P7522" s="28"/>
      <c r="Q7522" s="24"/>
      <c r="R7522" s="24"/>
      <c r="S7522" s="24"/>
      <c r="T7522" s="29" t="str">
        <f>IF(H7522="","",IF(LEN(H7522)&lt;&gt;14,"ПИНФЛ 14 хонали эмас",IF(B7522="","Вилоят танланмаган",IF(C7522="","Туман танланмаган",IF(COUNTIFS(Рўйхатлар!$H$2:$H$209,B7522,Рўйхатлар!$I$2:$I$209,C7522)=0,"Туман вилоятга мос эмас",IF(J7522="","Хатлов тоифаси танланмаган",IF(K7522="","Сана кўрсатилмаган",IF(COUNTIF($H$6:$H$10005,H7522)&gt;1,"Такрорий ПИНФЛ",IF(OR(L7522="",M7522="",N7522="",O7522="",P7522=""),"Корхона, СТИР, соҳа, лавозим ёки ойлик кўрсатилмаган","✓")))))))))</f>
        <v/>
      </c>
      <c r="U7522" s="22" t="str">
        <f>IF(OR(H7522="",M7522=""),"",IF(COUNTIFS($B$6:B7522,B7522,$C$6:C7522,C7522,$M$6:M7522,M7522)=1,1,0))</f>
        <v/>
      </c>
    </row>
    <row r="7523" spans="1:21" x14ac:dyDescent="0.25">
      <c r="A7523" s="22" t="str">
        <f>IF(H7523="","",COUNTA($H$6:H7523))</f>
        <v/>
      </c>
      <c r="B7523" s="23"/>
      <c r="C7523" s="24"/>
      <c r="D7523" s="24"/>
      <c r="E7523" s="24"/>
      <c r="F7523" s="24"/>
      <c r="G7523" s="24"/>
      <c r="H7523" s="25"/>
      <c r="I7523" s="24"/>
      <c r="J7523" s="26"/>
      <c r="K7523" s="27"/>
      <c r="L7523" s="24"/>
      <c r="M7523" s="24"/>
      <c r="N7523" s="26"/>
      <c r="O7523" s="24"/>
      <c r="P7523" s="28"/>
      <c r="Q7523" s="24"/>
      <c r="R7523" s="24"/>
      <c r="S7523" s="24"/>
      <c r="T7523" s="29" t="str">
        <f>IF(H7523="","",IF(LEN(H7523)&lt;&gt;14,"ПИНФЛ 14 хонали эмас",IF(B7523="","Вилоят танланмаган",IF(C7523="","Туман танланмаган",IF(COUNTIFS(Рўйхатлар!$H$2:$H$209,B7523,Рўйхатлар!$I$2:$I$209,C7523)=0,"Туман вилоятга мос эмас",IF(J7523="","Хатлов тоифаси танланмаган",IF(K7523="","Сана кўрсатилмаган",IF(COUNTIF($H$6:$H$10005,H7523)&gt;1,"Такрорий ПИНФЛ",IF(OR(L7523="",M7523="",N7523="",O7523="",P7523=""),"Корхона, СТИР, соҳа, лавозим ёки ойлик кўрсатилмаган","✓")))))))))</f>
        <v/>
      </c>
      <c r="U7523" s="22" t="str">
        <f>IF(OR(H7523="",M7523=""),"",IF(COUNTIFS($B$6:B7523,B7523,$C$6:C7523,C7523,$M$6:M7523,M7523)=1,1,0))</f>
        <v/>
      </c>
    </row>
    <row r="7524" spans="1:21" x14ac:dyDescent="0.25">
      <c r="A7524" s="22" t="str">
        <f>IF(H7524="","",COUNTA($H$6:H7524))</f>
        <v/>
      </c>
      <c r="B7524" s="23"/>
      <c r="C7524" s="24"/>
      <c r="D7524" s="24"/>
      <c r="E7524" s="24"/>
      <c r="F7524" s="24"/>
      <c r="G7524" s="24"/>
      <c r="H7524" s="25"/>
      <c r="I7524" s="24"/>
      <c r="J7524" s="26"/>
      <c r="K7524" s="27"/>
      <c r="L7524" s="24"/>
      <c r="M7524" s="24"/>
      <c r="N7524" s="26"/>
      <c r="O7524" s="24"/>
      <c r="P7524" s="28"/>
      <c r="Q7524" s="24"/>
      <c r="R7524" s="24"/>
      <c r="S7524" s="24"/>
      <c r="T7524" s="29" t="str">
        <f>IF(H7524="","",IF(LEN(H7524)&lt;&gt;14,"ПИНФЛ 14 хонали эмас",IF(B7524="","Вилоят танланмаган",IF(C7524="","Туман танланмаган",IF(COUNTIFS(Рўйхатлар!$H$2:$H$209,B7524,Рўйхатлар!$I$2:$I$209,C7524)=0,"Туман вилоятга мос эмас",IF(J7524="","Хатлов тоифаси танланмаган",IF(K7524="","Сана кўрсатилмаган",IF(COUNTIF($H$6:$H$10005,H7524)&gt;1,"Такрорий ПИНФЛ",IF(OR(L7524="",M7524="",N7524="",O7524="",P7524=""),"Корхона, СТИР, соҳа, лавозим ёки ойлик кўрсатилмаган","✓")))))))))</f>
        <v/>
      </c>
      <c r="U7524" s="22" t="str">
        <f>IF(OR(H7524="",M7524=""),"",IF(COUNTIFS($B$6:B7524,B7524,$C$6:C7524,C7524,$M$6:M7524,M7524)=1,1,0))</f>
        <v/>
      </c>
    </row>
    <row r="7525" spans="1:21" x14ac:dyDescent="0.25">
      <c r="A7525" s="22" t="str">
        <f>IF(H7525="","",COUNTA($H$6:H7525))</f>
        <v/>
      </c>
      <c r="B7525" s="23"/>
      <c r="C7525" s="24"/>
      <c r="D7525" s="24"/>
      <c r="E7525" s="24"/>
      <c r="F7525" s="24"/>
      <c r="G7525" s="24"/>
      <c r="H7525" s="25"/>
      <c r="I7525" s="24"/>
      <c r="J7525" s="26"/>
      <c r="K7525" s="27"/>
      <c r="L7525" s="24"/>
      <c r="M7525" s="24"/>
      <c r="N7525" s="26"/>
      <c r="O7525" s="24"/>
      <c r="P7525" s="28"/>
      <c r="Q7525" s="24"/>
      <c r="R7525" s="24"/>
      <c r="S7525" s="24"/>
      <c r="T7525" s="29" t="str">
        <f>IF(H7525="","",IF(LEN(H7525)&lt;&gt;14,"ПИНФЛ 14 хонали эмас",IF(B7525="","Вилоят танланмаган",IF(C7525="","Туман танланмаган",IF(COUNTIFS(Рўйхатлар!$H$2:$H$209,B7525,Рўйхатлар!$I$2:$I$209,C7525)=0,"Туман вилоятга мос эмас",IF(J7525="","Хатлов тоифаси танланмаган",IF(K7525="","Сана кўрсатилмаган",IF(COUNTIF($H$6:$H$10005,H7525)&gt;1,"Такрорий ПИНФЛ",IF(OR(L7525="",M7525="",N7525="",O7525="",P7525=""),"Корхона, СТИР, соҳа, лавозим ёки ойлик кўрсатилмаган","✓")))))))))</f>
        <v/>
      </c>
      <c r="U7525" s="22" t="str">
        <f>IF(OR(H7525="",M7525=""),"",IF(COUNTIFS($B$6:B7525,B7525,$C$6:C7525,C7525,$M$6:M7525,M7525)=1,1,0))</f>
        <v/>
      </c>
    </row>
    <row r="7526" spans="1:21" x14ac:dyDescent="0.25">
      <c r="A7526" s="22" t="str">
        <f>IF(H7526="","",COUNTA($H$6:H7526))</f>
        <v/>
      </c>
      <c r="B7526" s="23"/>
      <c r="C7526" s="24"/>
      <c r="D7526" s="24"/>
      <c r="E7526" s="24"/>
      <c r="F7526" s="24"/>
      <c r="G7526" s="24"/>
      <c r="H7526" s="25"/>
      <c r="I7526" s="24"/>
      <c r="J7526" s="26"/>
      <c r="K7526" s="27"/>
      <c r="L7526" s="24"/>
      <c r="M7526" s="24"/>
      <c r="N7526" s="26"/>
      <c r="O7526" s="24"/>
      <c r="P7526" s="28"/>
      <c r="Q7526" s="24"/>
      <c r="R7526" s="24"/>
      <c r="S7526" s="24"/>
      <c r="T7526" s="29" t="str">
        <f>IF(H7526="","",IF(LEN(H7526)&lt;&gt;14,"ПИНФЛ 14 хонали эмас",IF(B7526="","Вилоят танланмаган",IF(C7526="","Туман танланмаган",IF(COUNTIFS(Рўйхатлар!$H$2:$H$209,B7526,Рўйхатлар!$I$2:$I$209,C7526)=0,"Туман вилоятга мос эмас",IF(J7526="","Хатлов тоифаси танланмаган",IF(K7526="","Сана кўрсатилмаган",IF(COUNTIF($H$6:$H$10005,H7526)&gt;1,"Такрорий ПИНФЛ",IF(OR(L7526="",M7526="",N7526="",O7526="",P7526=""),"Корхона, СТИР, соҳа, лавозим ёки ойлик кўрсатилмаган","✓")))))))))</f>
        <v/>
      </c>
      <c r="U7526" s="22" t="str">
        <f>IF(OR(H7526="",M7526=""),"",IF(COUNTIFS($B$6:B7526,B7526,$C$6:C7526,C7526,$M$6:M7526,M7526)=1,1,0))</f>
        <v/>
      </c>
    </row>
    <row r="7527" spans="1:21" x14ac:dyDescent="0.25">
      <c r="A7527" s="22" t="str">
        <f>IF(H7527="","",COUNTA($H$6:H7527))</f>
        <v/>
      </c>
      <c r="B7527" s="23"/>
      <c r="C7527" s="24"/>
      <c r="D7527" s="24"/>
      <c r="E7527" s="24"/>
      <c r="F7527" s="24"/>
      <c r="G7527" s="24"/>
      <c r="H7527" s="25"/>
      <c r="I7527" s="24"/>
      <c r="J7527" s="26"/>
      <c r="K7527" s="27"/>
      <c r="L7527" s="24"/>
      <c r="M7527" s="24"/>
      <c r="N7527" s="26"/>
      <c r="O7527" s="24"/>
      <c r="P7527" s="28"/>
      <c r="Q7527" s="24"/>
      <c r="R7527" s="24"/>
      <c r="S7527" s="24"/>
      <c r="T7527" s="29" t="str">
        <f>IF(H7527="","",IF(LEN(H7527)&lt;&gt;14,"ПИНФЛ 14 хонали эмас",IF(B7527="","Вилоят танланмаган",IF(C7527="","Туман танланмаган",IF(COUNTIFS(Рўйхатлар!$H$2:$H$209,B7527,Рўйхатлар!$I$2:$I$209,C7527)=0,"Туман вилоятга мос эмас",IF(J7527="","Хатлов тоифаси танланмаган",IF(K7527="","Сана кўрсатилмаган",IF(COUNTIF($H$6:$H$10005,H7527)&gt;1,"Такрорий ПИНФЛ",IF(OR(L7527="",M7527="",N7527="",O7527="",P7527=""),"Корхона, СТИР, соҳа, лавозим ёки ойлик кўрсатилмаган","✓")))))))))</f>
        <v/>
      </c>
      <c r="U7527" s="22" t="str">
        <f>IF(OR(H7527="",M7527=""),"",IF(COUNTIFS($B$6:B7527,B7527,$C$6:C7527,C7527,$M$6:M7527,M7527)=1,1,0))</f>
        <v/>
      </c>
    </row>
    <row r="7528" spans="1:21" x14ac:dyDescent="0.25">
      <c r="A7528" s="22" t="str">
        <f>IF(H7528="","",COUNTA($H$6:H7528))</f>
        <v/>
      </c>
      <c r="B7528" s="23"/>
      <c r="C7528" s="24"/>
      <c r="D7528" s="24"/>
      <c r="E7528" s="24"/>
      <c r="F7528" s="24"/>
      <c r="G7528" s="24"/>
      <c r="H7528" s="25"/>
      <c r="I7528" s="24"/>
      <c r="J7528" s="26"/>
      <c r="K7528" s="27"/>
      <c r="L7528" s="24"/>
      <c r="M7528" s="24"/>
      <c r="N7528" s="26"/>
      <c r="O7528" s="24"/>
      <c r="P7528" s="28"/>
      <c r="Q7528" s="24"/>
      <c r="R7528" s="24"/>
      <c r="S7528" s="24"/>
      <c r="T7528" s="29" t="str">
        <f>IF(H7528="","",IF(LEN(H7528)&lt;&gt;14,"ПИНФЛ 14 хонали эмас",IF(B7528="","Вилоят танланмаган",IF(C7528="","Туман танланмаган",IF(COUNTIFS(Рўйхатлар!$H$2:$H$209,B7528,Рўйхатлар!$I$2:$I$209,C7528)=0,"Туман вилоятга мос эмас",IF(J7528="","Хатлов тоифаси танланмаган",IF(K7528="","Сана кўрсатилмаган",IF(COUNTIF($H$6:$H$10005,H7528)&gt;1,"Такрорий ПИНФЛ",IF(OR(L7528="",M7528="",N7528="",O7528="",P7528=""),"Корхона, СТИР, соҳа, лавозим ёки ойлик кўрсатилмаган","✓")))))))))</f>
        <v/>
      </c>
      <c r="U7528" s="22" t="str">
        <f>IF(OR(H7528="",M7528=""),"",IF(COUNTIFS($B$6:B7528,B7528,$C$6:C7528,C7528,$M$6:M7528,M7528)=1,1,0))</f>
        <v/>
      </c>
    </row>
    <row r="7529" spans="1:21" x14ac:dyDescent="0.25">
      <c r="A7529" s="22" t="str">
        <f>IF(H7529="","",COUNTA($H$6:H7529))</f>
        <v/>
      </c>
      <c r="B7529" s="23"/>
      <c r="C7529" s="24"/>
      <c r="D7529" s="24"/>
      <c r="E7529" s="24"/>
      <c r="F7529" s="24"/>
      <c r="G7529" s="24"/>
      <c r="H7529" s="25"/>
      <c r="I7529" s="24"/>
      <c r="J7529" s="26"/>
      <c r="K7529" s="27"/>
      <c r="L7529" s="24"/>
      <c r="M7529" s="24"/>
      <c r="N7529" s="26"/>
      <c r="O7529" s="24"/>
      <c r="P7529" s="28"/>
      <c r="Q7529" s="24"/>
      <c r="R7529" s="24"/>
      <c r="S7529" s="24"/>
      <c r="T7529" s="29" t="str">
        <f>IF(H7529="","",IF(LEN(H7529)&lt;&gt;14,"ПИНФЛ 14 хонали эмас",IF(B7529="","Вилоят танланмаган",IF(C7529="","Туман танланмаган",IF(COUNTIFS(Рўйхатлар!$H$2:$H$209,B7529,Рўйхатлар!$I$2:$I$209,C7529)=0,"Туман вилоятга мос эмас",IF(J7529="","Хатлов тоифаси танланмаган",IF(K7529="","Сана кўрсатилмаган",IF(COUNTIF($H$6:$H$10005,H7529)&gt;1,"Такрорий ПИНФЛ",IF(OR(L7529="",M7529="",N7529="",O7529="",P7529=""),"Корхона, СТИР, соҳа, лавозим ёки ойлик кўрсатилмаган","✓")))))))))</f>
        <v/>
      </c>
      <c r="U7529" s="22" t="str">
        <f>IF(OR(H7529="",M7529=""),"",IF(COUNTIFS($B$6:B7529,B7529,$C$6:C7529,C7529,$M$6:M7529,M7529)=1,1,0))</f>
        <v/>
      </c>
    </row>
    <row r="7530" spans="1:21" x14ac:dyDescent="0.25">
      <c r="A7530" s="22" t="str">
        <f>IF(H7530="","",COUNTA($H$6:H7530))</f>
        <v/>
      </c>
      <c r="B7530" s="23"/>
      <c r="C7530" s="24"/>
      <c r="D7530" s="24"/>
      <c r="E7530" s="24"/>
      <c r="F7530" s="24"/>
      <c r="G7530" s="24"/>
      <c r="H7530" s="25"/>
      <c r="I7530" s="24"/>
      <c r="J7530" s="26"/>
      <c r="K7530" s="27"/>
      <c r="L7530" s="24"/>
      <c r="M7530" s="24"/>
      <c r="N7530" s="26"/>
      <c r="O7530" s="24"/>
      <c r="P7530" s="28"/>
      <c r="Q7530" s="24"/>
      <c r="R7530" s="24"/>
      <c r="S7530" s="24"/>
      <c r="T7530" s="29" t="str">
        <f>IF(H7530="","",IF(LEN(H7530)&lt;&gt;14,"ПИНФЛ 14 хонали эмас",IF(B7530="","Вилоят танланмаган",IF(C7530="","Туман танланмаган",IF(COUNTIFS(Рўйхатлар!$H$2:$H$209,B7530,Рўйхатлар!$I$2:$I$209,C7530)=0,"Туман вилоятга мос эмас",IF(J7530="","Хатлов тоифаси танланмаган",IF(K7530="","Сана кўрсатилмаган",IF(COUNTIF($H$6:$H$10005,H7530)&gt;1,"Такрорий ПИНФЛ",IF(OR(L7530="",M7530="",N7530="",O7530="",P7530=""),"Корхона, СТИР, соҳа, лавозим ёки ойлик кўрсатилмаган","✓")))))))))</f>
        <v/>
      </c>
      <c r="U7530" s="22" t="str">
        <f>IF(OR(H7530="",M7530=""),"",IF(COUNTIFS($B$6:B7530,B7530,$C$6:C7530,C7530,$M$6:M7530,M7530)=1,1,0))</f>
        <v/>
      </c>
    </row>
    <row r="7531" spans="1:21" x14ac:dyDescent="0.25">
      <c r="A7531" s="22" t="str">
        <f>IF(H7531="","",COUNTA($H$6:H7531))</f>
        <v/>
      </c>
      <c r="B7531" s="23"/>
      <c r="C7531" s="24"/>
      <c r="D7531" s="24"/>
      <c r="E7531" s="24"/>
      <c r="F7531" s="24"/>
      <c r="G7531" s="24"/>
      <c r="H7531" s="25"/>
      <c r="I7531" s="24"/>
      <c r="J7531" s="26"/>
      <c r="K7531" s="27"/>
      <c r="L7531" s="24"/>
      <c r="M7531" s="24"/>
      <c r="N7531" s="26"/>
      <c r="O7531" s="24"/>
      <c r="P7531" s="28"/>
      <c r="Q7531" s="24"/>
      <c r="R7531" s="24"/>
      <c r="S7531" s="24"/>
      <c r="T7531" s="29" t="str">
        <f>IF(H7531="","",IF(LEN(H7531)&lt;&gt;14,"ПИНФЛ 14 хонали эмас",IF(B7531="","Вилоят танланмаган",IF(C7531="","Туман танланмаган",IF(COUNTIFS(Рўйхатлар!$H$2:$H$209,B7531,Рўйхатлар!$I$2:$I$209,C7531)=0,"Туман вилоятга мос эмас",IF(J7531="","Хатлов тоифаси танланмаган",IF(K7531="","Сана кўрсатилмаган",IF(COUNTIF($H$6:$H$10005,H7531)&gt;1,"Такрорий ПИНФЛ",IF(OR(L7531="",M7531="",N7531="",O7531="",P7531=""),"Корхона, СТИР, соҳа, лавозим ёки ойлик кўрсатилмаган","✓")))))))))</f>
        <v/>
      </c>
      <c r="U7531" s="22" t="str">
        <f>IF(OR(H7531="",M7531=""),"",IF(COUNTIFS($B$6:B7531,B7531,$C$6:C7531,C7531,$M$6:M7531,M7531)=1,1,0))</f>
        <v/>
      </c>
    </row>
    <row r="7532" spans="1:21" x14ac:dyDescent="0.25">
      <c r="A7532" s="22" t="str">
        <f>IF(H7532="","",COUNTA($H$6:H7532))</f>
        <v/>
      </c>
      <c r="B7532" s="23"/>
      <c r="C7532" s="24"/>
      <c r="D7532" s="24"/>
      <c r="E7532" s="24"/>
      <c r="F7532" s="24"/>
      <c r="G7532" s="24"/>
      <c r="H7532" s="25"/>
      <c r="I7532" s="24"/>
      <c r="J7532" s="26"/>
      <c r="K7532" s="27"/>
      <c r="L7532" s="24"/>
      <c r="M7532" s="24"/>
      <c r="N7532" s="26"/>
      <c r="O7532" s="24"/>
      <c r="P7532" s="28"/>
      <c r="Q7532" s="24"/>
      <c r="R7532" s="24"/>
      <c r="S7532" s="24"/>
      <c r="T7532" s="29" t="str">
        <f>IF(H7532="","",IF(LEN(H7532)&lt;&gt;14,"ПИНФЛ 14 хонали эмас",IF(B7532="","Вилоят танланмаган",IF(C7532="","Туман танланмаган",IF(COUNTIFS(Рўйхатлар!$H$2:$H$209,B7532,Рўйхатлар!$I$2:$I$209,C7532)=0,"Туман вилоятга мос эмас",IF(J7532="","Хатлов тоифаси танланмаган",IF(K7532="","Сана кўрсатилмаган",IF(COUNTIF($H$6:$H$10005,H7532)&gt;1,"Такрорий ПИНФЛ",IF(OR(L7532="",M7532="",N7532="",O7532="",P7532=""),"Корхона, СТИР, соҳа, лавозим ёки ойлик кўрсатилмаган","✓")))))))))</f>
        <v/>
      </c>
      <c r="U7532" s="22" t="str">
        <f>IF(OR(H7532="",M7532=""),"",IF(COUNTIFS($B$6:B7532,B7532,$C$6:C7532,C7532,$M$6:M7532,M7532)=1,1,0))</f>
        <v/>
      </c>
    </row>
    <row r="7533" spans="1:21" x14ac:dyDescent="0.25">
      <c r="A7533" s="22" t="str">
        <f>IF(H7533="","",COUNTA($H$6:H7533))</f>
        <v/>
      </c>
      <c r="B7533" s="23"/>
      <c r="C7533" s="24"/>
      <c r="D7533" s="24"/>
      <c r="E7533" s="24"/>
      <c r="F7533" s="24"/>
      <c r="G7533" s="24"/>
      <c r="H7533" s="25"/>
      <c r="I7533" s="24"/>
      <c r="J7533" s="26"/>
      <c r="K7533" s="27"/>
      <c r="L7533" s="24"/>
      <c r="M7533" s="24"/>
      <c r="N7533" s="26"/>
      <c r="O7533" s="24"/>
      <c r="P7533" s="28"/>
      <c r="Q7533" s="24"/>
      <c r="R7533" s="24"/>
      <c r="S7533" s="24"/>
      <c r="T7533" s="29" t="str">
        <f>IF(H7533="","",IF(LEN(H7533)&lt;&gt;14,"ПИНФЛ 14 хонали эмас",IF(B7533="","Вилоят танланмаган",IF(C7533="","Туман танланмаган",IF(COUNTIFS(Рўйхатлар!$H$2:$H$209,B7533,Рўйхатлар!$I$2:$I$209,C7533)=0,"Туман вилоятга мос эмас",IF(J7533="","Хатлов тоифаси танланмаган",IF(K7533="","Сана кўрсатилмаган",IF(COUNTIF($H$6:$H$10005,H7533)&gt;1,"Такрорий ПИНФЛ",IF(OR(L7533="",M7533="",N7533="",O7533="",P7533=""),"Корхона, СТИР, соҳа, лавозим ёки ойлик кўрсатилмаган","✓")))))))))</f>
        <v/>
      </c>
      <c r="U7533" s="22" t="str">
        <f>IF(OR(H7533="",M7533=""),"",IF(COUNTIFS($B$6:B7533,B7533,$C$6:C7533,C7533,$M$6:M7533,M7533)=1,1,0))</f>
        <v/>
      </c>
    </row>
    <row r="7534" spans="1:21" x14ac:dyDescent="0.25">
      <c r="A7534" s="22" t="str">
        <f>IF(H7534="","",COUNTA($H$6:H7534))</f>
        <v/>
      </c>
      <c r="B7534" s="23"/>
      <c r="C7534" s="24"/>
      <c r="D7534" s="24"/>
      <c r="E7534" s="24"/>
      <c r="F7534" s="24"/>
      <c r="G7534" s="24"/>
      <c r="H7534" s="25"/>
      <c r="I7534" s="24"/>
      <c r="J7534" s="26"/>
      <c r="K7534" s="27"/>
      <c r="L7534" s="24"/>
      <c r="M7534" s="24"/>
      <c r="N7534" s="26"/>
      <c r="O7534" s="24"/>
      <c r="P7534" s="28"/>
      <c r="Q7534" s="24"/>
      <c r="R7534" s="24"/>
      <c r="S7534" s="24"/>
      <c r="T7534" s="29" t="str">
        <f>IF(H7534="","",IF(LEN(H7534)&lt;&gt;14,"ПИНФЛ 14 хонали эмас",IF(B7534="","Вилоят танланмаган",IF(C7534="","Туман танланмаган",IF(COUNTIFS(Рўйхатлар!$H$2:$H$209,B7534,Рўйхатлар!$I$2:$I$209,C7534)=0,"Туман вилоятга мос эмас",IF(J7534="","Хатлов тоифаси танланмаган",IF(K7534="","Сана кўрсатилмаган",IF(COUNTIF($H$6:$H$10005,H7534)&gt;1,"Такрорий ПИНФЛ",IF(OR(L7534="",M7534="",N7534="",O7534="",P7534=""),"Корхона, СТИР, соҳа, лавозим ёки ойлик кўрсатилмаган","✓")))))))))</f>
        <v/>
      </c>
      <c r="U7534" s="22" t="str">
        <f>IF(OR(H7534="",M7534=""),"",IF(COUNTIFS($B$6:B7534,B7534,$C$6:C7534,C7534,$M$6:M7534,M7534)=1,1,0))</f>
        <v/>
      </c>
    </row>
    <row r="7535" spans="1:21" x14ac:dyDescent="0.25">
      <c r="A7535" s="22" t="str">
        <f>IF(H7535="","",COUNTA($H$6:H7535))</f>
        <v/>
      </c>
      <c r="B7535" s="23"/>
      <c r="C7535" s="24"/>
      <c r="D7535" s="24"/>
      <c r="E7535" s="24"/>
      <c r="F7535" s="24"/>
      <c r="G7535" s="24"/>
      <c r="H7535" s="25"/>
      <c r="I7535" s="24"/>
      <c r="J7535" s="26"/>
      <c r="K7535" s="27"/>
      <c r="L7535" s="24"/>
      <c r="M7535" s="24"/>
      <c r="N7535" s="26"/>
      <c r="O7535" s="24"/>
      <c r="P7535" s="28"/>
      <c r="Q7535" s="24"/>
      <c r="R7535" s="24"/>
      <c r="S7535" s="24"/>
      <c r="T7535" s="29" t="str">
        <f>IF(H7535="","",IF(LEN(H7535)&lt;&gt;14,"ПИНФЛ 14 хонали эмас",IF(B7535="","Вилоят танланмаган",IF(C7535="","Туман танланмаган",IF(COUNTIFS(Рўйхатлар!$H$2:$H$209,B7535,Рўйхатлар!$I$2:$I$209,C7535)=0,"Туман вилоятга мос эмас",IF(J7535="","Хатлов тоифаси танланмаган",IF(K7535="","Сана кўрсатилмаган",IF(COUNTIF($H$6:$H$10005,H7535)&gt;1,"Такрорий ПИНФЛ",IF(OR(L7535="",M7535="",N7535="",O7535="",P7535=""),"Корхона, СТИР, соҳа, лавозим ёки ойлик кўрсатилмаган","✓")))))))))</f>
        <v/>
      </c>
      <c r="U7535" s="22" t="str">
        <f>IF(OR(H7535="",M7535=""),"",IF(COUNTIFS($B$6:B7535,B7535,$C$6:C7535,C7535,$M$6:M7535,M7535)=1,1,0))</f>
        <v/>
      </c>
    </row>
    <row r="7536" spans="1:21" x14ac:dyDescent="0.25">
      <c r="A7536" s="22" t="str">
        <f>IF(H7536="","",COUNTA($H$6:H7536))</f>
        <v/>
      </c>
      <c r="B7536" s="23"/>
      <c r="C7536" s="24"/>
      <c r="D7536" s="24"/>
      <c r="E7536" s="24"/>
      <c r="F7536" s="24"/>
      <c r="G7536" s="24"/>
      <c r="H7536" s="25"/>
      <c r="I7536" s="24"/>
      <c r="J7536" s="26"/>
      <c r="K7536" s="27"/>
      <c r="L7536" s="24"/>
      <c r="M7536" s="24"/>
      <c r="N7536" s="26"/>
      <c r="O7536" s="24"/>
      <c r="P7536" s="28"/>
      <c r="Q7536" s="24"/>
      <c r="R7536" s="24"/>
      <c r="S7536" s="24"/>
      <c r="T7536" s="29" t="str">
        <f>IF(H7536="","",IF(LEN(H7536)&lt;&gt;14,"ПИНФЛ 14 хонали эмас",IF(B7536="","Вилоят танланмаган",IF(C7536="","Туман танланмаган",IF(COUNTIFS(Рўйхатлар!$H$2:$H$209,B7536,Рўйхатлар!$I$2:$I$209,C7536)=0,"Туман вилоятга мос эмас",IF(J7536="","Хатлов тоифаси танланмаган",IF(K7536="","Сана кўрсатилмаган",IF(COUNTIF($H$6:$H$10005,H7536)&gt;1,"Такрорий ПИНФЛ",IF(OR(L7536="",M7536="",N7536="",O7536="",P7536=""),"Корхона, СТИР, соҳа, лавозим ёки ойлик кўрсатилмаган","✓")))))))))</f>
        <v/>
      </c>
      <c r="U7536" s="22" t="str">
        <f>IF(OR(H7536="",M7536=""),"",IF(COUNTIFS($B$6:B7536,B7536,$C$6:C7536,C7536,$M$6:M7536,M7536)=1,1,0))</f>
        <v/>
      </c>
    </row>
    <row r="7537" spans="1:21" x14ac:dyDescent="0.25">
      <c r="A7537" s="22" t="str">
        <f>IF(H7537="","",COUNTA($H$6:H7537))</f>
        <v/>
      </c>
      <c r="B7537" s="23"/>
      <c r="C7537" s="24"/>
      <c r="D7537" s="24"/>
      <c r="E7537" s="24"/>
      <c r="F7537" s="24"/>
      <c r="G7537" s="24"/>
      <c r="H7537" s="25"/>
      <c r="I7537" s="24"/>
      <c r="J7537" s="26"/>
      <c r="K7537" s="27"/>
      <c r="L7537" s="24"/>
      <c r="M7537" s="24"/>
      <c r="N7537" s="26"/>
      <c r="O7537" s="24"/>
      <c r="P7537" s="28"/>
      <c r="Q7537" s="24"/>
      <c r="R7537" s="24"/>
      <c r="S7537" s="24"/>
      <c r="T7537" s="29" t="str">
        <f>IF(H7537="","",IF(LEN(H7537)&lt;&gt;14,"ПИНФЛ 14 хонали эмас",IF(B7537="","Вилоят танланмаган",IF(C7537="","Туман танланмаган",IF(COUNTIFS(Рўйхатлар!$H$2:$H$209,B7537,Рўйхатлар!$I$2:$I$209,C7537)=0,"Туман вилоятга мос эмас",IF(J7537="","Хатлов тоифаси танланмаган",IF(K7537="","Сана кўрсатилмаган",IF(COUNTIF($H$6:$H$10005,H7537)&gt;1,"Такрорий ПИНФЛ",IF(OR(L7537="",M7537="",N7537="",O7537="",P7537=""),"Корхона, СТИР, соҳа, лавозим ёки ойлик кўрсатилмаган","✓")))))))))</f>
        <v/>
      </c>
      <c r="U7537" s="22" t="str">
        <f>IF(OR(H7537="",M7537=""),"",IF(COUNTIFS($B$6:B7537,B7537,$C$6:C7537,C7537,$M$6:M7537,M7537)=1,1,0))</f>
        <v/>
      </c>
    </row>
    <row r="7538" spans="1:21" x14ac:dyDescent="0.25">
      <c r="A7538" s="22" t="str">
        <f>IF(H7538="","",COUNTA($H$6:H7538))</f>
        <v/>
      </c>
      <c r="B7538" s="23"/>
      <c r="C7538" s="24"/>
      <c r="D7538" s="24"/>
      <c r="E7538" s="24"/>
      <c r="F7538" s="24"/>
      <c r="G7538" s="24"/>
      <c r="H7538" s="25"/>
      <c r="I7538" s="24"/>
      <c r="J7538" s="26"/>
      <c r="K7538" s="27"/>
      <c r="L7538" s="24"/>
      <c r="M7538" s="24"/>
      <c r="N7538" s="26"/>
      <c r="O7538" s="24"/>
      <c r="P7538" s="28"/>
      <c r="Q7538" s="24"/>
      <c r="R7538" s="24"/>
      <c r="S7538" s="24"/>
      <c r="T7538" s="29" t="str">
        <f>IF(H7538="","",IF(LEN(H7538)&lt;&gt;14,"ПИНФЛ 14 хонали эмас",IF(B7538="","Вилоят танланмаган",IF(C7538="","Туман танланмаган",IF(COUNTIFS(Рўйхатлар!$H$2:$H$209,B7538,Рўйхатлар!$I$2:$I$209,C7538)=0,"Туман вилоятга мос эмас",IF(J7538="","Хатлов тоифаси танланмаган",IF(K7538="","Сана кўрсатилмаган",IF(COUNTIF($H$6:$H$10005,H7538)&gt;1,"Такрорий ПИНФЛ",IF(OR(L7538="",M7538="",N7538="",O7538="",P7538=""),"Корхона, СТИР, соҳа, лавозим ёки ойлик кўрсатилмаган","✓")))))))))</f>
        <v/>
      </c>
      <c r="U7538" s="22" t="str">
        <f>IF(OR(H7538="",M7538=""),"",IF(COUNTIFS($B$6:B7538,B7538,$C$6:C7538,C7538,$M$6:M7538,M7538)=1,1,0))</f>
        <v/>
      </c>
    </row>
    <row r="7539" spans="1:21" x14ac:dyDescent="0.25">
      <c r="A7539" s="22" t="str">
        <f>IF(H7539="","",COUNTA($H$6:H7539))</f>
        <v/>
      </c>
      <c r="B7539" s="23"/>
      <c r="C7539" s="24"/>
      <c r="D7539" s="24"/>
      <c r="E7539" s="24"/>
      <c r="F7539" s="24"/>
      <c r="G7539" s="24"/>
      <c r="H7539" s="25"/>
      <c r="I7539" s="24"/>
      <c r="J7539" s="26"/>
      <c r="K7539" s="27"/>
      <c r="L7539" s="24"/>
      <c r="M7539" s="24"/>
      <c r="N7539" s="26"/>
      <c r="O7539" s="24"/>
      <c r="P7539" s="28"/>
      <c r="Q7539" s="24"/>
      <c r="R7539" s="24"/>
      <c r="S7539" s="24"/>
      <c r="T7539" s="29" t="str">
        <f>IF(H7539="","",IF(LEN(H7539)&lt;&gt;14,"ПИНФЛ 14 хонали эмас",IF(B7539="","Вилоят танланмаган",IF(C7539="","Туман танланмаган",IF(COUNTIFS(Рўйхатлар!$H$2:$H$209,B7539,Рўйхатлар!$I$2:$I$209,C7539)=0,"Туман вилоятга мос эмас",IF(J7539="","Хатлов тоифаси танланмаган",IF(K7539="","Сана кўрсатилмаган",IF(COUNTIF($H$6:$H$10005,H7539)&gt;1,"Такрорий ПИНФЛ",IF(OR(L7539="",M7539="",N7539="",O7539="",P7539=""),"Корхона, СТИР, соҳа, лавозим ёки ойлик кўрсатилмаган","✓")))))))))</f>
        <v/>
      </c>
      <c r="U7539" s="22" t="str">
        <f>IF(OR(H7539="",M7539=""),"",IF(COUNTIFS($B$6:B7539,B7539,$C$6:C7539,C7539,$M$6:M7539,M7539)=1,1,0))</f>
        <v/>
      </c>
    </row>
    <row r="7540" spans="1:21" x14ac:dyDescent="0.25">
      <c r="A7540" s="22" t="str">
        <f>IF(H7540="","",COUNTA($H$6:H7540))</f>
        <v/>
      </c>
      <c r="B7540" s="23"/>
      <c r="C7540" s="24"/>
      <c r="D7540" s="24"/>
      <c r="E7540" s="24"/>
      <c r="F7540" s="24"/>
      <c r="G7540" s="24"/>
      <c r="H7540" s="25"/>
      <c r="I7540" s="24"/>
      <c r="J7540" s="26"/>
      <c r="K7540" s="27"/>
      <c r="L7540" s="24"/>
      <c r="M7540" s="24"/>
      <c r="N7540" s="26"/>
      <c r="O7540" s="24"/>
      <c r="P7540" s="28"/>
      <c r="Q7540" s="24"/>
      <c r="R7540" s="24"/>
      <c r="S7540" s="24"/>
      <c r="T7540" s="29" t="str">
        <f>IF(H7540="","",IF(LEN(H7540)&lt;&gt;14,"ПИНФЛ 14 хонали эмас",IF(B7540="","Вилоят танланмаган",IF(C7540="","Туман танланмаган",IF(COUNTIFS(Рўйхатлар!$H$2:$H$209,B7540,Рўйхатлар!$I$2:$I$209,C7540)=0,"Туман вилоятга мос эмас",IF(J7540="","Хатлов тоифаси танланмаган",IF(K7540="","Сана кўрсатилмаган",IF(COUNTIF($H$6:$H$10005,H7540)&gt;1,"Такрорий ПИНФЛ",IF(OR(L7540="",M7540="",N7540="",O7540="",P7540=""),"Корхона, СТИР, соҳа, лавозим ёки ойлик кўрсатилмаган","✓")))))))))</f>
        <v/>
      </c>
      <c r="U7540" s="22" t="str">
        <f>IF(OR(H7540="",M7540=""),"",IF(COUNTIFS($B$6:B7540,B7540,$C$6:C7540,C7540,$M$6:M7540,M7540)=1,1,0))</f>
        <v/>
      </c>
    </row>
    <row r="7541" spans="1:21" x14ac:dyDescent="0.25">
      <c r="A7541" s="22" t="str">
        <f>IF(H7541="","",COUNTA($H$6:H7541))</f>
        <v/>
      </c>
      <c r="B7541" s="23"/>
      <c r="C7541" s="24"/>
      <c r="D7541" s="24"/>
      <c r="E7541" s="24"/>
      <c r="F7541" s="24"/>
      <c r="G7541" s="24"/>
      <c r="H7541" s="25"/>
      <c r="I7541" s="24"/>
      <c r="J7541" s="26"/>
      <c r="K7541" s="27"/>
      <c r="L7541" s="24"/>
      <c r="M7541" s="24"/>
      <c r="N7541" s="26"/>
      <c r="O7541" s="24"/>
      <c r="P7541" s="28"/>
      <c r="Q7541" s="24"/>
      <c r="R7541" s="24"/>
      <c r="S7541" s="24"/>
      <c r="T7541" s="29" t="str">
        <f>IF(H7541="","",IF(LEN(H7541)&lt;&gt;14,"ПИНФЛ 14 хонали эмас",IF(B7541="","Вилоят танланмаган",IF(C7541="","Туман танланмаган",IF(COUNTIFS(Рўйхатлар!$H$2:$H$209,B7541,Рўйхатлар!$I$2:$I$209,C7541)=0,"Туман вилоятга мос эмас",IF(J7541="","Хатлов тоифаси танланмаган",IF(K7541="","Сана кўрсатилмаган",IF(COUNTIF($H$6:$H$10005,H7541)&gt;1,"Такрорий ПИНФЛ",IF(OR(L7541="",M7541="",N7541="",O7541="",P7541=""),"Корхона, СТИР, соҳа, лавозим ёки ойлик кўрсатилмаган","✓")))))))))</f>
        <v/>
      </c>
      <c r="U7541" s="22" t="str">
        <f>IF(OR(H7541="",M7541=""),"",IF(COUNTIFS($B$6:B7541,B7541,$C$6:C7541,C7541,$M$6:M7541,M7541)=1,1,0))</f>
        <v/>
      </c>
    </row>
    <row r="7542" spans="1:21" x14ac:dyDescent="0.25">
      <c r="A7542" s="22" t="str">
        <f>IF(H7542="","",COUNTA($H$6:H7542))</f>
        <v/>
      </c>
      <c r="B7542" s="23"/>
      <c r="C7542" s="24"/>
      <c r="D7542" s="24"/>
      <c r="E7542" s="24"/>
      <c r="F7542" s="24"/>
      <c r="G7542" s="24"/>
      <c r="H7542" s="25"/>
      <c r="I7542" s="24"/>
      <c r="J7542" s="26"/>
      <c r="K7542" s="27"/>
      <c r="L7542" s="24"/>
      <c r="M7542" s="24"/>
      <c r="N7542" s="26"/>
      <c r="O7542" s="24"/>
      <c r="P7542" s="28"/>
      <c r="Q7542" s="24"/>
      <c r="R7542" s="24"/>
      <c r="S7542" s="24"/>
      <c r="T7542" s="29" t="str">
        <f>IF(H7542="","",IF(LEN(H7542)&lt;&gt;14,"ПИНФЛ 14 хонали эмас",IF(B7542="","Вилоят танланмаган",IF(C7542="","Туман танланмаган",IF(COUNTIFS(Рўйхатлар!$H$2:$H$209,B7542,Рўйхатлар!$I$2:$I$209,C7542)=0,"Туман вилоятга мос эмас",IF(J7542="","Хатлов тоифаси танланмаган",IF(K7542="","Сана кўрсатилмаган",IF(COUNTIF($H$6:$H$10005,H7542)&gt;1,"Такрорий ПИНФЛ",IF(OR(L7542="",M7542="",N7542="",O7542="",P7542=""),"Корхона, СТИР, соҳа, лавозим ёки ойлик кўрсатилмаган","✓")))))))))</f>
        <v/>
      </c>
      <c r="U7542" s="22" t="str">
        <f>IF(OR(H7542="",M7542=""),"",IF(COUNTIFS($B$6:B7542,B7542,$C$6:C7542,C7542,$M$6:M7542,M7542)=1,1,0))</f>
        <v/>
      </c>
    </row>
    <row r="7543" spans="1:21" x14ac:dyDescent="0.25">
      <c r="A7543" s="22" t="str">
        <f>IF(H7543="","",COUNTA($H$6:H7543))</f>
        <v/>
      </c>
      <c r="B7543" s="23"/>
      <c r="C7543" s="24"/>
      <c r="D7543" s="24"/>
      <c r="E7543" s="24"/>
      <c r="F7543" s="24"/>
      <c r="G7543" s="24"/>
      <c r="H7543" s="25"/>
      <c r="I7543" s="24"/>
      <c r="J7543" s="26"/>
      <c r="K7543" s="27"/>
      <c r="L7543" s="24"/>
      <c r="M7543" s="24"/>
      <c r="N7543" s="26"/>
      <c r="O7543" s="24"/>
      <c r="P7543" s="28"/>
      <c r="Q7543" s="24"/>
      <c r="R7543" s="24"/>
      <c r="S7543" s="24"/>
      <c r="T7543" s="29" t="str">
        <f>IF(H7543="","",IF(LEN(H7543)&lt;&gt;14,"ПИНФЛ 14 хонали эмас",IF(B7543="","Вилоят танланмаган",IF(C7543="","Туман танланмаган",IF(COUNTIFS(Рўйхатлар!$H$2:$H$209,B7543,Рўйхатлар!$I$2:$I$209,C7543)=0,"Туман вилоятга мос эмас",IF(J7543="","Хатлов тоифаси танланмаган",IF(K7543="","Сана кўрсатилмаган",IF(COUNTIF($H$6:$H$10005,H7543)&gt;1,"Такрорий ПИНФЛ",IF(OR(L7543="",M7543="",N7543="",O7543="",P7543=""),"Корхона, СТИР, соҳа, лавозим ёки ойлик кўрсатилмаган","✓")))))))))</f>
        <v/>
      </c>
      <c r="U7543" s="22" t="str">
        <f>IF(OR(H7543="",M7543=""),"",IF(COUNTIFS($B$6:B7543,B7543,$C$6:C7543,C7543,$M$6:M7543,M7543)=1,1,0))</f>
        <v/>
      </c>
    </row>
    <row r="7544" spans="1:21" x14ac:dyDescent="0.25">
      <c r="A7544" s="22" t="str">
        <f>IF(H7544="","",COUNTA($H$6:H7544))</f>
        <v/>
      </c>
      <c r="B7544" s="23"/>
      <c r="C7544" s="24"/>
      <c r="D7544" s="24"/>
      <c r="E7544" s="24"/>
      <c r="F7544" s="24"/>
      <c r="G7544" s="24"/>
      <c r="H7544" s="25"/>
      <c r="I7544" s="24"/>
      <c r="J7544" s="26"/>
      <c r="K7544" s="27"/>
      <c r="L7544" s="24"/>
      <c r="M7544" s="24"/>
      <c r="N7544" s="26"/>
      <c r="O7544" s="24"/>
      <c r="P7544" s="28"/>
      <c r="Q7544" s="24"/>
      <c r="R7544" s="24"/>
      <c r="S7544" s="24"/>
      <c r="T7544" s="29" t="str">
        <f>IF(H7544="","",IF(LEN(H7544)&lt;&gt;14,"ПИНФЛ 14 хонали эмас",IF(B7544="","Вилоят танланмаган",IF(C7544="","Туман танланмаган",IF(COUNTIFS(Рўйхатлар!$H$2:$H$209,B7544,Рўйхатлар!$I$2:$I$209,C7544)=0,"Туман вилоятга мос эмас",IF(J7544="","Хатлов тоифаси танланмаган",IF(K7544="","Сана кўрсатилмаган",IF(COUNTIF($H$6:$H$10005,H7544)&gt;1,"Такрорий ПИНФЛ",IF(OR(L7544="",M7544="",N7544="",O7544="",P7544=""),"Корхона, СТИР, соҳа, лавозим ёки ойлик кўрсатилмаган","✓")))))))))</f>
        <v/>
      </c>
      <c r="U7544" s="22" t="str">
        <f>IF(OR(H7544="",M7544=""),"",IF(COUNTIFS($B$6:B7544,B7544,$C$6:C7544,C7544,$M$6:M7544,M7544)=1,1,0))</f>
        <v/>
      </c>
    </row>
    <row r="7545" spans="1:21" x14ac:dyDescent="0.25">
      <c r="A7545" s="22" t="str">
        <f>IF(H7545="","",COUNTA($H$6:H7545))</f>
        <v/>
      </c>
      <c r="B7545" s="23"/>
      <c r="C7545" s="24"/>
      <c r="D7545" s="24"/>
      <c r="E7545" s="24"/>
      <c r="F7545" s="24"/>
      <c r="G7545" s="24"/>
      <c r="H7545" s="25"/>
      <c r="I7545" s="24"/>
      <c r="J7545" s="26"/>
      <c r="K7545" s="27"/>
      <c r="L7545" s="24"/>
      <c r="M7545" s="24"/>
      <c r="N7545" s="26"/>
      <c r="O7545" s="24"/>
      <c r="P7545" s="28"/>
      <c r="Q7545" s="24"/>
      <c r="R7545" s="24"/>
      <c r="S7545" s="24"/>
      <c r="T7545" s="29" t="str">
        <f>IF(H7545="","",IF(LEN(H7545)&lt;&gt;14,"ПИНФЛ 14 хонали эмас",IF(B7545="","Вилоят танланмаган",IF(C7545="","Туман танланмаган",IF(COUNTIFS(Рўйхатлар!$H$2:$H$209,B7545,Рўйхатлар!$I$2:$I$209,C7545)=0,"Туман вилоятга мос эмас",IF(J7545="","Хатлов тоифаси танланмаган",IF(K7545="","Сана кўрсатилмаган",IF(COUNTIF($H$6:$H$10005,H7545)&gt;1,"Такрорий ПИНФЛ",IF(OR(L7545="",M7545="",N7545="",O7545="",P7545=""),"Корхона, СТИР, соҳа, лавозим ёки ойлик кўрсатилмаган","✓")))))))))</f>
        <v/>
      </c>
      <c r="U7545" s="22" t="str">
        <f>IF(OR(H7545="",M7545=""),"",IF(COUNTIFS($B$6:B7545,B7545,$C$6:C7545,C7545,$M$6:M7545,M7545)=1,1,0))</f>
        <v/>
      </c>
    </row>
    <row r="7546" spans="1:21" x14ac:dyDescent="0.25">
      <c r="A7546" s="22" t="str">
        <f>IF(H7546="","",COUNTA($H$6:H7546))</f>
        <v/>
      </c>
      <c r="B7546" s="23"/>
      <c r="C7546" s="24"/>
      <c r="D7546" s="24"/>
      <c r="E7546" s="24"/>
      <c r="F7546" s="24"/>
      <c r="G7546" s="24"/>
      <c r="H7546" s="25"/>
      <c r="I7546" s="24"/>
      <c r="J7546" s="26"/>
      <c r="K7546" s="27"/>
      <c r="L7546" s="24"/>
      <c r="M7546" s="24"/>
      <c r="N7546" s="26"/>
      <c r="O7546" s="24"/>
      <c r="P7546" s="28"/>
      <c r="Q7546" s="24"/>
      <c r="R7546" s="24"/>
      <c r="S7546" s="24"/>
      <c r="T7546" s="29" t="str">
        <f>IF(H7546="","",IF(LEN(H7546)&lt;&gt;14,"ПИНФЛ 14 хонали эмас",IF(B7546="","Вилоят танланмаган",IF(C7546="","Туман танланмаган",IF(COUNTIFS(Рўйхатлар!$H$2:$H$209,B7546,Рўйхатлар!$I$2:$I$209,C7546)=0,"Туман вилоятга мос эмас",IF(J7546="","Хатлов тоифаси танланмаган",IF(K7546="","Сана кўрсатилмаган",IF(COUNTIF($H$6:$H$10005,H7546)&gt;1,"Такрорий ПИНФЛ",IF(OR(L7546="",M7546="",N7546="",O7546="",P7546=""),"Корхона, СТИР, соҳа, лавозим ёки ойлик кўрсатилмаган","✓")))))))))</f>
        <v/>
      </c>
      <c r="U7546" s="22" t="str">
        <f>IF(OR(H7546="",M7546=""),"",IF(COUNTIFS($B$6:B7546,B7546,$C$6:C7546,C7546,$M$6:M7546,M7546)=1,1,0))</f>
        <v/>
      </c>
    </row>
    <row r="7547" spans="1:21" x14ac:dyDescent="0.25">
      <c r="A7547" s="22" t="str">
        <f>IF(H7547="","",COUNTA($H$6:H7547))</f>
        <v/>
      </c>
      <c r="B7547" s="23"/>
      <c r="C7547" s="24"/>
      <c r="D7547" s="24"/>
      <c r="E7547" s="24"/>
      <c r="F7547" s="24"/>
      <c r="G7547" s="24"/>
      <c r="H7547" s="25"/>
      <c r="I7547" s="24"/>
      <c r="J7547" s="26"/>
      <c r="K7547" s="27"/>
      <c r="L7547" s="24"/>
      <c r="M7547" s="24"/>
      <c r="N7547" s="26"/>
      <c r="O7547" s="24"/>
      <c r="P7547" s="28"/>
      <c r="Q7547" s="24"/>
      <c r="R7547" s="24"/>
      <c r="S7547" s="24"/>
      <c r="T7547" s="29" t="str">
        <f>IF(H7547="","",IF(LEN(H7547)&lt;&gt;14,"ПИНФЛ 14 хонали эмас",IF(B7547="","Вилоят танланмаган",IF(C7547="","Туман танланмаган",IF(COUNTIFS(Рўйхатлар!$H$2:$H$209,B7547,Рўйхатлар!$I$2:$I$209,C7547)=0,"Туман вилоятга мос эмас",IF(J7547="","Хатлов тоифаси танланмаган",IF(K7547="","Сана кўрсатилмаган",IF(COUNTIF($H$6:$H$10005,H7547)&gt;1,"Такрорий ПИНФЛ",IF(OR(L7547="",M7547="",N7547="",O7547="",P7547=""),"Корхона, СТИР, соҳа, лавозим ёки ойлик кўрсатилмаган","✓")))))))))</f>
        <v/>
      </c>
      <c r="U7547" s="22" t="str">
        <f>IF(OR(H7547="",M7547=""),"",IF(COUNTIFS($B$6:B7547,B7547,$C$6:C7547,C7547,$M$6:M7547,M7547)=1,1,0))</f>
        <v/>
      </c>
    </row>
    <row r="7548" spans="1:21" x14ac:dyDescent="0.25">
      <c r="A7548" s="22" t="str">
        <f>IF(H7548="","",COUNTA($H$6:H7548))</f>
        <v/>
      </c>
      <c r="B7548" s="23"/>
      <c r="C7548" s="24"/>
      <c r="D7548" s="24"/>
      <c r="E7548" s="24"/>
      <c r="F7548" s="24"/>
      <c r="G7548" s="24"/>
      <c r="H7548" s="25"/>
      <c r="I7548" s="24"/>
      <c r="J7548" s="26"/>
      <c r="K7548" s="27"/>
      <c r="L7548" s="24"/>
      <c r="M7548" s="24"/>
      <c r="N7548" s="26"/>
      <c r="O7548" s="24"/>
      <c r="P7548" s="28"/>
      <c r="Q7548" s="24"/>
      <c r="R7548" s="24"/>
      <c r="S7548" s="24"/>
      <c r="T7548" s="29" t="str">
        <f>IF(H7548="","",IF(LEN(H7548)&lt;&gt;14,"ПИНФЛ 14 хонали эмас",IF(B7548="","Вилоят танланмаган",IF(C7548="","Туман танланмаган",IF(COUNTIFS(Рўйхатлар!$H$2:$H$209,B7548,Рўйхатлар!$I$2:$I$209,C7548)=0,"Туман вилоятга мос эмас",IF(J7548="","Хатлов тоифаси танланмаган",IF(K7548="","Сана кўрсатилмаган",IF(COUNTIF($H$6:$H$10005,H7548)&gt;1,"Такрорий ПИНФЛ",IF(OR(L7548="",M7548="",N7548="",O7548="",P7548=""),"Корхона, СТИР, соҳа, лавозим ёки ойлик кўрсатилмаган","✓")))))))))</f>
        <v/>
      </c>
      <c r="U7548" s="22" t="str">
        <f>IF(OR(H7548="",M7548=""),"",IF(COUNTIFS($B$6:B7548,B7548,$C$6:C7548,C7548,$M$6:M7548,M7548)=1,1,0))</f>
        <v/>
      </c>
    </row>
    <row r="7549" spans="1:21" x14ac:dyDescent="0.25">
      <c r="A7549" s="22" t="str">
        <f>IF(H7549="","",COUNTA($H$6:H7549))</f>
        <v/>
      </c>
      <c r="B7549" s="23"/>
      <c r="C7549" s="24"/>
      <c r="D7549" s="24"/>
      <c r="E7549" s="24"/>
      <c r="F7549" s="24"/>
      <c r="G7549" s="24"/>
      <c r="H7549" s="25"/>
      <c r="I7549" s="24"/>
      <c r="J7549" s="26"/>
      <c r="K7549" s="27"/>
      <c r="L7549" s="24"/>
      <c r="M7549" s="24"/>
      <c r="N7549" s="26"/>
      <c r="O7549" s="24"/>
      <c r="P7549" s="28"/>
      <c r="Q7549" s="24"/>
      <c r="R7549" s="24"/>
      <c r="S7549" s="24"/>
      <c r="T7549" s="29" t="str">
        <f>IF(H7549="","",IF(LEN(H7549)&lt;&gt;14,"ПИНФЛ 14 хонали эмас",IF(B7549="","Вилоят танланмаган",IF(C7549="","Туман танланмаган",IF(COUNTIFS(Рўйхатлар!$H$2:$H$209,B7549,Рўйхатлар!$I$2:$I$209,C7549)=0,"Туман вилоятга мос эмас",IF(J7549="","Хатлов тоифаси танланмаган",IF(K7549="","Сана кўрсатилмаган",IF(COUNTIF($H$6:$H$10005,H7549)&gt;1,"Такрорий ПИНФЛ",IF(OR(L7549="",M7549="",N7549="",O7549="",P7549=""),"Корхона, СТИР, соҳа, лавозим ёки ойлик кўрсатилмаган","✓")))))))))</f>
        <v/>
      </c>
      <c r="U7549" s="22" t="str">
        <f>IF(OR(H7549="",M7549=""),"",IF(COUNTIFS($B$6:B7549,B7549,$C$6:C7549,C7549,$M$6:M7549,M7549)=1,1,0))</f>
        <v/>
      </c>
    </row>
    <row r="7550" spans="1:21" x14ac:dyDescent="0.25">
      <c r="A7550" s="22" t="str">
        <f>IF(H7550="","",COUNTA($H$6:H7550))</f>
        <v/>
      </c>
      <c r="B7550" s="23"/>
      <c r="C7550" s="24"/>
      <c r="D7550" s="24"/>
      <c r="E7550" s="24"/>
      <c r="F7550" s="24"/>
      <c r="G7550" s="24"/>
      <c r="H7550" s="25"/>
      <c r="I7550" s="24"/>
      <c r="J7550" s="26"/>
      <c r="K7550" s="27"/>
      <c r="L7550" s="24"/>
      <c r="M7550" s="24"/>
      <c r="N7550" s="26"/>
      <c r="O7550" s="24"/>
      <c r="P7550" s="28"/>
      <c r="Q7550" s="24"/>
      <c r="R7550" s="24"/>
      <c r="S7550" s="24"/>
      <c r="T7550" s="29" t="str">
        <f>IF(H7550="","",IF(LEN(H7550)&lt;&gt;14,"ПИНФЛ 14 хонали эмас",IF(B7550="","Вилоят танланмаган",IF(C7550="","Туман танланмаган",IF(COUNTIFS(Рўйхатлар!$H$2:$H$209,B7550,Рўйхатлар!$I$2:$I$209,C7550)=0,"Туман вилоятга мос эмас",IF(J7550="","Хатлов тоифаси танланмаган",IF(K7550="","Сана кўрсатилмаган",IF(COUNTIF($H$6:$H$10005,H7550)&gt;1,"Такрорий ПИНФЛ",IF(OR(L7550="",M7550="",N7550="",O7550="",P7550=""),"Корхона, СТИР, соҳа, лавозим ёки ойлик кўрсатилмаган","✓")))))))))</f>
        <v/>
      </c>
      <c r="U7550" s="22" t="str">
        <f>IF(OR(H7550="",M7550=""),"",IF(COUNTIFS($B$6:B7550,B7550,$C$6:C7550,C7550,$M$6:M7550,M7550)=1,1,0))</f>
        <v/>
      </c>
    </row>
    <row r="7551" spans="1:21" x14ac:dyDescent="0.25">
      <c r="A7551" s="22" t="str">
        <f>IF(H7551="","",COUNTA($H$6:H7551))</f>
        <v/>
      </c>
      <c r="B7551" s="23"/>
      <c r="C7551" s="24"/>
      <c r="D7551" s="24"/>
      <c r="E7551" s="24"/>
      <c r="F7551" s="24"/>
      <c r="G7551" s="24"/>
      <c r="H7551" s="25"/>
      <c r="I7551" s="24"/>
      <c r="J7551" s="26"/>
      <c r="K7551" s="27"/>
      <c r="L7551" s="24"/>
      <c r="M7551" s="24"/>
      <c r="N7551" s="26"/>
      <c r="O7551" s="24"/>
      <c r="P7551" s="28"/>
      <c r="Q7551" s="24"/>
      <c r="R7551" s="24"/>
      <c r="S7551" s="24"/>
      <c r="T7551" s="29" t="str">
        <f>IF(H7551="","",IF(LEN(H7551)&lt;&gt;14,"ПИНФЛ 14 хонали эмас",IF(B7551="","Вилоят танланмаган",IF(C7551="","Туман танланмаган",IF(COUNTIFS(Рўйхатлар!$H$2:$H$209,B7551,Рўйхатлар!$I$2:$I$209,C7551)=0,"Туман вилоятга мос эмас",IF(J7551="","Хатлов тоифаси танланмаган",IF(K7551="","Сана кўрсатилмаган",IF(COUNTIF($H$6:$H$10005,H7551)&gt;1,"Такрорий ПИНФЛ",IF(OR(L7551="",M7551="",N7551="",O7551="",P7551=""),"Корхона, СТИР, соҳа, лавозим ёки ойлик кўрсатилмаган","✓")))))))))</f>
        <v/>
      </c>
      <c r="U7551" s="22" t="str">
        <f>IF(OR(H7551="",M7551=""),"",IF(COUNTIFS($B$6:B7551,B7551,$C$6:C7551,C7551,$M$6:M7551,M7551)=1,1,0))</f>
        <v/>
      </c>
    </row>
    <row r="7552" spans="1:21" x14ac:dyDescent="0.25">
      <c r="A7552" s="22" t="str">
        <f>IF(H7552="","",COUNTA($H$6:H7552))</f>
        <v/>
      </c>
      <c r="B7552" s="23"/>
      <c r="C7552" s="24"/>
      <c r="D7552" s="24"/>
      <c r="E7552" s="24"/>
      <c r="F7552" s="24"/>
      <c r="G7552" s="24"/>
      <c r="H7552" s="25"/>
      <c r="I7552" s="24"/>
      <c r="J7552" s="26"/>
      <c r="K7552" s="27"/>
      <c r="L7552" s="24"/>
      <c r="M7552" s="24"/>
      <c r="N7552" s="26"/>
      <c r="O7552" s="24"/>
      <c r="P7552" s="28"/>
      <c r="Q7552" s="24"/>
      <c r="R7552" s="24"/>
      <c r="S7552" s="24"/>
      <c r="T7552" s="29" t="str">
        <f>IF(H7552="","",IF(LEN(H7552)&lt;&gt;14,"ПИНФЛ 14 хонали эмас",IF(B7552="","Вилоят танланмаган",IF(C7552="","Туман танланмаган",IF(COUNTIFS(Рўйхатлар!$H$2:$H$209,B7552,Рўйхатлар!$I$2:$I$209,C7552)=0,"Туман вилоятга мос эмас",IF(J7552="","Хатлов тоифаси танланмаган",IF(K7552="","Сана кўрсатилмаган",IF(COUNTIF($H$6:$H$10005,H7552)&gt;1,"Такрорий ПИНФЛ",IF(OR(L7552="",M7552="",N7552="",O7552="",P7552=""),"Корхона, СТИР, соҳа, лавозим ёки ойлик кўрсатилмаган","✓")))))))))</f>
        <v/>
      </c>
      <c r="U7552" s="22" t="str">
        <f>IF(OR(H7552="",M7552=""),"",IF(COUNTIFS($B$6:B7552,B7552,$C$6:C7552,C7552,$M$6:M7552,M7552)=1,1,0))</f>
        <v/>
      </c>
    </row>
    <row r="7553" spans="1:21" x14ac:dyDescent="0.25">
      <c r="A7553" s="22" t="str">
        <f>IF(H7553="","",COUNTA($H$6:H7553))</f>
        <v/>
      </c>
      <c r="B7553" s="23"/>
      <c r="C7553" s="24"/>
      <c r="D7553" s="24"/>
      <c r="E7553" s="24"/>
      <c r="F7553" s="24"/>
      <c r="G7553" s="24"/>
      <c r="H7553" s="25"/>
      <c r="I7553" s="24"/>
      <c r="J7553" s="26"/>
      <c r="K7553" s="27"/>
      <c r="L7553" s="24"/>
      <c r="M7553" s="24"/>
      <c r="N7553" s="26"/>
      <c r="O7553" s="24"/>
      <c r="P7553" s="28"/>
      <c r="Q7553" s="24"/>
      <c r="R7553" s="24"/>
      <c r="S7553" s="24"/>
      <c r="T7553" s="29" t="str">
        <f>IF(H7553="","",IF(LEN(H7553)&lt;&gt;14,"ПИНФЛ 14 хонали эмас",IF(B7553="","Вилоят танланмаган",IF(C7553="","Туман танланмаган",IF(COUNTIFS(Рўйхатлар!$H$2:$H$209,B7553,Рўйхатлар!$I$2:$I$209,C7553)=0,"Туман вилоятга мос эмас",IF(J7553="","Хатлов тоифаси танланмаган",IF(K7553="","Сана кўрсатилмаган",IF(COUNTIF($H$6:$H$10005,H7553)&gt;1,"Такрорий ПИНФЛ",IF(OR(L7553="",M7553="",N7553="",O7553="",P7553=""),"Корхона, СТИР, соҳа, лавозим ёки ойлик кўрсатилмаган","✓")))))))))</f>
        <v/>
      </c>
      <c r="U7553" s="22" t="str">
        <f>IF(OR(H7553="",M7553=""),"",IF(COUNTIFS($B$6:B7553,B7553,$C$6:C7553,C7553,$M$6:M7553,M7553)=1,1,0))</f>
        <v/>
      </c>
    </row>
    <row r="7554" spans="1:21" x14ac:dyDescent="0.25">
      <c r="A7554" s="22" t="str">
        <f>IF(H7554="","",COUNTA($H$6:H7554))</f>
        <v/>
      </c>
      <c r="B7554" s="23"/>
      <c r="C7554" s="24"/>
      <c r="D7554" s="24"/>
      <c r="E7554" s="24"/>
      <c r="F7554" s="24"/>
      <c r="G7554" s="24"/>
      <c r="H7554" s="25"/>
      <c r="I7554" s="24"/>
      <c r="J7554" s="26"/>
      <c r="K7554" s="27"/>
      <c r="L7554" s="24"/>
      <c r="M7554" s="24"/>
      <c r="N7554" s="26"/>
      <c r="O7554" s="24"/>
      <c r="P7554" s="28"/>
      <c r="Q7554" s="24"/>
      <c r="R7554" s="24"/>
      <c r="S7554" s="24"/>
      <c r="T7554" s="29" t="str">
        <f>IF(H7554="","",IF(LEN(H7554)&lt;&gt;14,"ПИНФЛ 14 хонали эмас",IF(B7554="","Вилоят танланмаган",IF(C7554="","Туман танланмаган",IF(COUNTIFS(Рўйхатлар!$H$2:$H$209,B7554,Рўйхатлар!$I$2:$I$209,C7554)=0,"Туман вилоятга мос эмас",IF(J7554="","Хатлов тоифаси танланмаган",IF(K7554="","Сана кўрсатилмаган",IF(COUNTIF($H$6:$H$10005,H7554)&gt;1,"Такрорий ПИНФЛ",IF(OR(L7554="",M7554="",N7554="",O7554="",P7554=""),"Корхона, СТИР, соҳа, лавозим ёки ойлик кўрсатилмаган","✓")))))))))</f>
        <v/>
      </c>
      <c r="U7554" s="22" t="str">
        <f>IF(OR(H7554="",M7554=""),"",IF(COUNTIFS($B$6:B7554,B7554,$C$6:C7554,C7554,$M$6:M7554,M7554)=1,1,0))</f>
        <v/>
      </c>
    </row>
    <row r="7555" spans="1:21" x14ac:dyDescent="0.25">
      <c r="A7555" s="22" t="str">
        <f>IF(H7555="","",COUNTA($H$6:H7555))</f>
        <v/>
      </c>
      <c r="B7555" s="23"/>
      <c r="C7555" s="24"/>
      <c r="D7555" s="24"/>
      <c r="E7555" s="24"/>
      <c r="F7555" s="24"/>
      <c r="G7555" s="24"/>
      <c r="H7555" s="25"/>
      <c r="I7555" s="24"/>
      <c r="J7555" s="26"/>
      <c r="K7555" s="27"/>
      <c r="L7555" s="24"/>
      <c r="M7555" s="24"/>
      <c r="N7555" s="26"/>
      <c r="O7555" s="24"/>
      <c r="P7555" s="28"/>
      <c r="Q7555" s="24"/>
      <c r="R7555" s="24"/>
      <c r="S7555" s="24"/>
      <c r="T7555" s="29" t="str">
        <f>IF(H7555="","",IF(LEN(H7555)&lt;&gt;14,"ПИНФЛ 14 хонали эмас",IF(B7555="","Вилоят танланмаган",IF(C7555="","Туман танланмаган",IF(COUNTIFS(Рўйхатлар!$H$2:$H$209,B7555,Рўйхатлар!$I$2:$I$209,C7555)=0,"Туман вилоятга мос эмас",IF(J7555="","Хатлов тоифаси танланмаган",IF(K7555="","Сана кўрсатилмаган",IF(COUNTIF($H$6:$H$10005,H7555)&gt;1,"Такрорий ПИНФЛ",IF(OR(L7555="",M7555="",N7555="",O7555="",P7555=""),"Корхона, СТИР, соҳа, лавозим ёки ойлик кўрсатилмаган","✓")))))))))</f>
        <v/>
      </c>
      <c r="U7555" s="22" t="str">
        <f>IF(OR(H7555="",M7555=""),"",IF(COUNTIFS($B$6:B7555,B7555,$C$6:C7555,C7555,$M$6:M7555,M7555)=1,1,0))</f>
        <v/>
      </c>
    </row>
    <row r="7556" spans="1:21" x14ac:dyDescent="0.25">
      <c r="A7556" s="22" t="str">
        <f>IF(H7556="","",COUNTA($H$6:H7556))</f>
        <v/>
      </c>
      <c r="B7556" s="23"/>
      <c r="C7556" s="24"/>
      <c r="D7556" s="24"/>
      <c r="E7556" s="24"/>
      <c r="F7556" s="24"/>
      <c r="G7556" s="24"/>
      <c r="H7556" s="25"/>
      <c r="I7556" s="24"/>
      <c r="J7556" s="26"/>
      <c r="K7556" s="27"/>
      <c r="L7556" s="24"/>
      <c r="M7556" s="24"/>
      <c r="N7556" s="26"/>
      <c r="O7556" s="24"/>
      <c r="P7556" s="28"/>
      <c r="Q7556" s="24"/>
      <c r="R7556" s="24"/>
      <c r="S7556" s="24"/>
      <c r="T7556" s="29" t="str">
        <f>IF(H7556="","",IF(LEN(H7556)&lt;&gt;14,"ПИНФЛ 14 хонали эмас",IF(B7556="","Вилоят танланмаган",IF(C7556="","Туман танланмаган",IF(COUNTIFS(Рўйхатлар!$H$2:$H$209,B7556,Рўйхатлар!$I$2:$I$209,C7556)=0,"Туман вилоятга мос эмас",IF(J7556="","Хатлов тоифаси танланмаган",IF(K7556="","Сана кўрсатилмаган",IF(COUNTIF($H$6:$H$10005,H7556)&gt;1,"Такрорий ПИНФЛ",IF(OR(L7556="",M7556="",N7556="",O7556="",P7556=""),"Корхона, СТИР, соҳа, лавозим ёки ойлик кўрсатилмаган","✓")))))))))</f>
        <v/>
      </c>
      <c r="U7556" s="22" t="str">
        <f>IF(OR(H7556="",M7556=""),"",IF(COUNTIFS($B$6:B7556,B7556,$C$6:C7556,C7556,$M$6:M7556,M7556)=1,1,0))</f>
        <v/>
      </c>
    </row>
    <row r="7557" spans="1:21" x14ac:dyDescent="0.25">
      <c r="A7557" s="22" t="str">
        <f>IF(H7557="","",COUNTA($H$6:H7557))</f>
        <v/>
      </c>
      <c r="B7557" s="23"/>
      <c r="C7557" s="24"/>
      <c r="D7557" s="24"/>
      <c r="E7557" s="24"/>
      <c r="F7557" s="24"/>
      <c r="G7557" s="24"/>
      <c r="H7557" s="25"/>
      <c r="I7557" s="24"/>
      <c r="J7557" s="26"/>
      <c r="K7557" s="27"/>
      <c r="L7557" s="24"/>
      <c r="M7557" s="24"/>
      <c r="N7557" s="26"/>
      <c r="O7557" s="24"/>
      <c r="P7557" s="28"/>
      <c r="Q7557" s="24"/>
      <c r="R7557" s="24"/>
      <c r="S7557" s="24"/>
      <c r="T7557" s="29" t="str">
        <f>IF(H7557="","",IF(LEN(H7557)&lt;&gt;14,"ПИНФЛ 14 хонали эмас",IF(B7557="","Вилоят танланмаган",IF(C7557="","Туман танланмаган",IF(COUNTIFS(Рўйхатлар!$H$2:$H$209,B7557,Рўйхатлар!$I$2:$I$209,C7557)=0,"Туман вилоятга мос эмас",IF(J7557="","Хатлов тоифаси танланмаган",IF(K7557="","Сана кўрсатилмаган",IF(COUNTIF($H$6:$H$10005,H7557)&gt;1,"Такрорий ПИНФЛ",IF(OR(L7557="",M7557="",N7557="",O7557="",P7557=""),"Корхона, СТИР, соҳа, лавозим ёки ойлик кўрсатилмаган","✓")))))))))</f>
        <v/>
      </c>
      <c r="U7557" s="22" t="str">
        <f>IF(OR(H7557="",M7557=""),"",IF(COUNTIFS($B$6:B7557,B7557,$C$6:C7557,C7557,$M$6:M7557,M7557)=1,1,0))</f>
        <v/>
      </c>
    </row>
    <row r="7558" spans="1:21" x14ac:dyDescent="0.25">
      <c r="A7558" s="22" t="str">
        <f>IF(H7558="","",COUNTA($H$6:H7558))</f>
        <v/>
      </c>
      <c r="B7558" s="23"/>
      <c r="C7558" s="24"/>
      <c r="D7558" s="24"/>
      <c r="E7558" s="24"/>
      <c r="F7558" s="24"/>
      <c r="G7558" s="24"/>
      <c r="H7558" s="25"/>
      <c r="I7558" s="24"/>
      <c r="J7558" s="26"/>
      <c r="K7558" s="27"/>
      <c r="L7558" s="24"/>
      <c r="M7558" s="24"/>
      <c r="N7558" s="26"/>
      <c r="O7558" s="24"/>
      <c r="P7558" s="28"/>
      <c r="Q7558" s="24"/>
      <c r="R7558" s="24"/>
      <c r="S7558" s="24"/>
      <c r="T7558" s="29" t="str">
        <f>IF(H7558="","",IF(LEN(H7558)&lt;&gt;14,"ПИНФЛ 14 хонали эмас",IF(B7558="","Вилоят танланмаган",IF(C7558="","Туман танланмаган",IF(COUNTIFS(Рўйхатлар!$H$2:$H$209,B7558,Рўйхатлар!$I$2:$I$209,C7558)=0,"Туман вилоятга мос эмас",IF(J7558="","Хатлов тоифаси танланмаган",IF(K7558="","Сана кўрсатилмаган",IF(COUNTIF($H$6:$H$10005,H7558)&gt;1,"Такрорий ПИНФЛ",IF(OR(L7558="",M7558="",N7558="",O7558="",P7558=""),"Корхона, СТИР, соҳа, лавозим ёки ойлик кўрсатилмаган","✓")))))))))</f>
        <v/>
      </c>
      <c r="U7558" s="22" t="str">
        <f>IF(OR(H7558="",M7558=""),"",IF(COUNTIFS($B$6:B7558,B7558,$C$6:C7558,C7558,$M$6:M7558,M7558)=1,1,0))</f>
        <v/>
      </c>
    </row>
    <row r="7559" spans="1:21" x14ac:dyDescent="0.25">
      <c r="A7559" s="22" t="str">
        <f>IF(H7559="","",COUNTA($H$6:H7559))</f>
        <v/>
      </c>
      <c r="B7559" s="23"/>
      <c r="C7559" s="24"/>
      <c r="D7559" s="24"/>
      <c r="E7559" s="24"/>
      <c r="F7559" s="24"/>
      <c r="G7559" s="24"/>
      <c r="H7559" s="25"/>
      <c r="I7559" s="24"/>
      <c r="J7559" s="26"/>
      <c r="K7559" s="27"/>
      <c r="L7559" s="24"/>
      <c r="M7559" s="24"/>
      <c r="N7559" s="26"/>
      <c r="O7559" s="24"/>
      <c r="P7559" s="28"/>
      <c r="Q7559" s="24"/>
      <c r="R7559" s="24"/>
      <c r="S7559" s="24"/>
      <c r="T7559" s="29" t="str">
        <f>IF(H7559="","",IF(LEN(H7559)&lt;&gt;14,"ПИНФЛ 14 хонали эмас",IF(B7559="","Вилоят танланмаган",IF(C7559="","Туман танланмаган",IF(COUNTIFS(Рўйхатлар!$H$2:$H$209,B7559,Рўйхатлар!$I$2:$I$209,C7559)=0,"Туман вилоятга мос эмас",IF(J7559="","Хатлов тоифаси танланмаган",IF(K7559="","Сана кўрсатилмаган",IF(COUNTIF($H$6:$H$10005,H7559)&gt;1,"Такрорий ПИНФЛ",IF(OR(L7559="",M7559="",N7559="",O7559="",P7559=""),"Корхона, СТИР, соҳа, лавозим ёки ойлик кўрсатилмаган","✓")))))))))</f>
        <v/>
      </c>
      <c r="U7559" s="22" t="str">
        <f>IF(OR(H7559="",M7559=""),"",IF(COUNTIFS($B$6:B7559,B7559,$C$6:C7559,C7559,$M$6:M7559,M7559)=1,1,0))</f>
        <v/>
      </c>
    </row>
    <row r="7560" spans="1:21" x14ac:dyDescent="0.25">
      <c r="A7560" s="22" t="str">
        <f>IF(H7560="","",COUNTA($H$6:H7560))</f>
        <v/>
      </c>
      <c r="B7560" s="23"/>
      <c r="C7560" s="24"/>
      <c r="D7560" s="24"/>
      <c r="E7560" s="24"/>
      <c r="F7560" s="24"/>
      <c r="G7560" s="24"/>
      <c r="H7560" s="25"/>
      <c r="I7560" s="24"/>
      <c r="J7560" s="26"/>
      <c r="K7560" s="27"/>
      <c r="L7560" s="24"/>
      <c r="M7560" s="24"/>
      <c r="N7560" s="26"/>
      <c r="O7560" s="24"/>
      <c r="P7560" s="28"/>
      <c r="Q7560" s="24"/>
      <c r="R7560" s="24"/>
      <c r="S7560" s="24"/>
      <c r="T7560" s="29" t="str">
        <f>IF(H7560="","",IF(LEN(H7560)&lt;&gt;14,"ПИНФЛ 14 хонали эмас",IF(B7560="","Вилоят танланмаган",IF(C7560="","Туман танланмаган",IF(COUNTIFS(Рўйхатлар!$H$2:$H$209,B7560,Рўйхатлар!$I$2:$I$209,C7560)=0,"Туман вилоятга мос эмас",IF(J7560="","Хатлов тоифаси танланмаган",IF(K7560="","Сана кўрсатилмаган",IF(COUNTIF($H$6:$H$10005,H7560)&gt;1,"Такрорий ПИНФЛ",IF(OR(L7560="",M7560="",N7560="",O7560="",P7560=""),"Корхона, СТИР, соҳа, лавозим ёки ойлик кўрсатилмаган","✓")))))))))</f>
        <v/>
      </c>
      <c r="U7560" s="22" t="str">
        <f>IF(OR(H7560="",M7560=""),"",IF(COUNTIFS($B$6:B7560,B7560,$C$6:C7560,C7560,$M$6:M7560,M7560)=1,1,0))</f>
        <v/>
      </c>
    </row>
    <row r="7561" spans="1:21" x14ac:dyDescent="0.25">
      <c r="A7561" s="22" t="str">
        <f>IF(H7561="","",COUNTA($H$6:H7561))</f>
        <v/>
      </c>
      <c r="B7561" s="23"/>
      <c r="C7561" s="24"/>
      <c r="D7561" s="24"/>
      <c r="E7561" s="24"/>
      <c r="F7561" s="24"/>
      <c r="G7561" s="24"/>
      <c r="H7561" s="25"/>
      <c r="I7561" s="24"/>
      <c r="J7561" s="26"/>
      <c r="K7561" s="27"/>
      <c r="L7561" s="24"/>
      <c r="M7561" s="24"/>
      <c r="N7561" s="26"/>
      <c r="O7561" s="24"/>
      <c r="P7561" s="28"/>
      <c r="Q7561" s="24"/>
      <c r="R7561" s="24"/>
      <c r="S7561" s="24"/>
      <c r="T7561" s="29" t="str">
        <f>IF(H7561="","",IF(LEN(H7561)&lt;&gt;14,"ПИНФЛ 14 хонали эмас",IF(B7561="","Вилоят танланмаган",IF(C7561="","Туман танланмаган",IF(COUNTIFS(Рўйхатлар!$H$2:$H$209,B7561,Рўйхатлар!$I$2:$I$209,C7561)=0,"Туман вилоятга мос эмас",IF(J7561="","Хатлов тоифаси танланмаган",IF(K7561="","Сана кўрсатилмаган",IF(COUNTIF($H$6:$H$10005,H7561)&gt;1,"Такрорий ПИНФЛ",IF(OR(L7561="",M7561="",N7561="",O7561="",P7561=""),"Корхона, СТИР, соҳа, лавозим ёки ойлик кўрсатилмаган","✓")))))))))</f>
        <v/>
      </c>
      <c r="U7561" s="22" t="str">
        <f>IF(OR(H7561="",M7561=""),"",IF(COUNTIFS($B$6:B7561,B7561,$C$6:C7561,C7561,$M$6:M7561,M7561)=1,1,0))</f>
        <v/>
      </c>
    </row>
    <row r="7562" spans="1:21" x14ac:dyDescent="0.25">
      <c r="A7562" s="22" t="str">
        <f>IF(H7562="","",COUNTA($H$6:H7562))</f>
        <v/>
      </c>
      <c r="B7562" s="23"/>
      <c r="C7562" s="24"/>
      <c r="D7562" s="24"/>
      <c r="E7562" s="24"/>
      <c r="F7562" s="24"/>
      <c r="G7562" s="24"/>
      <c r="H7562" s="25"/>
      <c r="I7562" s="24"/>
      <c r="J7562" s="26"/>
      <c r="K7562" s="27"/>
      <c r="L7562" s="24"/>
      <c r="M7562" s="24"/>
      <c r="N7562" s="26"/>
      <c r="O7562" s="24"/>
      <c r="P7562" s="28"/>
      <c r="Q7562" s="24"/>
      <c r="R7562" s="24"/>
      <c r="S7562" s="24"/>
      <c r="T7562" s="29" t="str">
        <f>IF(H7562="","",IF(LEN(H7562)&lt;&gt;14,"ПИНФЛ 14 хонали эмас",IF(B7562="","Вилоят танланмаган",IF(C7562="","Туман танланмаган",IF(COUNTIFS(Рўйхатлар!$H$2:$H$209,B7562,Рўйхатлар!$I$2:$I$209,C7562)=0,"Туман вилоятга мос эмас",IF(J7562="","Хатлов тоифаси танланмаган",IF(K7562="","Сана кўрсатилмаган",IF(COUNTIF($H$6:$H$10005,H7562)&gt;1,"Такрорий ПИНФЛ",IF(OR(L7562="",M7562="",N7562="",O7562="",P7562=""),"Корхона, СТИР, соҳа, лавозим ёки ойлик кўрсатилмаган","✓")))))))))</f>
        <v/>
      </c>
      <c r="U7562" s="22" t="str">
        <f>IF(OR(H7562="",M7562=""),"",IF(COUNTIFS($B$6:B7562,B7562,$C$6:C7562,C7562,$M$6:M7562,M7562)=1,1,0))</f>
        <v/>
      </c>
    </row>
    <row r="7563" spans="1:21" x14ac:dyDescent="0.25">
      <c r="A7563" s="22" t="str">
        <f>IF(H7563="","",COUNTA($H$6:H7563))</f>
        <v/>
      </c>
      <c r="B7563" s="23"/>
      <c r="C7563" s="24"/>
      <c r="D7563" s="24"/>
      <c r="E7563" s="24"/>
      <c r="F7563" s="24"/>
      <c r="G7563" s="24"/>
      <c r="H7563" s="25"/>
      <c r="I7563" s="24"/>
      <c r="J7563" s="26"/>
      <c r="K7563" s="27"/>
      <c r="L7563" s="24"/>
      <c r="M7563" s="24"/>
      <c r="N7563" s="26"/>
      <c r="O7563" s="24"/>
      <c r="P7563" s="28"/>
      <c r="Q7563" s="24"/>
      <c r="R7563" s="24"/>
      <c r="S7563" s="24"/>
      <c r="T7563" s="29" t="str">
        <f>IF(H7563="","",IF(LEN(H7563)&lt;&gt;14,"ПИНФЛ 14 хонали эмас",IF(B7563="","Вилоят танланмаган",IF(C7563="","Туман танланмаган",IF(COUNTIFS(Рўйхатлар!$H$2:$H$209,B7563,Рўйхатлар!$I$2:$I$209,C7563)=0,"Туман вилоятга мос эмас",IF(J7563="","Хатлов тоифаси танланмаган",IF(K7563="","Сана кўрсатилмаган",IF(COUNTIF($H$6:$H$10005,H7563)&gt;1,"Такрорий ПИНФЛ",IF(OR(L7563="",M7563="",N7563="",O7563="",P7563=""),"Корхона, СТИР, соҳа, лавозим ёки ойлик кўрсатилмаган","✓")))))))))</f>
        <v/>
      </c>
      <c r="U7563" s="22" t="str">
        <f>IF(OR(H7563="",M7563=""),"",IF(COUNTIFS($B$6:B7563,B7563,$C$6:C7563,C7563,$M$6:M7563,M7563)=1,1,0))</f>
        <v/>
      </c>
    </row>
    <row r="7564" spans="1:21" x14ac:dyDescent="0.25">
      <c r="A7564" s="22" t="str">
        <f>IF(H7564="","",COUNTA($H$6:H7564))</f>
        <v/>
      </c>
      <c r="B7564" s="23"/>
      <c r="C7564" s="24"/>
      <c r="D7564" s="24"/>
      <c r="E7564" s="24"/>
      <c r="F7564" s="24"/>
      <c r="G7564" s="24"/>
      <c r="H7564" s="25"/>
      <c r="I7564" s="24"/>
      <c r="J7564" s="26"/>
      <c r="K7564" s="27"/>
      <c r="L7564" s="24"/>
      <c r="M7564" s="24"/>
      <c r="N7564" s="26"/>
      <c r="O7564" s="24"/>
      <c r="P7564" s="28"/>
      <c r="Q7564" s="24"/>
      <c r="R7564" s="24"/>
      <c r="S7564" s="24"/>
      <c r="T7564" s="29" t="str">
        <f>IF(H7564="","",IF(LEN(H7564)&lt;&gt;14,"ПИНФЛ 14 хонали эмас",IF(B7564="","Вилоят танланмаган",IF(C7564="","Туман танланмаган",IF(COUNTIFS(Рўйхатлар!$H$2:$H$209,B7564,Рўйхатлар!$I$2:$I$209,C7564)=0,"Туман вилоятга мос эмас",IF(J7564="","Хатлов тоифаси танланмаган",IF(K7564="","Сана кўрсатилмаган",IF(COUNTIF($H$6:$H$10005,H7564)&gt;1,"Такрорий ПИНФЛ",IF(OR(L7564="",M7564="",N7564="",O7564="",P7564=""),"Корхона, СТИР, соҳа, лавозим ёки ойлик кўрсатилмаган","✓")))))))))</f>
        <v/>
      </c>
      <c r="U7564" s="22" t="str">
        <f>IF(OR(H7564="",M7564=""),"",IF(COUNTIFS($B$6:B7564,B7564,$C$6:C7564,C7564,$M$6:M7564,M7564)=1,1,0))</f>
        <v/>
      </c>
    </row>
    <row r="7565" spans="1:21" x14ac:dyDescent="0.25">
      <c r="A7565" s="22" t="str">
        <f>IF(H7565="","",COUNTA($H$6:H7565))</f>
        <v/>
      </c>
      <c r="B7565" s="23"/>
      <c r="C7565" s="24"/>
      <c r="D7565" s="24"/>
      <c r="E7565" s="24"/>
      <c r="F7565" s="24"/>
      <c r="G7565" s="24"/>
      <c r="H7565" s="25"/>
      <c r="I7565" s="24"/>
      <c r="J7565" s="26"/>
      <c r="K7565" s="27"/>
      <c r="L7565" s="24"/>
      <c r="M7565" s="24"/>
      <c r="N7565" s="26"/>
      <c r="O7565" s="24"/>
      <c r="P7565" s="28"/>
      <c r="Q7565" s="24"/>
      <c r="R7565" s="24"/>
      <c r="S7565" s="24"/>
      <c r="T7565" s="29" t="str">
        <f>IF(H7565="","",IF(LEN(H7565)&lt;&gt;14,"ПИНФЛ 14 хонали эмас",IF(B7565="","Вилоят танланмаган",IF(C7565="","Туман танланмаган",IF(COUNTIFS(Рўйхатлар!$H$2:$H$209,B7565,Рўйхатлар!$I$2:$I$209,C7565)=0,"Туман вилоятга мос эмас",IF(J7565="","Хатлов тоифаси танланмаган",IF(K7565="","Сана кўрсатилмаган",IF(COUNTIF($H$6:$H$10005,H7565)&gt;1,"Такрорий ПИНФЛ",IF(OR(L7565="",M7565="",N7565="",O7565="",P7565=""),"Корхона, СТИР, соҳа, лавозим ёки ойлик кўрсатилмаган","✓")))))))))</f>
        <v/>
      </c>
      <c r="U7565" s="22" t="str">
        <f>IF(OR(H7565="",M7565=""),"",IF(COUNTIFS($B$6:B7565,B7565,$C$6:C7565,C7565,$M$6:M7565,M7565)=1,1,0))</f>
        <v/>
      </c>
    </row>
    <row r="7566" spans="1:21" x14ac:dyDescent="0.25">
      <c r="A7566" s="22" t="str">
        <f>IF(H7566="","",COUNTA($H$6:H7566))</f>
        <v/>
      </c>
      <c r="B7566" s="23"/>
      <c r="C7566" s="24"/>
      <c r="D7566" s="24"/>
      <c r="E7566" s="24"/>
      <c r="F7566" s="24"/>
      <c r="G7566" s="24"/>
      <c r="H7566" s="25"/>
      <c r="I7566" s="24"/>
      <c r="J7566" s="26"/>
      <c r="K7566" s="27"/>
      <c r="L7566" s="24"/>
      <c r="M7566" s="24"/>
      <c r="N7566" s="26"/>
      <c r="O7566" s="24"/>
      <c r="P7566" s="28"/>
      <c r="Q7566" s="24"/>
      <c r="R7566" s="24"/>
      <c r="S7566" s="24"/>
      <c r="T7566" s="29" t="str">
        <f>IF(H7566="","",IF(LEN(H7566)&lt;&gt;14,"ПИНФЛ 14 хонали эмас",IF(B7566="","Вилоят танланмаган",IF(C7566="","Туман танланмаган",IF(COUNTIFS(Рўйхатлар!$H$2:$H$209,B7566,Рўйхатлар!$I$2:$I$209,C7566)=0,"Туман вилоятга мос эмас",IF(J7566="","Хатлов тоифаси танланмаган",IF(K7566="","Сана кўрсатилмаган",IF(COUNTIF($H$6:$H$10005,H7566)&gt;1,"Такрорий ПИНФЛ",IF(OR(L7566="",M7566="",N7566="",O7566="",P7566=""),"Корхона, СТИР, соҳа, лавозим ёки ойлик кўрсатилмаган","✓")))))))))</f>
        <v/>
      </c>
      <c r="U7566" s="22" t="str">
        <f>IF(OR(H7566="",M7566=""),"",IF(COUNTIFS($B$6:B7566,B7566,$C$6:C7566,C7566,$M$6:M7566,M7566)=1,1,0))</f>
        <v/>
      </c>
    </row>
    <row r="7567" spans="1:21" x14ac:dyDescent="0.25">
      <c r="A7567" s="22" t="str">
        <f>IF(H7567="","",COUNTA($H$6:H7567))</f>
        <v/>
      </c>
      <c r="B7567" s="23"/>
      <c r="C7567" s="24"/>
      <c r="D7567" s="24"/>
      <c r="E7567" s="24"/>
      <c r="F7567" s="24"/>
      <c r="G7567" s="24"/>
      <c r="H7567" s="25"/>
      <c r="I7567" s="24"/>
      <c r="J7567" s="26"/>
      <c r="K7567" s="27"/>
      <c r="L7567" s="24"/>
      <c r="M7567" s="24"/>
      <c r="N7567" s="26"/>
      <c r="O7567" s="24"/>
      <c r="P7567" s="28"/>
      <c r="Q7567" s="24"/>
      <c r="R7567" s="24"/>
      <c r="S7567" s="24"/>
      <c r="T7567" s="29" t="str">
        <f>IF(H7567="","",IF(LEN(H7567)&lt;&gt;14,"ПИНФЛ 14 хонали эмас",IF(B7567="","Вилоят танланмаган",IF(C7567="","Туман танланмаган",IF(COUNTIFS(Рўйхатлар!$H$2:$H$209,B7567,Рўйхатлар!$I$2:$I$209,C7567)=0,"Туман вилоятга мос эмас",IF(J7567="","Хатлов тоифаси танланмаган",IF(K7567="","Сана кўрсатилмаган",IF(COUNTIF($H$6:$H$10005,H7567)&gt;1,"Такрорий ПИНФЛ",IF(OR(L7567="",M7567="",N7567="",O7567="",P7567=""),"Корхона, СТИР, соҳа, лавозим ёки ойлик кўрсатилмаган","✓")))))))))</f>
        <v/>
      </c>
      <c r="U7567" s="22" t="str">
        <f>IF(OR(H7567="",M7567=""),"",IF(COUNTIFS($B$6:B7567,B7567,$C$6:C7567,C7567,$M$6:M7567,M7567)=1,1,0))</f>
        <v/>
      </c>
    </row>
    <row r="7568" spans="1:21" x14ac:dyDescent="0.25">
      <c r="A7568" s="22" t="str">
        <f>IF(H7568="","",COUNTA($H$6:H7568))</f>
        <v/>
      </c>
      <c r="B7568" s="23"/>
      <c r="C7568" s="24"/>
      <c r="D7568" s="24"/>
      <c r="E7568" s="24"/>
      <c r="F7568" s="24"/>
      <c r="G7568" s="24"/>
      <c r="H7568" s="25"/>
      <c r="I7568" s="24"/>
      <c r="J7568" s="26"/>
      <c r="K7568" s="27"/>
      <c r="L7568" s="24"/>
      <c r="M7568" s="24"/>
      <c r="N7568" s="26"/>
      <c r="O7568" s="24"/>
      <c r="P7568" s="28"/>
      <c r="Q7568" s="24"/>
      <c r="R7568" s="24"/>
      <c r="S7568" s="24"/>
      <c r="T7568" s="29" t="str">
        <f>IF(H7568="","",IF(LEN(H7568)&lt;&gt;14,"ПИНФЛ 14 хонали эмас",IF(B7568="","Вилоят танланмаган",IF(C7568="","Туман танланмаган",IF(COUNTIFS(Рўйхатлар!$H$2:$H$209,B7568,Рўйхатлар!$I$2:$I$209,C7568)=0,"Туман вилоятга мос эмас",IF(J7568="","Хатлов тоифаси танланмаган",IF(K7568="","Сана кўрсатилмаган",IF(COUNTIF($H$6:$H$10005,H7568)&gt;1,"Такрорий ПИНФЛ",IF(OR(L7568="",M7568="",N7568="",O7568="",P7568=""),"Корхона, СТИР, соҳа, лавозим ёки ойлик кўрсатилмаган","✓")))))))))</f>
        <v/>
      </c>
      <c r="U7568" s="22" t="str">
        <f>IF(OR(H7568="",M7568=""),"",IF(COUNTIFS($B$6:B7568,B7568,$C$6:C7568,C7568,$M$6:M7568,M7568)=1,1,0))</f>
        <v/>
      </c>
    </row>
    <row r="7569" spans="1:21" x14ac:dyDescent="0.25">
      <c r="A7569" s="22" t="str">
        <f>IF(H7569="","",COUNTA($H$6:H7569))</f>
        <v/>
      </c>
      <c r="B7569" s="23"/>
      <c r="C7569" s="24"/>
      <c r="D7569" s="24"/>
      <c r="E7569" s="24"/>
      <c r="F7569" s="24"/>
      <c r="G7569" s="24"/>
      <c r="H7569" s="25"/>
      <c r="I7569" s="24"/>
      <c r="J7569" s="26"/>
      <c r="K7569" s="27"/>
      <c r="L7569" s="24"/>
      <c r="M7569" s="24"/>
      <c r="N7569" s="26"/>
      <c r="O7569" s="24"/>
      <c r="P7569" s="28"/>
      <c r="Q7569" s="24"/>
      <c r="R7569" s="24"/>
      <c r="S7569" s="24"/>
      <c r="T7569" s="29" t="str">
        <f>IF(H7569="","",IF(LEN(H7569)&lt;&gt;14,"ПИНФЛ 14 хонали эмас",IF(B7569="","Вилоят танланмаган",IF(C7569="","Туман танланмаган",IF(COUNTIFS(Рўйхатлар!$H$2:$H$209,B7569,Рўйхатлар!$I$2:$I$209,C7569)=0,"Туман вилоятга мос эмас",IF(J7569="","Хатлов тоифаси танланмаган",IF(K7569="","Сана кўрсатилмаган",IF(COUNTIF($H$6:$H$10005,H7569)&gt;1,"Такрорий ПИНФЛ",IF(OR(L7569="",M7569="",N7569="",O7569="",P7569=""),"Корхона, СТИР, соҳа, лавозим ёки ойлик кўрсатилмаган","✓")))))))))</f>
        <v/>
      </c>
      <c r="U7569" s="22" t="str">
        <f>IF(OR(H7569="",M7569=""),"",IF(COUNTIFS($B$6:B7569,B7569,$C$6:C7569,C7569,$M$6:M7569,M7569)=1,1,0))</f>
        <v/>
      </c>
    </row>
    <row r="7570" spans="1:21" x14ac:dyDescent="0.25">
      <c r="A7570" s="22" t="str">
        <f>IF(H7570="","",COUNTA($H$6:H7570))</f>
        <v/>
      </c>
      <c r="B7570" s="23"/>
      <c r="C7570" s="24"/>
      <c r="D7570" s="24"/>
      <c r="E7570" s="24"/>
      <c r="F7570" s="24"/>
      <c r="G7570" s="24"/>
      <c r="H7570" s="25"/>
      <c r="I7570" s="24"/>
      <c r="J7570" s="26"/>
      <c r="K7570" s="27"/>
      <c r="L7570" s="24"/>
      <c r="M7570" s="24"/>
      <c r="N7570" s="26"/>
      <c r="O7570" s="24"/>
      <c r="P7570" s="28"/>
      <c r="Q7570" s="24"/>
      <c r="R7570" s="24"/>
      <c r="S7570" s="24"/>
      <c r="T7570" s="29" t="str">
        <f>IF(H7570="","",IF(LEN(H7570)&lt;&gt;14,"ПИНФЛ 14 хонали эмас",IF(B7570="","Вилоят танланмаган",IF(C7570="","Туман танланмаган",IF(COUNTIFS(Рўйхатлар!$H$2:$H$209,B7570,Рўйхатлар!$I$2:$I$209,C7570)=0,"Туман вилоятга мос эмас",IF(J7570="","Хатлов тоифаси танланмаган",IF(K7570="","Сана кўрсатилмаган",IF(COUNTIF($H$6:$H$10005,H7570)&gt;1,"Такрорий ПИНФЛ",IF(OR(L7570="",M7570="",N7570="",O7570="",P7570=""),"Корхона, СТИР, соҳа, лавозим ёки ойлик кўрсатилмаган","✓")))))))))</f>
        <v/>
      </c>
      <c r="U7570" s="22" t="str">
        <f>IF(OR(H7570="",M7570=""),"",IF(COUNTIFS($B$6:B7570,B7570,$C$6:C7570,C7570,$M$6:M7570,M7570)=1,1,0))</f>
        <v/>
      </c>
    </row>
    <row r="7571" spans="1:21" x14ac:dyDescent="0.25">
      <c r="A7571" s="22" t="str">
        <f>IF(H7571="","",COUNTA($H$6:H7571))</f>
        <v/>
      </c>
      <c r="B7571" s="23"/>
      <c r="C7571" s="24"/>
      <c r="D7571" s="24"/>
      <c r="E7571" s="24"/>
      <c r="F7571" s="24"/>
      <c r="G7571" s="24"/>
      <c r="H7571" s="25"/>
      <c r="I7571" s="24"/>
      <c r="J7571" s="26"/>
      <c r="K7571" s="27"/>
      <c r="L7571" s="24"/>
      <c r="M7571" s="24"/>
      <c r="N7571" s="26"/>
      <c r="O7571" s="24"/>
      <c r="P7571" s="28"/>
      <c r="Q7571" s="24"/>
      <c r="R7571" s="24"/>
      <c r="S7571" s="24"/>
      <c r="T7571" s="29" t="str">
        <f>IF(H7571="","",IF(LEN(H7571)&lt;&gt;14,"ПИНФЛ 14 хонали эмас",IF(B7571="","Вилоят танланмаган",IF(C7571="","Туман танланмаган",IF(COUNTIFS(Рўйхатлар!$H$2:$H$209,B7571,Рўйхатлар!$I$2:$I$209,C7571)=0,"Туман вилоятга мос эмас",IF(J7571="","Хатлов тоифаси танланмаган",IF(K7571="","Сана кўрсатилмаган",IF(COUNTIF($H$6:$H$10005,H7571)&gt;1,"Такрорий ПИНФЛ",IF(OR(L7571="",M7571="",N7571="",O7571="",P7571=""),"Корхона, СТИР, соҳа, лавозим ёки ойлик кўрсатилмаган","✓")))))))))</f>
        <v/>
      </c>
      <c r="U7571" s="22" t="str">
        <f>IF(OR(H7571="",M7571=""),"",IF(COUNTIFS($B$6:B7571,B7571,$C$6:C7571,C7571,$M$6:M7571,M7571)=1,1,0))</f>
        <v/>
      </c>
    </row>
    <row r="7572" spans="1:21" x14ac:dyDescent="0.25">
      <c r="A7572" s="22" t="str">
        <f>IF(H7572="","",COUNTA($H$6:H7572))</f>
        <v/>
      </c>
      <c r="B7572" s="23"/>
      <c r="C7572" s="24"/>
      <c r="D7572" s="24"/>
      <c r="E7572" s="24"/>
      <c r="F7572" s="24"/>
      <c r="G7572" s="24"/>
      <c r="H7572" s="25"/>
      <c r="I7572" s="24"/>
      <c r="J7572" s="26"/>
      <c r="K7572" s="27"/>
      <c r="L7572" s="24"/>
      <c r="M7572" s="24"/>
      <c r="N7572" s="26"/>
      <c r="O7572" s="24"/>
      <c r="P7572" s="28"/>
      <c r="Q7572" s="24"/>
      <c r="R7572" s="24"/>
      <c r="S7572" s="24"/>
      <c r="T7572" s="29" t="str">
        <f>IF(H7572="","",IF(LEN(H7572)&lt;&gt;14,"ПИНФЛ 14 хонали эмас",IF(B7572="","Вилоят танланмаган",IF(C7572="","Туман танланмаган",IF(COUNTIFS(Рўйхатлар!$H$2:$H$209,B7572,Рўйхатлар!$I$2:$I$209,C7572)=0,"Туман вилоятга мос эмас",IF(J7572="","Хатлов тоифаси танланмаган",IF(K7572="","Сана кўрсатилмаган",IF(COUNTIF($H$6:$H$10005,H7572)&gt;1,"Такрорий ПИНФЛ",IF(OR(L7572="",M7572="",N7572="",O7572="",P7572=""),"Корхона, СТИР, соҳа, лавозим ёки ойлик кўрсатилмаган","✓")))))))))</f>
        <v/>
      </c>
      <c r="U7572" s="22" t="str">
        <f>IF(OR(H7572="",M7572=""),"",IF(COUNTIFS($B$6:B7572,B7572,$C$6:C7572,C7572,$M$6:M7572,M7572)=1,1,0))</f>
        <v/>
      </c>
    </row>
    <row r="7573" spans="1:21" x14ac:dyDescent="0.25">
      <c r="A7573" s="22" t="str">
        <f>IF(H7573="","",COUNTA($H$6:H7573))</f>
        <v/>
      </c>
      <c r="B7573" s="23"/>
      <c r="C7573" s="24"/>
      <c r="D7573" s="24"/>
      <c r="E7573" s="24"/>
      <c r="F7573" s="24"/>
      <c r="G7573" s="24"/>
      <c r="H7573" s="25"/>
      <c r="I7573" s="24"/>
      <c r="J7573" s="26"/>
      <c r="K7573" s="27"/>
      <c r="L7573" s="24"/>
      <c r="M7573" s="24"/>
      <c r="N7573" s="26"/>
      <c r="O7573" s="24"/>
      <c r="P7573" s="28"/>
      <c r="Q7573" s="24"/>
      <c r="R7573" s="24"/>
      <c r="S7573" s="24"/>
      <c r="T7573" s="29" t="str">
        <f>IF(H7573="","",IF(LEN(H7573)&lt;&gt;14,"ПИНФЛ 14 хонали эмас",IF(B7573="","Вилоят танланмаган",IF(C7573="","Туман танланмаган",IF(COUNTIFS(Рўйхатлар!$H$2:$H$209,B7573,Рўйхатлар!$I$2:$I$209,C7573)=0,"Туман вилоятга мос эмас",IF(J7573="","Хатлов тоифаси танланмаган",IF(K7573="","Сана кўрсатилмаган",IF(COUNTIF($H$6:$H$10005,H7573)&gt;1,"Такрорий ПИНФЛ",IF(OR(L7573="",M7573="",N7573="",O7573="",P7573=""),"Корхона, СТИР, соҳа, лавозим ёки ойлик кўрсатилмаган","✓")))))))))</f>
        <v/>
      </c>
      <c r="U7573" s="22" t="str">
        <f>IF(OR(H7573="",M7573=""),"",IF(COUNTIFS($B$6:B7573,B7573,$C$6:C7573,C7573,$M$6:M7573,M7573)=1,1,0))</f>
        <v/>
      </c>
    </row>
    <row r="7574" spans="1:21" x14ac:dyDescent="0.25">
      <c r="A7574" s="22" t="str">
        <f>IF(H7574="","",COUNTA($H$6:H7574))</f>
        <v/>
      </c>
      <c r="B7574" s="23"/>
      <c r="C7574" s="24"/>
      <c r="D7574" s="24"/>
      <c r="E7574" s="24"/>
      <c r="F7574" s="24"/>
      <c r="G7574" s="24"/>
      <c r="H7574" s="25"/>
      <c r="I7574" s="24"/>
      <c r="J7574" s="26"/>
      <c r="K7574" s="27"/>
      <c r="L7574" s="24"/>
      <c r="M7574" s="24"/>
      <c r="N7574" s="26"/>
      <c r="O7574" s="24"/>
      <c r="P7574" s="28"/>
      <c r="Q7574" s="24"/>
      <c r="R7574" s="24"/>
      <c r="S7574" s="24"/>
      <c r="T7574" s="29" t="str">
        <f>IF(H7574="","",IF(LEN(H7574)&lt;&gt;14,"ПИНФЛ 14 хонали эмас",IF(B7574="","Вилоят танланмаган",IF(C7574="","Туман танланмаган",IF(COUNTIFS(Рўйхатлар!$H$2:$H$209,B7574,Рўйхатлар!$I$2:$I$209,C7574)=0,"Туман вилоятга мос эмас",IF(J7574="","Хатлов тоифаси танланмаган",IF(K7574="","Сана кўрсатилмаган",IF(COUNTIF($H$6:$H$10005,H7574)&gt;1,"Такрорий ПИНФЛ",IF(OR(L7574="",M7574="",N7574="",O7574="",P7574=""),"Корхона, СТИР, соҳа, лавозим ёки ойлик кўрсатилмаган","✓")))))))))</f>
        <v/>
      </c>
      <c r="U7574" s="22" t="str">
        <f>IF(OR(H7574="",M7574=""),"",IF(COUNTIFS($B$6:B7574,B7574,$C$6:C7574,C7574,$M$6:M7574,M7574)=1,1,0))</f>
        <v/>
      </c>
    </row>
    <row r="7575" spans="1:21" x14ac:dyDescent="0.25">
      <c r="A7575" s="22" t="str">
        <f>IF(H7575="","",COUNTA($H$6:H7575))</f>
        <v/>
      </c>
      <c r="B7575" s="23"/>
      <c r="C7575" s="24"/>
      <c r="D7575" s="24"/>
      <c r="E7575" s="24"/>
      <c r="F7575" s="24"/>
      <c r="G7575" s="24"/>
      <c r="H7575" s="25"/>
      <c r="I7575" s="24"/>
      <c r="J7575" s="26"/>
      <c r="K7575" s="27"/>
      <c r="L7575" s="24"/>
      <c r="M7575" s="24"/>
      <c r="N7575" s="26"/>
      <c r="O7575" s="24"/>
      <c r="P7575" s="28"/>
      <c r="Q7575" s="24"/>
      <c r="R7575" s="24"/>
      <c r="S7575" s="24"/>
      <c r="T7575" s="29" t="str">
        <f>IF(H7575="","",IF(LEN(H7575)&lt;&gt;14,"ПИНФЛ 14 хонали эмас",IF(B7575="","Вилоят танланмаган",IF(C7575="","Туман танланмаган",IF(COUNTIFS(Рўйхатлар!$H$2:$H$209,B7575,Рўйхатлар!$I$2:$I$209,C7575)=0,"Туман вилоятга мос эмас",IF(J7575="","Хатлов тоифаси танланмаган",IF(K7575="","Сана кўрсатилмаган",IF(COUNTIF($H$6:$H$10005,H7575)&gt;1,"Такрорий ПИНФЛ",IF(OR(L7575="",M7575="",N7575="",O7575="",P7575=""),"Корхона, СТИР, соҳа, лавозим ёки ойлик кўрсатилмаган","✓")))))))))</f>
        <v/>
      </c>
      <c r="U7575" s="22" t="str">
        <f>IF(OR(H7575="",M7575=""),"",IF(COUNTIFS($B$6:B7575,B7575,$C$6:C7575,C7575,$M$6:M7575,M7575)=1,1,0))</f>
        <v/>
      </c>
    </row>
    <row r="7576" spans="1:21" x14ac:dyDescent="0.25">
      <c r="A7576" s="22" t="str">
        <f>IF(H7576="","",COUNTA($H$6:H7576))</f>
        <v/>
      </c>
      <c r="B7576" s="23"/>
      <c r="C7576" s="24"/>
      <c r="D7576" s="24"/>
      <c r="E7576" s="24"/>
      <c r="F7576" s="24"/>
      <c r="G7576" s="24"/>
      <c r="H7576" s="25"/>
      <c r="I7576" s="24"/>
      <c r="J7576" s="26"/>
      <c r="K7576" s="27"/>
      <c r="L7576" s="24"/>
      <c r="M7576" s="24"/>
      <c r="N7576" s="26"/>
      <c r="O7576" s="24"/>
      <c r="P7576" s="28"/>
      <c r="Q7576" s="24"/>
      <c r="R7576" s="24"/>
      <c r="S7576" s="24"/>
      <c r="T7576" s="29" t="str">
        <f>IF(H7576="","",IF(LEN(H7576)&lt;&gt;14,"ПИНФЛ 14 хонали эмас",IF(B7576="","Вилоят танланмаган",IF(C7576="","Туман танланмаган",IF(COUNTIFS(Рўйхатлар!$H$2:$H$209,B7576,Рўйхатлар!$I$2:$I$209,C7576)=0,"Туман вилоятга мос эмас",IF(J7576="","Хатлов тоифаси танланмаган",IF(K7576="","Сана кўрсатилмаган",IF(COUNTIF($H$6:$H$10005,H7576)&gt;1,"Такрорий ПИНФЛ",IF(OR(L7576="",M7576="",N7576="",O7576="",P7576=""),"Корхона, СТИР, соҳа, лавозим ёки ойлик кўрсатилмаган","✓")))))))))</f>
        <v/>
      </c>
      <c r="U7576" s="22" t="str">
        <f>IF(OR(H7576="",M7576=""),"",IF(COUNTIFS($B$6:B7576,B7576,$C$6:C7576,C7576,$M$6:M7576,M7576)=1,1,0))</f>
        <v/>
      </c>
    </row>
    <row r="7577" spans="1:21" x14ac:dyDescent="0.25">
      <c r="A7577" s="22" t="str">
        <f>IF(H7577="","",COUNTA($H$6:H7577))</f>
        <v/>
      </c>
      <c r="B7577" s="23"/>
      <c r="C7577" s="24"/>
      <c r="D7577" s="24"/>
      <c r="E7577" s="24"/>
      <c r="F7577" s="24"/>
      <c r="G7577" s="24"/>
      <c r="H7577" s="25"/>
      <c r="I7577" s="24"/>
      <c r="J7577" s="26"/>
      <c r="K7577" s="27"/>
      <c r="L7577" s="24"/>
      <c r="M7577" s="24"/>
      <c r="N7577" s="26"/>
      <c r="O7577" s="24"/>
      <c r="P7577" s="28"/>
      <c r="Q7577" s="24"/>
      <c r="R7577" s="24"/>
      <c r="S7577" s="24"/>
      <c r="T7577" s="29" t="str">
        <f>IF(H7577="","",IF(LEN(H7577)&lt;&gt;14,"ПИНФЛ 14 хонали эмас",IF(B7577="","Вилоят танланмаган",IF(C7577="","Туман танланмаган",IF(COUNTIFS(Рўйхатлар!$H$2:$H$209,B7577,Рўйхатлар!$I$2:$I$209,C7577)=0,"Туман вилоятга мос эмас",IF(J7577="","Хатлов тоифаси танланмаган",IF(K7577="","Сана кўрсатилмаган",IF(COUNTIF($H$6:$H$10005,H7577)&gt;1,"Такрорий ПИНФЛ",IF(OR(L7577="",M7577="",N7577="",O7577="",P7577=""),"Корхона, СТИР, соҳа, лавозим ёки ойлик кўрсатилмаган","✓")))))))))</f>
        <v/>
      </c>
      <c r="U7577" s="22" t="str">
        <f>IF(OR(H7577="",M7577=""),"",IF(COUNTIFS($B$6:B7577,B7577,$C$6:C7577,C7577,$M$6:M7577,M7577)=1,1,0))</f>
        <v/>
      </c>
    </row>
    <row r="7578" spans="1:21" x14ac:dyDescent="0.25">
      <c r="A7578" s="22" t="str">
        <f>IF(H7578="","",COUNTA($H$6:H7578))</f>
        <v/>
      </c>
      <c r="B7578" s="23"/>
      <c r="C7578" s="24"/>
      <c r="D7578" s="24"/>
      <c r="E7578" s="24"/>
      <c r="F7578" s="24"/>
      <c r="G7578" s="24"/>
      <c r="H7578" s="25"/>
      <c r="I7578" s="24"/>
      <c r="J7578" s="26"/>
      <c r="K7578" s="27"/>
      <c r="L7578" s="24"/>
      <c r="M7578" s="24"/>
      <c r="N7578" s="26"/>
      <c r="O7578" s="24"/>
      <c r="P7578" s="28"/>
      <c r="Q7578" s="24"/>
      <c r="R7578" s="24"/>
      <c r="S7578" s="24"/>
      <c r="T7578" s="29" t="str">
        <f>IF(H7578="","",IF(LEN(H7578)&lt;&gt;14,"ПИНФЛ 14 хонали эмас",IF(B7578="","Вилоят танланмаган",IF(C7578="","Туман танланмаган",IF(COUNTIFS(Рўйхатлар!$H$2:$H$209,B7578,Рўйхатлар!$I$2:$I$209,C7578)=0,"Туман вилоятга мос эмас",IF(J7578="","Хатлов тоифаси танланмаган",IF(K7578="","Сана кўрсатилмаган",IF(COUNTIF($H$6:$H$10005,H7578)&gt;1,"Такрорий ПИНФЛ",IF(OR(L7578="",M7578="",N7578="",O7578="",P7578=""),"Корхона, СТИР, соҳа, лавозим ёки ойлик кўрсатилмаган","✓")))))))))</f>
        <v/>
      </c>
      <c r="U7578" s="22" t="str">
        <f>IF(OR(H7578="",M7578=""),"",IF(COUNTIFS($B$6:B7578,B7578,$C$6:C7578,C7578,$M$6:M7578,M7578)=1,1,0))</f>
        <v/>
      </c>
    </row>
    <row r="7579" spans="1:21" x14ac:dyDescent="0.25">
      <c r="A7579" s="22" t="str">
        <f>IF(H7579="","",COUNTA($H$6:H7579))</f>
        <v/>
      </c>
      <c r="B7579" s="23"/>
      <c r="C7579" s="24"/>
      <c r="D7579" s="24"/>
      <c r="E7579" s="24"/>
      <c r="F7579" s="24"/>
      <c r="G7579" s="24"/>
      <c r="H7579" s="25"/>
      <c r="I7579" s="24"/>
      <c r="J7579" s="26"/>
      <c r="K7579" s="27"/>
      <c r="L7579" s="24"/>
      <c r="M7579" s="24"/>
      <c r="N7579" s="26"/>
      <c r="O7579" s="24"/>
      <c r="P7579" s="28"/>
      <c r="Q7579" s="24"/>
      <c r="R7579" s="24"/>
      <c r="S7579" s="24"/>
      <c r="T7579" s="29" t="str">
        <f>IF(H7579="","",IF(LEN(H7579)&lt;&gt;14,"ПИНФЛ 14 хонали эмас",IF(B7579="","Вилоят танланмаган",IF(C7579="","Туман танланмаган",IF(COUNTIFS(Рўйхатлар!$H$2:$H$209,B7579,Рўйхатлар!$I$2:$I$209,C7579)=0,"Туман вилоятга мос эмас",IF(J7579="","Хатлов тоифаси танланмаган",IF(K7579="","Сана кўрсатилмаган",IF(COUNTIF($H$6:$H$10005,H7579)&gt;1,"Такрорий ПИНФЛ",IF(OR(L7579="",M7579="",N7579="",O7579="",P7579=""),"Корхона, СТИР, соҳа, лавозим ёки ойлик кўрсатилмаган","✓")))))))))</f>
        <v/>
      </c>
      <c r="U7579" s="22" t="str">
        <f>IF(OR(H7579="",M7579=""),"",IF(COUNTIFS($B$6:B7579,B7579,$C$6:C7579,C7579,$M$6:M7579,M7579)=1,1,0))</f>
        <v/>
      </c>
    </row>
    <row r="7580" spans="1:21" x14ac:dyDescent="0.25">
      <c r="A7580" s="22" t="str">
        <f>IF(H7580="","",COUNTA($H$6:H7580))</f>
        <v/>
      </c>
      <c r="B7580" s="23"/>
      <c r="C7580" s="24"/>
      <c r="D7580" s="24"/>
      <c r="E7580" s="24"/>
      <c r="F7580" s="24"/>
      <c r="G7580" s="24"/>
      <c r="H7580" s="25"/>
      <c r="I7580" s="24"/>
      <c r="J7580" s="26"/>
      <c r="K7580" s="27"/>
      <c r="L7580" s="24"/>
      <c r="M7580" s="24"/>
      <c r="N7580" s="26"/>
      <c r="O7580" s="24"/>
      <c r="P7580" s="28"/>
      <c r="Q7580" s="24"/>
      <c r="R7580" s="24"/>
      <c r="S7580" s="24"/>
      <c r="T7580" s="29" t="str">
        <f>IF(H7580="","",IF(LEN(H7580)&lt;&gt;14,"ПИНФЛ 14 хонали эмас",IF(B7580="","Вилоят танланмаган",IF(C7580="","Туман танланмаган",IF(COUNTIFS(Рўйхатлар!$H$2:$H$209,B7580,Рўйхатлар!$I$2:$I$209,C7580)=0,"Туман вилоятга мос эмас",IF(J7580="","Хатлов тоифаси танланмаган",IF(K7580="","Сана кўрсатилмаган",IF(COUNTIF($H$6:$H$10005,H7580)&gt;1,"Такрорий ПИНФЛ",IF(OR(L7580="",M7580="",N7580="",O7580="",P7580=""),"Корхона, СТИР, соҳа, лавозим ёки ойлик кўрсатилмаган","✓")))))))))</f>
        <v/>
      </c>
      <c r="U7580" s="22" t="str">
        <f>IF(OR(H7580="",M7580=""),"",IF(COUNTIFS($B$6:B7580,B7580,$C$6:C7580,C7580,$M$6:M7580,M7580)=1,1,0))</f>
        <v/>
      </c>
    </row>
    <row r="7581" spans="1:21" x14ac:dyDescent="0.25">
      <c r="A7581" s="22" t="str">
        <f>IF(H7581="","",COUNTA($H$6:H7581))</f>
        <v/>
      </c>
      <c r="B7581" s="23"/>
      <c r="C7581" s="24"/>
      <c r="D7581" s="24"/>
      <c r="E7581" s="24"/>
      <c r="F7581" s="24"/>
      <c r="G7581" s="24"/>
      <c r="H7581" s="25"/>
      <c r="I7581" s="24"/>
      <c r="J7581" s="26"/>
      <c r="K7581" s="27"/>
      <c r="L7581" s="24"/>
      <c r="M7581" s="24"/>
      <c r="N7581" s="26"/>
      <c r="O7581" s="24"/>
      <c r="P7581" s="28"/>
      <c r="Q7581" s="24"/>
      <c r="R7581" s="24"/>
      <c r="S7581" s="24"/>
      <c r="T7581" s="29" t="str">
        <f>IF(H7581="","",IF(LEN(H7581)&lt;&gt;14,"ПИНФЛ 14 хонали эмас",IF(B7581="","Вилоят танланмаган",IF(C7581="","Туман танланмаган",IF(COUNTIFS(Рўйхатлар!$H$2:$H$209,B7581,Рўйхатлар!$I$2:$I$209,C7581)=0,"Туман вилоятга мос эмас",IF(J7581="","Хатлов тоифаси танланмаган",IF(K7581="","Сана кўрсатилмаган",IF(COUNTIF($H$6:$H$10005,H7581)&gt;1,"Такрорий ПИНФЛ",IF(OR(L7581="",M7581="",N7581="",O7581="",P7581=""),"Корхона, СТИР, соҳа, лавозим ёки ойлик кўрсатилмаган","✓")))))))))</f>
        <v/>
      </c>
      <c r="U7581" s="22" t="str">
        <f>IF(OR(H7581="",M7581=""),"",IF(COUNTIFS($B$6:B7581,B7581,$C$6:C7581,C7581,$M$6:M7581,M7581)=1,1,0))</f>
        <v/>
      </c>
    </row>
    <row r="7582" spans="1:21" x14ac:dyDescent="0.25">
      <c r="A7582" s="22" t="str">
        <f>IF(H7582="","",COUNTA($H$6:H7582))</f>
        <v/>
      </c>
      <c r="B7582" s="23"/>
      <c r="C7582" s="24"/>
      <c r="D7582" s="24"/>
      <c r="E7582" s="24"/>
      <c r="F7582" s="24"/>
      <c r="G7582" s="24"/>
      <c r="H7582" s="25"/>
      <c r="I7582" s="24"/>
      <c r="J7582" s="26"/>
      <c r="K7582" s="27"/>
      <c r="L7582" s="24"/>
      <c r="M7582" s="24"/>
      <c r="N7582" s="26"/>
      <c r="O7582" s="24"/>
      <c r="P7582" s="28"/>
      <c r="Q7582" s="24"/>
      <c r="R7582" s="24"/>
      <c r="S7582" s="24"/>
      <c r="T7582" s="29" t="str">
        <f>IF(H7582="","",IF(LEN(H7582)&lt;&gt;14,"ПИНФЛ 14 хонали эмас",IF(B7582="","Вилоят танланмаган",IF(C7582="","Туман танланмаган",IF(COUNTIFS(Рўйхатлар!$H$2:$H$209,B7582,Рўйхатлар!$I$2:$I$209,C7582)=0,"Туман вилоятга мос эмас",IF(J7582="","Хатлов тоифаси танланмаган",IF(K7582="","Сана кўрсатилмаган",IF(COUNTIF($H$6:$H$10005,H7582)&gt;1,"Такрорий ПИНФЛ",IF(OR(L7582="",M7582="",N7582="",O7582="",P7582=""),"Корхона, СТИР, соҳа, лавозим ёки ойлик кўрсатилмаган","✓")))))))))</f>
        <v/>
      </c>
      <c r="U7582" s="22" t="str">
        <f>IF(OR(H7582="",M7582=""),"",IF(COUNTIFS($B$6:B7582,B7582,$C$6:C7582,C7582,$M$6:M7582,M7582)=1,1,0))</f>
        <v/>
      </c>
    </row>
    <row r="7583" spans="1:21" x14ac:dyDescent="0.25">
      <c r="A7583" s="22" t="str">
        <f>IF(H7583="","",COUNTA($H$6:H7583))</f>
        <v/>
      </c>
      <c r="B7583" s="23"/>
      <c r="C7583" s="24"/>
      <c r="D7583" s="24"/>
      <c r="E7583" s="24"/>
      <c r="F7583" s="24"/>
      <c r="G7583" s="24"/>
      <c r="H7583" s="25"/>
      <c r="I7583" s="24"/>
      <c r="J7583" s="26"/>
      <c r="K7583" s="27"/>
      <c r="L7583" s="24"/>
      <c r="M7583" s="24"/>
      <c r="N7583" s="26"/>
      <c r="O7583" s="24"/>
      <c r="P7583" s="28"/>
      <c r="Q7583" s="24"/>
      <c r="R7583" s="24"/>
      <c r="S7583" s="24"/>
      <c r="T7583" s="29" t="str">
        <f>IF(H7583="","",IF(LEN(H7583)&lt;&gt;14,"ПИНФЛ 14 хонали эмас",IF(B7583="","Вилоят танланмаган",IF(C7583="","Туман танланмаган",IF(COUNTIFS(Рўйхатлар!$H$2:$H$209,B7583,Рўйхатлар!$I$2:$I$209,C7583)=0,"Туман вилоятга мос эмас",IF(J7583="","Хатлов тоифаси танланмаган",IF(K7583="","Сана кўрсатилмаган",IF(COUNTIF($H$6:$H$10005,H7583)&gt;1,"Такрорий ПИНФЛ",IF(OR(L7583="",M7583="",N7583="",O7583="",P7583=""),"Корхона, СТИР, соҳа, лавозим ёки ойлик кўрсатилмаган","✓")))))))))</f>
        <v/>
      </c>
      <c r="U7583" s="22" t="str">
        <f>IF(OR(H7583="",M7583=""),"",IF(COUNTIFS($B$6:B7583,B7583,$C$6:C7583,C7583,$M$6:M7583,M7583)=1,1,0))</f>
        <v/>
      </c>
    </row>
    <row r="7584" spans="1:21" x14ac:dyDescent="0.25">
      <c r="A7584" s="22" t="str">
        <f>IF(H7584="","",COUNTA($H$6:H7584))</f>
        <v/>
      </c>
      <c r="B7584" s="23"/>
      <c r="C7584" s="24"/>
      <c r="D7584" s="24"/>
      <c r="E7584" s="24"/>
      <c r="F7584" s="24"/>
      <c r="G7584" s="24"/>
      <c r="H7584" s="25"/>
      <c r="I7584" s="24"/>
      <c r="J7584" s="26"/>
      <c r="K7584" s="27"/>
      <c r="L7584" s="24"/>
      <c r="M7584" s="24"/>
      <c r="N7584" s="26"/>
      <c r="O7584" s="24"/>
      <c r="P7584" s="28"/>
      <c r="Q7584" s="24"/>
      <c r="R7584" s="24"/>
      <c r="S7584" s="24"/>
      <c r="T7584" s="29" t="str">
        <f>IF(H7584="","",IF(LEN(H7584)&lt;&gt;14,"ПИНФЛ 14 хонали эмас",IF(B7584="","Вилоят танланмаган",IF(C7584="","Туман танланмаган",IF(COUNTIFS(Рўйхатлар!$H$2:$H$209,B7584,Рўйхатлар!$I$2:$I$209,C7584)=0,"Туман вилоятга мос эмас",IF(J7584="","Хатлов тоифаси танланмаган",IF(K7584="","Сана кўрсатилмаган",IF(COUNTIF($H$6:$H$10005,H7584)&gt;1,"Такрорий ПИНФЛ",IF(OR(L7584="",M7584="",N7584="",O7584="",P7584=""),"Корхона, СТИР, соҳа, лавозим ёки ойлик кўрсатилмаган","✓")))))))))</f>
        <v/>
      </c>
      <c r="U7584" s="22" t="str">
        <f>IF(OR(H7584="",M7584=""),"",IF(COUNTIFS($B$6:B7584,B7584,$C$6:C7584,C7584,$M$6:M7584,M7584)=1,1,0))</f>
        <v/>
      </c>
    </row>
    <row r="7585" spans="1:21" x14ac:dyDescent="0.25">
      <c r="A7585" s="22" t="str">
        <f>IF(H7585="","",COUNTA($H$6:H7585))</f>
        <v/>
      </c>
      <c r="B7585" s="23"/>
      <c r="C7585" s="24"/>
      <c r="D7585" s="24"/>
      <c r="E7585" s="24"/>
      <c r="F7585" s="24"/>
      <c r="G7585" s="24"/>
      <c r="H7585" s="25"/>
      <c r="I7585" s="24"/>
      <c r="J7585" s="26"/>
      <c r="K7585" s="27"/>
      <c r="L7585" s="24"/>
      <c r="M7585" s="24"/>
      <c r="N7585" s="26"/>
      <c r="O7585" s="24"/>
      <c r="P7585" s="28"/>
      <c r="Q7585" s="24"/>
      <c r="R7585" s="24"/>
      <c r="S7585" s="24"/>
      <c r="T7585" s="29" t="str">
        <f>IF(H7585="","",IF(LEN(H7585)&lt;&gt;14,"ПИНФЛ 14 хонали эмас",IF(B7585="","Вилоят танланмаган",IF(C7585="","Туман танланмаган",IF(COUNTIFS(Рўйхатлар!$H$2:$H$209,B7585,Рўйхатлар!$I$2:$I$209,C7585)=0,"Туман вилоятга мос эмас",IF(J7585="","Хатлов тоифаси танланмаган",IF(K7585="","Сана кўрсатилмаган",IF(COUNTIF($H$6:$H$10005,H7585)&gt;1,"Такрорий ПИНФЛ",IF(OR(L7585="",M7585="",N7585="",O7585="",P7585=""),"Корхона, СТИР, соҳа, лавозим ёки ойлик кўрсатилмаган","✓")))))))))</f>
        <v/>
      </c>
      <c r="U7585" s="22" t="str">
        <f>IF(OR(H7585="",M7585=""),"",IF(COUNTIFS($B$6:B7585,B7585,$C$6:C7585,C7585,$M$6:M7585,M7585)=1,1,0))</f>
        <v/>
      </c>
    </row>
    <row r="7586" spans="1:21" x14ac:dyDescent="0.25">
      <c r="A7586" s="22" t="str">
        <f>IF(H7586="","",COUNTA($H$6:H7586))</f>
        <v/>
      </c>
      <c r="B7586" s="23"/>
      <c r="C7586" s="24"/>
      <c r="D7586" s="24"/>
      <c r="E7586" s="24"/>
      <c r="F7586" s="24"/>
      <c r="G7586" s="24"/>
      <c r="H7586" s="25"/>
      <c r="I7586" s="24"/>
      <c r="J7586" s="26"/>
      <c r="K7586" s="27"/>
      <c r="L7586" s="24"/>
      <c r="M7586" s="24"/>
      <c r="N7586" s="26"/>
      <c r="O7586" s="24"/>
      <c r="P7586" s="28"/>
      <c r="Q7586" s="24"/>
      <c r="R7586" s="24"/>
      <c r="S7586" s="24"/>
      <c r="T7586" s="29" t="str">
        <f>IF(H7586="","",IF(LEN(H7586)&lt;&gt;14,"ПИНФЛ 14 хонали эмас",IF(B7586="","Вилоят танланмаган",IF(C7586="","Туман танланмаган",IF(COUNTIFS(Рўйхатлар!$H$2:$H$209,B7586,Рўйхатлар!$I$2:$I$209,C7586)=0,"Туман вилоятга мос эмас",IF(J7586="","Хатлов тоифаси танланмаган",IF(K7586="","Сана кўрсатилмаган",IF(COUNTIF($H$6:$H$10005,H7586)&gt;1,"Такрорий ПИНФЛ",IF(OR(L7586="",M7586="",N7586="",O7586="",P7586=""),"Корхона, СТИР, соҳа, лавозим ёки ойлик кўрсатилмаган","✓")))))))))</f>
        <v/>
      </c>
      <c r="U7586" s="22" t="str">
        <f>IF(OR(H7586="",M7586=""),"",IF(COUNTIFS($B$6:B7586,B7586,$C$6:C7586,C7586,$M$6:M7586,M7586)=1,1,0))</f>
        <v/>
      </c>
    </row>
    <row r="7587" spans="1:21" x14ac:dyDescent="0.25">
      <c r="A7587" s="22" t="str">
        <f>IF(H7587="","",COUNTA($H$6:H7587))</f>
        <v/>
      </c>
      <c r="B7587" s="23"/>
      <c r="C7587" s="24"/>
      <c r="D7587" s="24"/>
      <c r="E7587" s="24"/>
      <c r="F7587" s="24"/>
      <c r="G7587" s="24"/>
      <c r="H7587" s="25"/>
      <c r="I7587" s="24"/>
      <c r="J7587" s="26"/>
      <c r="K7587" s="27"/>
      <c r="L7587" s="24"/>
      <c r="M7587" s="24"/>
      <c r="N7587" s="26"/>
      <c r="O7587" s="24"/>
      <c r="P7587" s="28"/>
      <c r="Q7587" s="24"/>
      <c r="R7587" s="24"/>
      <c r="S7587" s="24"/>
      <c r="T7587" s="29" t="str">
        <f>IF(H7587="","",IF(LEN(H7587)&lt;&gt;14,"ПИНФЛ 14 хонали эмас",IF(B7587="","Вилоят танланмаган",IF(C7587="","Туман танланмаган",IF(COUNTIFS(Рўйхатлар!$H$2:$H$209,B7587,Рўйхатлар!$I$2:$I$209,C7587)=0,"Туман вилоятга мос эмас",IF(J7587="","Хатлов тоифаси танланмаган",IF(K7587="","Сана кўрсатилмаган",IF(COUNTIF($H$6:$H$10005,H7587)&gt;1,"Такрорий ПИНФЛ",IF(OR(L7587="",M7587="",N7587="",O7587="",P7587=""),"Корхона, СТИР, соҳа, лавозим ёки ойлик кўрсатилмаган","✓")))))))))</f>
        <v/>
      </c>
      <c r="U7587" s="22" t="str">
        <f>IF(OR(H7587="",M7587=""),"",IF(COUNTIFS($B$6:B7587,B7587,$C$6:C7587,C7587,$M$6:M7587,M7587)=1,1,0))</f>
        <v/>
      </c>
    </row>
    <row r="7588" spans="1:21" x14ac:dyDescent="0.25">
      <c r="A7588" s="22" t="str">
        <f>IF(H7588="","",COUNTA($H$6:H7588))</f>
        <v/>
      </c>
      <c r="B7588" s="23"/>
      <c r="C7588" s="24"/>
      <c r="D7588" s="24"/>
      <c r="E7588" s="24"/>
      <c r="F7588" s="24"/>
      <c r="G7588" s="24"/>
      <c r="H7588" s="25"/>
      <c r="I7588" s="24"/>
      <c r="J7588" s="26"/>
      <c r="K7588" s="27"/>
      <c r="L7588" s="24"/>
      <c r="M7588" s="24"/>
      <c r="N7588" s="26"/>
      <c r="O7588" s="24"/>
      <c r="P7588" s="28"/>
      <c r="Q7588" s="24"/>
      <c r="R7588" s="24"/>
      <c r="S7588" s="24"/>
      <c r="T7588" s="29" t="str">
        <f>IF(H7588="","",IF(LEN(H7588)&lt;&gt;14,"ПИНФЛ 14 хонали эмас",IF(B7588="","Вилоят танланмаган",IF(C7588="","Туман танланмаган",IF(COUNTIFS(Рўйхатлар!$H$2:$H$209,B7588,Рўйхатлар!$I$2:$I$209,C7588)=0,"Туман вилоятга мос эмас",IF(J7588="","Хатлов тоифаси танланмаган",IF(K7588="","Сана кўрсатилмаган",IF(COUNTIF($H$6:$H$10005,H7588)&gt;1,"Такрорий ПИНФЛ",IF(OR(L7588="",M7588="",N7588="",O7588="",P7588=""),"Корхона, СТИР, соҳа, лавозим ёки ойлик кўрсатилмаган","✓")))))))))</f>
        <v/>
      </c>
      <c r="U7588" s="22" t="str">
        <f>IF(OR(H7588="",M7588=""),"",IF(COUNTIFS($B$6:B7588,B7588,$C$6:C7588,C7588,$M$6:M7588,M7588)=1,1,0))</f>
        <v/>
      </c>
    </row>
    <row r="7589" spans="1:21" x14ac:dyDescent="0.25">
      <c r="A7589" s="22" t="str">
        <f>IF(H7589="","",COUNTA($H$6:H7589))</f>
        <v/>
      </c>
      <c r="B7589" s="23"/>
      <c r="C7589" s="24"/>
      <c r="D7589" s="24"/>
      <c r="E7589" s="24"/>
      <c r="F7589" s="24"/>
      <c r="G7589" s="24"/>
      <c r="H7589" s="25"/>
      <c r="I7589" s="24"/>
      <c r="J7589" s="26"/>
      <c r="K7589" s="27"/>
      <c r="L7589" s="24"/>
      <c r="M7589" s="24"/>
      <c r="N7589" s="26"/>
      <c r="O7589" s="24"/>
      <c r="P7589" s="28"/>
      <c r="Q7589" s="24"/>
      <c r="R7589" s="24"/>
      <c r="S7589" s="24"/>
      <c r="T7589" s="29" t="str">
        <f>IF(H7589="","",IF(LEN(H7589)&lt;&gt;14,"ПИНФЛ 14 хонали эмас",IF(B7589="","Вилоят танланмаган",IF(C7589="","Туман танланмаган",IF(COUNTIFS(Рўйхатлар!$H$2:$H$209,B7589,Рўйхатлар!$I$2:$I$209,C7589)=0,"Туман вилоятга мос эмас",IF(J7589="","Хатлов тоифаси танланмаган",IF(K7589="","Сана кўрсатилмаган",IF(COUNTIF($H$6:$H$10005,H7589)&gt;1,"Такрорий ПИНФЛ",IF(OR(L7589="",M7589="",N7589="",O7589="",P7589=""),"Корхона, СТИР, соҳа, лавозим ёки ойлик кўрсатилмаган","✓")))))))))</f>
        <v/>
      </c>
      <c r="U7589" s="22" t="str">
        <f>IF(OR(H7589="",M7589=""),"",IF(COUNTIFS($B$6:B7589,B7589,$C$6:C7589,C7589,$M$6:M7589,M7589)=1,1,0))</f>
        <v/>
      </c>
    </row>
    <row r="7590" spans="1:21" x14ac:dyDescent="0.25">
      <c r="A7590" s="22" t="str">
        <f>IF(H7590="","",COUNTA($H$6:H7590))</f>
        <v/>
      </c>
      <c r="B7590" s="23"/>
      <c r="C7590" s="24"/>
      <c r="D7590" s="24"/>
      <c r="E7590" s="24"/>
      <c r="F7590" s="24"/>
      <c r="G7590" s="24"/>
      <c r="H7590" s="25"/>
      <c r="I7590" s="24"/>
      <c r="J7590" s="26"/>
      <c r="K7590" s="27"/>
      <c r="L7590" s="24"/>
      <c r="M7590" s="24"/>
      <c r="N7590" s="26"/>
      <c r="O7590" s="24"/>
      <c r="P7590" s="28"/>
      <c r="Q7590" s="24"/>
      <c r="R7590" s="24"/>
      <c r="S7590" s="24"/>
      <c r="T7590" s="29" t="str">
        <f>IF(H7590="","",IF(LEN(H7590)&lt;&gt;14,"ПИНФЛ 14 хонали эмас",IF(B7590="","Вилоят танланмаган",IF(C7590="","Туман танланмаган",IF(COUNTIFS(Рўйхатлар!$H$2:$H$209,B7590,Рўйхатлар!$I$2:$I$209,C7590)=0,"Туман вилоятга мос эмас",IF(J7590="","Хатлов тоифаси танланмаган",IF(K7590="","Сана кўрсатилмаган",IF(COUNTIF($H$6:$H$10005,H7590)&gt;1,"Такрорий ПИНФЛ",IF(OR(L7590="",M7590="",N7590="",O7590="",P7590=""),"Корхона, СТИР, соҳа, лавозим ёки ойлик кўрсатилмаган","✓")))))))))</f>
        <v/>
      </c>
      <c r="U7590" s="22" t="str">
        <f>IF(OR(H7590="",M7590=""),"",IF(COUNTIFS($B$6:B7590,B7590,$C$6:C7590,C7590,$M$6:M7590,M7590)=1,1,0))</f>
        <v/>
      </c>
    </row>
    <row r="7591" spans="1:21" x14ac:dyDescent="0.25">
      <c r="A7591" s="22" t="str">
        <f>IF(H7591="","",COUNTA($H$6:H7591))</f>
        <v/>
      </c>
      <c r="B7591" s="23"/>
      <c r="C7591" s="24"/>
      <c r="D7591" s="24"/>
      <c r="E7591" s="24"/>
      <c r="F7591" s="24"/>
      <c r="G7591" s="24"/>
      <c r="H7591" s="25"/>
      <c r="I7591" s="24"/>
      <c r="J7591" s="26"/>
      <c r="K7591" s="27"/>
      <c r="L7591" s="24"/>
      <c r="M7591" s="24"/>
      <c r="N7591" s="26"/>
      <c r="O7591" s="24"/>
      <c r="P7591" s="28"/>
      <c r="Q7591" s="24"/>
      <c r="R7591" s="24"/>
      <c r="S7591" s="24"/>
      <c r="T7591" s="29" t="str">
        <f>IF(H7591="","",IF(LEN(H7591)&lt;&gt;14,"ПИНФЛ 14 хонали эмас",IF(B7591="","Вилоят танланмаган",IF(C7591="","Туман танланмаган",IF(COUNTIFS(Рўйхатлар!$H$2:$H$209,B7591,Рўйхатлар!$I$2:$I$209,C7591)=0,"Туман вилоятга мос эмас",IF(J7591="","Хатлов тоифаси танланмаган",IF(K7591="","Сана кўрсатилмаган",IF(COUNTIF($H$6:$H$10005,H7591)&gt;1,"Такрорий ПИНФЛ",IF(OR(L7591="",M7591="",N7591="",O7591="",P7591=""),"Корхона, СТИР, соҳа, лавозим ёки ойлик кўрсатилмаган","✓")))))))))</f>
        <v/>
      </c>
      <c r="U7591" s="22" t="str">
        <f>IF(OR(H7591="",M7591=""),"",IF(COUNTIFS($B$6:B7591,B7591,$C$6:C7591,C7591,$M$6:M7591,M7591)=1,1,0))</f>
        <v/>
      </c>
    </row>
    <row r="7592" spans="1:21" x14ac:dyDescent="0.25">
      <c r="A7592" s="22" t="str">
        <f>IF(H7592="","",COUNTA($H$6:H7592))</f>
        <v/>
      </c>
      <c r="B7592" s="23"/>
      <c r="C7592" s="24"/>
      <c r="D7592" s="24"/>
      <c r="E7592" s="24"/>
      <c r="F7592" s="24"/>
      <c r="G7592" s="24"/>
      <c r="H7592" s="25"/>
      <c r="I7592" s="24"/>
      <c r="J7592" s="26"/>
      <c r="K7592" s="27"/>
      <c r="L7592" s="24"/>
      <c r="M7592" s="24"/>
      <c r="N7592" s="26"/>
      <c r="O7592" s="24"/>
      <c r="P7592" s="28"/>
      <c r="Q7592" s="24"/>
      <c r="R7592" s="24"/>
      <c r="S7592" s="24"/>
      <c r="T7592" s="29" t="str">
        <f>IF(H7592="","",IF(LEN(H7592)&lt;&gt;14,"ПИНФЛ 14 хонали эмас",IF(B7592="","Вилоят танланмаган",IF(C7592="","Туман танланмаган",IF(COUNTIFS(Рўйхатлар!$H$2:$H$209,B7592,Рўйхатлар!$I$2:$I$209,C7592)=0,"Туман вилоятга мос эмас",IF(J7592="","Хатлов тоифаси танланмаган",IF(K7592="","Сана кўрсатилмаган",IF(COUNTIF($H$6:$H$10005,H7592)&gt;1,"Такрорий ПИНФЛ",IF(OR(L7592="",M7592="",N7592="",O7592="",P7592=""),"Корхона, СТИР, соҳа, лавозим ёки ойлик кўрсатилмаган","✓")))))))))</f>
        <v/>
      </c>
      <c r="U7592" s="22" t="str">
        <f>IF(OR(H7592="",M7592=""),"",IF(COUNTIFS($B$6:B7592,B7592,$C$6:C7592,C7592,$M$6:M7592,M7592)=1,1,0))</f>
        <v/>
      </c>
    </row>
    <row r="7593" spans="1:21" x14ac:dyDescent="0.25">
      <c r="A7593" s="22" t="str">
        <f>IF(H7593="","",COUNTA($H$6:H7593))</f>
        <v/>
      </c>
      <c r="B7593" s="23"/>
      <c r="C7593" s="24"/>
      <c r="D7593" s="24"/>
      <c r="E7593" s="24"/>
      <c r="F7593" s="24"/>
      <c r="G7593" s="24"/>
      <c r="H7593" s="25"/>
      <c r="I7593" s="24"/>
      <c r="J7593" s="26"/>
      <c r="K7593" s="27"/>
      <c r="L7593" s="24"/>
      <c r="M7593" s="24"/>
      <c r="N7593" s="26"/>
      <c r="O7593" s="24"/>
      <c r="P7593" s="28"/>
      <c r="Q7593" s="24"/>
      <c r="R7593" s="24"/>
      <c r="S7593" s="24"/>
      <c r="T7593" s="29" t="str">
        <f>IF(H7593="","",IF(LEN(H7593)&lt;&gt;14,"ПИНФЛ 14 хонали эмас",IF(B7593="","Вилоят танланмаган",IF(C7593="","Туман танланмаган",IF(COUNTIFS(Рўйхатлар!$H$2:$H$209,B7593,Рўйхатлар!$I$2:$I$209,C7593)=0,"Туман вилоятга мос эмас",IF(J7593="","Хатлов тоифаси танланмаган",IF(K7593="","Сана кўрсатилмаган",IF(COUNTIF($H$6:$H$10005,H7593)&gt;1,"Такрорий ПИНФЛ",IF(OR(L7593="",M7593="",N7593="",O7593="",P7593=""),"Корхона, СТИР, соҳа, лавозим ёки ойлик кўрсатилмаган","✓")))))))))</f>
        <v/>
      </c>
      <c r="U7593" s="22" t="str">
        <f>IF(OR(H7593="",M7593=""),"",IF(COUNTIFS($B$6:B7593,B7593,$C$6:C7593,C7593,$M$6:M7593,M7593)=1,1,0))</f>
        <v/>
      </c>
    </row>
    <row r="7594" spans="1:21" x14ac:dyDescent="0.25">
      <c r="A7594" s="22" t="str">
        <f>IF(H7594="","",COUNTA($H$6:H7594))</f>
        <v/>
      </c>
      <c r="B7594" s="23"/>
      <c r="C7594" s="24"/>
      <c r="D7594" s="24"/>
      <c r="E7594" s="24"/>
      <c r="F7594" s="24"/>
      <c r="G7594" s="24"/>
      <c r="H7594" s="25"/>
      <c r="I7594" s="24"/>
      <c r="J7594" s="26"/>
      <c r="K7594" s="27"/>
      <c r="L7594" s="24"/>
      <c r="M7594" s="24"/>
      <c r="N7594" s="26"/>
      <c r="O7594" s="24"/>
      <c r="P7594" s="28"/>
      <c r="Q7594" s="24"/>
      <c r="R7594" s="24"/>
      <c r="S7594" s="24"/>
      <c r="T7594" s="29" t="str">
        <f>IF(H7594="","",IF(LEN(H7594)&lt;&gt;14,"ПИНФЛ 14 хонали эмас",IF(B7594="","Вилоят танланмаган",IF(C7594="","Туман танланмаган",IF(COUNTIFS(Рўйхатлар!$H$2:$H$209,B7594,Рўйхатлар!$I$2:$I$209,C7594)=0,"Туман вилоятга мос эмас",IF(J7594="","Хатлов тоифаси танланмаган",IF(K7594="","Сана кўрсатилмаган",IF(COUNTIF($H$6:$H$10005,H7594)&gt;1,"Такрорий ПИНФЛ",IF(OR(L7594="",M7594="",N7594="",O7594="",P7594=""),"Корхона, СТИР, соҳа, лавозим ёки ойлик кўрсатилмаган","✓")))))))))</f>
        <v/>
      </c>
      <c r="U7594" s="22" t="str">
        <f>IF(OR(H7594="",M7594=""),"",IF(COUNTIFS($B$6:B7594,B7594,$C$6:C7594,C7594,$M$6:M7594,M7594)=1,1,0))</f>
        <v/>
      </c>
    </row>
    <row r="7595" spans="1:21" x14ac:dyDescent="0.25">
      <c r="A7595" s="22" t="str">
        <f>IF(H7595="","",COUNTA($H$6:H7595))</f>
        <v/>
      </c>
      <c r="B7595" s="23"/>
      <c r="C7595" s="24"/>
      <c r="D7595" s="24"/>
      <c r="E7595" s="24"/>
      <c r="F7595" s="24"/>
      <c r="G7595" s="24"/>
      <c r="H7595" s="25"/>
      <c r="I7595" s="24"/>
      <c r="J7595" s="26"/>
      <c r="K7595" s="27"/>
      <c r="L7595" s="24"/>
      <c r="M7595" s="24"/>
      <c r="N7595" s="26"/>
      <c r="O7595" s="24"/>
      <c r="P7595" s="28"/>
      <c r="Q7595" s="24"/>
      <c r="R7595" s="24"/>
      <c r="S7595" s="24"/>
      <c r="T7595" s="29" t="str">
        <f>IF(H7595="","",IF(LEN(H7595)&lt;&gt;14,"ПИНФЛ 14 хонали эмас",IF(B7595="","Вилоят танланмаган",IF(C7595="","Туман танланмаган",IF(COUNTIFS(Рўйхатлар!$H$2:$H$209,B7595,Рўйхатлар!$I$2:$I$209,C7595)=0,"Туман вилоятга мос эмас",IF(J7595="","Хатлов тоифаси танланмаган",IF(K7595="","Сана кўрсатилмаган",IF(COUNTIF($H$6:$H$10005,H7595)&gt;1,"Такрорий ПИНФЛ",IF(OR(L7595="",M7595="",N7595="",O7595="",P7595=""),"Корхона, СТИР, соҳа, лавозим ёки ойлик кўрсатилмаган","✓")))))))))</f>
        <v/>
      </c>
      <c r="U7595" s="22" t="str">
        <f>IF(OR(H7595="",M7595=""),"",IF(COUNTIFS($B$6:B7595,B7595,$C$6:C7595,C7595,$M$6:M7595,M7595)=1,1,0))</f>
        <v/>
      </c>
    </row>
    <row r="7596" spans="1:21" x14ac:dyDescent="0.25">
      <c r="A7596" s="22" t="str">
        <f>IF(H7596="","",COUNTA($H$6:H7596))</f>
        <v/>
      </c>
      <c r="B7596" s="23"/>
      <c r="C7596" s="24"/>
      <c r="D7596" s="24"/>
      <c r="E7596" s="24"/>
      <c r="F7596" s="24"/>
      <c r="G7596" s="24"/>
      <c r="H7596" s="25"/>
      <c r="I7596" s="24"/>
      <c r="J7596" s="26"/>
      <c r="K7596" s="27"/>
      <c r="L7596" s="24"/>
      <c r="M7596" s="24"/>
      <c r="N7596" s="26"/>
      <c r="O7596" s="24"/>
      <c r="P7596" s="28"/>
      <c r="Q7596" s="24"/>
      <c r="R7596" s="24"/>
      <c r="S7596" s="24"/>
      <c r="T7596" s="29" t="str">
        <f>IF(H7596="","",IF(LEN(H7596)&lt;&gt;14,"ПИНФЛ 14 хонали эмас",IF(B7596="","Вилоят танланмаган",IF(C7596="","Туман танланмаган",IF(COUNTIFS(Рўйхатлар!$H$2:$H$209,B7596,Рўйхатлар!$I$2:$I$209,C7596)=0,"Туман вилоятга мос эмас",IF(J7596="","Хатлов тоифаси танланмаган",IF(K7596="","Сана кўрсатилмаган",IF(COUNTIF($H$6:$H$10005,H7596)&gt;1,"Такрорий ПИНФЛ",IF(OR(L7596="",M7596="",N7596="",O7596="",P7596=""),"Корхона, СТИР, соҳа, лавозим ёки ойлик кўрсатилмаган","✓")))))))))</f>
        <v/>
      </c>
      <c r="U7596" s="22" t="str">
        <f>IF(OR(H7596="",M7596=""),"",IF(COUNTIFS($B$6:B7596,B7596,$C$6:C7596,C7596,$M$6:M7596,M7596)=1,1,0))</f>
        <v/>
      </c>
    </row>
    <row r="7597" spans="1:21" x14ac:dyDescent="0.25">
      <c r="A7597" s="22" t="str">
        <f>IF(H7597="","",COUNTA($H$6:H7597))</f>
        <v/>
      </c>
      <c r="B7597" s="23"/>
      <c r="C7597" s="24"/>
      <c r="D7597" s="24"/>
      <c r="E7597" s="24"/>
      <c r="F7597" s="24"/>
      <c r="G7597" s="24"/>
      <c r="H7597" s="25"/>
      <c r="I7597" s="24"/>
      <c r="J7597" s="26"/>
      <c r="K7597" s="27"/>
      <c r="L7597" s="24"/>
      <c r="M7597" s="24"/>
      <c r="N7597" s="26"/>
      <c r="O7597" s="24"/>
      <c r="P7597" s="28"/>
      <c r="Q7597" s="24"/>
      <c r="R7597" s="24"/>
      <c r="S7597" s="24"/>
      <c r="T7597" s="29" t="str">
        <f>IF(H7597="","",IF(LEN(H7597)&lt;&gt;14,"ПИНФЛ 14 хонали эмас",IF(B7597="","Вилоят танланмаган",IF(C7597="","Туман танланмаган",IF(COUNTIFS(Рўйхатлар!$H$2:$H$209,B7597,Рўйхатлар!$I$2:$I$209,C7597)=0,"Туман вилоятга мос эмас",IF(J7597="","Хатлов тоифаси танланмаган",IF(K7597="","Сана кўрсатилмаган",IF(COUNTIF($H$6:$H$10005,H7597)&gt;1,"Такрорий ПИНФЛ",IF(OR(L7597="",M7597="",N7597="",O7597="",P7597=""),"Корхона, СТИР, соҳа, лавозим ёки ойлик кўрсатилмаган","✓")))))))))</f>
        <v/>
      </c>
      <c r="U7597" s="22" t="str">
        <f>IF(OR(H7597="",M7597=""),"",IF(COUNTIFS($B$6:B7597,B7597,$C$6:C7597,C7597,$M$6:M7597,M7597)=1,1,0))</f>
        <v/>
      </c>
    </row>
    <row r="7598" spans="1:21" x14ac:dyDescent="0.25">
      <c r="A7598" s="22" t="str">
        <f>IF(H7598="","",COUNTA($H$6:H7598))</f>
        <v/>
      </c>
      <c r="B7598" s="23"/>
      <c r="C7598" s="24"/>
      <c r="D7598" s="24"/>
      <c r="E7598" s="24"/>
      <c r="F7598" s="24"/>
      <c r="G7598" s="24"/>
      <c r="H7598" s="25"/>
      <c r="I7598" s="24"/>
      <c r="J7598" s="26"/>
      <c r="K7598" s="27"/>
      <c r="L7598" s="24"/>
      <c r="M7598" s="24"/>
      <c r="N7598" s="26"/>
      <c r="O7598" s="24"/>
      <c r="P7598" s="28"/>
      <c r="Q7598" s="24"/>
      <c r="R7598" s="24"/>
      <c r="S7598" s="24"/>
      <c r="T7598" s="29" t="str">
        <f>IF(H7598="","",IF(LEN(H7598)&lt;&gt;14,"ПИНФЛ 14 хонали эмас",IF(B7598="","Вилоят танланмаган",IF(C7598="","Туман танланмаган",IF(COUNTIFS(Рўйхатлар!$H$2:$H$209,B7598,Рўйхатлар!$I$2:$I$209,C7598)=0,"Туман вилоятга мос эмас",IF(J7598="","Хатлов тоифаси танланмаган",IF(K7598="","Сана кўрсатилмаган",IF(COUNTIF($H$6:$H$10005,H7598)&gt;1,"Такрорий ПИНФЛ",IF(OR(L7598="",M7598="",N7598="",O7598="",P7598=""),"Корхона, СТИР, соҳа, лавозим ёки ойлик кўрсатилмаган","✓")))))))))</f>
        <v/>
      </c>
      <c r="U7598" s="22" t="str">
        <f>IF(OR(H7598="",M7598=""),"",IF(COUNTIFS($B$6:B7598,B7598,$C$6:C7598,C7598,$M$6:M7598,M7598)=1,1,0))</f>
        <v/>
      </c>
    </row>
    <row r="7599" spans="1:21" x14ac:dyDescent="0.25">
      <c r="A7599" s="22" t="str">
        <f>IF(H7599="","",COUNTA($H$6:H7599))</f>
        <v/>
      </c>
      <c r="B7599" s="23"/>
      <c r="C7599" s="24"/>
      <c r="D7599" s="24"/>
      <c r="E7599" s="24"/>
      <c r="F7599" s="24"/>
      <c r="G7599" s="24"/>
      <c r="H7599" s="25"/>
      <c r="I7599" s="24"/>
      <c r="J7599" s="26"/>
      <c r="K7599" s="27"/>
      <c r="L7599" s="24"/>
      <c r="M7599" s="24"/>
      <c r="N7599" s="26"/>
      <c r="O7599" s="24"/>
      <c r="P7599" s="28"/>
      <c r="Q7599" s="24"/>
      <c r="R7599" s="24"/>
      <c r="S7599" s="24"/>
      <c r="T7599" s="29" t="str">
        <f>IF(H7599="","",IF(LEN(H7599)&lt;&gt;14,"ПИНФЛ 14 хонали эмас",IF(B7599="","Вилоят танланмаган",IF(C7599="","Туман танланмаган",IF(COUNTIFS(Рўйхатлар!$H$2:$H$209,B7599,Рўйхатлар!$I$2:$I$209,C7599)=0,"Туман вилоятга мос эмас",IF(J7599="","Хатлов тоифаси танланмаган",IF(K7599="","Сана кўрсатилмаган",IF(COUNTIF($H$6:$H$10005,H7599)&gt;1,"Такрорий ПИНФЛ",IF(OR(L7599="",M7599="",N7599="",O7599="",P7599=""),"Корхона, СТИР, соҳа, лавозим ёки ойлик кўрсатилмаган","✓")))))))))</f>
        <v/>
      </c>
      <c r="U7599" s="22" t="str">
        <f>IF(OR(H7599="",M7599=""),"",IF(COUNTIFS($B$6:B7599,B7599,$C$6:C7599,C7599,$M$6:M7599,M7599)=1,1,0))</f>
        <v/>
      </c>
    </row>
    <row r="7600" spans="1:21" x14ac:dyDescent="0.25">
      <c r="A7600" s="22" t="str">
        <f>IF(H7600="","",COUNTA($H$6:H7600))</f>
        <v/>
      </c>
      <c r="B7600" s="23"/>
      <c r="C7600" s="24"/>
      <c r="D7600" s="24"/>
      <c r="E7600" s="24"/>
      <c r="F7600" s="24"/>
      <c r="G7600" s="24"/>
      <c r="H7600" s="25"/>
      <c r="I7600" s="24"/>
      <c r="J7600" s="26"/>
      <c r="K7600" s="27"/>
      <c r="L7600" s="24"/>
      <c r="M7600" s="24"/>
      <c r="N7600" s="26"/>
      <c r="O7600" s="24"/>
      <c r="P7600" s="28"/>
      <c r="Q7600" s="24"/>
      <c r="R7600" s="24"/>
      <c r="S7600" s="24"/>
      <c r="T7600" s="29" t="str">
        <f>IF(H7600="","",IF(LEN(H7600)&lt;&gt;14,"ПИНФЛ 14 хонали эмас",IF(B7600="","Вилоят танланмаган",IF(C7600="","Туман танланмаган",IF(COUNTIFS(Рўйхатлар!$H$2:$H$209,B7600,Рўйхатлар!$I$2:$I$209,C7600)=0,"Туман вилоятга мос эмас",IF(J7600="","Хатлов тоифаси танланмаган",IF(K7600="","Сана кўрсатилмаган",IF(COUNTIF($H$6:$H$10005,H7600)&gt;1,"Такрорий ПИНФЛ",IF(OR(L7600="",M7600="",N7600="",O7600="",P7600=""),"Корхона, СТИР, соҳа, лавозим ёки ойлик кўрсатилмаган","✓")))))))))</f>
        <v/>
      </c>
      <c r="U7600" s="22" t="str">
        <f>IF(OR(H7600="",M7600=""),"",IF(COUNTIFS($B$6:B7600,B7600,$C$6:C7600,C7600,$M$6:M7600,M7600)=1,1,0))</f>
        <v/>
      </c>
    </row>
    <row r="7601" spans="1:21" x14ac:dyDescent="0.25">
      <c r="A7601" s="22" t="str">
        <f>IF(H7601="","",COUNTA($H$6:H7601))</f>
        <v/>
      </c>
      <c r="B7601" s="23"/>
      <c r="C7601" s="24"/>
      <c r="D7601" s="24"/>
      <c r="E7601" s="24"/>
      <c r="F7601" s="24"/>
      <c r="G7601" s="24"/>
      <c r="H7601" s="25"/>
      <c r="I7601" s="24"/>
      <c r="J7601" s="26"/>
      <c r="K7601" s="27"/>
      <c r="L7601" s="24"/>
      <c r="M7601" s="24"/>
      <c r="N7601" s="26"/>
      <c r="O7601" s="24"/>
      <c r="P7601" s="28"/>
      <c r="Q7601" s="24"/>
      <c r="R7601" s="24"/>
      <c r="S7601" s="24"/>
      <c r="T7601" s="29" t="str">
        <f>IF(H7601="","",IF(LEN(H7601)&lt;&gt;14,"ПИНФЛ 14 хонали эмас",IF(B7601="","Вилоят танланмаган",IF(C7601="","Туман танланмаган",IF(COUNTIFS(Рўйхатлар!$H$2:$H$209,B7601,Рўйхатлар!$I$2:$I$209,C7601)=0,"Туман вилоятга мос эмас",IF(J7601="","Хатлов тоифаси танланмаган",IF(K7601="","Сана кўрсатилмаган",IF(COUNTIF($H$6:$H$10005,H7601)&gt;1,"Такрорий ПИНФЛ",IF(OR(L7601="",M7601="",N7601="",O7601="",P7601=""),"Корхона, СТИР, соҳа, лавозим ёки ойлик кўрсатилмаган","✓")))))))))</f>
        <v/>
      </c>
      <c r="U7601" s="22" t="str">
        <f>IF(OR(H7601="",M7601=""),"",IF(COUNTIFS($B$6:B7601,B7601,$C$6:C7601,C7601,$M$6:M7601,M7601)=1,1,0))</f>
        <v/>
      </c>
    </row>
    <row r="7602" spans="1:21" x14ac:dyDescent="0.25">
      <c r="A7602" s="22" t="str">
        <f>IF(H7602="","",COUNTA($H$6:H7602))</f>
        <v/>
      </c>
      <c r="B7602" s="23"/>
      <c r="C7602" s="24"/>
      <c r="D7602" s="24"/>
      <c r="E7602" s="24"/>
      <c r="F7602" s="24"/>
      <c r="G7602" s="24"/>
      <c r="H7602" s="25"/>
      <c r="I7602" s="24"/>
      <c r="J7602" s="26"/>
      <c r="K7602" s="27"/>
      <c r="L7602" s="24"/>
      <c r="M7602" s="24"/>
      <c r="N7602" s="26"/>
      <c r="O7602" s="24"/>
      <c r="P7602" s="28"/>
      <c r="Q7602" s="24"/>
      <c r="R7602" s="24"/>
      <c r="S7602" s="24"/>
      <c r="T7602" s="29" t="str">
        <f>IF(H7602="","",IF(LEN(H7602)&lt;&gt;14,"ПИНФЛ 14 хонали эмас",IF(B7602="","Вилоят танланмаган",IF(C7602="","Туман танланмаган",IF(COUNTIFS(Рўйхатлар!$H$2:$H$209,B7602,Рўйхатлар!$I$2:$I$209,C7602)=0,"Туман вилоятга мос эмас",IF(J7602="","Хатлов тоифаси танланмаган",IF(K7602="","Сана кўрсатилмаган",IF(COUNTIF($H$6:$H$10005,H7602)&gt;1,"Такрорий ПИНФЛ",IF(OR(L7602="",M7602="",N7602="",O7602="",P7602=""),"Корхона, СТИР, соҳа, лавозим ёки ойлик кўрсатилмаган","✓")))))))))</f>
        <v/>
      </c>
      <c r="U7602" s="22" t="str">
        <f>IF(OR(H7602="",M7602=""),"",IF(COUNTIFS($B$6:B7602,B7602,$C$6:C7602,C7602,$M$6:M7602,M7602)=1,1,0))</f>
        <v/>
      </c>
    </row>
    <row r="7603" spans="1:21" x14ac:dyDescent="0.25">
      <c r="A7603" s="22" t="str">
        <f>IF(H7603="","",COUNTA($H$6:H7603))</f>
        <v/>
      </c>
      <c r="B7603" s="23"/>
      <c r="C7603" s="24"/>
      <c r="D7603" s="24"/>
      <c r="E7603" s="24"/>
      <c r="F7603" s="24"/>
      <c r="G7603" s="24"/>
      <c r="H7603" s="25"/>
      <c r="I7603" s="24"/>
      <c r="J7603" s="26"/>
      <c r="K7603" s="27"/>
      <c r="L7603" s="24"/>
      <c r="M7603" s="24"/>
      <c r="N7603" s="26"/>
      <c r="O7603" s="24"/>
      <c r="P7603" s="28"/>
      <c r="Q7603" s="24"/>
      <c r="R7603" s="24"/>
      <c r="S7603" s="24"/>
      <c r="T7603" s="29" t="str">
        <f>IF(H7603="","",IF(LEN(H7603)&lt;&gt;14,"ПИНФЛ 14 хонали эмас",IF(B7603="","Вилоят танланмаган",IF(C7603="","Туман танланмаган",IF(COUNTIFS(Рўйхатлар!$H$2:$H$209,B7603,Рўйхатлар!$I$2:$I$209,C7603)=0,"Туман вилоятга мос эмас",IF(J7603="","Хатлов тоифаси танланмаган",IF(K7603="","Сана кўрсатилмаган",IF(COUNTIF($H$6:$H$10005,H7603)&gt;1,"Такрорий ПИНФЛ",IF(OR(L7603="",M7603="",N7603="",O7603="",P7603=""),"Корхона, СТИР, соҳа, лавозим ёки ойлик кўрсатилмаган","✓")))))))))</f>
        <v/>
      </c>
      <c r="U7603" s="22" t="str">
        <f>IF(OR(H7603="",M7603=""),"",IF(COUNTIFS($B$6:B7603,B7603,$C$6:C7603,C7603,$M$6:M7603,M7603)=1,1,0))</f>
        <v/>
      </c>
    </row>
    <row r="7604" spans="1:21" x14ac:dyDescent="0.25">
      <c r="A7604" s="22" t="str">
        <f>IF(H7604="","",COUNTA($H$6:H7604))</f>
        <v/>
      </c>
      <c r="B7604" s="23"/>
      <c r="C7604" s="24"/>
      <c r="D7604" s="24"/>
      <c r="E7604" s="24"/>
      <c r="F7604" s="24"/>
      <c r="G7604" s="24"/>
      <c r="H7604" s="25"/>
      <c r="I7604" s="24"/>
      <c r="J7604" s="26"/>
      <c r="K7604" s="27"/>
      <c r="L7604" s="24"/>
      <c r="M7604" s="24"/>
      <c r="N7604" s="26"/>
      <c r="O7604" s="24"/>
      <c r="P7604" s="28"/>
      <c r="Q7604" s="24"/>
      <c r="R7604" s="24"/>
      <c r="S7604" s="24"/>
      <c r="T7604" s="29" t="str">
        <f>IF(H7604="","",IF(LEN(H7604)&lt;&gt;14,"ПИНФЛ 14 хонали эмас",IF(B7604="","Вилоят танланмаган",IF(C7604="","Туман танланмаган",IF(COUNTIFS(Рўйхатлар!$H$2:$H$209,B7604,Рўйхатлар!$I$2:$I$209,C7604)=0,"Туман вилоятга мос эмас",IF(J7604="","Хатлов тоифаси танланмаган",IF(K7604="","Сана кўрсатилмаган",IF(COUNTIF($H$6:$H$10005,H7604)&gt;1,"Такрорий ПИНФЛ",IF(OR(L7604="",M7604="",N7604="",O7604="",P7604=""),"Корхона, СТИР, соҳа, лавозим ёки ойлик кўрсатилмаган","✓")))))))))</f>
        <v/>
      </c>
      <c r="U7604" s="22" t="str">
        <f>IF(OR(H7604="",M7604=""),"",IF(COUNTIFS($B$6:B7604,B7604,$C$6:C7604,C7604,$M$6:M7604,M7604)=1,1,0))</f>
        <v/>
      </c>
    </row>
    <row r="7605" spans="1:21" x14ac:dyDescent="0.25">
      <c r="A7605" s="22" t="str">
        <f>IF(H7605="","",COUNTA($H$6:H7605))</f>
        <v/>
      </c>
      <c r="B7605" s="23"/>
      <c r="C7605" s="24"/>
      <c r="D7605" s="24"/>
      <c r="E7605" s="24"/>
      <c r="F7605" s="24"/>
      <c r="G7605" s="24"/>
      <c r="H7605" s="25"/>
      <c r="I7605" s="24"/>
      <c r="J7605" s="26"/>
      <c r="K7605" s="27"/>
      <c r="L7605" s="24"/>
      <c r="M7605" s="24"/>
      <c r="N7605" s="26"/>
      <c r="O7605" s="24"/>
      <c r="P7605" s="28"/>
      <c r="Q7605" s="24"/>
      <c r="R7605" s="24"/>
      <c r="S7605" s="24"/>
      <c r="T7605" s="29" t="str">
        <f>IF(H7605="","",IF(LEN(H7605)&lt;&gt;14,"ПИНФЛ 14 хонали эмас",IF(B7605="","Вилоят танланмаган",IF(C7605="","Туман танланмаган",IF(COUNTIFS(Рўйхатлар!$H$2:$H$209,B7605,Рўйхатлар!$I$2:$I$209,C7605)=0,"Туман вилоятга мос эмас",IF(J7605="","Хатлов тоифаси танланмаган",IF(K7605="","Сана кўрсатилмаган",IF(COUNTIF($H$6:$H$10005,H7605)&gt;1,"Такрорий ПИНФЛ",IF(OR(L7605="",M7605="",N7605="",O7605="",P7605=""),"Корхона, СТИР, соҳа, лавозим ёки ойлик кўрсатилмаган","✓")))))))))</f>
        <v/>
      </c>
      <c r="U7605" s="22" t="str">
        <f>IF(OR(H7605="",M7605=""),"",IF(COUNTIFS($B$6:B7605,B7605,$C$6:C7605,C7605,$M$6:M7605,M7605)=1,1,0))</f>
        <v/>
      </c>
    </row>
    <row r="7606" spans="1:21" x14ac:dyDescent="0.25">
      <c r="A7606" s="22" t="str">
        <f>IF(H7606="","",COUNTA($H$6:H7606))</f>
        <v/>
      </c>
      <c r="B7606" s="23"/>
      <c r="C7606" s="24"/>
      <c r="D7606" s="24"/>
      <c r="E7606" s="24"/>
      <c r="F7606" s="24"/>
      <c r="G7606" s="24"/>
      <c r="H7606" s="25"/>
      <c r="I7606" s="24"/>
      <c r="J7606" s="26"/>
      <c r="K7606" s="27"/>
      <c r="L7606" s="24"/>
      <c r="M7606" s="24"/>
      <c r="N7606" s="26"/>
      <c r="O7606" s="24"/>
      <c r="P7606" s="28"/>
      <c r="Q7606" s="24"/>
      <c r="R7606" s="24"/>
      <c r="S7606" s="24"/>
      <c r="T7606" s="29" t="str">
        <f>IF(H7606="","",IF(LEN(H7606)&lt;&gt;14,"ПИНФЛ 14 хонали эмас",IF(B7606="","Вилоят танланмаган",IF(C7606="","Туман танланмаган",IF(COUNTIFS(Рўйхатлар!$H$2:$H$209,B7606,Рўйхатлар!$I$2:$I$209,C7606)=0,"Туман вилоятга мос эмас",IF(J7606="","Хатлов тоифаси танланмаган",IF(K7606="","Сана кўрсатилмаган",IF(COUNTIF($H$6:$H$10005,H7606)&gt;1,"Такрорий ПИНФЛ",IF(OR(L7606="",M7606="",N7606="",O7606="",P7606=""),"Корхона, СТИР, соҳа, лавозим ёки ойлик кўрсатилмаган","✓")))))))))</f>
        <v/>
      </c>
      <c r="U7606" s="22" t="str">
        <f>IF(OR(H7606="",M7606=""),"",IF(COUNTIFS($B$6:B7606,B7606,$C$6:C7606,C7606,$M$6:M7606,M7606)=1,1,0))</f>
        <v/>
      </c>
    </row>
    <row r="7607" spans="1:21" x14ac:dyDescent="0.25">
      <c r="A7607" s="22" t="str">
        <f>IF(H7607="","",COUNTA($H$6:H7607))</f>
        <v/>
      </c>
      <c r="B7607" s="23"/>
      <c r="C7607" s="24"/>
      <c r="D7607" s="24"/>
      <c r="E7607" s="24"/>
      <c r="F7607" s="24"/>
      <c r="G7607" s="24"/>
      <c r="H7607" s="25"/>
      <c r="I7607" s="24"/>
      <c r="J7607" s="26"/>
      <c r="K7607" s="27"/>
      <c r="L7607" s="24"/>
      <c r="M7607" s="24"/>
      <c r="N7607" s="26"/>
      <c r="O7607" s="24"/>
      <c r="P7607" s="28"/>
      <c r="Q7607" s="24"/>
      <c r="R7607" s="24"/>
      <c r="S7607" s="24"/>
      <c r="T7607" s="29" t="str">
        <f>IF(H7607="","",IF(LEN(H7607)&lt;&gt;14,"ПИНФЛ 14 хонали эмас",IF(B7607="","Вилоят танланмаган",IF(C7607="","Туман танланмаган",IF(COUNTIFS(Рўйхатлар!$H$2:$H$209,B7607,Рўйхатлар!$I$2:$I$209,C7607)=0,"Туман вилоятга мос эмас",IF(J7607="","Хатлов тоифаси танланмаган",IF(K7607="","Сана кўрсатилмаган",IF(COUNTIF($H$6:$H$10005,H7607)&gt;1,"Такрорий ПИНФЛ",IF(OR(L7607="",M7607="",N7607="",O7607="",P7607=""),"Корхона, СТИР, соҳа, лавозим ёки ойлик кўрсатилмаган","✓")))))))))</f>
        <v/>
      </c>
      <c r="U7607" s="22" t="str">
        <f>IF(OR(H7607="",M7607=""),"",IF(COUNTIFS($B$6:B7607,B7607,$C$6:C7607,C7607,$M$6:M7607,M7607)=1,1,0))</f>
        <v/>
      </c>
    </row>
    <row r="7608" spans="1:21" x14ac:dyDescent="0.25">
      <c r="A7608" s="22" t="str">
        <f>IF(H7608="","",COUNTA($H$6:H7608))</f>
        <v/>
      </c>
      <c r="B7608" s="23"/>
      <c r="C7608" s="24"/>
      <c r="D7608" s="24"/>
      <c r="E7608" s="24"/>
      <c r="F7608" s="24"/>
      <c r="G7608" s="24"/>
      <c r="H7608" s="25"/>
      <c r="I7608" s="24"/>
      <c r="J7608" s="26"/>
      <c r="K7608" s="27"/>
      <c r="L7608" s="24"/>
      <c r="M7608" s="24"/>
      <c r="N7608" s="26"/>
      <c r="O7608" s="24"/>
      <c r="P7608" s="28"/>
      <c r="Q7608" s="24"/>
      <c r="R7608" s="24"/>
      <c r="S7608" s="24"/>
      <c r="T7608" s="29" t="str">
        <f>IF(H7608="","",IF(LEN(H7608)&lt;&gt;14,"ПИНФЛ 14 хонали эмас",IF(B7608="","Вилоят танланмаган",IF(C7608="","Туман танланмаган",IF(COUNTIFS(Рўйхатлар!$H$2:$H$209,B7608,Рўйхатлар!$I$2:$I$209,C7608)=0,"Туман вилоятга мос эмас",IF(J7608="","Хатлов тоифаси танланмаган",IF(K7608="","Сана кўрсатилмаган",IF(COUNTIF($H$6:$H$10005,H7608)&gt;1,"Такрорий ПИНФЛ",IF(OR(L7608="",M7608="",N7608="",O7608="",P7608=""),"Корхона, СТИР, соҳа, лавозим ёки ойлик кўрсатилмаган","✓")))))))))</f>
        <v/>
      </c>
      <c r="U7608" s="22" t="str">
        <f>IF(OR(H7608="",M7608=""),"",IF(COUNTIFS($B$6:B7608,B7608,$C$6:C7608,C7608,$M$6:M7608,M7608)=1,1,0))</f>
        <v/>
      </c>
    </row>
    <row r="7609" spans="1:21" x14ac:dyDescent="0.25">
      <c r="A7609" s="22" t="str">
        <f>IF(H7609="","",COUNTA($H$6:H7609))</f>
        <v/>
      </c>
      <c r="B7609" s="23"/>
      <c r="C7609" s="24"/>
      <c r="D7609" s="24"/>
      <c r="E7609" s="24"/>
      <c r="F7609" s="24"/>
      <c r="G7609" s="24"/>
      <c r="H7609" s="25"/>
      <c r="I7609" s="24"/>
      <c r="J7609" s="26"/>
      <c r="K7609" s="27"/>
      <c r="L7609" s="24"/>
      <c r="M7609" s="24"/>
      <c r="N7609" s="26"/>
      <c r="O7609" s="24"/>
      <c r="P7609" s="28"/>
      <c r="Q7609" s="24"/>
      <c r="R7609" s="24"/>
      <c r="S7609" s="24"/>
      <c r="T7609" s="29" t="str">
        <f>IF(H7609="","",IF(LEN(H7609)&lt;&gt;14,"ПИНФЛ 14 хонали эмас",IF(B7609="","Вилоят танланмаган",IF(C7609="","Туман танланмаган",IF(COUNTIFS(Рўйхатлар!$H$2:$H$209,B7609,Рўйхатлар!$I$2:$I$209,C7609)=0,"Туман вилоятга мос эмас",IF(J7609="","Хатлов тоифаси танланмаган",IF(K7609="","Сана кўрсатилмаган",IF(COUNTIF($H$6:$H$10005,H7609)&gt;1,"Такрорий ПИНФЛ",IF(OR(L7609="",M7609="",N7609="",O7609="",P7609=""),"Корхона, СТИР, соҳа, лавозим ёки ойлик кўрсатилмаган","✓")))))))))</f>
        <v/>
      </c>
      <c r="U7609" s="22" t="str">
        <f>IF(OR(H7609="",M7609=""),"",IF(COUNTIFS($B$6:B7609,B7609,$C$6:C7609,C7609,$M$6:M7609,M7609)=1,1,0))</f>
        <v/>
      </c>
    </row>
    <row r="7610" spans="1:21" x14ac:dyDescent="0.25">
      <c r="A7610" s="22" t="str">
        <f>IF(H7610="","",COUNTA($H$6:H7610))</f>
        <v/>
      </c>
      <c r="B7610" s="23"/>
      <c r="C7610" s="24"/>
      <c r="D7610" s="24"/>
      <c r="E7610" s="24"/>
      <c r="F7610" s="24"/>
      <c r="G7610" s="24"/>
      <c r="H7610" s="25"/>
      <c r="I7610" s="24"/>
      <c r="J7610" s="26"/>
      <c r="K7610" s="27"/>
      <c r="L7610" s="24"/>
      <c r="M7610" s="24"/>
      <c r="N7610" s="26"/>
      <c r="O7610" s="24"/>
      <c r="P7610" s="28"/>
      <c r="Q7610" s="24"/>
      <c r="R7610" s="24"/>
      <c r="S7610" s="24"/>
      <c r="T7610" s="29" t="str">
        <f>IF(H7610="","",IF(LEN(H7610)&lt;&gt;14,"ПИНФЛ 14 хонали эмас",IF(B7610="","Вилоят танланмаган",IF(C7610="","Туман танланмаган",IF(COUNTIFS(Рўйхатлар!$H$2:$H$209,B7610,Рўйхатлар!$I$2:$I$209,C7610)=0,"Туман вилоятга мос эмас",IF(J7610="","Хатлов тоифаси танланмаган",IF(K7610="","Сана кўрсатилмаган",IF(COUNTIF($H$6:$H$10005,H7610)&gt;1,"Такрорий ПИНФЛ",IF(OR(L7610="",M7610="",N7610="",O7610="",P7610=""),"Корхона, СТИР, соҳа, лавозим ёки ойлик кўрсатилмаган","✓")))))))))</f>
        <v/>
      </c>
      <c r="U7610" s="22" t="str">
        <f>IF(OR(H7610="",M7610=""),"",IF(COUNTIFS($B$6:B7610,B7610,$C$6:C7610,C7610,$M$6:M7610,M7610)=1,1,0))</f>
        <v/>
      </c>
    </row>
    <row r="7611" spans="1:21" x14ac:dyDescent="0.25">
      <c r="A7611" s="22" t="str">
        <f>IF(H7611="","",COUNTA($H$6:H7611))</f>
        <v/>
      </c>
      <c r="B7611" s="23"/>
      <c r="C7611" s="24"/>
      <c r="D7611" s="24"/>
      <c r="E7611" s="24"/>
      <c r="F7611" s="24"/>
      <c r="G7611" s="24"/>
      <c r="H7611" s="25"/>
      <c r="I7611" s="24"/>
      <c r="J7611" s="26"/>
      <c r="K7611" s="27"/>
      <c r="L7611" s="24"/>
      <c r="M7611" s="24"/>
      <c r="N7611" s="26"/>
      <c r="O7611" s="24"/>
      <c r="P7611" s="28"/>
      <c r="Q7611" s="24"/>
      <c r="R7611" s="24"/>
      <c r="S7611" s="24"/>
      <c r="T7611" s="29" t="str">
        <f>IF(H7611="","",IF(LEN(H7611)&lt;&gt;14,"ПИНФЛ 14 хонали эмас",IF(B7611="","Вилоят танланмаган",IF(C7611="","Туман танланмаган",IF(COUNTIFS(Рўйхатлар!$H$2:$H$209,B7611,Рўйхатлар!$I$2:$I$209,C7611)=0,"Туман вилоятга мос эмас",IF(J7611="","Хатлов тоифаси танланмаган",IF(K7611="","Сана кўрсатилмаган",IF(COUNTIF($H$6:$H$10005,H7611)&gt;1,"Такрорий ПИНФЛ",IF(OR(L7611="",M7611="",N7611="",O7611="",P7611=""),"Корхона, СТИР, соҳа, лавозим ёки ойлик кўрсатилмаган","✓")))))))))</f>
        <v/>
      </c>
      <c r="U7611" s="22" t="str">
        <f>IF(OR(H7611="",M7611=""),"",IF(COUNTIFS($B$6:B7611,B7611,$C$6:C7611,C7611,$M$6:M7611,M7611)=1,1,0))</f>
        <v/>
      </c>
    </row>
    <row r="7612" spans="1:21" x14ac:dyDescent="0.25">
      <c r="A7612" s="22" t="str">
        <f>IF(H7612="","",COUNTA($H$6:H7612))</f>
        <v/>
      </c>
      <c r="B7612" s="23"/>
      <c r="C7612" s="24"/>
      <c r="D7612" s="24"/>
      <c r="E7612" s="24"/>
      <c r="F7612" s="24"/>
      <c r="G7612" s="24"/>
      <c r="H7612" s="25"/>
      <c r="I7612" s="24"/>
      <c r="J7612" s="26"/>
      <c r="K7612" s="27"/>
      <c r="L7612" s="24"/>
      <c r="M7612" s="24"/>
      <c r="N7612" s="26"/>
      <c r="O7612" s="24"/>
      <c r="P7612" s="28"/>
      <c r="Q7612" s="24"/>
      <c r="R7612" s="24"/>
      <c r="S7612" s="24"/>
      <c r="T7612" s="29" t="str">
        <f>IF(H7612="","",IF(LEN(H7612)&lt;&gt;14,"ПИНФЛ 14 хонали эмас",IF(B7612="","Вилоят танланмаган",IF(C7612="","Туман танланмаган",IF(COUNTIFS(Рўйхатлар!$H$2:$H$209,B7612,Рўйхатлар!$I$2:$I$209,C7612)=0,"Туман вилоятга мос эмас",IF(J7612="","Хатлов тоифаси танланмаган",IF(K7612="","Сана кўрсатилмаган",IF(COUNTIF($H$6:$H$10005,H7612)&gt;1,"Такрорий ПИНФЛ",IF(OR(L7612="",M7612="",N7612="",O7612="",P7612=""),"Корхона, СТИР, соҳа, лавозим ёки ойлик кўрсатилмаган","✓")))))))))</f>
        <v/>
      </c>
      <c r="U7612" s="22" t="str">
        <f>IF(OR(H7612="",M7612=""),"",IF(COUNTIFS($B$6:B7612,B7612,$C$6:C7612,C7612,$M$6:M7612,M7612)=1,1,0))</f>
        <v/>
      </c>
    </row>
    <row r="7613" spans="1:21" x14ac:dyDescent="0.25">
      <c r="A7613" s="22" t="str">
        <f>IF(H7613="","",COUNTA($H$6:H7613))</f>
        <v/>
      </c>
      <c r="B7613" s="23"/>
      <c r="C7613" s="24"/>
      <c r="D7613" s="24"/>
      <c r="E7613" s="24"/>
      <c r="F7613" s="24"/>
      <c r="G7613" s="24"/>
      <c r="H7613" s="25"/>
      <c r="I7613" s="24"/>
      <c r="J7613" s="26"/>
      <c r="K7613" s="27"/>
      <c r="L7613" s="24"/>
      <c r="M7613" s="24"/>
      <c r="N7613" s="26"/>
      <c r="O7613" s="24"/>
      <c r="P7613" s="28"/>
      <c r="Q7613" s="24"/>
      <c r="R7613" s="24"/>
      <c r="S7613" s="24"/>
      <c r="T7613" s="29" t="str">
        <f>IF(H7613="","",IF(LEN(H7613)&lt;&gt;14,"ПИНФЛ 14 хонали эмас",IF(B7613="","Вилоят танланмаган",IF(C7613="","Туман танланмаган",IF(COUNTIFS(Рўйхатлар!$H$2:$H$209,B7613,Рўйхатлар!$I$2:$I$209,C7613)=0,"Туман вилоятга мос эмас",IF(J7613="","Хатлов тоифаси танланмаган",IF(K7613="","Сана кўрсатилмаган",IF(COUNTIF($H$6:$H$10005,H7613)&gt;1,"Такрорий ПИНФЛ",IF(OR(L7613="",M7613="",N7613="",O7613="",P7613=""),"Корхона, СТИР, соҳа, лавозим ёки ойлик кўрсатилмаган","✓")))))))))</f>
        <v/>
      </c>
      <c r="U7613" s="22" t="str">
        <f>IF(OR(H7613="",M7613=""),"",IF(COUNTIFS($B$6:B7613,B7613,$C$6:C7613,C7613,$M$6:M7613,M7613)=1,1,0))</f>
        <v/>
      </c>
    </row>
    <row r="7614" spans="1:21" x14ac:dyDescent="0.25">
      <c r="A7614" s="22" t="str">
        <f>IF(H7614="","",COUNTA($H$6:H7614))</f>
        <v/>
      </c>
      <c r="B7614" s="23"/>
      <c r="C7614" s="24"/>
      <c r="D7614" s="24"/>
      <c r="E7614" s="24"/>
      <c r="F7614" s="24"/>
      <c r="G7614" s="24"/>
      <c r="H7614" s="25"/>
      <c r="I7614" s="24"/>
      <c r="J7614" s="26"/>
      <c r="K7614" s="27"/>
      <c r="L7614" s="24"/>
      <c r="M7614" s="24"/>
      <c r="N7614" s="26"/>
      <c r="O7614" s="24"/>
      <c r="P7614" s="28"/>
      <c r="Q7614" s="24"/>
      <c r="R7614" s="24"/>
      <c r="S7614" s="24"/>
      <c r="T7614" s="29" t="str">
        <f>IF(H7614="","",IF(LEN(H7614)&lt;&gt;14,"ПИНФЛ 14 хонали эмас",IF(B7614="","Вилоят танланмаган",IF(C7614="","Туман танланмаган",IF(COUNTIFS(Рўйхатлар!$H$2:$H$209,B7614,Рўйхатлар!$I$2:$I$209,C7614)=0,"Туман вилоятга мос эмас",IF(J7614="","Хатлов тоифаси танланмаган",IF(K7614="","Сана кўрсатилмаган",IF(COUNTIF($H$6:$H$10005,H7614)&gt;1,"Такрорий ПИНФЛ",IF(OR(L7614="",M7614="",N7614="",O7614="",P7614=""),"Корхона, СТИР, соҳа, лавозим ёки ойлик кўрсатилмаган","✓")))))))))</f>
        <v/>
      </c>
      <c r="U7614" s="22" t="str">
        <f>IF(OR(H7614="",M7614=""),"",IF(COUNTIFS($B$6:B7614,B7614,$C$6:C7614,C7614,$M$6:M7614,M7614)=1,1,0))</f>
        <v/>
      </c>
    </row>
    <row r="7615" spans="1:21" x14ac:dyDescent="0.25">
      <c r="A7615" s="22" t="str">
        <f>IF(H7615="","",COUNTA($H$6:H7615))</f>
        <v/>
      </c>
      <c r="B7615" s="23"/>
      <c r="C7615" s="24"/>
      <c r="D7615" s="24"/>
      <c r="E7615" s="24"/>
      <c r="F7615" s="24"/>
      <c r="G7615" s="24"/>
      <c r="H7615" s="25"/>
      <c r="I7615" s="24"/>
      <c r="J7615" s="26"/>
      <c r="K7615" s="27"/>
      <c r="L7615" s="24"/>
      <c r="M7615" s="24"/>
      <c r="N7615" s="26"/>
      <c r="O7615" s="24"/>
      <c r="P7615" s="28"/>
      <c r="Q7615" s="24"/>
      <c r="R7615" s="24"/>
      <c r="S7615" s="24"/>
      <c r="T7615" s="29" t="str">
        <f>IF(H7615="","",IF(LEN(H7615)&lt;&gt;14,"ПИНФЛ 14 хонали эмас",IF(B7615="","Вилоят танланмаган",IF(C7615="","Туман танланмаган",IF(COUNTIFS(Рўйхатлар!$H$2:$H$209,B7615,Рўйхатлар!$I$2:$I$209,C7615)=0,"Туман вилоятга мос эмас",IF(J7615="","Хатлов тоифаси танланмаган",IF(K7615="","Сана кўрсатилмаган",IF(COUNTIF($H$6:$H$10005,H7615)&gt;1,"Такрорий ПИНФЛ",IF(OR(L7615="",M7615="",N7615="",O7615="",P7615=""),"Корхона, СТИР, соҳа, лавозим ёки ойлик кўрсатилмаган","✓")))))))))</f>
        <v/>
      </c>
      <c r="U7615" s="22" t="str">
        <f>IF(OR(H7615="",M7615=""),"",IF(COUNTIFS($B$6:B7615,B7615,$C$6:C7615,C7615,$M$6:M7615,M7615)=1,1,0))</f>
        <v/>
      </c>
    </row>
    <row r="7616" spans="1:21" x14ac:dyDescent="0.25">
      <c r="A7616" s="22" t="str">
        <f>IF(H7616="","",COUNTA($H$6:H7616))</f>
        <v/>
      </c>
      <c r="B7616" s="23"/>
      <c r="C7616" s="24"/>
      <c r="D7616" s="24"/>
      <c r="E7616" s="24"/>
      <c r="F7616" s="24"/>
      <c r="G7616" s="24"/>
      <c r="H7616" s="25"/>
      <c r="I7616" s="24"/>
      <c r="J7616" s="26"/>
      <c r="K7616" s="27"/>
      <c r="L7616" s="24"/>
      <c r="M7616" s="24"/>
      <c r="N7616" s="26"/>
      <c r="O7616" s="24"/>
      <c r="P7616" s="28"/>
      <c r="Q7616" s="24"/>
      <c r="R7616" s="24"/>
      <c r="S7616" s="24"/>
      <c r="T7616" s="29" t="str">
        <f>IF(H7616="","",IF(LEN(H7616)&lt;&gt;14,"ПИНФЛ 14 хонали эмас",IF(B7616="","Вилоят танланмаган",IF(C7616="","Туман танланмаган",IF(COUNTIFS(Рўйхатлар!$H$2:$H$209,B7616,Рўйхатлар!$I$2:$I$209,C7616)=0,"Туман вилоятга мос эмас",IF(J7616="","Хатлов тоифаси танланмаган",IF(K7616="","Сана кўрсатилмаган",IF(COUNTIF($H$6:$H$10005,H7616)&gt;1,"Такрорий ПИНФЛ",IF(OR(L7616="",M7616="",N7616="",O7616="",P7616=""),"Корхона, СТИР, соҳа, лавозим ёки ойлик кўрсатилмаган","✓")))))))))</f>
        <v/>
      </c>
      <c r="U7616" s="22" t="str">
        <f>IF(OR(H7616="",M7616=""),"",IF(COUNTIFS($B$6:B7616,B7616,$C$6:C7616,C7616,$M$6:M7616,M7616)=1,1,0))</f>
        <v/>
      </c>
    </row>
    <row r="7617" spans="1:21" x14ac:dyDescent="0.25">
      <c r="A7617" s="22" t="str">
        <f>IF(H7617="","",COUNTA($H$6:H7617))</f>
        <v/>
      </c>
      <c r="B7617" s="23"/>
      <c r="C7617" s="24"/>
      <c r="D7617" s="24"/>
      <c r="E7617" s="24"/>
      <c r="F7617" s="24"/>
      <c r="G7617" s="24"/>
      <c r="H7617" s="25"/>
      <c r="I7617" s="24"/>
      <c r="J7617" s="26"/>
      <c r="K7617" s="27"/>
      <c r="L7617" s="24"/>
      <c r="M7617" s="24"/>
      <c r="N7617" s="26"/>
      <c r="O7617" s="24"/>
      <c r="P7617" s="28"/>
      <c r="Q7617" s="24"/>
      <c r="R7617" s="24"/>
      <c r="S7617" s="24"/>
      <c r="T7617" s="29" t="str">
        <f>IF(H7617="","",IF(LEN(H7617)&lt;&gt;14,"ПИНФЛ 14 хонали эмас",IF(B7617="","Вилоят танланмаган",IF(C7617="","Туман танланмаган",IF(COUNTIFS(Рўйхатлар!$H$2:$H$209,B7617,Рўйхатлар!$I$2:$I$209,C7617)=0,"Туман вилоятга мос эмас",IF(J7617="","Хатлов тоифаси танланмаган",IF(K7617="","Сана кўрсатилмаган",IF(COUNTIF($H$6:$H$10005,H7617)&gt;1,"Такрорий ПИНФЛ",IF(OR(L7617="",M7617="",N7617="",O7617="",P7617=""),"Корхона, СТИР, соҳа, лавозим ёки ойлик кўрсатилмаган","✓")))))))))</f>
        <v/>
      </c>
      <c r="U7617" s="22" t="str">
        <f>IF(OR(H7617="",M7617=""),"",IF(COUNTIFS($B$6:B7617,B7617,$C$6:C7617,C7617,$M$6:M7617,M7617)=1,1,0))</f>
        <v/>
      </c>
    </row>
    <row r="7618" spans="1:21" x14ac:dyDescent="0.25">
      <c r="A7618" s="22" t="str">
        <f>IF(H7618="","",COUNTA($H$6:H7618))</f>
        <v/>
      </c>
      <c r="B7618" s="23"/>
      <c r="C7618" s="24"/>
      <c r="D7618" s="24"/>
      <c r="E7618" s="24"/>
      <c r="F7618" s="24"/>
      <c r="G7618" s="24"/>
      <c r="H7618" s="25"/>
      <c r="I7618" s="24"/>
      <c r="J7618" s="26"/>
      <c r="K7618" s="27"/>
      <c r="L7618" s="24"/>
      <c r="M7618" s="24"/>
      <c r="N7618" s="26"/>
      <c r="O7618" s="24"/>
      <c r="P7618" s="28"/>
      <c r="Q7618" s="24"/>
      <c r="R7618" s="24"/>
      <c r="S7618" s="24"/>
      <c r="T7618" s="29" t="str">
        <f>IF(H7618="","",IF(LEN(H7618)&lt;&gt;14,"ПИНФЛ 14 хонали эмас",IF(B7618="","Вилоят танланмаган",IF(C7618="","Туман танланмаган",IF(COUNTIFS(Рўйхатлар!$H$2:$H$209,B7618,Рўйхатлар!$I$2:$I$209,C7618)=0,"Туман вилоятга мос эмас",IF(J7618="","Хатлов тоифаси танланмаган",IF(K7618="","Сана кўрсатилмаган",IF(COUNTIF($H$6:$H$10005,H7618)&gt;1,"Такрорий ПИНФЛ",IF(OR(L7618="",M7618="",N7618="",O7618="",P7618=""),"Корхона, СТИР, соҳа, лавозим ёки ойлик кўрсатилмаган","✓")))))))))</f>
        <v/>
      </c>
      <c r="U7618" s="22" t="str">
        <f>IF(OR(H7618="",M7618=""),"",IF(COUNTIFS($B$6:B7618,B7618,$C$6:C7618,C7618,$M$6:M7618,M7618)=1,1,0))</f>
        <v/>
      </c>
    </row>
    <row r="7619" spans="1:21" x14ac:dyDescent="0.25">
      <c r="A7619" s="22" t="str">
        <f>IF(H7619="","",COUNTA($H$6:H7619))</f>
        <v/>
      </c>
      <c r="B7619" s="23"/>
      <c r="C7619" s="24"/>
      <c r="D7619" s="24"/>
      <c r="E7619" s="24"/>
      <c r="F7619" s="24"/>
      <c r="G7619" s="24"/>
      <c r="H7619" s="25"/>
      <c r="I7619" s="24"/>
      <c r="J7619" s="26"/>
      <c r="K7619" s="27"/>
      <c r="L7619" s="24"/>
      <c r="M7619" s="24"/>
      <c r="N7619" s="26"/>
      <c r="O7619" s="24"/>
      <c r="P7619" s="28"/>
      <c r="Q7619" s="24"/>
      <c r="R7619" s="24"/>
      <c r="S7619" s="24"/>
      <c r="T7619" s="29" t="str">
        <f>IF(H7619="","",IF(LEN(H7619)&lt;&gt;14,"ПИНФЛ 14 хонали эмас",IF(B7619="","Вилоят танланмаган",IF(C7619="","Туман танланмаган",IF(COUNTIFS(Рўйхатлар!$H$2:$H$209,B7619,Рўйхатлар!$I$2:$I$209,C7619)=0,"Туман вилоятга мос эмас",IF(J7619="","Хатлов тоифаси танланмаган",IF(K7619="","Сана кўрсатилмаган",IF(COUNTIF($H$6:$H$10005,H7619)&gt;1,"Такрорий ПИНФЛ",IF(OR(L7619="",M7619="",N7619="",O7619="",P7619=""),"Корхона, СТИР, соҳа, лавозим ёки ойлик кўрсатилмаган","✓")))))))))</f>
        <v/>
      </c>
      <c r="U7619" s="22" t="str">
        <f>IF(OR(H7619="",M7619=""),"",IF(COUNTIFS($B$6:B7619,B7619,$C$6:C7619,C7619,$M$6:M7619,M7619)=1,1,0))</f>
        <v/>
      </c>
    </row>
    <row r="7620" spans="1:21" x14ac:dyDescent="0.25">
      <c r="A7620" s="22" t="str">
        <f>IF(H7620="","",COUNTA($H$6:H7620))</f>
        <v/>
      </c>
      <c r="B7620" s="23"/>
      <c r="C7620" s="24"/>
      <c r="D7620" s="24"/>
      <c r="E7620" s="24"/>
      <c r="F7620" s="24"/>
      <c r="G7620" s="24"/>
      <c r="H7620" s="25"/>
      <c r="I7620" s="24"/>
      <c r="J7620" s="26"/>
      <c r="K7620" s="27"/>
      <c r="L7620" s="24"/>
      <c r="M7620" s="24"/>
      <c r="N7620" s="26"/>
      <c r="O7620" s="24"/>
      <c r="P7620" s="28"/>
      <c r="Q7620" s="24"/>
      <c r="R7620" s="24"/>
      <c r="S7620" s="24"/>
      <c r="T7620" s="29" t="str">
        <f>IF(H7620="","",IF(LEN(H7620)&lt;&gt;14,"ПИНФЛ 14 хонали эмас",IF(B7620="","Вилоят танланмаган",IF(C7620="","Туман танланмаган",IF(COUNTIFS(Рўйхатлар!$H$2:$H$209,B7620,Рўйхатлар!$I$2:$I$209,C7620)=0,"Туман вилоятга мос эмас",IF(J7620="","Хатлов тоифаси танланмаган",IF(K7620="","Сана кўрсатилмаган",IF(COUNTIF($H$6:$H$10005,H7620)&gt;1,"Такрорий ПИНФЛ",IF(OR(L7620="",M7620="",N7620="",O7620="",P7620=""),"Корхона, СТИР, соҳа, лавозим ёки ойлик кўрсатилмаган","✓")))))))))</f>
        <v/>
      </c>
      <c r="U7620" s="22" t="str">
        <f>IF(OR(H7620="",M7620=""),"",IF(COUNTIFS($B$6:B7620,B7620,$C$6:C7620,C7620,$M$6:M7620,M7620)=1,1,0))</f>
        <v/>
      </c>
    </row>
    <row r="7621" spans="1:21" x14ac:dyDescent="0.25">
      <c r="A7621" s="22" t="str">
        <f>IF(H7621="","",COUNTA($H$6:H7621))</f>
        <v/>
      </c>
      <c r="B7621" s="23"/>
      <c r="C7621" s="24"/>
      <c r="D7621" s="24"/>
      <c r="E7621" s="24"/>
      <c r="F7621" s="24"/>
      <c r="G7621" s="24"/>
      <c r="H7621" s="25"/>
      <c r="I7621" s="24"/>
      <c r="J7621" s="26"/>
      <c r="K7621" s="27"/>
      <c r="L7621" s="24"/>
      <c r="M7621" s="24"/>
      <c r="N7621" s="26"/>
      <c r="O7621" s="24"/>
      <c r="P7621" s="28"/>
      <c r="Q7621" s="24"/>
      <c r="R7621" s="24"/>
      <c r="S7621" s="24"/>
      <c r="T7621" s="29" t="str">
        <f>IF(H7621="","",IF(LEN(H7621)&lt;&gt;14,"ПИНФЛ 14 хонали эмас",IF(B7621="","Вилоят танланмаган",IF(C7621="","Туман танланмаган",IF(COUNTIFS(Рўйхатлар!$H$2:$H$209,B7621,Рўйхатлар!$I$2:$I$209,C7621)=0,"Туман вилоятга мос эмас",IF(J7621="","Хатлов тоифаси танланмаган",IF(K7621="","Сана кўрсатилмаган",IF(COUNTIF($H$6:$H$10005,H7621)&gt;1,"Такрорий ПИНФЛ",IF(OR(L7621="",M7621="",N7621="",O7621="",P7621=""),"Корхона, СТИР, соҳа, лавозим ёки ойлик кўрсатилмаган","✓")))))))))</f>
        <v/>
      </c>
      <c r="U7621" s="22" t="str">
        <f>IF(OR(H7621="",M7621=""),"",IF(COUNTIFS($B$6:B7621,B7621,$C$6:C7621,C7621,$M$6:M7621,M7621)=1,1,0))</f>
        <v/>
      </c>
    </row>
    <row r="7622" spans="1:21" x14ac:dyDescent="0.25">
      <c r="A7622" s="22" t="str">
        <f>IF(H7622="","",COUNTA($H$6:H7622))</f>
        <v/>
      </c>
      <c r="B7622" s="23"/>
      <c r="C7622" s="24"/>
      <c r="D7622" s="24"/>
      <c r="E7622" s="24"/>
      <c r="F7622" s="24"/>
      <c r="G7622" s="24"/>
      <c r="H7622" s="25"/>
      <c r="I7622" s="24"/>
      <c r="J7622" s="26"/>
      <c r="K7622" s="27"/>
      <c r="L7622" s="24"/>
      <c r="M7622" s="24"/>
      <c r="N7622" s="26"/>
      <c r="O7622" s="24"/>
      <c r="P7622" s="28"/>
      <c r="Q7622" s="24"/>
      <c r="R7622" s="24"/>
      <c r="S7622" s="24"/>
      <c r="T7622" s="29" t="str">
        <f>IF(H7622="","",IF(LEN(H7622)&lt;&gt;14,"ПИНФЛ 14 хонали эмас",IF(B7622="","Вилоят танланмаган",IF(C7622="","Туман танланмаган",IF(COUNTIFS(Рўйхатлар!$H$2:$H$209,B7622,Рўйхатлар!$I$2:$I$209,C7622)=0,"Туман вилоятга мос эмас",IF(J7622="","Хатлов тоифаси танланмаган",IF(K7622="","Сана кўрсатилмаган",IF(COUNTIF($H$6:$H$10005,H7622)&gt;1,"Такрорий ПИНФЛ",IF(OR(L7622="",M7622="",N7622="",O7622="",P7622=""),"Корхона, СТИР, соҳа, лавозим ёки ойлик кўрсатилмаган","✓")))))))))</f>
        <v/>
      </c>
      <c r="U7622" s="22" t="str">
        <f>IF(OR(H7622="",M7622=""),"",IF(COUNTIFS($B$6:B7622,B7622,$C$6:C7622,C7622,$M$6:M7622,M7622)=1,1,0))</f>
        <v/>
      </c>
    </row>
    <row r="7623" spans="1:21" x14ac:dyDescent="0.25">
      <c r="A7623" s="22" t="str">
        <f>IF(H7623="","",COUNTA($H$6:H7623))</f>
        <v/>
      </c>
      <c r="B7623" s="23"/>
      <c r="C7623" s="24"/>
      <c r="D7623" s="24"/>
      <c r="E7623" s="24"/>
      <c r="F7623" s="24"/>
      <c r="G7623" s="24"/>
      <c r="H7623" s="25"/>
      <c r="I7623" s="24"/>
      <c r="J7623" s="26"/>
      <c r="K7623" s="27"/>
      <c r="L7623" s="24"/>
      <c r="M7623" s="24"/>
      <c r="N7623" s="26"/>
      <c r="O7623" s="24"/>
      <c r="P7623" s="28"/>
      <c r="Q7623" s="24"/>
      <c r="R7623" s="24"/>
      <c r="S7623" s="24"/>
      <c r="T7623" s="29" t="str">
        <f>IF(H7623="","",IF(LEN(H7623)&lt;&gt;14,"ПИНФЛ 14 хонали эмас",IF(B7623="","Вилоят танланмаган",IF(C7623="","Туман танланмаган",IF(COUNTIFS(Рўйхатлар!$H$2:$H$209,B7623,Рўйхатлар!$I$2:$I$209,C7623)=0,"Туман вилоятга мос эмас",IF(J7623="","Хатлов тоифаси танланмаган",IF(K7623="","Сана кўрсатилмаган",IF(COUNTIF($H$6:$H$10005,H7623)&gt;1,"Такрорий ПИНФЛ",IF(OR(L7623="",M7623="",N7623="",O7623="",P7623=""),"Корхона, СТИР, соҳа, лавозим ёки ойлик кўрсатилмаган","✓")))))))))</f>
        <v/>
      </c>
      <c r="U7623" s="22" t="str">
        <f>IF(OR(H7623="",M7623=""),"",IF(COUNTIFS($B$6:B7623,B7623,$C$6:C7623,C7623,$M$6:M7623,M7623)=1,1,0))</f>
        <v/>
      </c>
    </row>
    <row r="7624" spans="1:21" x14ac:dyDescent="0.25">
      <c r="A7624" s="22" t="str">
        <f>IF(H7624="","",COUNTA($H$6:H7624))</f>
        <v/>
      </c>
      <c r="B7624" s="23"/>
      <c r="C7624" s="24"/>
      <c r="D7624" s="24"/>
      <c r="E7624" s="24"/>
      <c r="F7624" s="24"/>
      <c r="G7624" s="24"/>
      <c r="H7624" s="25"/>
      <c r="I7624" s="24"/>
      <c r="J7624" s="26"/>
      <c r="K7624" s="27"/>
      <c r="L7624" s="24"/>
      <c r="M7624" s="24"/>
      <c r="N7624" s="26"/>
      <c r="O7624" s="24"/>
      <c r="P7624" s="28"/>
      <c r="Q7624" s="24"/>
      <c r="R7624" s="24"/>
      <c r="S7624" s="24"/>
      <c r="T7624" s="29" t="str">
        <f>IF(H7624="","",IF(LEN(H7624)&lt;&gt;14,"ПИНФЛ 14 хонали эмас",IF(B7624="","Вилоят танланмаган",IF(C7624="","Туман танланмаган",IF(COUNTIFS(Рўйхатлар!$H$2:$H$209,B7624,Рўйхатлар!$I$2:$I$209,C7624)=0,"Туман вилоятга мос эмас",IF(J7624="","Хатлов тоифаси танланмаган",IF(K7624="","Сана кўрсатилмаган",IF(COUNTIF($H$6:$H$10005,H7624)&gt;1,"Такрорий ПИНФЛ",IF(OR(L7624="",M7624="",N7624="",O7624="",P7624=""),"Корхона, СТИР, соҳа, лавозим ёки ойлик кўрсатилмаган","✓")))))))))</f>
        <v/>
      </c>
      <c r="U7624" s="22" t="str">
        <f>IF(OR(H7624="",M7624=""),"",IF(COUNTIFS($B$6:B7624,B7624,$C$6:C7624,C7624,$M$6:M7624,M7624)=1,1,0))</f>
        <v/>
      </c>
    </row>
    <row r="7625" spans="1:21" x14ac:dyDescent="0.25">
      <c r="A7625" s="22" t="str">
        <f>IF(H7625="","",COUNTA($H$6:H7625))</f>
        <v/>
      </c>
      <c r="B7625" s="23"/>
      <c r="C7625" s="24"/>
      <c r="D7625" s="24"/>
      <c r="E7625" s="24"/>
      <c r="F7625" s="24"/>
      <c r="G7625" s="24"/>
      <c r="H7625" s="25"/>
      <c r="I7625" s="24"/>
      <c r="J7625" s="26"/>
      <c r="K7625" s="27"/>
      <c r="L7625" s="24"/>
      <c r="M7625" s="24"/>
      <c r="N7625" s="26"/>
      <c r="O7625" s="24"/>
      <c r="P7625" s="28"/>
      <c r="Q7625" s="24"/>
      <c r="R7625" s="24"/>
      <c r="S7625" s="24"/>
      <c r="T7625" s="29" t="str">
        <f>IF(H7625="","",IF(LEN(H7625)&lt;&gt;14,"ПИНФЛ 14 хонали эмас",IF(B7625="","Вилоят танланмаган",IF(C7625="","Туман танланмаган",IF(COUNTIFS(Рўйхатлар!$H$2:$H$209,B7625,Рўйхатлар!$I$2:$I$209,C7625)=0,"Туман вилоятга мос эмас",IF(J7625="","Хатлов тоифаси танланмаган",IF(K7625="","Сана кўрсатилмаган",IF(COUNTIF($H$6:$H$10005,H7625)&gt;1,"Такрорий ПИНФЛ",IF(OR(L7625="",M7625="",N7625="",O7625="",P7625=""),"Корхона, СТИР, соҳа, лавозим ёки ойлик кўрсатилмаган","✓")))))))))</f>
        <v/>
      </c>
      <c r="U7625" s="22" t="str">
        <f>IF(OR(H7625="",M7625=""),"",IF(COUNTIFS($B$6:B7625,B7625,$C$6:C7625,C7625,$M$6:M7625,M7625)=1,1,0))</f>
        <v/>
      </c>
    </row>
    <row r="7626" spans="1:21" x14ac:dyDescent="0.25">
      <c r="A7626" s="22" t="str">
        <f>IF(H7626="","",COUNTA($H$6:H7626))</f>
        <v/>
      </c>
      <c r="B7626" s="23"/>
      <c r="C7626" s="24"/>
      <c r="D7626" s="24"/>
      <c r="E7626" s="24"/>
      <c r="F7626" s="24"/>
      <c r="G7626" s="24"/>
      <c r="H7626" s="25"/>
      <c r="I7626" s="24"/>
      <c r="J7626" s="26"/>
      <c r="K7626" s="27"/>
      <c r="L7626" s="24"/>
      <c r="M7626" s="24"/>
      <c r="N7626" s="26"/>
      <c r="O7626" s="24"/>
      <c r="P7626" s="28"/>
      <c r="Q7626" s="24"/>
      <c r="R7626" s="24"/>
      <c r="S7626" s="24"/>
      <c r="T7626" s="29" t="str">
        <f>IF(H7626="","",IF(LEN(H7626)&lt;&gt;14,"ПИНФЛ 14 хонали эмас",IF(B7626="","Вилоят танланмаган",IF(C7626="","Туман танланмаган",IF(COUNTIFS(Рўйхатлар!$H$2:$H$209,B7626,Рўйхатлар!$I$2:$I$209,C7626)=0,"Туман вилоятга мос эмас",IF(J7626="","Хатлов тоифаси танланмаган",IF(K7626="","Сана кўрсатилмаган",IF(COUNTIF($H$6:$H$10005,H7626)&gt;1,"Такрорий ПИНФЛ",IF(OR(L7626="",M7626="",N7626="",O7626="",P7626=""),"Корхона, СТИР, соҳа, лавозим ёки ойлик кўрсатилмаган","✓")))))))))</f>
        <v/>
      </c>
      <c r="U7626" s="22" t="str">
        <f>IF(OR(H7626="",M7626=""),"",IF(COUNTIFS($B$6:B7626,B7626,$C$6:C7626,C7626,$M$6:M7626,M7626)=1,1,0))</f>
        <v/>
      </c>
    </row>
    <row r="7627" spans="1:21" x14ac:dyDescent="0.25">
      <c r="A7627" s="22" t="str">
        <f>IF(H7627="","",COUNTA($H$6:H7627))</f>
        <v/>
      </c>
      <c r="B7627" s="23"/>
      <c r="C7627" s="24"/>
      <c r="D7627" s="24"/>
      <c r="E7627" s="24"/>
      <c r="F7627" s="24"/>
      <c r="G7627" s="24"/>
      <c r="H7627" s="25"/>
      <c r="I7627" s="24"/>
      <c r="J7627" s="26"/>
      <c r="K7627" s="27"/>
      <c r="L7627" s="24"/>
      <c r="M7627" s="24"/>
      <c r="N7627" s="26"/>
      <c r="O7627" s="24"/>
      <c r="P7627" s="28"/>
      <c r="Q7627" s="24"/>
      <c r="R7627" s="24"/>
      <c r="S7627" s="24"/>
      <c r="T7627" s="29" t="str">
        <f>IF(H7627="","",IF(LEN(H7627)&lt;&gt;14,"ПИНФЛ 14 хонали эмас",IF(B7627="","Вилоят танланмаган",IF(C7627="","Туман танланмаган",IF(COUNTIFS(Рўйхатлар!$H$2:$H$209,B7627,Рўйхатлар!$I$2:$I$209,C7627)=0,"Туман вилоятга мос эмас",IF(J7627="","Хатлов тоифаси танланмаган",IF(K7627="","Сана кўрсатилмаган",IF(COUNTIF($H$6:$H$10005,H7627)&gt;1,"Такрорий ПИНФЛ",IF(OR(L7627="",M7627="",N7627="",O7627="",P7627=""),"Корхона, СТИР, соҳа, лавозим ёки ойлик кўрсатилмаган","✓")))))))))</f>
        <v/>
      </c>
      <c r="U7627" s="22" t="str">
        <f>IF(OR(H7627="",M7627=""),"",IF(COUNTIFS($B$6:B7627,B7627,$C$6:C7627,C7627,$M$6:M7627,M7627)=1,1,0))</f>
        <v/>
      </c>
    </row>
    <row r="7628" spans="1:21" x14ac:dyDescent="0.25">
      <c r="A7628" s="22" t="str">
        <f>IF(H7628="","",COUNTA($H$6:H7628))</f>
        <v/>
      </c>
      <c r="B7628" s="23"/>
      <c r="C7628" s="24"/>
      <c r="D7628" s="24"/>
      <c r="E7628" s="24"/>
      <c r="F7628" s="24"/>
      <c r="G7628" s="24"/>
      <c r="H7628" s="25"/>
      <c r="I7628" s="24"/>
      <c r="J7628" s="26"/>
      <c r="K7628" s="27"/>
      <c r="L7628" s="24"/>
      <c r="M7628" s="24"/>
      <c r="N7628" s="26"/>
      <c r="O7628" s="24"/>
      <c r="P7628" s="28"/>
      <c r="Q7628" s="24"/>
      <c r="R7628" s="24"/>
      <c r="S7628" s="24"/>
      <c r="T7628" s="29" t="str">
        <f>IF(H7628="","",IF(LEN(H7628)&lt;&gt;14,"ПИНФЛ 14 хонали эмас",IF(B7628="","Вилоят танланмаган",IF(C7628="","Туман танланмаган",IF(COUNTIFS(Рўйхатлар!$H$2:$H$209,B7628,Рўйхатлар!$I$2:$I$209,C7628)=0,"Туман вилоятга мос эмас",IF(J7628="","Хатлов тоифаси танланмаган",IF(K7628="","Сана кўрсатилмаган",IF(COUNTIF($H$6:$H$10005,H7628)&gt;1,"Такрорий ПИНФЛ",IF(OR(L7628="",M7628="",N7628="",O7628="",P7628=""),"Корхона, СТИР, соҳа, лавозим ёки ойлик кўрсатилмаган","✓")))))))))</f>
        <v/>
      </c>
      <c r="U7628" s="22" t="str">
        <f>IF(OR(H7628="",M7628=""),"",IF(COUNTIFS($B$6:B7628,B7628,$C$6:C7628,C7628,$M$6:M7628,M7628)=1,1,0))</f>
        <v/>
      </c>
    </row>
    <row r="7629" spans="1:21" x14ac:dyDescent="0.25">
      <c r="A7629" s="22" t="str">
        <f>IF(H7629="","",COUNTA($H$6:H7629))</f>
        <v/>
      </c>
      <c r="B7629" s="23"/>
      <c r="C7629" s="24"/>
      <c r="D7629" s="24"/>
      <c r="E7629" s="24"/>
      <c r="F7629" s="24"/>
      <c r="G7629" s="24"/>
      <c r="H7629" s="25"/>
      <c r="I7629" s="24"/>
      <c r="J7629" s="26"/>
      <c r="K7629" s="27"/>
      <c r="L7629" s="24"/>
      <c r="M7629" s="24"/>
      <c r="N7629" s="26"/>
      <c r="O7629" s="24"/>
      <c r="P7629" s="28"/>
      <c r="Q7629" s="24"/>
      <c r="R7629" s="24"/>
      <c r="S7629" s="24"/>
      <c r="T7629" s="29" t="str">
        <f>IF(H7629="","",IF(LEN(H7629)&lt;&gt;14,"ПИНФЛ 14 хонали эмас",IF(B7629="","Вилоят танланмаган",IF(C7629="","Туман танланмаган",IF(COUNTIFS(Рўйхатлар!$H$2:$H$209,B7629,Рўйхатлар!$I$2:$I$209,C7629)=0,"Туман вилоятга мос эмас",IF(J7629="","Хатлов тоифаси танланмаган",IF(K7629="","Сана кўрсатилмаган",IF(COUNTIF($H$6:$H$10005,H7629)&gt;1,"Такрорий ПИНФЛ",IF(OR(L7629="",M7629="",N7629="",O7629="",P7629=""),"Корхона, СТИР, соҳа, лавозим ёки ойлик кўрсатилмаган","✓")))))))))</f>
        <v/>
      </c>
      <c r="U7629" s="22" t="str">
        <f>IF(OR(H7629="",M7629=""),"",IF(COUNTIFS($B$6:B7629,B7629,$C$6:C7629,C7629,$M$6:M7629,M7629)=1,1,0))</f>
        <v/>
      </c>
    </row>
    <row r="7630" spans="1:21" x14ac:dyDescent="0.25">
      <c r="A7630" s="22" t="str">
        <f>IF(H7630="","",COUNTA($H$6:H7630))</f>
        <v/>
      </c>
      <c r="B7630" s="23"/>
      <c r="C7630" s="24"/>
      <c r="D7630" s="24"/>
      <c r="E7630" s="24"/>
      <c r="F7630" s="24"/>
      <c r="G7630" s="24"/>
      <c r="H7630" s="25"/>
      <c r="I7630" s="24"/>
      <c r="J7630" s="26"/>
      <c r="K7630" s="27"/>
      <c r="L7630" s="24"/>
      <c r="M7630" s="24"/>
      <c r="N7630" s="26"/>
      <c r="O7630" s="24"/>
      <c r="P7630" s="28"/>
      <c r="Q7630" s="24"/>
      <c r="R7630" s="24"/>
      <c r="S7630" s="24"/>
      <c r="T7630" s="29" t="str">
        <f>IF(H7630="","",IF(LEN(H7630)&lt;&gt;14,"ПИНФЛ 14 хонали эмас",IF(B7630="","Вилоят танланмаган",IF(C7630="","Туман танланмаган",IF(COUNTIFS(Рўйхатлар!$H$2:$H$209,B7630,Рўйхатлар!$I$2:$I$209,C7630)=0,"Туман вилоятга мос эмас",IF(J7630="","Хатлов тоифаси танланмаган",IF(K7630="","Сана кўрсатилмаган",IF(COUNTIF($H$6:$H$10005,H7630)&gt;1,"Такрорий ПИНФЛ",IF(OR(L7630="",M7630="",N7630="",O7630="",P7630=""),"Корхона, СТИР, соҳа, лавозим ёки ойлик кўрсатилмаган","✓")))))))))</f>
        <v/>
      </c>
      <c r="U7630" s="22" t="str">
        <f>IF(OR(H7630="",M7630=""),"",IF(COUNTIFS($B$6:B7630,B7630,$C$6:C7630,C7630,$M$6:M7630,M7630)=1,1,0))</f>
        <v/>
      </c>
    </row>
    <row r="7631" spans="1:21" x14ac:dyDescent="0.25">
      <c r="A7631" s="22" t="str">
        <f>IF(H7631="","",COUNTA($H$6:H7631))</f>
        <v/>
      </c>
      <c r="B7631" s="23"/>
      <c r="C7631" s="24"/>
      <c r="D7631" s="24"/>
      <c r="E7631" s="24"/>
      <c r="F7631" s="24"/>
      <c r="G7631" s="24"/>
      <c r="H7631" s="25"/>
      <c r="I7631" s="24"/>
      <c r="J7631" s="26"/>
      <c r="K7631" s="27"/>
      <c r="L7631" s="24"/>
      <c r="M7631" s="24"/>
      <c r="N7631" s="26"/>
      <c r="O7631" s="24"/>
      <c r="P7631" s="28"/>
      <c r="Q7631" s="24"/>
      <c r="R7631" s="24"/>
      <c r="S7631" s="24"/>
      <c r="T7631" s="29" t="str">
        <f>IF(H7631="","",IF(LEN(H7631)&lt;&gt;14,"ПИНФЛ 14 хонали эмас",IF(B7631="","Вилоят танланмаган",IF(C7631="","Туман танланмаган",IF(COUNTIFS(Рўйхатлар!$H$2:$H$209,B7631,Рўйхатлар!$I$2:$I$209,C7631)=0,"Туман вилоятга мос эмас",IF(J7631="","Хатлов тоифаси танланмаган",IF(K7631="","Сана кўрсатилмаган",IF(COUNTIF($H$6:$H$10005,H7631)&gt;1,"Такрорий ПИНФЛ",IF(OR(L7631="",M7631="",N7631="",O7631="",P7631=""),"Корхона, СТИР, соҳа, лавозим ёки ойлик кўрсатилмаган","✓")))))))))</f>
        <v/>
      </c>
      <c r="U7631" s="22" t="str">
        <f>IF(OR(H7631="",M7631=""),"",IF(COUNTIFS($B$6:B7631,B7631,$C$6:C7631,C7631,$M$6:M7631,M7631)=1,1,0))</f>
        <v/>
      </c>
    </row>
    <row r="7632" spans="1:21" x14ac:dyDescent="0.25">
      <c r="A7632" s="22" t="str">
        <f>IF(H7632="","",COUNTA($H$6:H7632))</f>
        <v/>
      </c>
      <c r="B7632" s="23"/>
      <c r="C7632" s="24"/>
      <c r="D7632" s="24"/>
      <c r="E7632" s="24"/>
      <c r="F7632" s="24"/>
      <c r="G7632" s="24"/>
      <c r="H7632" s="25"/>
      <c r="I7632" s="24"/>
      <c r="J7632" s="26"/>
      <c r="K7632" s="27"/>
      <c r="L7632" s="24"/>
      <c r="M7632" s="24"/>
      <c r="N7632" s="26"/>
      <c r="O7632" s="24"/>
      <c r="P7632" s="28"/>
      <c r="Q7632" s="24"/>
      <c r="R7632" s="24"/>
      <c r="S7632" s="24"/>
      <c r="T7632" s="29" t="str">
        <f>IF(H7632="","",IF(LEN(H7632)&lt;&gt;14,"ПИНФЛ 14 хонали эмас",IF(B7632="","Вилоят танланмаган",IF(C7632="","Туман танланмаган",IF(COUNTIFS(Рўйхатлар!$H$2:$H$209,B7632,Рўйхатлар!$I$2:$I$209,C7632)=0,"Туман вилоятга мос эмас",IF(J7632="","Хатлов тоифаси танланмаган",IF(K7632="","Сана кўрсатилмаган",IF(COUNTIF($H$6:$H$10005,H7632)&gt;1,"Такрорий ПИНФЛ",IF(OR(L7632="",M7632="",N7632="",O7632="",P7632=""),"Корхона, СТИР, соҳа, лавозим ёки ойлик кўрсатилмаган","✓")))))))))</f>
        <v/>
      </c>
      <c r="U7632" s="22" t="str">
        <f>IF(OR(H7632="",M7632=""),"",IF(COUNTIFS($B$6:B7632,B7632,$C$6:C7632,C7632,$M$6:M7632,M7632)=1,1,0))</f>
        <v/>
      </c>
    </row>
    <row r="7633" spans="1:21" x14ac:dyDescent="0.25">
      <c r="A7633" s="22" t="str">
        <f>IF(H7633="","",COUNTA($H$6:H7633))</f>
        <v/>
      </c>
      <c r="B7633" s="23"/>
      <c r="C7633" s="24"/>
      <c r="D7633" s="24"/>
      <c r="E7633" s="24"/>
      <c r="F7633" s="24"/>
      <c r="G7633" s="24"/>
      <c r="H7633" s="25"/>
      <c r="I7633" s="24"/>
      <c r="J7633" s="26"/>
      <c r="K7633" s="27"/>
      <c r="L7633" s="24"/>
      <c r="M7633" s="24"/>
      <c r="N7633" s="26"/>
      <c r="O7633" s="24"/>
      <c r="P7633" s="28"/>
      <c r="Q7633" s="24"/>
      <c r="R7633" s="24"/>
      <c r="S7633" s="24"/>
      <c r="T7633" s="29" t="str">
        <f>IF(H7633="","",IF(LEN(H7633)&lt;&gt;14,"ПИНФЛ 14 хонали эмас",IF(B7633="","Вилоят танланмаган",IF(C7633="","Туман танланмаган",IF(COUNTIFS(Рўйхатлар!$H$2:$H$209,B7633,Рўйхатлар!$I$2:$I$209,C7633)=0,"Туман вилоятга мос эмас",IF(J7633="","Хатлов тоифаси танланмаган",IF(K7633="","Сана кўрсатилмаган",IF(COUNTIF($H$6:$H$10005,H7633)&gt;1,"Такрорий ПИНФЛ",IF(OR(L7633="",M7633="",N7633="",O7633="",P7633=""),"Корхона, СТИР, соҳа, лавозим ёки ойлик кўрсатилмаган","✓")))))))))</f>
        <v/>
      </c>
      <c r="U7633" s="22" t="str">
        <f>IF(OR(H7633="",M7633=""),"",IF(COUNTIFS($B$6:B7633,B7633,$C$6:C7633,C7633,$M$6:M7633,M7633)=1,1,0))</f>
        <v/>
      </c>
    </row>
    <row r="7634" spans="1:21" x14ac:dyDescent="0.25">
      <c r="A7634" s="22" t="str">
        <f>IF(H7634="","",COUNTA($H$6:H7634))</f>
        <v/>
      </c>
      <c r="B7634" s="23"/>
      <c r="C7634" s="24"/>
      <c r="D7634" s="24"/>
      <c r="E7634" s="24"/>
      <c r="F7634" s="24"/>
      <c r="G7634" s="24"/>
      <c r="H7634" s="25"/>
      <c r="I7634" s="24"/>
      <c r="J7634" s="26"/>
      <c r="K7634" s="27"/>
      <c r="L7634" s="24"/>
      <c r="M7634" s="24"/>
      <c r="N7634" s="26"/>
      <c r="O7634" s="24"/>
      <c r="P7634" s="28"/>
      <c r="Q7634" s="24"/>
      <c r="R7634" s="24"/>
      <c r="S7634" s="24"/>
      <c r="T7634" s="29" t="str">
        <f>IF(H7634="","",IF(LEN(H7634)&lt;&gt;14,"ПИНФЛ 14 хонали эмас",IF(B7634="","Вилоят танланмаган",IF(C7634="","Туман танланмаган",IF(COUNTIFS(Рўйхатлар!$H$2:$H$209,B7634,Рўйхатлар!$I$2:$I$209,C7634)=0,"Туман вилоятга мос эмас",IF(J7634="","Хатлов тоифаси танланмаган",IF(K7634="","Сана кўрсатилмаган",IF(COUNTIF($H$6:$H$10005,H7634)&gt;1,"Такрорий ПИНФЛ",IF(OR(L7634="",M7634="",N7634="",O7634="",P7634=""),"Корхона, СТИР, соҳа, лавозим ёки ойлик кўрсатилмаган","✓")))))))))</f>
        <v/>
      </c>
      <c r="U7634" s="22" t="str">
        <f>IF(OR(H7634="",M7634=""),"",IF(COUNTIFS($B$6:B7634,B7634,$C$6:C7634,C7634,$M$6:M7634,M7634)=1,1,0))</f>
        <v/>
      </c>
    </row>
    <row r="7635" spans="1:21" x14ac:dyDescent="0.25">
      <c r="A7635" s="22" t="str">
        <f>IF(H7635="","",COUNTA($H$6:H7635))</f>
        <v/>
      </c>
      <c r="B7635" s="23"/>
      <c r="C7635" s="24"/>
      <c r="D7635" s="24"/>
      <c r="E7635" s="24"/>
      <c r="F7635" s="24"/>
      <c r="G7635" s="24"/>
      <c r="H7635" s="25"/>
      <c r="I7635" s="24"/>
      <c r="J7635" s="26"/>
      <c r="K7635" s="27"/>
      <c r="L7635" s="24"/>
      <c r="M7635" s="24"/>
      <c r="N7635" s="26"/>
      <c r="O7635" s="24"/>
      <c r="P7635" s="28"/>
      <c r="Q7635" s="24"/>
      <c r="R7635" s="24"/>
      <c r="S7635" s="24"/>
      <c r="T7635" s="29" t="str">
        <f>IF(H7635="","",IF(LEN(H7635)&lt;&gt;14,"ПИНФЛ 14 хонали эмас",IF(B7635="","Вилоят танланмаган",IF(C7635="","Туман танланмаган",IF(COUNTIFS(Рўйхатлар!$H$2:$H$209,B7635,Рўйхатлар!$I$2:$I$209,C7635)=0,"Туман вилоятга мос эмас",IF(J7635="","Хатлов тоифаси танланмаган",IF(K7635="","Сана кўрсатилмаган",IF(COUNTIF($H$6:$H$10005,H7635)&gt;1,"Такрорий ПИНФЛ",IF(OR(L7635="",M7635="",N7635="",O7635="",P7635=""),"Корхона, СТИР, соҳа, лавозим ёки ойлик кўрсатилмаган","✓")))))))))</f>
        <v/>
      </c>
      <c r="U7635" s="22" t="str">
        <f>IF(OR(H7635="",M7635=""),"",IF(COUNTIFS($B$6:B7635,B7635,$C$6:C7635,C7635,$M$6:M7635,M7635)=1,1,0))</f>
        <v/>
      </c>
    </row>
    <row r="7636" spans="1:21" x14ac:dyDescent="0.25">
      <c r="A7636" s="22" t="str">
        <f>IF(H7636="","",COUNTA($H$6:H7636))</f>
        <v/>
      </c>
      <c r="B7636" s="23"/>
      <c r="C7636" s="24"/>
      <c r="D7636" s="24"/>
      <c r="E7636" s="24"/>
      <c r="F7636" s="24"/>
      <c r="G7636" s="24"/>
      <c r="H7636" s="25"/>
      <c r="I7636" s="24"/>
      <c r="J7636" s="26"/>
      <c r="K7636" s="27"/>
      <c r="L7636" s="24"/>
      <c r="M7636" s="24"/>
      <c r="N7636" s="26"/>
      <c r="O7636" s="24"/>
      <c r="P7636" s="28"/>
      <c r="Q7636" s="24"/>
      <c r="R7636" s="24"/>
      <c r="S7636" s="24"/>
      <c r="T7636" s="29" t="str">
        <f>IF(H7636="","",IF(LEN(H7636)&lt;&gt;14,"ПИНФЛ 14 хонали эмас",IF(B7636="","Вилоят танланмаган",IF(C7636="","Туман танланмаган",IF(COUNTIFS(Рўйхатлар!$H$2:$H$209,B7636,Рўйхатлар!$I$2:$I$209,C7636)=0,"Туман вилоятга мос эмас",IF(J7636="","Хатлов тоифаси танланмаган",IF(K7636="","Сана кўрсатилмаган",IF(COUNTIF($H$6:$H$10005,H7636)&gt;1,"Такрорий ПИНФЛ",IF(OR(L7636="",M7636="",N7636="",O7636="",P7636=""),"Корхона, СТИР, соҳа, лавозим ёки ойлик кўрсатилмаган","✓")))))))))</f>
        <v/>
      </c>
      <c r="U7636" s="22" t="str">
        <f>IF(OR(H7636="",M7636=""),"",IF(COUNTIFS($B$6:B7636,B7636,$C$6:C7636,C7636,$M$6:M7636,M7636)=1,1,0))</f>
        <v/>
      </c>
    </row>
    <row r="7637" spans="1:21" x14ac:dyDescent="0.25">
      <c r="A7637" s="22" t="str">
        <f>IF(H7637="","",COUNTA($H$6:H7637))</f>
        <v/>
      </c>
      <c r="B7637" s="23"/>
      <c r="C7637" s="24"/>
      <c r="D7637" s="24"/>
      <c r="E7637" s="24"/>
      <c r="F7637" s="24"/>
      <c r="G7637" s="24"/>
      <c r="H7637" s="25"/>
      <c r="I7637" s="24"/>
      <c r="J7637" s="26"/>
      <c r="K7637" s="27"/>
      <c r="L7637" s="24"/>
      <c r="M7637" s="24"/>
      <c r="N7637" s="26"/>
      <c r="O7637" s="24"/>
      <c r="P7637" s="28"/>
      <c r="Q7637" s="24"/>
      <c r="R7637" s="24"/>
      <c r="S7637" s="24"/>
      <c r="T7637" s="29" t="str">
        <f>IF(H7637="","",IF(LEN(H7637)&lt;&gt;14,"ПИНФЛ 14 хонали эмас",IF(B7637="","Вилоят танланмаган",IF(C7637="","Туман танланмаган",IF(COUNTIFS(Рўйхатлар!$H$2:$H$209,B7637,Рўйхатлар!$I$2:$I$209,C7637)=0,"Туман вилоятга мос эмас",IF(J7637="","Хатлов тоифаси танланмаган",IF(K7637="","Сана кўрсатилмаган",IF(COUNTIF($H$6:$H$10005,H7637)&gt;1,"Такрорий ПИНФЛ",IF(OR(L7637="",M7637="",N7637="",O7637="",P7637=""),"Корхона, СТИР, соҳа, лавозим ёки ойлик кўрсатилмаган","✓")))))))))</f>
        <v/>
      </c>
      <c r="U7637" s="22" t="str">
        <f>IF(OR(H7637="",M7637=""),"",IF(COUNTIFS($B$6:B7637,B7637,$C$6:C7637,C7637,$M$6:M7637,M7637)=1,1,0))</f>
        <v/>
      </c>
    </row>
    <row r="7638" spans="1:21" x14ac:dyDescent="0.25">
      <c r="A7638" s="22" t="str">
        <f>IF(H7638="","",COUNTA($H$6:H7638))</f>
        <v/>
      </c>
      <c r="B7638" s="23"/>
      <c r="C7638" s="24"/>
      <c r="D7638" s="24"/>
      <c r="E7638" s="24"/>
      <c r="F7638" s="24"/>
      <c r="G7638" s="24"/>
      <c r="H7638" s="25"/>
      <c r="I7638" s="24"/>
      <c r="J7638" s="26"/>
      <c r="K7638" s="27"/>
      <c r="L7638" s="24"/>
      <c r="M7638" s="24"/>
      <c r="N7638" s="26"/>
      <c r="O7638" s="24"/>
      <c r="P7638" s="28"/>
      <c r="Q7638" s="24"/>
      <c r="R7638" s="24"/>
      <c r="S7638" s="24"/>
      <c r="T7638" s="29" t="str">
        <f>IF(H7638="","",IF(LEN(H7638)&lt;&gt;14,"ПИНФЛ 14 хонали эмас",IF(B7638="","Вилоят танланмаган",IF(C7638="","Туман танланмаган",IF(COUNTIFS(Рўйхатлар!$H$2:$H$209,B7638,Рўйхатлар!$I$2:$I$209,C7638)=0,"Туман вилоятга мос эмас",IF(J7638="","Хатлов тоифаси танланмаган",IF(K7638="","Сана кўрсатилмаган",IF(COUNTIF($H$6:$H$10005,H7638)&gt;1,"Такрорий ПИНФЛ",IF(OR(L7638="",M7638="",N7638="",O7638="",P7638=""),"Корхона, СТИР, соҳа, лавозим ёки ойлик кўрсатилмаган","✓")))))))))</f>
        <v/>
      </c>
      <c r="U7638" s="22" t="str">
        <f>IF(OR(H7638="",M7638=""),"",IF(COUNTIFS($B$6:B7638,B7638,$C$6:C7638,C7638,$M$6:M7638,M7638)=1,1,0))</f>
        <v/>
      </c>
    </row>
    <row r="7639" spans="1:21" x14ac:dyDescent="0.25">
      <c r="A7639" s="22" t="str">
        <f>IF(H7639="","",COUNTA($H$6:H7639))</f>
        <v/>
      </c>
      <c r="B7639" s="23"/>
      <c r="C7639" s="24"/>
      <c r="D7639" s="24"/>
      <c r="E7639" s="24"/>
      <c r="F7639" s="24"/>
      <c r="G7639" s="24"/>
      <c r="H7639" s="25"/>
      <c r="I7639" s="24"/>
      <c r="J7639" s="26"/>
      <c r="K7639" s="27"/>
      <c r="L7639" s="24"/>
      <c r="M7639" s="24"/>
      <c r="N7639" s="26"/>
      <c r="O7639" s="24"/>
      <c r="P7639" s="28"/>
      <c r="Q7639" s="24"/>
      <c r="R7639" s="24"/>
      <c r="S7639" s="24"/>
      <c r="T7639" s="29" t="str">
        <f>IF(H7639="","",IF(LEN(H7639)&lt;&gt;14,"ПИНФЛ 14 хонали эмас",IF(B7639="","Вилоят танланмаган",IF(C7639="","Туман танланмаган",IF(COUNTIFS(Рўйхатлар!$H$2:$H$209,B7639,Рўйхатлар!$I$2:$I$209,C7639)=0,"Туман вилоятга мос эмас",IF(J7639="","Хатлов тоифаси танланмаган",IF(K7639="","Сана кўрсатилмаган",IF(COUNTIF($H$6:$H$10005,H7639)&gt;1,"Такрорий ПИНФЛ",IF(OR(L7639="",M7639="",N7639="",O7639="",P7639=""),"Корхона, СТИР, соҳа, лавозим ёки ойлик кўрсатилмаган","✓")))))))))</f>
        <v/>
      </c>
      <c r="U7639" s="22" t="str">
        <f>IF(OR(H7639="",M7639=""),"",IF(COUNTIFS($B$6:B7639,B7639,$C$6:C7639,C7639,$M$6:M7639,M7639)=1,1,0))</f>
        <v/>
      </c>
    </row>
    <row r="7640" spans="1:21" x14ac:dyDescent="0.25">
      <c r="A7640" s="22" t="str">
        <f>IF(H7640="","",COUNTA($H$6:H7640))</f>
        <v/>
      </c>
      <c r="B7640" s="23"/>
      <c r="C7640" s="24"/>
      <c r="D7640" s="24"/>
      <c r="E7640" s="24"/>
      <c r="F7640" s="24"/>
      <c r="G7640" s="24"/>
      <c r="H7640" s="25"/>
      <c r="I7640" s="24"/>
      <c r="J7640" s="26"/>
      <c r="K7640" s="27"/>
      <c r="L7640" s="24"/>
      <c r="M7640" s="24"/>
      <c r="N7640" s="26"/>
      <c r="O7640" s="24"/>
      <c r="P7640" s="28"/>
      <c r="Q7640" s="24"/>
      <c r="R7640" s="24"/>
      <c r="S7640" s="24"/>
      <c r="T7640" s="29" t="str">
        <f>IF(H7640="","",IF(LEN(H7640)&lt;&gt;14,"ПИНФЛ 14 хонали эмас",IF(B7640="","Вилоят танланмаган",IF(C7640="","Туман танланмаган",IF(COUNTIFS(Рўйхатлар!$H$2:$H$209,B7640,Рўйхатлар!$I$2:$I$209,C7640)=0,"Туман вилоятга мос эмас",IF(J7640="","Хатлов тоифаси танланмаган",IF(K7640="","Сана кўрсатилмаган",IF(COUNTIF($H$6:$H$10005,H7640)&gt;1,"Такрорий ПИНФЛ",IF(OR(L7640="",M7640="",N7640="",O7640="",P7640=""),"Корхона, СТИР, соҳа, лавозим ёки ойлик кўрсатилмаган","✓")))))))))</f>
        <v/>
      </c>
      <c r="U7640" s="22" t="str">
        <f>IF(OR(H7640="",M7640=""),"",IF(COUNTIFS($B$6:B7640,B7640,$C$6:C7640,C7640,$M$6:M7640,M7640)=1,1,0))</f>
        <v/>
      </c>
    </row>
    <row r="7641" spans="1:21" x14ac:dyDescent="0.25">
      <c r="A7641" s="22" t="str">
        <f>IF(H7641="","",COUNTA($H$6:H7641))</f>
        <v/>
      </c>
      <c r="B7641" s="23"/>
      <c r="C7641" s="24"/>
      <c r="D7641" s="24"/>
      <c r="E7641" s="24"/>
      <c r="F7641" s="24"/>
      <c r="G7641" s="24"/>
      <c r="H7641" s="25"/>
      <c r="I7641" s="24"/>
      <c r="J7641" s="26"/>
      <c r="K7641" s="27"/>
      <c r="L7641" s="24"/>
      <c r="M7641" s="24"/>
      <c r="N7641" s="26"/>
      <c r="O7641" s="24"/>
      <c r="P7641" s="28"/>
      <c r="Q7641" s="24"/>
      <c r="R7641" s="24"/>
      <c r="S7641" s="24"/>
      <c r="T7641" s="29" t="str">
        <f>IF(H7641="","",IF(LEN(H7641)&lt;&gt;14,"ПИНФЛ 14 хонали эмас",IF(B7641="","Вилоят танланмаган",IF(C7641="","Туман танланмаган",IF(COUNTIFS(Рўйхатлар!$H$2:$H$209,B7641,Рўйхатлар!$I$2:$I$209,C7641)=0,"Туман вилоятга мос эмас",IF(J7641="","Хатлов тоифаси танланмаган",IF(K7641="","Сана кўрсатилмаган",IF(COUNTIF($H$6:$H$10005,H7641)&gt;1,"Такрорий ПИНФЛ",IF(OR(L7641="",M7641="",N7641="",O7641="",P7641=""),"Корхона, СТИР, соҳа, лавозим ёки ойлик кўрсатилмаган","✓")))))))))</f>
        <v/>
      </c>
      <c r="U7641" s="22" t="str">
        <f>IF(OR(H7641="",M7641=""),"",IF(COUNTIFS($B$6:B7641,B7641,$C$6:C7641,C7641,$M$6:M7641,M7641)=1,1,0))</f>
        <v/>
      </c>
    </row>
    <row r="7642" spans="1:21" x14ac:dyDescent="0.25">
      <c r="A7642" s="22" t="str">
        <f>IF(H7642="","",COUNTA($H$6:H7642))</f>
        <v/>
      </c>
      <c r="B7642" s="23"/>
      <c r="C7642" s="24"/>
      <c r="D7642" s="24"/>
      <c r="E7642" s="24"/>
      <c r="F7642" s="24"/>
      <c r="G7642" s="24"/>
      <c r="H7642" s="25"/>
      <c r="I7642" s="24"/>
      <c r="J7642" s="26"/>
      <c r="K7642" s="27"/>
      <c r="L7642" s="24"/>
      <c r="M7642" s="24"/>
      <c r="N7642" s="26"/>
      <c r="O7642" s="24"/>
      <c r="P7642" s="28"/>
      <c r="Q7642" s="24"/>
      <c r="R7642" s="24"/>
      <c r="S7642" s="24"/>
      <c r="T7642" s="29" t="str">
        <f>IF(H7642="","",IF(LEN(H7642)&lt;&gt;14,"ПИНФЛ 14 хонали эмас",IF(B7642="","Вилоят танланмаган",IF(C7642="","Туман танланмаган",IF(COUNTIFS(Рўйхатлар!$H$2:$H$209,B7642,Рўйхатлар!$I$2:$I$209,C7642)=0,"Туман вилоятга мос эмас",IF(J7642="","Хатлов тоифаси танланмаган",IF(K7642="","Сана кўрсатилмаган",IF(COUNTIF($H$6:$H$10005,H7642)&gt;1,"Такрорий ПИНФЛ",IF(OR(L7642="",M7642="",N7642="",O7642="",P7642=""),"Корхона, СТИР, соҳа, лавозим ёки ойлик кўрсатилмаган","✓")))))))))</f>
        <v/>
      </c>
      <c r="U7642" s="22" t="str">
        <f>IF(OR(H7642="",M7642=""),"",IF(COUNTIFS($B$6:B7642,B7642,$C$6:C7642,C7642,$M$6:M7642,M7642)=1,1,0))</f>
        <v/>
      </c>
    </row>
    <row r="7643" spans="1:21" x14ac:dyDescent="0.25">
      <c r="A7643" s="22" t="str">
        <f>IF(H7643="","",COUNTA($H$6:H7643))</f>
        <v/>
      </c>
      <c r="B7643" s="23"/>
      <c r="C7643" s="24"/>
      <c r="D7643" s="24"/>
      <c r="E7643" s="24"/>
      <c r="F7643" s="24"/>
      <c r="G7643" s="24"/>
      <c r="H7643" s="25"/>
      <c r="I7643" s="24"/>
      <c r="J7643" s="26"/>
      <c r="K7643" s="27"/>
      <c r="L7643" s="24"/>
      <c r="M7643" s="24"/>
      <c r="N7643" s="26"/>
      <c r="O7643" s="24"/>
      <c r="P7643" s="28"/>
      <c r="Q7643" s="24"/>
      <c r="R7643" s="24"/>
      <c r="S7643" s="24"/>
      <c r="T7643" s="29" t="str">
        <f>IF(H7643="","",IF(LEN(H7643)&lt;&gt;14,"ПИНФЛ 14 хонали эмас",IF(B7643="","Вилоят танланмаган",IF(C7643="","Туман танланмаган",IF(COUNTIFS(Рўйхатлар!$H$2:$H$209,B7643,Рўйхатлар!$I$2:$I$209,C7643)=0,"Туман вилоятга мос эмас",IF(J7643="","Хатлов тоифаси танланмаган",IF(K7643="","Сана кўрсатилмаган",IF(COUNTIF($H$6:$H$10005,H7643)&gt;1,"Такрорий ПИНФЛ",IF(OR(L7643="",M7643="",N7643="",O7643="",P7643=""),"Корхона, СТИР, соҳа, лавозим ёки ойлик кўрсатилмаган","✓")))))))))</f>
        <v/>
      </c>
      <c r="U7643" s="22" t="str">
        <f>IF(OR(H7643="",M7643=""),"",IF(COUNTIFS($B$6:B7643,B7643,$C$6:C7643,C7643,$M$6:M7643,M7643)=1,1,0))</f>
        <v/>
      </c>
    </row>
    <row r="7644" spans="1:21" x14ac:dyDescent="0.25">
      <c r="A7644" s="22" t="str">
        <f>IF(H7644="","",COUNTA($H$6:H7644))</f>
        <v/>
      </c>
      <c r="B7644" s="23"/>
      <c r="C7644" s="24"/>
      <c r="D7644" s="24"/>
      <c r="E7644" s="24"/>
      <c r="F7644" s="24"/>
      <c r="G7644" s="24"/>
      <c r="H7644" s="25"/>
      <c r="I7644" s="24"/>
      <c r="J7644" s="26"/>
      <c r="K7644" s="27"/>
      <c r="L7644" s="24"/>
      <c r="M7644" s="24"/>
      <c r="N7644" s="26"/>
      <c r="O7644" s="24"/>
      <c r="P7644" s="28"/>
      <c r="Q7644" s="24"/>
      <c r="R7644" s="24"/>
      <c r="S7644" s="24"/>
      <c r="T7644" s="29" t="str">
        <f>IF(H7644="","",IF(LEN(H7644)&lt;&gt;14,"ПИНФЛ 14 хонали эмас",IF(B7644="","Вилоят танланмаган",IF(C7644="","Туман танланмаган",IF(COUNTIFS(Рўйхатлар!$H$2:$H$209,B7644,Рўйхатлар!$I$2:$I$209,C7644)=0,"Туман вилоятга мос эмас",IF(J7644="","Хатлов тоифаси танланмаган",IF(K7644="","Сана кўрсатилмаган",IF(COUNTIF($H$6:$H$10005,H7644)&gt;1,"Такрорий ПИНФЛ",IF(OR(L7644="",M7644="",N7644="",O7644="",P7644=""),"Корхона, СТИР, соҳа, лавозим ёки ойлик кўрсатилмаган","✓")))))))))</f>
        <v/>
      </c>
      <c r="U7644" s="22" t="str">
        <f>IF(OR(H7644="",M7644=""),"",IF(COUNTIFS($B$6:B7644,B7644,$C$6:C7644,C7644,$M$6:M7644,M7644)=1,1,0))</f>
        <v/>
      </c>
    </row>
    <row r="7645" spans="1:21" x14ac:dyDescent="0.25">
      <c r="A7645" s="22" t="str">
        <f>IF(H7645="","",COUNTA($H$6:H7645))</f>
        <v/>
      </c>
      <c r="B7645" s="23"/>
      <c r="C7645" s="24"/>
      <c r="D7645" s="24"/>
      <c r="E7645" s="24"/>
      <c r="F7645" s="24"/>
      <c r="G7645" s="24"/>
      <c r="H7645" s="25"/>
      <c r="I7645" s="24"/>
      <c r="J7645" s="26"/>
      <c r="K7645" s="27"/>
      <c r="L7645" s="24"/>
      <c r="M7645" s="24"/>
      <c r="N7645" s="26"/>
      <c r="O7645" s="24"/>
      <c r="P7645" s="28"/>
      <c r="Q7645" s="24"/>
      <c r="R7645" s="24"/>
      <c r="S7645" s="24"/>
      <c r="T7645" s="29" t="str">
        <f>IF(H7645="","",IF(LEN(H7645)&lt;&gt;14,"ПИНФЛ 14 хонали эмас",IF(B7645="","Вилоят танланмаган",IF(C7645="","Туман танланмаган",IF(COUNTIFS(Рўйхатлар!$H$2:$H$209,B7645,Рўйхатлар!$I$2:$I$209,C7645)=0,"Туман вилоятга мос эмас",IF(J7645="","Хатлов тоифаси танланмаган",IF(K7645="","Сана кўрсатилмаган",IF(COUNTIF($H$6:$H$10005,H7645)&gt;1,"Такрорий ПИНФЛ",IF(OR(L7645="",M7645="",N7645="",O7645="",P7645=""),"Корхона, СТИР, соҳа, лавозим ёки ойлик кўрсатилмаган","✓")))))))))</f>
        <v/>
      </c>
      <c r="U7645" s="22" t="str">
        <f>IF(OR(H7645="",M7645=""),"",IF(COUNTIFS($B$6:B7645,B7645,$C$6:C7645,C7645,$M$6:M7645,M7645)=1,1,0))</f>
        <v/>
      </c>
    </row>
    <row r="7646" spans="1:21" x14ac:dyDescent="0.25">
      <c r="A7646" s="22" t="str">
        <f>IF(H7646="","",COUNTA($H$6:H7646))</f>
        <v/>
      </c>
      <c r="B7646" s="23"/>
      <c r="C7646" s="24"/>
      <c r="D7646" s="24"/>
      <c r="E7646" s="24"/>
      <c r="F7646" s="24"/>
      <c r="G7646" s="24"/>
      <c r="H7646" s="25"/>
      <c r="I7646" s="24"/>
      <c r="J7646" s="26"/>
      <c r="K7646" s="27"/>
      <c r="L7646" s="24"/>
      <c r="M7646" s="24"/>
      <c r="N7646" s="26"/>
      <c r="O7646" s="24"/>
      <c r="P7646" s="28"/>
      <c r="Q7646" s="24"/>
      <c r="R7646" s="24"/>
      <c r="S7646" s="24"/>
      <c r="T7646" s="29" t="str">
        <f>IF(H7646="","",IF(LEN(H7646)&lt;&gt;14,"ПИНФЛ 14 хонали эмас",IF(B7646="","Вилоят танланмаган",IF(C7646="","Туман танланмаган",IF(COUNTIFS(Рўйхатлар!$H$2:$H$209,B7646,Рўйхатлар!$I$2:$I$209,C7646)=0,"Туман вилоятга мос эмас",IF(J7646="","Хатлов тоифаси танланмаган",IF(K7646="","Сана кўрсатилмаган",IF(COUNTIF($H$6:$H$10005,H7646)&gt;1,"Такрорий ПИНФЛ",IF(OR(L7646="",M7646="",N7646="",O7646="",P7646=""),"Корхона, СТИР, соҳа, лавозим ёки ойлик кўрсатилмаган","✓")))))))))</f>
        <v/>
      </c>
      <c r="U7646" s="22" t="str">
        <f>IF(OR(H7646="",M7646=""),"",IF(COUNTIFS($B$6:B7646,B7646,$C$6:C7646,C7646,$M$6:M7646,M7646)=1,1,0))</f>
        <v/>
      </c>
    </row>
    <row r="7647" spans="1:21" x14ac:dyDescent="0.25">
      <c r="A7647" s="22" t="str">
        <f>IF(H7647="","",COUNTA($H$6:H7647))</f>
        <v/>
      </c>
      <c r="B7647" s="23"/>
      <c r="C7647" s="24"/>
      <c r="D7647" s="24"/>
      <c r="E7647" s="24"/>
      <c r="F7647" s="24"/>
      <c r="G7647" s="24"/>
      <c r="H7647" s="25"/>
      <c r="I7647" s="24"/>
      <c r="J7647" s="26"/>
      <c r="K7647" s="27"/>
      <c r="L7647" s="24"/>
      <c r="M7647" s="24"/>
      <c r="N7647" s="26"/>
      <c r="O7647" s="24"/>
      <c r="P7647" s="28"/>
      <c r="Q7647" s="24"/>
      <c r="R7647" s="24"/>
      <c r="S7647" s="24"/>
      <c r="T7647" s="29" t="str">
        <f>IF(H7647="","",IF(LEN(H7647)&lt;&gt;14,"ПИНФЛ 14 хонали эмас",IF(B7647="","Вилоят танланмаган",IF(C7647="","Туман танланмаган",IF(COUNTIFS(Рўйхатлар!$H$2:$H$209,B7647,Рўйхатлар!$I$2:$I$209,C7647)=0,"Туман вилоятга мос эмас",IF(J7647="","Хатлов тоифаси танланмаган",IF(K7647="","Сана кўрсатилмаган",IF(COUNTIF($H$6:$H$10005,H7647)&gt;1,"Такрорий ПИНФЛ",IF(OR(L7647="",M7647="",N7647="",O7647="",P7647=""),"Корхона, СТИР, соҳа, лавозим ёки ойлик кўрсатилмаган","✓")))))))))</f>
        <v/>
      </c>
      <c r="U7647" s="22" t="str">
        <f>IF(OR(H7647="",M7647=""),"",IF(COUNTIFS($B$6:B7647,B7647,$C$6:C7647,C7647,$M$6:M7647,M7647)=1,1,0))</f>
        <v/>
      </c>
    </row>
    <row r="7648" spans="1:21" x14ac:dyDescent="0.25">
      <c r="A7648" s="22" t="str">
        <f>IF(H7648="","",COUNTA($H$6:H7648))</f>
        <v/>
      </c>
      <c r="B7648" s="23"/>
      <c r="C7648" s="24"/>
      <c r="D7648" s="24"/>
      <c r="E7648" s="24"/>
      <c r="F7648" s="24"/>
      <c r="G7648" s="24"/>
      <c r="H7648" s="25"/>
      <c r="I7648" s="24"/>
      <c r="J7648" s="26"/>
      <c r="K7648" s="27"/>
      <c r="L7648" s="24"/>
      <c r="M7648" s="24"/>
      <c r="N7648" s="26"/>
      <c r="O7648" s="24"/>
      <c r="P7648" s="28"/>
      <c r="Q7648" s="24"/>
      <c r="R7648" s="24"/>
      <c r="S7648" s="24"/>
      <c r="T7648" s="29" t="str">
        <f>IF(H7648="","",IF(LEN(H7648)&lt;&gt;14,"ПИНФЛ 14 хонали эмас",IF(B7648="","Вилоят танланмаган",IF(C7648="","Туман танланмаган",IF(COUNTIFS(Рўйхатлар!$H$2:$H$209,B7648,Рўйхатлар!$I$2:$I$209,C7648)=0,"Туман вилоятга мос эмас",IF(J7648="","Хатлов тоифаси танланмаган",IF(K7648="","Сана кўрсатилмаган",IF(COUNTIF($H$6:$H$10005,H7648)&gt;1,"Такрорий ПИНФЛ",IF(OR(L7648="",M7648="",N7648="",O7648="",P7648=""),"Корхона, СТИР, соҳа, лавозим ёки ойлик кўрсатилмаган","✓")))))))))</f>
        <v/>
      </c>
      <c r="U7648" s="22" t="str">
        <f>IF(OR(H7648="",M7648=""),"",IF(COUNTIFS($B$6:B7648,B7648,$C$6:C7648,C7648,$M$6:M7648,M7648)=1,1,0))</f>
        <v/>
      </c>
    </row>
    <row r="7649" spans="1:21" x14ac:dyDescent="0.25">
      <c r="A7649" s="22" t="str">
        <f>IF(H7649="","",COUNTA($H$6:H7649))</f>
        <v/>
      </c>
      <c r="B7649" s="23"/>
      <c r="C7649" s="24"/>
      <c r="D7649" s="24"/>
      <c r="E7649" s="24"/>
      <c r="F7649" s="24"/>
      <c r="G7649" s="24"/>
      <c r="H7649" s="25"/>
      <c r="I7649" s="24"/>
      <c r="J7649" s="26"/>
      <c r="K7649" s="27"/>
      <c r="L7649" s="24"/>
      <c r="M7649" s="24"/>
      <c r="N7649" s="26"/>
      <c r="O7649" s="24"/>
      <c r="P7649" s="28"/>
      <c r="Q7649" s="24"/>
      <c r="R7649" s="24"/>
      <c r="S7649" s="24"/>
      <c r="T7649" s="29" t="str">
        <f>IF(H7649="","",IF(LEN(H7649)&lt;&gt;14,"ПИНФЛ 14 хонали эмас",IF(B7649="","Вилоят танланмаган",IF(C7649="","Туман танланмаган",IF(COUNTIFS(Рўйхатлар!$H$2:$H$209,B7649,Рўйхатлар!$I$2:$I$209,C7649)=0,"Туман вилоятга мос эмас",IF(J7649="","Хатлов тоифаси танланмаган",IF(K7649="","Сана кўрсатилмаган",IF(COUNTIF($H$6:$H$10005,H7649)&gt;1,"Такрорий ПИНФЛ",IF(OR(L7649="",M7649="",N7649="",O7649="",P7649=""),"Корхона, СТИР, соҳа, лавозим ёки ойлик кўрсатилмаган","✓")))))))))</f>
        <v/>
      </c>
      <c r="U7649" s="22" t="str">
        <f>IF(OR(H7649="",M7649=""),"",IF(COUNTIFS($B$6:B7649,B7649,$C$6:C7649,C7649,$M$6:M7649,M7649)=1,1,0))</f>
        <v/>
      </c>
    </row>
    <row r="7650" spans="1:21" x14ac:dyDescent="0.25">
      <c r="A7650" s="22" t="str">
        <f>IF(H7650="","",COUNTA($H$6:H7650))</f>
        <v/>
      </c>
      <c r="B7650" s="23"/>
      <c r="C7650" s="24"/>
      <c r="D7650" s="24"/>
      <c r="E7650" s="24"/>
      <c r="F7650" s="24"/>
      <c r="G7650" s="24"/>
      <c r="H7650" s="25"/>
      <c r="I7650" s="24"/>
      <c r="J7650" s="26"/>
      <c r="K7650" s="27"/>
      <c r="L7650" s="24"/>
      <c r="M7650" s="24"/>
      <c r="N7650" s="26"/>
      <c r="O7650" s="24"/>
      <c r="P7650" s="28"/>
      <c r="Q7650" s="24"/>
      <c r="R7650" s="24"/>
      <c r="S7650" s="24"/>
      <c r="T7650" s="29" t="str">
        <f>IF(H7650="","",IF(LEN(H7650)&lt;&gt;14,"ПИНФЛ 14 хонали эмас",IF(B7650="","Вилоят танланмаган",IF(C7650="","Туман танланмаган",IF(COUNTIFS(Рўйхатлар!$H$2:$H$209,B7650,Рўйхатлар!$I$2:$I$209,C7650)=0,"Туман вилоятга мос эмас",IF(J7650="","Хатлов тоифаси танланмаган",IF(K7650="","Сана кўрсатилмаган",IF(COUNTIF($H$6:$H$10005,H7650)&gt;1,"Такрорий ПИНФЛ",IF(OR(L7650="",M7650="",N7650="",O7650="",P7650=""),"Корхона, СТИР, соҳа, лавозим ёки ойлик кўрсатилмаган","✓")))))))))</f>
        <v/>
      </c>
      <c r="U7650" s="22" t="str">
        <f>IF(OR(H7650="",M7650=""),"",IF(COUNTIFS($B$6:B7650,B7650,$C$6:C7650,C7650,$M$6:M7650,M7650)=1,1,0))</f>
        <v/>
      </c>
    </row>
    <row r="7651" spans="1:21" x14ac:dyDescent="0.25">
      <c r="A7651" s="22" t="str">
        <f>IF(H7651="","",COUNTA($H$6:H7651))</f>
        <v/>
      </c>
      <c r="B7651" s="23"/>
      <c r="C7651" s="24"/>
      <c r="D7651" s="24"/>
      <c r="E7651" s="24"/>
      <c r="F7651" s="24"/>
      <c r="G7651" s="24"/>
      <c r="H7651" s="25"/>
      <c r="I7651" s="24"/>
      <c r="J7651" s="26"/>
      <c r="K7651" s="27"/>
      <c r="L7651" s="24"/>
      <c r="M7651" s="24"/>
      <c r="N7651" s="26"/>
      <c r="O7651" s="24"/>
      <c r="P7651" s="28"/>
      <c r="Q7651" s="24"/>
      <c r="R7651" s="24"/>
      <c r="S7651" s="24"/>
      <c r="T7651" s="29" t="str">
        <f>IF(H7651="","",IF(LEN(H7651)&lt;&gt;14,"ПИНФЛ 14 хонали эмас",IF(B7651="","Вилоят танланмаган",IF(C7651="","Туман танланмаган",IF(COUNTIFS(Рўйхатлар!$H$2:$H$209,B7651,Рўйхатлар!$I$2:$I$209,C7651)=0,"Туман вилоятга мос эмас",IF(J7651="","Хатлов тоифаси танланмаган",IF(K7651="","Сана кўрсатилмаган",IF(COUNTIF($H$6:$H$10005,H7651)&gt;1,"Такрорий ПИНФЛ",IF(OR(L7651="",M7651="",N7651="",O7651="",P7651=""),"Корхона, СТИР, соҳа, лавозим ёки ойлик кўрсатилмаган","✓")))))))))</f>
        <v/>
      </c>
      <c r="U7651" s="22" t="str">
        <f>IF(OR(H7651="",M7651=""),"",IF(COUNTIFS($B$6:B7651,B7651,$C$6:C7651,C7651,$M$6:M7651,M7651)=1,1,0))</f>
        <v/>
      </c>
    </row>
    <row r="7652" spans="1:21" x14ac:dyDescent="0.25">
      <c r="A7652" s="22" t="str">
        <f>IF(H7652="","",COUNTA($H$6:H7652))</f>
        <v/>
      </c>
      <c r="B7652" s="23"/>
      <c r="C7652" s="24"/>
      <c r="D7652" s="24"/>
      <c r="E7652" s="24"/>
      <c r="F7652" s="24"/>
      <c r="G7652" s="24"/>
      <c r="H7652" s="25"/>
      <c r="I7652" s="24"/>
      <c r="J7652" s="26"/>
      <c r="K7652" s="27"/>
      <c r="L7652" s="24"/>
      <c r="M7652" s="24"/>
      <c r="N7652" s="26"/>
      <c r="O7652" s="24"/>
      <c r="P7652" s="28"/>
      <c r="Q7652" s="24"/>
      <c r="R7652" s="24"/>
      <c r="S7652" s="24"/>
      <c r="T7652" s="29" t="str">
        <f>IF(H7652="","",IF(LEN(H7652)&lt;&gt;14,"ПИНФЛ 14 хонали эмас",IF(B7652="","Вилоят танланмаган",IF(C7652="","Туман танланмаган",IF(COUNTIFS(Рўйхатлар!$H$2:$H$209,B7652,Рўйхатлар!$I$2:$I$209,C7652)=0,"Туман вилоятга мос эмас",IF(J7652="","Хатлов тоифаси танланмаган",IF(K7652="","Сана кўрсатилмаган",IF(COUNTIF($H$6:$H$10005,H7652)&gt;1,"Такрорий ПИНФЛ",IF(OR(L7652="",M7652="",N7652="",O7652="",P7652=""),"Корхона, СТИР, соҳа, лавозим ёки ойлик кўрсатилмаган","✓")))))))))</f>
        <v/>
      </c>
      <c r="U7652" s="22" t="str">
        <f>IF(OR(H7652="",M7652=""),"",IF(COUNTIFS($B$6:B7652,B7652,$C$6:C7652,C7652,$M$6:M7652,M7652)=1,1,0))</f>
        <v/>
      </c>
    </row>
    <row r="7653" spans="1:21" x14ac:dyDescent="0.25">
      <c r="A7653" s="22" t="str">
        <f>IF(H7653="","",COUNTA($H$6:H7653))</f>
        <v/>
      </c>
      <c r="B7653" s="23"/>
      <c r="C7653" s="24"/>
      <c r="D7653" s="24"/>
      <c r="E7653" s="24"/>
      <c r="F7653" s="24"/>
      <c r="G7653" s="24"/>
      <c r="H7653" s="25"/>
      <c r="I7653" s="24"/>
      <c r="J7653" s="26"/>
      <c r="K7653" s="27"/>
      <c r="L7653" s="24"/>
      <c r="M7653" s="24"/>
      <c r="N7653" s="26"/>
      <c r="O7653" s="24"/>
      <c r="P7653" s="28"/>
      <c r="Q7653" s="24"/>
      <c r="R7653" s="24"/>
      <c r="S7653" s="24"/>
      <c r="T7653" s="29" t="str">
        <f>IF(H7653="","",IF(LEN(H7653)&lt;&gt;14,"ПИНФЛ 14 хонали эмас",IF(B7653="","Вилоят танланмаган",IF(C7653="","Туман танланмаган",IF(COUNTIFS(Рўйхатлар!$H$2:$H$209,B7653,Рўйхатлар!$I$2:$I$209,C7653)=0,"Туман вилоятга мос эмас",IF(J7653="","Хатлов тоифаси танланмаган",IF(K7653="","Сана кўрсатилмаган",IF(COUNTIF($H$6:$H$10005,H7653)&gt;1,"Такрорий ПИНФЛ",IF(OR(L7653="",M7653="",N7653="",O7653="",P7653=""),"Корхона, СТИР, соҳа, лавозим ёки ойлик кўрсатилмаган","✓")))))))))</f>
        <v/>
      </c>
      <c r="U7653" s="22" t="str">
        <f>IF(OR(H7653="",M7653=""),"",IF(COUNTIFS($B$6:B7653,B7653,$C$6:C7653,C7653,$M$6:M7653,M7653)=1,1,0))</f>
        <v/>
      </c>
    </row>
    <row r="7654" spans="1:21" x14ac:dyDescent="0.25">
      <c r="A7654" s="22" t="str">
        <f>IF(H7654="","",COUNTA($H$6:H7654))</f>
        <v/>
      </c>
      <c r="B7654" s="23"/>
      <c r="C7654" s="24"/>
      <c r="D7654" s="24"/>
      <c r="E7654" s="24"/>
      <c r="F7654" s="24"/>
      <c r="G7654" s="24"/>
      <c r="H7654" s="25"/>
      <c r="I7654" s="24"/>
      <c r="J7654" s="26"/>
      <c r="K7654" s="27"/>
      <c r="L7654" s="24"/>
      <c r="M7654" s="24"/>
      <c r="N7654" s="26"/>
      <c r="O7654" s="24"/>
      <c r="P7654" s="28"/>
      <c r="Q7654" s="24"/>
      <c r="R7654" s="24"/>
      <c r="S7654" s="24"/>
      <c r="T7654" s="29" t="str">
        <f>IF(H7654="","",IF(LEN(H7654)&lt;&gt;14,"ПИНФЛ 14 хонали эмас",IF(B7654="","Вилоят танланмаган",IF(C7654="","Туман танланмаган",IF(COUNTIFS(Рўйхатлар!$H$2:$H$209,B7654,Рўйхатлар!$I$2:$I$209,C7654)=0,"Туман вилоятга мос эмас",IF(J7654="","Хатлов тоифаси танланмаган",IF(K7654="","Сана кўрсатилмаган",IF(COUNTIF($H$6:$H$10005,H7654)&gt;1,"Такрорий ПИНФЛ",IF(OR(L7654="",M7654="",N7654="",O7654="",P7654=""),"Корхона, СТИР, соҳа, лавозим ёки ойлик кўрсатилмаган","✓")))))))))</f>
        <v/>
      </c>
      <c r="U7654" s="22" t="str">
        <f>IF(OR(H7654="",M7654=""),"",IF(COUNTIFS($B$6:B7654,B7654,$C$6:C7654,C7654,$M$6:M7654,M7654)=1,1,0))</f>
        <v/>
      </c>
    </row>
    <row r="7655" spans="1:21" x14ac:dyDescent="0.25">
      <c r="A7655" s="22" t="str">
        <f>IF(H7655="","",COUNTA($H$6:H7655))</f>
        <v/>
      </c>
      <c r="B7655" s="23"/>
      <c r="C7655" s="24"/>
      <c r="D7655" s="24"/>
      <c r="E7655" s="24"/>
      <c r="F7655" s="24"/>
      <c r="G7655" s="24"/>
      <c r="H7655" s="25"/>
      <c r="I7655" s="24"/>
      <c r="J7655" s="26"/>
      <c r="K7655" s="27"/>
      <c r="L7655" s="24"/>
      <c r="M7655" s="24"/>
      <c r="N7655" s="26"/>
      <c r="O7655" s="24"/>
      <c r="P7655" s="28"/>
      <c r="Q7655" s="24"/>
      <c r="R7655" s="24"/>
      <c r="S7655" s="24"/>
      <c r="T7655" s="29" t="str">
        <f>IF(H7655="","",IF(LEN(H7655)&lt;&gt;14,"ПИНФЛ 14 хонали эмас",IF(B7655="","Вилоят танланмаган",IF(C7655="","Туман танланмаган",IF(COUNTIFS(Рўйхатлар!$H$2:$H$209,B7655,Рўйхатлар!$I$2:$I$209,C7655)=0,"Туман вилоятга мос эмас",IF(J7655="","Хатлов тоифаси танланмаган",IF(K7655="","Сана кўрсатилмаган",IF(COUNTIF($H$6:$H$10005,H7655)&gt;1,"Такрорий ПИНФЛ",IF(OR(L7655="",M7655="",N7655="",O7655="",P7655=""),"Корхона, СТИР, соҳа, лавозим ёки ойлик кўрсатилмаган","✓")))))))))</f>
        <v/>
      </c>
      <c r="U7655" s="22" t="str">
        <f>IF(OR(H7655="",M7655=""),"",IF(COUNTIFS($B$6:B7655,B7655,$C$6:C7655,C7655,$M$6:M7655,M7655)=1,1,0))</f>
        <v/>
      </c>
    </row>
    <row r="7656" spans="1:21" x14ac:dyDescent="0.25">
      <c r="A7656" s="22" t="str">
        <f>IF(H7656="","",COUNTA($H$6:H7656))</f>
        <v/>
      </c>
      <c r="B7656" s="23"/>
      <c r="C7656" s="24"/>
      <c r="D7656" s="24"/>
      <c r="E7656" s="24"/>
      <c r="F7656" s="24"/>
      <c r="G7656" s="24"/>
      <c r="H7656" s="25"/>
      <c r="I7656" s="24"/>
      <c r="J7656" s="26"/>
      <c r="K7656" s="27"/>
      <c r="L7656" s="24"/>
      <c r="M7656" s="24"/>
      <c r="N7656" s="26"/>
      <c r="O7656" s="24"/>
      <c r="P7656" s="28"/>
      <c r="Q7656" s="24"/>
      <c r="R7656" s="24"/>
      <c r="S7656" s="24"/>
      <c r="T7656" s="29" t="str">
        <f>IF(H7656="","",IF(LEN(H7656)&lt;&gt;14,"ПИНФЛ 14 хонали эмас",IF(B7656="","Вилоят танланмаган",IF(C7656="","Туман танланмаган",IF(COUNTIFS(Рўйхатлар!$H$2:$H$209,B7656,Рўйхатлар!$I$2:$I$209,C7656)=0,"Туман вилоятга мос эмас",IF(J7656="","Хатлов тоифаси танланмаган",IF(K7656="","Сана кўрсатилмаган",IF(COUNTIF($H$6:$H$10005,H7656)&gt;1,"Такрорий ПИНФЛ",IF(OR(L7656="",M7656="",N7656="",O7656="",P7656=""),"Корхона, СТИР, соҳа, лавозим ёки ойлик кўрсатилмаган","✓")))))))))</f>
        <v/>
      </c>
      <c r="U7656" s="22" t="str">
        <f>IF(OR(H7656="",M7656=""),"",IF(COUNTIFS($B$6:B7656,B7656,$C$6:C7656,C7656,$M$6:M7656,M7656)=1,1,0))</f>
        <v/>
      </c>
    </row>
    <row r="7657" spans="1:21" x14ac:dyDescent="0.25">
      <c r="A7657" s="22" t="str">
        <f>IF(H7657="","",COUNTA($H$6:H7657))</f>
        <v/>
      </c>
      <c r="B7657" s="23"/>
      <c r="C7657" s="24"/>
      <c r="D7657" s="24"/>
      <c r="E7657" s="24"/>
      <c r="F7657" s="24"/>
      <c r="G7657" s="24"/>
      <c r="H7657" s="25"/>
      <c r="I7657" s="24"/>
      <c r="J7657" s="26"/>
      <c r="K7657" s="27"/>
      <c r="L7657" s="24"/>
      <c r="M7657" s="24"/>
      <c r="N7657" s="26"/>
      <c r="O7657" s="24"/>
      <c r="P7657" s="28"/>
      <c r="Q7657" s="24"/>
      <c r="R7657" s="24"/>
      <c r="S7657" s="24"/>
      <c r="T7657" s="29" t="str">
        <f>IF(H7657="","",IF(LEN(H7657)&lt;&gt;14,"ПИНФЛ 14 хонали эмас",IF(B7657="","Вилоят танланмаган",IF(C7657="","Туман танланмаган",IF(COUNTIFS(Рўйхатлар!$H$2:$H$209,B7657,Рўйхатлар!$I$2:$I$209,C7657)=0,"Туман вилоятга мос эмас",IF(J7657="","Хатлов тоифаси танланмаган",IF(K7657="","Сана кўрсатилмаган",IF(COUNTIF($H$6:$H$10005,H7657)&gt;1,"Такрорий ПИНФЛ",IF(OR(L7657="",M7657="",N7657="",O7657="",P7657=""),"Корхона, СТИР, соҳа, лавозим ёки ойлик кўрсатилмаган","✓")))))))))</f>
        <v/>
      </c>
      <c r="U7657" s="22" t="str">
        <f>IF(OR(H7657="",M7657=""),"",IF(COUNTIFS($B$6:B7657,B7657,$C$6:C7657,C7657,$M$6:M7657,M7657)=1,1,0))</f>
        <v/>
      </c>
    </row>
    <row r="7658" spans="1:21" x14ac:dyDescent="0.25">
      <c r="A7658" s="22" t="str">
        <f>IF(H7658="","",COUNTA($H$6:H7658))</f>
        <v/>
      </c>
      <c r="B7658" s="23"/>
      <c r="C7658" s="24"/>
      <c r="D7658" s="24"/>
      <c r="E7658" s="24"/>
      <c r="F7658" s="24"/>
      <c r="G7658" s="24"/>
      <c r="H7658" s="25"/>
      <c r="I7658" s="24"/>
      <c r="J7658" s="26"/>
      <c r="K7658" s="27"/>
      <c r="L7658" s="24"/>
      <c r="M7658" s="24"/>
      <c r="N7658" s="26"/>
      <c r="O7658" s="24"/>
      <c r="P7658" s="28"/>
      <c r="Q7658" s="24"/>
      <c r="R7658" s="24"/>
      <c r="S7658" s="24"/>
      <c r="T7658" s="29" t="str">
        <f>IF(H7658="","",IF(LEN(H7658)&lt;&gt;14,"ПИНФЛ 14 хонали эмас",IF(B7658="","Вилоят танланмаган",IF(C7658="","Туман танланмаган",IF(COUNTIFS(Рўйхатлар!$H$2:$H$209,B7658,Рўйхатлар!$I$2:$I$209,C7658)=0,"Туман вилоятга мос эмас",IF(J7658="","Хатлов тоифаси танланмаган",IF(K7658="","Сана кўрсатилмаган",IF(COUNTIF($H$6:$H$10005,H7658)&gt;1,"Такрорий ПИНФЛ",IF(OR(L7658="",M7658="",N7658="",O7658="",P7658=""),"Корхона, СТИР, соҳа, лавозим ёки ойлик кўрсатилмаган","✓")))))))))</f>
        <v/>
      </c>
      <c r="U7658" s="22" t="str">
        <f>IF(OR(H7658="",M7658=""),"",IF(COUNTIFS($B$6:B7658,B7658,$C$6:C7658,C7658,$M$6:M7658,M7658)=1,1,0))</f>
        <v/>
      </c>
    </row>
    <row r="7659" spans="1:21" x14ac:dyDescent="0.25">
      <c r="A7659" s="22" t="str">
        <f>IF(H7659="","",COUNTA($H$6:H7659))</f>
        <v/>
      </c>
      <c r="B7659" s="23"/>
      <c r="C7659" s="24"/>
      <c r="D7659" s="24"/>
      <c r="E7659" s="24"/>
      <c r="F7659" s="24"/>
      <c r="G7659" s="24"/>
      <c r="H7659" s="25"/>
      <c r="I7659" s="24"/>
      <c r="J7659" s="26"/>
      <c r="K7659" s="27"/>
      <c r="L7659" s="24"/>
      <c r="M7659" s="24"/>
      <c r="N7659" s="26"/>
      <c r="O7659" s="24"/>
      <c r="P7659" s="28"/>
      <c r="Q7659" s="24"/>
      <c r="R7659" s="24"/>
      <c r="S7659" s="24"/>
      <c r="T7659" s="29" t="str">
        <f>IF(H7659="","",IF(LEN(H7659)&lt;&gt;14,"ПИНФЛ 14 хонали эмас",IF(B7659="","Вилоят танланмаган",IF(C7659="","Туман танланмаган",IF(COUNTIFS(Рўйхатлар!$H$2:$H$209,B7659,Рўйхатлар!$I$2:$I$209,C7659)=0,"Туман вилоятга мос эмас",IF(J7659="","Хатлов тоифаси танланмаган",IF(K7659="","Сана кўрсатилмаган",IF(COUNTIF($H$6:$H$10005,H7659)&gt;1,"Такрорий ПИНФЛ",IF(OR(L7659="",M7659="",N7659="",O7659="",P7659=""),"Корхона, СТИР, соҳа, лавозим ёки ойлик кўрсатилмаган","✓")))))))))</f>
        <v/>
      </c>
      <c r="U7659" s="22" t="str">
        <f>IF(OR(H7659="",M7659=""),"",IF(COUNTIFS($B$6:B7659,B7659,$C$6:C7659,C7659,$M$6:M7659,M7659)=1,1,0))</f>
        <v/>
      </c>
    </row>
    <row r="7660" spans="1:21" x14ac:dyDescent="0.25">
      <c r="A7660" s="22" t="str">
        <f>IF(H7660="","",COUNTA($H$6:H7660))</f>
        <v/>
      </c>
      <c r="B7660" s="23"/>
      <c r="C7660" s="24"/>
      <c r="D7660" s="24"/>
      <c r="E7660" s="24"/>
      <c r="F7660" s="24"/>
      <c r="G7660" s="24"/>
      <c r="H7660" s="25"/>
      <c r="I7660" s="24"/>
      <c r="J7660" s="26"/>
      <c r="K7660" s="27"/>
      <c r="L7660" s="24"/>
      <c r="M7660" s="24"/>
      <c r="N7660" s="26"/>
      <c r="O7660" s="24"/>
      <c r="P7660" s="28"/>
      <c r="Q7660" s="24"/>
      <c r="R7660" s="24"/>
      <c r="S7660" s="24"/>
      <c r="T7660" s="29" t="str">
        <f>IF(H7660="","",IF(LEN(H7660)&lt;&gt;14,"ПИНФЛ 14 хонали эмас",IF(B7660="","Вилоят танланмаган",IF(C7660="","Туман танланмаган",IF(COUNTIFS(Рўйхатлар!$H$2:$H$209,B7660,Рўйхатлар!$I$2:$I$209,C7660)=0,"Туман вилоятга мос эмас",IF(J7660="","Хатлов тоифаси танланмаган",IF(K7660="","Сана кўрсатилмаган",IF(COUNTIF($H$6:$H$10005,H7660)&gt;1,"Такрорий ПИНФЛ",IF(OR(L7660="",M7660="",N7660="",O7660="",P7660=""),"Корхона, СТИР, соҳа, лавозим ёки ойлик кўрсатилмаган","✓")))))))))</f>
        <v/>
      </c>
      <c r="U7660" s="22" t="str">
        <f>IF(OR(H7660="",M7660=""),"",IF(COUNTIFS($B$6:B7660,B7660,$C$6:C7660,C7660,$M$6:M7660,M7660)=1,1,0))</f>
        <v/>
      </c>
    </row>
    <row r="7661" spans="1:21" x14ac:dyDescent="0.25">
      <c r="A7661" s="22" t="str">
        <f>IF(H7661="","",COUNTA($H$6:H7661))</f>
        <v/>
      </c>
      <c r="B7661" s="23"/>
      <c r="C7661" s="24"/>
      <c r="D7661" s="24"/>
      <c r="E7661" s="24"/>
      <c r="F7661" s="24"/>
      <c r="G7661" s="24"/>
      <c r="H7661" s="25"/>
      <c r="I7661" s="24"/>
      <c r="J7661" s="26"/>
      <c r="K7661" s="27"/>
      <c r="L7661" s="24"/>
      <c r="M7661" s="24"/>
      <c r="N7661" s="26"/>
      <c r="O7661" s="24"/>
      <c r="P7661" s="28"/>
      <c r="Q7661" s="24"/>
      <c r="R7661" s="24"/>
      <c r="S7661" s="24"/>
      <c r="T7661" s="29" t="str">
        <f>IF(H7661="","",IF(LEN(H7661)&lt;&gt;14,"ПИНФЛ 14 хонали эмас",IF(B7661="","Вилоят танланмаган",IF(C7661="","Туман танланмаган",IF(COUNTIFS(Рўйхатлар!$H$2:$H$209,B7661,Рўйхатлар!$I$2:$I$209,C7661)=0,"Туман вилоятга мос эмас",IF(J7661="","Хатлов тоифаси танланмаган",IF(K7661="","Сана кўрсатилмаган",IF(COUNTIF($H$6:$H$10005,H7661)&gt;1,"Такрорий ПИНФЛ",IF(OR(L7661="",M7661="",N7661="",O7661="",P7661=""),"Корхона, СТИР, соҳа, лавозим ёки ойлик кўрсатилмаган","✓")))))))))</f>
        <v/>
      </c>
      <c r="U7661" s="22" t="str">
        <f>IF(OR(H7661="",M7661=""),"",IF(COUNTIFS($B$6:B7661,B7661,$C$6:C7661,C7661,$M$6:M7661,M7661)=1,1,0))</f>
        <v/>
      </c>
    </row>
    <row r="7662" spans="1:21" x14ac:dyDescent="0.25">
      <c r="A7662" s="22" t="str">
        <f>IF(H7662="","",COUNTA($H$6:H7662))</f>
        <v/>
      </c>
      <c r="B7662" s="23"/>
      <c r="C7662" s="24"/>
      <c r="D7662" s="24"/>
      <c r="E7662" s="24"/>
      <c r="F7662" s="24"/>
      <c r="G7662" s="24"/>
      <c r="H7662" s="25"/>
      <c r="I7662" s="24"/>
      <c r="J7662" s="26"/>
      <c r="K7662" s="27"/>
      <c r="L7662" s="24"/>
      <c r="M7662" s="24"/>
      <c r="N7662" s="26"/>
      <c r="O7662" s="24"/>
      <c r="P7662" s="28"/>
      <c r="Q7662" s="24"/>
      <c r="R7662" s="24"/>
      <c r="S7662" s="24"/>
      <c r="T7662" s="29" t="str">
        <f>IF(H7662="","",IF(LEN(H7662)&lt;&gt;14,"ПИНФЛ 14 хонали эмас",IF(B7662="","Вилоят танланмаган",IF(C7662="","Туман танланмаган",IF(COUNTIFS(Рўйхатлар!$H$2:$H$209,B7662,Рўйхатлар!$I$2:$I$209,C7662)=0,"Туман вилоятга мос эмас",IF(J7662="","Хатлов тоифаси танланмаган",IF(K7662="","Сана кўрсатилмаган",IF(COUNTIF($H$6:$H$10005,H7662)&gt;1,"Такрорий ПИНФЛ",IF(OR(L7662="",M7662="",N7662="",O7662="",P7662=""),"Корхона, СТИР, соҳа, лавозим ёки ойлик кўрсатилмаган","✓")))))))))</f>
        <v/>
      </c>
      <c r="U7662" s="22" t="str">
        <f>IF(OR(H7662="",M7662=""),"",IF(COUNTIFS($B$6:B7662,B7662,$C$6:C7662,C7662,$M$6:M7662,M7662)=1,1,0))</f>
        <v/>
      </c>
    </row>
    <row r="7663" spans="1:21" x14ac:dyDescent="0.25">
      <c r="A7663" s="22" t="str">
        <f>IF(H7663="","",COUNTA($H$6:H7663))</f>
        <v/>
      </c>
      <c r="B7663" s="23"/>
      <c r="C7663" s="24"/>
      <c r="D7663" s="24"/>
      <c r="E7663" s="24"/>
      <c r="F7663" s="24"/>
      <c r="G7663" s="24"/>
      <c r="H7663" s="25"/>
      <c r="I7663" s="24"/>
      <c r="J7663" s="26"/>
      <c r="K7663" s="27"/>
      <c r="L7663" s="24"/>
      <c r="M7663" s="24"/>
      <c r="N7663" s="26"/>
      <c r="O7663" s="24"/>
      <c r="P7663" s="28"/>
      <c r="Q7663" s="24"/>
      <c r="R7663" s="24"/>
      <c r="S7663" s="24"/>
      <c r="T7663" s="29" t="str">
        <f>IF(H7663="","",IF(LEN(H7663)&lt;&gt;14,"ПИНФЛ 14 хонали эмас",IF(B7663="","Вилоят танланмаган",IF(C7663="","Туман танланмаган",IF(COUNTIFS(Рўйхатлар!$H$2:$H$209,B7663,Рўйхатлар!$I$2:$I$209,C7663)=0,"Туман вилоятга мос эмас",IF(J7663="","Хатлов тоифаси танланмаган",IF(K7663="","Сана кўрсатилмаган",IF(COUNTIF($H$6:$H$10005,H7663)&gt;1,"Такрорий ПИНФЛ",IF(OR(L7663="",M7663="",N7663="",O7663="",P7663=""),"Корхона, СТИР, соҳа, лавозим ёки ойлик кўрсатилмаган","✓")))))))))</f>
        <v/>
      </c>
      <c r="U7663" s="22" t="str">
        <f>IF(OR(H7663="",M7663=""),"",IF(COUNTIFS($B$6:B7663,B7663,$C$6:C7663,C7663,$M$6:M7663,M7663)=1,1,0))</f>
        <v/>
      </c>
    </row>
    <row r="7664" spans="1:21" x14ac:dyDescent="0.25">
      <c r="A7664" s="22" t="str">
        <f>IF(H7664="","",COUNTA($H$6:H7664))</f>
        <v/>
      </c>
      <c r="B7664" s="23"/>
      <c r="C7664" s="24"/>
      <c r="D7664" s="24"/>
      <c r="E7664" s="24"/>
      <c r="F7664" s="24"/>
      <c r="G7664" s="24"/>
      <c r="H7664" s="25"/>
      <c r="I7664" s="24"/>
      <c r="J7664" s="26"/>
      <c r="K7664" s="27"/>
      <c r="L7664" s="24"/>
      <c r="M7664" s="24"/>
      <c r="N7664" s="26"/>
      <c r="O7664" s="24"/>
      <c r="P7664" s="28"/>
      <c r="Q7664" s="24"/>
      <c r="R7664" s="24"/>
      <c r="S7664" s="24"/>
      <c r="T7664" s="29" t="str">
        <f>IF(H7664="","",IF(LEN(H7664)&lt;&gt;14,"ПИНФЛ 14 хонали эмас",IF(B7664="","Вилоят танланмаган",IF(C7664="","Туман танланмаган",IF(COUNTIFS(Рўйхатлар!$H$2:$H$209,B7664,Рўйхатлар!$I$2:$I$209,C7664)=0,"Туман вилоятга мос эмас",IF(J7664="","Хатлов тоифаси танланмаган",IF(K7664="","Сана кўрсатилмаган",IF(COUNTIF($H$6:$H$10005,H7664)&gt;1,"Такрорий ПИНФЛ",IF(OR(L7664="",M7664="",N7664="",O7664="",P7664=""),"Корхона, СТИР, соҳа, лавозим ёки ойлик кўрсатилмаган","✓")))))))))</f>
        <v/>
      </c>
      <c r="U7664" s="22" t="str">
        <f>IF(OR(H7664="",M7664=""),"",IF(COUNTIFS($B$6:B7664,B7664,$C$6:C7664,C7664,$M$6:M7664,M7664)=1,1,0))</f>
        <v/>
      </c>
    </row>
    <row r="7665" spans="1:21" x14ac:dyDescent="0.25">
      <c r="A7665" s="22" t="str">
        <f>IF(H7665="","",COUNTA($H$6:H7665))</f>
        <v/>
      </c>
      <c r="B7665" s="23"/>
      <c r="C7665" s="24"/>
      <c r="D7665" s="24"/>
      <c r="E7665" s="24"/>
      <c r="F7665" s="24"/>
      <c r="G7665" s="24"/>
      <c r="H7665" s="25"/>
      <c r="I7665" s="24"/>
      <c r="J7665" s="26"/>
      <c r="K7665" s="27"/>
      <c r="L7665" s="24"/>
      <c r="M7665" s="24"/>
      <c r="N7665" s="26"/>
      <c r="O7665" s="24"/>
      <c r="P7665" s="28"/>
      <c r="Q7665" s="24"/>
      <c r="R7665" s="24"/>
      <c r="S7665" s="24"/>
      <c r="T7665" s="29" t="str">
        <f>IF(H7665="","",IF(LEN(H7665)&lt;&gt;14,"ПИНФЛ 14 хонали эмас",IF(B7665="","Вилоят танланмаган",IF(C7665="","Туман танланмаган",IF(COUNTIFS(Рўйхатлар!$H$2:$H$209,B7665,Рўйхатлар!$I$2:$I$209,C7665)=0,"Туман вилоятга мос эмас",IF(J7665="","Хатлов тоифаси танланмаган",IF(K7665="","Сана кўрсатилмаган",IF(COUNTIF($H$6:$H$10005,H7665)&gt;1,"Такрорий ПИНФЛ",IF(OR(L7665="",M7665="",N7665="",O7665="",P7665=""),"Корхона, СТИР, соҳа, лавозим ёки ойлик кўрсатилмаган","✓")))))))))</f>
        <v/>
      </c>
      <c r="U7665" s="22" t="str">
        <f>IF(OR(H7665="",M7665=""),"",IF(COUNTIFS($B$6:B7665,B7665,$C$6:C7665,C7665,$M$6:M7665,M7665)=1,1,0))</f>
        <v/>
      </c>
    </row>
    <row r="7666" spans="1:21" x14ac:dyDescent="0.25">
      <c r="A7666" s="22" t="str">
        <f>IF(H7666="","",COUNTA($H$6:H7666))</f>
        <v/>
      </c>
      <c r="B7666" s="23"/>
      <c r="C7666" s="24"/>
      <c r="D7666" s="24"/>
      <c r="E7666" s="24"/>
      <c r="F7666" s="24"/>
      <c r="G7666" s="24"/>
      <c r="H7666" s="25"/>
      <c r="I7666" s="24"/>
      <c r="J7666" s="26"/>
      <c r="K7666" s="27"/>
      <c r="L7666" s="24"/>
      <c r="M7666" s="24"/>
      <c r="N7666" s="26"/>
      <c r="O7666" s="24"/>
      <c r="P7666" s="28"/>
      <c r="Q7666" s="24"/>
      <c r="R7666" s="24"/>
      <c r="S7666" s="24"/>
      <c r="T7666" s="29" t="str">
        <f>IF(H7666="","",IF(LEN(H7666)&lt;&gt;14,"ПИНФЛ 14 хонали эмас",IF(B7666="","Вилоят танланмаган",IF(C7666="","Туман танланмаган",IF(COUNTIFS(Рўйхатлар!$H$2:$H$209,B7666,Рўйхатлар!$I$2:$I$209,C7666)=0,"Туман вилоятга мос эмас",IF(J7666="","Хатлов тоифаси танланмаган",IF(K7666="","Сана кўрсатилмаган",IF(COUNTIF($H$6:$H$10005,H7666)&gt;1,"Такрорий ПИНФЛ",IF(OR(L7666="",M7666="",N7666="",O7666="",P7666=""),"Корхона, СТИР, соҳа, лавозим ёки ойлик кўрсатилмаган","✓")))))))))</f>
        <v/>
      </c>
      <c r="U7666" s="22" t="str">
        <f>IF(OR(H7666="",M7666=""),"",IF(COUNTIFS($B$6:B7666,B7666,$C$6:C7666,C7666,$M$6:M7666,M7666)=1,1,0))</f>
        <v/>
      </c>
    </row>
    <row r="7667" spans="1:21" x14ac:dyDescent="0.25">
      <c r="A7667" s="22" t="str">
        <f>IF(H7667="","",COUNTA($H$6:H7667))</f>
        <v/>
      </c>
      <c r="B7667" s="23"/>
      <c r="C7667" s="24"/>
      <c r="D7667" s="24"/>
      <c r="E7667" s="24"/>
      <c r="F7667" s="24"/>
      <c r="G7667" s="24"/>
      <c r="H7667" s="25"/>
      <c r="I7667" s="24"/>
      <c r="J7667" s="26"/>
      <c r="K7667" s="27"/>
      <c r="L7667" s="24"/>
      <c r="M7667" s="24"/>
      <c r="N7667" s="26"/>
      <c r="O7667" s="24"/>
      <c r="P7667" s="28"/>
      <c r="Q7667" s="24"/>
      <c r="R7667" s="24"/>
      <c r="S7667" s="24"/>
      <c r="T7667" s="29" t="str">
        <f>IF(H7667="","",IF(LEN(H7667)&lt;&gt;14,"ПИНФЛ 14 хонали эмас",IF(B7667="","Вилоят танланмаган",IF(C7667="","Туман танланмаган",IF(COUNTIFS(Рўйхатлар!$H$2:$H$209,B7667,Рўйхатлар!$I$2:$I$209,C7667)=0,"Туман вилоятга мос эмас",IF(J7667="","Хатлов тоифаси танланмаган",IF(K7667="","Сана кўрсатилмаган",IF(COUNTIF($H$6:$H$10005,H7667)&gt;1,"Такрорий ПИНФЛ",IF(OR(L7667="",M7667="",N7667="",O7667="",P7667=""),"Корхона, СТИР, соҳа, лавозим ёки ойлик кўрсатилмаган","✓")))))))))</f>
        <v/>
      </c>
      <c r="U7667" s="22" t="str">
        <f>IF(OR(H7667="",M7667=""),"",IF(COUNTIFS($B$6:B7667,B7667,$C$6:C7667,C7667,$M$6:M7667,M7667)=1,1,0))</f>
        <v/>
      </c>
    </row>
    <row r="7668" spans="1:21" x14ac:dyDescent="0.25">
      <c r="A7668" s="22" t="str">
        <f>IF(H7668="","",COUNTA($H$6:H7668))</f>
        <v/>
      </c>
      <c r="B7668" s="23"/>
      <c r="C7668" s="24"/>
      <c r="D7668" s="24"/>
      <c r="E7668" s="24"/>
      <c r="F7668" s="24"/>
      <c r="G7668" s="24"/>
      <c r="H7668" s="25"/>
      <c r="I7668" s="24"/>
      <c r="J7668" s="26"/>
      <c r="K7668" s="27"/>
      <c r="L7668" s="24"/>
      <c r="M7668" s="24"/>
      <c r="N7668" s="26"/>
      <c r="O7668" s="24"/>
      <c r="P7668" s="28"/>
      <c r="Q7668" s="24"/>
      <c r="R7668" s="24"/>
      <c r="S7668" s="24"/>
      <c r="T7668" s="29" t="str">
        <f>IF(H7668="","",IF(LEN(H7668)&lt;&gt;14,"ПИНФЛ 14 хонали эмас",IF(B7668="","Вилоят танланмаган",IF(C7668="","Туман танланмаган",IF(COUNTIFS(Рўйхатлар!$H$2:$H$209,B7668,Рўйхатлар!$I$2:$I$209,C7668)=0,"Туман вилоятга мос эмас",IF(J7668="","Хатлов тоифаси танланмаган",IF(K7668="","Сана кўрсатилмаган",IF(COUNTIF($H$6:$H$10005,H7668)&gt;1,"Такрорий ПИНФЛ",IF(OR(L7668="",M7668="",N7668="",O7668="",P7668=""),"Корхона, СТИР, соҳа, лавозим ёки ойлик кўрсатилмаган","✓")))))))))</f>
        <v/>
      </c>
      <c r="U7668" s="22" t="str">
        <f>IF(OR(H7668="",M7668=""),"",IF(COUNTIFS($B$6:B7668,B7668,$C$6:C7668,C7668,$M$6:M7668,M7668)=1,1,0))</f>
        <v/>
      </c>
    </row>
    <row r="7669" spans="1:21" x14ac:dyDescent="0.25">
      <c r="A7669" s="22" t="str">
        <f>IF(H7669="","",COUNTA($H$6:H7669))</f>
        <v/>
      </c>
      <c r="B7669" s="23"/>
      <c r="C7669" s="24"/>
      <c r="D7669" s="24"/>
      <c r="E7669" s="24"/>
      <c r="F7669" s="24"/>
      <c r="G7669" s="24"/>
      <c r="H7669" s="25"/>
      <c r="I7669" s="24"/>
      <c r="J7669" s="26"/>
      <c r="K7669" s="27"/>
      <c r="L7669" s="24"/>
      <c r="M7669" s="24"/>
      <c r="N7669" s="26"/>
      <c r="O7669" s="24"/>
      <c r="P7669" s="28"/>
      <c r="Q7669" s="24"/>
      <c r="R7669" s="24"/>
      <c r="S7669" s="24"/>
      <c r="T7669" s="29" t="str">
        <f>IF(H7669="","",IF(LEN(H7669)&lt;&gt;14,"ПИНФЛ 14 хонали эмас",IF(B7669="","Вилоят танланмаган",IF(C7669="","Туман танланмаган",IF(COUNTIFS(Рўйхатлар!$H$2:$H$209,B7669,Рўйхатлар!$I$2:$I$209,C7669)=0,"Туман вилоятга мос эмас",IF(J7669="","Хатлов тоифаси танланмаган",IF(K7669="","Сана кўрсатилмаган",IF(COUNTIF($H$6:$H$10005,H7669)&gt;1,"Такрорий ПИНФЛ",IF(OR(L7669="",M7669="",N7669="",O7669="",P7669=""),"Корхона, СТИР, соҳа, лавозим ёки ойлик кўрсатилмаган","✓")))))))))</f>
        <v/>
      </c>
      <c r="U7669" s="22" t="str">
        <f>IF(OR(H7669="",M7669=""),"",IF(COUNTIFS($B$6:B7669,B7669,$C$6:C7669,C7669,$M$6:M7669,M7669)=1,1,0))</f>
        <v/>
      </c>
    </row>
    <row r="7670" spans="1:21" x14ac:dyDescent="0.25">
      <c r="A7670" s="22" t="str">
        <f>IF(H7670="","",COUNTA($H$6:H7670))</f>
        <v/>
      </c>
      <c r="B7670" s="23"/>
      <c r="C7670" s="24"/>
      <c r="D7670" s="24"/>
      <c r="E7670" s="24"/>
      <c r="F7670" s="24"/>
      <c r="G7670" s="24"/>
      <c r="H7670" s="25"/>
      <c r="I7670" s="24"/>
      <c r="J7670" s="26"/>
      <c r="K7670" s="27"/>
      <c r="L7670" s="24"/>
      <c r="M7670" s="24"/>
      <c r="N7670" s="26"/>
      <c r="O7670" s="24"/>
      <c r="P7670" s="28"/>
      <c r="Q7670" s="24"/>
      <c r="R7670" s="24"/>
      <c r="S7670" s="24"/>
      <c r="T7670" s="29" t="str">
        <f>IF(H7670="","",IF(LEN(H7670)&lt;&gt;14,"ПИНФЛ 14 хонали эмас",IF(B7670="","Вилоят танланмаган",IF(C7670="","Туман танланмаган",IF(COUNTIFS(Рўйхатлар!$H$2:$H$209,B7670,Рўйхатлар!$I$2:$I$209,C7670)=0,"Туман вилоятга мос эмас",IF(J7670="","Хатлов тоифаси танланмаган",IF(K7670="","Сана кўрсатилмаган",IF(COUNTIF($H$6:$H$10005,H7670)&gt;1,"Такрорий ПИНФЛ",IF(OR(L7670="",M7670="",N7670="",O7670="",P7670=""),"Корхона, СТИР, соҳа, лавозим ёки ойлик кўрсатилмаган","✓")))))))))</f>
        <v/>
      </c>
      <c r="U7670" s="22" t="str">
        <f>IF(OR(H7670="",M7670=""),"",IF(COUNTIFS($B$6:B7670,B7670,$C$6:C7670,C7670,$M$6:M7670,M7670)=1,1,0))</f>
        <v/>
      </c>
    </row>
    <row r="7671" spans="1:21" x14ac:dyDescent="0.25">
      <c r="A7671" s="22" t="str">
        <f>IF(H7671="","",COUNTA($H$6:H7671))</f>
        <v/>
      </c>
      <c r="B7671" s="23"/>
      <c r="C7671" s="24"/>
      <c r="D7671" s="24"/>
      <c r="E7671" s="24"/>
      <c r="F7671" s="24"/>
      <c r="G7671" s="24"/>
      <c r="H7671" s="25"/>
      <c r="I7671" s="24"/>
      <c r="J7671" s="26"/>
      <c r="K7671" s="27"/>
      <c r="L7671" s="24"/>
      <c r="M7671" s="24"/>
      <c r="N7671" s="26"/>
      <c r="O7671" s="24"/>
      <c r="P7671" s="28"/>
      <c r="Q7671" s="24"/>
      <c r="R7671" s="24"/>
      <c r="S7671" s="24"/>
      <c r="T7671" s="29" t="str">
        <f>IF(H7671="","",IF(LEN(H7671)&lt;&gt;14,"ПИНФЛ 14 хонали эмас",IF(B7671="","Вилоят танланмаган",IF(C7671="","Туман танланмаган",IF(COUNTIFS(Рўйхатлар!$H$2:$H$209,B7671,Рўйхатлар!$I$2:$I$209,C7671)=0,"Туман вилоятга мос эмас",IF(J7671="","Хатлов тоифаси танланмаган",IF(K7671="","Сана кўрсатилмаган",IF(COUNTIF($H$6:$H$10005,H7671)&gt;1,"Такрорий ПИНФЛ",IF(OR(L7671="",M7671="",N7671="",O7671="",P7671=""),"Корхона, СТИР, соҳа, лавозим ёки ойлик кўрсатилмаган","✓")))))))))</f>
        <v/>
      </c>
      <c r="U7671" s="22" t="str">
        <f>IF(OR(H7671="",M7671=""),"",IF(COUNTIFS($B$6:B7671,B7671,$C$6:C7671,C7671,$M$6:M7671,M7671)=1,1,0))</f>
        <v/>
      </c>
    </row>
    <row r="7672" spans="1:21" x14ac:dyDescent="0.25">
      <c r="A7672" s="22" t="str">
        <f>IF(H7672="","",COUNTA($H$6:H7672))</f>
        <v/>
      </c>
      <c r="B7672" s="23"/>
      <c r="C7672" s="24"/>
      <c r="D7672" s="24"/>
      <c r="E7672" s="24"/>
      <c r="F7672" s="24"/>
      <c r="G7672" s="24"/>
      <c r="H7672" s="25"/>
      <c r="I7672" s="24"/>
      <c r="J7672" s="26"/>
      <c r="K7672" s="27"/>
      <c r="L7672" s="24"/>
      <c r="M7672" s="24"/>
      <c r="N7672" s="26"/>
      <c r="O7672" s="24"/>
      <c r="P7672" s="28"/>
      <c r="Q7672" s="24"/>
      <c r="R7672" s="24"/>
      <c r="S7672" s="24"/>
      <c r="T7672" s="29" t="str">
        <f>IF(H7672="","",IF(LEN(H7672)&lt;&gt;14,"ПИНФЛ 14 хонали эмас",IF(B7672="","Вилоят танланмаган",IF(C7672="","Туман танланмаган",IF(COUNTIFS(Рўйхатлар!$H$2:$H$209,B7672,Рўйхатлар!$I$2:$I$209,C7672)=0,"Туман вилоятга мос эмас",IF(J7672="","Хатлов тоифаси танланмаган",IF(K7672="","Сана кўрсатилмаган",IF(COUNTIF($H$6:$H$10005,H7672)&gt;1,"Такрорий ПИНФЛ",IF(OR(L7672="",M7672="",N7672="",O7672="",P7672=""),"Корхона, СТИР, соҳа, лавозим ёки ойлик кўрсатилмаган","✓")))))))))</f>
        <v/>
      </c>
      <c r="U7672" s="22" t="str">
        <f>IF(OR(H7672="",M7672=""),"",IF(COUNTIFS($B$6:B7672,B7672,$C$6:C7672,C7672,$M$6:M7672,M7672)=1,1,0))</f>
        <v/>
      </c>
    </row>
    <row r="7673" spans="1:21" x14ac:dyDescent="0.25">
      <c r="A7673" s="22" t="str">
        <f>IF(H7673="","",COUNTA($H$6:H7673))</f>
        <v/>
      </c>
      <c r="B7673" s="23"/>
      <c r="C7673" s="24"/>
      <c r="D7673" s="24"/>
      <c r="E7673" s="24"/>
      <c r="F7673" s="24"/>
      <c r="G7673" s="24"/>
      <c r="H7673" s="25"/>
      <c r="I7673" s="24"/>
      <c r="J7673" s="26"/>
      <c r="K7673" s="27"/>
      <c r="L7673" s="24"/>
      <c r="M7673" s="24"/>
      <c r="N7673" s="26"/>
      <c r="O7673" s="24"/>
      <c r="P7673" s="28"/>
      <c r="Q7673" s="24"/>
      <c r="R7673" s="24"/>
      <c r="S7673" s="24"/>
      <c r="T7673" s="29" t="str">
        <f>IF(H7673="","",IF(LEN(H7673)&lt;&gt;14,"ПИНФЛ 14 хонали эмас",IF(B7673="","Вилоят танланмаган",IF(C7673="","Туман танланмаган",IF(COUNTIFS(Рўйхатлар!$H$2:$H$209,B7673,Рўйхатлар!$I$2:$I$209,C7673)=0,"Туман вилоятга мос эмас",IF(J7673="","Хатлов тоифаси танланмаган",IF(K7673="","Сана кўрсатилмаган",IF(COUNTIF($H$6:$H$10005,H7673)&gt;1,"Такрорий ПИНФЛ",IF(OR(L7673="",M7673="",N7673="",O7673="",P7673=""),"Корхона, СТИР, соҳа, лавозим ёки ойлик кўрсатилмаган","✓")))))))))</f>
        <v/>
      </c>
      <c r="U7673" s="22" t="str">
        <f>IF(OR(H7673="",M7673=""),"",IF(COUNTIFS($B$6:B7673,B7673,$C$6:C7673,C7673,$M$6:M7673,M7673)=1,1,0))</f>
        <v/>
      </c>
    </row>
    <row r="7674" spans="1:21" x14ac:dyDescent="0.25">
      <c r="A7674" s="22" t="str">
        <f>IF(H7674="","",COUNTA($H$6:H7674))</f>
        <v/>
      </c>
      <c r="B7674" s="23"/>
      <c r="C7674" s="24"/>
      <c r="D7674" s="24"/>
      <c r="E7674" s="24"/>
      <c r="F7674" s="24"/>
      <c r="G7674" s="24"/>
      <c r="H7674" s="25"/>
      <c r="I7674" s="24"/>
      <c r="J7674" s="26"/>
      <c r="K7674" s="27"/>
      <c r="L7674" s="24"/>
      <c r="M7674" s="24"/>
      <c r="N7674" s="26"/>
      <c r="O7674" s="24"/>
      <c r="P7674" s="28"/>
      <c r="Q7674" s="24"/>
      <c r="R7674" s="24"/>
      <c r="S7674" s="24"/>
      <c r="T7674" s="29" t="str">
        <f>IF(H7674="","",IF(LEN(H7674)&lt;&gt;14,"ПИНФЛ 14 хонали эмас",IF(B7674="","Вилоят танланмаган",IF(C7674="","Туман танланмаган",IF(COUNTIFS(Рўйхатлар!$H$2:$H$209,B7674,Рўйхатлар!$I$2:$I$209,C7674)=0,"Туман вилоятга мос эмас",IF(J7674="","Хатлов тоифаси танланмаган",IF(K7674="","Сана кўрсатилмаган",IF(COUNTIF($H$6:$H$10005,H7674)&gt;1,"Такрорий ПИНФЛ",IF(OR(L7674="",M7674="",N7674="",O7674="",P7674=""),"Корхона, СТИР, соҳа, лавозим ёки ойлик кўрсатилмаган","✓")))))))))</f>
        <v/>
      </c>
      <c r="U7674" s="22" t="str">
        <f>IF(OR(H7674="",M7674=""),"",IF(COUNTIFS($B$6:B7674,B7674,$C$6:C7674,C7674,$M$6:M7674,M7674)=1,1,0))</f>
        <v/>
      </c>
    </row>
    <row r="7675" spans="1:21" x14ac:dyDescent="0.25">
      <c r="A7675" s="22" t="str">
        <f>IF(H7675="","",COUNTA($H$6:H7675))</f>
        <v/>
      </c>
      <c r="B7675" s="23"/>
      <c r="C7675" s="24"/>
      <c r="D7675" s="24"/>
      <c r="E7675" s="24"/>
      <c r="F7675" s="24"/>
      <c r="G7675" s="24"/>
      <c r="H7675" s="25"/>
      <c r="I7675" s="24"/>
      <c r="J7675" s="26"/>
      <c r="K7675" s="27"/>
      <c r="L7675" s="24"/>
      <c r="M7675" s="24"/>
      <c r="N7675" s="26"/>
      <c r="O7675" s="24"/>
      <c r="P7675" s="28"/>
      <c r="Q7675" s="24"/>
      <c r="R7675" s="24"/>
      <c r="S7675" s="24"/>
      <c r="T7675" s="29" t="str">
        <f>IF(H7675="","",IF(LEN(H7675)&lt;&gt;14,"ПИНФЛ 14 хонали эмас",IF(B7675="","Вилоят танланмаган",IF(C7675="","Туман танланмаган",IF(COUNTIFS(Рўйхатлар!$H$2:$H$209,B7675,Рўйхатлар!$I$2:$I$209,C7675)=0,"Туман вилоятга мос эмас",IF(J7675="","Хатлов тоифаси танланмаган",IF(K7675="","Сана кўрсатилмаган",IF(COUNTIF($H$6:$H$10005,H7675)&gt;1,"Такрорий ПИНФЛ",IF(OR(L7675="",M7675="",N7675="",O7675="",P7675=""),"Корхона, СТИР, соҳа, лавозим ёки ойлик кўрсатилмаган","✓")))))))))</f>
        <v/>
      </c>
      <c r="U7675" s="22" t="str">
        <f>IF(OR(H7675="",M7675=""),"",IF(COUNTIFS($B$6:B7675,B7675,$C$6:C7675,C7675,$M$6:M7675,M7675)=1,1,0))</f>
        <v/>
      </c>
    </row>
    <row r="7676" spans="1:21" x14ac:dyDescent="0.25">
      <c r="A7676" s="22" t="str">
        <f>IF(H7676="","",COUNTA($H$6:H7676))</f>
        <v/>
      </c>
      <c r="B7676" s="23"/>
      <c r="C7676" s="24"/>
      <c r="D7676" s="24"/>
      <c r="E7676" s="24"/>
      <c r="F7676" s="24"/>
      <c r="G7676" s="24"/>
      <c r="H7676" s="25"/>
      <c r="I7676" s="24"/>
      <c r="J7676" s="26"/>
      <c r="K7676" s="27"/>
      <c r="L7676" s="24"/>
      <c r="M7676" s="24"/>
      <c r="N7676" s="26"/>
      <c r="O7676" s="24"/>
      <c r="P7676" s="28"/>
      <c r="Q7676" s="24"/>
      <c r="R7676" s="24"/>
      <c r="S7676" s="24"/>
      <c r="T7676" s="29" t="str">
        <f>IF(H7676="","",IF(LEN(H7676)&lt;&gt;14,"ПИНФЛ 14 хонали эмас",IF(B7676="","Вилоят танланмаган",IF(C7676="","Туман танланмаган",IF(COUNTIFS(Рўйхатлар!$H$2:$H$209,B7676,Рўйхатлар!$I$2:$I$209,C7676)=0,"Туман вилоятга мос эмас",IF(J7676="","Хатлов тоифаси танланмаган",IF(K7676="","Сана кўрсатилмаган",IF(COUNTIF($H$6:$H$10005,H7676)&gt;1,"Такрорий ПИНФЛ",IF(OR(L7676="",M7676="",N7676="",O7676="",P7676=""),"Корхона, СТИР, соҳа, лавозим ёки ойлик кўрсатилмаган","✓")))))))))</f>
        <v/>
      </c>
      <c r="U7676" s="22" t="str">
        <f>IF(OR(H7676="",M7676=""),"",IF(COUNTIFS($B$6:B7676,B7676,$C$6:C7676,C7676,$M$6:M7676,M7676)=1,1,0))</f>
        <v/>
      </c>
    </row>
    <row r="7677" spans="1:21" x14ac:dyDescent="0.25">
      <c r="A7677" s="22" t="str">
        <f>IF(H7677="","",COUNTA($H$6:H7677))</f>
        <v/>
      </c>
      <c r="B7677" s="23"/>
      <c r="C7677" s="24"/>
      <c r="D7677" s="24"/>
      <c r="E7677" s="24"/>
      <c r="F7677" s="24"/>
      <c r="G7677" s="24"/>
      <c r="H7677" s="25"/>
      <c r="I7677" s="24"/>
      <c r="J7677" s="26"/>
      <c r="K7677" s="27"/>
      <c r="L7677" s="24"/>
      <c r="M7677" s="24"/>
      <c r="N7677" s="26"/>
      <c r="O7677" s="24"/>
      <c r="P7677" s="28"/>
      <c r="Q7677" s="24"/>
      <c r="R7677" s="24"/>
      <c r="S7677" s="24"/>
      <c r="T7677" s="29" t="str">
        <f>IF(H7677="","",IF(LEN(H7677)&lt;&gt;14,"ПИНФЛ 14 хонали эмас",IF(B7677="","Вилоят танланмаган",IF(C7677="","Туман танланмаган",IF(COUNTIFS(Рўйхатлар!$H$2:$H$209,B7677,Рўйхатлар!$I$2:$I$209,C7677)=0,"Туман вилоятга мос эмас",IF(J7677="","Хатлов тоифаси танланмаган",IF(K7677="","Сана кўрсатилмаган",IF(COUNTIF($H$6:$H$10005,H7677)&gt;1,"Такрорий ПИНФЛ",IF(OR(L7677="",M7677="",N7677="",O7677="",P7677=""),"Корхона, СТИР, соҳа, лавозим ёки ойлик кўрсатилмаган","✓")))))))))</f>
        <v/>
      </c>
      <c r="U7677" s="22" t="str">
        <f>IF(OR(H7677="",M7677=""),"",IF(COUNTIFS($B$6:B7677,B7677,$C$6:C7677,C7677,$M$6:M7677,M7677)=1,1,0))</f>
        <v/>
      </c>
    </row>
    <row r="7678" spans="1:21" x14ac:dyDescent="0.25">
      <c r="A7678" s="22" t="str">
        <f>IF(H7678="","",COUNTA($H$6:H7678))</f>
        <v/>
      </c>
      <c r="B7678" s="23"/>
      <c r="C7678" s="24"/>
      <c r="D7678" s="24"/>
      <c r="E7678" s="24"/>
      <c r="F7678" s="24"/>
      <c r="G7678" s="24"/>
      <c r="H7678" s="25"/>
      <c r="I7678" s="24"/>
      <c r="J7678" s="26"/>
      <c r="K7678" s="27"/>
      <c r="L7678" s="24"/>
      <c r="M7678" s="24"/>
      <c r="N7678" s="26"/>
      <c r="O7678" s="24"/>
      <c r="P7678" s="28"/>
      <c r="Q7678" s="24"/>
      <c r="R7678" s="24"/>
      <c r="S7678" s="24"/>
      <c r="T7678" s="29" t="str">
        <f>IF(H7678="","",IF(LEN(H7678)&lt;&gt;14,"ПИНФЛ 14 хонали эмас",IF(B7678="","Вилоят танланмаган",IF(C7678="","Туман танланмаган",IF(COUNTIFS(Рўйхатлар!$H$2:$H$209,B7678,Рўйхатлар!$I$2:$I$209,C7678)=0,"Туман вилоятга мос эмас",IF(J7678="","Хатлов тоифаси танланмаган",IF(K7678="","Сана кўрсатилмаган",IF(COUNTIF($H$6:$H$10005,H7678)&gt;1,"Такрорий ПИНФЛ",IF(OR(L7678="",M7678="",N7678="",O7678="",P7678=""),"Корхона, СТИР, соҳа, лавозим ёки ойлик кўрсатилмаган","✓")))))))))</f>
        <v/>
      </c>
      <c r="U7678" s="22" t="str">
        <f>IF(OR(H7678="",M7678=""),"",IF(COUNTIFS($B$6:B7678,B7678,$C$6:C7678,C7678,$M$6:M7678,M7678)=1,1,0))</f>
        <v/>
      </c>
    </row>
    <row r="7679" spans="1:21" x14ac:dyDescent="0.25">
      <c r="A7679" s="22" t="str">
        <f>IF(H7679="","",COUNTA($H$6:H7679))</f>
        <v/>
      </c>
      <c r="B7679" s="23"/>
      <c r="C7679" s="24"/>
      <c r="D7679" s="24"/>
      <c r="E7679" s="24"/>
      <c r="F7679" s="24"/>
      <c r="G7679" s="24"/>
      <c r="H7679" s="25"/>
      <c r="I7679" s="24"/>
      <c r="J7679" s="26"/>
      <c r="K7679" s="27"/>
      <c r="L7679" s="24"/>
      <c r="M7679" s="24"/>
      <c r="N7679" s="26"/>
      <c r="O7679" s="24"/>
      <c r="P7679" s="28"/>
      <c r="Q7679" s="24"/>
      <c r="R7679" s="24"/>
      <c r="S7679" s="24"/>
      <c r="T7679" s="29" t="str">
        <f>IF(H7679="","",IF(LEN(H7679)&lt;&gt;14,"ПИНФЛ 14 хонали эмас",IF(B7679="","Вилоят танланмаган",IF(C7679="","Туман танланмаган",IF(COUNTIFS(Рўйхатлар!$H$2:$H$209,B7679,Рўйхатлар!$I$2:$I$209,C7679)=0,"Туман вилоятга мос эмас",IF(J7679="","Хатлов тоифаси танланмаган",IF(K7679="","Сана кўрсатилмаган",IF(COUNTIF($H$6:$H$10005,H7679)&gt;1,"Такрорий ПИНФЛ",IF(OR(L7679="",M7679="",N7679="",O7679="",P7679=""),"Корхона, СТИР, соҳа, лавозим ёки ойлик кўрсатилмаган","✓")))))))))</f>
        <v/>
      </c>
      <c r="U7679" s="22" t="str">
        <f>IF(OR(H7679="",M7679=""),"",IF(COUNTIFS($B$6:B7679,B7679,$C$6:C7679,C7679,$M$6:M7679,M7679)=1,1,0))</f>
        <v/>
      </c>
    </row>
    <row r="7680" spans="1:21" x14ac:dyDescent="0.25">
      <c r="A7680" s="22" t="str">
        <f>IF(H7680="","",COUNTA($H$6:H7680))</f>
        <v/>
      </c>
      <c r="B7680" s="23"/>
      <c r="C7680" s="24"/>
      <c r="D7680" s="24"/>
      <c r="E7680" s="24"/>
      <c r="F7680" s="24"/>
      <c r="G7680" s="24"/>
      <c r="H7680" s="25"/>
      <c r="I7680" s="24"/>
      <c r="J7680" s="26"/>
      <c r="K7680" s="27"/>
      <c r="L7680" s="24"/>
      <c r="M7680" s="24"/>
      <c r="N7680" s="26"/>
      <c r="O7680" s="24"/>
      <c r="P7680" s="28"/>
      <c r="Q7680" s="24"/>
      <c r="R7680" s="24"/>
      <c r="S7680" s="24"/>
      <c r="T7680" s="29" t="str">
        <f>IF(H7680="","",IF(LEN(H7680)&lt;&gt;14,"ПИНФЛ 14 хонали эмас",IF(B7680="","Вилоят танланмаган",IF(C7680="","Туман танланмаган",IF(COUNTIFS(Рўйхатлар!$H$2:$H$209,B7680,Рўйхатлар!$I$2:$I$209,C7680)=0,"Туман вилоятга мос эмас",IF(J7680="","Хатлов тоифаси танланмаган",IF(K7680="","Сана кўрсатилмаган",IF(COUNTIF($H$6:$H$10005,H7680)&gt;1,"Такрорий ПИНФЛ",IF(OR(L7680="",M7680="",N7680="",O7680="",P7680=""),"Корхона, СТИР, соҳа, лавозим ёки ойлик кўрсатилмаган","✓")))))))))</f>
        <v/>
      </c>
      <c r="U7680" s="22" t="str">
        <f>IF(OR(H7680="",M7680=""),"",IF(COUNTIFS($B$6:B7680,B7680,$C$6:C7680,C7680,$M$6:M7680,M7680)=1,1,0))</f>
        <v/>
      </c>
    </row>
    <row r="7681" spans="1:21" x14ac:dyDescent="0.25">
      <c r="A7681" s="22" t="str">
        <f>IF(H7681="","",COUNTA($H$6:H7681))</f>
        <v/>
      </c>
      <c r="B7681" s="23"/>
      <c r="C7681" s="24"/>
      <c r="D7681" s="24"/>
      <c r="E7681" s="24"/>
      <c r="F7681" s="24"/>
      <c r="G7681" s="24"/>
      <c r="H7681" s="25"/>
      <c r="I7681" s="24"/>
      <c r="J7681" s="26"/>
      <c r="K7681" s="27"/>
      <c r="L7681" s="24"/>
      <c r="M7681" s="24"/>
      <c r="N7681" s="26"/>
      <c r="O7681" s="24"/>
      <c r="P7681" s="28"/>
      <c r="Q7681" s="24"/>
      <c r="R7681" s="24"/>
      <c r="S7681" s="24"/>
      <c r="T7681" s="29" t="str">
        <f>IF(H7681="","",IF(LEN(H7681)&lt;&gt;14,"ПИНФЛ 14 хонали эмас",IF(B7681="","Вилоят танланмаган",IF(C7681="","Туман танланмаган",IF(COUNTIFS(Рўйхатлар!$H$2:$H$209,B7681,Рўйхатлар!$I$2:$I$209,C7681)=0,"Туман вилоятга мос эмас",IF(J7681="","Хатлов тоифаси танланмаган",IF(K7681="","Сана кўрсатилмаган",IF(COUNTIF($H$6:$H$10005,H7681)&gt;1,"Такрорий ПИНФЛ",IF(OR(L7681="",M7681="",N7681="",O7681="",P7681=""),"Корхона, СТИР, соҳа, лавозим ёки ойлик кўрсатилмаган","✓")))))))))</f>
        <v/>
      </c>
      <c r="U7681" s="22" t="str">
        <f>IF(OR(H7681="",M7681=""),"",IF(COUNTIFS($B$6:B7681,B7681,$C$6:C7681,C7681,$M$6:M7681,M7681)=1,1,0))</f>
        <v/>
      </c>
    </row>
    <row r="7682" spans="1:21" x14ac:dyDescent="0.25">
      <c r="A7682" s="22" t="str">
        <f>IF(H7682="","",COUNTA($H$6:H7682))</f>
        <v/>
      </c>
      <c r="B7682" s="23"/>
      <c r="C7682" s="24"/>
      <c r="D7682" s="24"/>
      <c r="E7682" s="24"/>
      <c r="F7682" s="24"/>
      <c r="G7682" s="24"/>
      <c r="H7682" s="25"/>
      <c r="I7682" s="24"/>
      <c r="J7682" s="26"/>
      <c r="K7682" s="27"/>
      <c r="L7682" s="24"/>
      <c r="M7682" s="24"/>
      <c r="N7682" s="26"/>
      <c r="O7682" s="24"/>
      <c r="P7682" s="28"/>
      <c r="Q7682" s="24"/>
      <c r="R7682" s="24"/>
      <c r="S7682" s="24"/>
      <c r="T7682" s="29" t="str">
        <f>IF(H7682="","",IF(LEN(H7682)&lt;&gt;14,"ПИНФЛ 14 хонали эмас",IF(B7682="","Вилоят танланмаган",IF(C7682="","Туман танланмаган",IF(COUNTIFS(Рўйхатлар!$H$2:$H$209,B7682,Рўйхатлар!$I$2:$I$209,C7682)=0,"Туман вилоятга мос эмас",IF(J7682="","Хатлов тоифаси танланмаган",IF(K7682="","Сана кўрсатилмаган",IF(COUNTIF($H$6:$H$10005,H7682)&gt;1,"Такрорий ПИНФЛ",IF(OR(L7682="",M7682="",N7682="",O7682="",P7682=""),"Корхона, СТИР, соҳа, лавозим ёки ойлик кўрсатилмаган","✓")))))))))</f>
        <v/>
      </c>
      <c r="U7682" s="22" t="str">
        <f>IF(OR(H7682="",M7682=""),"",IF(COUNTIFS($B$6:B7682,B7682,$C$6:C7682,C7682,$M$6:M7682,M7682)=1,1,0))</f>
        <v/>
      </c>
    </row>
    <row r="7683" spans="1:21" x14ac:dyDescent="0.25">
      <c r="A7683" s="22" t="str">
        <f>IF(H7683="","",COUNTA($H$6:H7683))</f>
        <v/>
      </c>
      <c r="B7683" s="23"/>
      <c r="C7683" s="24"/>
      <c r="D7683" s="24"/>
      <c r="E7683" s="24"/>
      <c r="F7683" s="24"/>
      <c r="G7683" s="24"/>
      <c r="H7683" s="25"/>
      <c r="I7683" s="24"/>
      <c r="J7683" s="26"/>
      <c r="K7683" s="27"/>
      <c r="L7683" s="24"/>
      <c r="M7683" s="24"/>
      <c r="N7683" s="26"/>
      <c r="O7683" s="24"/>
      <c r="P7683" s="28"/>
      <c r="Q7683" s="24"/>
      <c r="R7683" s="24"/>
      <c r="S7683" s="24"/>
      <c r="T7683" s="29" t="str">
        <f>IF(H7683="","",IF(LEN(H7683)&lt;&gt;14,"ПИНФЛ 14 хонали эмас",IF(B7683="","Вилоят танланмаган",IF(C7683="","Туман танланмаган",IF(COUNTIFS(Рўйхатлар!$H$2:$H$209,B7683,Рўйхатлар!$I$2:$I$209,C7683)=0,"Туман вилоятга мос эмас",IF(J7683="","Хатлов тоифаси танланмаган",IF(K7683="","Сана кўрсатилмаган",IF(COUNTIF($H$6:$H$10005,H7683)&gt;1,"Такрорий ПИНФЛ",IF(OR(L7683="",M7683="",N7683="",O7683="",P7683=""),"Корхона, СТИР, соҳа, лавозим ёки ойлик кўрсатилмаган","✓")))))))))</f>
        <v/>
      </c>
      <c r="U7683" s="22" t="str">
        <f>IF(OR(H7683="",M7683=""),"",IF(COUNTIFS($B$6:B7683,B7683,$C$6:C7683,C7683,$M$6:M7683,M7683)=1,1,0))</f>
        <v/>
      </c>
    </row>
    <row r="7684" spans="1:21" x14ac:dyDescent="0.25">
      <c r="A7684" s="22" t="str">
        <f>IF(H7684="","",COUNTA($H$6:H7684))</f>
        <v/>
      </c>
      <c r="B7684" s="23"/>
      <c r="C7684" s="24"/>
      <c r="D7684" s="24"/>
      <c r="E7684" s="24"/>
      <c r="F7684" s="24"/>
      <c r="G7684" s="24"/>
      <c r="H7684" s="25"/>
      <c r="I7684" s="24"/>
      <c r="J7684" s="26"/>
      <c r="K7684" s="27"/>
      <c r="L7684" s="24"/>
      <c r="M7684" s="24"/>
      <c r="N7684" s="26"/>
      <c r="O7684" s="24"/>
      <c r="P7684" s="28"/>
      <c r="Q7684" s="24"/>
      <c r="R7684" s="24"/>
      <c r="S7684" s="24"/>
      <c r="T7684" s="29" t="str">
        <f>IF(H7684="","",IF(LEN(H7684)&lt;&gt;14,"ПИНФЛ 14 хонали эмас",IF(B7684="","Вилоят танланмаган",IF(C7684="","Туман танланмаган",IF(COUNTIFS(Рўйхатлар!$H$2:$H$209,B7684,Рўйхатлар!$I$2:$I$209,C7684)=0,"Туман вилоятга мос эмас",IF(J7684="","Хатлов тоифаси танланмаган",IF(K7684="","Сана кўрсатилмаган",IF(COUNTIF($H$6:$H$10005,H7684)&gt;1,"Такрорий ПИНФЛ",IF(OR(L7684="",M7684="",N7684="",O7684="",P7684=""),"Корхона, СТИР, соҳа, лавозим ёки ойлик кўрсатилмаган","✓")))))))))</f>
        <v/>
      </c>
      <c r="U7684" s="22" t="str">
        <f>IF(OR(H7684="",M7684=""),"",IF(COUNTIFS($B$6:B7684,B7684,$C$6:C7684,C7684,$M$6:M7684,M7684)=1,1,0))</f>
        <v/>
      </c>
    </row>
    <row r="7685" spans="1:21" x14ac:dyDescent="0.25">
      <c r="A7685" s="22" t="str">
        <f>IF(H7685="","",COUNTA($H$6:H7685))</f>
        <v/>
      </c>
      <c r="B7685" s="23"/>
      <c r="C7685" s="24"/>
      <c r="D7685" s="24"/>
      <c r="E7685" s="24"/>
      <c r="F7685" s="24"/>
      <c r="G7685" s="24"/>
      <c r="H7685" s="25"/>
      <c r="I7685" s="24"/>
      <c r="J7685" s="26"/>
      <c r="K7685" s="27"/>
      <c r="L7685" s="24"/>
      <c r="M7685" s="24"/>
      <c r="N7685" s="26"/>
      <c r="O7685" s="24"/>
      <c r="P7685" s="28"/>
      <c r="Q7685" s="24"/>
      <c r="R7685" s="24"/>
      <c r="S7685" s="24"/>
      <c r="T7685" s="29" t="str">
        <f>IF(H7685="","",IF(LEN(H7685)&lt;&gt;14,"ПИНФЛ 14 хонали эмас",IF(B7685="","Вилоят танланмаган",IF(C7685="","Туман танланмаган",IF(COUNTIFS(Рўйхатлар!$H$2:$H$209,B7685,Рўйхатлар!$I$2:$I$209,C7685)=0,"Туман вилоятга мос эмас",IF(J7685="","Хатлов тоифаси танланмаган",IF(K7685="","Сана кўрсатилмаган",IF(COUNTIF($H$6:$H$10005,H7685)&gt;1,"Такрорий ПИНФЛ",IF(OR(L7685="",M7685="",N7685="",O7685="",P7685=""),"Корхона, СТИР, соҳа, лавозим ёки ойлик кўрсатилмаган","✓")))))))))</f>
        <v/>
      </c>
      <c r="U7685" s="22" t="str">
        <f>IF(OR(H7685="",M7685=""),"",IF(COUNTIFS($B$6:B7685,B7685,$C$6:C7685,C7685,$M$6:M7685,M7685)=1,1,0))</f>
        <v/>
      </c>
    </row>
    <row r="7686" spans="1:21" x14ac:dyDescent="0.25">
      <c r="A7686" s="22" t="str">
        <f>IF(H7686="","",COUNTA($H$6:H7686))</f>
        <v/>
      </c>
      <c r="B7686" s="23"/>
      <c r="C7686" s="24"/>
      <c r="D7686" s="24"/>
      <c r="E7686" s="24"/>
      <c r="F7686" s="24"/>
      <c r="G7686" s="24"/>
      <c r="H7686" s="25"/>
      <c r="I7686" s="24"/>
      <c r="J7686" s="26"/>
      <c r="K7686" s="27"/>
      <c r="L7686" s="24"/>
      <c r="M7686" s="24"/>
      <c r="N7686" s="26"/>
      <c r="O7686" s="24"/>
      <c r="P7686" s="28"/>
      <c r="Q7686" s="24"/>
      <c r="R7686" s="24"/>
      <c r="S7686" s="24"/>
      <c r="T7686" s="29" t="str">
        <f>IF(H7686="","",IF(LEN(H7686)&lt;&gt;14,"ПИНФЛ 14 хонали эмас",IF(B7686="","Вилоят танланмаган",IF(C7686="","Туман танланмаган",IF(COUNTIFS(Рўйхатлар!$H$2:$H$209,B7686,Рўйхатлар!$I$2:$I$209,C7686)=0,"Туман вилоятга мос эмас",IF(J7686="","Хатлов тоифаси танланмаган",IF(K7686="","Сана кўрсатилмаган",IF(COUNTIF($H$6:$H$10005,H7686)&gt;1,"Такрорий ПИНФЛ",IF(OR(L7686="",M7686="",N7686="",O7686="",P7686=""),"Корхона, СТИР, соҳа, лавозим ёки ойлик кўрсатилмаган","✓")))))))))</f>
        <v/>
      </c>
      <c r="U7686" s="22" t="str">
        <f>IF(OR(H7686="",M7686=""),"",IF(COUNTIFS($B$6:B7686,B7686,$C$6:C7686,C7686,$M$6:M7686,M7686)=1,1,0))</f>
        <v/>
      </c>
    </row>
    <row r="7687" spans="1:21" x14ac:dyDescent="0.25">
      <c r="A7687" s="22" t="str">
        <f>IF(H7687="","",COUNTA($H$6:H7687))</f>
        <v/>
      </c>
      <c r="B7687" s="23"/>
      <c r="C7687" s="24"/>
      <c r="D7687" s="24"/>
      <c r="E7687" s="24"/>
      <c r="F7687" s="24"/>
      <c r="G7687" s="24"/>
      <c r="H7687" s="25"/>
      <c r="I7687" s="24"/>
      <c r="J7687" s="26"/>
      <c r="K7687" s="27"/>
      <c r="L7687" s="24"/>
      <c r="M7687" s="24"/>
      <c r="N7687" s="26"/>
      <c r="O7687" s="24"/>
      <c r="P7687" s="28"/>
      <c r="Q7687" s="24"/>
      <c r="R7687" s="24"/>
      <c r="S7687" s="24"/>
      <c r="T7687" s="29" t="str">
        <f>IF(H7687="","",IF(LEN(H7687)&lt;&gt;14,"ПИНФЛ 14 хонали эмас",IF(B7687="","Вилоят танланмаган",IF(C7687="","Туман танланмаган",IF(COUNTIFS(Рўйхатлар!$H$2:$H$209,B7687,Рўйхатлар!$I$2:$I$209,C7687)=0,"Туман вилоятга мос эмас",IF(J7687="","Хатлов тоифаси танланмаган",IF(K7687="","Сана кўрсатилмаган",IF(COUNTIF($H$6:$H$10005,H7687)&gt;1,"Такрорий ПИНФЛ",IF(OR(L7687="",M7687="",N7687="",O7687="",P7687=""),"Корхона, СТИР, соҳа, лавозим ёки ойлик кўрсатилмаган","✓")))))))))</f>
        <v/>
      </c>
      <c r="U7687" s="22" t="str">
        <f>IF(OR(H7687="",M7687=""),"",IF(COUNTIFS($B$6:B7687,B7687,$C$6:C7687,C7687,$M$6:M7687,M7687)=1,1,0))</f>
        <v/>
      </c>
    </row>
    <row r="7688" spans="1:21" x14ac:dyDescent="0.25">
      <c r="A7688" s="22" t="str">
        <f>IF(H7688="","",COUNTA($H$6:H7688))</f>
        <v/>
      </c>
      <c r="B7688" s="23"/>
      <c r="C7688" s="24"/>
      <c r="D7688" s="24"/>
      <c r="E7688" s="24"/>
      <c r="F7688" s="24"/>
      <c r="G7688" s="24"/>
      <c r="H7688" s="25"/>
      <c r="I7688" s="24"/>
      <c r="J7688" s="26"/>
      <c r="K7688" s="27"/>
      <c r="L7688" s="24"/>
      <c r="M7688" s="24"/>
      <c r="N7688" s="26"/>
      <c r="O7688" s="24"/>
      <c r="P7688" s="28"/>
      <c r="Q7688" s="24"/>
      <c r="R7688" s="24"/>
      <c r="S7688" s="24"/>
      <c r="T7688" s="29" t="str">
        <f>IF(H7688="","",IF(LEN(H7688)&lt;&gt;14,"ПИНФЛ 14 хонали эмас",IF(B7688="","Вилоят танланмаган",IF(C7688="","Туман танланмаган",IF(COUNTIFS(Рўйхатлар!$H$2:$H$209,B7688,Рўйхатлар!$I$2:$I$209,C7688)=0,"Туман вилоятга мос эмас",IF(J7688="","Хатлов тоифаси танланмаган",IF(K7688="","Сана кўрсатилмаган",IF(COUNTIF($H$6:$H$10005,H7688)&gt;1,"Такрорий ПИНФЛ",IF(OR(L7688="",M7688="",N7688="",O7688="",P7688=""),"Корхона, СТИР, соҳа, лавозим ёки ойлик кўрсатилмаган","✓")))))))))</f>
        <v/>
      </c>
      <c r="U7688" s="22" t="str">
        <f>IF(OR(H7688="",M7688=""),"",IF(COUNTIFS($B$6:B7688,B7688,$C$6:C7688,C7688,$M$6:M7688,M7688)=1,1,0))</f>
        <v/>
      </c>
    </row>
    <row r="7689" spans="1:21" x14ac:dyDescent="0.25">
      <c r="A7689" s="22" t="str">
        <f>IF(H7689="","",COUNTA($H$6:H7689))</f>
        <v/>
      </c>
      <c r="B7689" s="23"/>
      <c r="C7689" s="24"/>
      <c r="D7689" s="24"/>
      <c r="E7689" s="24"/>
      <c r="F7689" s="24"/>
      <c r="G7689" s="24"/>
      <c r="H7689" s="25"/>
      <c r="I7689" s="24"/>
      <c r="J7689" s="26"/>
      <c r="K7689" s="27"/>
      <c r="L7689" s="24"/>
      <c r="M7689" s="24"/>
      <c r="N7689" s="26"/>
      <c r="O7689" s="24"/>
      <c r="P7689" s="28"/>
      <c r="Q7689" s="24"/>
      <c r="R7689" s="24"/>
      <c r="S7689" s="24"/>
      <c r="T7689" s="29" t="str">
        <f>IF(H7689="","",IF(LEN(H7689)&lt;&gt;14,"ПИНФЛ 14 хонали эмас",IF(B7689="","Вилоят танланмаган",IF(C7689="","Туман танланмаган",IF(COUNTIFS(Рўйхатлар!$H$2:$H$209,B7689,Рўйхатлар!$I$2:$I$209,C7689)=0,"Туман вилоятга мос эмас",IF(J7689="","Хатлов тоифаси танланмаган",IF(K7689="","Сана кўрсатилмаган",IF(COUNTIF($H$6:$H$10005,H7689)&gt;1,"Такрорий ПИНФЛ",IF(OR(L7689="",M7689="",N7689="",O7689="",P7689=""),"Корхона, СТИР, соҳа, лавозим ёки ойлик кўрсатилмаган","✓")))))))))</f>
        <v/>
      </c>
      <c r="U7689" s="22" t="str">
        <f>IF(OR(H7689="",M7689=""),"",IF(COUNTIFS($B$6:B7689,B7689,$C$6:C7689,C7689,$M$6:M7689,M7689)=1,1,0))</f>
        <v/>
      </c>
    </row>
    <row r="7690" spans="1:21" x14ac:dyDescent="0.25">
      <c r="A7690" s="22" t="str">
        <f>IF(H7690="","",COUNTA($H$6:H7690))</f>
        <v/>
      </c>
      <c r="B7690" s="23"/>
      <c r="C7690" s="24"/>
      <c r="D7690" s="24"/>
      <c r="E7690" s="24"/>
      <c r="F7690" s="24"/>
      <c r="G7690" s="24"/>
      <c r="H7690" s="25"/>
      <c r="I7690" s="24"/>
      <c r="J7690" s="26"/>
      <c r="K7690" s="27"/>
      <c r="L7690" s="24"/>
      <c r="M7690" s="24"/>
      <c r="N7690" s="26"/>
      <c r="O7690" s="24"/>
      <c r="P7690" s="28"/>
      <c r="Q7690" s="24"/>
      <c r="R7690" s="24"/>
      <c r="S7690" s="24"/>
      <c r="T7690" s="29" t="str">
        <f>IF(H7690="","",IF(LEN(H7690)&lt;&gt;14,"ПИНФЛ 14 хонали эмас",IF(B7690="","Вилоят танланмаган",IF(C7690="","Туман танланмаган",IF(COUNTIFS(Рўйхатлар!$H$2:$H$209,B7690,Рўйхатлар!$I$2:$I$209,C7690)=0,"Туман вилоятга мос эмас",IF(J7690="","Хатлов тоифаси танланмаган",IF(K7690="","Сана кўрсатилмаган",IF(COUNTIF($H$6:$H$10005,H7690)&gt;1,"Такрорий ПИНФЛ",IF(OR(L7690="",M7690="",N7690="",O7690="",P7690=""),"Корхона, СТИР, соҳа, лавозим ёки ойлик кўрсатилмаган","✓")))))))))</f>
        <v/>
      </c>
      <c r="U7690" s="22" t="str">
        <f>IF(OR(H7690="",M7690=""),"",IF(COUNTIFS($B$6:B7690,B7690,$C$6:C7690,C7690,$M$6:M7690,M7690)=1,1,0))</f>
        <v/>
      </c>
    </row>
    <row r="7691" spans="1:21" x14ac:dyDescent="0.25">
      <c r="A7691" s="22" t="str">
        <f>IF(H7691="","",COUNTA($H$6:H7691))</f>
        <v/>
      </c>
      <c r="B7691" s="23"/>
      <c r="C7691" s="24"/>
      <c r="D7691" s="24"/>
      <c r="E7691" s="24"/>
      <c r="F7691" s="24"/>
      <c r="G7691" s="24"/>
      <c r="H7691" s="25"/>
      <c r="I7691" s="24"/>
      <c r="J7691" s="26"/>
      <c r="K7691" s="27"/>
      <c r="L7691" s="24"/>
      <c r="M7691" s="24"/>
      <c r="N7691" s="26"/>
      <c r="O7691" s="24"/>
      <c r="P7691" s="28"/>
      <c r="Q7691" s="24"/>
      <c r="R7691" s="24"/>
      <c r="S7691" s="24"/>
      <c r="T7691" s="29" t="str">
        <f>IF(H7691="","",IF(LEN(H7691)&lt;&gt;14,"ПИНФЛ 14 хонали эмас",IF(B7691="","Вилоят танланмаган",IF(C7691="","Туман танланмаган",IF(COUNTIFS(Рўйхатлар!$H$2:$H$209,B7691,Рўйхатлар!$I$2:$I$209,C7691)=0,"Туман вилоятга мос эмас",IF(J7691="","Хатлов тоифаси танланмаган",IF(K7691="","Сана кўрсатилмаган",IF(COUNTIF($H$6:$H$10005,H7691)&gt;1,"Такрорий ПИНФЛ",IF(OR(L7691="",M7691="",N7691="",O7691="",P7691=""),"Корхона, СТИР, соҳа, лавозим ёки ойлик кўрсатилмаган","✓")))))))))</f>
        <v/>
      </c>
      <c r="U7691" s="22" t="str">
        <f>IF(OR(H7691="",M7691=""),"",IF(COUNTIFS($B$6:B7691,B7691,$C$6:C7691,C7691,$M$6:M7691,M7691)=1,1,0))</f>
        <v/>
      </c>
    </row>
    <row r="7692" spans="1:21" x14ac:dyDescent="0.25">
      <c r="A7692" s="22" t="str">
        <f>IF(H7692="","",COUNTA($H$6:H7692))</f>
        <v/>
      </c>
      <c r="B7692" s="23"/>
      <c r="C7692" s="24"/>
      <c r="D7692" s="24"/>
      <c r="E7692" s="24"/>
      <c r="F7692" s="24"/>
      <c r="G7692" s="24"/>
      <c r="H7692" s="25"/>
      <c r="I7692" s="24"/>
      <c r="J7692" s="26"/>
      <c r="K7692" s="27"/>
      <c r="L7692" s="24"/>
      <c r="M7692" s="24"/>
      <c r="N7692" s="26"/>
      <c r="O7692" s="24"/>
      <c r="P7692" s="28"/>
      <c r="Q7692" s="24"/>
      <c r="R7692" s="24"/>
      <c r="S7692" s="24"/>
      <c r="T7692" s="29" t="str">
        <f>IF(H7692="","",IF(LEN(H7692)&lt;&gt;14,"ПИНФЛ 14 хонали эмас",IF(B7692="","Вилоят танланмаган",IF(C7692="","Туман танланмаган",IF(COUNTIFS(Рўйхатлар!$H$2:$H$209,B7692,Рўйхатлар!$I$2:$I$209,C7692)=0,"Туман вилоятга мос эмас",IF(J7692="","Хатлов тоифаси танланмаган",IF(K7692="","Сана кўрсатилмаган",IF(COUNTIF($H$6:$H$10005,H7692)&gt;1,"Такрорий ПИНФЛ",IF(OR(L7692="",M7692="",N7692="",O7692="",P7692=""),"Корхона, СТИР, соҳа, лавозим ёки ойлик кўрсатилмаган","✓")))))))))</f>
        <v/>
      </c>
      <c r="U7692" s="22" t="str">
        <f>IF(OR(H7692="",M7692=""),"",IF(COUNTIFS($B$6:B7692,B7692,$C$6:C7692,C7692,$M$6:M7692,M7692)=1,1,0))</f>
        <v/>
      </c>
    </row>
    <row r="7693" spans="1:21" x14ac:dyDescent="0.25">
      <c r="A7693" s="22" t="str">
        <f>IF(H7693="","",COUNTA($H$6:H7693))</f>
        <v/>
      </c>
      <c r="B7693" s="23"/>
      <c r="C7693" s="24"/>
      <c r="D7693" s="24"/>
      <c r="E7693" s="24"/>
      <c r="F7693" s="24"/>
      <c r="G7693" s="24"/>
      <c r="H7693" s="25"/>
      <c r="I7693" s="24"/>
      <c r="J7693" s="26"/>
      <c r="K7693" s="27"/>
      <c r="L7693" s="24"/>
      <c r="M7693" s="24"/>
      <c r="N7693" s="26"/>
      <c r="O7693" s="24"/>
      <c r="P7693" s="28"/>
      <c r="Q7693" s="24"/>
      <c r="R7693" s="24"/>
      <c r="S7693" s="24"/>
      <c r="T7693" s="29" t="str">
        <f>IF(H7693="","",IF(LEN(H7693)&lt;&gt;14,"ПИНФЛ 14 хонали эмас",IF(B7693="","Вилоят танланмаган",IF(C7693="","Туман танланмаган",IF(COUNTIFS(Рўйхатлар!$H$2:$H$209,B7693,Рўйхатлар!$I$2:$I$209,C7693)=0,"Туман вилоятга мос эмас",IF(J7693="","Хатлов тоифаси танланмаган",IF(K7693="","Сана кўрсатилмаган",IF(COUNTIF($H$6:$H$10005,H7693)&gt;1,"Такрорий ПИНФЛ",IF(OR(L7693="",M7693="",N7693="",O7693="",P7693=""),"Корхона, СТИР, соҳа, лавозим ёки ойлик кўрсатилмаган","✓")))))))))</f>
        <v/>
      </c>
      <c r="U7693" s="22" t="str">
        <f>IF(OR(H7693="",M7693=""),"",IF(COUNTIFS($B$6:B7693,B7693,$C$6:C7693,C7693,$M$6:M7693,M7693)=1,1,0))</f>
        <v/>
      </c>
    </row>
    <row r="7694" spans="1:21" x14ac:dyDescent="0.25">
      <c r="A7694" s="22" t="str">
        <f>IF(H7694="","",COUNTA($H$6:H7694))</f>
        <v/>
      </c>
      <c r="B7694" s="23"/>
      <c r="C7694" s="24"/>
      <c r="D7694" s="24"/>
      <c r="E7694" s="24"/>
      <c r="F7694" s="24"/>
      <c r="G7694" s="24"/>
      <c r="H7694" s="25"/>
      <c r="I7694" s="24"/>
      <c r="J7694" s="26"/>
      <c r="K7694" s="27"/>
      <c r="L7694" s="24"/>
      <c r="M7694" s="24"/>
      <c r="N7694" s="26"/>
      <c r="O7694" s="24"/>
      <c r="P7694" s="28"/>
      <c r="Q7694" s="24"/>
      <c r="R7694" s="24"/>
      <c r="S7694" s="24"/>
      <c r="T7694" s="29" t="str">
        <f>IF(H7694="","",IF(LEN(H7694)&lt;&gt;14,"ПИНФЛ 14 хонали эмас",IF(B7694="","Вилоят танланмаган",IF(C7694="","Туман танланмаган",IF(COUNTIFS(Рўйхатлар!$H$2:$H$209,B7694,Рўйхатлар!$I$2:$I$209,C7694)=0,"Туман вилоятга мос эмас",IF(J7694="","Хатлов тоифаси танланмаган",IF(K7694="","Сана кўрсатилмаган",IF(COUNTIF($H$6:$H$10005,H7694)&gt;1,"Такрорий ПИНФЛ",IF(OR(L7694="",M7694="",N7694="",O7694="",P7694=""),"Корхона, СТИР, соҳа, лавозим ёки ойлик кўрсатилмаган","✓")))))))))</f>
        <v/>
      </c>
      <c r="U7694" s="22" t="str">
        <f>IF(OR(H7694="",M7694=""),"",IF(COUNTIFS($B$6:B7694,B7694,$C$6:C7694,C7694,$M$6:M7694,M7694)=1,1,0))</f>
        <v/>
      </c>
    </row>
    <row r="7695" spans="1:21" x14ac:dyDescent="0.25">
      <c r="A7695" s="22" t="str">
        <f>IF(H7695="","",COUNTA($H$6:H7695))</f>
        <v/>
      </c>
      <c r="B7695" s="23"/>
      <c r="C7695" s="24"/>
      <c r="D7695" s="24"/>
      <c r="E7695" s="24"/>
      <c r="F7695" s="24"/>
      <c r="G7695" s="24"/>
      <c r="H7695" s="25"/>
      <c r="I7695" s="24"/>
      <c r="J7695" s="26"/>
      <c r="K7695" s="27"/>
      <c r="L7695" s="24"/>
      <c r="M7695" s="24"/>
      <c r="N7695" s="26"/>
      <c r="O7695" s="24"/>
      <c r="P7695" s="28"/>
      <c r="Q7695" s="24"/>
      <c r="R7695" s="24"/>
      <c r="S7695" s="24"/>
      <c r="T7695" s="29" t="str">
        <f>IF(H7695="","",IF(LEN(H7695)&lt;&gt;14,"ПИНФЛ 14 хонали эмас",IF(B7695="","Вилоят танланмаган",IF(C7695="","Туман танланмаган",IF(COUNTIFS(Рўйхатлар!$H$2:$H$209,B7695,Рўйхатлар!$I$2:$I$209,C7695)=0,"Туман вилоятга мос эмас",IF(J7695="","Хатлов тоифаси танланмаган",IF(K7695="","Сана кўрсатилмаган",IF(COUNTIF($H$6:$H$10005,H7695)&gt;1,"Такрорий ПИНФЛ",IF(OR(L7695="",M7695="",N7695="",O7695="",P7695=""),"Корхона, СТИР, соҳа, лавозим ёки ойлик кўрсатилмаган","✓")))))))))</f>
        <v/>
      </c>
      <c r="U7695" s="22" t="str">
        <f>IF(OR(H7695="",M7695=""),"",IF(COUNTIFS($B$6:B7695,B7695,$C$6:C7695,C7695,$M$6:M7695,M7695)=1,1,0))</f>
        <v/>
      </c>
    </row>
    <row r="7696" spans="1:21" x14ac:dyDescent="0.25">
      <c r="A7696" s="22" t="str">
        <f>IF(H7696="","",COUNTA($H$6:H7696))</f>
        <v/>
      </c>
      <c r="B7696" s="23"/>
      <c r="C7696" s="24"/>
      <c r="D7696" s="24"/>
      <c r="E7696" s="24"/>
      <c r="F7696" s="24"/>
      <c r="G7696" s="24"/>
      <c r="H7696" s="25"/>
      <c r="I7696" s="24"/>
      <c r="J7696" s="26"/>
      <c r="K7696" s="27"/>
      <c r="L7696" s="24"/>
      <c r="M7696" s="24"/>
      <c r="N7696" s="26"/>
      <c r="O7696" s="24"/>
      <c r="P7696" s="28"/>
      <c r="Q7696" s="24"/>
      <c r="R7696" s="24"/>
      <c r="S7696" s="24"/>
      <c r="T7696" s="29" t="str">
        <f>IF(H7696="","",IF(LEN(H7696)&lt;&gt;14,"ПИНФЛ 14 хонали эмас",IF(B7696="","Вилоят танланмаган",IF(C7696="","Туман танланмаган",IF(COUNTIFS(Рўйхатлар!$H$2:$H$209,B7696,Рўйхатлар!$I$2:$I$209,C7696)=0,"Туман вилоятга мос эмас",IF(J7696="","Хатлов тоифаси танланмаган",IF(K7696="","Сана кўрсатилмаган",IF(COUNTIF($H$6:$H$10005,H7696)&gt;1,"Такрорий ПИНФЛ",IF(OR(L7696="",M7696="",N7696="",O7696="",P7696=""),"Корхона, СТИР, соҳа, лавозим ёки ойлик кўрсатилмаган","✓")))))))))</f>
        <v/>
      </c>
      <c r="U7696" s="22" t="str">
        <f>IF(OR(H7696="",M7696=""),"",IF(COUNTIFS($B$6:B7696,B7696,$C$6:C7696,C7696,$M$6:M7696,M7696)=1,1,0))</f>
        <v/>
      </c>
    </row>
    <row r="7697" spans="1:21" x14ac:dyDescent="0.25">
      <c r="A7697" s="22" t="str">
        <f>IF(H7697="","",COUNTA($H$6:H7697))</f>
        <v/>
      </c>
      <c r="B7697" s="23"/>
      <c r="C7697" s="24"/>
      <c r="D7697" s="24"/>
      <c r="E7697" s="24"/>
      <c r="F7697" s="24"/>
      <c r="G7697" s="24"/>
      <c r="H7697" s="25"/>
      <c r="I7697" s="24"/>
      <c r="J7697" s="26"/>
      <c r="K7697" s="27"/>
      <c r="L7697" s="24"/>
      <c r="M7697" s="24"/>
      <c r="N7697" s="26"/>
      <c r="O7697" s="24"/>
      <c r="P7697" s="28"/>
      <c r="Q7697" s="24"/>
      <c r="R7697" s="24"/>
      <c r="S7697" s="24"/>
      <c r="T7697" s="29" t="str">
        <f>IF(H7697="","",IF(LEN(H7697)&lt;&gt;14,"ПИНФЛ 14 хонали эмас",IF(B7697="","Вилоят танланмаган",IF(C7697="","Туман танланмаган",IF(COUNTIFS(Рўйхатлар!$H$2:$H$209,B7697,Рўйхатлар!$I$2:$I$209,C7697)=0,"Туман вилоятга мос эмас",IF(J7697="","Хатлов тоифаси танланмаган",IF(K7697="","Сана кўрсатилмаган",IF(COUNTIF($H$6:$H$10005,H7697)&gt;1,"Такрорий ПИНФЛ",IF(OR(L7697="",M7697="",N7697="",O7697="",P7697=""),"Корхона, СТИР, соҳа, лавозим ёки ойлик кўрсатилмаган","✓")))))))))</f>
        <v/>
      </c>
      <c r="U7697" s="22" t="str">
        <f>IF(OR(H7697="",M7697=""),"",IF(COUNTIFS($B$6:B7697,B7697,$C$6:C7697,C7697,$M$6:M7697,M7697)=1,1,0))</f>
        <v/>
      </c>
    </row>
    <row r="7698" spans="1:21" x14ac:dyDescent="0.25">
      <c r="A7698" s="22" t="str">
        <f>IF(H7698="","",COUNTA($H$6:H7698))</f>
        <v/>
      </c>
      <c r="B7698" s="23"/>
      <c r="C7698" s="24"/>
      <c r="D7698" s="24"/>
      <c r="E7698" s="24"/>
      <c r="F7698" s="24"/>
      <c r="G7698" s="24"/>
      <c r="H7698" s="25"/>
      <c r="I7698" s="24"/>
      <c r="J7698" s="26"/>
      <c r="K7698" s="27"/>
      <c r="L7698" s="24"/>
      <c r="M7698" s="24"/>
      <c r="N7698" s="26"/>
      <c r="O7698" s="24"/>
      <c r="P7698" s="28"/>
      <c r="Q7698" s="24"/>
      <c r="R7698" s="24"/>
      <c r="S7698" s="24"/>
      <c r="T7698" s="29" t="str">
        <f>IF(H7698="","",IF(LEN(H7698)&lt;&gt;14,"ПИНФЛ 14 хонали эмас",IF(B7698="","Вилоят танланмаган",IF(C7698="","Туман танланмаган",IF(COUNTIFS(Рўйхатлар!$H$2:$H$209,B7698,Рўйхатлар!$I$2:$I$209,C7698)=0,"Туман вилоятга мос эмас",IF(J7698="","Хатлов тоифаси танланмаган",IF(K7698="","Сана кўрсатилмаган",IF(COUNTIF($H$6:$H$10005,H7698)&gt;1,"Такрорий ПИНФЛ",IF(OR(L7698="",M7698="",N7698="",O7698="",P7698=""),"Корхона, СТИР, соҳа, лавозим ёки ойлик кўрсатилмаган","✓")))))))))</f>
        <v/>
      </c>
      <c r="U7698" s="22" t="str">
        <f>IF(OR(H7698="",M7698=""),"",IF(COUNTIFS($B$6:B7698,B7698,$C$6:C7698,C7698,$M$6:M7698,M7698)=1,1,0))</f>
        <v/>
      </c>
    </row>
    <row r="7699" spans="1:21" x14ac:dyDescent="0.25">
      <c r="A7699" s="22" t="str">
        <f>IF(H7699="","",COUNTA($H$6:H7699))</f>
        <v/>
      </c>
      <c r="B7699" s="23"/>
      <c r="C7699" s="24"/>
      <c r="D7699" s="24"/>
      <c r="E7699" s="24"/>
      <c r="F7699" s="24"/>
      <c r="G7699" s="24"/>
      <c r="H7699" s="25"/>
      <c r="I7699" s="24"/>
      <c r="J7699" s="26"/>
      <c r="K7699" s="27"/>
      <c r="L7699" s="24"/>
      <c r="M7699" s="24"/>
      <c r="N7699" s="26"/>
      <c r="O7699" s="24"/>
      <c r="P7699" s="28"/>
      <c r="Q7699" s="24"/>
      <c r="R7699" s="24"/>
      <c r="S7699" s="24"/>
      <c r="T7699" s="29" t="str">
        <f>IF(H7699="","",IF(LEN(H7699)&lt;&gt;14,"ПИНФЛ 14 хонали эмас",IF(B7699="","Вилоят танланмаган",IF(C7699="","Туман танланмаган",IF(COUNTIFS(Рўйхатлар!$H$2:$H$209,B7699,Рўйхатлар!$I$2:$I$209,C7699)=0,"Туман вилоятга мос эмас",IF(J7699="","Хатлов тоифаси танланмаган",IF(K7699="","Сана кўрсатилмаган",IF(COUNTIF($H$6:$H$10005,H7699)&gt;1,"Такрорий ПИНФЛ",IF(OR(L7699="",M7699="",N7699="",O7699="",P7699=""),"Корхона, СТИР, соҳа, лавозим ёки ойлик кўрсатилмаган","✓")))))))))</f>
        <v/>
      </c>
      <c r="U7699" s="22" t="str">
        <f>IF(OR(H7699="",M7699=""),"",IF(COUNTIFS($B$6:B7699,B7699,$C$6:C7699,C7699,$M$6:M7699,M7699)=1,1,0))</f>
        <v/>
      </c>
    </row>
    <row r="7700" spans="1:21" x14ac:dyDescent="0.25">
      <c r="A7700" s="22" t="str">
        <f>IF(H7700="","",COUNTA($H$6:H7700))</f>
        <v/>
      </c>
      <c r="B7700" s="23"/>
      <c r="C7700" s="24"/>
      <c r="D7700" s="24"/>
      <c r="E7700" s="24"/>
      <c r="F7700" s="24"/>
      <c r="G7700" s="24"/>
      <c r="H7700" s="25"/>
      <c r="I7700" s="24"/>
      <c r="J7700" s="26"/>
      <c r="K7700" s="27"/>
      <c r="L7700" s="24"/>
      <c r="M7700" s="24"/>
      <c r="N7700" s="26"/>
      <c r="O7700" s="24"/>
      <c r="P7700" s="28"/>
      <c r="Q7700" s="24"/>
      <c r="R7700" s="24"/>
      <c r="S7700" s="24"/>
      <c r="T7700" s="29" t="str">
        <f>IF(H7700="","",IF(LEN(H7700)&lt;&gt;14,"ПИНФЛ 14 хонали эмас",IF(B7700="","Вилоят танланмаган",IF(C7700="","Туман танланмаган",IF(COUNTIFS(Рўйхатлар!$H$2:$H$209,B7700,Рўйхатлар!$I$2:$I$209,C7700)=0,"Туман вилоятга мос эмас",IF(J7700="","Хатлов тоифаси танланмаган",IF(K7700="","Сана кўрсатилмаган",IF(COUNTIF($H$6:$H$10005,H7700)&gt;1,"Такрорий ПИНФЛ",IF(OR(L7700="",M7700="",N7700="",O7700="",P7700=""),"Корхона, СТИР, соҳа, лавозим ёки ойлик кўрсатилмаган","✓")))))))))</f>
        <v/>
      </c>
      <c r="U7700" s="22" t="str">
        <f>IF(OR(H7700="",M7700=""),"",IF(COUNTIFS($B$6:B7700,B7700,$C$6:C7700,C7700,$M$6:M7700,M7700)=1,1,0))</f>
        <v/>
      </c>
    </row>
    <row r="7701" spans="1:21" x14ac:dyDescent="0.25">
      <c r="A7701" s="22" t="str">
        <f>IF(H7701="","",COUNTA($H$6:H7701))</f>
        <v/>
      </c>
      <c r="B7701" s="23"/>
      <c r="C7701" s="24"/>
      <c r="D7701" s="24"/>
      <c r="E7701" s="24"/>
      <c r="F7701" s="24"/>
      <c r="G7701" s="24"/>
      <c r="H7701" s="25"/>
      <c r="I7701" s="24"/>
      <c r="J7701" s="26"/>
      <c r="K7701" s="27"/>
      <c r="L7701" s="24"/>
      <c r="M7701" s="24"/>
      <c r="N7701" s="26"/>
      <c r="O7701" s="24"/>
      <c r="P7701" s="28"/>
      <c r="Q7701" s="24"/>
      <c r="R7701" s="24"/>
      <c r="S7701" s="24"/>
      <c r="T7701" s="29" t="str">
        <f>IF(H7701="","",IF(LEN(H7701)&lt;&gt;14,"ПИНФЛ 14 хонали эмас",IF(B7701="","Вилоят танланмаган",IF(C7701="","Туман танланмаган",IF(COUNTIFS(Рўйхатлар!$H$2:$H$209,B7701,Рўйхатлар!$I$2:$I$209,C7701)=0,"Туман вилоятга мос эмас",IF(J7701="","Хатлов тоифаси танланмаган",IF(K7701="","Сана кўрсатилмаган",IF(COUNTIF($H$6:$H$10005,H7701)&gt;1,"Такрорий ПИНФЛ",IF(OR(L7701="",M7701="",N7701="",O7701="",P7701=""),"Корхона, СТИР, соҳа, лавозим ёки ойлик кўрсатилмаган","✓")))))))))</f>
        <v/>
      </c>
      <c r="U7701" s="22" t="str">
        <f>IF(OR(H7701="",M7701=""),"",IF(COUNTIFS($B$6:B7701,B7701,$C$6:C7701,C7701,$M$6:M7701,M7701)=1,1,0))</f>
        <v/>
      </c>
    </row>
    <row r="7702" spans="1:21" x14ac:dyDescent="0.25">
      <c r="A7702" s="22" t="str">
        <f>IF(H7702="","",COUNTA($H$6:H7702))</f>
        <v/>
      </c>
      <c r="B7702" s="23"/>
      <c r="C7702" s="24"/>
      <c r="D7702" s="24"/>
      <c r="E7702" s="24"/>
      <c r="F7702" s="24"/>
      <c r="G7702" s="24"/>
      <c r="H7702" s="25"/>
      <c r="I7702" s="24"/>
      <c r="J7702" s="26"/>
      <c r="K7702" s="27"/>
      <c r="L7702" s="24"/>
      <c r="M7702" s="24"/>
      <c r="N7702" s="26"/>
      <c r="O7702" s="24"/>
      <c r="P7702" s="28"/>
      <c r="Q7702" s="24"/>
      <c r="R7702" s="24"/>
      <c r="S7702" s="24"/>
      <c r="T7702" s="29" t="str">
        <f>IF(H7702="","",IF(LEN(H7702)&lt;&gt;14,"ПИНФЛ 14 хонали эмас",IF(B7702="","Вилоят танланмаган",IF(C7702="","Туман танланмаган",IF(COUNTIFS(Рўйхатлар!$H$2:$H$209,B7702,Рўйхатлар!$I$2:$I$209,C7702)=0,"Туман вилоятга мос эмас",IF(J7702="","Хатлов тоифаси танланмаган",IF(K7702="","Сана кўрсатилмаган",IF(COUNTIF($H$6:$H$10005,H7702)&gt;1,"Такрорий ПИНФЛ",IF(OR(L7702="",M7702="",N7702="",O7702="",P7702=""),"Корхона, СТИР, соҳа, лавозим ёки ойлик кўрсатилмаган","✓")))))))))</f>
        <v/>
      </c>
      <c r="U7702" s="22" t="str">
        <f>IF(OR(H7702="",M7702=""),"",IF(COUNTIFS($B$6:B7702,B7702,$C$6:C7702,C7702,$M$6:M7702,M7702)=1,1,0))</f>
        <v/>
      </c>
    </row>
    <row r="7703" spans="1:21" x14ac:dyDescent="0.25">
      <c r="A7703" s="22" t="str">
        <f>IF(H7703="","",COUNTA($H$6:H7703))</f>
        <v/>
      </c>
      <c r="B7703" s="23"/>
      <c r="C7703" s="24"/>
      <c r="D7703" s="24"/>
      <c r="E7703" s="24"/>
      <c r="F7703" s="24"/>
      <c r="G7703" s="24"/>
      <c r="H7703" s="25"/>
      <c r="I7703" s="24"/>
      <c r="J7703" s="26"/>
      <c r="K7703" s="27"/>
      <c r="L7703" s="24"/>
      <c r="M7703" s="24"/>
      <c r="N7703" s="26"/>
      <c r="O7703" s="24"/>
      <c r="P7703" s="28"/>
      <c r="Q7703" s="24"/>
      <c r="R7703" s="24"/>
      <c r="S7703" s="24"/>
      <c r="T7703" s="29" t="str">
        <f>IF(H7703="","",IF(LEN(H7703)&lt;&gt;14,"ПИНФЛ 14 хонали эмас",IF(B7703="","Вилоят танланмаган",IF(C7703="","Туман танланмаган",IF(COUNTIFS(Рўйхатлар!$H$2:$H$209,B7703,Рўйхатлар!$I$2:$I$209,C7703)=0,"Туман вилоятга мос эмас",IF(J7703="","Хатлов тоифаси танланмаган",IF(K7703="","Сана кўрсатилмаган",IF(COUNTIF($H$6:$H$10005,H7703)&gt;1,"Такрорий ПИНФЛ",IF(OR(L7703="",M7703="",N7703="",O7703="",P7703=""),"Корхона, СТИР, соҳа, лавозим ёки ойлик кўрсатилмаган","✓")))))))))</f>
        <v/>
      </c>
      <c r="U7703" s="22" t="str">
        <f>IF(OR(H7703="",M7703=""),"",IF(COUNTIFS($B$6:B7703,B7703,$C$6:C7703,C7703,$M$6:M7703,M7703)=1,1,0))</f>
        <v/>
      </c>
    </row>
    <row r="7704" spans="1:21" x14ac:dyDescent="0.25">
      <c r="A7704" s="22" t="str">
        <f>IF(H7704="","",COUNTA($H$6:H7704))</f>
        <v/>
      </c>
      <c r="B7704" s="23"/>
      <c r="C7704" s="24"/>
      <c r="D7704" s="24"/>
      <c r="E7704" s="24"/>
      <c r="F7704" s="24"/>
      <c r="G7704" s="24"/>
      <c r="H7704" s="25"/>
      <c r="I7704" s="24"/>
      <c r="J7704" s="26"/>
      <c r="K7704" s="27"/>
      <c r="L7704" s="24"/>
      <c r="M7704" s="24"/>
      <c r="N7704" s="26"/>
      <c r="O7704" s="24"/>
      <c r="P7704" s="28"/>
      <c r="Q7704" s="24"/>
      <c r="R7704" s="24"/>
      <c r="S7704" s="24"/>
      <c r="T7704" s="29" t="str">
        <f>IF(H7704="","",IF(LEN(H7704)&lt;&gt;14,"ПИНФЛ 14 хонали эмас",IF(B7704="","Вилоят танланмаган",IF(C7704="","Туман танланмаган",IF(COUNTIFS(Рўйхатлар!$H$2:$H$209,B7704,Рўйхатлар!$I$2:$I$209,C7704)=0,"Туман вилоятга мос эмас",IF(J7704="","Хатлов тоифаси танланмаган",IF(K7704="","Сана кўрсатилмаган",IF(COUNTIF($H$6:$H$10005,H7704)&gt;1,"Такрорий ПИНФЛ",IF(OR(L7704="",M7704="",N7704="",O7704="",P7704=""),"Корхона, СТИР, соҳа, лавозим ёки ойлик кўрсатилмаган","✓")))))))))</f>
        <v/>
      </c>
      <c r="U7704" s="22" t="str">
        <f>IF(OR(H7704="",M7704=""),"",IF(COUNTIFS($B$6:B7704,B7704,$C$6:C7704,C7704,$M$6:M7704,M7704)=1,1,0))</f>
        <v/>
      </c>
    </row>
    <row r="7705" spans="1:21" x14ac:dyDescent="0.25">
      <c r="A7705" s="22" t="str">
        <f>IF(H7705="","",COUNTA($H$6:H7705))</f>
        <v/>
      </c>
      <c r="B7705" s="23"/>
      <c r="C7705" s="24"/>
      <c r="D7705" s="24"/>
      <c r="E7705" s="24"/>
      <c r="F7705" s="24"/>
      <c r="G7705" s="24"/>
      <c r="H7705" s="25"/>
      <c r="I7705" s="24"/>
      <c r="J7705" s="26"/>
      <c r="K7705" s="27"/>
      <c r="L7705" s="24"/>
      <c r="M7705" s="24"/>
      <c r="N7705" s="26"/>
      <c r="O7705" s="24"/>
      <c r="P7705" s="28"/>
      <c r="Q7705" s="24"/>
      <c r="R7705" s="24"/>
      <c r="S7705" s="24"/>
      <c r="T7705" s="29" t="str">
        <f>IF(H7705="","",IF(LEN(H7705)&lt;&gt;14,"ПИНФЛ 14 хонали эмас",IF(B7705="","Вилоят танланмаган",IF(C7705="","Туман танланмаган",IF(COUNTIFS(Рўйхатлар!$H$2:$H$209,B7705,Рўйхатлар!$I$2:$I$209,C7705)=0,"Туман вилоятга мос эмас",IF(J7705="","Хатлов тоифаси танланмаган",IF(K7705="","Сана кўрсатилмаган",IF(COUNTIF($H$6:$H$10005,H7705)&gt;1,"Такрорий ПИНФЛ",IF(OR(L7705="",M7705="",N7705="",O7705="",P7705=""),"Корхона, СТИР, соҳа, лавозим ёки ойлик кўрсатилмаган","✓")))))))))</f>
        <v/>
      </c>
      <c r="U7705" s="22" t="str">
        <f>IF(OR(H7705="",M7705=""),"",IF(COUNTIFS($B$6:B7705,B7705,$C$6:C7705,C7705,$M$6:M7705,M7705)=1,1,0))</f>
        <v/>
      </c>
    </row>
    <row r="7706" spans="1:21" x14ac:dyDescent="0.25">
      <c r="A7706" s="22" t="str">
        <f>IF(H7706="","",COUNTA($H$6:H7706))</f>
        <v/>
      </c>
      <c r="B7706" s="23"/>
      <c r="C7706" s="24"/>
      <c r="D7706" s="24"/>
      <c r="E7706" s="24"/>
      <c r="F7706" s="24"/>
      <c r="G7706" s="24"/>
      <c r="H7706" s="25"/>
      <c r="I7706" s="24"/>
      <c r="J7706" s="26"/>
      <c r="K7706" s="27"/>
      <c r="L7706" s="24"/>
      <c r="M7706" s="24"/>
      <c r="N7706" s="26"/>
      <c r="O7706" s="24"/>
      <c r="P7706" s="28"/>
      <c r="Q7706" s="24"/>
      <c r="R7706" s="24"/>
      <c r="S7706" s="24"/>
      <c r="T7706" s="29" t="str">
        <f>IF(H7706="","",IF(LEN(H7706)&lt;&gt;14,"ПИНФЛ 14 хонали эмас",IF(B7706="","Вилоят танланмаган",IF(C7706="","Туман танланмаган",IF(COUNTIFS(Рўйхатлар!$H$2:$H$209,B7706,Рўйхатлар!$I$2:$I$209,C7706)=0,"Туман вилоятга мос эмас",IF(J7706="","Хатлов тоифаси танланмаган",IF(K7706="","Сана кўрсатилмаган",IF(COUNTIF($H$6:$H$10005,H7706)&gt;1,"Такрорий ПИНФЛ",IF(OR(L7706="",M7706="",N7706="",O7706="",P7706=""),"Корхона, СТИР, соҳа, лавозим ёки ойлик кўрсатилмаган","✓")))))))))</f>
        <v/>
      </c>
      <c r="U7706" s="22" t="str">
        <f>IF(OR(H7706="",M7706=""),"",IF(COUNTIFS($B$6:B7706,B7706,$C$6:C7706,C7706,$M$6:M7706,M7706)=1,1,0))</f>
        <v/>
      </c>
    </row>
    <row r="7707" spans="1:21" x14ac:dyDescent="0.25">
      <c r="A7707" s="22" t="str">
        <f>IF(H7707="","",COUNTA($H$6:H7707))</f>
        <v/>
      </c>
      <c r="B7707" s="23"/>
      <c r="C7707" s="24"/>
      <c r="D7707" s="24"/>
      <c r="E7707" s="24"/>
      <c r="F7707" s="24"/>
      <c r="G7707" s="24"/>
      <c r="H7707" s="25"/>
      <c r="I7707" s="24"/>
      <c r="J7707" s="26"/>
      <c r="K7707" s="27"/>
      <c r="L7707" s="24"/>
      <c r="M7707" s="24"/>
      <c r="N7707" s="26"/>
      <c r="O7707" s="24"/>
      <c r="P7707" s="28"/>
      <c r="Q7707" s="24"/>
      <c r="R7707" s="24"/>
      <c r="S7707" s="24"/>
      <c r="T7707" s="29" t="str">
        <f>IF(H7707="","",IF(LEN(H7707)&lt;&gt;14,"ПИНФЛ 14 хонали эмас",IF(B7707="","Вилоят танланмаган",IF(C7707="","Туман танланмаган",IF(COUNTIFS(Рўйхатлар!$H$2:$H$209,B7707,Рўйхатлар!$I$2:$I$209,C7707)=0,"Туман вилоятга мос эмас",IF(J7707="","Хатлов тоифаси танланмаган",IF(K7707="","Сана кўрсатилмаган",IF(COUNTIF($H$6:$H$10005,H7707)&gt;1,"Такрорий ПИНФЛ",IF(OR(L7707="",M7707="",N7707="",O7707="",P7707=""),"Корхона, СТИР, соҳа, лавозим ёки ойлик кўрсатилмаган","✓")))))))))</f>
        <v/>
      </c>
      <c r="U7707" s="22" t="str">
        <f>IF(OR(H7707="",M7707=""),"",IF(COUNTIFS($B$6:B7707,B7707,$C$6:C7707,C7707,$M$6:M7707,M7707)=1,1,0))</f>
        <v/>
      </c>
    </row>
    <row r="7708" spans="1:21" x14ac:dyDescent="0.25">
      <c r="A7708" s="22" t="str">
        <f>IF(H7708="","",COUNTA($H$6:H7708))</f>
        <v/>
      </c>
      <c r="B7708" s="23"/>
      <c r="C7708" s="24"/>
      <c r="D7708" s="24"/>
      <c r="E7708" s="24"/>
      <c r="F7708" s="24"/>
      <c r="G7708" s="24"/>
      <c r="H7708" s="25"/>
      <c r="I7708" s="24"/>
      <c r="J7708" s="26"/>
      <c r="K7708" s="27"/>
      <c r="L7708" s="24"/>
      <c r="M7708" s="24"/>
      <c r="N7708" s="26"/>
      <c r="O7708" s="24"/>
      <c r="P7708" s="28"/>
      <c r="Q7708" s="24"/>
      <c r="R7708" s="24"/>
      <c r="S7708" s="24"/>
      <c r="T7708" s="29" t="str">
        <f>IF(H7708="","",IF(LEN(H7708)&lt;&gt;14,"ПИНФЛ 14 хонали эмас",IF(B7708="","Вилоят танланмаган",IF(C7708="","Туман танланмаган",IF(COUNTIFS(Рўйхатлар!$H$2:$H$209,B7708,Рўйхатлар!$I$2:$I$209,C7708)=0,"Туман вилоятга мос эмас",IF(J7708="","Хатлов тоифаси танланмаган",IF(K7708="","Сана кўрсатилмаган",IF(COUNTIF($H$6:$H$10005,H7708)&gt;1,"Такрорий ПИНФЛ",IF(OR(L7708="",M7708="",N7708="",O7708="",P7708=""),"Корхона, СТИР, соҳа, лавозим ёки ойлик кўрсатилмаган","✓")))))))))</f>
        <v/>
      </c>
      <c r="U7708" s="22" t="str">
        <f>IF(OR(H7708="",M7708=""),"",IF(COUNTIFS($B$6:B7708,B7708,$C$6:C7708,C7708,$M$6:M7708,M7708)=1,1,0))</f>
        <v/>
      </c>
    </row>
    <row r="7709" spans="1:21" x14ac:dyDescent="0.25">
      <c r="A7709" s="22" t="str">
        <f>IF(H7709="","",COUNTA($H$6:H7709))</f>
        <v/>
      </c>
      <c r="B7709" s="23"/>
      <c r="C7709" s="24"/>
      <c r="D7709" s="24"/>
      <c r="E7709" s="24"/>
      <c r="F7709" s="24"/>
      <c r="G7709" s="24"/>
      <c r="H7709" s="25"/>
      <c r="I7709" s="24"/>
      <c r="J7709" s="26"/>
      <c r="K7709" s="27"/>
      <c r="L7709" s="24"/>
      <c r="M7709" s="24"/>
      <c r="N7709" s="26"/>
      <c r="O7709" s="24"/>
      <c r="P7709" s="28"/>
      <c r="Q7709" s="24"/>
      <c r="R7709" s="24"/>
      <c r="S7709" s="24"/>
      <c r="T7709" s="29" t="str">
        <f>IF(H7709="","",IF(LEN(H7709)&lt;&gt;14,"ПИНФЛ 14 хонали эмас",IF(B7709="","Вилоят танланмаган",IF(C7709="","Туман танланмаган",IF(COUNTIFS(Рўйхатлар!$H$2:$H$209,B7709,Рўйхатлар!$I$2:$I$209,C7709)=0,"Туман вилоятга мос эмас",IF(J7709="","Хатлов тоифаси танланмаган",IF(K7709="","Сана кўрсатилмаган",IF(COUNTIF($H$6:$H$10005,H7709)&gt;1,"Такрорий ПИНФЛ",IF(OR(L7709="",M7709="",N7709="",O7709="",P7709=""),"Корхона, СТИР, соҳа, лавозим ёки ойлик кўрсатилмаган","✓")))))))))</f>
        <v/>
      </c>
      <c r="U7709" s="22" t="str">
        <f>IF(OR(H7709="",M7709=""),"",IF(COUNTIFS($B$6:B7709,B7709,$C$6:C7709,C7709,$M$6:M7709,M7709)=1,1,0))</f>
        <v/>
      </c>
    </row>
    <row r="7710" spans="1:21" x14ac:dyDescent="0.25">
      <c r="A7710" s="22" t="str">
        <f>IF(H7710="","",COUNTA($H$6:H7710))</f>
        <v/>
      </c>
      <c r="B7710" s="23"/>
      <c r="C7710" s="24"/>
      <c r="D7710" s="24"/>
      <c r="E7710" s="24"/>
      <c r="F7710" s="24"/>
      <c r="G7710" s="24"/>
      <c r="H7710" s="25"/>
      <c r="I7710" s="24"/>
      <c r="J7710" s="26"/>
      <c r="K7710" s="27"/>
      <c r="L7710" s="24"/>
      <c r="M7710" s="24"/>
      <c r="N7710" s="26"/>
      <c r="O7710" s="24"/>
      <c r="P7710" s="28"/>
      <c r="Q7710" s="24"/>
      <c r="R7710" s="24"/>
      <c r="S7710" s="24"/>
      <c r="T7710" s="29" t="str">
        <f>IF(H7710="","",IF(LEN(H7710)&lt;&gt;14,"ПИНФЛ 14 хонали эмас",IF(B7710="","Вилоят танланмаган",IF(C7710="","Туман танланмаган",IF(COUNTIFS(Рўйхатлар!$H$2:$H$209,B7710,Рўйхатлар!$I$2:$I$209,C7710)=0,"Туман вилоятга мос эмас",IF(J7710="","Хатлов тоифаси танланмаган",IF(K7710="","Сана кўрсатилмаган",IF(COUNTIF($H$6:$H$10005,H7710)&gt;1,"Такрорий ПИНФЛ",IF(OR(L7710="",M7710="",N7710="",O7710="",P7710=""),"Корхона, СТИР, соҳа, лавозим ёки ойлик кўрсатилмаган","✓")))))))))</f>
        <v/>
      </c>
      <c r="U7710" s="22" t="str">
        <f>IF(OR(H7710="",M7710=""),"",IF(COUNTIFS($B$6:B7710,B7710,$C$6:C7710,C7710,$M$6:M7710,M7710)=1,1,0))</f>
        <v/>
      </c>
    </row>
    <row r="7711" spans="1:21" x14ac:dyDescent="0.25">
      <c r="A7711" s="22" t="str">
        <f>IF(H7711="","",COUNTA($H$6:H7711))</f>
        <v/>
      </c>
      <c r="B7711" s="23"/>
      <c r="C7711" s="24"/>
      <c r="D7711" s="24"/>
      <c r="E7711" s="24"/>
      <c r="F7711" s="24"/>
      <c r="G7711" s="24"/>
      <c r="H7711" s="25"/>
      <c r="I7711" s="24"/>
      <c r="J7711" s="26"/>
      <c r="K7711" s="27"/>
      <c r="L7711" s="24"/>
      <c r="M7711" s="24"/>
      <c r="N7711" s="26"/>
      <c r="O7711" s="24"/>
      <c r="P7711" s="28"/>
      <c r="Q7711" s="24"/>
      <c r="R7711" s="24"/>
      <c r="S7711" s="24"/>
      <c r="T7711" s="29" t="str">
        <f>IF(H7711="","",IF(LEN(H7711)&lt;&gt;14,"ПИНФЛ 14 хонали эмас",IF(B7711="","Вилоят танланмаган",IF(C7711="","Туман танланмаган",IF(COUNTIFS(Рўйхатлар!$H$2:$H$209,B7711,Рўйхатлар!$I$2:$I$209,C7711)=0,"Туман вилоятга мос эмас",IF(J7711="","Хатлов тоифаси танланмаган",IF(K7711="","Сана кўрсатилмаган",IF(COUNTIF($H$6:$H$10005,H7711)&gt;1,"Такрорий ПИНФЛ",IF(OR(L7711="",M7711="",N7711="",O7711="",P7711=""),"Корхона, СТИР, соҳа, лавозим ёки ойлик кўрсатилмаган","✓")))))))))</f>
        <v/>
      </c>
      <c r="U7711" s="22" t="str">
        <f>IF(OR(H7711="",M7711=""),"",IF(COUNTIFS($B$6:B7711,B7711,$C$6:C7711,C7711,$M$6:M7711,M7711)=1,1,0))</f>
        <v/>
      </c>
    </row>
    <row r="7712" spans="1:21" x14ac:dyDescent="0.25">
      <c r="A7712" s="22" t="str">
        <f>IF(H7712="","",COUNTA($H$6:H7712))</f>
        <v/>
      </c>
      <c r="B7712" s="23"/>
      <c r="C7712" s="24"/>
      <c r="D7712" s="24"/>
      <c r="E7712" s="24"/>
      <c r="F7712" s="24"/>
      <c r="G7712" s="24"/>
      <c r="H7712" s="25"/>
      <c r="I7712" s="24"/>
      <c r="J7712" s="26"/>
      <c r="K7712" s="27"/>
      <c r="L7712" s="24"/>
      <c r="M7712" s="24"/>
      <c r="N7712" s="26"/>
      <c r="O7712" s="24"/>
      <c r="P7712" s="28"/>
      <c r="Q7712" s="24"/>
      <c r="R7712" s="24"/>
      <c r="S7712" s="24"/>
      <c r="T7712" s="29" t="str">
        <f>IF(H7712="","",IF(LEN(H7712)&lt;&gt;14,"ПИНФЛ 14 хонали эмас",IF(B7712="","Вилоят танланмаган",IF(C7712="","Туман танланмаган",IF(COUNTIFS(Рўйхатлар!$H$2:$H$209,B7712,Рўйхатлар!$I$2:$I$209,C7712)=0,"Туман вилоятга мос эмас",IF(J7712="","Хатлов тоифаси танланмаган",IF(K7712="","Сана кўрсатилмаган",IF(COUNTIF($H$6:$H$10005,H7712)&gt;1,"Такрорий ПИНФЛ",IF(OR(L7712="",M7712="",N7712="",O7712="",P7712=""),"Корхона, СТИР, соҳа, лавозим ёки ойлик кўрсатилмаган","✓")))))))))</f>
        <v/>
      </c>
      <c r="U7712" s="22" t="str">
        <f>IF(OR(H7712="",M7712=""),"",IF(COUNTIFS($B$6:B7712,B7712,$C$6:C7712,C7712,$M$6:M7712,M7712)=1,1,0))</f>
        <v/>
      </c>
    </row>
    <row r="7713" spans="1:21" x14ac:dyDescent="0.25">
      <c r="A7713" s="22" t="str">
        <f>IF(H7713="","",COUNTA($H$6:H7713))</f>
        <v/>
      </c>
      <c r="B7713" s="23"/>
      <c r="C7713" s="24"/>
      <c r="D7713" s="24"/>
      <c r="E7713" s="24"/>
      <c r="F7713" s="24"/>
      <c r="G7713" s="24"/>
      <c r="H7713" s="25"/>
      <c r="I7713" s="24"/>
      <c r="J7713" s="26"/>
      <c r="K7713" s="27"/>
      <c r="L7713" s="24"/>
      <c r="M7713" s="24"/>
      <c r="N7713" s="26"/>
      <c r="O7713" s="24"/>
      <c r="P7713" s="28"/>
      <c r="Q7713" s="24"/>
      <c r="R7713" s="24"/>
      <c r="S7713" s="24"/>
      <c r="T7713" s="29" t="str">
        <f>IF(H7713="","",IF(LEN(H7713)&lt;&gt;14,"ПИНФЛ 14 хонали эмас",IF(B7713="","Вилоят танланмаган",IF(C7713="","Туман танланмаган",IF(COUNTIFS(Рўйхатлар!$H$2:$H$209,B7713,Рўйхатлар!$I$2:$I$209,C7713)=0,"Туман вилоятга мос эмас",IF(J7713="","Хатлов тоифаси танланмаган",IF(K7713="","Сана кўрсатилмаган",IF(COUNTIF($H$6:$H$10005,H7713)&gt;1,"Такрорий ПИНФЛ",IF(OR(L7713="",M7713="",N7713="",O7713="",P7713=""),"Корхона, СТИР, соҳа, лавозим ёки ойлик кўрсатилмаган","✓")))))))))</f>
        <v/>
      </c>
      <c r="U7713" s="22" t="str">
        <f>IF(OR(H7713="",M7713=""),"",IF(COUNTIFS($B$6:B7713,B7713,$C$6:C7713,C7713,$M$6:M7713,M7713)=1,1,0))</f>
        <v/>
      </c>
    </row>
    <row r="7714" spans="1:21" x14ac:dyDescent="0.25">
      <c r="A7714" s="22" t="str">
        <f>IF(H7714="","",COUNTA($H$6:H7714))</f>
        <v/>
      </c>
      <c r="B7714" s="23"/>
      <c r="C7714" s="24"/>
      <c r="D7714" s="24"/>
      <c r="E7714" s="24"/>
      <c r="F7714" s="24"/>
      <c r="G7714" s="24"/>
      <c r="H7714" s="25"/>
      <c r="I7714" s="24"/>
      <c r="J7714" s="26"/>
      <c r="K7714" s="27"/>
      <c r="L7714" s="24"/>
      <c r="M7714" s="24"/>
      <c r="N7714" s="26"/>
      <c r="O7714" s="24"/>
      <c r="P7714" s="28"/>
      <c r="Q7714" s="24"/>
      <c r="R7714" s="24"/>
      <c r="S7714" s="24"/>
      <c r="T7714" s="29" t="str">
        <f>IF(H7714="","",IF(LEN(H7714)&lt;&gt;14,"ПИНФЛ 14 хонали эмас",IF(B7714="","Вилоят танланмаган",IF(C7714="","Туман танланмаган",IF(COUNTIFS(Рўйхатлар!$H$2:$H$209,B7714,Рўйхатлар!$I$2:$I$209,C7714)=0,"Туман вилоятга мос эмас",IF(J7714="","Хатлов тоифаси танланмаган",IF(K7714="","Сана кўрсатилмаган",IF(COUNTIF($H$6:$H$10005,H7714)&gt;1,"Такрорий ПИНФЛ",IF(OR(L7714="",M7714="",N7714="",O7714="",P7714=""),"Корхона, СТИР, соҳа, лавозим ёки ойлик кўрсатилмаган","✓")))))))))</f>
        <v/>
      </c>
      <c r="U7714" s="22" t="str">
        <f>IF(OR(H7714="",M7714=""),"",IF(COUNTIFS($B$6:B7714,B7714,$C$6:C7714,C7714,$M$6:M7714,M7714)=1,1,0))</f>
        <v/>
      </c>
    </row>
    <row r="7715" spans="1:21" x14ac:dyDescent="0.25">
      <c r="A7715" s="22" t="str">
        <f>IF(H7715="","",COUNTA($H$6:H7715))</f>
        <v/>
      </c>
      <c r="B7715" s="23"/>
      <c r="C7715" s="24"/>
      <c r="D7715" s="24"/>
      <c r="E7715" s="24"/>
      <c r="F7715" s="24"/>
      <c r="G7715" s="24"/>
      <c r="H7715" s="25"/>
      <c r="I7715" s="24"/>
      <c r="J7715" s="26"/>
      <c r="K7715" s="27"/>
      <c r="L7715" s="24"/>
      <c r="M7715" s="24"/>
      <c r="N7715" s="26"/>
      <c r="O7715" s="24"/>
      <c r="P7715" s="28"/>
      <c r="Q7715" s="24"/>
      <c r="R7715" s="24"/>
      <c r="S7715" s="24"/>
      <c r="T7715" s="29" t="str">
        <f>IF(H7715="","",IF(LEN(H7715)&lt;&gt;14,"ПИНФЛ 14 хонали эмас",IF(B7715="","Вилоят танланмаган",IF(C7715="","Туман танланмаган",IF(COUNTIFS(Рўйхатлар!$H$2:$H$209,B7715,Рўйхатлар!$I$2:$I$209,C7715)=0,"Туман вилоятга мос эмас",IF(J7715="","Хатлов тоифаси танланмаган",IF(K7715="","Сана кўрсатилмаган",IF(COUNTIF($H$6:$H$10005,H7715)&gt;1,"Такрорий ПИНФЛ",IF(OR(L7715="",M7715="",N7715="",O7715="",P7715=""),"Корхона, СТИР, соҳа, лавозим ёки ойлик кўрсатилмаган","✓")))))))))</f>
        <v/>
      </c>
      <c r="U7715" s="22" t="str">
        <f>IF(OR(H7715="",M7715=""),"",IF(COUNTIFS($B$6:B7715,B7715,$C$6:C7715,C7715,$M$6:M7715,M7715)=1,1,0))</f>
        <v/>
      </c>
    </row>
    <row r="7716" spans="1:21" x14ac:dyDescent="0.25">
      <c r="A7716" s="22" t="str">
        <f>IF(H7716="","",COUNTA($H$6:H7716))</f>
        <v/>
      </c>
      <c r="B7716" s="23"/>
      <c r="C7716" s="24"/>
      <c r="D7716" s="24"/>
      <c r="E7716" s="24"/>
      <c r="F7716" s="24"/>
      <c r="G7716" s="24"/>
      <c r="H7716" s="25"/>
      <c r="I7716" s="24"/>
      <c r="J7716" s="26"/>
      <c r="K7716" s="27"/>
      <c r="L7716" s="24"/>
      <c r="M7716" s="24"/>
      <c r="N7716" s="26"/>
      <c r="O7716" s="24"/>
      <c r="P7716" s="28"/>
      <c r="Q7716" s="24"/>
      <c r="R7716" s="24"/>
      <c r="S7716" s="24"/>
      <c r="T7716" s="29" t="str">
        <f>IF(H7716="","",IF(LEN(H7716)&lt;&gt;14,"ПИНФЛ 14 хонали эмас",IF(B7716="","Вилоят танланмаган",IF(C7716="","Туман танланмаган",IF(COUNTIFS(Рўйхатлар!$H$2:$H$209,B7716,Рўйхатлар!$I$2:$I$209,C7716)=0,"Туман вилоятга мос эмас",IF(J7716="","Хатлов тоифаси танланмаган",IF(K7716="","Сана кўрсатилмаган",IF(COUNTIF($H$6:$H$10005,H7716)&gt;1,"Такрорий ПИНФЛ",IF(OR(L7716="",M7716="",N7716="",O7716="",P7716=""),"Корхона, СТИР, соҳа, лавозим ёки ойлик кўрсатилмаган","✓")))))))))</f>
        <v/>
      </c>
      <c r="U7716" s="22" t="str">
        <f>IF(OR(H7716="",M7716=""),"",IF(COUNTIFS($B$6:B7716,B7716,$C$6:C7716,C7716,$M$6:M7716,M7716)=1,1,0))</f>
        <v/>
      </c>
    </row>
    <row r="7717" spans="1:21" x14ac:dyDescent="0.25">
      <c r="A7717" s="22" t="str">
        <f>IF(H7717="","",COUNTA($H$6:H7717))</f>
        <v/>
      </c>
      <c r="B7717" s="23"/>
      <c r="C7717" s="24"/>
      <c r="D7717" s="24"/>
      <c r="E7717" s="24"/>
      <c r="F7717" s="24"/>
      <c r="G7717" s="24"/>
      <c r="H7717" s="25"/>
      <c r="I7717" s="24"/>
      <c r="J7717" s="26"/>
      <c r="K7717" s="27"/>
      <c r="L7717" s="24"/>
      <c r="M7717" s="24"/>
      <c r="N7717" s="26"/>
      <c r="O7717" s="24"/>
      <c r="P7717" s="28"/>
      <c r="Q7717" s="24"/>
      <c r="R7717" s="24"/>
      <c r="S7717" s="24"/>
      <c r="T7717" s="29" t="str">
        <f>IF(H7717="","",IF(LEN(H7717)&lt;&gt;14,"ПИНФЛ 14 хонали эмас",IF(B7717="","Вилоят танланмаган",IF(C7717="","Туман танланмаган",IF(COUNTIFS(Рўйхатлар!$H$2:$H$209,B7717,Рўйхатлар!$I$2:$I$209,C7717)=0,"Туман вилоятга мос эмас",IF(J7717="","Хатлов тоифаси танланмаган",IF(K7717="","Сана кўрсатилмаган",IF(COUNTIF($H$6:$H$10005,H7717)&gt;1,"Такрорий ПИНФЛ",IF(OR(L7717="",M7717="",N7717="",O7717="",P7717=""),"Корхона, СТИР, соҳа, лавозим ёки ойлик кўрсатилмаган","✓")))))))))</f>
        <v/>
      </c>
      <c r="U7717" s="22" t="str">
        <f>IF(OR(H7717="",M7717=""),"",IF(COUNTIFS($B$6:B7717,B7717,$C$6:C7717,C7717,$M$6:M7717,M7717)=1,1,0))</f>
        <v/>
      </c>
    </row>
    <row r="7718" spans="1:21" x14ac:dyDescent="0.25">
      <c r="A7718" s="22" t="str">
        <f>IF(H7718="","",COUNTA($H$6:H7718))</f>
        <v/>
      </c>
      <c r="B7718" s="23"/>
      <c r="C7718" s="24"/>
      <c r="D7718" s="24"/>
      <c r="E7718" s="24"/>
      <c r="F7718" s="24"/>
      <c r="G7718" s="24"/>
      <c r="H7718" s="25"/>
      <c r="I7718" s="24"/>
      <c r="J7718" s="26"/>
      <c r="K7718" s="27"/>
      <c r="L7718" s="24"/>
      <c r="M7718" s="24"/>
      <c r="N7718" s="26"/>
      <c r="O7718" s="24"/>
      <c r="P7718" s="28"/>
      <c r="Q7718" s="24"/>
      <c r="R7718" s="24"/>
      <c r="S7718" s="24"/>
      <c r="T7718" s="29" t="str">
        <f>IF(H7718="","",IF(LEN(H7718)&lt;&gt;14,"ПИНФЛ 14 хонали эмас",IF(B7718="","Вилоят танланмаган",IF(C7718="","Туман танланмаган",IF(COUNTIFS(Рўйхатлар!$H$2:$H$209,B7718,Рўйхатлар!$I$2:$I$209,C7718)=0,"Туман вилоятга мос эмас",IF(J7718="","Хатлов тоифаси танланмаган",IF(K7718="","Сана кўрсатилмаган",IF(COUNTIF($H$6:$H$10005,H7718)&gt;1,"Такрорий ПИНФЛ",IF(OR(L7718="",M7718="",N7718="",O7718="",P7718=""),"Корхона, СТИР, соҳа, лавозим ёки ойлик кўрсатилмаган","✓")))))))))</f>
        <v/>
      </c>
      <c r="U7718" s="22" t="str">
        <f>IF(OR(H7718="",M7718=""),"",IF(COUNTIFS($B$6:B7718,B7718,$C$6:C7718,C7718,$M$6:M7718,M7718)=1,1,0))</f>
        <v/>
      </c>
    </row>
    <row r="7719" spans="1:21" x14ac:dyDescent="0.25">
      <c r="A7719" s="22" t="str">
        <f>IF(H7719="","",COUNTA($H$6:H7719))</f>
        <v/>
      </c>
      <c r="B7719" s="23"/>
      <c r="C7719" s="24"/>
      <c r="D7719" s="24"/>
      <c r="E7719" s="24"/>
      <c r="F7719" s="24"/>
      <c r="G7719" s="24"/>
      <c r="H7719" s="25"/>
      <c r="I7719" s="24"/>
      <c r="J7719" s="26"/>
      <c r="K7719" s="27"/>
      <c r="L7719" s="24"/>
      <c r="M7719" s="24"/>
      <c r="N7719" s="26"/>
      <c r="O7719" s="24"/>
      <c r="P7719" s="28"/>
      <c r="Q7719" s="24"/>
      <c r="R7719" s="24"/>
      <c r="S7719" s="24"/>
      <c r="T7719" s="29" t="str">
        <f>IF(H7719="","",IF(LEN(H7719)&lt;&gt;14,"ПИНФЛ 14 хонали эмас",IF(B7719="","Вилоят танланмаган",IF(C7719="","Туман танланмаган",IF(COUNTIFS(Рўйхатлар!$H$2:$H$209,B7719,Рўйхатлар!$I$2:$I$209,C7719)=0,"Туман вилоятга мос эмас",IF(J7719="","Хатлов тоифаси танланмаган",IF(K7719="","Сана кўрсатилмаган",IF(COUNTIF($H$6:$H$10005,H7719)&gt;1,"Такрорий ПИНФЛ",IF(OR(L7719="",M7719="",N7719="",O7719="",P7719=""),"Корхона, СТИР, соҳа, лавозим ёки ойлик кўрсатилмаган","✓")))))))))</f>
        <v/>
      </c>
      <c r="U7719" s="22" t="str">
        <f>IF(OR(H7719="",M7719=""),"",IF(COUNTIFS($B$6:B7719,B7719,$C$6:C7719,C7719,$M$6:M7719,M7719)=1,1,0))</f>
        <v/>
      </c>
    </row>
    <row r="7720" spans="1:21" x14ac:dyDescent="0.25">
      <c r="A7720" s="22" t="str">
        <f>IF(H7720="","",COUNTA($H$6:H7720))</f>
        <v/>
      </c>
      <c r="B7720" s="23"/>
      <c r="C7720" s="24"/>
      <c r="D7720" s="24"/>
      <c r="E7720" s="24"/>
      <c r="F7720" s="24"/>
      <c r="G7720" s="24"/>
      <c r="H7720" s="25"/>
      <c r="I7720" s="24"/>
      <c r="J7720" s="26"/>
      <c r="K7720" s="27"/>
      <c r="L7720" s="24"/>
      <c r="M7720" s="24"/>
      <c r="N7720" s="26"/>
      <c r="O7720" s="24"/>
      <c r="P7720" s="28"/>
      <c r="Q7720" s="24"/>
      <c r="R7720" s="24"/>
      <c r="S7720" s="24"/>
      <c r="T7720" s="29" t="str">
        <f>IF(H7720="","",IF(LEN(H7720)&lt;&gt;14,"ПИНФЛ 14 хонали эмас",IF(B7720="","Вилоят танланмаган",IF(C7720="","Туман танланмаган",IF(COUNTIFS(Рўйхатлар!$H$2:$H$209,B7720,Рўйхатлар!$I$2:$I$209,C7720)=0,"Туман вилоятга мос эмас",IF(J7720="","Хатлов тоифаси танланмаган",IF(K7720="","Сана кўрсатилмаган",IF(COUNTIF($H$6:$H$10005,H7720)&gt;1,"Такрорий ПИНФЛ",IF(OR(L7720="",M7720="",N7720="",O7720="",P7720=""),"Корхона, СТИР, соҳа, лавозим ёки ойлик кўрсатилмаган","✓")))))))))</f>
        <v/>
      </c>
      <c r="U7720" s="22" t="str">
        <f>IF(OR(H7720="",M7720=""),"",IF(COUNTIFS($B$6:B7720,B7720,$C$6:C7720,C7720,$M$6:M7720,M7720)=1,1,0))</f>
        <v/>
      </c>
    </row>
    <row r="7721" spans="1:21" x14ac:dyDescent="0.25">
      <c r="A7721" s="22" t="str">
        <f>IF(H7721="","",COUNTA($H$6:H7721))</f>
        <v/>
      </c>
      <c r="B7721" s="23"/>
      <c r="C7721" s="24"/>
      <c r="D7721" s="24"/>
      <c r="E7721" s="24"/>
      <c r="F7721" s="24"/>
      <c r="G7721" s="24"/>
      <c r="H7721" s="25"/>
      <c r="I7721" s="24"/>
      <c r="J7721" s="26"/>
      <c r="K7721" s="27"/>
      <c r="L7721" s="24"/>
      <c r="M7721" s="24"/>
      <c r="N7721" s="26"/>
      <c r="O7721" s="24"/>
      <c r="P7721" s="28"/>
      <c r="Q7721" s="24"/>
      <c r="R7721" s="24"/>
      <c r="S7721" s="24"/>
      <c r="T7721" s="29" t="str">
        <f>IF(H7721="","",IF(LEN(H7721)&lt;&gt;14,"ПИНФЛ 14 хонали эмас",IF(B7721="","Вилоят танланмаган",IF(C7721="","Туман танланмаган",IF(COUNTIFS(Рўйхатлар!$H$2:$H$209,B7721,Рўйхатлар!$I$2:$I$209,C7721)=0,"Туман вилоятга мос эмас",IF(J7721="","Хатлов тоифаси танланмаган",IF(K7721="","Сана кўрсатилмаган",IF(COUNTIF($H$6:$H$10005,H7721)&gt;1,"Такрорий ПИНФЛ",IF(OR(L7721="",M7721="",N7721="",O7721="",P7721=""),"Корхона, СТИР, соҳа, лавозим ёки ойлик кўрсатилмаган","✓")))))))))</f>
        <v/>
      </c>
      <c r="U7721" s="22" t="str">
        <f>IF(OR(H7721="",M7721=""),"",IF(COUNTIFS($B$6:B7721,B7721,$C$6:C7721,C7721,$M$6:M7721,M7721)=1,1,0))</f>
        <v/>
      </c>
    </row>
    <row r="7722" spans="1:21" x14ac:dyDescent="0.25">
      <c r="A7722" s="22" t="str">
        <f>IF(H7722="","",COUNTA($H$6:H7722))</f>
        <v/>
      </c>
      <c r="B7722" s="23"/>
      <c r="C7722" s="24"/>
      <c r="D7722" s="24"/>
      <c r="E7722" s="24"/>
      <c r="F7722" s="24"/>
      <c r="G7722" s="24"/>
      <c r="H7722" s="25"/>
      <c r="I7722" s="24"/>
      <c r="J7722" s="26"/>
      <c r="K7722" s="27"/>
      <c r="L7722" s="24"/>
      <c r="M7722" s="24"/>
      <c r="N7722" s="26"/>
      <c r="O7722" s="24"/>
      <c r="P7722" s="28"/>
      <c r="Q7722" s="24"/>
      <c r="R7722" s="24"/>
      <c r="S7722" s="24"/>
      <c r="T7722" s="29" t="str">
        <f>IF(H7722="","",IF(LEN(H7722)&lt;&gt;14,"ПИНФЛ 14 хонали эмас",IF(B7722="","Вилоят танланмаган",IF(C7722="","Туман танланмаган",IF(COUNTIFS(Рўйхатлар!$H$2:$H$209,B7722,Рўйхатлар!$I$2:$I$209,C7722)=0,"Туман вилоятга мос эмас",IF(J7722="","Хатлов тоифаси танланмаган",IF(K7722="","Сана кўрсатилмаган",IF(COUNTIF($H$6:$H$10005,H7722)&gt;1,"Такрорий ПИНФЛ",IF(OR(L7722="",M7722="",N7722="",O7722="",P7722=""),"Корхона, СТИР, соҳа, лавозим ёки ойлик кўрсатилмаган","✓")))))))))</f>
        <v/>
      </c>
      <c r="U7722" s="22" t="str">
        <f>IF(OR(H7722="",M7722=""),"",IF(COUNTIFS($B$6:B7722,B7722,$C$6:C7722,C7722,$M$6:M7722,M7722)=1,1,0))</f>
        <v/>
      </c>
    </row>
    <row r="7723" spans="1:21" x14ac:dyDescent="0.25">
      <c r="A7723" s="22" t="str">
        <f>IF(H7723="","",COUNTA($H$6:H7723))</f>
        <v/>
      </c>
      <c r="B7723" s="23"/>
      <c r="C7723" s="24"/>
      <c r="D7723" s="24"/>
      <c r="E7723" s="24"/>
      <c r="F7723" s="24"/>
      <c r="G7723" s="24"/>
      <c r="H7723" s="25"/>
      <c r="I7723" s="24"/>
      <c r="J7723" s="26"/>
      <c r="K7723" s="27"/>
      <c r="L7723" s="24"/>
      <c r="M7723" s="24"/>
      <c r="N7723" s="26"/>
      <c r="O7723" s="24"/>
      <c r="P7723" s="28"/>
      <c r="Q7723" s="24"/>
      <c r="R7723" s="24"/>
      <c r="S7723" s="24"/>
      <c r="T7723" s="29" t="str">
        <f>IF(H7723="","",IF(LEN(H7723)&lt;&gt;14,"ПИНФЛ 14 хонали эмас",IF(B7723="","Вилоят танланмаган",IF(C7723="","Туман танланмаган",IF(COUNTIFS(Рўйхатлар!$H$2:$H$209,B7723,Рўйхатлар!$I$2:$I$209,C7723)=0,"Туман вилоятга мос эмас",IF(J7723="","Хатлов тоифаси танланмаган",IF(K7723="","Сана кўрсатилмаган",IF(COUNTIF($H$6:$H$10005,H7723)&gt;1,"Такрорий ПИНФЛ",IF(OR(L7723="",M7723="",N7723="",O7723="",P7723=""),"Корхона, СТИР, соҳа, лавозим ёки ойлик кўрсатилмаган","✓")))))))))</f>
        <v/>
      </c>
      <c r="U7723" s="22" t="str">
        <f>IF(OR(H7723="",M7723=""),"",IF(COUNTIFS($B$6:B7723,B7723,$C$6:C7723,C7723,$M$6:M7723,M7723)=1,1,0))</f>
        <v/>
      </c>
    </row>
    <row r="7724" spans="1:21" x14ac:dyDescent="0.25">
      <c r="A7724" s="22" t="str">
        <f>IF(H7724="","",COUNTA($H$6:H7724))</f>
        <v/>
      </c>
      <c r="B7724" s="23"/>
      <c r="C7724" s="24"/>
      <c r="D7724" s="24"/>
      <c r="E7724" s="24"/>
      <c r="F7724" s="24"/>
      <c r="G7724" s="24"/>
      <c r="H7724" s="25"/>
      <c r="I7724" s="24"/>
      <c r="J7724" s="26"/>
      <c r="K7724" s="27"/>
      <c r="L7724" s="24"/>
      <c r="M7724" s="24"/>
      <c r="N7724" s="26"/>
      <c r="O7724" s="24"/>
      <c r="P7724" s="28"/>
      <c r="Q7724" s="24"/>
      <c r="R7724" s="24"/>
      <c r="S7724" s="24"/>
      <c r="T7724" s="29" t="str">
        <f>IF(H7724="","",IF(LEN(H7724)&lt;&gt;14,"ПИНФЛ 14 хонали эмас",IF(B7724="","Вилоят танланмаган",IF(C7724="","Туман танланмаган",IF(COUNTIFS(Рўйхатлар!$H$2:$H$209,B7724,Рўйхатлар!$I$2:$I$209,C7724)=0,"Туман вилоятга мос эмас",IF(J7724="","Хатлов тоифаси танланмаган",IF(K7724="","Сана кўрсатилмаган",IF(COUNTIF($H$6:$H$10005,H7724)&gt;1,"Такрорий ПИНФЛ",IF(OR(L7724="",M7724="",N7724="",O7724="",P7724=""),"Корхона, СТИР, соҳа, лавозим ёки ойлик кўрсатилмаган","✓")))))))))</f>
        <v/>
      </c>
      <c r="U7724" s="22" t="str">
        <f>IF(OR(H7724="",M7724=""),"",IF(COUNTIFS($B$6:B7724,B7724,$C$6:C7724,C7724,$M$6:M7724,M7724)=1,1,0))</f>
        <v/>
      </c>
    </row>
    <row r="7725" spans="1:21" x14ac:dyDescent="0.25">
      <c r="A7725" s="22" t="str">
        <f>IF(H7725="","",COUNTA($H$6:H7725))</f>
        <v/>
      </c>
      <c r="B7725" s="23"/>
      <c r="C7725" s="24"/>
      <c r="D7725" s="24"/>
      <c r="E7725" s="24"/>
      <c r="F7725" s="24"/>
      <c r="G7725" s="24"/>
      <c r="H7725" s="25"/>
      <c r="I7725" s="24"/>
      <c r="J7725" s="26"/>
      <c r="K7725" s="27"/>
      <c r="L7725" s="24"/>
      <c r="M7725" s="24"/>
      <c r="N7725" s="26"/>
      <c r="O7725" s="24"/>
      <c r="P7725" s="28"/>
      <c r="Q7725" s="24"/>
      <c r="R7725" s="24"/>
      <c r="S7725" s="24"/>
      <c r="T7725" s="29" t="str">
        <f>IF(H7725="","",IF(LEN(H7725)&lt;&gt;14,"ПИНФЛ 14 хонали эмас",IF(B7725="","Вилоят танланмаган",IF(C7725="","Туман танланмаган",IF(COUNTIFS(Рўйхатлар!$H$2:$H$209,B7725,Рўйхатлар!$I$2:$I$209,C7725)=0,"Туман вилоятга мос эмас",IF(J7725="","Хатлов тоифаси танланмаган",IF(K7725="","Сана кўрсатилмаган",IF(COUNTIF($H$6:$H$10005,H7725)&gt;1,"Такрорий ПИНФЛ",IF(OR(L7725="",M7725="",N7725="",O7725="",P7725=""),"Корхона, СТИР, соҳа, лавозим ёки ойлик кўрсатилмаган","✓")))))))))</f>
        <v/>
      </c>
      <c r="U7725" s="22" t="str">
        <f>IF(OR(H7725="",M7725=""),"",IF(COUNTIFS($B$6:B7725,B7725,$C$6:C7725,C7725,$M$6:M7725,M7725)=1,1,0))</f>
        <v/>
      </c>
    </row>
    <row r="7726" spans="1:21" x14ac:dyDescent="0.25">
      <c r="A7726" s="22" t="str">
        <f>IF(H7726="","",COUNTA($H$6:H7726))</f>
        <v/>
      </c>
      <c r="B7726" s="23"/>
      <c r="C7726" s="24"/>
      <c r="D7726" s="24"/>
      <c r="E7726" s="24"/>
      <c r="F7726" s="24"/>
      <c r="G7726" s="24"/>
      <c r="H7726" s="25"/>
      <c r="I7726" s="24"/>
      <c r="J7726" s="26"/>
      <c r="K7726" s="27"/>
      <c r="L7726" s="24"/>
      <c r="M7726" s="24"/>
      <c r="N7726" s="26"/>
      <c r="O7726" s="24"/>
      <c r="P7726" s="28"/>
      <c r="Q7726" s="24"/>
      <c r="R7726" s="24"/>
      <c r="S7726" s="24"/>
      <c r="T7726" s="29" t="str">
        <f>IF(H7726="","",IF(LEN(H7726)&lt;&gt;14,"ПИНФЛ 14 хонали эмас",IF(B7726="","Вилоят танланмаган",IF(C7726="","Туман танланмаган",IF(COUNTIFS(Рўйхатлар!$H$2:$H$209,B7726,Рўйхатлар!$I$2:$I$209,C7726)=0,"Туман вилоятга мос эмас",IF(J7726="","Хатлов тоифаси танланмаган",IF(K7726="","Сана кўрсатилмаган",IF(COUNTIF($H$6:$H$10005,H7726)&gt;1,"Такрорий ПИНФЛ",IF(OR(L7726="",M7726="",N7726="",O7726="",P7726=""),"Корхона, СТИР, соҳа, лавозим ёки ойлик кўрсатилмаган","✓")))))))))</f>
        <v/>
      </c>
      <c r="U7726" s="22" t="str">
        <f>IF(OR(H7726="",M7726=""),"",IF(COUNTIFS($B$6:B7726,B7726,$C$6:C7726,C7726,$M$6:M7726,M7726)=1,1,0))</f>
        <v/>
      </c>
    </row>
    <row r="7727" spans="1:21" x14ac:dyDescent="0.25">
      <c r="A7727" s="22" t="str">
        <f>IF(H7727="","",COUNTA($H$6:H7727))</f>
        <v/>
      </c>
      <c r="B7727" s="23"/>
      <c r="C7727" s="24"/>
      <c r="D7727" s="24"/>
      <c r="E7727" s="24"/>
      <c r="F7727" s="24"/>
      <c r="G7727" s="24"/>
      <c r="H7727" s="25"/>
      <c r="I7727" s="24"/>
      <c r="J7727" s="26"/>
      <c r="K7727" s="27"/>
      <c r="L7727" s="24"/>
      <c r="M7727" s="24"/>
      <c r="N7727" s="26"/>
      <c r="O7727" s="24"/>
      <c r="P7727" s="28"/>
      <c r="Q7727" s="24"/>
      <c r="R7727" s="24"/>
      <c r="S7727" s="24"/>
      <c r="T7727" s="29" t="str">
        <f>IF(H7727="","",IF(LEN(H7727)&lt;&gt;14,"ПИНФЛ 14 хонали эмас",IF(B7727="","Вилоят танланмаган",IF(C7727="","Туман танланмаган",IF(COUNTIFS(Рўйхатлар!$H$2:$H$209,B7727,Рўйхатлар!$I$2:$I$209,C7727)=0,"Туман вилоятга мос эмас",IF(J7727="","Хатлов тоифаси танланмаган",IF(K7727="","Сана кўрсатилмаган",IF(COUNTIF($H$6:$H$10005,H7727)&gt;1,"Такрорий ПИНФЛ",IF(OR(L7727="",M7727="",N7727="",O7727="",P7727=""),"Корхона, СТИР, соҳа, лавозим ёки ойлик кўрсатилмаган","✓")))))))))</f>
        <v/>
      </c>
      <c r="U7727" s="22" t="str">
        <f>IF(OR(H7727="",M7727=""),"",IF(COUNTIFS($B$6:B7727,B7727,$C$6:C7727,C7727,$M$6:M7727,M7727)=1,1,0))</f>
        <v/>
      </c>
    </row>
    <row r="7728" spans="1:21" x14ac:dyDescent="0.25">
      <c r="A7728" s="22" t="str">
        <f>IF(H7728="","",COUNTA($H$6:H7728))</f>
        <v/>
      </c>
      <c r="B7728" s="23"/>
      <c r="C7728" s="24"/>
      <c r="D7728" s="24"/>
      <c r="E7728" s="24"/>
      <c r="F7728" s="24"/>
      <c r="G7728" s="24"/>
      <c r="H7728" s="25"/>
      <c r="I7728" s="24"/>
      <c r="J7728" s="26"/>
      <c r="K7728" s="27"/>
      <c r="L7728" s="24"/>
      <c r="M7728" s="24"/>
      <c r="N7728" s="26"/>
      <c r="O7728" s="24"/>
      <c r="P7728" s="28"/>
      <c r="Q7728" s="24"/>
      <c r="R7728" s="24"/>
      <c r="S7728" s="24"/>
      <c r="T7728" s="29" t="str">
        <f>IF(H7728="","",IF(LEN(H7728)&lt;&gt;14,"ПИНФЛ 14 хонали эмас",IF(B7728="","Вилоят танланмаган",IF(C7728="","Туман танланмаган",IF(COUNTIFS(Рўйхатлар!$H$2:$H$209,B7728,Рўйхатлар!$I$2:$I$209,C7728)=0,"Туман вилоятга мос эмас",IF(J7728="","Хатлов тоифаси танланмаган",IF(K7728="","Сана кўрсатилмаган",IF(COUNTIF($H$6:$H$10005,H7728)&gt;1,"Такрорий ПИНФЛ",IF(OR(L7728="",M7728="",N7728="",O7728="",P7728=""),"Корхона, СТИР, соҳа, лавозим ёки ойлик кўрсатилмаган","✓")))))))))</f>
        <v/>
      </c>
      <c r="U7728" s="22" t="str">
        <f>IF(OR(H7728="",M7728=""),"",IF(COUNTIFS($B$6:B7728,B7728,$C$6:C7728,C7728,$M$6:M7728,M7728)=1,1,0))</f>
        <v/>
      </c>
    </row>
    <row r="7729" spans="1:21" x14ac:dyDescent="0.25">
      <c r="A7729" s="22" t="str">
        <f>IF(H7729="","",COUNTA($H$6:H7729))</f>
        <v/>
      </c>
      <c r="B7729" s="23"/>
      <c r="C7729" s="24"/>
      <c r="D7729" s="24"/>
      <c r="E7729" s="24"/>
      <c r="F7729" s="24"/>
      <c r="G7729" s="24"/>
      <c r="H7729" s="25"/>
      <c r="I7729" s="24"/>
      <c r="J7729" s="26"/>
      <c r="K7729" s="27"/>
      <c r="L7729" s="24"/>
      <c r="M7729" s="24"/>
      <c r="N7729" s="26"/>
      <c r="O7729" s="24"/>
      <c r="P7729" s="28"/>
      <c r="Q7729" s="24"/>
      <c r="R7729" s="24"/>
      <c r="S7729" s="24"/>
      <c r="T7729" s="29" t="str">
        <f>IF(H7729="","",IF(LEN(H7729)&lt;&gt;14,"ПИНФЛ 14 хонали эмас",IF(B7729="","Вилоят танланмаган",IF(C7729="","Туман танланмаган",IF(COUNTIFS(Рўйхатлар!$H$2:$H$209,B7729,Рўйхатлар!$I$2:$I$209,C7729)=0,"Туман вилоятга мос эмас",IF(J7729="","Хатлов тоифаси танланмаган",IF(K7729="","Сана кўрсатилмаган",IF(COUNTIF($H$6:$H$10005,H7729)&gt;1,"Такрорий ПИНФЛ",IF(OR(L7729="",M7729="",N7729="",O7729="",P7729=""),"Корхона, СТИР, соҳа, лавозим ёки ойлик кўрсатилмаган","✓")))))))))</f>
        <v/>
      </c>
      <c r="U7729" s="22" t="str">
        <f>IF(OR(H7729="",M7729=""),"",IF(COUNTIFS($B$6:B7729,B7729,$C$6:C7729,C7729,$M$6:M7729,M7729)=1,1,0))</f>
        <v/>
      </c>
    </row>
    <row r="7730" spans="1:21" x14ac:dyDescent="0.25">
      <c r="A7730" s="22" t="str">
        <f>IF(H7730="","",COUNTA($H$6:H7730))</f>
        <v/>
      </c>
      <c r="B7730" s="23"/>
      <c r="C7730" s="24"/>
      <c r="D7730" s="24"/>
      <c r="E7730" s="24"/>
      <c r="F7730" s="24"/>
      <c r="G7730" s="24"/>
      <c r="H7730" s="25"/>
      <c r="I7730" s="24"/>
      <c r="J7730" s="26"/>
      <c r="K7730" s="27"/>
      <c r="L7730" s="24"/>
      <c r="M7730" s="24"/>
      <c r="N7730" s="26"/>
      <c r="O7730" s="24"/>
      <c r="P7730" s="28"/>
      <c r="Q7730" s="24"/>
      <c r="R7730" s="24"/>
      <c r="S7730" s="24"/>
      <c r="T7730" s="29" t="str">
        <f>IF(H7730="","",IF(LEN(H7730)&lt;&gt;14,"ПИНФЛ 14 хонали эмас",IF(B7730="","Вилоят танланмаган",IF(C7730="","Туман танланмаган",IF(COUNTIFS(Рўйхатлар!$H$2:$H$209,B7730,Рўйхатлар!$I$2:$I$209,C7730)=0,"Туман вилоятга мос эмас",IF(J7730="","Хатлов тоифаси танланмаган",IF(K7730="","Сана кўрсатилмаган",IF(COUNTIF($H$6:$H$10005,H7730)&gt;1,"Такрорий ПИНФЛ",IF(OR(L7730="",M7730="",N7730="",O7730="",P7730=""),"Корхона, СТИР, соҳа, лавозим ёки ойлик кўрсатилмаган","✓")))))))))</f>
        <v/>
      </c>
      <c r="U7730" s="22" t="str">
        <f>IF(OR(H7730="",M7730=""),"",IF(COUNTIFS($B$6:B7730,B7730,$C$6:C7730,C7730,$M$6:M7730,M7730)=1,1,0))</f>
        <v/>
      </c>
    </row>
    <row r="7731" spans="1:21" x14ac:dyDescent="0.25">
      <c r="A7731" s="22" t="str">
        <f>IF(H7731="","",COUNTA($H$6:H7731))</f>
        <v/>
      </c>
      <c r="B7731" s="23"/>
      <c r="C7731" s="24"/>
      <c r="D7731" s="24"/>
      <c r="E7731" s="24"/>
      <c r="F7731" s="24"/>
      <c r="G7731" s="24"/>
      <c r="H7731" s="25"/>
      <c r="I7731" s="24"/>
      <c r="J7731" s="26"/>
      <c r="K7731" s="27"/>
      <c r="L7731" s="24"/>
      <c r="M7731" s="24"/>
      <c r="N7731" s="26"/>
      <c r="O7731" s="24"/>
      <c r="P7731" s="28"/>
      <c r="Q7731" s="24"/>
      <c r="R7731" s="24"/>
      <c r="S7731" s="24"/>
      <c r="T7731" s="29" t="str">
        <f>IF(H7731="","",IF(LEN(H7731)&lt;&gt;14,"ПИНФЛ 14 хонали эмас",IF(B7731="","Вилоят танланмаган",IF(C7731="","Туман танланмаган",IF(COUNTIFS(Рўйхатлар!$H$2:$H$209,B7731,Рўйхатлар!$I$2:$I$209,C7731)=0,"Туман вилоятга мос эмас",IF(J7731="","Хатлов тоифаси танланмаган",IF(K7731="","Сана кўрсатилмаган",IF(COUNTIF($H$6:$H$10005,H7731)&gt;1,"Такрорий ПИНФЛ",IF(OR(L7731="",M7731="",N7731="",O7731="",P7731=""),"Корхона, СТИР, соҳа, лавозим ёки ойлик кўрсатилмаган","✓")))))))))</f>
        <v/>
      </c>
      <c r="U7731" s="22" t="str">
        <f>IF(OR(H7731="",M7731=""),"",IF(COUNTIFS($B$6:B7731,B7731,$C$6:C7731,C7731,$M$6:M7731,M7731)=1,1,0))</f>
        <v/>
      </c>
    </row>
    <row r="7732" spans="1:21" x14ac:dyDescent="0.25">
      <c r="A7732" s="22" t="str">
        <f>IF(H7732="","",COUNTA($H$6:H7732))</f>
        <v/>
      </c>
      <c r="B7732" s="23"/>
      <c r="C7732" s="24"/>
      <c r="D7732" s="24"/>
      <c r="E7732" s="24"/>
      <c r="F7732" s="24"/>
      <c r="G7732" s="24"/>
      <c r="H7732" s="25"/>
      <c r="I7732" s="24"/>
      <c r="J7732" s="26"/>
      <c r="K7732" s="27"/>
      <c r="L7732" s="24"/>
      <c r="M7732" s="24"/>
      <c r="N7732" s="26"/>
      <c r="O7732" s="24"/>
      <c r="P7732" s="28"/>
      <c r="Q7732" s="24"/>
      <c r="R7732" s="24"/>
      <c r="S7732" s="24"/>
      <c r="T7732" s="29" t="str">
        <f>IF(H7732="","",IF(LEN(H7732)&lt;&gt;14,"ПИНФЛ 14 хонали эмас",IF(B7732="","Вилоят танланмаган",IF(C7732="","Туман танланмаган",IF(COUNTIFS(Рўйхатлар!$H$2:$H$209,B7732,Рўйхатлар!$I$2:$I$209,C7732)=0,"Туман вилоятга мос эмас",IF(J7732="","Хатлов тоифаси танланмаган",IF(K7732="","Сана кўрсатилмаган",IF(COUNTIF($H$6:$H$10005,H7732)&gt;1,"Такрорий ПИНФЛ",IF(OR(L7732="",M7732="",N7732="",O7732="",P7732=""),"Корхона, СТИР, соҳа, лавозим ёки ойлик кўрсатилмаган","✓")))))))))</f>
        <v/>
      </c>
      <c r="U7732" s="22" t="str">
        <f>IF(OR(H7732="",M7732=""),"",IF(COUNTIFS($B$6:B7732,B7732,$C$6:C7732,C7732,$M$6:M7732,M7732)=1,1,0))</f>
        <v/>
      </c>
    </row>
    <row r="7733" spans="1:21" x14ac:dyDescent="0.25">
      <c r="A7733" s="22" t="str">
        <f>IF(H7733="","",COUNTA($H$6:H7733))</f>
        <v/>
      </c>
      <c r="B7733" s="23"/>
      <c r="C7733" s="24"/>
      <c r="D7733" s="24"/>
      <c r="E7733" s="24"/>
      <c r="F7733" s="24"/>
      <c r="G7733" s="24"/>
      <c r="H7733" s="25"/>
      <c r="I7733" s="24"/>
      <c r="J7733" s="26"/>
      <c r="K7733" s="27"/>
      <c r="L7733" s="24"/>
      <c r="M7733" s="24"/>
      <c r="N7733" s="26"/>
      <c r="O7733" s="24"/>
      <c r="P7733" s="28"/>
      <c r="Q7733" s="24"/>
      <c r="R7733" s="24"/>
      <c r="S7733" s="24"/>
      <c r="T7733" s="29" t="str">
        <f>IF(H7733="","",IF(LEN(H7733)&lt;&gt;14,"ПИНФЛ 14 хонали эмас",IF(B7733="","Вилоят танланмаган",IF(C7733="","Туман танланмаган",IF(COUNTIFS(Рўйхатлар!$H$2:$H$209,B7733,Рўйхатлар!$I$2:$I$209,C7733)=0,"Туман вилоятга мос эмас",IF(J7733="","Хатлов тоифаси танланмаган",IF(K7733="","Сана кўрсатилмаган",IF(COUNTIF($H$6:$H$10005,H7733)&gt;1,"Такрорий ПИНФЛ",IF(OR(L7733="",M7733="",N7733="",O7733="",P7733=""),"Корхона, СТИР, соҳа, лавозим ёки ойлик кўрсатилмаган","✓")))))))))</f>
        <v/>
      </c>
      <c r="U7733" s="22" t="str">
        <f>IF(OR(H7733="",M7733=""),"",IF(COUNTIFS($B$6:B7733,B7733,$C$6:C7733,C7733,$M$6:M7733,M7733)=1,1,0))</f>
        <v/>
      </c>
    </row>
    <row r="7734" spans="1:21" x14ac:dyDescent="0.25">
      <c r="A7734" s="22" t="str">
        <f>IF(H7734="","",COUNTA($H$6:H7734))</f>
        <v/>
      </c>
      <c r="B7734" s="23"/>
      <c r="C7734" s="24"/>
      <c r="D7734" s="24"/>
      <c r="E7734" s="24"/>
      <c r="F7734" s="24"/>
      <c r="G7734" s="24"/>
      <c r="H7734" s="25"/>
      <c r="I7734" s="24"/>
      <c r="J7734" s="26"/>
      <c r="K7734" s="27"/>
      <c r="L7734" s="24"/>
      <c r="M7734" s="24"/>
      <c r="N7734" s="26"/>
      <c r="O7734" s="24"/>
      <c r="P7734" s="28"/>
      <c r="Q7734" s="24"/>
      <c r="R7734" s="24"/>
      <c r="S7734" s="24"/>
      <c r="T7734" s="29" t="str">
        <f>IF(H7734="","",IF(LEN(H7734)&lt;&gt;14,"ПИНФЛ 14 хонали эмас",IF(B7734="","Вилоят танланмаган",IF(C7734="","Туман танланмаган",IF(COUNTIFS(Рўйхатлар!$H$2:$H$209,B7734,Рўйхатлар!$I$2:$I$209,C7734)=0,"Туман вилоятга мос эмас",IF(J7734="","Хатлов тоифаси танланмаган",IF(K7734="","Сана кўрсатилмаган",IF(COUNTIF($H$6:$H$10005,H7734)&gt;1,"Такрорий ПИНФЛ",IF(OR(L7734="",M7734="",N7734="",O7734="",P7734=""),"Корхона, СТИР, соҳа, лавозим ёки ойлик кўрсатилмаган","✓")))))))))</f>
        <v/>
      </c>
      <c r="U7734" s="22" t="str">
        <f>IF(OR(H7734="",M7734=""),"",IF(COUNTIFS($B$6:B7734,B7734,$C$6:C7734,C7734,$M$6:M7734,M7734)=1,1,0))</f>
        <v/>
      </c>
    </row>
    <row r="7735" spans="1:21" x14ac:dyDescent="0.25">
      <c r="A7735" s="22" t="str">
        <f>IF(H7735="","",COUNTA($H$6:H7735))</f>
        <v/>
      </c>
      <c r="B7735" s="23"/>
      <c r="C7735" s="24"/>
      <c r="D7735" s="24"/>
      <c r="E7735" s="24"/>
      <c r="F7735" s="24"/>
      <c r="G7735" s="24"/>
      <c r="H7735" s="25"/>
      <c r="I7735" s="24"/>
      <c r="J7735" s="26"/>
      <c r="K7735" s="27"/>
      <c r="L7735" s="24"/>
      <c r="M7735" s="24"/>
      <c r="N7735" s="26"/>
      <c r="O7735" s="24"/>
      <c r="P7735" s="28"/>
      <c r="Q7735" s="24"/>
      <c r="R7735" s="24"/>
      <c r="S7735" s="24"/>
      <c r="T7735" s="29" t="str">
        <f>IF(H7735="","",IF(LEN(H7735)&lt;&gt;14,"ПИНФЛ 14 хонали эмас",IF(B7735="","Вилоят танланмаган",IF(C7735="","Туман танланмаган",IF(COUNTIFS(Рўйхатлар!$H$2:$H$209,B7735,Рўйхатлар!$I$2:$I$209,C7735)=0,"Туман вилоятга мос эмас",IF(J7735="","Хатлов тоифаси танланмаган",IF(K7735="","Сана кўрсатилмаган",IF(COUNTIF($H$6:$H$10005,H7735)&gt;1,"Такрорий ПИНФЛ",IF(OR(L7735="",M7735="",N7735="",O7735="",P7735=""),"Корхона, СТИР, соҳа, лавозим ёки ойлик кўрсатилмаган","✓")))))))))</f>
        <v/>
      </c>
      <c r="U7735" s="22" t="str">
        <f>IF(OR(H7735="",M7735=""),"",IF(COUNTIFS($B$6:B7735,B7735,$C$6:C7735,C7735,$M$6:M7735,M7735)=1,1,0))</f>
        <v/>
      </c>
    </row>
    <row r="7736" spans="1:21" x14ac:dyDescent="0.25">
      <c r="A7736" s="22" t="str">
        <f>IF(H7736="","",COUNTA($H$6:H7736))</f>
        <v/>
      </c>
      <c r="B7736" s="23"/>
      <c r="C7736" s="24"/>
      <c r="D7736" s="24"/>
      <c r="E7736" s="24"/>
      <c r="F7736" s="24"/>
      <c r="G7736" s="24"/>
      <c r="H7736" s="25"/>
      <c r="I7736" s="24"/>
      <c r="J7736" s="26"/>
      <c r="K7736" s="27"/>
      <c r="L7736" s="24"/>
      <c r="M7736" s="24"/>
      <c r="N7736" s="26"/>
      <c r="O7736" s="24"/>
      <c r="P7736" s="28"/>
      <c r="Q7736" s="24"/>
      <c r="R7736" s="24"/>
      <c r="S7736" s="24"/>
      <c r="T7736" s="29" t="str">
        <f>IF(H7736="","",IF(LEN(H7736)&lt;&gt;14,"ПИНФЛ 14 хонали эмас",IF(B7736="","Вилоят танланмаган",IF(C7736="","Туман танланмаган",IF(COUNTIFS(Рўйхатлар!$H$2:$H$209,B7736,Рўйхатлар!$I$2:$I$209,C7736)=0,"Туман вилоятга мос эмас",IF(J7736="","Хатлов тоифаси танланмаган",IF(K7736="","Сана кўрсатилмаган",IF(COUNTIF($H$6:$H$10005,H7736)&gt;1,"Такрорий ПИНФЛ",IF(OR(L7736="",M7736="",N7736="",O7736="",P7736=""),"Корхона, СТИР, соҳа, лавозим ёки ойлик кўрсатилмаган","✓")))))))))</f>
        <v/>
      </c>
      <c r="U7736" s="22" t="str">
        <f>IF(OR(H7736="",M7736=""),"",IF(COUNTIFS($B$6:B7736,B7736,$C$6:C7736,C7736,$M$6:M7736,M7736)=1,1,0))</f>
        <v/>
      </c>
    </row>
    <row r="7737" spans="1:21" x14ac:dyDescent="0.25">
      <c r="A7737" s="22" t="str">
        <f>IF(H7737="","",COUNTA($H$6:H7737))</f>
        <v/>
      </c>
      <c r="B7737" s="23"/>
      <c r="C7737" s="24"/>
      <c r="D7737" s="24"/>
      <c r="E7737" s="24"/>
      <c r="F7737" s="24"/>
      <c r="G7737" s="24"/>
      <c r="H7737" s="25"/>
      <c r="I7737" s="24"/>
      <c r="J7737" s="26"/>
      <c r="K7737" s="27"/>
      <c r="L7737" s="24"/>
      <c r="M7737" s="24"/>
      <c r="N7737" s="26"/>
      <c r="O7737" s="24"/>
      <c r="P7737" s="28"/>
      <c r="Q7737" s="24"/>
      <c r="R7737" s="24"/>
      <c r="S7737" s="24"/>
      <c r="T7737" s="29" t="str">
        <f>IF(H7737="","",IF(LEN(H7737)&lt;&gt;14,"ПИНФЛ 14 хонали эмас",IF(B7737="","Вилоят танланмаган",IF(C7737="","Туман танланмаган",IF(COUNTIFS(Рўйхатлар!$H$2:$H$209,B7737,Рўйхатлар!$I$2:$I$209,C7737)=0,"Туман вилоятга мос эмас",IF(J7737="","Хатлов тоифаси танланмаган",IF(K7737="","Сана кўрсатилмаган",IF(COUNTIF($H$6:$H$10005,H7737)&gt;1,"Такрорий ПИНФЛ",IF(OR(L7737="",M7737="",N7737="",O7737="",P7737=""),"Корхона, СТИР, соҳа, лавозим ёки ойлик кўрсатилмаган","✓")))))))))</f>
        <v/>
      </c>
      <c r="U7737" s="22" t="str">
        <f>IF(OR(H7737="",M7737=""),"",IF(COUNTIFS($B$6:B7737,B7737,$C$6:C7737,C7737,$M$6:M7737,M7737)=1,1,0))</f>
        <v/>
      </c>
    </row>
    <row r="7738" spans="1:21" x14ac:dyDescent="0.25">
      <c r="A7738" s="22" t="str">
        <f>IF(H7738="","",COUNTA($H$6:H7738))</f>
        <v/>
      </c>
      <c r="B7738" s="23"/>
      <c r="C7738" s="24"/>
      <c r="D7738" s="24"/>
      <c r="E7738" s="24"/>
      <c r="F7738" s="24"/>
      <c r="G7738" s="24"/>
      <c r="H7738" s="25"/>
      <c r="I7738" s="24"/>
      <c r="J7738" s="26"/>
      <c r="K7738" s="27"/>
      <c r="L7738" s="24"/>
      <c r="M7738" s="24"/>
      <c r="N7738" s="26"/>
      <c r="O7738" s="24"/>
      <c r="P7738" s="28"/>
      <c r="Q7738" s="24"/>
      <c r="R7738" s="24"/>
      <c r="S7738" s="24"/>
      <c r="T7738" s="29" t="str">
        <f>IF(H7738="","",IF(LEN(H7738)&lt;&gt;14,"ПИНФЛ 14 хонали эмас",IF(B7738="","Вилоят танланмаган",IF(C7738="","Туман танланмаган",IF(COUNTIFS(Рўйхатлар!$H$2:$H$209,B7738,Рўйхатлар!$I$2:$I$209,C7738)=0,"Туман вилоятга мос эмас",IF(J7738="","Хатлов тоифаси танланмаган",IF(K7738="","Сана кўрсатилмаган",IF(COUNTIF($H$6:$H$10005,H7738)&gt;1,"Такрорий ПИНФЛ",IF(OR(L7738="",M7738="",N7738="",O7738="",P7738=""),"Корхона, СТИР, соҳа, лавозим ёки ойлик кўрсатилмаган","✓")))))))))</f>
        <v/>
      </c>
      <c r="U7738" s="22" t="str">
        <f>IF(OR(H7738="",M7738=""),"",IF(COUNTIFS($B$6:B7738,B7738,$C$6:C7738,C7738,$M$6:M7738,M7738)=1,1,0))</f>
        <v/>
      </c>
    </row>
    <row r="7739" spans="1:21" x14ac:dyDescent="0.25">
      <c r="A7739" s="22" t="str">
        <f>IF(H7739="","",COUNTA($H$6:H7739))</f>
        <v/>
      </c>
      <c r="B7739" s="23"/>
      <c r="C7739" s="24"/>
      <c r="D7739" s="24"/>
      <c r="E7739" s="24"/>
      <c r="F7739" s="24"/>
      <c r="G7739" s="24"/>
      <c r="H7739" s="25"/>
      <c r="I7739" s="24"/>
      <c r="J7739" s="26"/>
      <c r="K7739" s="27"/>
      <c r="L7739" s="24"/>
      <c r="M7739" s="24"/>
      <c r="N7739" s="26"/>
      <c r="O7739" s="24"/>
      <c r="P7739" s="28"/>
      <c r="Q7739" s="24"/>
      <c r="R7739" s="24"/>
      <c r="S7739" s="24"/>
      <c r="T7739" s="29" t="str">
        <f>IF(H7739="","",IF(LEN(H7739)&lt;&gt;14,"ПИНФЛ 14 хонали эмас",IF(B7739="","Вилоят танланмаган",IF(C7739="","Туман танланмаган",IF(COUNTIFS(Рўйхатлар!$H$2:$H$209,B7739,Рўйхатлар!$I$2:$I$209,C7739)=0,"Туман вилоятга мос эмас",IF(J7739="","Хатлов тоифаси танланмаган",IF(K7739="","Сана кўрсатилмаган",IF(COUNTIF($H$6:$H$10005,H7739)&gt;1,"Такрорий ПИНФЛ",IF(OR(L7739="",M7739="",N7739="",O7739="",P7739=""),"Корхона, СТИР, соҳа, лавозим ёки ойлик кўрсатилмаган","✓")))))))))</f>
        <v/>
      </c>
      <c r="U7739" s="22" t="str">
        <f>IF(OR(H7739="",M7739=""),"",IF(COUNTIFS($B$6:B7739,B7739,$C$6:C7739,C7739,$M$6:M7739,M7739)=1,1,0))</f>
        <v/>
      </c>
    </row>
    <row r="7740" spans="1:21" x14ac:dyDescent="0.25">
      <c r="A7740" s="22" t="str">
        <f>IF(H7740="","",COUNTA($H$6:H7740))</f>
        <v/>
      </c>
      <c r="B7740" s="23"/>
      <c r="C7740" s="24"/>
      <c r="D7740" s="24"/>
      <c r="E7740" s="24"/>
      <c r="F7740" s="24"/>
      <c r="G7740" s="24"/>
      <c r="H7740" s="25"/>
      <c r="I7740" s="24"/>
      <c r="J7740" s="26"/>
      <c r="K7740" s="27"/>
      <c r="L7740" s="24"/>
      <c r="M7740" s="24"/>
      <c r="N7740" s="26"/>
      <c r="O7740" s="24"/>
      <c r="P7740" s="28"/>
      <c r="Q7740" s="24"/>
      <c r="R7740" s="24"/>
      <c r="S7740" s="24"/>
      <c r="T7740" s="29" t="str">
        <f>IF(H7740="","",IF(LEN(H7740)&lt;&gt;14,"ПИНФЛ 14 хонали эмас",IF(B7740="","Вилоят танланмаган",IF(C7740="","Туман танланмаган",IF(COUNTIFS(Рўйхатлар!$H$2:$H$209,B7740,Рўйхатлар!$I$2:$I$209,C7740)=0,"Туман вилоятга мос эмас",IF(J7740="","Хатлов тоифаси танланмаган",IF(K7740="","Сана кўрсатилмаган",IF(COUNTIF($H$6:$H$10005,H7740)&gt;1,"Такрорий ПИНФЛ",IF(OR(L7740="",M7740="",N7740="",O7740="",P7740=""),"Корхона, СТИР, соҳа, лавозим ёки ойлик кўрсатилмаган","✓")))))))))</f>
        <v/>
      </c>
      <c r="U7740" s="22" t="str">
        <f>IF(OR(H7740="",M7740=""),"",IF(COUNTIFS($B$6:B7740,B7740,$C$6:C7740,C7740,$M$6:M7740,M7740)=1,1,0))</f>
        <v/>
      </c>
    </row>
    <row r="7741" spans="1:21" x14ac:dyDescent="0.25">
      <c r="A7741" s="22" t="str">
        <f>IF(H7741="","",COUNTA($H$6:H7741))</f>
        <v/>
      </c>
      <c r="B7741" s="23"/>
      <c r="C7741" s="24"/>
      <c r="D7741" s="24"/>
      <c r="E7741" s="24"/>
      <c r="F7741" s="24"/>
      <c r="G7741" s="24"/>
      <c r="H7741" s="25"/>
      <c r="I7741" s="24"/>
      <c r="J7741" s="26"/>
      <c r="K7741" s="27"/>
      <c r="L7741" s="24"/>
      <c r="M7741" s="24"/>
      <c r="N7741" s="26"/>
      <c r="O7741" s="24"/>
      <c r="P7741" s="28"/>
      <c r="Q7741" s="24"/>
      <c r="R7741" s="24"/>
      <c r="S7741" s="24"/>
      <c r="T7741" s="29" t="str">
        <f>IF(H7741="","",IF(LEN(H7741)&lt;&gt;14,"ПИНФЛ 14 хонали эмас",IF(B7741="","Вилоят танланмаган",IF(C7741="","Туман танланмаган",IF(COUNTIFS(Рўйхатлар!$H$2:$H$209,B7741,Рўйхатлар!$I$2:$I$209,C7741)=0,"Туман вилоятга мос эмас",IF(J7741="","Хатлов тоифаси танланмаган",IF(K7741="","Сана кўрсатилмаган",IF(COUNTIF($H$6:$H$10005,H7741)&gt;1,"Такрорий ПИНФЛ",IF(OR(L7741="",M7741="",N7741="",O7741="",P7741=""),"Корхона, СТИР, соҳа, лавозим ёки ойлик кўрсатилмаган","✓")))))))))</f>
        <v/>
      </c>
      <c r="U7741" s="22" t="str">
        <f>IF(OR(H7741="",M7741=""),"",IF(COUNTIFS($B$6:B7741,B7741,$C$6:C7741,C7741,$M$6:M7741,M7741)=1,1,0))</f>
        <v/>
      </c>
    </row>
    <row r="7742" spans="1:21" x14ac:dyDescent="0.25">
      <c r="A7742" s="22" t="str">
        <f>IF(H7742="","",COUNTA($H$6:H7742))</f>
        <v/>
      </c>
      <c r="B7742" s="23"/>
      <c r="C7742" s="24"/>
      <c r="D7742" s="24"/>
      <c r="E7742" s="24"/>
      <c r="F7742" s="24"/>
      <c r="G7742" s="24"/>
      <c r="H7742" s="25"/>
      <c r="I7742" s="24"/>
      <c r="J7742" s="26"/>
      <c r="K7742" s="27"/>
      <c r="L7742" s="24"/>
      <c r="M7742" s="24"/>
      <c r="N7742" s="26"/>
      <c r="O7742" s="24"/>
      <c r="P7742" s="28"/>
      <c r="Q7742" s="24"/>
      <c r="R7742" s="24"/>
      <c r="S7742" s="24"/>
      <c r="T7742" s="29" t="str">
        <f>IF(H7742="","",IF(LEN(H7742)&lt;&gt;14,"ПИНФЛ 14 хонали эмас",IF(B7742="","Вилоят танланмаган",IF(C7742="","Туман танланмаган",IF(COUNTIFS(Рўйхатлар!$H$2:$H$209,B7742,Рўйхатлар!$I$2:$I$209,C7742)=0,"Туман вилоятга мос эмас",IF(J7742="","Хатлов тоифаси танланмаган",IF(K7742="","Сана кўрсатилмаган",IF(COUNTIF($H$6:$H$10005,H7742)&gt;1,"Такрорий ПИНФЛ",IF(OR(L7742="",M7742="",N7742="",O7742="",P7742=""),"Корхона, СТИР, соҳа, лавозим ёки ойлик кўрсатилмаган","✓")))))))))</f>
        <v/>
      </c>
      <c r="U7742" s="22" t="str">
        <f>IF(OR(H7742="",M7742=""),"",IF(COUNTIFS($B$6:B7742,B7742,$C$6:C7742,C7742,$M$6:M7742,M7742)=1,1,0))</f>
        <v/>
      </c>
    </row>
    <row r="7743" spans="1:21" x14ac:dyDescent="0.25">
      <c r="A7743" s="22" t="str">
        <f>IF(H7743="","",COUNTA($H$6:H7743))</f>
        <v/>
      </c>
      <c r="B7743" s="23"/>
      <c r="C7743" s="24"/>
      <c r="D7743" s="24"/>
      <c r="E7743" s="24"/>
      <c r="F7743" s="24"/>
      <c r="G7743" s="24"/>
      <c r="H7743" s="25"/>
      <c r="I7743" s="24"/>
      <c r="J7743" s="26"/>
      <c r="K7743" s="27"/>
      <c r="L7743" s="24"/>
      <c r="M7743" s="24"/>
      <c r="N7743" s="26"/>
      <c r="O7743" s="24"/>
      <c r="P7743" s="28"/>
      <c r="Q7743" s="24"/>
      <c r="R7743" s="24"/>
      <c r="S7743" s="24"/>
      <c r="T7743" s="29" t="str">
        <f>IF(H7743="","",IF(LEN(H7743)&lt;&gt;14,"ПИНФЛ 14 хонали эмас",IF(B7743="","Вилоят танланмаган",IF(C7743="","Туман танланмаган",IF(COUNTIFS(Рўйхатлар!$H$2:$H$209,B7743,Рўйхатлар!$I$2:$I$209,C7743)=0,"Туман вилоятга мос эмас",IF(J7743="","Хатлов тоифаси танланмаган",IF(K7743="","Сана кўрсатилмаган",IF(COUNTIF($H$6:$H$10005,H7743)&gt;1,"Такрорий ПИНФЛ",IF(OR(L7743="",M7743="",N7743="",O7743="",P7743=""),"Корхона, СТИР, соҳа, лавозим ёки ойлик кўрсатилмаган","✓")))))))))</f>
        <v/>
      </c>
      <c r="U7743" s="22" t="str">
        <f>IF(OR(H7743="",M7743=""),"",IF(COUNTIFS($B$6:B7743,B7743,$C$6:C7743,C7743,$M$6:M7743,M7743)=1,1,0))</f>
        <v/>
      </c>
    </row>
    <row r="7744" spans="1:21" x14ac:dyDescent="0.25">
      <c r="A7744" s="22" t="str">
        <f>IF(H7744="","",COUNTA($H$6:H7744))</f>
        <v/>
      </c>
      <c r="B7744" s="23"/>
      <c r="C7744" s="24"/>
      <c r="D7744" s="24"/>
      <c r="E7744" s="24"/>
      <c r="F7744" s="24"/>
      <c r="G7744" s="24"/>
      <c r="H7744" s="25"/>
      <c r="I7744" s="24"/>
      <c r="J7744" s="26"/>
      <c r="K7744" s="27"/>
      <c r="L7744" s="24"/>
      <c r="M7744" s="24"/>
      <c r="N7744" s="26"/>
      <c r="O7744" s="24"/>
      <c r="P7744" s="28"/>
      <c r="Q7744" s="24"/>
      <c r="R7744" s="24"/>
      <c r="S7744" s="24"/>
      <c r="T7744" s="29" t="str">
        <f>IF(H7744="","",IF(LEN(H7744)&lt;&gt;14,"ПИНФЛ 14 хонали эмас",IF(B7744="","Вилоят танланмаган",IF(C7744="","Туман танланмаган",IF(COUNTIFS(Рўйхатлар!$H$2:$H$209,B7744,Рўйхатлар!$I$2:$I$209,C7744)=0,"Туман вилоятга мос эмас",IF(J7744="","Хатлов тоифаси танланмаган",IF(K7744="","Сана кўрсатилмаган",IF(COUNTIF($H$6:$H$10005,H7744)&gt;1,"Такрорий ПИНФЛ",IF(OR(L7744="",M7744="",N7744="",O7744="",P7744=""),"Корхона, СТИР, соҳа, лавозим ёки ойлик кўрсатилмаган","✓")))))))))</f>
        <v/>
      </c>
      <c r="U7744" s="22" t="str">
        <f>IF(OR(H7744="",M7744=""),"",IF(COUNTIFS($B$6:B7744,B7744,$C$6:C7744,C7744,$M$6:M7744,M7744)=1,1,0))</f>
        <v/>
      </c>
    </row>
    <row r="7745" spans="1:21" x14ac:dyDescent="0.25">
      <c r="A7745" s="22" t="str">
        <f>IF(H7745="","",COUNTA($H$6:H7745))</f>
        <v/>
      </c>
      <c r="B7745" s="23"/>
      <c r="C7745" s="24"/>
      <c r="D7745" s="24"/>
      <c r="E7745" s="24"/>
      <c r="F7745" s="24"/>
      <c r="G7745" s="24"/>
      <c r="H7745" s="25"/>
      <c r="I7745" s="24"/>
      <c r="J7745" s="26"/>
      <c r="K7745" s="27"/>
      <c r="L7745" s="24"/>
      <c r="M7745" s="24"/>
      <c r="N7745" s="26"/>
      <c r="O7745" s="24"/>
      <c r="P7745" s="28"/>
      <c r="Q7745" s="24"/>
      <c r="R7745" s="24"/>
      <c r="S7745" s="24"/>
      <c r="T7745" s="29" t="str">
        <f>IF(H7745="","",IF(LEN(H7745)&lt;&gt;14,"ПИНФЛ 14 хонали эмас",IF(B7745="","Вилоят танланмаган",IF(C7745="","Туман танланмаган",IF(COUNTIFS(Рўйхатлар!$H$2:$H$209,B7745,Рўйхатлар!$I$2:$I$209,C7745)=0,"Туман вилоятга мос эмас",IF(J7745="","Хатлов тоифаси танланмаган",IF(K7745="","Сана кўрсатилмаган",IF(COUNTIF($H$6:$H$10005,H7745)&gt;1,"Такрорий ПИНФЛ",IF(OR(L7745="",M7745="",N7745="",O7745="",P7745=""),"Корхона, СТИР, соҳа, лавозим ёки ойлик кўрсатилмаган","✓")))))))))</f>
        <v/>
      </c>
      <c r="U7745" s="22" t="str">
        <f>IF(OR(H7745="",M7745=""),"",IF(COUNTIFS($B$6:B7745,B7745,$C$6:C7745,C7745,$M$6:M7745,M7745)=1,1,0))</f>
        <v/>
      </c>
    </row>
    <row r="7746" spans="1:21" x14ac:dyDescent="0.25">
      <c r="A7746" s="22" t="str">
        <f>IF(H7746="","",COUNTA($H$6:H7746))</f>
        <v/>
      </c>
      <c r="B7746" s="23"/>
      <c r="C7746" s="24"/>
      <c r="D7746" s="24"/>
      <c r="E7746" s="24"/>
      <c r="F7746" s="24"/>
      <c r="G7746" s="24"/>
      <c r="H7746" s="25"/>
      <c r="I7746" s="24"/>
      <c r="J7746" s="26"/>
      <c r="K7746" s="27"/>
      <c r="L7746" s="24"/>
      <c r="M7746" s="24"/>
      <c r="N7746" s="26"/>
      <c r="O7746" s="24"/>
      <c r="P7746" s="28"/>
      <c r="Q7746" s="24"/>
      <c r="R7746" s="24"/>
      <c r="S7746" s="24"/>
      <c r="T7746" s="29" t="str">
        <f>IF(H7746="","",IF(LEN(H7746)&lt;&gt;14,"ПИНФЛ 14 хонали эмас",IF(B7746="","Вилоят танланмаган",IF(C7746="","Туман танланмаган",IF(COUNTIFS(Рўйхатлар!$H$2:$H$209,B7746,Рўйхатлар!$I$2:$I$209,C7746)=0,"Туман вилоятга мос эмас",IF(J7746="","Хатлов тоифаси танланмаган",IF(K7746="","Сана кўрсатилмаган",IF(COUNTIF($H$6:$H$10005,H7746)&gt;1,"Такрорий ПИНФЛ",IF(OR(L7746="",M7746="",N7746="",O7746="",P7746=""),"Корхона, СТИР, соҳа, лавозим ёки ойлик кўрсатилмаган","✓")))))))))</f>
        <v/>
      </c>
      <c r="U7746" s="22" t="str">
        <f>IF(OR(H7746="",M7746=""),"",IF(COUNTIFS($B$6:B7746,B7746,$C$6:C7746,C7746,$M$6:M7746,M7746)=1,1,0))</f>
        <v/>
      </c>
    </row>
    <row r="7747" spans="1:21" x14ac:dyDescent="0.25">
      <c r="A7747" s="22" t="str">
        <f>IF(H7747="","",COUNTA($H$6:H7747))</f>
        <v/>
      </c>
      <c r="B7747" s="23"/>
      <c r="C7747" s="24"/>
      <c r="D7747" s="24"/>
      <c r="E7747" s="24"/>
      <c r="F7747" s="24"/>
      <c r="G7747" s="24"/>
      <c r="H7747" s="25"/>
      <c r="I7747" s="24"/>
      <c r="J7747" s="26"/>
      <c r="K7747" s="27"/>
      <c r="L7747" s="24"/>
      <c r="M7747" s="24"/>
      <c r="N7747" s="26"/>
      <c r="O7747" s="24"/>
      <c r="P7747" s="28"/>
      <c r="Q7747" s="24"/>
      <c r="R7747" s="24"/>
      <c r="S7747" s="24"/>
      <c r="T7747" s="29" t="str">
        <f>IF(H7747="","",IF(LEN(H7747)&lt;&gt;14,"ПИНФЛ 14 хонали эмас",IF(B7747="","Вилоят танланмаган",IF(C7747="","Туман танланмаган",IF(COUNTIFS(Рўйхатлар!$H$2:$H$209,B7747,Рўйхатлар!$I$2:$I$209,C7747)=0,"Туман вилоятга мос эмас",IF(J7747="","Хатлов тоифаси танланмаган",IF(K7747="","Сана кўрсатилмаган",IF(COUNTIF($H$6:$H$10005,H7747)&gt;1,"Такрорий ПИНФЛ",IF(OR(L7747="",M7747="",N7747="",O7747="",P7747=""),"Корхона, СТИР, соҳа, лавозим ёки ойлик кўрсатилмаган","✓")))))))))</f>
        <v/>
      </c>
      <c r="U7747" s="22" t="str">
        <f>IF(OR(H7747="",M7747=""),"",IF(COUNTIFS($B$6:B7747,B7747,$C$6:C7747,C7747,$M$6:M7747,M7747)=1,1,0))</f>
        <v/>
      </c>
    </row>
    <row r="7748" spans="1:21" x14ac:dyDescent="0.25">
      <c r="A7748" s="22" t="str">
        <f>IF(H7748="","",COUNTA($H$6:H7748))</f>
        <v/>
      </c>
      <c r="B7748" s="23"/>
      <c r="C7748" s="24"/>
      <c r="D7748" s="24"/>
      <c r="E7748" s="24"/>
      <c r="F7748" s="24"/>
      <c r="G7748" s="24"/>
      <c r="H7748" s="25"/>
      <c r="I7748" s="24"/>
      <c r="J7748" s="26"/>
      <c r="K7748" s="27"/>
      <c r="L7748" s="24"/>
      <c r="M7748" s="24"/>
      <c r="N7748" s="26"/>
      <c r="O7748" s="24"/>
      <c r="P7748" s="28"/>
      <c r="Q7748" s="24"/>
      <c r="R7748" s="24"/>
      <c r="S7748" s="24"/>
      <c r="T7748" s="29" t="str">
        <f>IF(H7748="","",IF(LEN(H7748)&lt;&gt;14,"ПИНФЛ 14 хонали эмас",IF(B7748="","Вилоят танланмаган",IF(C7748="","Туман танланмаган",IF(COUNTIFS(Рўйхатлар!$H$2:$H$209,B7748,Рўйхатлар!$I$2:$I$209,C7748)=0,"Туман вилоятга мос эмас",IF(J7748="","Хатлов тоифаси танланмаган",IF(K7748="","Сана кўрсатилмаган",IF(COUNTIF($H$6:$H$10005,H7748)&gt;1,"Такрорий ПИНФЛ",IF(OR(L7748="",M7748="",N7748="",O7748="",P7748=""),"Корхона, СТИР, соҳа, лавозим ёки ойлик кўрсатилмаган","✓")))))))))</f>
        <v/>
      </c>
      <c r="U7748" s="22" t="str">
        <f>IF(OR(H7748="",M7748=""),"",IF(COUNTIFS($B$6:B7748,B7748,$C$6:C7748,C7748,$M$6:M7748,M7748)=1,1,0))</f>
        <v/>
      </c>
    </row>
    <row r="7749" spans="1:21" x14ac:dyDescent="0.25">
      <c r="A7749" s="22" t="str">
        <f>IF(H7749="","",COUNTA($H$6:H7749))</f>
        <v/>
      </c>
      <c r="B7749" s="23"/>
      <c r="C7749" s="24"/>
      <c r="D7749" s="24"/>
      <c r="E7749" s="24"/>
      <c r="F7749" s="24"/>
      <c r="G7749" s="24"/>
      <c r="H7749" s="25"/>
      <c r="I7749" s="24"/>
      <c r="J7749" s="26"/>
      <c r="K7749" s="27"/>
      <c r="L7749" s="24"/>
      <c r="M7749" s="24"/>
      <c r="N7749" s="26"/>
      <c r="O7749" s="24"/>
      <c r="P7749" s="28"/>
      <c r="Q7749" s="24"/>
      <c r="R7749" s="24"/>
      <c r="S7749" s="24"/>
      <c r="T7749" s="29" t="str">
        <f>IF(H7749="","",IF(LEN(H7749)&lt;&gt;14,"ПИНФЛ 14 хонали эмас",IF(B7749="","Вилоят танланмаган",IF(C7749="","Туман танланмаган",IF(COUNTIFS(Рўйхатлар!$H$2:$H$209,B7749,Рўйхатлар!$I$2:$I$209,C7749)=0,"Туман вилоятга мос эмас",IF(J7749="","Хатлов тоифаси танланмаган",IF(K7749="","Сана кўрсатилмаган",IF(COUNTIF($H$6:$H$10005,H7749)&gt;1,"Такрорий ПИНФЛ",IF(OR(L7749="",M7749="",N7749="",O7749="",P7749=""),"Корхона, СТИР, соҳа, лавозим ёки ойлик кўрсатилмаган","✓")))))))))</f>
        <v/>
      </c>
      <c r="U7749" s="22" t="str">
        <f>IF(OR(H7749="",M7749=""),"",IF(COUNTIFS($B$6:B7749,B7749,$C$6:C7749,C7749,$M$6:M7749,M7749)=1,1,0))</f>
        <v/>
      </c>
    </row>
    <row r="7750" spans="1:21" x14ac:dyDescent="0.25">
      <c r="A7750" s="22" t="str">
        <f>IF(H7750="","",COUNTA($H$6:H7750))</f>
        <v/>
      </c>
      <c r="B7750" s="23"/>
      <c r="C7750" s="24"/>
      <c r="D7750" s="24"/>
      <c r="E7750" s="24"/>
      <c r="F7750" s="24"/>
      <c r="G7750" s="24"/>
      <c r="H7750" s="25"/>
      <c r="I7750" s="24"/>
      <c r="J7750" s="26"/>
      <c r="K7750" s="27"/>
      <c r="L7750" s="24"/>
      <c r="M7750" s="24"/>
      <c r="N7750" s="26"/>
      <c r="O7750" s="24"/>
      <c r="P7750" s="28"/>
      <c r="Q7750" s="24"/>
      <c r="R7750" s="24"/>
      <c r="S7750" s="24"/>
      <c r="T7750" s="29" t="str">
        <f>IF(H7750="","",IF(LEN(H7750)&lt;&gt;14,"ПИНФЛ 14 хонали эмас",IF(B7750="","Вилоят танланмаган",IF(C7750="","Туман танланмаган",IF(COUNTIFS(Рўйхатлар!$H$2:$H$209,B7750,Рўйхатлар!$I$2:$I$209,C7750)=0,"Туман вилоятга мос эмас",IF(J7750="","Хатлов тоифаси танланмаган",IF(K7750="","Сана кўрсатилмаган",IF(COUNTIF($H$6:$H$10005,H7750)&gt;1,"Такрорий ПИНФЛ",IF(OR(L7750="",M7750="",N7750="",O7750="",P7750=""),"Корхона, СТИР, соҳа, лавозим ёки ойлик кўрсатилмаган","✓")))))))))</f>
        <v/>
      </c>
      <c r="U7750" s="22" t="str">
        <f>IF(OR(H7750="",M7750=""),"",IF(COUNTIFS($B$6:B7750,B7750,$C$6:C7750,C7750,$M$6:M7750,M7750)=1,1,0))</f>
        <v/>
      </c>
    </row>
    <row r="7751" spans="1:21" x14ac:dyDescent="0.25">
      <c r="A7751" s="22" t="str">
        <f>IF(H7751="","",COUNTA($H$6:H7751))</f>
        <v/>
      </c>
      <c r="B7751" s="23"/>
      <c r="C7751" s="24"/>
      <c r="D7751" s="24"/>
      <c r="E7751" s="24"/>
      <c r="F7751" s="24"/>
      <c r="G7751" s="24"/>
      <c r="H7751" s="25"/>
      <c r="I7751" s="24"/>
      <c r="J7751" s="26"/>
      <c r="K7751" s="27"/>
      <c r="L7751" s="24"/>
      <c r="M7751" s="24"/>
      <c r="N7751" s="26"/>
      <c r="O7751" s="24"/>
      <c r="P7751" s="28"/>
      <c r="Q7751" s="24"/>
      <c r="R7751" s="24"/>
      <c r="S7751" s="24"/>
      <c r="T7751" s="29" t="str">
        <f>IF(H7751="","",IF(LEN(H7751)&lt;&gt;14,"ПИНФЛ 14 хонали эмас",IF(B7751="","Вилоят танланмаган",IF(C7751="","Туман танланмаган",IF(COUNTIFS(Рўйхатлар!$H$2:$H$209,B7751,Рўйхатлар!$I$2:$I$209,C7751)=0,"Туман вилоятга мос эмас",IF(J7751="","Хатлов тоифаси танланмаган",IF(K7751="","Сана кўрсатилмаган",IF(COUNTIF($H$6:$H$10005,H7751)&gt;1,"Такрорий ПИНФЛ",IF(OR(L7751="",M7751="",N7751="",O7751="",P7751=""),"Корхона, СТИР, соҳа, лавозим ёки ойлик кўрсатилмаган","✓")))))))))</f>
        <v/>
      </c>
      <c r="U7751" s="22" t="str">
        <f>IF(OR(H7751="",M7751=""),"",IF(COUNTIFS($B$6:B7751,B7751,$C$6:C7751,C7751,$M$6:M7751,M7751)=1,1,0))</f>
        <v/>
      </c>
    </row>
    <row r="7752" spans="1:21" x14ac:dyDescent="0.25">
      <c r="A7752" s="22" t="str">
        <f>IF(H7752="","",COUNTA($H$6:H7752))</f>
        <v/>
      </c>
      <c r="B7752" s="23"/>
      <c r="C7752" s="24"/>
      <c r="D7752" s="24"/>
      <c r="E7752" s="24"/>
      <c r="F7752" s="24"/>
      <c r="G7752" s="24"/>
      <c r="H7752" s="25"/>
      <c r="I7752" s="24"/>
      <c r="J7752" s="26"/>
      <c r="K7752" s="27"/>
      <c r="L7752" s="24"/>
      <c r="M7752" s="24"/>
      <c r="N7752" s="26"/>
      <c r="O7752" s="24"/>
      <c r="P7752" s="28"/>
      <c r="Q7752" s="24"/>
      <c r="R7752" s="24"/>
      <c r="S7752" s="24"/>
      <c r="T7752" s="29" t="str">
        <f>IF(H7752="","",IF(LEN(H7752)&lt;&gt;14,"ПИНФЛ 14 хонали эмас",IF(B7752="","Вилоят танланмаган",IF(C7752="","Туман танланмаган",IF(COUNTIFS(Рўйхатлар!$H$2:$H$209,B7752,Рўйхатлар!$I$2:$I$209,C7752)=0,"Туман вилоятга мос эмас",IF(J7752="","Хатлов тоифаси танланмаган",IF(K7752="","Сана кўрсатилмаган",IF(COUNTIF($H$6:$H$10005,H7752)&gt;1,"Такрорий ПИНФЛ",IF(OR(L7752="",M7752="",N7752="",O7752="",P7752=""),"Корхона, СТИР, соҳа, лавозим ёки ойлик кўрсатилмаган","✓")))))))))</f>
        <v/>
      </c>
      <c r="U7752" s="22" t="str">
        <f>IF(OR(H7752="",M7752=""),"",IF(COUNTIFS($B$6:B7752,B7752,$C$6:C7752,C7752,$M$6:M7752,M7752)=1,1,0))</f>
        <v/>
      </c>
    </row>
    <row r="7753" spans="1:21" x14ac:dyDescent="0.25">
      <c r="A7753" s="22" t="str">
        <f>IF(H7753="","",COUNTA($H$6:H7753))</f>
        <v/>
      </c>
      <c r="B7753" s="23"/>
      <c r="C7753" s="24"/>
      <c r="D7753" s="24"/>
      <c r="E7753" s="24"/>
      <c r="F7753" s="24"/>
      <c r="G7753" s="24"/>
      <c r="H7753" s="25"/>
      <c r="I7753" s="24"/>
      <c r="J7753" s="26"/>
      <c r="K7753" s="27"/>
      <c r="L7753" s="24"/>
      <c r="M7753" s="24"/>
      <c r="N7753" s="26"/>
      <c r="O7753" s="24"/>
      <c r="P7753" s="28"/>
      <c r="Q7753" s="24"/>
      <c r="R7753" s="24"/>
      <c r="S7753" s="24"/>
      <c r="T7753" s="29" t="str">
        <f>IF(H7753="","",IF(LEN(H7753)&lt;&gt;14,"ПИНФЛ 14 хонали эмас",IF(B7753="","Вилоят танланмаган",IF(C7753="","Туман танланмаган",IF(COUNTIFS(Рўйхатлар!$H$2:$H$209,B7753,Рўйхатлар!$I$2:$I$209,C7753)=0,"Туман вилоятга мос эмас",IF(J7753="","Хатлов тоифаси танланмаган",IF(K7753="","Сана кўрсатилмаган",IF(COUNTIF($H$6:$H$10005,H7753)&gt;1,"Такрорий ПИНФЛ",IF(OR(L7753="",M7753="",N7753="",O7753="",P7753=""),"Корхона, СТИР, соҳа, лавозим ёки ойлик кўрсатилмаган","✓")))))))))</f>
        <v/>
      </c>
      <c r="U7753" s="22" t="str">
        <f>IF(OR(H7753="",M7753=""),"",IF(COUNTIFS($B$6:B7753,B7753,$C$6:C7753,C7753,$M$6:M7753,M7753)=1,1,0))</f>
        <v/>
      </c>
    </row>
    <row r="7754" spans="1:21" x14ac:dyDescent="0.25">
      <c r="A7754" s="22" t="str">
        <f>IF(H7754="","",COUNTA($H$6:H7754))</f>
        <v/>
      </c>
      <c r="B7754" s="23"/>
      <c r="C7754" s="24"/>
      <c r="D7754" s="24"/>
      <c r="E7754" s="24"/>
      <c r="F7754" s="24"/>
      <c r="G7754" s="24"/>
      <c r="H7754" s="25"/>
      <c r="I7754" s="24"/>
      <c r="J7754" s="26"/>
      <c r="K7754" s="27"/>
      <c r="L7754" s="24"/>
      <c r="M7754" s="24"/>
      <c r="N7754" s="26"/>
      <c r="O7754" s="24"/>
      <c r="P7754" s="28"/>
      <c r="Q7754" s="24"/>
      <c r="R7754" s="24"/>
      <c r="S7754" s="24"/>
      <c r="T7754" s="29" t="str">
        <f>IF(H7754="","",IF(LEN(H7754)&lt;&gt;14,"ПИНФЛ 14 хонали эмас",IF(B7754="","Вилоят танланмаган",IF(C7754="","Туман танланмаган",IF(COUNTIFS(Рўйхатлар!$H$2:$H$209,B7754,Рўйхатлар!$I$2:$I$209,C7754)=0,"Туман вилоятга мос эмас",IF(J7754="","Хатлов тоифаси танланмаган",IF(K7754="","Сана кўрсатилмаган",IF(COUNTIF($H$6:$H$10005,H7754)&gt;1,"Такрорий ПИНФЛ",IF(OR(L7754="",M7754="",N7754="",O7754="",P7754=""),"Корхона, СТИР, соҳа, лавозим ёки ойлик кўрсатилмаган","✓")))))))))</f>
        <v/>
      </c>
      <c r="U7754" s="22" t="str">
        <f>IF(OR(H7754="",M7754=""),"",IF(COUNTIFS($B$6:B7754,B7754,$C$6:C7754,C7754,$M$6:M7754,M7754)=1,1,0))</f>
        <v/>
      </c>
    </row>
    <row r="7755" spans="1:21" x14ac:dyDescent="0.25">
      <c r="A7755" s="22" t="str">
        <f>IF(H7755="","",COUNTA($H$6:H7755))</f>
        <v/>
      </c>
      <c r="B7755" s="23"/>
      <c r="C7755" s="24"/>
      <c r="D7755" s="24"/>
      <c r="E7755" s="24"/>
      <c r="F7755" s="24"/>
      <c r="G7755" s="24"/>
      <c r="H7755" s="25"/>
      <c r="I7755" s="24"/>
      <c r="J7755" s="26"/>
      <c r="K7755" s="27"/>
      <c r="L7755" s="24"/>
      <c r="M7755" s="24"/>
      <c r="N7755" s="26"/>
      <c r="O7755" s="24"/>
      <c r="P7755" s="28"/>
      <c r="Q7755" s="24"/>
      <c r="R7755" s="24"/>
      <c r="S7755" s="24"/>
      <c r="T7755" s="29" t="str">
        <f>IF(H7755="","",IF(LEN(H7755)&lt;&gt;14,"ПИНФЛ 14 хонали эмас",IF(B7755="","Вилоят танланмаган",IF(C7755="","Туман танланмаган",IF(COUNTIFS(Рўйхатлар!$H$2:$H$209,B7755,Рўйхатлар!$I$2:$I$209,C7755)=0,"Туман вилоятга мос эмас",IF(J7755="","Хатлов тоифаси танланмаган",IF(K7755="","Сана кўрсатилмаган",IF(COUNTIF($H$6:$H$10005,H7755)&gt;1,"Такрорий ПИНФЛ",IF(OR(L7755="",M7755="",N7755="",O7755="",P7755=""),"Корхона, СТИР, соҳа, лавозим ёки ойлик кўрсатилмаган","✓")))))))))</f>
        <v/>
      </c>
      <c r="U7755" s="22" t="str">
        <f>IF(OR(H7755="",M7755=""),"",IF(COUNTIFS($B$6:B7755,B7755,$C$6:C7755,C7755,$M$6:M7755,M7755)=1,1,0))</f>
        <v/>
      </c>
    </row>
    <row r="7756" spans="1:21" x14ac:dyDescent="0.25">
      <c r="A7756" s="22" t="str">
        <f>IF(H7756="","",COUNTA($H$6:H7756))</f>
        <v/>
      </c>
      <c r="B7756" s="23"/>
      <c r="C7756" s="24"/>
      <c r="D7756" s="24"/>
      <c r="E7756" s="24"/>
      <c r="F7756" s="24"/>
      <c r="G7756" s="24"/>
      <c r="H7756" s="25"/>
      <c r="I7756" s="24"/>
      <c r="J7756" s="26"/>
      <c r="K7756" s="27"/>
      <c r="L7756" s="24"/>
      <c r="M7756" s="24"/>
      <c r="N7756" s="26"/>
      <c r="O7756" s="24"/>
      <c r="P7756" s="28"/>
      <c r="Q7756" s="24"/>
      <c r="R7756" s="24"/>
      <c r="S7756" s="24"/>
      <c r="T7756" s="29" t="str">
        <f>IF(H7756="","",IF(LEN(H7756)&lt;&gt;14,"ПИНФЛ 14 хонали эмас",IF(B7756="","Вилоят танланмаган",IF(C7756="","Туман танланмаган",IF(COUNTIFS(Рўйхатлар!$H$2:$H$209,B7756,Рўйхатлар!$I$2:$I$209,C7756)=0,"Туман вилоятга мос эмас",IF(J7756="","Хатлов тоифаси танланмаган",IF(K7756="","Сана кўрсатилмаган",IF(COUNTIF($H$6:$H$10005,H7756)&gt;1,"Такрорий ПИНФЛ",IF(OR(L7756="",M7756="",N7756="",O7756="",P7756=""),"Корхона, СТИР, соҳа, лавозим ёки ойлик кўрсатилмаган","✓")))))))))</f>
        <v/>
      </c>
      <c r="U7756" s="22" t="str">
        <f>IF(OR(H7756="",M7756=""),"",IF(COUNTIFS($B$6:B7756,B7756,$C$6:C7756,C7756,$M$6:M7756,M7756)=1,1,0))</f>
        <v/>
      </c>
    </row>
    <row r="7757" spans="1:21" x14ac:dyDescent="0.25">
      <c r="A7757" s="22" t="str">
        <f>IF(H7757="","",COUNTA($H$6:H7757))</f>
        <v/>
      </c>
      <c r="B7757" s="23"/>
      <c r="C7757" s="24"/>
      <c r="D7757" s="24"/>
      <c r="E7757" s="24"/>
      <c r="F7757" s="24"/>
      <c r="G7757" s="24"/>
      <c r="H7757" s="25"/>
      <c r="I7757" s="24"/>
      <c r="J7757" s="26"/>
      <c r="K7757" s="27"/>
      <c r="L7757" s="24"/>
      <c r="M7757" s="24"/>
      <c r="N7757" s="26"/>
      <c r="O7757" s="24"/>
      <c r="P7757" s="28"/>
      <c r="Q7757" s="24"/>
      <c r="R7757" s="24"/>
      <c r="S7757" s="24"/>
      <c r="T7757" s="29" t="str">
        <f>IF(H7757="","",IF(LEN(H7757)&lt;&gt;14,"ПИНФЛ 14 хонали эмас",IF(B7757="","Вилоят танланмаган",IF(C7757="","Туман танланмаган",IF(COUNTIFS(Рўйхатлар!$H$2:$H$209,B7757,Рўйхатлар!$I$2:$I$209,C7757)=0,"Туман вилоятга мос эмас",IF(J7757="","Хатлов тоифаси танланмаган",IF(K7757="","Сана кўрсатилмаган",IF(COUNTIF($H$6:$H$10005,H7757)&gt;1,"Такрорий ПИНФЛ",IF(OR(L7757="",M7757="",N7757="",O7757="",P7757=""),"Корхона, СТИР, соҳа, лавозим ёки ойлик кўрсатилмаган","✓")))))))))</f>
        <v/>
      </c>
      <c r="U7757" s="22" t="str">
        <f>IF(OR(H7757="",M7757=""),"",IF(COUNTIFS($B$6:B7757,B7757,$C$6:C7757,C7757,$M$6:M7757,M7757)=1,1,0))</f>
        <v/>
      </c>
    </row>
    <row r="7758" spans="1:21" x14ac:dyDescent="0.25">
      <c r="A7758" s="22" t="str">
        <f>IF(H7758="","",COUNTA($H$6:H7758))</f>
        <v/>
      </c>
      <c r="B7758" s="23"/>
      <c r="C7758" s="24"/>
      <c r="D7758" s="24"/>
      <c r="E7758" s="24"/>
      <c r="F7758" s="24"/>
      <c r="G7758" s="24"/>
      <c r="H7758" s="25"/>
      <c r="I7758" s="24"/>
      <c r="J7758" s="26"/>
      <c r="K7758" s="27"/>
      <c r="L7758" s="24"/>
      <c r="M7758" s="24"/>
      <c r="N7758" s="26"/>
      <c r="O7758" s="24"/>
      <c r="P7758" s="28"/>
      <c r="Q7758" s="24"/>
      <c r="R7758" s="24"/>
      <c r="S7758" s="24"/>
      <c r="T7758" s="29" t="str">
        <f>IF(H7758="","",IF(LEN(H7758)&lt;&gt;14,"ПИНФЛ 14 хонали эмас",IF(B7758="","Вилоят танланмаган",IF(C7758="","Туман танланмаган",IF(COUNTIFS(Рўйхатлар!$H$2:$H$209,B7758,Рўйхатлар!$I$2:$I$209,C7758)=0,"Туман вилоятга мос эмас",IF(J7758="","Хатлов тоифаси танланмаган",IF(K7758="","Сана кўрсатилмаган",IF(COUNTIF($H$6:$H$10005,H7758)&gt;1,"Такрорий ПИНФЛ",IF(OR(L7758="",M7758="",N7758="",O7758="",P7758=""),"Корхона, СТИР, соҳа, лавозим ёки ойлик кўрсатилмаган","✓")))))))))</f>
        <v/>
      </c>
      <c r="U7758" s="22" t="str">
        <f>IF(OR(H7758="",M7758=""),"",IF(COUNTIFS($B$6:B7758,B7758,$C$6:C7758,C7758,$M$6:M7758,M7758)=1,1,0))</f>
        <v/>
      </c>
    </row>
    <row r="7759" spans="1:21" x14ac:dyDescent="0.25">
      <c r="A7759" s="22" t="str">
        <f>IF(H7759="","",COUNTA($H$6:H7759))</f>
        <v/>
      </c>
      <c r="B7759" s="23"/>
      <c r="C7759" s="24"/>
      <c r="D7759" s="24"/>
      <c r="E7759" s="24"/>
      <c r="F7759" s="24"/>
      <c r="G7759" s="24"/>
      <c r="H7759" s="25"/>
      <c r="I7759" s="24"/>
      <c r="J7759" s="26"/>
      <c r="K7759" s="27"/>
      <c r="L7759" s="24"/>
      <c r="M7759" s="24"/>
      <c r="N7759" s="26"/>
      <c r="O7759" s="24"/>
      <c r="P7759" s="28"/>
      <c r="Q7759" s="24"/>
      <c r="R7759" s="24"/>
      <c r="S7759" s="24"/>
      <c r="T7759" s="29" t="str">
        <f>IF(H7759="","",IF(LEN(H7759)&lt;&gt;14,"ПИНФЛ 14 хонали эмас",IF(B7759="","Вилоят танланмаган",IF(C7759="","Туман танланмаган",IF(COUNTIFS(Рўйхатлар!$H$2:$H$209,B7759,Рўйхатлар!$I$2:$I$209,C7759)=0,"Туман вилоятга мос эмас",IF(J7759="","Хатлов тоифаси танланмаган",IF(K7759="","Сана кўрсатилмаган",IF(COUNTIF($H$6:$H$10005,H7759)&gt;1,"Такрорий ПИНФЛ",IF(OR(L7759="",M7759="",N7759="",O7759="",P7759=""),"Корхона, СТИР, соҳа, лавозим ёки ойлик кўрсатилмаган","✓")))))))))</f>
        <v/>
      </c>
      <c r="U7759" s="22" t="str">
        <f>IF(OR(H7759="",M7759=""),"",IF(COUNTIFS($B$6:B7759,B7759,$C$6:C7759,C7759,$M$6:M7759,M7759)=1,1,0))</f>
        <v/>
      </c>
    </row>
    <row r="7760" spans="1:21" x14ac:dyDescent="0.25">
      <c r="A7760" s="22" t="str">
        <f>IF(H7760="","",COUNTA($H$6:H7760))</f>
        <v/>
      </c>
      <c r="B7760" s="23"/>
      <c r="C7760" s="24"/>
      <c r="D7760" s="24"/>
      <c r="E7760" s="24"/>
      <c r="F7760" s="24"/>
      <c r="G7760" s="24"/>
      <c r="H7760" s="25"/>
      <c r="I7760" s="24"/>
      <c r="J7760" s="26"/>
      <c r="K7760" s="27"/>
      <c r="L7760" s="24"/>
      <c r="M7760" s="24"/>
      <c r="N7760" s="26"/>
      <c r="O7760" s="24"/>
      <c r="P7760" s="28"/>
      <c r="Q7760" s="24"/>
      <c r="R7760" s="24"/>
      <c r="S7760" s="24"/>
      <c r="T7760" s="29" t="str">
        <f>IF(H7760="","",IF(LEN(H7760)&lt;&gt;14,"ПИНФЛ 14 хонали эмас",IF(B7760="","Вилоят танланмаган",IF(C7760="","Туман танланмаган",IF(COUNTIFS(Рўйхатлар!$H$2:$H$209,B7760,Рўйхатлар!$I$2:$I$209,C7760)=0,"Туман вилоятга мос эмас",IF(J7760="","Хатлов тоифаси танланмаган",IF(K7760="","Сана кўрсатилмаган",IF(COUNTIF($H$6:$H$10005,H7760)&gt;1,"Такрорий ПИНФЛ",IF(OR(L7760="",M7760="",N7760="",O7760="",P7760=""),"Корхона, СТИР, соҳа, лавозим ёки ойлик кўрсатилмаган","✓")))))))))</f>
        <v/>
      </c>
      <c r="U7760" s="22" t="str">
        <f>IF(OR(H7760="",M7760=""),"",IF(COUNTIFS($B$6:B7760,B7760,$C$6:C7760,C7760,$M$6:M7760,M7760)=1,1,0))</f>
        <v/>
      </c>
    </row>
    <row r="7761" spans="1:21" x14ac:dyDescent="0.25">
      <c r="A7761" s="22" t="str">
        <f>IF(H7761="","",COUNTA($H$6:H7761))</f>
        <v/>
      </c>
      <c r="B7761" s="23"/>
      <c r="C7761" s="24"/>
      <c r="D7761" s="24"/>
      <c r="E7761" s="24"/>
      <c r="F7761" s="24"/>
      <c r="G7761" s="24"/>
      <c r="H7761" s="25"/>
      <c r="I7761" s="24"/>
      <c r="J7761" s="26"/>
      <c r="K7761" s="27"/>
      <c r="L7761" s="24"/>
      <c r="M7761" s="24"/>
      <c r="N7761" s="26"/>
      <c r="O7761" s="24"/>
      <c r="P7761" s="28"/>
      <c r="Q7761" s="24"/>
      <c r="R7761" s="24"/>
      <c r="S7761" s="24"/>
      <c r="T7761" s="29" t="str">
        <f>IF(H7761="","",IF(LEN(H7761)&lt;&gt;14,"ПИНФЛ 14 хонали эмас",IF(B7761="","Вилоят танланмаган",IF(C7761="","Туман танланмаган",IF(COUNTIFS(Рўйхатлар!$H$2:$H$209,B7761,Рўйхатлар!$I$2:$I$209,C7761)=0,"Туман вилоятга мос эмас",IF(J7761="","Хатлов тоифаси танланмаган",IF(K7761="","Сана кўрсатилмаган",IF(COUNTIF($H$6:$H$10005,H7761)&gt;1,"Такрорий ПИНФЛ",IF(OR(L7761="",M7761="",N7761="",O7761="",P7761=""),"Корхона, СТИР, соҳа, лавозим ёки ойлик кўрсатилмаган","✓")))))))))</f>
        <v/>
      </c>
      <c r="U7761" s="22" t="str">
        <f>IF(OR(H7761="",M7761=""),"",IF(COUNTIFS($B$6:B7761,B7761,$C$6:C7761,C7761,$M$6:M7761,M7761)=1,1,0))</f>
        <v/>
      </c>
    </row>
    <row r="7762" spans="1:21" x14ac:dyDescent="0.25">
      <c r="A7762" s="22" t="str">
        <f>IF(H7762="","",COUNTA($H$6:H7762))</f>
        <v/>
      </c>
      <c r="B7762" s="23"/>
      <c r="C7762" s="24"/>
      <c r="D7762" s="24"/>
      <c r="E7762" s="24"/>
      <c r="F7762" s="24"/>
      <c r="G7762" s="24"/>
      <c r="H7762" s="25"/>
      <c r="I7762" s="24"/>
      <c r="J7762" s="26"/>
      <c r="K7762" s="27"/>
      <c r="L7762" s="24"/>
      <c r="M7762" s="24"/>
      <c r="N7762" s="26"/>
      <c r="O7762" s="24"/>
      <c r="P7762" s="28"/>
      <c r="Q7762" s="24"/>
      <c r="R7762" s="24"/>
      <c r="S7762" s="24"/>
      <c r="T7762" s="29" t="str">
        <f>IF(H7762="","",IF(LEN(H7762)&lt;&gt;14,"ПИНФЛ 14 хонали эмас",IF(B7762="","Вилоят танланмаган",IF(C7762="","Туман танланмаган",IF(COUNTIFS(Рўйхатлар!$H$2:$H$209,B7762,Рўйхатлар!$I$2:$I$209,C7762)=0,"Туман вилоятга мос эмас",IF(J7762="","Хатлов тоифаси танланмаган",IF(K7762="","Сана кўрсатилмаган",IF(COUNTIF($H$6:$H$10005,H7762)&gt;1,"Такрорий ПИНФЛ",IF(OR(L7762="",M7762="",N7762="",O7762="",P7762=""),"Корхона, СТИР, соҳа, лавозим ёки ойлик кўрсатилмаган","✓")))))))))</f>
        <v/>
      </c>
      <c r="U7762" s="22" t="str">
        <f>IF(OR(H7762="",M7762=""),"",IF(COUNTIFS($B$6:B7762,B7762,$C$6:C7762,C7762,$M$6:M7762,M7762)=1,1,0))</f>
        <v/>
      </c>
    </row>
    <row r="7763" spans="1:21" x14ac:dyDescent="0.25">
      <c r="A7763" s="22" t="str">
        <f>IF(H7763="","",COUNTA($H$6:H7763))</f>
        <v/>
      </c>
      <c r="B7763" s="23"/>
      <c r="C7763" s="24"/>
      <c r="D7763" s="24"/>
      <c r="E7763" s="24"/>
      <c r="F7763" s="24"/>
      <c r="G7763" s="24"/>
      <c r="H7763" s="25"/>
      <c r="I7763" s="24"/>
      <c r="J7763" s="26"/>
      <c r="K7763" s="27"/>
      <c r="L7763" s="24"/>
      <c r="M7763" s="24"/>
      <c r="N7763" s="26"/>
      <c r="O7763" s="24"/>
      <c r="P7763" s="28"/>
      <c r="Q7763" s="24"/>
      <c r="R7763" s="24"/>
      <c r="S7763" s="24"/>
      <c r="T7763" s="29" t="str">
        <f>IF(H7763="","",IF(LEN(H7763)&lt;&gt;14,"ПИНФЛ 14 хонали эмас",IF(B7763="","Вилоят танланмаган",IF(C7763="","Туман танланмаган",IF(COUNTIFS(Рўйхатлар!$H$2:$H$209,B7763,Рўйхатлар!$I$2:$I$209,C7763)=0,"Туман вилоятга мос эмас",IF(J7763="","Хатлов тоифаси танланмаган",IF(K7763="","Сана кўрсатилмаган",IF(COUNTIF($H$6:$H$10005,H7763)&gt;1,"Такрорий ПИНФЛ",IF(OR(L7763="",M7763="",N7763="",O7763="",P7763=""),"Корхона, СТИР, соҳа, лавозим ёки ойлик кўрсатилмаган","✓")))))))))</f>
        <v/>
      </c>
      <c r="U7763" s="22" t="str">
        <f>IF(OR(H7763="",M7763=""),"",IF(COUNTIFS($B$6:B7763,B7763,$C$6:C7763,C7763,$M$6:M7763,M7763)=1,1,0))</f>
        <v/>
      </c>
    </row>
    <row r="7764" spans="1:21" x14ac:dyDescent="0.25">
      <c r="A7764" s="22" t="str">
        <f>IF(H7764="","",COUNTA($H$6:H7764))</f>
        <v/>
      </c>
      <c r="B7764" s="23"/>
      <c r="C7764" s="24"/>
      <c r="D7764" s="24"/>
      <c r="E7764" s="24"/>
      <c r="F7764" s="24"/>
      <c r="G7764" s="24"/>
      <c r="H7764" s="25"/>
      <c r="I7764" s="24"/>
      <c r="J7764" s="26"/>
      <c r="K7764" s="27"/>
      <c r="L7764" s="24"/>
      <c r="M7764" s="24"/>
      <c r="N7764" s="26"/>
      <c r="O7764" s="24"/>
      <c r="P7764" s="28"/>
      <c r="Q7764" s="24"/>
      <c r="R7764" s="24"/>
      <c r="S7764" s="24"/>
      <c r="T7764" s="29" t="str">
        <f>IF(H7764="","",IF(LEN(H7764)&lt;&gt;14,"ПИНФЛ 14 хонали эмас",IF(B7764="","Вилоят танланмаган",IF(C7764="","Туман танланмаган",IF(COUNTIFS(Рўйхатлар!$H$2:$H$209,B7764,Рўйхатлар!$I$2:$I$209,C7764)=0,"Туман вилоятга мос эмас",IF(J7764="","Хатлов тоифаси танланмаган",IF(K7764="","Сана кўрсатилмаган",IF(COUNTIF($H$6:$H$10005,H7764)&gt;1,"Такрорий ПИНФЛ",IF(OR(L7764="",M7764="",N7764="",O7764="",P7764=""),"Корхона, СТИР, соҳа, лавозим ёки ойлик кўрсатилмаган","✓")))))))))</f>
        <v/>
      </c>
      <c r="U7764" s="22" t="str">
        <f>IF(OR(H7764="",M7764=""),"",IF(COUNTIFS($B$6:B7764,B7764,$C$6:C7764,C7764,$M$6:M7764,M7764)=1,1,0))</f>
        <v/>
      </c>
    </row>
    <row r="7765" spans="1:21" x14ac:dyDescent="0.25">
      <c r="A7765" s="22" t="str">
        <f>IF(H7765="","",COUNTA($H$6:H7765))</f>
        <v/>
      </c>
      <c r="B7765" s="23"/>
      <c r="C7765" s="24"/>
      <c r="D7765" s="24"/>
      <c r="E7765" s="24"/>
      <c r="F7765" s="24"/>
      <c r="G7765" s="24"/>
      <c r="H7765" s="25"/>
      <c r="I7765" s="24"/>
      <c r="J7765" s="26"/>
      <c r="K7765" s="27"/>
      <c r="L7765" s="24"/>
      <c r="M7765" s="24"/>
      <c r="N7765" s="26"/>
      <c r="O7765" s="24"/>
      <c r="P7765" s="28"/>
      <c r="Q7765" s="24"/>
      <c r="R7765" s="24"/>
      <c r="S7765" s="24"/>
      <c r="T7765" s="29" t="str">
        <f>IF(H7765="","",IF(LEN(H7765)&lt;&gt;14,"ПИНФЛ 14 хонали эмас",IF(B7765="","Вилоят танланмаган",IF(C7765="","Туман танланмаган",IF(COUNTIFS(Рўйхатлар!$H$2:$H$209,B7765,Рўйхатлар!$I$2:$I$209,C7765)=0,"Туман вилоятга мос эмас",IF(J7765="","Хатлов тоифаси танланмаган",IF(K7765="","Сана кўрсатилмаган",IF(COUNTIF($H$6:$H$10005,H7765)&gt;1,"Такрорий ПИНФЛ",IF(OR(L7765="",M7765="",N7765="",O7765="",P7765=""),"Корхона, СТИР, соҳа, лавозим ёки ойлик кўрсатилмаган","✓")))))))))</f>
        <v/>
      </c>
      <c r="U7765" s="22" t="str">
        <f>IF(OR(H7765="",M7765=""),"",IF(COUNTIFS($B$6:B7765,B7765,$C$6:C7765,C7765,$M$6:M7765,M7765)=1,1,0))</f>
        <v/>
      </c>
    </row>
    <row r="7766" spans="1:21" x14ac:dyDescent="0.25">
      <c r="A7766" s="22" t="str">
        <f>IF(H7766="","",COUNTA($H$6:H7766))</f>
        <v/>
      </c>
      <c r="B7766" s="23"/>
      <c r="C7766" s="24"/>
      <c r="D7766" s="24"/>
      <c r="E7766" s="24"/>
      <c r="F7766" s="24"/>
      <c r="G7766" s="24"/>
      <c r="H7766" s="25"/>
      <c r="I7766" s="24"/>
      <c r="J7766" s="26"/>
      <c r="K7766" s="27"/>
      <c r="L7766" s="24"/>
      <c r="M7766" s="24"/>
      <c r="N7766" s="26"/>
      <c r="O7766" s="24"/>
      <c r="P7766" s="28"/>
      <c r="Q7766" s="24"/>
      <c r="R7766" s="24"/>
      <c r="S7766" s="24"/>
      <c r="T7766" s="29" t="str">
        <f>IF(H7766="","",IF(LEN(H7766)&lt;&gt;14,"ПИНФЛ 14 хонали эмас",IF(B7766="","Вилоят танланмаган",IF(C7766="","Туман танланмаган",IF(COUNTIFS(Рўйхатлар!$H$2:$H$209,B7766,Рўйхатлар!$I$2:$I$209,C7766)=0,"Туман вилоятга мос эмас",IF(J7766="","Хатлов тоифаси танланмаган",IF(K7766="","Сана кўрсатилмаган",IF(COUNTIF($H$6:$H$10005,H7766)&gt;1,"Такрорий ПИНФЛ",IF(OR(L7766="",M7766="",N7766="",O7766="",P7766=""),"Корхона, СТИР, соҳа, лавозим ёки ойлик кўрсатилмаган","✓")))))))))</f>
        <v/>
      </c>
      <c r="U7766" s="22" t="str">
        <f>IF(OR(H7766="",M7766=""),"",IF(COUNTIFS($B$6:B7766,B7766,$C$6:C7766,C7766,$M$6:M7766,M7766)=1,1,0))</f>
        <v/>
      </c>
    </row>
    <row r="7767" spans="1:21" x14ac:dyDescent="0.25">
      <c r="A7767" s="22" t="str">
        <f>IF(H7767="","",COUNTA($H$6:H7767))</f>
        <v/>
      </c>
      <c r="B7767" s="23"/>
      <c r="C7767" s="24"/>
      <c r="D7767" s="24"/>
      <c r="E7767" s="24"/>
      <c r="F7767" s="24"/>
      <c r="G7767" s="24"/>
      <c r="H7767" s="25"/>
      <c r="I7767" s="24"/>
      <c r="J7767" s="26"/>
      <c r="K7767" s="27"/>
      <c r="L7767" s="24"/>
      <c r="M7767" s="24"/>
      <c r="N7767" s="26"/>
      <c r="O7767" s="24"/>
      <c r="P7767" s="28"/>
      <c r="Q7767" s="24"/>
      <c r="R7767" s="24"/>
      <c r="S7767" s="24"/>
      <c r="T7767" s="29" t="str">
        <f>IF(H7767="","",IF(LEN(H7767)&lt;&gt;14,"ПИНФЛ 14 хонали эмас",IF(B7767="","Вилоят танланмаган",IF(C7767="","Туман танланмаган",IF(COUNTIFS(Рўйхатлар!$H$2:$H$209,B7767,Рўйхатлар!$I$2:$I$209,C7767)=0,"Туман вилоятга мос эмас",IF(J7767="","Хатлов тоифаси танланмаган",IF(K7767="","Сана кўрсатилмаган",IF(COUNTIF($H$6:$H$10005,H7767)&gt;1,"Такрорий ПИНФЛ",IF(OR(L7767="",M7767="",N7767="",O7767="",P7767=""),"Корхона, СТИР, соҳа, лавозим ёки ойлик кўрсатилмаган","✓")))))))))</f>
        <v/>
      </c>
      <c r="U7767" s="22" t="str">
        <f>IF(OR(H7767="",M7767=""),"",IF(COUNTIFS($B$6:B7767,B7767,$C$6:C7767,C7767,$M$6:M7767,M7767)=1,1,0))</f>
        <v/>
      </c>
    </row>
    <row r="7768" spans="1:21" x14ac:dyDescent="0.25">
      <c r="A7768" s="22" t="str">
        <f>IF(H7768="","",COUNTA($H$6:H7768))</f>
        <v/>
      </c>
      <c r="B7768" s="23"/>
      <c r="C7768" s="24"/>
      <c r="D7768" s="24"/>
      <c r="E7768" s="24"/>
      <c r="F7768" s="24"/>
      <c r="G7768" s="24"/>
      <c r="H7768" s="25"/>
      <c r="I7768" s="24"/>
      <c r="J7768" s="26"/>
      <c r="K7768" s="27"/>
      <c r="L7768" s="24"/>
      <c r="M7768" s="24"/>
      <c r="N7768" s="26"/>
      <c r="O7768" s="24"/>
      <c r="P7768" s="28"/>
      <c r="Q7768" s="24"/>
      <c r="R7768" s="24"/>
      <c r="S7768" s="24"/>
      <c r="T7768" s="29" t="str">
        <f>IF(H7768="","",IF(LEN(H7768)&lt;&gt;14,"ПИНФЛ 14 хонали эмас",IF(B7768="","Вилоят танланмаган",IF(C7768="","Туман танланмаган",IF(COUNTIFS(Рўйхатлар!$H$2:$H$209,B7768,Рўйхатлар!$I$2:$I$209,C7768)=0,"Туман вилоятга мос эмас",IF(J7768="","Хатлов тоифаси танланмаган",IF(K7768="","Сана кўрсатилмаган",IF(COUNTIF($H$6:$H$10005,H7768)&gt;1,"Такрорий ПИНФЛ",IF(OR(L7768="",M7768="",N7768="",O7768="",P7768=""),"Корхона, СТИР, соҳа, лавозим ёки ойлик кўрсатилмаган","✓")))))))))</f>
        <v/>
      </c>
      <c r="U7768" s="22" t="str">
        <f>IF(OR(H7768="",M7768=""),"",IF(COUNTIFS($B$6:B7768,B7768,$C$6:C7768,C7768,$M$6:M7768,M7768)=1,1,0))</f>
        <v/>
      </c>
    </row>
    <row r="7769" spans="1:21" x14ac:dyDescent="0.25">
      <c r="A7769" s="22" t="str">
        <f>IF(H7769="","",COUNTA($H$6:H7769))</f>
        <v/>
      </c>
      <c r="B7769" s="23"/>
      <c r="C7769" s="24"/>
      <c r="D7769" s="24"/>
      <c r="E7769" s="24"/>
      <c r="F7769" s="24"/>
      <c r="G7769" s="24"/>
      <c r="H7769" s="25"/>
      <c r="I7769" s="24"/>
      <c r="J7769" s="26"/>
      <c r="K7769" s="27"/>
      <c r="L7769" s="24"/>
      <c r="M7769" s="24"/>
      <c r="N7769" s="26"/>
      <c r="O7769" s="24"/>
      <c r="P7769" s="28"/>
      <c r="Q7769" s="24"/>
      <c r="R7769" s="24"/>
      <c r="S7769" s="24"/>
      <c r="T7769" s="29" t="str">
        <f>IF(H7769="","",IF(LEN(H7769)&lt;&gt;14,"ПИНФЛ 14 хонали эмас",IF(B7769="","Вилоят танланмаган",IF(C7769="","Туман танланмаган",IF(COUNTIFS(Рўйхатлар!$H$2:$H$209,B7769,Рўйхатлар!$I$2:$I$209,C7769)=0,"Туман вилоятга мос эмас",IF(J7769="","Хатлов тоифаси танланмаган",IF(K7769="","Сана кўрсатилмаган",IF(COUNTIF($H$6:$H$10005,H7769)&gt;1,"Такрорий ПИНФЛ",IF(OR(L7769="",M7769="",N7769="",O7769="",P7769=""),"Корхона, СТИР, соҳа, лавозим ёки ойлик кўрсатилмаган","✓")))))))))</f>
        <v/>
      </c>
      <c r="U7769" s="22" t="str">
        <f>IF(OR(H7769="",M7769=""),"",IF(COUNTIFS($B$6:B7769,B7769,$C$6:C7769,C7769,$M$6:M7769,M7769)=1,1,0))</f>
        <v/>
      </c>
    </row>
    <row r="7770" spans="1:21" x14ac:dyDescent="0.25">
      <c r="A7770" s="22" t="str">
        <f>IF(H7770="","",COUNTA($H$6:H7770))</f>
        <v/>
      </c>
      <c r="B7770" s="23"/>
      <c r="C7770" s="24"/>
      <c r="D7770" s="24"/>
      <c r="E7770" s="24"/>
      <c r="F7770" s="24"/>
      <c r="G7770" s="24"/>
      <c r="H7770" s="25"/>
      <c r="I7770" s="24"/>
      <c r="J7770" s="26"/>
      <c r="K7770" s="27"/>
      <c r="L7770" s="24"/>
      <c r="M7770" s="24"/>
      <c r="N7770" s="26"/>
      <c r="O7770" s="24"/>
      <c r="P7770" s="28"/>
      <c r="Q7770" s="24"/>
      <c r="R7770" s="24"/>
      <c r="S7770" s="24"/>
      <c r="T7770" s="29" t="str">
        <f>IF(H7770="","",IF(LEN(H7770)&lt;&gt;14,"ПИНФЛ 14 хонали эмас",IF(B7770="","Вилоят танланмаган",IF(C7770="","Туман танланмаган",IF(COUNTIFS(Рўйхатлар!$H$2:$H$209,B7770,Рўйхатлар!$I$2:$I$209,C7770)=0,"Туман вилоятга мос эмас",IF(J7770="","Хатлов тоифаси танланмаган",IF(K7770="","Сана кўрсатилмаган",IF(COUNTIF($H$6:$H$10005,H7770)&gt;1,"Такрорий ПИНФЛ",IF(OR(L7770="",M7770="",N7770="",O7770="",P7770=""),"Корхона, СТИР, соҳа, лавозим ёки ойлик кўрсатилмаган","✓")))))))))</f>
        <v/>
      </c>
      <c r="U7770" s="22" t="str">
        <f>IF(OR(H7770="",M7770=""),"",IF(COUNTIFS($B$6:B7770,B7770,$C$6:C7770,C7770,$M$6:M7770,M7770)=1,1,0))</f>
        <v/>
      </c>
    </row>
    <row r="7771" spans="1:21" x14ac:dyDescent="0.25">
      <c r="A7771" s="22" t="str">
        <f>IF(H7771="","",COUNTA($H$6:H7771))</f>
        <v/>
      </c>
      <c r="B7771" s="23"/>
      <c r="C7771" s="24"/>
      <c r="D7771" s="24"/>
      <c r="E7771" s="24"/>
      <c r="F7771" s="24"/>
      <c r="G7771" s="24"/>
      <c r="H7771" s="25"/>
      <c r="I7771" s="24"/>
      <c r="J7771" s="26"/>
      <c r="K7771" s="27"/>
      <c r="L7771" s="24"/>
      <c r="M7771" s="24"/>
      <c r="N7771" s="26"/>
      <c r="O7771" s="24"/>
      <c r="P7771" s="28"/>
      <c r="Q7771" s="24"/>
      <c r="R7771" s="24"/>
      <c r="S7771" s="24"/>
      <c r="T7771" s="29" t="str">
        <f>IF(H7771="","",IF(LEN(H7771)&lt;&gt;14,"ПИНФЛ 14 хонали эмас",IF(B7771="","Вилоят танланмаган",IF(C7771="","Туман танланмаган",IF(COUNTIFS(Рўйхатлар!$H$2:$H$209,B7771,Рўйхатлар!$I$2:$I$209,C7771)=0,"Туман вилоятга мос эмас",IF(J7771="","Хатлов тоифаси танланмаган",IF(K7771="","Сана кўрсатилмаган",IF(COUNTIF($H$6:$H$10005,H7771)&gt;1,"Такрорий ПИНФЛ",IF(OR(L7771="",M7771="",N7771="",O7771="",P7771=""),"Корхона, СТИР, соҳа, лавозим ёки ойлик кўрсатилмаган","✓")))))))))</f>
        <v/>
      </c>
      <c r="U7771" s="22" t="str">
        <f>IF(OR(H7771="",M7771=""),"",IF(COUNTIFS($B$6:B7771,B7771,$C$6:C7771,C7771,$M$6:M7771,M7771)=1,1,0))</f>
        <v/>
      </c>
    </row>
    <row r="7772" spans="1:21" x14ac:dyDescent="0.25">
      <c r="A7772" s="22" t="str">
        <f>IF(H7772="","",COUNTA($H$6:H7772))</f>
        <v/>
      </c>
      <c r="B7772" s="23"/>
      <c r="C7772" s="24"/>
      <c r="D7772" s="24"/>
      <c r="E7772" s="24"/>
      <c r="F7772" s="24"/>
      <c r="G7772" s="24"/>
      <c r="H7772" s="25"/>
      <c r="I7772" s="24"/>
      <c r="J7772" s="26"/>
      <c r="K7772" s="27"/>
      <c r="L7772" s="24"/>
      <c r="M7772" s="24"/>
      <c r="N7772" s="26"/>
      <c r="O7772" s="24"/>
      <c r="P7772" s="28"/>
      <c r="Q7772" s="24"/>
      <c r="R7772" s="24"/>
      <c r="S7772" s="24"/>
      <c r="T7772" s="29" t="str">
        <f>IF(H7772="","",IF(LEN(H7772)&lt;&gt;14,"ПИНФЛ 14 хонали эмас",IF(B7772="","Вилоят танланмаган",IF(C7772="","Туман танланмаган",IF(COUNTIFS(Рўйхатлар!$H$2:$H$209,B7772,Рўйхатлар!$I$2:$I$209,C7772)=0,"Туман вилоятга мос эмас",IF(J7772="","Хатлов тоифаси танланмаган",IF(K7772="","Сана кўрсатилмаган",IF(COUNTIF($H$6:$H$10005,H7772)&gt;1,"Такрорий ПИНФЛ",IF(OR(L7772="",M7772="",N7772="",O7772="",P7772=""),"Корхона, СТИР, соҳа, лавозим ёки ойлик кўрсатилмаган","✓")))))))))</f>
        <v/>
      </c>
      <c r="U7772" s="22" t="str">
        <f>IF(OR(H7772="",M7772=""),"",IF(COUNTIFS($B$6:B7772,B7772,$C$6:C7772,C7772,$M$6:M7772,M7772)=1,1,0))</f>
        <v/>
      </c>
    </row>
    <row r="7773" spans="1:21" x14ac:dyDescent="0.25">
      <c r="A7773" s="22" t="str">
        <f>IF(H7773="","",COUNTA($H$6:H7773))</f>
        <v/>
      </c>
      <c r="B7773" s="23"/>
      <c r="C7773" s="24"/>
      <c r="D7773" s="24"/>
      <c r="E7773" s="24"/>
      <c r="F7773" s="24"/>
      <c r="G7773" s="24"/>
      <c r="H7773" s="25"/>
      <c r="I7773" s="24"/>
      <c r="J7773" s="26"/>
      <c r="K7773" s="27"/>
      <c r="L7773" s="24"/>
      <c r="M7773" s="24"/>
      <c r="N7773" s="26"/>
      <c r="O7773" s="24"/>
      <c r="P7773" s="28"/>
      <c r="Q7773" s="24"/>
      <c r="R7773" s="24"/>
      <c r="S7773" s="24"/>
      <c r="T7773" s="29" t="str">
        <f>IF(H7773="","",IF(LEN(H7773)&lt;&gt;14,"ПИНФЛ 14 хонали эмас",IF(B7773="","Вилоят танланмаган",IF(C7773="","Туман танланмаган",IF(COUNTIFS(Рўйхатлар!$H$2:$H$209,B7773,Рўйхатлар!$I$2:$I$209,C7773)=0,"Туман вилоятга мос эмас",IF(J7773="","Хатлов тоифаси танланмаган",IF(K7773="","Сана кўрсатилмаган",IF(COUNTIF($H$6:$H$10005,H7773)&gt;1,"Такрорий ПИНФЛ",IF(OR(L7773="",M7773="",N7773="",O7773="",P7773=""),"Корхона, СТИР, соҳа, лавозим ёки ойлик кўрсатилмаган","✓")))))))))</f>
        <v/>
      </c>
      <c r="U7773" s="22" t="str">
        <f>IF(OR(H7773="",M7773=""),"",IF(COUNTIFS($B$6:B7773,B7773,$C$6:C7773,C7773,$M$6:M7773,M7773)=1,1,0))</f>
        <v/>
      </c>
    </row>
    <row r="7774" spans="1:21" x14ac:dyDescent="0.25">
      <c r="A7774" s="22" t="str">
        <f>IF(H7774="","",COUNTA($H$6:H7774))</f>
        <v/>
      </c>
      <c r="B7774" s="23"/>
      <c r="C7774" s="24"/>
      <c r="D7774" s="24"/>
      <c r="E7774" s="24"/>
      <c r="F7774" s="24"/>
      <c r="G7774" s="24"/>
      <c r="H7774" s="25"/>
      <c r="I7774" s="24"/>
      <c r="J7774" s="26"/>
      <c r="K7774" s="27"/>
      <c r="L7774" s="24"/>
      <c r="M7774" s="24"/>
      <c r="N7774" s="26"/>
      <c r="O7774" s="24"/>
      <c r="P7774" s="28"/>
      <c r="Q7774" s="24"/>
      <c r="R7774" s="24"/>
      <c r="S7774" s="24"/>
      <c r="T7774" s="29" t="str">
        <f>IF(H7774="","",IF(LEN(H7774)&lt;&gt;14,"ПИНФЛ 14 хонали эмас",IF(B7774="","Вилоят танланмаган",IF(C7774="","Туман танланмаган",IF(COUNTIFS(Рўйхатлар!$H$2:$H$209,B7774,Рўйхатлар!$I$2:$I$209,C7774)=0,"Туман вилоятга мос эмас",IF(J7774="","Хатлов тоифаси танланмаган",IF(K7774="","Сана кўрсатилмаган",IF(COUNTIF($H$6:$H$10005,H7774)&gt;1,"Такрорий ПИНФЛ",IF(OR(L7774="",M7774="",N7774="",O7774="",P7774=""),"Корхона, СТИР, соҳа, лавозим ёки ойлик кўрсатилмаган","✓")))))))))</f>
        <v/>
      </c>
      <c r="U7774" s="22" t="str">
        <f>IF(OR(H7774="",M7774=""),"",IF(COUNTIFS($B$6:B7774,B7774,$C$6:C7774,C7774,$M$6:M7774,M7774)=1,1,0))</f>
        <v/>
      </c>
    </row>
    <row r="7775" spans="1:21" x14ac:dyDescent="0.25">
      <c r="A7775" s="22" t="str">
        <f>IF(H7775="","",COUNTA($H$6:H7775))</f>
        <v/>
      </c>
      <c r="B7775" s="23"/>
      <c r="C7775" s="24"/>
      <c r="D7775" s="24"/>
      <c r="E7775" s="24"/>
      <c r="F7775" s="24"/>
      <c r="G7775" s="24"/>
      <c r="H7775" s="25"/>
      <c r="I7775" s="24"/>
      <c r="J7775" s="26"/>
      <c r="K7775" s="27"/>
      <c r="L7775" s="24"/>
      <c r="M7775" s="24"/>
      <c r="N7775" s="26"/>
      <c r="O7775" s="24"/>
      <c r="P7775" s="28"/>
      <c r="Q7775" s="24"/>
      <c r="R7775" s="24"/>
      <c r="S7775" s="24"/>
      <c r="T7775" s="29" t="str">
        <f>IF(H7775="","",IF(LEN(H7775)&lt;&gt;14,"ПИНФЛ 14 хонали эмас",IF(B7775="","Вилоят танланмаган",IF(C7775="","Туман танланмаган",IF(COUNTIFS(Рўйхатлар!$H$2:$H$209,B7775,Рўйхатлар!$I$2:$I$209,C7775)=0,"Туман вилоятга мос эмас",IF(J7775="","Хатлов тоифаси танланмаган",IF(K7775="","Сана кўрсатилмаган",IF(COUNTIF($H$6:$H$10005,H7775)&gt;1,"Такрорий ПИНФЛ",IF(OR(L7775="",M7775="",N7775="",O7775="",P7775=""),"Корхона, СТИР, соҳа, лавозим ёки ойлик кўрсатилмаган","✓")))))))))</f>
        <v/>
      </c>
      <c r="U7775" s="22" t="str">
        <f>IF(OR(H7775="",M7775=""),"",IF(COUNTIFS($B$6:B7775,B7775,$C$6:C7775,C7775,$M$6:M7775,M7775)=1,1,0))</f>
        <v/>
      </c>
    </row>
    <row r="7776" spans="1:21" x14ac:dyDescent="0.25">
      <c r="A7776" s="22" t="str">
        <f>IF(H7776="","",COUNTA($H$6:H7776))</f>
        <v/>
      </c>
      <c r="B7776" s="23"/>
      <c r="C7776" s="24"/>
      <c r="D7776" s="24"/>
      <c r="E7776" s="24"/>
      <c r="F7776" s="24"/>
      <c r="G7776" s="24"/>
      <c r="H7776" s="25"/>
      <c r="I7776" s="24"/>
      <c r="J7776" s="26"/>
      <c r="K7776" s="27"/>
      <c r="L7776" s="24"/>
      <c r="M7776" s="24"/>
      <c r="N7776" s="26"/>
      <c r="O7776" s="24"/>
      <c r="P7776" s="28"/>
      <c r="Q7776" s="24"/>
      <c r="R7776" s="24"/>
      <c r="S7776" s="24"/>
      <c r="T7776" s="29" t="str">
        <f>IF(H7776="","",IF(LEN(H7776)&lt;&gt;14,"ПИНФЛ 14 хонали эмас",IF(B7776="","Вилоят танланмаган",IF(C7776="","Туман танланмаган",IF(COUNTIFS(Рўйхатлар!$H$2:$H$209,B7776,Рўйхатлар!$I$2:$I$209,C7776)=0,"Туман вилоятга мос эмас",IF(J7776="","Хатлов тоифаси танланмаган",IF(K7776="","Сана кўрсатилмаган",IF(COUNTIF($H$6:$H$10005,H7776)&gt;1,"Такрорий ПИНФЛ",IF(OR(L7776="",M7776="",N7776="",O7776="",P7776=""),"Корхона, СТИР, соҳа, лавозим ёки ойлик кўрсатилмаган","✓")))))))))</f>
        <v/>
      </c>
      <c r="U7776" s="22" t="str">
        <f>IF(OR(H7776="",M7776=""),"",IF(COUNTIFS($B$6:B7776,B7776,$C$6:C7776,C7776,$M$6:M7776,M7776)=1,1,0))</f>
        <v/>
      </c>
    </row>
    <row r="7777" spans="1:21" x14ac:dyDescent="0.25">
      <c r="A7777" s="22" t="str">
        <f>IF(H7777="","",COUNTA($H$6:H7777))</f>
        <v/>
      </c>
      <c r="B7777" s="23"/>
      <c r="C7777" s="24"/>
      <c r="D7777" s="24"/>
      <c r="E7777" s="24"/>
      <c r="F7777" s="24"/>
      <c r="G7777" s="24"/>
      <c r="H7777" s="25"/>
      <c r="I7777" s="24"/>
      <c r="J7777" s="26"/>
      <c r="K7777" s="27"/>
      <c r="L7777" s="24"/>
      <c r="M7777" s="24"/>
      <c r="N7777" s="26"/>
      <c r="O7777" s="24"/>
      <c r="P7777" s="28"/>
      <c r="Q7777" s="24"/>
      <c r="R7777" s="24"/>
      <c r="S7777" s="24"/>
      <c r="T7777" s="29" t="str">
        <f>IF(H7777="","",IF(LEN(H7777)&lt;&gt;14,"ПИНФЛ 14 хонали эмас",IF(B7777="","Вилоят танланмаган",IF(C7777="","Туман танланмаган",IF(COUNTIFS(Рўйхатлар!$H$2:$H$209,B7777,Рўйхатлар!$I$2:$I$209,C7777)=0,"Туман вилоятга мос эмас",IF(J7777="","Хатлов тоифаси танланмаган",IF(K7777="","Сана кўрсатилмаган",IF(COUNTIF($H$6:$H$10005,H7777)&gt;1,"Такрорий ПИНФЛ",IF(OR(L7777="",M7777="",N7777="",O7777="",P7777=""),"Корхона, СТИР, соҳа, лавозим ёки ойлик кўрсатилмаган","✓")))))))))</f>
        <v/>
      </c>
      <c r="U7777" s="22" t="str">
        <f>IF(OR(H7777="",M7777=""),"",IF(COUNTIFS($B$6:B7777,B7777,$C$6:C7777,C7777,$M$6:M7777,M7777)=1,1,0))</f>
        <v/>
      </c>
    </row>
    <row r="7778" spans="1:21" x14ac:dyDescent="0.25">
      <c r="A7778" s="22" t="str">
        <f>IF(H7778="","",COUNTA($H$6:H7778))</f>
        <v/>
      </c>
      <c r="B7778" s="23"/>
      <c r="C7778" s="24"/>
      <c r="D7778" s="24"/>
      <c r="E7778" s="24"/>
      <c r="F7778" s="24"/>
      <c r="G7778" s="24"/>
      <c r="H7778" s="25"/>
      <c r="I7778" s="24"/>
      <c r="J7778" s="26"/>
      <c r="K7778" s="27"/>
      <c r="L7778" s="24"/>
      <c r="M7778" s="24"/>
      <c r="N7778" s="26"/>
      <c r="O7778" s="24"/>
      <c r="P7778" s="28"/>
      <c r="Q7778" s="24"/>
      <c r="R7778" s="24"/>
      <c r="S7778" s="24"/>
      <c r="T7778" s="29" t="str">
        <f>IF(H7778="","",IF(LEN(H7778)&lt;&gt;14,"ПИНФЛ 14 хонали эмас",IF(B7778="","Вилоят танланмаган",IF(C7778="","Туман танланмаган",IF(COUNTIFS(Рўйхатлар!$H$2:$H$209,B7778,Рўйхатлар!$I$2:$I$209,C7778)=0,"Туман вилоятга мос эмас",IF(J7778="","Хатлов тоифаси танланмаган",IF(K7778="","Сана кўрсатилмаган",IF(COUNTIF($H$6:$H$10005,H7778)&gt;1,"Такрорий ПИНФЛ",IF(OR(L7778="",M7778="",N7778="",O7778="",P7778=""),"Корхона, СТИР, соҳа, лавозим ёки ойлик кўрсатилмаган","✓")))))))))</f>
        <v/>
      </c>
      <c r="U7778" s="22" t="str">
        <f>IF(OR(H7778="",M7778=""),"",IF(COUNTIFS($B$6:B7778,B7778,$C$6:C7778,C7778,$M$6:M7778,M7778)=1,1,0))</f>
        <v/>
      </c>
    </row>
    <row r="7779" spans="1:21" x14ac:dyDescent="0.25">
      <c r="A7779" s="22" t="str">
        <f>IF(H7779="","",COUNTA($H$6:H7779))</f>
        <v/>
      </c>
      <c r="B7779" s="23"/>
      <c r="C7779" s="24"/>
      <c r="D7779" s="24"/>
      <c r="E7779" s="24"/>
      <c r="F7779" s="24"/>
      <c r="G7779" s="24"/>
      <c r="H7779" s="25"/>
      <c r="I7779" s="24"/>
      <c r="J7779" s="26"/>
      <c r="K7779" s="27"/>
      <c r="L7779" s="24"/>
      <c r="M7779" s="24"/>
      <c r="N7779" s="26"/>
      <c r="O7779" s="24"/>
      <c r="P7779" s="28"/>
      <c r="Q7779" s="24"/>
      <c r="R7779" s="24"/>
      <c r="S7779" s="24"/>
      <c r="T7779" s="29" t="str">
        <f>IF(H7779="","",IF(LEN(H7779)&lt;&gt;14,"ПИНФЛ 14 хонали эмас",IF(B7779="","Вилоят танланмаган",IF(C7779="","Туман танланмаган",IF(COUNTIFS(Рўйхатлар!$H$2:$H$209,B7779,Рўйхатлар!$I$2:$I$209,C7779)=0,"Туман вилоятга мос эмас",IF(J7779="","Хатлов тоифаси танланмаган",IF(K7779="","Сана кўрсатилмаган",IF(COUNTIF($H$6:$H$10005,H7779)&gt;1,"Такрорий ПИНФЛ",IF(OR(L7779="",M7779="",N7779="",O7779="",P7779=""),"Корхона, СТИР, соҳа, лавозим ёки ойлик кўрсатилмаган","✓")))))))))</f>
        <v/>
      </c>
      <c r="U7779" s="22" t="str">
        <f>IF(OR(H7779="",M7779=""),"",IF(COUNTIFS($B$6:B7779,B7779,$C$6:C7779,C7779,$M$6:M7779,M7779)=1,1,0))</f>
        <v/>
      </c>
    </row>
    <row r="7780" spans="1:21" x14ac:dyDescent="0.25">
      <c r="A7780" s="22" t="str">
        <f>IF(H7780="","",COUNTA($H$6:H7780))</f>
        <v/>
      </c>
      <c r="B7780" s="23"/>
      <c r="C7780" s="24"/>
      <c r="D7780" s="24"/>
      <c r="E7780" s="24"/>
      <c r="F7780" s="24"/>
      <c r="G7780" s="24"/>
      <c r="H7780" s="25"/>
      <c r="I7780" s="24"/>
      <c r="J7780" s="26"/>
      <c r="K7780" s="27"/>
      <c r="L7780" s="24"/>
      <c r="M7780" s="24"/>
      <c r="N7780" s="26"/>
      <c r="O7780" s="24"/>
      <c r="P7780" s="28"/>
      <c r="Q7780" s="24"/>
      <c r="R7780" s="24"/>
      <c r="S7780" s="24"/>
      <c r="T7780" s="29" t="str">
        <f>IF(H7780="","",IF(LEN(H7780)&lt;&gt;14,"ПИНФЛ 14 хонали эмас",IF(B7780="","Вилоят танланмаган",IF(C7780="","Туман танланмаган",IF(COUNTIFS(Рўйхатлар!$H$2:$H$209,B7780,Рўйхатлар!$I$2:$I$209,C7780)=0,"Туман вилоятга мос эмас",IF(J7780="","Хатлов тоифаси танланмаган",IF(K7780="","Сана кўрсатилмаган",IF(COUNTIF($H$6:$H$10005,H7780)&gt;1,"Такрорий ПИНФЛ",IF(OR(L7780="",M7780="",N7780="",O7780="",P7780=""),"Корхона, СТИР, соҳа, лавозим ёки ойлик кўрсатилмаган","✓")))))))))</f>
        <v/>
      </c>
      <c r="U7780" s="22" t="str">
        <f>IF(OR(H7780="",M7780=""),"",IF(COUNTIFS($B$6:B7780,B7780,$C$6:C7780,C7780,$M$6:M7780,M7780)=1,1,0))</f>
        <v/>
      </c>
    </row>
    <row r="7781" spans="1:21" x14ac:dyDescent="0.25">
      <c r="A7781" s="22" t="str">
        <f>IF(H7781="","",COUNTA($H$6:H7781))</f>
        <v/>
      </c>
      <c r="B7781" s="23"/>
      <c r="C7781" s="24"/>
      <c r="D7781" s="24"/>
      <c r="E7781" s="24"/>
      <c r="F7781" s="24"/>
      <c r="G7781" s="24"/>
      <c r="H7781" s="25"/>
      <c r="I7781" s="24"/>
      <c r="J7781" s="26"/>
      <c r="K7781" s="27"/>
      <c r="L7781" s="24"/>
      <c r="M7781" s="24"/>
      <c r="N7781" s="26"/>
      <c r="O7781" s="24"/>
      <c r="P7781" s="28"/>
      <c r="Q7781" s="24"/>
      <c r="R7781" s="24"/>
      <c r="S7781" s="24"/>
      <c r="T7781" s="29" t="str">
        <f>IF(H7781="","",IF(LEN(H7781)&lt;&gt;14,"ПИНФЛ 14 хонали эмас",IF(B7781="","Вилоят танланмаган",IF(C7781="","Туман танланмаган",IF(COUNTIFS(Рўйхатлар!$H$2:$H$209,B7781,Рўйхатлар!$I$2:$I$209,C7781)=0,"Туман вилоятга мос эмас",IF(J7781="","Хатлов тоифаси танланмаган",IF(K7781="","Сана кўрсатилмаган",IF(COUNTIF($H$6:$H$10005,H7781)&gt;1,"Такрорий ПИНФЛ",IF(OR(L7781="",M7781="",N7781="",O7781="",P7781=""),"Корхона, СТИР, соҳа, лавозим ёки ойлик кўрсатилмаган","✓")))))))))</f>
        <v/>
      </c>
      <c r="U7781" s="22" t="str">
        <f>IF(OR(H7781="",M7781=""),"",IF(COUNTIFS($B$6:B7781,B7781,$C$6:C7781,C7781,$M$6:M7781,M7781)=1,1,0))</f>
        <v/>
      </c>
    </row>
    <row r="7782" spans="1:21" x14ac:dyDescent="0.25">
      <c r="A7782" s="22" t="str">
        <f>IF(H7782="","",COUNTA($H$6:H7782))</f>
        <v/>
      </c>
      <c r="B7782" s="23"/>
      <c r="C7782" s="24"/>
      <c r="D7782" s="24"/>
      <c r="E7782" s="24"/>
      <c r="F7782" s="24"/>
      <c r="G7782" s="24"/>
      <c r="H7782" s="25"/>
      <c r="I7782" s="24"/>
      <c r="J7782" s="26"/>
      <c r="K7782" s="27"/>
      <c r="L7782" s="24"/>
      <c r="M7782" s="24"/>
      <c r="N7782" s="26"/>
      <c r="O7782" s="24"/>
      <c r="P7782" s="28"/>
      <c r="Q7782" s="24"/>
      <c r="R7782" s="24"/>
      <c r="S7782" s="24"/>
      <c r="T7782" s="29" t="str">
        <f>IF(H7782="","",IF(LEN(H7782)&lt;&gt;14,"ПИНФЛ 14 хонали эмас",IF(B7782="","Вилоят танланмаган",IF(C7782="","Туман танланмаган",IF(COUNTIFS(Рўйхатлар!$H$2:$H$209,B7782,Рўйхатлар!$I$2:$I$209,C7782)=0,"Туман вилоятга мос эмас",IF(J7782="","Хатлов тоифаси танланмаган",IF(K7782="","Сана кўрсатилмаган",IF(COUNTIF($H$6:$H$10005,H7782)&gt;1,"Такрорий ПИНФЛ",IF(OR(L7782="",M7782="",N7782="",O7782="",P7782=""),"Корхона, СТИР, соҳа, лавозим ёки ойлик кўрсатилмаган","✓")))))))))</f>
        <v/>
      </c>
      <c r="U7782" s="22" t="str">
        <f>IF(OR(H7782="",M7782=""),"",IF(COUNTIFS($B$6:B7782,B7782,$C$6:C7782,C7782,$M$6:M7782,M7782)=1,1,0))</f>
        <v/>
      </c>
    </row>
    <row r="7783" spans="1:21" x14ac:dyDescent="0.25">
      <c r="A7783" s="22" t="str">
        <f>IF(H7783="","",COUNTA($H$6:H7783))</f>
        <v/>
      </c>
      <c r="B7783" s="23"/>
      <c r="C7783" s="24"/>
      <c r="D7783" s="24"/>
      <c r="E7783" s="24"/>
      <c r="F7783" s="24"/>
      <c r="G7783" s="24"/>
      <c r="H7783" s="25"/>
      <c r="I7783" s="24"/>
      <c r="J7783" s="26"/>
      <c r="K7783" s="27"/>
      <c r="L7783" s="24"/>
      <c r="M7783" s="24"/>
      <c r="N7783" s="26"/>
      <c r="O7783" s="24"/>
      <c r="P7783" s="28"/>
      <c r="Q7783" s="24"/>
      <c r="R7783" s="24"/>
      <c r="S7783" s="24"/>
      <c r="T7783" s="29" t="str">
        <f>IF(H7783="","",IF(LEN(H7783)&lt;&gt;14,"ПИНФЛ 14 хонали эмас",IF(B7783="","Вилоят танланмаган",IF(C7783="","Туман танланмаган",IF(COUNTIFS(Рўйхатлар!$H$2:$H$209,B7783,Рўйхатлар!$I$2:$I$209,C7783)=0,"Туман вилоятга мос эмас",IF(J7783="","Хатлов тоифаси танланмаган",IF(K7783="","Сана кўрсатилмаган",IF(COUNTIF($H$6:$H$10005,H7783)&gt;1,"Такрорий ПИНФЛ",IF(OR(L7783="",M7783="",N7783="",O7783="",P7783=""),"Корхона, СТИР, соҳа, лавозим ёки ойлик кўрсатилмаган","✓")))))))))</f>
        <v/>
      </c>
      <c r="U7783" s="22" t="str">
        <f>IF(OR(H7783="",M7783=""),"",IF(COUNTIFS($B$6:B7783,B7783,$C$6:C7783,C7783,$M$6:M7783,M7783)=1,1,0))</f>
        <v/>
      </c>
    </row>
    <row r="7784" spans="1:21" x14ac:dyDescent="0.25">
      <c r="A7784" s="22" t="str">
        <f>IF(H7784="","",COUNTA($H$6:H7784))</f>
        <v/>
      </c>
      <c r="B7784" s="23"/>
      <c r="C7784" s="24"/>
      <c r="D7784" s="24"/>
      <c r="E7784" s="24"/>
      <c r="F7784" s="24"/>
      <c r="G7784" s="24"/>
      <c r="H7784" s="25"/>
      <c r="I7784" s="24"/>
      <c r="J7784" s="26"/>
      <c r="K7784" s="27"/>
      <c r="L7784" s="24"/>
      <c r="M7784" s="24"/>
      <c r="N7784" s="26"/>
      <c r="O7784" s="24"/>
      <c r="P7784" s="28"/>
      <c r="Q7784" s="24"/>
      <c r="R7784" s="24"/>
      <c r="S7784" s="24"/>
      <c r="T7784" s="29" t="str">
        <f>IF(H7784="","",IF(LEN(H7784)&lt;&gt;14,"ПИНФЛ 14 хонали эмас",IF(B7784="","Вилоят танланмаган",IF(C7784="","Туман танланмаган",IF(COUNTIFS(Рўйхатлар!$H$2:$H$209,B7784,Рўйхатлар!$I$2:$I$209,C7784)=0,"Туман вилоятга мос эмас",IF(J7784="","Хатлов тоифаси танланмаган",IF(K7784="","Сана кўрсатилмаган",IF(COUNTIF($H$6:$H$10005,H7784)&gt;1,"Такрорий ПИНФЛ",IF(OR(L7784="",M7784="",N7784="",O7784="",P7784=""),"Корхона, СТИР, соҳа, лавозим ёки ойлик кўрсатилмаган","✓")))))))))</f>
        <v/>
      </c>
      <c r="U7784" s="22" t="str">
        <f>IF(OR(H7784="",M7784=""),"",IF(COUNTIFS($B$6:B7784,B7784,$C$6:C7784,C7784,$M$6:M7784,M7784)=1,1,0))</f>
        <v/>
      </c>
    </row>
    <row r="7785" spans="1:21" x14ac:dyDescent="0.25">
      <c r="A7785" s="22" t="str">
        <f>IF(H7785="","",COUNTA($H$6:H7785))</f>
        <v/>
      </c>
      <c r="B7785" s="23"/>
      <c r="C7785" s="24"/>
      <c r="D7785" s="24"/>
      <c r="E7785" s="24"/>
      <c r="F7785" s="24"/>
      <c r="G7785" s="24"/>
      <c r="H7785" s="25"/>
      <c r="I7785" s="24"/>
      <c r="J7785" s="26"/>
      <c r="K7785" s="27"/>
      <c r="L7785" s="24"/>
      <c r="M7785" s="24"/>
      <c r="N7785" s="26"/>
      <c r="O7785" s="24"/>
      <c r="P7785" s="28"/>
      <c r="Q7785" s="24"/>
      <c r="R7785" s="24"/>
      <c r="S7785" s="24"/>
      <c r="T7785" s="29" t="str">
        <f>IF(H7785="","",IF(LEN(H7785)&lt;&gt;14,"ПИНФЛ 14 хонали эмас",IF(B7785="","Вилоят танланмаган",IF(C7785="","Туман танланмаган",IF(COUNTIFS(Рўйхатлар!$H$2:$H$209,B7785,Рўйхатлар!$I$2:$I$209,C7785)=0,"Туман вилоятга мос эмас",IF(J7785="","Хатлов тоифаси танланмаган",IF(K7785="","Сана кўрсатилмаган",IF(COUNTIF($H$6:$H$10005,H7785)&gt;1,"Такрорий ПИНФЛ",IF(OR(L7785="",M7785="",N7785="",O7785="",P7785=""),"Корхона, СТИР, соҳа, лавозим ёки ойлик кўрсатилмаган","✓")))))))))</f>
        <v/>
      </c>
      <c r="U7785" s="22" t="str">
        <f>IF(OR(H7785="",M7785=""),"",IF(COUNTIFS($B$6:B7785,B7785,$C$6:C7785,C7785,$M$6:M7785,M7785)=1,1,0))</f>
        <v/>
      </c>
    </row>
    <row r="7786" spans="1:21" x14ac:dyDescent="0.25">
      <c r="A7786" s="22" t="str">
        <f>IF(H7786="","",COUNTA($H$6:H7786))</f>
        <v/>
      </c>
      <c r="B7786" s="23"/>
      <c r="C7786" s="24"/>
      <c r="D7786" s="24"/>
      <c r="E7786" s="24"/>
      <c r="F7786" s="24"/>
      <c r="G7786" s="24"/>
      <c r="H7786" s="25"/>
      <c r="I7786" s="24"/>
      <c r="J7786" s="26"/>
      <c r="K7786" s="27"/>
      <c r="L7786" s="24"/>
      <c r="M7786" s="24"/>
      <c r="N7786" s="26"/>
      <c r="O7786" s="24"/>
      <c r="P7786" s="28"/>
      <c r="Q7786" s="24"/>
      <c r="R7786" s="24"/>
      <c r="S7786" s="24"/>
      <c r="T7786" s="29" t="str">
        <f>IF(H7786="","",IF(LEN(H7786)&lt;&gt;14,"ПИНФЛ 14 хонали эмас",IF(B7786="","Вилоят танланмаган",IF(C7786="","Туман танланмаган",IF(COUNTIFS(Рўйхатлар!$H$2:$H$209,B7786,Рўйхатлар!$I$2:$I$209,C7786)=0,"Туман вилоятга мос эмас",IF(J7786="","Хатлов тоифаси танланмаган",IF(K7786="","Сана кўрсатилмаган",IF(COUNTIF($H$6:$H$10005,H7786)&gt;1,"Такрорий ПИНФЛ",IF(OR(L7786="",M7786="",N7786="",O7786="",P7786=""),"Корхона, СТИР, соҳа, лавозим ёки ойлик кўрсатилмаган","✓")))))))))</f>
        <v/>
      </c>
      <c r="U7786" s="22" t="str">
        <f>IF(OR(H7786="",M7786=""),"",IF(COUNTIFS($B$6:B7786,B7786,$C$6:C7786,C7786,$M$6:M7786,M7786)=1,1,0))</f>
        <v/>
      </c>
    </row>
    <row r="7787" spans="1:21" x14ac:dyDescent="0.25">
      <c r="A7787" s="22" t="str">
        <f>IF(H7787="","",COUNTA($H$6:H7787))</f>
        <v/>
      </c>
      <c r="B7787" s="23"/>
      <c r="C7787" s="24"/>
      <c r="D7787" s="24"/>
      <c r="E7787" s="24"/>
      <c r="F7787" s="24"/>
      <c r="G7787" s="24"/>
      <c r="H7787" s="25"/>
      <c r="I7787" s="24"/>
      <c r="J7787" s="26"/>
      <c r="K7787" s="27"/>
      <c r="L7787" s="24"/>
      <c r="M7787" s="24"/>
      <c r="N7787" s="26"/>
      <c r="O7787" s="24"/>
      <c r="P7787" s="28"/>
      <c r="Q7787" s="24"/>
      <c r="R7787" s="24"/>
      <c r="S7787" s="24"/>
      <c r="T7787" s="29" t="str">
        <f>IF(H7787="","",IF(LEN(H7787)&lt;&gt;14,"ПИНФЛ 14 хонали эмас",IF(B7787="","Вилоят танланмаган",IF(C7787="","Туман танланмаган",IF(COUNTIFS(Рўйхатлар!$H$2:$H$209,B7787,Рўйхатлар!$I$2:$I$209,C7787)=0,"Туман вилоятга мос эмас",IF(J7787="","Хатлов тоифаси танланмаган",IF(K7787="","Сана кўрсатилмаган",IF(COUNTIF($H$6:$H$10005,H7787)&gt;1,"Такрорий ПИНФЛ",IF(OR(L7787="",M7787="",N7787="",O7787="",P7787=""),"Корхона, СТИР, соҳа, лавозим ёки ойлик кўрсатилмаган","✓")))))))))</f>
        <v/>
      </c>
      <c r="U7787" s="22" t="str">
        <f>IF(OR(H7787="",M7787=""),"",IF(COUNTIFS($B$6:B7787,B7787,$C$6:C7787,C7787,$M$6:M7787,M7787)=1,1,0))</f>
        <v/>
      </c>
    </row>
    <row r="7788" spans="1:21" x14ac:dyDescent="0.25">
      <c r="A7788" s="22" t="str">
        <f>IF(H7788="","",COUNTA($H$6:H7788))</f>
        <v/>
      </c>
      <c r="B7788" s="23"/>
      <c r="C7788" s="24"/>
      <c r="D7788" s="24"/>
      <c r="E7788" s="24"/>
      <c r="F7788" s="24"/>
      <c r="G7788" s="24"/>
      <c r="H7788" s="25"/>
      <c r="I7788" s="24"/>
      <c r="J7788" s="26"/>
      <c r="K7788" s="27"/>
      <c r="L7788" s="24"/>
      <c r="M7788" s="24"/>
      <c r="N7788" s="26"/>
      <c r="O7788" s="24"/>
      <c r="P7788" s="28"/>
      <c r="Q7788" s="24"/>
      <c r="R7788" s="24"/>
      <c r="S7788" s="24"/>
      <c r="T7788" s="29" t="str">
        <f>IF(H7788="","",IF(LEN(H7788)&lt;&gt;14,"ПИНФЛ 14 хонали эмас",IF(B7788="","Вилоят танланмаган",IF(C7788="","Туман танланмаган",IF(COUNTIFS(Рўйхатлар!$H$2:$H$209,B7788,Рўйхатлар!$I$2:$I$209,C7788)=0,"Туман вилоятга мос эмас",IF(J7788="","Хатлов тоифаси танланмаган",IF(K7788="","Сана кўрсатилмаган",IF(COUNTIF($H$6:$H$10005,H7788)&gt;1,"Такрорий ПИНФЛ",IF(OR(L7788="",M7788="",N7788="",O7788="",P7788=""),"Корхона, СТИР, соҳа, лавозим ёки ойлик кўрсатилмаган","✓")))))))))</f>
        <v/>
      </c>
      <c r="U7788" s="22" t="str">
        <f>IF(OR(H7788="",M7788=""),"",IF(COUNTIFS($B$6:B7788,B7788,$C$6:C7788,C7788,$M$6:M7788,M7788)=1,1,0))</f>
        <v/>
      </c>
    </row>
    <row r="7789" spans="1:21" x14ac:dyDescent="0.25">
      <c r="A7789" s="22" t="str">
        <f>IF(H7789="","",COUNTA($H$6:H7789))</f>
        <v/>
      </c>
      <c r="B7789" s="23"/>
      <c r="C7789" s="24"/>
      <c r="D7789" s="24"/>
      <c r="E7789" s="24"/>
      <c r="F7789" s="24"/>
      <c r="G7789" s="24"/>
      <c r="H7789" s="25"/>
      <c r="I7789" s="24"/>
      <c r="J7789" s="26"/>
      <c r="K7789" s="27"/>
      <c r="L7789" s="24"/>
      <c r="M7789" s="24"/>
      <c r="N7789" s="26"/>
      <c r="O7789" s="24"/>
      <c r="P7789" s="28"/>
      <c r="Q7789" s="24"/>
      <c r="R7789" s="24"/>
      <c r="S7789" s="24"/>
      <c r="T7789" s="29" t="str">
        <f>IF(H7789="","",IF(LEN(H7789)&lt;&gt;14,"ПИНФЛ 14 хонали эмас",IF(B7789="","Вилоят танланмаган",IF(C7789="","Туман танланмаган",IF(COUNTIFS(Рўйхатлар!$H$2:$H$209,B7789,Рўйхатлар!$I$2:$I$209,C7789)=0,"Туман вилоятга мос эмас",IF(J7789="","Хатлов тоифаси танланмаган",IF(K7789="","Сана кўрсатилмаган",IF(COUNTIF($H$6:$H$10005,H7789)&gt;1,"Такрорий ПИНФЛ",IF(OR(L7789="",M7789="",N7789="",O7789="",P7789=""),"Корхона, СТИР, соҳа, лавозим ёки ойлик кўрсатилмаган","✓")))))))))</f>
        <v/>
      </c>
      <c r="U7789" s="22" t="str">
        <f>IF(OR(H7789="",M7789=""),"",IF(COUNTIFS($B$6:B7789,B7789,$C$6:C7789,C7789,$M$6:M7789,M7789)=1,1,0))</f>
        <v/>
      </c>
    </row>
    <row r="7790" spans="1:21" x14ac:dyDescent="0.25">
      <c r="A7790" s="22" t="str">
        <f>IF(H7790="","",COUNTA($H$6:H7790))</f>
        <v/>
      </c>
      <c r="B7790" s="23"/>
      <c r="C7790" s="24"/>
      <c r="D7790" s="24"/>
      <c r="E7790" s="24"/>
      <c r="F7790" s="24"/>
      <c r="G7790" s="24"/>
      <c r="H7790" s="25"/>
      <c r="I7790" s="24"/>
      <c r="J7790" s="26"/>
      <c r="K7790" s="27"/>
      <c r="L7790" s="24"/>
      <c r="M7790" s="24"/>
      <c r="N7790" s="26"/>
      <c r="O7790" s="24"/>
      <c r="P7790" s="28"/>
      <c r="Q7790" s="24"/>
      <c r="R7790" s="24"/>
      <c r="S7790" s="24"/>
      <c r="T7790" s="29" t="str">
        <f>IF(H7790="","",IF(LEN(H7790)&lt;&gt;14,"ПИНФЛ 14 хонали эмас",IF(B7790="","Вилоят танланмаган",IF(C7790="","Туман танланмаган",IF(COUNTIFS(Рўйхатлар!$H$2:$H$209,B7790,Рўйхатлар!$I$2:$I$209,C7790)=0,"Туман вилоятга мос эмас",IF(J7790="","Хатлов тоифаси танланмаган",IF(K7790="","Сана кўрсатилмаган",IF(COUNTIF($H$6:$H$10005,H7790)&gt;1,"Такрорий ПИНФЛ",IF(OR(L7790="",M7790="",N7790="",O7790="",P7790=""),"Корхона, СТИР, соҳа, лавозим ёки ойлик кўрсатилмаган","✓")))))))))</f>
        <v/>
      </c>
      <c r="U7790" s="22" t="str">
        <f>IF(OR(H7790="",M7790=""),"",IF(COUNTIFS($B$6:B7790,B7790,$C$6:C7790,C7790,$M$6:M7790,M7790)=1,1,0))</f>
        <v/>
      </c>
    </row>
    <row r="7791" spans="1:21" x14ac:dyDescent="0.25">
      <c r="A7791" s="22" t="str">
        <f>IF(H7791="","",COUNTA($H$6:H7791))</f>
        <v/>
      </c>
      <c r="B7791" s="23"/>
      <c r="C7791" s="24"/>
      <c r="D7791" s="24"/>
      <c r="E7791" s="24"/>
      <c r="F7791" s="24"/>
      <c r="G7791" s="24"/>
      <c r="H7791" s="25"/>
      <c r="I7791" s="24"/>
      <c r="J7791" s="26"/>
      <c r="K7791" s="27"/>
      <c r="L7791" s="24"/>
      <c r="M7791" s="24"/>
      <c r="N7791" s="26"/>
      <c r="O7791" s="24"/>
      <c r="P7791" s="28"/>
      <c r="Q7791" s="24"/>
      <c r="R7791" s="24"/>
      <c r="S7791" s="24"/>
      <c r="T7791" s="29" t="str">
        <f>IF(H7791="","",IF(LEN(H7791)&lt;&gt;14,"ПИНФЛ 14 хонали эмас",IF(B7791="","Вилоят танланмаган",IF(C7791="","Туман танланмаган",IF(COUNTIFS(Рўйхатлар!$H$2:$H$209,B7791,Рўйхатлар!$I$2:$I$209,C7791)=0,"Туман вилоятга мос эмас",IF(J7791="","Хатлов тоифаси танланмаган",IF(K7791="","Сана кўрсатилмаган",IF(COUNTIF($H$6:$H$10005,H7791)&gt;1,"Такрорий ПИНФЛ",IF(OR(L7791="",M7791="",N7791="",O7791="",P7791=""),"Корхона, СТИР, соҳа, лавозим ёки ойлик кўрсатилмаган","✓")))))))))</f>
        <v/>
      </c>
      <c r="U7791" s="22" t="str">
        <f>IF(OR(H7791="",M7791=""),"",IF(COUNTIFS($B$6:B7791,B7791,$C$6:C7791,C7791,$M$6:M7791,M7791)=1,1,0))</f>
        <v/>
      </c>
    </row>
    <row r="7792" spans="1:21" x14ac:dyDescent="0.25">
      <c r="A7792" s="22" t="str">
        <f>IF(H7792="","",COUNTA($H$6:H7792))</f>
        <v/>
      </c>
      <c r="B7792" s="23"/>
      <c r="C7792" s="24"/>
      <c r="D7792" s="24"/>
      <c r="E7792" s="24"/>
      <c r="F7792" s="24"/>
      <c r="G7792" s="24"/>
      <c r="H7792" s="25"/>
      <c r="I7792" s="24"/>
      <c r="J7792" s="26"/>
      <c r="K7792" s="27"/>
      <c r="L7792" s="24"/>
      <c r="M7792" s="24"/>
      <c r="N7792" s="26"/>
      <c r="O7792" s="24"/>
      <c r="P7792" s="28"/>
      <c r="Q7792" s="24"/>
      <c r="R7792" s="24"/>
      <c r="S7792" s="24"/>
      <c r="T7792" s="29" t="str">
        <f>IF(H7792="","",IF(LEN(H7792)&lt;&gt;14,"ПИНФЛ 14 хонали эмас",IF(B7792="","Вилоят танланмаган",IF(C7792="","Туман танланмаган",IF(COUNTIFS(Рўйхатлар!$H$2:$H$209,B7792,Рўйхатлар!$I$2:$I$209,C7792)=0,"Туман вилоятга мос эмас",IF(J7792="","Хатлов тоифаси танланмаган",IF(K7792="","Сана кўрсатилмаган",IF(COUNTIF($H$6:$H$10005,H7792)&gt;1,"Такрорий ПИНФЛ",IF(OR(L7792="",M7792="",N7792="",O7792="",P7792=""),"Корхона, СТИР, соҳа, лавозим ёки ойлик кўрсатилмаган","✓")))))))))</f>
        <v/>
      </c>
      <c r="U7792" s="22" t="str">
        <f>IF(OR(H7792="",M7792=""),"",IF(COUNTIFS($B$6:B7792,B7792,$C$6:C7792,C7792,$M$6:M7792,M7792)=1,1,0))</f>
        <v/>
      </c>
    </row>
    <row r="7793" spans="1:21" x14ac:dyDescent="0.25">
      <c r="A7793" s="22" t="str">
        <f>IF(H7793="","",COUNTA($H$6:H7793))</f>
        <v/>
      </c>
      <c r="B7793" s="23"/>
      <c r="C7793" s="24"/>
      <c r="D7793" s="24"/>
      <c r="E7793" s="24"/>
      <c r="F7793" s="24"/>
      <c r="G7793" s="24"/>
      <c r="H7793" s="25"/>
      <c r="I7793" s="24"/>
      <c r="J7793" s="26"/>
      <c r="K7793" s="27"/>
      <c r="L7793" s="24"/>
      <c r="M7793" s="24"/>
      <c r="N7793" s="26"/>
      <c r="O7793" s="24"/>
      <c r="P7793" s="28"/>
      <c r="Q7793" s="24"/>
      <c r="R7793" s="24"/>
      <c r="S7793" s="24"/>
      <c r="T7793" s="29" t="str">
        <f>IF(H7793="","",IF(LEN(H7793)&lt;&gt;14,"ПИНФЛ 14 хонали эмас",IF(B7793="","Вилоят танланмаган",IF(C7793="","Туман танланмаган",IF(COUNTIFS(Рўйхатлар!$H$2:$H$209,B7793,Рўйхатлар!$I$2:$I$209,C7793)=0,"Туман вилоятга мос эмас",IF(J7793="","Хатлов тоифаси танланмаган",IF(K7793="","Сана кўрсатилмаган",IF(COUNTIF($H$6:$H$10005,H7793)&gt;1,"Такрорий ПИНФЛ",IF(OR(L7793="",M7793="",N7793="",O7793="",P7793=""),"Корхона, СТИР, соҳа, лавозим ёки ойлик кўрсатилмаган","✓")))))))))</f>
        <v/>
      </c>
      <c r="U7793" s="22" t="str">
        <f>IF(OR(H7793="",M7793=""),"",IF(COUNTIFS($B$6:B7793,B7793,$C$6:C7793,C7793,$M$6:M7793,M7793)=1,1,0))</f>
        <v/>
      </c>
    </row>
    <row r="7794" spans="1:21" x14ac:dyDescent="0.25">
      <c r="A7794" s="22" t="str">
        <f>IF(H7794="","",COUNTA($H$6:H7794))</f>
        <v/>
      </c>
      <c r="B7794" s="23"/>
      <c r="C7794" s="24"/>
      <c r="D7794" s="24"/>
      <c r="E7794" s="24"/>
      <c r="F7794" s="24"/>
      <c r="G7794" s="24"/>
      <c r="H7794" s="25"/>
      <c r="I7794" s="24"/>
      <c r="J7794" s="26"/>
      <c r="K7794" s="27"/>
      <c r="L7794" s="24"/>
      <c r="M7794" s="24"/>
      <c r="N7794" s="26"/>
      <c r="O7794" s="24"/>
      <c r="P7794" s="28"/>
      <c r="Q7794" s="24"/>
      <c r="R7794" s="24"/>
      <c r="S7794" s="24"/>
      <c r="T7794" s="29" t="str">
        <f>IF(H7794="","",IF(LEN(H7794)&lt;&gt;14,"ПИНФЛ 14 хонали эмас",IF(B7794="","Вилоят танланмаган",IF(C7794="","Туман танланмаган",IF(COUNTIFS(Рўйхатлар!$H$2:$H$209,B7794,Рўйхатлар!$I$2:$I$209,C7794)=0,"Туман вилоятга мос эмас",IF(J7794="","Хатлов тоифаси танланмаган",IF(K7794="","Сана кўрсатилмаган",IF(COUNTIF($H$6:$H$10005,H7794)&gt;1,"Такрорий ПИНФЛ",IF(OR(L7794="",M7794="",N7794="",O7794="",P7794=""),"Корхона, СТИР, соҳа, лавозим ёки ойлик кўрсатилмаган","✓")))))))))</f>
        <v/>
      </c>
      <c r="U7794" s="22" t="str">
        <f>IF(OR(H7794="",M7794=""),"",IF(COUNTIFS($B$6:B7794,B7794,$C$6:C7794,C7794,$M$6:M7794,M7794)=1,1,0))</f>
        <v/>
      </c>
    </row>
    <row r="7795" spans="1:21" x14ac:dyDescent="0.25">
      <c r="A7795" s="22" t="str">
        <f>IF(H7795="","",COUNTA($H$6:H7795))</f>
        <v/>
      </c>
      <c r="B7795" s="23"/>
      <c r="C7795" s="24"/>
      <c r="D7795" s="24"/>
      <c r="E7795" s="24"/>
      <c r="F7795" s="24"/>
      <c r="G7795" s="24"/>
      <c r="H7795" s="25"/>
      <c r="I7795" s="24"/>
      <c r="J7795" s="26"/>
      <c r="K7795" s="27"/>
      <c r="L7795" s="24"/>
      <c r="M7795" s="24"/>
      <c r="N7795" s="26"/>
      <c r="O7795" s="24"/>
      <c r="P7795" s="28"/>
      <c r="Q7795" s="24"/>
      <c r="R7795" s="24"/>
      <c r="S7795" s="24"/>
      <c r="T7795" s="29" t="str">
        <f>IF(H7795="","",IF(LEN(H7795)&lt;&gt;14,"ПИНФЛ 14 хонали эмас",IF(B7795="","Вилоят танланмаган",IF(C7795="","Туман танланмаган",IF(COUNTIFS(Рўйхатлар!$H$2:$H$209,B7795,Рўйхатлар!$I$2:$I$209,C7795)=0,"Туман вилоятга мос эмас",IF(J7795="","Хатлов тоифаси танланмаган",IF(K7795="","Сана кўрсатилмаган",IF(COUNTIF($H$6:$H$10005,H7795)&gt;1,"Такрорий ПИНФЛ",IF(OR(L7795="",M7795="",N7795="",O7795="",P7795=""),"Корхона, СТИР, соҳа, лавозим ёки ойлик кўрсатилмаган","✓")))))))))</f>
        <v/>
      </c>
      <c r="U7795" s="22" t="str">
        <f>IF(OR(H7795="",M7795=""),"",IF(COUNTIFS($B$6:B7795,B7795,$C$6:C7795,C7795,$M$6:M7795,M7795)=1,1,0))</f>
        <v/>
      </c>
    </row>
    <row r="7796" spans="1:21" x14ac:dyDescent="0.25">
      <c r="A7796" s="22" t="str">
        <f>IF(H7796="","",COUNTA($H$6:H7796))</f>
        <v/>
      </c>
      <c r="B7796" s="23"/>
      <c r="C7796" s="24"/>
      <c r="D7796" s="24"/>
      <c r="E7796" s="24"/>
      <c r="F7796" s="24"/>
      <c r="G7796" s="24"/>
      <c r="H7796" s="25"/>
      <c r="I7796" s="24"/>
      <c r="J7796" s="26"/>
      <c r="K7796" s="27"/>
      <c r="L7796" s="24"/>
      <c r="M7796" s="24"/>
      <c r="N7796" s="26"/>
      <c r="O7796" s="24"/>
      <c r="P7796" s="28"/>
      <c r="Q7796" s="24"/>
      <c r="R7796" s="24"/>
      <c r="S7796" s="24"/>
      <c r="T7796" s="29" t="str">
        <f>IF(H7796="","",IF(LEN(H7796)&lt;&gt;14,"ПИНФЛ 14 хонали эмас",IF(B7796="","Вилоят танланмаган",IF(C7796="","Туман танланмаган",IF(COUNTIFS(Рўйхатлар!$H$2:$H$209,B7796,Рўйхатлар!$I$2:$I$209,C7796)=0,"Туман вилоятга мос эмас",IF(J7796="","Хатлов тоифаси танланмаган",IF(K7796="","Сана кўрсатилмаган",IF(COUNTIF($H$6:$H$10005,H7796)&gt;1,"Такрорий ПИНФЛ",IF(OR(L7796="",M7796="",N7796="",O7796="",P7796=""),"Корхона, СТИР, соҳа, лавозим ёки ойлик кўрсатилмаган","✓")))))))))</f>
        <v/>
      </c>
      <c r="U7796" s="22" t="str">
        <f>IF(OR(H7796="",M7796=""),"",IF(COUNTIFS($B$6:B7796,B7796,$C$6:C7796,C7796,$M$6:M7796,M7796)=1,1,0))</f>
        <v/>
      </c>
    </row>
    <row r="7797" spans="1:21" x14ac:dyDescent="0.25">
      <c r="A7797" s="22" t="str">
        <f>IF(H7797="","",COUNTA($H$6:H7797))</f>
        <v/>
      </c>
      <c r="B7797" s="23"/>
      <c r="C7797" s="24"/>
      <c r="D7797" s="24"/>
      <c r="E7797" s="24"/>
      <c r="F7797" s="24"/>
      <c r="G7797" s="24"/>
      <c r="H7797" s="25"/>
      <c r="I7797" s="24"/>
      <c r="J7797" s="26"/>
      <c r="K7797" s="27"/>
      <c r="L7797" s="24"/>
      <c r="M7797" s="24"/>
      <c r="N7797" s="26"/>
      <c r="O7797" s="24"/>
      <c r="P7797" s="28"/>
      <c r="Q7797" s="24"/>
      <c r="R7797" s="24"/>
      <c r="S7797" s="24"/>
      <c r="T7797" s="29" t="str">
        <f>IF(H7797="","",IF(LEN(H7797)&lt;&gt;14,"ПИНФЛ 14 хонали эмас",IF(B7797="","Вилоят танланмаган",IF(C7797="","Туман танланмаган",IF(COUNTIFS(Рўйхатлар!$H$2:$H$209,B7797,Рўйхатлар!$I$2:$I$209,C7797)=0,"Туман вилоятга мос эмас",IF(J7797="","Хатлов тоифаси танланмаган",IF(K7797="","Сана кўрсатилмаган",IF(COUNTIF($H$6:$H$10005,H7797)&gt;1,"Такрорий ПИНФЛ",IF(OR(L7797="",M7797="",N7797="",O7797="",P7797=""),"Корхона, СТИР, соҳа, лавозим ёки ойлик кўрсатилмаган","✓")))))))))</f>
        <v/>
      </c>
      <c r="U7797" s="22" t="str">
        <f>IF(OR(H7797="",M7797=""),"",IF(COUNTIFS($B$6:B7797,B7797,$C$6:C7797,C7797,$M$6:M7797,M7797)=1,1,0))</f>
        <v/>
      </c>
    </row>
    <row r="7798" spans="1:21" x14ac:dyDescent="0.25">
      <c r="A7798" s="22" t="str">
        <f>IF(H7798="","",COUNTA($H$6:H7798))</f>
        <v/>
      </c>
      <c r="B7798" s="23"/>
      <c r="C7798" s="24"/>
      <c r="D7798" s="24"/>
      <c r="E7798" s="24"/>
      <c r="F7798" s="24"/>
      <c r="G7798" s="24"/>
      <c r="H7798" s="25"/>
      <c r="I7798" s="24"/>
      <c r="J7798" s="26"/>
      <c r="K7798" s="27"/>
      <c r="L7798" s="24"/>
      <c r="M7798" s="24"/>
      <c r="N7798" s="26"/>
      <c r="O7798" s="24"/>
      <c r="P7798" s="28"/>
      <c r="Q7798" s="24"/>
      <c r="R7798" s="24"/>
      <c r="S7798" s="24"/>
      <c r="T7798" s="29" t="str">
        <f>IF(H7798="","",IF(LEN(H7798)&lt;&gt;14,"ПИНФЛ 14 хонали эмас",IF(B7798="","Вилоят танланмаган",IF(C7798="","Туман танланмаган",IF(COUNTIFS(Рўйхатлар!$H$2:$H$209,B7798,Рўйхатлар!$I$2:$I$209,C7798)=0,"Туман вилоятга мос эмас",IF(J7798="","Хатлов тоифаси танланмаган",IF(K7798="","Сана кўрсатилмаган",IF(COUNTIF($H$6:$H$10005,H7798)&gt;1,"Такрорий ПИНФЛ",IF(OR(L7798="",M7798="",N7798="",O7798="",P7798=""),"Корхона, СТИР, соҳа, лавозим ёки ойлик кўрсатилмаган","✓")))))))))</f>
        <v/>
      </c>
      <c r="U7798" s="22" t="str">
        <f>IF(OR(H7798="",M7798=""),"",IF(COUNTIFS($B$6:B7798,B7798,$C$6:C7798,C7798,$M$6:M7798,M7798)=1,1,0))</f>
        <v/>
      </c>
    </row>
    <row r="7799" spans="1:21" x14ac:dyDescent="0.25">
      <c r="A7799" s="22" t="str">
        <f>IF(H7799="","",COUNTA($H$6:H7799))</f>
        <v/>
      </c>
      <c r="B7799" s="23"/>
      <c r="C7799" s="24"/>
      <c r="D7799" s="24"/>
      <c r="E7799" s="24"/>
      <c r="F7799" s="24"/>
      <c r="G7799" s="24"/>
      <c r="H7799" s="25"/>
      <c r="I7799" s="24"/>
      <c r="J7799" s="26"/>
      <c r="K7799" s="27"/>
      <c r="L7799" s="24"/>
      <c r="M7799" s="24"/>
      <c r="N7799" s="26"/>
      <c r="O7799" s="24"/>
      <c r="P7799" s="28"/>
      <c r="Q7799" s="24"/>
      <c r="R7799" s="24"/>
      <c r="S7799" s="24"/>
      <c r="T7799" s="29" t="str">
        <f>IF(H7799="","",IF(LEN(H7799)&lt;&gt;14,"ПИНФЛ 14 хонали эмас",IF(B7799="","Вилоят танланмаган",IF(C7799="","Туман танланмаган",IF(COUNTIFS(Рўйхатлар!$H$2:$H$209,B7799,Рўйхатлар!$I$2:$I$209,C7799)=0,"Туман вилоятга мос эмас",IF(J7799="","Хатлов тоифаси танланмаган",IF(K7799="","Сана кўрсатилмаган",IF(COUNTIF($H$6:$H$10005,H7799)&gt;1,"Такрорий ПИНФЛ",IF(OR(L7799="",M7799="",N7799="",O7799="",P7799=""),"Корхона, СТИР, соҳа, лавозим ёки ойлик кўрсатилмаган","✓")))))))))</f>
        <v/>
      </c>
      <c r="U7799" s="22" t="str">
        <f>IF(OR(H7799="",M7799=""),"",IF(COUNTIFS($B$6:B7799,B7799,$C$6:C7799,C7799,$M$6:M7799,M7799)=1,1,0))</f>
        <v/>
      </c>
    </row>
    <row r="7800" spans="1:21" x14ac:dyDescent="0.25">
      <c r="A7800" s="22" t="str">
        <f>IF(H7800="","",COUNTA($H$6:H7800))</f>
        <v/>
      </c>
      <c r="B7800" s="23"/>
      <c r="C7800" s="24"/>
      <c r="D7800" s="24"/>
      <c r="E7800" s="24"/>
      <c r="F7800" s="24"/>
      <c r="G7800" s="24"/>
      <c r="H7800" s="25"/>
      <c r="I7800" s="24"/>
      <c r="J7800" s="26"/>
      <c r="K7800" s="27"/>
      <c r="L7800" s="24"/>
      <c r="M7800" s="24"/>
      <c r="N7800" s="26"/>
      <c r="O7800" s="24"/>
      <c r="P7800" s="28"/>
      <c r="Q7800" s="24"/>
      <c r="R7800" s="24"/>
      <c r="S7800" s="24"/>
      <c r="T7800" s="29" t="str">
        <f>IF(H7800="","",IF(LEN(H7800)&lt;&gt;14,"ПИНФЛ 14 хонали эмас",IF(B7800="","Вилоят танланмаган",IF(C7800="","Туман танланмаган",IF(COUNTIFS(Рўйхатлар!$H$2:$H$209,B7800,Рўйхатлар!$I$2:$I$209,C7800)=0,"Туман вилоятга мос эмас",IF(J7800="","Хатлов тоифаси танланмаган",IF(K7800="","Сана кўрсатилмаган",IF(COUNTIF($H$6:$H$10005,H7800)&gt;1,"Такрорий ПИНФЛ",IF(OR(L7800="",M7800="",N7800="",O7800="",P7800=""),"Корхона, СТИР, соҳа, лавозим ёки ойлик кўрсатилмаган","✓")))))))))</f>
        <v/>
      </c>
      <c r="U7800" s="22" t="str">
        <f>IF(OR(H7800="",M7800=""),"",IF(COUNTIFS($B$6:B7800,B7800,$C$6:C7800,C7800,$M$6:M7800,M7800)=1,1,0))</f>
        <v/>
      </c>
    </row>
    <row r="7801" spans="1:21" x14ac:dyDescent="0.25">
      <c r="A7801" s="22" t="str">
        <f>IF(H7801="","",COUNTA($H$6:H7801))</f>
        <v/>
      </c>
      <c r="B7801" s="23"/>
      <c r="C7801" s="24"/>
      <c r="D7801" s="24"/>
      <c r="E7801" s="24"/>
      <c r="F7801" s="24"/>
      <c r="G7801" s="24"/>
      <c r="H7801" s="25"/>
      <c r="I7801" s="24"/>
      <c r="J7801" s="26"/>
      <c r="K7801" s="27"/>
      <c r="L7801" s="24"/>
      <c r="M7801" s="24"/>
      <c r="N7801" s="26"/>
      <c r="O7801" s="24"/>
      <c r="P7801" s="28"/>
      <c r="Q7801" s="24"/>
      <c r="R7801" s="24"/>
      <c r="S7801" s="24"/>
      <c r="T7801" s="29" t="str">
        <f>IF(H7801="","",IF(LEN(H7801)&lt;&gt;14,"ПИНФЛ 14 хонали эмас",IF(B7801="","Вилоят танланмаган",IF(C7801="","Туман танланмаган",IF(COUNTIFS(Рўйхатлар!$H$2:$H$209,B7801,Рўйхатлар!$I$2:$I$209,C7801)=0,"Туман вилоятга мос эмас",IF(J7801="","Хатлов тоифаси танланмаган",IF(K7801="","Сана кўрсатилмаган",IF(COUNTIF($H$6:$H$10005,H7801)&gt;1,"Такрорий ПИНФЛ",IF(OR(L7801="",M7801="",N7801="",O7801="",P7801=""),"Корхона, СТИР, соҳа, лавозим ёки ойлик кўрсатилмаган","✓")))))))))</f>
        <v/>
      </c>
      <c r="U7801" s="22" t="str">
        <f>IF(OR(H7801="",M7801=""),"",IF(COUNTIFS($B$6:B7801,B7801,$C$6:C7801,C7801,$M$6:M7801,M7801)=1,1,0))</f>
        <v/>
      </c>
    </row>
    <row r="7802" spans="1:21" x14ac:dyDescent="0.25">
      <c r="A7802" s="22" t="str">
        <f>IF(H7802="","",COUNTA($H$6:H7802))</f>
        <v/>
      </c>
      <c r="B7802" s="23"/>
      <c r="C7802" s="24"/>
      <c r="D7802" s="24"/>
      <c r="E7802" s="24"/>
      <c r="F7802" s="24"/>
      <c r="G7802" s="24"/>
      <c r="H7802" s="25"/>
      <c r="I7802" s="24"/>
      <c r="J7802" s="26"/>
      <c r="K7802" s="27"/>
      <c r="L7802" s="24"/>
      <c r="M7802" s="24"/>
      <c r="N7802" s="26"/>
      <c r="O7802" s="24"/>
      <c r="P7802" s="28"/>
      <c r="Q7802" s="24"/>
      <c r="R7802" s="24"/>
      <c r="S7802" s="24"/>
      <c r="T7802" s="29" t="str">
        <f>IF(H7802="","",IF(LEN(H7802)&lt;&gt;14,"ПИНФЛ 14 хонали эмас",IF(B7802="","Вилоят танланмаган",IF(C7802="","Туман танланмаган",IF(COUNTIFS(Рўйхатлар!$H$2:$H$209,B7802,Рўйхатлар!$I$2:$I$209,C7802)=0,"Туман вилоятга мос эмас",IF(J7802="","Хатлов тоифаси танланмаган",IF(K7802="","Сана кўрсатилмаган",IF(COUNTIF($H$6:$H$10005,H7802)&gt;1,"Такрорий ПИНФЛ",IF(OR(L7802="",M7802="",N7802="",O7802="",P7802=""),"Корхона, СТИР, соҳа, лавозим ёки ойлик кўрсатилмаган","✓")))))))))</f>
        <v/>
      </c>
      <c r="U7802" s="22" t="str">
        <f>IF(OR(H7802="",M7802=""),"",IF(COUNTIFS($B$6:B7802,B7802,$C$6:C7802,C7802,$M$6:M7802,M7802)=1,1,0))</f>
        <v/>
      </c>
    </row>
    <row r="7803" spans="1:21" x14ac:dyDescent="0.25">
      <c r="A7803" s="22" t="str">
        <f>IF(H7803="","",COUNTA($H$6:H7803))</f>
        <v/>
      </c>
      <c r="B7803" s="23"/>
      <c r="C7803" s="24"/>
      <c r="D7803" s="24"/>
      <c r="E7803" s="24"/>
      <c r="F7803" s="24"/>
      <c r="G7803" s="24"/>
      <c r="H7803" s="25"/>
      <c r="I7803" s="24"/>
      <c r="J7803" s="26"/>
      <c r="K7803" s="27"/>
      <c r="L7803" s="24"/>
      <c r="M7803" s="24"/>
      <c r="N7803" s="26"/>
      <c r="O7803" s="24"/>
      <c r="P7803" s="28"/>
      <c r="Q7803" s="24"/>
      <c r="R7803" s="24"/>
      <c r="S7803" s="24"/>
      <c r="T7803" s="29" t="str">
        <f>IF(H7803="","",IF(LEN(H7803)&lt;&gt;14,"ПИНФЛ 14 хонали эмас",IF(B7803="","Вилоят танланмаган",IF(C7803="","Туман танланмаган",IF(COUNTIFS(Рўйхатлар!$H$2:$H$209,B7803,Рўйхатлар!$I$2:$I$209,C7803)=0,"Туман вилоятга мос эмас",IF(J7803="","Хатлов тоифаси танланмаган",IF(K7803="","Сана кўрсатилмаган",IF(COUNTIF($H$6:$H$10005,H7803)&gt;1,"Такрорий ПИНФЛ",IF(OR(L7803="",M7803="",N7803="",O7803="",P7803=""),"Корхона, СТИР, соҳа, лавозим ёки ойлик кўрсатилмаган","✓")))))))))</f>
        <v/>
      </c>
      <c r="U7803" s="22" t="str">
        <f>IF(OR(H7803="",M7803=""),"",IF(COUNTIFS($B$6:B7803,B7803,$C$6:C7803,C7803,$M$6:M7803,M7803)=1,1,0))</f>
        <v/>
      </c>
    </row>
    <row r="7804" spans="1:21" x14ac:dyDescent="0.25">
      <c r="A7804" s="22" t="str">
        <f>IF(H7804="","",COUNTA($H$6:H7804))</f>
        <v/>
      </c>
      <c r="B7804" s="23"/>
      <c r="C7804" s="24"/>
      <c r="D7804" s="24"/>
      <c r="E7804" s="24"/>
      <c r="F7804" s="24"/>
      <c r="G7804" s="24"/>
      <c r="H7804" s="25"/>
      <c r="I7804" s="24"/>
      <c r="J7804" s="26"/>
      <c r="K7804" s="27"/>
      <c r="L7804" s="24"/>
      <c r="M7804" s="24"/>
      <c r="N7804" s="26"/>
      <c r="O7804" s="24"/>
      <c r="P7804" s="28"/>
      <c r="Q7804" s="24"/>
      <c r="R7804" s="24"/>
      <c r="S7804" s="24"/>
      <c r="T7804" s="29" t="str">
        <f>IF(H7804="","",IF(LEN(H7804)&lt;&gt;14,"ПИНФЛ 14 хонали эмас",IF(B7804="","Вилоят танланмаган",IF(C7804="","Туман танланмаган",IF(COUNTIFS(Рўйхатлар!$H$2:$H$209,B7804,Рўйхатлар!$I$2:$I$209,C7804)=0,"Туман вилоятга мос эмас",IF(J7804="","Хатлов тоифаси танланмаган",IF(K7804="","Сана кўрсатилмаган",IF(COUNTIF($H$6:$H$10005,H7804)&gt;1,"Такрорий ПИНФЛ",IF(OR(L7804="",M7804="",N7804="",O7804="",P7804=""),"Корхона, СТИР, соҳа, лавозим ёки ойлик кўрсатилмаган","✓")))))))))</f>
        <v/>
      </c>
      <c r="U7804" s="22" t="str">
        <f>IF(OR(H7804="",M7804=""),"",IF(COUNTIFS($B$6:B7804,B7804,$C$6:C7804,C7804,$M$6:M7804,M7804)=1,1,0))</f>
        <v/>
      </c>
    </row>
    <row r="7805" spans="1:21" x14ac:dyDescent="0.25">
      <c r="A7805" s="22" t="str">
        <f>IF(H7805="","",COUNTA($H$6:H7805))</f>
        <v/>
      </c>
      <c r="B7805" s="23"/>
      <c r="C7805" s="24"/>
      <c r="D7805" s="24"/>
      <c r="E7805" s="24"/>
      <c r="F7805" s="24"/>
      <c r="G7805" s="24"/>
      <c r="H7805" s="25"/>
      <c r="I7805" s="24"/>
      <c r="J7805" s="26"/>
      <c r="K7805" s="27"/>
      <c r="L7805" s="24"/>
      <c r="M7805" s="24"/>
      <c r="N7805" s="26"/>
      <c r="O7805" s="24"/>
      <c r="P7805" s="28"/>
      <c r="Q7805" s="24"/>
      <c r="R7805" s="24"/>
      <c r="S7805" s="24"/>
      <c r="T7805" s="29" t="str">
        <f>IF(H7805="","",IF(LEN(H7805)&lt;&gt;14,"ПИНФЛ 14 хонали эмас",IF(B7805="","Вилоят танланмаган",IF(C7805="","Туман танланмаган",IF(COUNTIFS(Рўйхатлар!$H$2:$H$209,B7805,Рўйхатлар!$I$2:$I$209,C7805)=0,"Туман вилоятга мос эмас",IF(J7805="","Хатлов тоифаси танланмаган",IF(K7805="","Сана кўрсатилмаган",IF(COUNTIF($H$6:$H$10005,H7805)&gt;1,"Такрорий ПИНФЛ",IF(OR(L7805="",M7805="",N7805="",O7805="",P7805=""),"Корхона, СТИР, соҳа, лавозим ёки ойлик кўрсатилмаган","✓")))))))))</f>
        <v/>
      </c>
      <c r="U7805" s="22" t="str">
        <f>IF(OR(H7805="",M7805=""),"",IF(COUNTIFS($B$6:B7805,B7805,$C$6:C7805,C7805,$M$6:M7805,M7805)=1,1,0))</f>
        <v/>
      </c>
    </row>
    <row r="7806" spans="1:21" x14ac:dyDescent="0.25">
      <c r="A7806" s="22" t="str">
        <f>IF(H7806="","",COUNTA($H$6:H7806))</f>
        <v/>
      </c>
      <c r="B7806" s="23"/>
      <c r="C7806" s="24"/>
      <c r="D7806" s="24"/>
      <c r="E7806" s="24"/>
      <c r="F7806" s="24"/>
      <c r="G7806" s="24"/>
      <c r="H7806" s="25"/>
      <c r="I7806" s="24"/>
      <c r="J7806" s="26"/>
      <c r="K7806" s="27"/>
      <c r="L7806" s="24"/>
      <c r="M7806" s="24"/>
      <c r="N7806" s="26"/>
      <c r="O7806" s="24"/>
      <c r="P7806" s="28"/>
      <c r="Q7806" s="24"/>
      <c r="R7806" s="24"/>
      <c r="S7806" s="24"/>
      <c r="T7806" s="29" t="str">
        <f>IF(H7806="","",IF(LEN(H7806)&lt;&gt;14,"ПИНФЛ 14 хонали эмас",IF(B7806="","Вилоят танланмаган",IF(C7806="","Туман танланмаган",IF(COUNTIFS(Рўйхатлар!$H$2:$H$209,B7806,Рўйхатлар!$I$2:$I$209,C7806)=0,"Туман вилоятга мос эмас",IF(J7806="","Хатлов тоифаси танланмаган",IF(K7806="","Сана кўрсатилмаган",IF(COUNTIF($H$6:$H$10005,H7806)&gt;1,"Такрорий ПИНФЛ",IF(OR(L7806="",M7806="",N7806="",O7806="",P7806=""),"Корхона, СТИР, соҳа, лавозим ёки ойлик кўрсатилмаган","✓")))))))))</f>
        <v/>
      </c>
      <c r="U7806" s="22" t="str">
        <f>IF(OR(H7806="",M7806=""),"",IF(COUNTIFS($B$6:B7806,B7806,$C$6:C7806,C7806,$M$6:M7806,M7806)=1,1,0))</f>
        <v/>
      </c>
    </row>
    <row r="7807" spans="1:21" x14ac:dyDescent="0.25">
      <c r="A7807" s="22" t="str">
        <f>IF(H7807="","",COUNTA($H$6:H7807))</f>
        <v/>
      </c>
      <c r="B7807" s="23"/>
      <c r="C7807" s="24"/>
      <c r="D7807" s="24"/>
      <c r="E7807" s="24"/>
      <c r="F7807" s="24"/>
      <c r="G7807" s="24"/>
      <c r="H7807" s="25"/>
      <c r="I7807" s="24"/>
      <c r="J7807" s="26"/>
      <c r="K7807" s="27"/>
      <c r="L7807" s="24"/>
      <c r="M7807" s="24"/>
      <c r="N7807" s="26"/>
      <c r="O7807" s="24"/>
      <c r="P7807" s="28"/>
      <c r="Q7807" s="24"/>
      <c r="R7807" s="24"/>
      <c r="S7807" s="24"/>
      <c r="T7807" s="29" t="str">
        <f>IF(H7807="","",IF(LEN(H7807)&lt;&gt;14,"ПИНФЛ 14 хонали эмас",IF(B7807="","Вилоят танланмаган",IF(C7807="","Туман танланмаган",IF(COUNTIFS(Рўйхатлар!$H$2:$H$209,B7807,Рўйхатлар!$I$2:$I$209,C7807)=0,"Туман вилоятга мос эмас",IF(J7807="","Хатлов тоифаси танланмаган",IF(K7807="","Сана кўрсатилмаган",IF(COUNTIF($H$6:$H$10005,H7807)&gt;1,"Такрорий ПИНФЛ",IF(OR(L7807="",M7807="",N7807="",O7807="",P7807=""),"Корхона, СТИР, соҳа, лавозим ёки ойлик кўрсатилмаган","✓")))))))))</f>
        <v/>
      </c>
      <c r="U7807" s="22" t="str">
        <f>IF(OR(H7807="",M7807=""),"",IF(COUNTIFS($B$6:B7807,B7807,$C$6:C7807,C7807,$M$6:M7807,M7807)=1,1,0))</f>
        <v/>
      </c>
    </row>
    <row r="7808" spans="1:21" x14ac:dyDescent="0.25">
      <c r="A7808" s="22" t="str">
        <f>IF(H7808="","",COUNTA($H$6:H7808))</f>
        <v/>
      </c>
      <c r="B7808" s="23"/>
      <c r="C7808" s="24"/>
      <c r="D7808" s="24"/>
      <c r="E7808" s="24"/>
      <c r="F7808" s="24"/>
      <c r="G7808" s="24"/>
      <c r="H7808" s="25"/>
      <c r="I7808" s="24"/>
      <c r="J7808" s="26"/>
      <c r="K7808" s="27"/>
      <c r="L7808" s="24"/>
      <c r="M7808" s="24"/>
      <c r="N7808" s="26"/>
      <c r="O7808" s="24"/>
      <c r="P7808" s="28"/>
      <c r="Q7808" s="24"/>
      <c r="R7808" s="24"/>
      <c r="S7808" s="24"/>
      <c r="T7808" s="29" t="str">
        <f>IF(H7808="","",IF(LEN(H7808)&lt;&gt;14,"ПИНФЛ 14 хонали эмас",IF(B7808="","Вилоят танланмаган",IF(C7808="","Туман танланмаган",IF(COUNTIFS(Рўйхатлар!$H$2:$H$209,B7808,Рўйхатлар!$I$2:$I$209,C7808)=0,"Туман вилоятга мос эмас",IF(J7808="","Хатлов тоифаси танланмаган",IF(K7808="","Сана кўрсатилмаган",IF(COUNTIF($H$6:$H$10005,H7808)&gt;1,"Такрорий ПИНФЛ",IF(OR(L7808="",M7808="",N7808="",O7808="",P7808=""),"Корхона, СТИР, соҳа, лавозим ёки ойлик кўрсатилмаган","✓")))))))))</f>
        <v/>
      </c>
      <c r="U7808" s="22" t="str">
        <f>IF(OR(H7808="",M7808=""),"",IF(COUNTIFS($B$6:B7808,B7808,$C$6:C7808,C7808,$M$6:M7808,M7808)=1,1,0))</f>
        <v/>
      </c>
    </row>
    <row r="7809" spans="1:21" x14ac:dyDescent="0.25">
      <c r="A7809" s="22" t="str">
        <f>IF(H7809="","",COUNTA($H$6:H7809))</f>
        <v/>
      </c>
      <c r="B7809" s="23"/>
      <c r="C7809" s="24"/>
      <c r="D7809" s="24"/>
      <c r="E7809" s="24"/>
      <c r="F7809" s="24"/>
      <c r="G7809" s="24"/>
      <c r="H7809" s="25"/>
      <c r="I7809" s="24"/>
      <c r="J7809" s="26"/>
      <c r="K7809" s="27"/>
      <c r="L7809" s="24"/>
      <c r="M7809" s="24"/>
      <c r="N7809" s="26"/>
      <c r="O7809" s="24"/>
      <c r="P7809" s="28"/>
      <c r="Q7809" s="24"/>
      <c r="R7809" s="24"/>
      <c r="S7809" s="24"/>
      <c r="T7809" s="29" t="str">
        <f>IF(H7809="","",IF(LEN(H7809)&lt;&gt;14,"ПИНФЛ 14 хонали эмас",IF(B7809="","Вилоят танланмаган",IF(C7809="","Туман танланмаган",IF(COUNTIFS(Рўйхатлар!$H$2:$H$209,B7809,Рўйхатлар!$I$2:$I$209,C7809)=0,"Туман вилоятга мос эмас",IF(J7809="","Хатлов тоифаси танланмаган",IF(K7809="","Сана кўрсатилмаган",IF(COUNTIF($H$6:$H$10005,H7809)&gt;1,"Такрорий ПИНФЛ",IF(OR(L7809="",M7809="",N7809="",O7809="",P7809=""),"Корхона, СТИР, соҳа, лавозим ёки ойлик кўрсатилмаган","✓")))))))))</f>
        <v/>
      </c>
      <c r="U7809" s="22" t="str">
        <f>IF(OR(H7809="",M7809=""),"",IF(COUNTIFS($B$6:B7809,B7809,$C$6:C7809,C7809,$M$6:M7809,M7809)=1,1,0))</f>
        <v/>
      </c>
    </row>
    <row r="7810" spans="1:21" x14ac:dyDescent="0.25">
      <c r="A7810" s="22" t="str">
        <f>IF(H7810="","",COUNTA($H$6:H7810))</f>
        <v/>
      </c>
      <c r="B7810" s="23"/>
      <c r="C7810" s="24"/>
      <c r="D7810" s="24"/>
      <c r="E7810" s="24"/>
      <c r="F7810" s="24"/>
      <c r="G7810" s="24"/>
      <c r="H7810" s="25"/>
      <c r="I7810" s="24"/>
      <c r="J7810" s="26"/>
      <c r="K7810" s="27"/>
      <c r="L7810" s="24"/>
      <c r="M7810" s="24"/>
      <c r="N7810" s="26"/>
      <c r="O7810" s="24"/>
      <c r="P7810" s="28"/>
      <c r="Q7810" s="24"/>
      <c r="R7810" s="24"/>
      <c r="S7810" s="24"/>
      <c r="T7810" s="29" t="str">
        <f>IF(H7810="","",IF(LEN(H7810)&lt;&gt;14,"ПИНФЛ 14 хонали эмас",IF(B7810="","Вилоят танланмаган",IF(C7810="","Туман танланмаган",IF(COUNTIFS(Рўйхатлар!$H$2:$H$209,B7810,Рўйхатлар!$I$2:$I$209,C7810)=0,"Туман вилоятга мос эмас",IF(J7810="","Хатлов тоифаси танланмаган",IF(K7810="","Сана кўрсатилмаган",IF(COUNTIF($H$6:$H$10005,H7810)&gt;1,"Такрорий ПИНФЛ",IF(OR(L7810="",M7810="",N7810="",O7810="",P7810=""),"Корхона, СТИР, соҳа, лавозим ёки ойлик кўрсатилмаган","✓")))))))))</f>
        <v/>
      </c>
      <c r="U7810" s="22" t="str">
        <f>IF(OR(H7810="",M7810=""),"",IF(COUNTIFS($B$6:B7810,B7810,$C$6:C7810,C7810,$M$6:M7810,M7810)=1,1,0))</f>
        <v/>
      </c>
    </row>
    <row r="7811" spans="1:21" x14ac:dyDescent="0.25">
      <c r="A7811" s="22" t="str">
        <f>IF(H7811="","",COUNTA($H$6:H7811))</f>
        <v/>
      </c>
      <c r="B7811" s="23"/>
      <c r="C7811" s="24"/>
      <c r="D7811" s="24"/>
      <c r="E7811" s="24"/>
      <c r="F7811" s="24"/>
      <c r="G7811" s="24"/>
      <c r="H7811" s="25"/>
      <c r="I7811" s="24"/>
      <c r="J7811" s="26"/>
      <c r="K7811" s="27"/>
      <c r="L7811" s="24"/>
      <c r="M7811" s="24"/>
      <c r="N7811" s="26"/>
      <c r="O7811" s="24"/>
      <c r="P7811" s="28"/>
      <c r="Q7811" s="24"/>
      <c r="R7811" s="24"/>
      <c r="S7811" s="24"/>
      <c r="T7811" s="29" t="str">
        <f>IF(H7811="","",IF(LEN(H7811)&lt;&gt;14,"ПИНФЛ 14 хонали эмас",IF(B7811="","Вилоят танланмаган",IF(C7811="","Туман танланмаган",IF(COUNTIFS(Рўйхатлар!$H$2:$H$209,B7811,Рўйхатлар!$I$2:$I$209,C7811)=0,"Туман вилоятга мос эмас",IF(J7811="","Хатлов тоифаси танланмаган",IF(K7811="","Сана кўрсатилмаган",IF(COUNTIF($H$6:$H$10005,H7811)&gt;1,"Такрорий ПИНФЛ",IF(OR(L7811="",M7811="",N7811="",O7811="",P7811=""),"Корхона, СТИР, соҳа, лавозим ёки ойлик кўрсатилмаган","✓")))))))))</f>
        <v/>
      </c>
      <c r="U7811" s="22" t="str">
        <f>IF(OR(H7811="",M7811=""),"",IF(COUNTIFS($B$6:B7811,B7811,$C$6:C7811,C7811,$M$6:M7811,M7811)=1,1,0))</f>
        <v/>
      </c>
    </row>
    <row r="7812" spans="1:21" x14ac:dyDescent="0.25">
      <c r="A7812" s="22" t="str">
        <f>IF(H7812="","",COUNTA($H$6:H7812))</f>
        <v/>
      </c>
      <c r="B7812" s="23"/>
      <c r="C7812" s="24"/>
      <c r="D7812" s="24"/>
      <c r="E7812" s="24"/>
      <c r="F7812" s="24"/>
      <c r="G7812" s="24"/>
      <c r="H7812" s="25"/>
      <c r="I7812" s="24"/>
      <c r="J7812" s="26"/>
      <c r="K7812" s="27"/>
      <c r="L7812" s="24"/>
      <c r="M7812" s="24"/>
      <c r="N7812" s="26"/>
      <c r="O7812" s="24"/>
      <c r="P7812" s="28"/>
      <c r="Q7812" s="24"/>
      <c r="R7812" s="24"/>
      <c r="S7812" s="24"/>
      <c r="T7812" s="29" t="str">
        <f>IF(H7812="","",IF(LEN(H7812)&lt;&gt;14,"ПИНФЛ 14 хонали эмас",IF(B7812="","Вилоят танланмаган",IF(C7812="","Туман танланмаган",IF(COUNTIFS(Рўйхатлар!$H$2:$H$209,B7812,Рўйхатлар!$I$2:$I$209,C7812)=0,"Туман вилоятга мос эмас",IF(J7812="","Хатлов тоифаси танланмаган",IF(K7812="","Сана кўрсатилмаган",IF(COUNTIF($H$6:$H$10005,H7812)&gt;1,"Такрорий ПИНФЛ",IF(OR(L7812="",M7812="",N7812="",O7812="",P7812=""),"Корхона, СТИР, соҳа, лавозим ёки ойлик кўрсатилмаган","✓")))))))))</f>
        <v/>
      </c>
      <c r="U7812" s="22" t="str">
        <f>IF(OR(H7812="",M7812=""),"",IF(COUNTIFS($B$6:B7812,B7812,$C$6:C7812,C7812,$M$6:M7812,M7812)=1,1,0))</f>
        <v/>
      </c>
    </row>
    <row r="7813" spans="1:21" x14ac:dyDescent="0.25">
      <c r="A7813" s="22" t="str">
        <f>IF(H7813="","",COUNTA($H$6:H7813))</f>
        <v/>
      </c>
      <c r="B7813" s="23"/>
      <c r="C7813" s="24"/>
      <c r="D7813" s="24"/>
      <c r="E7813" s="24"/>
      <c r="F7813" s="24"/>
      <c r="G7813" s="24"/>
      <c r="H7813" s="25"/>
      <c r="I7813" s="24"/>
      <c r="J7813" s="26"/>
      <c r="K7813" s="27"/>
      <c r="L7813" s="24"/>
      <c r="M7813" s="24"/>
      <c r="N7813" s="26"/>
      <c r="O7813" s="24"/>
      <c r="P7813" s="28"/>
      <c r="Q7813" s="24"/>
      <c r="R7813" s="24"/>
      <c r="S7813" s="24"/>
      <c r="T7813" s="29" t="str">
        <f>IF(H7813="","",IF(LEN(H7813)&lt;&gt;14,"ПИНФЛ 14 хонали эмас",IF(B7813="","Вилоят танланмаган",IF(C7813="","Туман танланмаган",IF(COUNTIFS(Рўйхатлар!$H$2:$H$209,B7813,Рўйхатлар!$I$2:$I$209,C7813)=0,"Туман вилоятга мос эмас",IF(J7813="","Хатлов тоифаси танланмаган",IF(K7813="","Сана кўрсатилмаган",IF(COUNTIF($H$6:$H$10005,H7813)&gt;1,"Такрорий ПИНФЛ",IF(OR(L7813="",M7813="",N7813="",O7813="",P7813=""),"Корхона, СТИР, соҳа, лавозим ёки ойлик кўрсатилмаган","✓")))))))))</f>
        <v/>
      </c>
      <c r="U7813" s="22" t="str">
        <f>IF(OR(H7813="",M7813=""),"",IF(COUNTIFS($B$6:B7813,B7813,$C$6:C7813,C7813,$M$6:M7813,M7813)=1,1,0))</f>
        <v/>
      </c>
    </row>
    <row r="7814" spans="1:21" x14ac:dyDescent="0.25">
      <c r="A7814" s="22" t="str">
        <f>IF(H7814="","",COUNTA($H$6:H7814))</f>
        <v/>
      </c>
      <c r="B7814" s="23"/>
      <c r="C7814" s="24"/>
      <c r="D7814" s="24"/>
      <c r="E7814" s="24"/>
      <c r="F7814" s="24"/>
      <c r="G7814" s="24"/>
      <c r="H7814" s="25"/>
      <c r="I7814" s="24"/>
      <c r="J7814" s="26"/>
      <c r="K7814" s="27"/>
      <c r="L7814" s="24"/>
      <c r="M7814" s="24"/>
      <c r="N7814" s="26"/>
      <c r="O7814" s="24"/>
      <c r="P7814" s="28"/>
      <c r="Q7814" s="24"/>
      <c r="R7814" s="24"/>
      <c r="S7814" s="24"/>
      <c r="T7814" s="29" t="str">
        <f>IF(H7814="","",IF(LEN(H7814)&lt;&gt;14,"ПИНФЛ 14 хонали эмас",IF(B7814="","Вилоят танланмаган",IF(C7814="","Туман танланмаган",IF(COUNTIFS(Рўйхатлар!$H$2:$H$209,B7814,Рўйхатлар!$I$2:$I$209,C7814)=0,"Туман вилоятга мос эмас",IF(J7814="","Хатлов тоифаси танланмаган",IF(K7814="","Сана кўрсатилмаган",IF(COUNTIF($H$6:$H$10005,H7814)&gt;1,"Такрорий ПИНФЛ",IF(OR(L7814="",M7814="",N7814="",O7814="",P7814=""),"Корхона, СТИР, соҳа, лавозим ёки ойлик кўрсатилмаган","✓")))))))))</f>
        <v/>
      </c>
      <c r="U7814" s="22" t="str">
        <f>IF(OR(H7814="",M7814=""),"",IF(COUNTIFS($B$6:B7814,B7814,$C$6:C7814,C7814,$M$6:M7814,M7814)=1,1,0))</f>
        <v/>
      </c>
    </row>
    <row r="7815" spans="1:21" x14ac:dyDescent="0.25">
      <c r="A7815" s="22" t="str">
        <f>IF(H7815="","",COUNTA($H$6:H7815))</f>
        <v/>
      </c>
      <c r="B7815" s="23"/>
      <c r="C7815" s="24"/>
      <c r="D7815" s="24"/>
      <c r="E7815" s="24"/>
      <c r="F7815" s="24"/>
      <c r="G7815" s="24"/>
      <c r="H7815" s="25"/>
      <c r="I7815" s="24"/>
      <c r="J7815" s="26"/>
      <c r="K7815" s="27"/>
      <c r="L7815" s="24"/>
      <c r="M7815" s="24"/>
      <c r="N7815" s="26"/>
      <c r="O7815" s="24"/>
      <c r="P7815" s="28"/>
      <c r="Q7815" s="24"/>
      <c r="R7815" s="24"/>
      <c r="S7815" s="24"/>
      <c r="T7815" s="29" t="str">
        <f>IF(H7815="","",IF(LEN(H7815)&lt;&gt;14,"ПИНФЛ 14 хонали эмас",IF(B7815="","Вилоят танланмаган",IF(C7815="","Туман танланмаган",IF(COUNTIFS(Рўйхатлар!$H$2:$H$209,B7815,Рўйхатлар!$I$2:$I$209,C7815)=0,"Туман вилоятга мос эмас",IF(J7815="","Хатлов тоифаси танланмаган",IF(K7815="","Сана кўрсатилмаган",IF(COUNTIF($H$6:$H$10005,H7815)&gt;1,"Такрорий ПИНФЛ",IF(OR(L7815="",M7815="",N7815="",O7815="",P7815=""),"Корхона, СТИР, соҳа, лавозим ёки ойлик кўрсатилмаган","✓")))))))))</f>
        <v/>
      </c>
      <c r="U7815" s="22" t="str">
        <f>IF(OR(H7815="",M7815=""),"",IF(COUNTIFS($B$6:B7815,B7815,$C$6:C7815,C7815,$M$6:M7815,M7815)=1,1,0))</f>
        <v/>
      </c>
    </row>
    <row r="7816" spans="1:21" x14ac:dyDescent="0.25">
      <c r="A7816" s="22" t="str">
        <f>IF(H7816="","",COUNTA($H$6:H7816))</f>
        <v/>
      </c>
      <c r="B7816" s="23"/>
      <c r="C7816" s="24"/>
      <c r="D7816" s="24"/>
      <c r="E7816" s="24"/>
      <c r="F7816" s="24"/>
      <c r="G7816" s="24"/>
      <c r="H7816" s="25"/>
      <c r="I7816" s="24"/>
      <c r="J7816" s="26"/>
      <c r="K7816" s="27"/>
      <c r="L7816" s="24"/>
      <c r="M7816" s="24"/>
      <c r="N7816" s="26"/>
      <c r="O7816" s="24"/>
      <c r="P7816" s="28"/>
      <c r="Q7816" s="24"/>
      <c r="R7816" s="24"/>
      <c r="S7816" s="24"/>
      <c r="T7816" s="29" t="str">
        <f>IF(H7816="","",IF(LEN(H7816)&lt;&gt;14,"ПИНФЛ 14 хонали эмас",IF(B7816="","Вилоят танланмаган",IF(C7816="","Туман танланмаган",IF(COUNTIFS(Рўйхатлар!$H$2:$H$209,B7816,Рўйхатлар!$I$2:$I$209,C7816)=0,"Туман вилоятга мос эмас",IF(J7816="","Хатлов тоифаси танланмаган",IF(K7816="","Сана кўрсатилмаган",IF(COUNTIF($H$6:$H$10005,H7816)&gt;1,"Такрорий ПИНФЛ",IF(OR(L7816="",M7816="",N7816="",O7816="",P7816=""),"Корхона, СТИР, соҳа, лавозим ёки ойлик кўрсатилмаган","✓")))))))))</f>
        <v/>
      </c>
      <c r="U7816" s="22" t="str">
        <f>IF(OR(H7816="",M7816=""),"",IF(COUNTIFS($B$6:B7816,B7816,$C$6:C7816,C7816,$M$6:M7816,M7816)=1,1,0))</f>
        <v/>
      </c>
    </row>
    <row r="7817" spans="1:21" x14ac:dyDescent="0.25">
      <c r="A7817" s="22" t="str">
        <f>IF(H7817="","",COUNTA($H$6:H7817))</f>
        <v/>
      </c>
      <c r="B7817" s="23"/>
      <c r="C7817" s="24"/>
      <c r="D7817" s="24"/>
      <c r="E7817" s="24"/>
      <c r="F7817" s="24"/>
      <c r="G7817" s="24"/>
      <c r="H7817" s="25"/>
      <c r="I7817" s="24"/>
      <c r="J7817" s="26"/>
      <c r="K7817" s="27"/>
      <c r="L7817" s="24"/>
      <c r="M7817" s="24"/>
      <c r="N7817" s="26"/>
      <c r="O7817" s="24"/>
      <c r="P7817" s="28"/>
      <c r="Q7817" s="24"/>
      <c r="R7817" s="24"/>
      <c r="S7817" s="24"/>
      <c r="T7817" s="29" t="str">
        <f>IF(H7817="","",IF(LEN(H7817)&lt;&gt;14,"ПИНФЛ 14 хонали эмас",IF(B7817="","Вилоят танланмаган",IF(C7817="","Туман танланмаган",IF(COUNTIFS(Рўйхатлар!$H$2:$H$209,B7817,Рўйхатлар!$I$2:$I$209,C7817)=0,"Туман вилоятга мос эмас",IF(J7817="","Хатлов тоифаси танланмаган",IF(K7817="","Сана кўрсатилмаган",IF(COUNTIF($H$6:$H$10005,H7817)&gt;1,"Такрорий ПИНФЛ",IF(OR(L7817="",M7817="",N7817="",O7817="",P7817=""),"Корхона, СТИР, соҳа, лавозим ёки ойлик кўрсатилмаган","✓")))))))))</f>
        <v/>
      </c>
      <c r="U7817" s="22" t="str">
        <f>IF(OR(H7817="",M7817=""),"",IF(COUNTIFS($B$6:B7817,B7817,$C$6:C7817,C7817,$M$6:M7817,M7817)=1,1,0))</f>
        <v/>
      </c>
    </row>
    <row r="7818" spans="1:21" x14ac:dyDescent="0.25">
      <c r="A7818" s="22" t="str">
        <f>IF(H7818="","",COUNTA($H$6:H7818))</f>
        <v/>
      </c>
      <c r="B7818" s="23"/>
      <c r="C7818" s="24"/>
      <c r="D7818" s="24"/>
      <c r="E7818" s="24"/>
      <c r="F7818" s="24"/>
      <c r="G7818" s="24"/>
      <c r="H7818" s="25"/>
      <c r="I7818" s="24"/>
      <c r="J7818" s="26"/>
      <c r="K7818" s="27"/>
      <c r="L7818" s="24"/>
      <c r="M7818" s="24"/>
      <c r="N7818" s="26"/>
      <c r="O7818" s="24"/>
      <c r="P7818" s="28"/>
      <c r="Q7818" s="24"/>
      <c r="R7818" s="24"/>
      <c r="S7818" s="24"/>
      <c r="T7818" s="29" t="str">
        <f>IF(H7818="","",IF(LEN(H7818)&lt;&gt;14,"ПИНФЛ 14 хонали эмас",IF(B7818="","Вилоят танланмаган",IF(C7818="","Туман танланмаган",IF(COUNTIFS(Рўйхатлар!$H$2:$H$209,B7818,Рўйхатлар!$I$2:$I$209,C7818)=0,"Туман вилоятга мос эмас",IF(J7818="","Хатлов тоифаси танланмаган",IF(K7818="","Сана кўрсатилмаган",IF(COUNTIF($H$6:$H$10005,H7818)&gt;1,"Такрорий ПИНФЛ",IF(OR(L7818="",M7818="",N7818="",O7818="",P7818=""),"Корхона, СТИР, соҳа, лавозим ёки ойлик кўрсатилмаган","✓")))))))))</f>
        <v/>
      </c>
      <c r="U7818" s="22" t="str">
        <f>IF(OR(H7818="",M7818=""),"",IF(COUNTIFS($B$6:B7818,B7818,$C$6:C7818,C7818,$M$6:M7818,M7818)=1,1,0))</f>
        <v/>
      </c>
    </row>
    <row r="7819" spans="1:21" x14ac:dyDescent="0.25">
      <c r="A7819" s="22" t="str">
        <f>IF(H7819="","",COUNTA($H$6:H7819))</f>
        <v/>
      </c>
      <c r="B7819" s="23"/>
      <c r="C7819" s="24"/>
      <c r="D7819" s="24"/>
      <c r="E7819" s="24"/>
      <c r="F7819" s="24"/>
      <c r="G7819" s="24"/>
      <c r="H7819" s="25"/>
      <c r="I7819" s="24"/>
      <c r="J7819" s="26"/>
      <c r="K7819" s="27"/>
      <c r="L7819" s="24"/>
      <c r="M7819" s="24"/>
      <c r="N7819" s="26"/>
      <c r="O7819" s="24"/>
      <c r="P7819" s="28"/>
      <c r="Q7819" s="24"/>
      <c r="R7819" s="24"/>
      <c r="S7819" s="24"/>
      <c r="T7819" s="29" t="str">
        <f>IF(H7819="","",IF(LEN(H7819)&lt;&gt;14,"ПИНФЛ 14 хонали эмас",IF(B7819="","Вилоят танланмаган",IF(C7819="","Туман танланмаган",IF(COUNTIFS(Рўйхатлар!$H$2:$H$209,B7819,Рўйхатлар!$I$2:$I$209,C7819)=0,"Туман вилоятга мос эмас",IF(J7819="","Хатлов тоифаси танланмаган",IF(K7819="","Сана кўрсатилмаган",IF(COUNTIF($H$6:$H$10005,H7819)&gt;1,"Такрорий ПИНФЛ",IF(OR(L7819="",M7819="",N7819="",O7819="",P7819=""),"Корхона, СТИР, соҳа, лавозим ёки ойлик кўрсатилмаган","✓")))))))))</f>
        <v/>
      </c>
      <c r="U7819" s="22" t="str">
        <f>IF(OR(H7819="",M7819=""),"",IF(COUNTIFS($B$6:B7819,B7819,$C$6:C7819,C7819,$M$6:M7819,M7819)=1,1,0))</f>
        <v/>
      </c>
    </row>
    <row r="7820" spans="1:21" x14ac:dyDescent="0.25">
      <c r="A7820" s="22" t="str">
        <f>IF(H7820="","",COUNTA($H$6:H7820))</f>
        <v/>
      </c>
      <c r="B7820" s="23"/>
      <c r="C7820" s="24"/>
      <c r="D7820" s="24"/>
      <c r="E7820" s="24"/>
      <c r="F7820" s="24"/>
      <c r="G7820" s="24"/>
      <c r="H7820" s="25"/>
      <c r="I7820" s="24"/>
      <c r="J7820" s="26"/>
      <c r="K7820" s="27"/>
      <c r="L7820" s="24"/>
      <c r="M7820" s="24"/>
      <c r="N7820" s="26"/>
      <c r="O7820" s="24"/>
      <c r="P7820" s="28"/>
      <c r="Q7820" s="24"/>
      <c r="R7820" s="24"/>
      <c r="S7820" s="24"/>
      <c r="T7820" s="29" t="str">
        <f>IF(H7820="","",IF(LEN(H7820)&lt;&gt;14,"ПИНФЛ 14 хонали эмас",IF(B7820="","Вилоят танланмаган",IF(C7820="","Туман танланмаган",IF(COUNTIFS(Рўйхатлар!$H$2:$H$209,B7820,Рўйхатлар!$I$2:$I$209,C7820)=0,"Туман вилоятга мос эмас",IF(J7820="","Хатлов тоифаси танланмаган",IF(K7820="","Сана кўрсатилмаган",IF(COUNTIF($H$6:$H$10005,H7820)&gt;1,"Такрорий ПИНФЛ",IF(OR(L7820="",M7820="",N7820="",O7820="",P7820=""),"Корхона, СТИР, соҳа, лавозим ёки ойлик кўрсатилмаган","✓")))))))))</f>
        <v/>
      </c>
      <c r="U7820" s="22" t="str">
        <f>IF(OR(H7820="",M7820=""),"",IF(COUNTIFS($B$6:B7820,B7820,$C$6:C7820,C7820,$M$6:M7820,M7820)=1,1,0))</f>
        <v/>
      </c>
    </row>
    <row r="7821" spans="1:21" x14ac:dyDescent="0.25">
      <c r="A7821" s="22" t="str">
        <f>IF(H7821="","",COUNTA($H$6:H7821))</f>
        <v/>
      </c>
      <c r="B7821" s="23"/>
      <c r="C7821" s="24"/>
      <c r="D7821" s="24"/>
      <c r="E7821" s="24"/>
      <c r="F7821" s="24"/>
      <c r="G7821" s="24"/>
      <c r="H7821" s="25"/>
      <c r="I7821" s="24"/>
      <c r="J7821" s="26"/>
      <c r="K7821" s="27"/>
      <c r="L7821" s="24"/>
      <c r="M7821" s="24"/>
      <c r="N7821" s="26"/>
      <c r="O7821" s="24"/>
      <c r="P7821" s="28"/>
      <c r="Q7821" s="24"/>
      <c r="R7821" s="24"/>
      <c r="S7821" s="24"/>
      <c r="T7821" s="29" t="str">
        <f>IF(H7821="","",IF(LEN(H7821)&lt;&gt;14,"ПИНФЛ 14 хонали эмас",IF(B7821="","Вилоят танланмаган",IF(C7821="","Туман танланмаган",IF(COUNTIFS(Рўйхатлар!$H$2:$H$209,B7821,Рўйхатлар!$I$2:$I$209,C7821)=0,"Туман вилоятга мос эмас",IF(J7821="","Хатлов тоифаси танланмаган",IF(K7821="","Сана кўрсатилмаган",IF(COUNTIF($H$6:$H$10005,H7821)&gt;1,"Такрорий ПИНФЛ",IF(OR(L7821="",M7821="",N7821="",O7821="",P7821=""),"Корхона, СТИР, соҳа, лавозим ёки ойлик кўрсатилмаган","✓")))))))))</f>
        <v/>
      </c>
      <c r="U7821" s="22" t="str">
        <f>IF(OR(H7821="",M7821=""),"",IF(COUNTIFS($B$6:B7821,B7821,$C$6:C7821,C7821,$M$6:M7821,M7821)=1,1,0))</f>
        <v/>
      </c>
    </row>
    <row r="7822" spans="1:21" x14ac:dyDescent="0.25">
      <c r="A7822" s="22" t="str">
        <f>IF(H7822="","",COUNTA($H$6:H7822))</f>
        <v/>
      </c>
      <c r="B7822" s="23"/>
      <c r="C7822" s="24"/>
      <c r="D7822" s="24"/>
      <c r="E7822" s="24"/>
      <c r="F7822" s="24"/>
      <c r="G7822" s="24"/>
      <c r="H7822" s="25"/>
      <c r="I7822" s="24"/>
      <c r="J7822" s="26"/>
      <c r="K7822" s="27"/>
      <c r="L7822" s="24"/>
      <c r="M7822" s="24"/>
      <c r="N7822" s="26"/>
      <c r="O7822" s="24"/>
      <c r="P7822" s="28"/>
      <c r="Q7822" s="24"/>
      <c r="R7822" s="24"/>
      <c r="S7822" s="24"/>
      <c r="T7822" s="29" t="str">
        <f>IF(H7822="","",IF(LEN(H7822)&lt;&gt;14,"ПИНФЛ 14 хонали эмас",IF(B7822="","Вилоят танланмаган",IF(C7822="","Туман танланмаган",IF(COUNTIFS(Рўйхатлар!$H$2:$H$209,B7822,Рўйхатлар!$I$2:$I$209,C7822)=0,"Туман вилоятга мос эмас",IF(J7822="","Хатлов тоифаси танланмаган",IF(K7822="","Сана кўрсатилмаган",IF(COUNTIF($H$6:$H$10005,H7822)&gt;1,"Такрорий ПИНФЛ",IF(OR(L7822="",M7822="",N7822="",O7822="",P7822=""),"Корхона, СТИР, соҳа, лавозим ёки ойлик кўрсатилмаган","✓")))))))))</f>
        <v/>
      </c>
      <c r="U7822" s="22" t="str">
        <f>IF(OR(H7822="",M7822=""),"",IF(COUNTIFS($B$6:B7822,B7822,$C$6:C7822,C7822,$M$6:M7822,M7822)=1,1,0))</f>
        <v/>
      </c>
    </row>
    <row r="7823" spans="1:21" x14ac:dyDescent="0.25">
      <c r="A7823" s="22" t="str">
        <f>IF(H7823="","",COUNTA($H$6:H7823))</f>
        <v/>
      </c>
      <c r="B7823" s="23"/>
      <c r="C7823" s="24"/>
      <c r="D7823" s="24"/>
      <c r="E7823" s="24"/>
      <c r="F7823" s="24"/>
      <c r="G7823" s="24"/>
      <c r="H7823" s="25"/>
      <c r="I7823" s="24"/>
      <c r="J7823" s="26"/>
      <c r="K7823" s="27"/>
      <c r="L7823" s="24"/>
      <c r="M7823" s="24"/>
      <c r="N7823" s="26"/>
      <c r="O7823" s="24"/>
      <c r="P7823" s="28"/>
      <c r="Q7823" s="24"/>
      <c r="R7823" s="24"/>
      <c r="S7823" s="24"/>
      <c r="T7823" s="29" t="str">
        <f>IF(H7823="","",IF(LEN(H7823)&lt;&gt;14,"ПИНФЛ 14 хонали эмас",IF(B7823="","Вилоят танланмаган",IF(C7823="","Туман танланмаган",IF(COUNTIFS(Рўйхатлар!$H$2:$H$209,B7823,Рўйхатлар!$I$2:$I$209,C7823)=0,"Туман вилоятга мос эмас",IF(J7823="","Хатлов тоифаси танланмаган",IF(K7823="","Сана кўрсатилмаган",IF(COUNTIF($H$6:$H$10005,H7823)&gt;1,"Такрорий ПИНФЛ",IF(OR(L7823="",M7823="",N7823="",O7823="",P7823=""),"Корхона, СТИР, соҳа, лавозим ёки ойлик кўрсатилмаган","✓")))))))))</f>
        <v/>
      </c>
      <c r="U7823" s="22" t="str">
        <f>IF(OR(H7823="",M7823=""),"",IF(COUNTIFS($B$6:B7823,B7823,$C$6:C7823,C7823,$M$6:M7823,M7823)=1,1,0))</f>
        <v/>
      </c>
    </row>
    <row r="7824" spans="1:21" x14ac:dyDescent="0.25">
      <c r="A7824" s="22" t="str">
        <f>IF(H7824="","",COUNTA($H$6:H7824))</f>
        <v/>
      </c>
      <c r="B7824" s="23"/>
      <c r="C7824" s="24"/>
      <c r="D7824" s="24"/>
      <c r="E7824" s="24"/>
      <c r="F7824" s="24"/>
      <c r="G7824" s="24"/>
      <c r="H7824" s="25"/>
      <c r="I7824" s="24"/>
      <c r="J7824" s="26"/>
      <c r="K7824" s="27"/>
      <c r="L7824" s="24"/>
      <c r="M7824" s="24"/>
      <c r="N7824" s="26"/>
      <c r="O7824" s="24"/>
      <c r="P7824" s="28"/>
      <c r="Q7824" s="24"/>
      <c r="R7824" s="24"/>
      <c r="S7824" s="24"/>
      <c r="T7824" s="29" t="str">
        <f>IF(H7824="","",IF(LEN(H7824)&lt;&gt;14,"ПИНФЛ 14 хонали эмас",IF(B7824="","Вилоят танланмаган",IF(C7824="","Туман танланмаган",IF(COUNTIFS(Рўйхатлар!$H$2:$H$209,B7824,Рўйхатлар!$I$2:$I$209,C7824)=0,"Туман вилоятга мос эмас",IF(J7824="","Хатлов тоифаси танланмаган",IF(K7824="","Сана кўрсатилмаган",IF(COUNTIF($H$6:$H$10005,H7824)&gt;1,"Такрорий ПИНФЛ",IF(OR(L7824="",M7824="",N7824="",O7824="",P7824=""),"Корхона, СТИР, соҳа, лавозим ёки ойлик кўрсатилмаган","✓")))))))))</f>
        <v/>
      </c>
      <c r="U7824" s="22" t="str">
        <f>IF(OR(H7824="",M7824=""),"",IF(COUNTIFS($B$6:B7824,B7824,$C$6:C7824,C7824,$M$6:M7824,M7824)=1,1,0))</f>
        <v/>
      </c>
    </row>
    <row r="7825" spans="1:21" x14ac:dyDescent="0.25">
      <c r="A7825" s="22" t="str">
        <f>IF(H7825="","",COUNTA($H$6:H7825))</f>
        <v/>
      </c>
      <c r="B7825" s="23"/>
      <c r="C7825" s="24"/>
      <c r="D7825" s="24"/>
      <c r="E7825" s="24"/>
      <c r="F7825" s="24"/>
      <c r="G7825" s="24"/>
      <c r="H7825" s="25"/>
      <c r="I7825" s="24"/>
      <c r="J7825" s="26"/>
      <c r="K7825" s="27"/>
      <c r="L7825" s="24"/>
      <c r="M7825" s="24"/>
      <c r="N7825" s="26"/>
      <c r="O7825" s="24"/>
      <c r="P7825" s="28"/>
      <c r="Q7825" s="24"/>
      <c r="R7825" s="24"/>
      <c r="S7825" s="24"/>
      <c r="T7825" s="29" t="str">
        <f>IF(H7825="","",IF(LEN(H7825)&lt;&gt;14,"ПИНФЛ 14 хонали эмас",IF(B7825="","Вилоят танланмаган",IF(C7825="","Туман танланмаган",IF(COUNTIFS(Рўйхатлар!$H$2:$H$209,B7825,Рўйхатлар!$I$2:$I$209,C7825)=0,"Туман вилоятга мос эмас",IF(J7825="","Хатлов тоифаси танланмаган",IF(K7825="","Сана кўрсатилмаган",IF(COUNTIF($H$6:$H$10005,H7825)&gt;1,"Такрорий ПИНФЛ",IF(OR(L7825="",M7825="",N7825="",O7825="",P7825=""),"Корхона, СТИР, соҳа, лавозим ёки ойлик кўрсатилмаган","✓")))))))))</f>
        <v/>
      </c>
      <c r="U7825" s="22" t="str">
        <f>IF(OR(H7825="",M7825=""),"",IF(COUNTIFS($B$6:B7825,B7825,$C$6:C7825,C7825,$M$6:M7825,M7825)=1,1,0))</f>
        <v/>
      </c>
    </row>
    <row r="7826" spans="1:21" x14ac:dyDescent="0.25">
      <c r="A7826" s="22" t="str">
        <f>IF(H7826="","",COUNTA($H$6:H7826))</f>
        <v/>
      </c>
      <c r="B7826" s="23"/>
      <c r="C7826" s="24"/>
      <c r="D7826" s="24"/>
      <c r="E7826" s="24"/>
      <c r="F7826" s="24"/>
      <c r="G7826" s="24"/>
      <c r="H7826" s="25"/>
      <c r="I7826" s="24"/>
      <c r="J7826" s="26"/>
      <c r="K7826" s="27"/>
      <c r="L7826" s="24"/>
      <c r="M7826" s="24"/>
      <c r="N7826" s="26"/>
      <c r="O7826" s="24"/>
      <c r="P7826" s="28"/>
      <c r="Q7826" s="24"/>
      <c r="R7826" s="24"/>
      <c r="S7826" s="24"/>
      <c r="T7826" s="29" t="str">
        <f>IF(H7826="","",IF(LEN(H7826)&lt;&gt;14,"ПИНФЛ 14 хонали эмас",IF(B7826="","Вилоят танланмаган",IF(C7826="","Туман танланмаган",IF(COUNTIFS(Рўйхатлар!$H$2:$H$209,B7826,Рўйхатлар!$I$2:$I$209,C7826)=0,"Туман вилоятга мос эмас",IF(J7826="","Хатлов тоифаси танланмаган",IF(K7826="","Сана кўрсатилмаган",IF(COUNTIF($H$6:$H$10005,H7826)&gt;1,"Такрорий ПИНФЛ",IF(OR(L7826="",M7826="",N7826="",O7826="",P7826=""),"Корхона, СТИР, соҳа, лавозим ёки ойлик кўрсатилмаган","✓")))))))))</f>
        <v/>
      </c>
      <c r="U7826" s="22" t="str">
        <f>IF(OR(H7826="",M7826=""),"",IF(COUNTIFS($B$6:B7826,B7826,$C$6:C7826,C7826,$M$6:M7826,M7826)=1,1,0))</f>
        <v/>
      </c>
    </row>
    <row r="7827" spans="1:21" x14ac:dyDescent="0.25">
      <c r="A7827" s="22" t="str">
        <f>IF(H7827="","",COUNTA($H$6:H7827))</f>
        <v/>
      </c>
      <c r="B7827" s="23"/>
      <c r="C7827" s="24"/>
      <c r="D7827" s="24"/>
      <c r="E7827" s="24"/>
      <c r="F7827" s="24"/>
      <c r="G7827" s="24"/>
      <c r="H7827" s="25"/>
      <c r="I7827" s="24"/>
      <c r="J7827" s="26"/>
      <c r="K7827" s="27"/>
      <c r="L7827" s="24"/>
      <c r="M7827" s="24"/>
      <c r="N7827" s="26"/>
      <c r="O7827" s="24"/>
      <c r="P7827" s="28"/>
      <c r="Q7827" s="24"/>
      <c r="R7827" s="24"/>
      <c r="S7827" s="24"/>
      <c r="T7827" s="29" t="str">
        <f>IF(H7827="","",IF(LEN(H7827)&lt;&gt;14,"ПИНФЛ 14 хонали эмас",IF(B7827="","Вилоят танланмаган",IF(C7827="","Туман танланмаган",IF(COUNTIFS(Рўйхатлар!$H$2:$H$209,B7827,Рўйхатлар!$I$2:$I$209,C7827)=0,"Туман вилоятга мос эмас",IF(J7827="","Хатлов тоифаси танланмаган",IF(K7827="","Сана кўрсатилмаган",IF(COUNTIF($H$6:$H$10005,H7827)&gt;1,"Такрорий ПИНФЛ",IF(OR(L7827="",M7827="",N7827="",O7827="",P7827=""),"Корхона, СТИР, соҳа, лавозим ёки ойлик кўрсатилмаган","✓")))))))))</f>
        <v/>
      </c>
      <c r="U7827" s="22" t="str">
        <f>IF(OR(H7827="",M7827=""),"",IF(COUNTIFS($B$6:B7827,B7827,$C$6:C7827,C7827,$M$6:M7827,M7827)=1,1,0))</f>
        <v/>
      </c>
    </row>
    <row r="7828" spans="1:21" x14ac:dyDescent="0.25">
      <c r="A7828" s="22" t="str">
        <f>IF(H7828="","",COUNTA($H$6:H7828))</f>
        <v/>
      </c>
      <c r="B7828" s="23"/>
      <c r="C7828" s="24"/>
      <c r="D7828" s="24"/>
      <c r="E7828" s="24"/>
      <c r="F7828" s="24"/>
      <c r="G7828" s="24"/>
      <c r="H7828" s="25"/>
      <c r="I7828" s="24"/>
      <c r="J7828" s="26"/>
      <c r="K7828" s="27"/>
      <c r="L7828" s="24"/>
      <c r="M7828" s="24"/>
      <c r="N7828" s="26"/>
      <c r="O7828" s="24"/>
      <c r="P7828" s="28"/>
      <c r="Q7828" s="24"/>
      <c r="R7828" s="24"/>
      <c r="S7828" s="24"/>
      <c r="T7828" s="29" t="str">
        <f>IF(H7828="","",IF(LEN(H7828)&lt;&gt;14,"ПИНФЛ 14 хонали эмас",IF(B7828="","Вилоят танланмаган",IF(C7828="","Туман танланмаган",IF(COUNTIFS(Рўйхатлар!$H$2:$H$209,B7828,Рўйхатлар!$I$2:$I$209,C7828)=0,"Туман вилоятга мос эмас",IF(J7828="","Хатлов тоифаси танланмаган",IF(K7828="","Сана кўрсатилмаган",IF(COUNTIF($H$6:$H$10005,H7828)&gt;1,"Такрорий ПИНФЛ",IF(OR(L7828="",M7828="",N7828="",O7828="",P7828=""),"Корхона, СТИР, соҳа, лавозим ёки ойлик кўрсатилмаган","✓")))))))))</f>
        <v/>
      </c>
      <c r="U7828" s="22" t="str">
        <f>IF(OR(H7828="",M7828=""),"",IF(COUNTIFS($B$6:B7828,B7828,$C$6:C7828,C7828,$M$6:M7828,M7828)=1,1,0))</f>
        <v/>
      </c>
    </row>
    <row r="7829" spans="1:21" x14ac:dyDescent="0.25">
      <c r="A7829" s="22" t="str">
        <f>IF(H7829="","",COUNTA($H$6:H7829))</f>
        <v/>
      </c>
      <c r="B7829" s="23"/>
      <c r="C7829" s="24"/>
      <c r="D7829" s="24"/>
      <c r="E7829" s="24"/>
      <c r="F7829" s="24"/>
      <c r="G7829" s="24"/>
      <c r="H7829" s="25"/>
      <c r="I7829" s="24"/>
      <c r="J7829" s="26"/>
      <c r="K7829" s="27"/>
      <c r="L7829" s="24"/>
      <c r="M7829" s="24"/>
      <c r="N7829" s="26"/>
      <c r="O7829" s="24"/>
      <c r="P7829" s="28"/>
      <c r="Q7829" s="24"/>
      <c r="R7829" s="24"/>
      <c r="S7829" s="24"/>
      <c r="T7829" s="29" t="str">
        <f>IF(H7829="","",IF(LEN(H7829)&lt;&gt;14,"ПИНФЛ 14 хонали эмас",IF(B7829="","Вилоят танланмаган",IF(C7829="","Туман танланмаган",IF(COUNTIFS(Рўйхатлар!$H$2:$H$209,B7829,Рўйхатлар!$I$2:$I$209,C7829)=0,"Туман вилоятга мос эмас",IF(J7829="","Хатлов тоифаси танланмаган",IF(K7829="","Сана кўрсатилмаган",IF(COUNTIF($H$6:$H$10005,H7829)&gt;1,"Такрорий ПИНФЛ",IF(OR(L7829="",M7829="",N7829="",O7829="",P7829=""),"Корхона, СТИР, соҳа, лавозим ёки ойлик кўрсатилмаган","✓")))))))))</f>
        <v/>
      </c>
      <c r="U7829" s="22" t="str">
        <f>IF(OR(H7829="",M7829=""),"",IF(COUNTIFS($B$6:B7829,B7829,$C$6:C7829,C7829,$M$6:M7829,M7829)=1,1,0))</f>
        <v/>
      </c>
    </row>
    <row r="7830" spans="1:21" x14ac:dyDescent="0.25">
      <c r="A7830" s="22" t="str">
        <f>IF(H7830="","",COUNTA($H$6:H7830))</f>
        <v/>
      </c>
      <c r="B7830" s="23"/>
      <c r="C7830" s="24"/>
      <c r="D7830" s="24"/>
      <c r="E7830" s="24"/>
      <c r="F7830" s="24"/>
      <c r="G7830" s="24"/>
      <c r="H7830" s="25"/>
      <c r="I7830" s="24"/>
      <c r="J7830" s="26"/>
      <c r="K7830" s="27"/>
      <c r="L7830" s="24"/>
      <c r="M7830" s="24"/>
      <c r="N7830" s="26"/>
      <c r="O7830" s="24"/>
      <c r="P7830" s="28"/>
      <c r="Q7830" s="24"/>
      <c r="R7830" s="24"/>
      <c r="S7830" s="24"/>
      <c r="T7830" s="29" t="str">
        <f>IF(H7830="","",IF(LEN(H7830)&lt;&gt;14,"ПИНФЛ 14 хонали эмас",IF(B7830="","Вилоят танланмаган",IF(C7830="","Туман танланмаган",IF(COUNTIFS(Рўйхатлар!$H$2:$H$209,B7830,Рўйхатлар!$I$2:$I$209,C7830)=0,"Туман вилоятга мос эмас",IF(J7830="","Хатлов тоифаси танланмаган",IF(K7830="","Сана кўрсатилмаган",IF(COUNTIF($H$6:$H$10005,H7830)&gt;1,"Такрорий ПИНФЛ",IF(OR(L7830="",M7830="",N7830="",O7830="",P7830=""),"Корхона, СТИР, соҳа, лавозим ёки ойлик кўрсатилмаган","✓")))))))))</f>
        <v/>
      </c>
      <c r="U7830" s="22" t="str">
        <f>IF(OR(H7830="",M7830=""),"",IF(COUNTIFS($B$6:B7830,B7830,$C$6:C7830,C7830,$M$6:M7830,M7830)=1,1,0))</f>
        <v/>
      </c>
    </row>
    <row r="7831" spans="1:21" x14ac:dyDescent="0.25">
      <c r="A7831" s="22" t="str">
        <f>IF(H7831="","",COUNTA($H$6:H7831))</f>
        <v/>
      </c>
      <c r="B7831" s="23"/>
      <c r="C7831" s="24"/>
      <c r="D7831" s="24"/>
      <c r="E7831" s="24"/>
      <c r="F7831" s="24"/>
      <c r="G7831" s="24"/>
      <c r="H7831" s="25"/>
      <c r="I7831" s="24"/>
      <c r="J7831" s="26"/>
      <c r="K7831" s="27"/>
      <c r="L7831" s="24"/>
      <c r="M7831" s="24"/>
      <c r="N7831" s="26"/>
      <c r="O7831" s="24"/>
      <c r="P7831" s="28"/>
      <c r="Q7831" s="24"/>
      <c r="R7831" s="24"/>
      <c r="S7831" s="24"/>
      <c r="T7831" s="29" t="str">
        <f>IF(H7831="","",IF(LEN(H7831)&lt;&gt;14,"ПИНФЛ 14 хонали эмас",IF(B7831="","Вилоят танланмаган",IF(C7831="","Туман танланмаган",IF(COUNTIFS(Рўйхатлар!$H$2:$H$209,B7831,Рўйхатлар!$I$2:$I$209,C7831)=0,"Туман вилоятга мос эмас",IF(J7831="","Хатлов тоифаси танланмаган",IF(K7831="","Сана кўрсатилмаган",IF(COUNTIF($H$6:$H$10005,H7831)&gt;1,"Такрорий ПИНФЛ",IF(OR(L7831="",M7831="",N7831="",O7831="",P7831=""),"Корхона, СТИР, соҳа, лавозим ёки ойлик кўрсатилмаган","✓")))))))))</f>
        <v/>
      </c>
      <c r="U7831" s="22" t="str">
        <f>IF(OR(H7831="",M7831=""),"",IF(COUNTIFS($B$6:B7831,B7831,$C$6:C7831,C7831,$M$6:M7831,M7831)=1,1,0))</f>
        <v/>
      </c>
    </row>
    <row r="7832" spans="1:21" x14ac:dyDescent="0.25">
      <c r="A7832" s="22" t="str">
        <f>IF(H7832="","",COUNTA($H$6:H7832))</f>
        <v/>
      </c>
      <c r="B7832" s="23"/>
      <c r="C7832" s="24"/>
      <c r="D7832" s="24"/>
      <c r="E7832" s="24"/>
      <c r="F7832" s="24"/>
      <c r="G7832" s="24"/>
      <c r="H7832" s="25"/>
      <c r="I7832" s="24"/>
      <c r="J7832" s="26"/>
      <c r="K7832" s="27"/>
      <c r="L7832" s="24"/>
      <c r="M7832" s="24"/>
      <c r="N7832" s="26"/>
      <c r="O7832" s="24"/>
      <c r="P7832" s="28"/>
      <c r="Q7832" s="24"/>
      <c r="R7832" s="24"/>
      <c r="S7832" s="24"/>
      <c r="T7832" s="29" t="str">
        <f>IF(H7832="","",IF(LEN(H7832)&lt;&gt;14,"ПИНФЛ 14 хонали эмас",IF(B7832="","Вилоят танланмаган",IF(C7832="","Туман танланмаган",IF(COUNTIFS(Рўйхатлар!$H$2:$H$209,B7832,Рўйхатлар!$I$2:$I$209,C7832)=0,"Туман вилоятга мос эмас",IF(J7832="","Хатлов тоифаси танланмаган",IF(K7832="","Сана кўрсатилмаган",IF(COUNTIF($H$6:$H$10005,H7832)&gt;1,"Такрорий ПИНФЛ",IF(OR(L7832="",M7832="",N7832="",O7832="",P7832=""),"Корхона, СТИР, соҳа, лавозим ёки ойлик кўрсатилмаган","✓")))))))))</f>
        <v/>
      </c>
      <c r="U7832" s="22" t="str">
        <f>IF(OR(H7832="",M7832=""),"",IF(COUNTIFS($B$6:B7832,B7832,$C$6:C7832,C7832,$M$6:M7832,M7832)=1,1,0))</f>
        <v/>
      </c>
    </row>
    <row r="7833" spans="1:21" x14ac:dyDescent="0.25">
      <c r="A7833" s="22" t="str">
        <f>IF(H7833="","",COUNTA($H$6:H7833))</f>
        <v/>
      </c>
      <c r="B7833" s="23"/>
      <c r="C7833" s="24"/>
      <c r="D7833" s="24"/>
      <c r="E7833" s="24"/>
      <c r="F7833" s="24"/>
      <c r="G7833" s="24"/>
      <c r="H7833" s="25"/>
      <c r="I7833" s="24"/>
      <c r="J7833" s="26"/>
      <c r="K7833" s="27"/>
      <c r="L7833" s="24"/>
      <c r="M7833" s="24"/>
      <c r="N7833" s="26"/>
      <c r="O7833" s="24"/>
      <c r="P7833" s="28"/>
      <c r="Q7833" s="24"/>
      <c r="R7833" s="24"/>
      <c r="S7833" s="24"/>
      <c r="T7833" s="29" t="str">
        <f>IF(H7833="","",IF(LEN(H7833)&lt;&gt;14,"ПИНФЛ 14 хонали эмас",IF(B7833="","Вилоят танланмаган",IF(C7833="","Туман танланмаган",IF(COUNTIFS(Рўйхатлар!$H$2:$H$209,B7833,Рўйхатлар!$I$2:$I$209,C7833)=0,"Туман вилоятга мос эмас",IF(J7833="","Хатлов тоифаси танланмаган",IF(K7833="","Сана кўрсатилмаган",IF(COUNTIF($H$6:$H$10005,H7833)&gt;1,"Такрорий ПИНФЛ",IF(OR(L7833="",M7833="",N7833="",O7833="",P7833=""),"Корхона, СТИР, соҳа, лавозим ёки ойлик кўрсатилмаган","✓")))))))))</f>
        <v/>
      </c>
      <c r="U7833" s="22" t="str">
        <f>IF(OR(H7833="",M7833=""),"",IF(COUNTIFS($B$6:B7833,B7833,$C$6:C7833,C7833,$M$6:M7833,M7833)=1,1,0))</f>
        <v/>
      </c>
    </row>
    <row r="7834" spans="1:21" x14ac:dyDescent="0.25">
      <c r="A7834" s="22" t="str">
        <f>IF(H7834="","",COUNTA($H$6:H7834))</f>
        <v/>
      </c>
      <c r="B7834" s="23"/>
      <c r="C7834" s="24"/>
      <c r="D7834" s="24"/>
      <c r="E7834" s="24"/>
      <c r="F7834" s="24"/>
      <c r="G7834" s="24"/>
      <c r="H7834" s="25"/>
      <c r="I7834" s="24"/>
      <c r="J7834" s="26"/>
      <c r="K7834" s="27"/>
      <c r="L7834" s="24"/>
      <c r="M7834" s="24"/>
      <c r="N7834" s="26"/>
      <c r="O7834" s="24"/>
      <c r="P7834" s="28"/>
      <c r="Q7834" s="24"/>
      <c r="R7834" s="24"/>
      <c r="S7834" s="24"/>
      <c r="T7834" s="29" t="str">
        <f>IF(H7834="","",IF(LEN(H7834)&lt;&gt;14,"ПИНФЛ 14 хонали эмас",IF(B7834="","Вилоят танланмаган",IF(C7834="","Туман танланмаган",IF(COUNTIFS(Рўйхатлар!$H$2:$H$209,B7834,Рўйхатлар!$I$2:$I$209,C7834)=0,"Туман вилоятга мос эмас",IF(J7834="","Хатлов тоифаси танланмаган",IF(K7834="","Сана кўрсатилмаган",IF(COUNTIF($H$6:$H$10005,H7834)&gt;1,"Такрорий ПИНФЛ",IF(OR(L7834="",M7834="",N7834="",O7834="",P7834=""),"Корхона, СТИР, соҳа, лавозим ёки ойлик кўрсатилмаган","✓")))))))))</f>
        <v/>
      </c>
      <c r="U7834" s="22" t="str">
        <f>IF(OR(H7834="",M7834=""),"",IF(COUNTIFS($B$6:B7834,B7834,$C$6:C7834,C7834,$M$6:M7834,M7834)=1,1,0))</f>
        <v/>
      </c>
    </row>
    <row r="7835" spans="1:21" x14ac:dyDescent="0.25">
      <c r="A7835" s="22" t="str">
        <f>IF(H7835="","",COUNTA($H$6:H7835))</f>
        <v/>
      </c>
      <c r="B7835" s="23"/>
      <c r="C7835" s="24"/>
      <c r="D7835" s="24"/>
      <c r="E7835" s="24"/>
      <c r="F7835" s="24"/>
      <c r="G7835" s="24"/>
      <c r="H7835" s="25"/>
      <c r="I7835" s="24"/>
      <c r="J7835" s="26"/>
      <c r="K7835" s="27"/>
      <c r="L7835" s="24"/>
      <c r="M7835" s="24"/>
      <c r="N7835" s="26"/>
      <c r="O7835" s="24"/>
      <c r="P7835" s="28"/>
      <c r="Q7835" s="24"/>
      <c r="R7835" s="24"/>
      <c r="S7835" s="24"/>
      <c r="T7835" s="29" t="str">
        <f>IF(H7835="","",IF(LEN(H7835)&lt;&gt;14,"ПИНФЛ 14 хонали эмас",IF(B7835="","Вилоят танланмаган",IF(C7835="","Туман танланмаган",IF(COUNTIFS(Рўйхатлар!$H$2:$H$209,B7835,Рўйхатлар!$I$2:$I$209,C7835)=0,"Туман вилоятга мос эмас",IF(J7835="","Хатлов тоифаси танланмаган",IF(K7835="","Сана кўрсатилмаган",IF(COUNTIF($H$6:$H$10005,H7835)&gt;1,"Такрорий ПИНФЛ",IF(OR(L7835="",M7835="",N7835="",O7835="",P7835=""),"Корхона, СТИР, соҳа, лавозим ёки ойлик кўрсатилмаган","✓")))))))))</f>
        <v/>
      </c>
      <c r="U7835" s="22" t="str">
        <f>IF(OR(H7835="",M7835=""),"",IF(COUNTIFS($B$6:B7835,B7835,$C$6:C7835,C7835,$M$6:M7835,M7835)=1,1,0))</f>
        <v/>
      </c>
    </row>
    <row r="7836" spans="1:21" x14ac:dyDescent="0.25">
      <c r="A7836" s="22" t="str">
        <f>IF(H7836="","",COUNTA($H$6:H7836))</f>
        <v/>
      </c>
      <c r="B7836" s="23"/>
      <c r="C7836" s="24"/>
      <c r="D7836" s="24"/>
      <c r="E7836" s="24"/>
      <c r="F7836" s="24"/>
      <c r="G7836" s="24"/>
      <c r="H7836" s="25"/>
      <c r="I7836" s="24"/>
      <c r="J7836" s="26"/>
      <c r="K7836" s="27"/>
      <c r="L7836" s="24"/>
      <c r="M7836" s="24"/>
      <c r="N7836" s="26"/>
      <c r="O7836" s="24"/>
      <c r="P7836" s="28"/>
      <c r="Q7836" s="24"/>
      <c r="R7836" s="24"/>
      <c r="S7836" s="24"/>
      <c r="T7836" s="29" t="str">
        <f>IF(H7836="","",IF(LEN(H7836)&lt;&gt;14,"ПИНФЛ 14 хонали эмас",IF(B7836="","Вилоят танланмаган",IF(C7836="","Туман танланмаган",IF(COUNTIFS(Рўйхатлар!$H$2:$H$209,B7836,Рўйхатлар!$I$2:$I$209,C7836)=0,"Туман вилоятга мос эмас",IF(J7836="","Хатлов тоифаси танланмаган",IF(K7836="","Сана кўрсатилмаган",IF(COUNTIF($H$6:$H$10005,H7836)&gt;1,"Такрорий ПИНФЛ",IF(OR(L7836="",M7836="",N7836="",O7836="",P7836=""),"Корхона, СТИР, соҳа, лавозим ёки ойлик кўрсатилмаган","✓")))))))))</f>
        <v/>
      </c>
      <c r="U7836" s="22" t="str">
        <f>IF(OR(H7836="",M7836=""),"",IF(COUNTIFS($B$6:B7836,B7836,$C$6:C7836,C7836,$M$6:M7836,M7836)=1,1,0))</f>
        <v/>
      </c>
    </row>
    <row r="7837" spans="1:21" x14ac:dyDescent="0.25">
      <c r="A7837" s="22" t="str">
        <f>IF(H7837="","",COUNTA($H$6:H7837))</f>
        <v/>
      </c>
      <c r="B7837" s="23"/>
      <c r="C7837" s="24"/>
      <c r="D7837" s="24"/>
      <c r="E7837" s="24"/>
      <c r="F7837" s="24"/>
      <c r="G7837" s="24"/>
      <c r="H7837" s="25"/>
      <c r="I7837" s="24"/>
      <c r="J7837" s="26"/>
      <c r="K7837" s="27"/>
      <c r="L7837" s="24"/>
      <c r="M7837" s="24"/>
      <c r="N7837" s="26"/>
      <c r="O7837" s="24"/>
      <c r="P7837" s="28"/>
      <c r="Q7837" s="24"/>
      <c r="R7837" s="24"/>
      <c r="S7837" s="24"/>
      <c r="T7837" s="29" t="str">
        <f>IF(H7837="","",IF(LEN(H7837)&lt;&gt;14,"ПИНФЛ 14 хонали эмас",IF(B7837="","Вилоят танланмаган",IF(C7837="","Туман танланмаган",IF(COUNTIFS(Рўйхатлар!$H$2:$H$209,B7837,Рўйхатлар!$I$2:$I$209,C7837)=0,"Туман вилоятга мос эмас",IF(J7837="","Хатлов тоифаси танланмаган",IF(K7837="","Сана кўрсатилмаган",IF(COUNTIF($H$6:$H$10005,H7837)&gt;1,"Такрорий ПИНФЛ",IF(OR(L7837="",M7837="",N7837="",O7837="",P7837=""),"Корхона, СТИР, соҳа, лавозим ёки ойлик кўрсатилмаган","✓")))))))))</f>
        <v/>
      </c>
      <c r="U7837" s="22" t="str">
        <f>IF(OR(H7837="",M7837=""),"",IF(COUNTIFS($B$6:B7837,B7837,$C$6:C7837,C7837,$M$6:M7837,M7837)=1,1,0))</f>
        <v/>
      </c>
    </row>
    <row r="7838" spans="1:21" x14ac:dyDescent="0.25">
      <c r="A7838" s="22" t="str">
        <f>IF(H7838="","",COUNTA($H$6:H7838))</f>
        <v/>
      </c>
      <c r="B7838" s="23"/>
      <c r="C7838" s="24"/>
      <c r="D7838" s="24"/>
      <c r="E7838" s="24"/>
      <c r="F7838" s="24"/>
      <c r="G7838" s="24"/>
      <c r="H7838" s="25"/>
      <c r="I7838" s="24"/>
      <c r="J7838" s="26"/>
      <c r="K7838" s="27"/>
      <c r="L7838" s="24"/>
      <c r="M7838" s="24"/>
      <c r="N7838" s="26"/>
      <c r="O7838" s="24"/>
      <c r="P7838" s="28"/>
      <c r="Q7838" s="24"/>
      <c r="R7838" s="24"/>
      <c r="S7838" s="24"/>
      <c r="T7838" s="29" t="str">
        <f>IF(H7838="","",IF(LEN(H7838)&lt;&gt;14,"ПИНФЛ 14 хонали эмас",IF(B7838="","Вилоят танланмаган",IF(C7838="","Туман танланмаган",IF(COUNTIFS(Рўйхатлар!$H$2:$H$209,B7838,Рўйхатлар!$I$2:$I$209,C7838)=0,"Туман вилоятга мос эмас",IF(J7838="","Хатлов тоифаси танланмаган",IF(K7838="","Сана кўрсатилмаган",IF(COUNTIF($H$6:$H$10005,H7838)&gt;1,"Такрорий ПИНФЛ",IF(OR(L7838="",M7838="",N7838="",O7838="",P7838=""),"Корхона, СТИР, соҳа, лавозим ёки ойлик кўрсатилмаган","✓")))))))))</f>
        <v/>
      </c>
      <c r="U7838" s="22" t="str">
        <f>IF(OR(H7838="",M7838=""),"",IF(COUNTIFS($B$6:B7838,B7838,$C$6:C7838,C7838,$M$6:M7838,M7838)=1,1,0))</f>
        <v/>
      </c>
    </row>
    <row r="7839" spans="1:21" x14ac:dyDescent="0.25">
      <c r="A7839" s="22" t="str">
        <f>IF(H7839="","",COUNTA($H$6:H7839))</f>
        <v/>
      </c>
      <c r="B7839" s="23"/>
      <c r="C7839" s="24"/>
      <c r="D7839" s="24"/>
      <c r="E7839" s="24"/>
      <c r="F7839" s="24"/>
      <c r="G7839" s="24"/>
      <c r="H7839" s="25"/>
      <c r="I7839" s="24"/>
      <c r="J7839" s="26"/>
      <c r="K7839" s="27"/>
      <c r="L7839" s="24"/>
      <c r="M7839" s="24"/>
      <c r="N7839" s="26"/>
      <c r="O7839" s="24"/>
      <c r="P7839" s="28"/>
      <c r="Q7839" s="24"/>
      <c r="R7839" s="24"/>
      <c r="S7839" s="24"/>
      <c r="T7839" s="29" t="str">
        <f>IF(H7839="","",IF(LEN(H7839)&lt;&gt;14,"ПИНФЛ 14 хонали эмас",IF(B7839="","Вилоят танланмаган",IF(C7839="","Туман танланмаган",IF(COUNTIFS(Рўйхатлар!$H$2:$H$209,B7839,Рўйхатлар!$I$2:$I$209,C7839)=0,"Туман вилоятга мос эмас",IF(J7839="","Хатлов тоифаси танланмаган",IF(K7839="","Сана кўрсатилмаган",IF(COUNTIF($H$6:$H$10005,H7839)&gt;1,"Такрорий ПИНФЛ",IF(OR(L7839="",M7839="",N7839="",O7839="",P7839=""),"Корхона, СТИР, соҳа, лавозим ёки ойлик кўрсатилмаган","✓")))))))))</f>
        <v/>
      </c>
      <c r="U7839" s="22" t="str">
        <f>IF(OR(H7839="",M7839=""),"",IF(COUNTIFS($B$6:B7839,B7839,$C$6:C7839,C7839,$M$6:M7839,M7839)=1,1,0))</f>
        <v/>
      </c>
    </row>
    <row r="7840" spans="1:21" x14ac:dyDescent="0.25">
      <c r="A7840" s="22" t="str">
        <f>IF(H7840="","",COUNTA($H$6:H7840))</f>
        <v/>
      </c>
      <c r="B7840" s="23"/>
      <c r="C7840" s="24"/>
      <c r="D7840" s="24"/>
      <c r="E7840" s="24"/>
      <c r="F7840" s="24"/>
      <c r="G7840" s="24"/>
      <c r="H7840" s="25"/>
      <c r="I7840" s="24"/>
      <c r="J7840" s="26"/>
      <c r="K7840" s="27"/>
      <c r="L7840" s="24"/>
      <c r="M7840" s="24"/>
      <c r="N7840" s="26"/>
      <c r="O7840" s="24"/>
      <c r="P7840" s="28"/>
      <c r="Q7840" s="24"/>
      <c r="R7840" s="24"/>
      <c r="S7840" s="24"/>
      <c r="T7840" s="29" t="str">
        <f>IF(H7840="","",IF(LEN(H7840)&lt;&gt;14,"ПИНФЛ 14 хонали эмас",IF(B7840="","Вилоят танланмаган",IF(C7840="","Туман танланмаган",IF(COUNTIFS(Рўйхатлар!$H$2:$H$209,B7840,Рўйхатлар!$I$2:$I$209,C7840)=0,"Туман вилоятга мос эмас",IF(J7840="","Хатлов тоифаси танланмаган",IF(K7840="","Сана кўрсатилмаган",IF(COUNTIF($H$6:$H$10005,H7840)&gt;1,"Такрорий ПИНФЛ",IF(OR(L7840="",M7840="",N7840="",O7840="",P7840=""),"Корхона, СТИР, соҳа, лавозим ёки ойлик кўрсатилмаган","✓")))))))))</f>
        <v/>
      </c>
      <c r="U7840" s="22" t="str">
        <f>IF(OR(H7840="",M7840=""),"",IF(COUNTIFS($B$6:B7840,B7840,$C$6:C7840,C7840,$M$6:M7840,M7840)=1,1,0))</f>
        <v/>
      </c>
    </row>
    <row r="7841" spans="1:21" x14ac:dyDescent="0.25">
      <c r="A7841" s="22" t="str">
        <f>IF(H7841="","",COUNTA($H$6:H7841))</f>
        <v/>
      </c>
      <c r="B7841" s="23"/>
      <c r="C7841" s="24"/>
      <c r="D7841" s="24"/>
      <c r="E7841" s="24"/>
      <c r="F7841" s="24"/>
      <c r="G7841" s="24"/>
      <c r="H7841" s="25"/>
      <c r="I7841" s="24"/>
      <c r="J7841" s="26"/>
      <c r="K7841" s="27"/>
      <c r="L7841" s="24"/>
      <c r="M7841" s="24"/>
      <c r="N7841" s="26"/>
      <c r="O7841" s="24"/>
      <c r="P7841" s="28"/>
      <c r="Q7841" s="24"/>
      <c r="R7841" s="24"/>
      <c r="S7841" s="24"/>
      <c r="T7841" s="29" t="str">
        <f>IF(H7841="","",IF(LEN(H7841)&lt;&gt;14,"ПИНФЛ 14 хонали эмас",IF(B7841="","Вилоят танланмаган",IF(C7841="","Туман танланмаган",IF(COUNTIFS(Рўйхатлар!$H$2:$H$209,B7841,Рўйхатлар!$I$2:$I$209,C7841)=0,"Туман вилоятга мос эмас",IF(J7841="","Хатлов тоифаси танланмаган",IF(K7841="","Сана кўрсатилмаган",IF(COUNTIF($H$6:$H$10005,H7841)&gt;1,"Такрорий ПИНФЛ",IF(OR(L7841="",M7841="",N7841="",O7841="",P7841=""),"Корхона, СТИР, соҳа, лавозим ёки ойлик кўрсатилмаган","✓")))))))))</f>
        <v/>
      </c>
      <c r="U7841" s="22" t="str">
        <f>IF(OR(H7841="",M7841=""),"",IF(COUNTIFS($B$6:B7841,B7841,$C$6:C7841,C7841,$M$6:M7841,M7841)=1,1,0))</f>
        <v/>
      </c>
    </row>
    <row r="7842" spans="1:21" x14ac:dyDescent="0.25">
      <c r="A7842" s="22" t="str">
        <f>IF(H7842="","",COUNTA($H$6:H7842))</f>
        <v/>
      </c>
      <c r="B7842" s="23"/>
      <c r="C7842" s="24"/>
      <c r="D7842" s="24"/>
      <c r="E7842" s="24"/>
      <c r="F7842" s="24"/>
      <c r="G7842" s="24"/>
      <c r="H7842" s="25"/>
      <c r="I7842" s="24"/>
      <c r="J7842" s="26"/>
      <c r="K7842" s="27"/>
      <c r="L7842" s="24"/>
      <c r="M7842" s="24"/>
      <c r="N7842" s="26"/>
      <c r="O7842" s="24"/>
      <c r="P7842" s="28"/>
      <c r="Q7842" s="24"/>
      <c r="R7842" s="24"/>
      <c r="S7842" s="24"/>
      <c r="T7842" s="29" t="str">
        <f>IF(H7842="","",IF(LEN(H7842)&lt;&gt;14,"ПИНФЛ 14 хонали эмас",IF(B7842="","Вилоят танланмаган",IF(C7842="","Туман танланмаган",IF(COUNTIFS(Рўйхатлар!$H$2:$H$209,B7842,Рўйхатлар!$I$2:$I$209,C7842)=0,"Туман вилоятга мос эмас",IF(J7842="","Хатлов тоифаси танланмаган",IF(K7842="","Сана кўрсатилмаган",IF(COUNTIF($H$6:$H$10005,H7842)&gt;1,"Такрорий ПИНФЛ",IF(OR(L7842="",M7842="",N7842="",O7842="",P7842=""),"Корхона, СТИР, соҳа, лавозим ёки ойлик кўрсатилмаган","✓")))))))))</f>
        <v/>
      </c>
      <c r="U7842" s="22" t="str">
        <f>IF(OR(H7842="",M7842=""),"",IF(COUNTIFS($B$6:B7842,B7842,$C$6:C7842,C7842,$M$6:M7842,M7842)=1,1,0))</f>
        <v/>
      </c>
    </row>
    <row r="7843" spans="1:21" x14ac:dyDescent="0.25">
      <c r="A7843" s="22" t="str">
        <f>IF(H7843="","",COUNTA($H$6:H7843))</f>
        <v/>
      </c>
      <c r="B7843" s="23"/>
      <c r="C7843" s="24"/>
      <c r="D7843" s="24"/>
      <c r="E7843" s="24"/>
      <c r="F7843" s="24"/>
      <c r="G7843" s="24"/>
      <c r="H7843" s="25"/>
      <c r="I7843" s="24"/>
      <c r="J7843" s="26"/>
      <c r="K7843" s="27"/>
      <c r="L7843" s="24"/>
      <c r="M7843" s="24"/>
      <c r="N7843" s="26"/>
      <c r="O7843" s="24"/>
      <c r="P7843" s="28"/>
      <c r="Q7843" s="24"/>
      <c r="R7843" s="24"/>
      <c r="S7843" s="24"/>
      <c r="T7843" s="29" t="str">
        <f>IF(H7843="","",IF(LEN(H7843)&lt;&gt;14,"ПИНФЛ 14 хонали эмас",IF(B7843="","Вилоят танланмаган",IF(C7843="","Туман танланмаган",IF(COUNTIFS(Рўйхатлар!$H$2:$H$209,B7843,Рўйхатлар!$I$2:$I$209,C7843)=0,"Туман вилоятга мос эмас",IF(J7843="","Хатлов тоифаси танланмаган",IF(K7843="","Сана кўрсатилмаган",IF(COUNTIF($H$6:$H$10005,H7843)&gt;1,"Такрорий ПИНФЛ",IF(OR(L7843="",M7843="",N7843="",O7843="",P7843=""),"Корхона, СТИР, соҳа, лавозим ёки ойлик кўрсатилмаган","✓")))))))))</f>
        <v/>
      </c>
      <c r="U7843" s="22" t="str">
        <f>IF(OR(H7843="",M7843=""),"",IF(COUNTIFS($B$6:B7843,B7843,$C$6:C7843,C7843,$M$6:M7843,M7843)=1,1,0))</f>
        <v/>
      </c>
    </row>
    <row r="7844" spans="1:21" x14ac:dyDescent="0.25">
      <c r="A7844" s="22" t="str">
        <f>IF(H7844="","",COUNTA($H$6:H7844))</f>
        <v/>
      </c>
      <c r="B7844" s="23"/>
      <c r="C7844" s="24"/>
      <c r="D7844" s="24"/>
      <c r="E7844" s="24"/>
      <c r="F7844" s="24"/>
      <c r="G7844" s="24"/>
      <c r="H7844" s="25"/>
      <c r="I7844" s="24"/>
      <c r="J7844" s="26"/>
      <c r="K7844" s="27"/>
      <c r="L7844" s="24"/>
      <c r="M7844" s="24"/>
      <c r="N7844" s="26"/>
      <c r="O7844" s="24"/>
      <c r="P7844" s="28"/>
      <c r="Q7844" s="24"/>
      <c r="R7844" s="24"/>
      <c r="S7844" s="24"/>
      <c r="T7844" s="29" t="str">
        <f>IF(H7844="","",IF(LEN(H7844)&lt;&gt;14,"ПИНФЛ 14 хонали эмас",IF(B7844="","Вилоят танланмаган",IF(C7844="","Туман танланмаган",IF(COUNTIFS(Рўйхатлар!$H$2:$H$209,B7844,Рўйхатлар!$I$2:$I$209,C7844)=0,"Туман вилоятга мос эмас",IF(J7844="","Хатлов тоифаси танланмаган",IF(K7844="","Сана кўрсатилмаган",IF(COUNTIF($H$6:$H$10005,H7844)&gt;1,"Такрорий ПИНФЛ",IF(OR(L7844="",M7844="",N7844="",O7844="",P7844=""),"Корхона, СТИР, соҳа, лавозим ёки ойлик кўрсатилмаган","✓")))))))))</f>
        <v/>
      </c>
      <c r="U7844" s="22" t="str">
        <f>IF(OR(H7844="",M7844=""),"",IF(COUNTIFS($B$6:B7844,B7844,$C$6:C7844,C7844,$M$6:M7844,M7844)=1,1,0))</f>
        <v/>
      </c>
    </row>
    <row r="7845" spans="1:21" x14ac:dyDescent="0.25">
      <c r="A7845" s="22" t="str">
        <f>IF(H7845="","",COUNTA($H$6:H7845))</f>
        <v/>
      </c>
      <c r="B7845" s="23"/>
      <c r="C7845" s="24"/>
      <c r="D7845" s="24"/>
      <c r="E7845" s="24"/>
      <c r="F7845" s="24"/>
      <c r="G7845" s="24"/>
      <c r="H7845" s="25"/>
      <c r="I7845" s="24"/>
      <c r="J7845" s="26"/>
      <c r="K7845" s="27"/>
      <c r="L7845" s="24"/>
      <c r="M7845" s="24"/>
      <c r="N7845" s="26"/>
      <c r="O7845" s="24"/>
      <c r="P7845" s="28"/>
      <c r="Q7845" s="24"/>
      <c r="R7845" s="24"/>
      <c r="S7845" s="24"/>
      <c r="T7845" s="29" t="str">
        <f>IF(H7845="","",IF(LEN(H7845)&lt;&gt;14,"ПИНФЛ 14 хонали эмас",IF(B7845="","Вилоят танланмаган",IF(C7845="","Туман танланмаган",IF(COUNTIFS(Рўйхатлар!$H$2:$H$209,B7845,Рўйхатлар!$I$2:$I$209,C7845)=0,"Туман вилоятга мос эмас",IF(J7845="","Хатлов тоифаси танланмаган",IF(K7845="","Сана кўрсатилмаган",IF(COUNTIF($H$6:$H$10005,H7845)&gt;1,"Такрорий ПИНФЛ",IF(OR(L7845="",M7845="",N7845="",O7845="",P7845=""),"Корхона, СТИР, соҳа, лавозим ёки ойлик кўрсатилмаган","✓")))))))))</f>
        <v/>
      </c>
      <c r="U7845" s="22" t="str">
        <f>IF(OR(H7845="",M7845=""),"",IF(COUNTIFS($B$6:B7845,B7845,$C$6:C7845,C7845,$M$6:M7845,M7845)=1,1,0))</f>
        <v/>
      </c>
    </row>
    <row r="7846" spans="1:21" x14ac:dyDescent="0.25">
      <c r="A7846" s="22" t="str">
        <f>IF(H7846="","",COUNTA($H$6:H7846))</f>
        <v/>
      </c>
      <c r="B7846" s="23"/>
      <c r="C7846" s="24"/>
      <c r="D7846" s="24"/>
      <c r="E7846" s="24"/>
      <c r="F7846" s="24"/>
      <c r="G7846" s="24"/>
      <c r="H7846" s="25"/>
      <c r="I7846" s="24"/>
      <c r="J7846" s="26"/>
      <c r="K7846" s="27"/>
      <c r="L7846" s="24"/>
      <c r="M7846" s="24"/>
      <c r="N7846" s="26"/>
      <c r="O7846" s="24"/>
      <c r="P7846" s="28"/>
      <c r="Q7846" s="24"/>
      <c r="R7846" s="24"/>
      <c r="S7846" s="24"/>
      <c r="T7846" s="29" t="str">
        <f>IF(H7846="","",IF(LEN(H7846)&lt;&gt;14,"ПИНФЛ 14 хонали эмас",IF(B7846="","Вилоят танланмаган",IF(C7846="","Туман танланмаган",IF(COUNTIFS(Рўйхатлар!$H$2:$H$209,B7846,Рўйхатлар!$I$2:$I$209,C7846)=0,"Туман вилоятга мос эмас",IF(J7846="","Хатлов тоифаси танланмаган",IF(K7846="","Сана кўрсатилмаган",IF(COUNTIF($H$6:$H$10005,H7846)&gt;1,"Такрорий ПИНФЛ",IF(OR(L7846="",M7846="",N7846="",O7846="",P7846=""),"Корхона, СТИР, соҳа, лавозим ёки ойлик кўрсатилмаган","✓")))))))))</f>
        <v/>
      </c>
      <c r="U7846" s="22" t="str">
        <f>IF(OR(H7846="",M7846=""),"",IF(COUNTIFS($B$6:B7846,B7846,$C$6:C7846,C7846,$M$6:M7846,M7846)=1,1,0))</f>
        <v/>
      </c>
    </row>
    <row r="7847" spans="1:21" x14ac:dyDescent="0.25">
      <c r="A7847" s="22" t="str">
        <f>IF(H7847="","",COUNTA($H$6:H7847))</f>
        <v/>
      </c>
      <c r="B7847" s="23"/>
      <c r="C7847" s="24"/>
      <c r="D7847" s="24"/>
      <c r="E7847" s="24"/>
      <c r="F7847" s="24"/>
      <c r="G7847" s="24"/>
      <c r="H7847" s="25"/>
      <c r="I7847" s="24"/>
      <c r="J7847" s="26"/>
      <c r="K7847" s="27"/>
      <c r="L7847" s="24"/>
      <c r="M7847" s="24"/>
      <c r="N7847" s="26"/>
      <c r="O7847" s="24"/>
      <c r="P7847" s="28"/>
      <c r="Q7847" s="24"/>
      <c r="R7847" s="24"/>
      <c r="S7847" s="24"/>
      <c r="T7847" s="29" t="str">
        <f>IF(H7847="","",IF(LEN(H7847)&lt;&gt;14,"ПИНФЛ 14 хонали эмас",IF(B7847="","Вилоят танланмаган",IF(C7847="","Туман танланмаган",IF(COUNTIFS(Рўйхатлар!$H$2:$H$209,B7847,Рўйхатлар!$I$2:$I$209,C7847)=0,"Туман вилоятга мос эмас",IF(J7847="","Хатлов тоифаси танланмаган",IF(K7847="","Сана кўрсатилмаган",IF(COUNTIF($H$6:$H$10005,H7847)&gt;1,"Такрорий ПИНФЛ",IF(OR(L7847="",M7847="",N7847="",O7847="",P7847=""),"Корхона, СТИР, соҳа, лавозим ёки ойлик кўрсатилмаган","✓")))))))))</f>
        <v/>
      </c>
      <c r="U7847" s="22" t="str">
        <f>IF(OR(H7847="",M7847=""),"",IF(COUNTIFS($B$6:B7847,B7847,$C$6:C7847,C7847,$M$6:M7847,M7847)=1,1,0))</f>
        <v/>
      </c>
    </row>
    <row r="7848" spans="1:21" x14ac:dyDescent="0.25">
      <c r="A7848" s="22" t="str">
        <f>IF(H7848="","",COUNTA($H$6:H7848))</f>
        <v/>
      </c>
      <c r="B7848" s="23"/>
      <c r="C7848" s="24"/>
      <c r="D7848" s="24"/>
      <c r="E7848" s="24"/>
      <c r="F7848" s="24"/>
      <c r="G7848" s="24"/>
      <c r="H7848" s="25"/>
      <c r="I7848" s="24"/>
      <c r="J7848" s="26"/>
      <c r="K7848" s="27"/>
      <c r="L7848" s="24"/>
      <c r="M7848" s="24"/>
      <c r="N7848" s="26"/>
      <c r="O7848" s="24"/>
      <c r="P7848" s="28"/>
      <c r="Q7848" s="24"/>
      <c r="R7848" s="24"/>
      <c r="S7848" s="24"/>
      <c r="T7848" s="29" t="str">
        <f>IF(H7848="","",IF(LEN(H7848)&lt;&gt;14,"ПИНФЛ 14 хонали эмас",IF(B7848="","Вилоят танланмаган",IF(C7848="","Туман танланмаган",IF(COUNTIFS(Рўйхатлар!$H$2:$H$209,B7848,Рўйхатлар!$I$2:$I$209,C7848)=0,"Туман вилоятга мос эмас",IF(J7848="","Хатлов тоифаси танланмаган",IF(K7848="","Сана кўрсатилмаган",IF(COUNTIF($H$6:$H$10005,H7848)&gt;1,"Такрорий ПИНФЛ",IF(OR(L7848="",M7848="",N7848="",O7848="",P7848=""),"Корхона, СТИР, соҳа, лавозим ёки ойлик кўрсатилмаган","✓")))))))))</f>
        <v/>
      </c>
      <c r="U7848" s="22" t="str">
        <f>IF(OR(H7848="",M7848=""),"",IF(COUNTIFS($B$6:B7848,B7848,$C$6:C7848,C7848,$M$6:M7848,M7848)=1,1,0))</f>
        <v/>
      </c>
    </row>
    <row r="7849" spans="1:21" x14ac:dyDescent="0.25">
      <c r="A7849" s="22" t="str">
        <f>IF(H7849="","",COUNTA($H$6:H7849))</f>
        <v/>
      </c>
      <c r="B7849" s="23"/>
      <c r="C7849" s="24"/>
      <c r="D7849" s="24"/>
      <c r="E7849" s="24"/>
      <c r="F7849" s="24"/>
      <c r="G7849" s="24"/>
      <c r="H7849" s="25"/>
      <c r="I7849" s="24"/>
      <c r="J7849" s="26"/>
      <c r="K7849" s="27"/>
      <c r="L7849" s="24"/>
      <c r="M7849" s="24"/>
      <c r="N7849" s="26"/>
      <c r="O7849" s="24"/>
      <c r="P7849" s="28"/>
      <c r="Q7849" s="24"/>
      <c r="R7849" s="24"/>
      <c r="S7849" s="24"/>
      <c r="T7849" s="29" t="str">
        <f>IF(H7849="","",IF(LEN(H7849)&lt;&gt;14,"ПИНФЛ 14 хонали эмас",IF(B7849="","Вилоят танланмаган",IF(C7849="","Туман танланмаган",IF(COUNTIFS(Рўйхатлар!$H$2:$H$209,B7849,Рўйхатлар!$I$2:$I$209,C7849)=0,"Туман вилоятга мос эмас",IF(J7849="","Хатлов тоифаси танланмаган",IF(K7849="","Сана кўрсатилмаган",IF(COUNTIF($H$6:$H$10005,H7849)&gt;1,"Такрорий ПИНФЛ",IF(OR(L7849="",M7849="",N7849="",O7849="",P7849=""),"Корхона, СТИР, соҳа, лавозим ёки ойлик кўрсатилмаган","✓")))))))))</f>
        <v/>
      </c>
      <c r="U7849" s="22" t="str">
        <f>IF(OR(H7849="",M7849=""),"",IF(COUNTIFS($B$6:B7849,B7849,$C$6:C7849,C7849,$M$6:M7849,M7849)=1,1,0))</f>
        <v/>
      </c>
    </row>
    <row r="7850" spans="1:21" x14ac:dyDescent="0.25">
      <c r="A7850" s="22" t="str">
        <f>IF(H7850="","",COUNTA($H$6:H7850))</f>
        <v/>
      </c>
      <c r="B7850" s="23"/>
      <c r="C7850" s="24"/>
      <c r="D7850" s="24"/>
      <c r="E7850" s="24"/>
      <c r="F7850" s="24"/>
      <c r="G7850" s="24"/>
      <c r="H7850" s="25"/>
      <c r="I7850" s="24"/>
      <c r="J7850" s="26"/>
      <c r="K7850" s="27"/>
      <c r="L7850" s="24"/>
      <c r="M7850" s="24"/>
      <c r="N7850" s="26"/>
      <c r="O7850" s="24"/>
      <c r="P7850" s="28"/>
      <c r="Q7850" s="24"/>
      <c r="R7850" s="24"/>
      <c r="S7850" s="24"/>
      <c r="T7850" s="29" t="str">
        <f>IF(H7850="","",IF(LEN(H7850)&lt;&gt;14,"ПИНФЛ 14 хонали эмас",IF(B7850="","Вилоят танланмаган",IF(C7850="","Туман танланмаган",IF(COUNTIFS(Рўйхатлар!$H$2:$H$209,B7850,Рўйхатлар!$I$2:$I$209,C7850)=0,"Туман вилоятга мос эмас",IF(J7850="","Хатлов тоифаси танланмаган",IF(K7850="","Сана кўрсатилмаган",IF(COUNTIF($H$6:$H$10005,H7850)&gt;1,"Такрорий ПИНФЛ",IF(OR(L7850="",M7850="",N7850="",O7850="",P7850=""),"Корхона, СТИР, соҳа, лавозим ёки ойлик кўрсатилмаган","✓")))))))))</f>
        <v/>
      </c>
      <c r="U7850" s="22" t="str">
        <f>IF(OR(H7850="",M7850=""),"",IF(COUNTIFS($B$6:B7850,B7850,$C$6:C7850,C7850,$M$6:M7850,M7850)=1,1,0))</f>
        <v/>
      </c>
    </row>
    <row r="7851" spans="1:21" x14ac:dyDescent="0.25">
      <c r="A7851" s="22" t="str">
        <f>IF(H7851="","",COUNTA($H$6:H7851))</f>
        <v/>
      </c>
      <c r="B7851" s="23"/>
      <c r="C7851" s="24"/>
      <c r="D7851" s="24"/>
      <c r="E7851" s="24"/>
      <c r="F7851" s="24"/>
      <c r="G7851" s="24"/>
      <c r="H7851" s="25"/>
      <c r="I7851" s="24"/>
      <c r="J7851" s="26"/>
      <c r="K7851" s="27"/>
      <c r="L7851" s="24"/>
      <c r="M7851" s="24"/>
      <c r="N7851" s="26"/>
      <c r="O7851" s="24"/>
      <c r="P7851" s="28"/>
      <c r="Q7851" s="24"/>
      <c r="R7851" s="24"/>
      <c r="S7851" s="24"/>
      <c r="T7851" s="29" t="str">
        <f>IF(H7851="","",IF(LEN(H7851)&lt;&gt;14,"ПИНФЛ 14 хонали эмас",IF(B7851="","Вилоят танланмаган",IF(C7851="","Туман танланмаган",IF(COUNTIFS(Рўйхатлар!$H$2:$H$209,B7851,Рўйхатлар!$I$2:$I$209,C7851)=0,"Туман вилоятга мос эмас",IF(J7851="","Хатлов тоифаси танланмаган",IF(K7851="","Сана кўрсатилмаган",IF(COUNTIF($H$6:$H$10005,H7851)&gt;1,"Такрорий ПИНФЛ",IF(OR(L7851="",M7851="",N7851="",O7851="",P7851=""),"Корхона, СТИР, соҳа, лавозим ёки ойлик кўрсатилмаган","✓")))))))))</f>
        <v/>
      </c>
      <c r="U7851" s="22" t="str">
        <f>IF(OR(H7851="",M7851=""),"",IF(COUNTIFS($B$6:B7851,B7851,$C$6:C7851,C7851,$M$6:M7851,M7851)=1,1,0))</f>
        <v/>
      </c>
    </row>
    <row r="7852" spans="1:21" x14ac:dyDescent="0.25">
      <c r="A7852" s="22" t="str">
        <f>IF(H7852="","",COUNTA($H$6:H7852))</f>
        <v/>
      </c>
      <c r="B7852" s="23"/>
      <c r="C7852" s="24"/>
      <c r="D7852" s="24"/>
      <c r="E7852" s="24"/>
      <c r="F7852" s="24"/>
      <c r="G7852" s="24"/>
      <c r="H7852" s="25"/>
      <c r="I7852" s="24"/>
      <c r="J7852" s="26"/>
      <c r="K7852" s="27"/>
      <c r="L7852" s="24"/>
      <c r="M7852" s="24"/>
      <c r="N7852" s="26"/>
      <c r="O7852" s="24"/>
      <c r="P7852" s="28"/>
      <c r="Q7852" s="24"/>
      <c r="R7852" s="24"/>
      <c r="S7852" s="24"/>
      <c r="T7852" s="29" t="str">
        <f>IF(H7852="","",IF(LEN(H7852)&lt;&gt;14,"ПИНФЛ 14 хонали эмас",IF(B7852="","Вилоят танланмаган",IF(C7852="","Туман танланмаган",IF(COUNTIFS(Рўйхатлар!$H$2:$H$209,B7852,Рўйхатлар!$I$2:$I$209,C7852)=0,"Туман вилоятга мос эмас",IF(J7852="","Хатлов тоифаси танланмаган",IF(K7852="","Сана кўрсатилмаган",IF(COUNTIF($H$6:$H$10005,H7852)&gt;1,"Такрорий ПИНФЛ",IF(OR(L7852="",M7852="",N7852="",O7852="",P7852=""),"Корхона, СТИР, соҳа, лавозим ёки ойлик кўрсатилмаган","✓")))))))))</f>
        <v/>
      </c>
      <c r="U7852" s="22" t="str">
        <f>IF(OR(H7852="",M7852=""),"",IF(COUNTIFS($B$6:B7852,B7852,$C$6:C7852,C7852,$M$6:M7852,M7852)=1,1,0))</f>
        <v/>
      </c>
    </row>
    <row r="7853" spans="1:21" x14ac:dyDescent="0.25">
      <c r="A7853" s="22" t="str">
        <f>IF(H7853="","",COUNTA($H$6:H7853))</f>
        <v/>
      </c>
      <c r="B7853" s="23"/>
      <c r="C7853" s="24"/>
      <c r="D7853" s="24"/>
      <c r="E7853" s="24"/>
      <c r="F7853" s="24"/>
      <c r="G7853" s="24"/>
      <c r="H7853" s="25"/>
      <c r="I7853" s="24"/>
      <c r="J7853" s="26"/>
      <c r="K7853" s="27"/>
      <c r="L7853" s="24"/>
      <c r="M7853" s="24"/>
      <c r="N7853" s="26"/>
      <c r="O7853" s="24"/>
      <c r="P7853" s="28"/>
      <c r="Q7853" s="24"/>
      <c r="R7853" s="24"/>
      <c r="S7853" s="24"/>
      <c r="T7853" s="29" t="str">
        <f>IF(H7853="","",IF(LEN(H7853)&lt;&gt;14,"ПИНФЛ 14 хонали эмас",IF(B7853="","Вилоят танланмаган",IF(C7853="","Туман танланмаган",IF(COUNTIFS(Рўйхатлар!$H$2:$H$209,B7853,Рўйхатлар!$I$2:$I$209,C7853)=0,"Туман вилоятга мос эмас",IF(J7853="","Хатлов тоифаси танланмаган",IF(K7853="","Сана кўрсатилмаган",IF(COUNTIF($H$6:$H$10005,H7853)&gt;1,"Такрорий ПИНФЛ",IF(OR(L7853="",M7853="",N7853="",O7853="",P7853=""),"Корхона, СТИР, соҳа, лавозим ёки ойлик кўрсатилмаган","✓")))))))))</f>
        <v/>
      </c>
      <c r="U7853" s="22" t="str">
        <f>IF(OR(H7853="",M7853=""),"",IF(COUNTIFS($B$6:B7853,B7853,$C$6:C7853,C7853,$M$6:M7853,M7853)=1,1,0))</f>
        <v/>
      </c>
    </row>
    <row r="7854" spans="1:21" x14ac:dyDescent="0.25">
      <c r="A7854" s="22" t="str">
        <f>IF(H7854="","",COUNTA($H$6:H7854))</f>
        <v/>
      </c>
      <c r="B7854" s="23"/>
      <c r="C7854" s="24"/>
      <c r="D7854" s="24"/>
      <c r="E7854" s="24"/>
      <c r="F7854" s="24"/>
      <c r="G7854" s="24"/>
      <c r="H7854" s="25"/>
      <c r="I7854" s="24"/>
      <c r="J7854" s="26"/>
      <c r="K7854" s="27"/>
      <c r="L7854" s="24"/>
      <c r="M7854" s="24"/>
      <c r="N7854" s="26"/>
      <c r="O7854" s="24"/>
      <c r="P7854" s="28"/>
      <c r="Q7854" s="24"/>
      <c r="R7854" s="24"/>
      <c r="S7854" s="24"/>
      <c r="T7854" s="29" t="str">
        <f>IF(H7854="","",IF(LEN(H7854)&lt;&gt;14,"ПИНФЛ 14 хонали эмас",IF(B7854="","Вилоят танланмаган",IF(C7854="","Туман танланмаган",IF(COUNTIFS(Рўйхатлар!$H$2:$H$209,B7854,Рўйхатлар!$I$2:$I$209,C7854)=0,"Туман вилоятга мос эмас",IF(J7854="","Хатлов тоифаси танланмаган",IF(K7854="","Сана кўрсатилмаган",IF(COUNTIF($H$6:$H$10005,H7854)&gt;1,"Такрорий ПИНФЛ",IF(OR(L7854="",M7854="",N7854="",O7854="",P7854=""),"Корхона, СТИР, соҳа, лавозим ёки ойлик кўрсатилмаган","✓")))))))))</f>
        <v/>
      </c>
      <c r="U7854" s="22" t="str">
        <f>IF(OR(H7854="",M7854=""),"",IF(COUNTIFS($B$6:B7854,B7854,$C$6:C7854,C7854,$M$6:M7854,M7854)=1,1,0))</f>
        <v/>
      </c>
    </row>
    <row r="7855" spans="1:21" x14ac:dyDescent="0.25">
      <c r="A7855" s="22" t="str">
        <f>IF(H7855="","",COUNTA($H$6:H7855))</f>
        <v/>
      </c>
      <c r="B7855" s="23"/>
      <c r="C7855" s="24"/>
      <c r="D7855" s="24"/>
      <c r="E7855" s="24"/>
      <c r="F7855" s="24"/>
      <c r="G7855" s="24"/>
      <c r="H7855" s="25"/>
      <c r="I7855" s="24"/>
      <c r="J7855" s="26"/>
      <c r="K7855" s="27"/>
      <c r="L7855" s="24"/>
      <c r="M7855" s="24"/>
      <c r="N7855" s="26"/>
      <c r="O7855" s="24"/>
      <c r="P7855" s="28"/>
      <c r="Q7855" s="24"/>
      <c r="R7855" s="24"/>
      <c r="S7855" s="24"/>
      <c r="T7855" s="29" t="str">
        <f>IF(H7855="","",IF(LEN(H7855)&lt;&gt;14,"ПИНФЛ 14 хонали эмас",IF(B7855="","Вилоят танланмаган",IF(C7855="","Туман танланмаган",IF(COUNTIFS(Рўйхатлар!$H$2:$H$209,B7855,Рўйхатлар!$I$2:$I$209,C7855)=0,"Туман вилоятга мос эмас",IF(J7855="","Хатлов тоифаси танланмаган",IF(K7855="","Сана кўрсатилмаган",IF(COUNTIF($H$6:$H$10005,H7855)&gt;1,"Такрорий ПИНФЛ",IF(OR(L7855="",M7855="",N7855="",O7855="",P7855=""),"Корхона, СТИР, соҳа, лавозим ёки ойлик кўрсатилмаган","✓")))))))))</f>
        <v/>
      </c>
      <c r="U7855" s="22" t="str">
        <f>IF(OR(H7855="",M7855=""),"",IF(COUNTIFS($B$6:B7855,B7855,$C$6:C7855,C7855,$M$6:M7855,M7855)=1,1,0))</f>
        <v/>
      </c>
    </row>
    <row r="7856" spans="1:21" x14ac:dyDescent="0.25">
      <c r="A7856" s="22" t="str">
        <f>IF(H7856="","",COUNTA($H$6:H7856))</f>
        <v/>
      </c>
      <c r="B7856" s="23"/>
      <c r="C7856" s="24"/>
      <c r="D7856" s="24"/>
      <c r="E7856" s="24"/>
      <c r="F7856" s="24"/>
      <c r="G7856" s="24"/>
      <c r="H7856" s="25"/>
      <c r="I7856" s="24"/>
      <c r="J7856" s="26"/>
      <c r="K7856" s="27"/>
      <c r="L7856" s="24"/>
      <c r="M7856" s="24"/>
      <c r="N7856" s="26"/>
      <c r="O7856" s="24"/>
      <c r="P7856" s="28"/>
      <c r="Q7856" s="24"/>
      <c r="R7856" s="24"/>
      <c r="S7856" s="24"/>
      <c r="T7856" s="29" t="str">
        <f>IF(H7856="","",IF(LEN(H7856)&lt;&gt;14,"ПИНФЛ 14 хонали эмас",IF(B7856="","Вилоят танланмаган",IF(C7856="","Туман танланмаган",IF(COUNTIFS(Рўйхатлар!$H$2:$H$209,B7856,Рўйхатлар!$I$2:$I$209,C7856)=0,"Туман вилоятга мос эмас",IF(J7856="","Хатлов тоифаси танланмаган",IF(K7856="","Сана кўрсатилмаган",IF(COUNTIF($H$6:$H$10005,H7856)&gt;1,"Такрорий ПИНФЛ",IF(OR(L7856="",M7856="",N7856="",O7856="",P7856=""),"Корхона, СТИР, соҳа, лавозим ёки ойлик кўрсатилмаган","✓")))))))))</f>
        <v/>
      </c>
      <c r="U7856" s="22" t="str">
        <f>IF(OR(H7856="",M7856=""),"",IF(COUNTIFS($B$6:B7856,B7856,$C$6:C7856,C7856,$M$6:M7856,M7856)=1,1,0))</f>
        <v/>
      </c>
    </row>
    <row r="7857" spans="1:21" x14ac:dyDescent="0.25">
      <c r="A7857" s="22" t="str">
        <f>IF(H7857="","",COUNTA($H$6:H7857))</f>
        <v/>
      </c>
      <c r="B7857" s="23"/>
      <c r="C7857" s="24"/>
      <c r="D7857" s="24"/>
      <c r="E7857" s="24"/>
      <c r="F7857" s="24"/>
      <c r="G7857" s="24"/>
      <c r="H7857" s="25"/>
      <c r="I7857" s="24"/>
      <c r="J7857" s="26"/>
      <c r="K7857" s="27"/>
      <c r="L7857" s="24"/>
      <c r="M7857" s="24"/>
      <c r="N7857" s="26"/>
      <c r="O7857" s="24"/>
      <c r="P7857" s="28"/>
      <c r="Q7857" s="24"/>
      <c r="R7857" s="24"/>
      <c r="S7857" s="24"/>
      <c r="T7857" s="29" t="str">
        <f>IF(H7857="","",IF(LEN(H7857)&lt;&gt;14,"ПИНФЛ 14 хонали эмас",IF(B7857="","Вилоят танланмаган",IF(C7857="","Туман танланмаган",IF(COUNTIFS(Рўйхатлар!$H$2:$H$209,B7857,Рўйхатлар!$I$2:$I$209,C7857)=0,"Туман вилоятга мос эмас",IF(J7857="","Хатлов тоифаси танланмаган",IF(K7857="","Сана кўрсатилмаган",IF(COUNTIF($H$6:$H$10005,H7857)&gt;1,"Такрорий ПИНФЛ",IF(OR(L7857="",M7857="",N7857="",O7857="",P7857=""),"Корхона, СТИР, соҳа, лавозим ёки ойлик кўрсатилмаган","✓")))))))))</f>
        <v/>
      </c>
      <c r="U7857" s="22" t="str">
        <f>IF(OR(H7857="",M7857=""),"",IF(COUNTIFS($B$6:B7857,B7857,$C$6:C7857,C7857,$M$6:M7857,M7857)=1,1,0))</f>
        <v/>
      </c>
    </row>
    <row r="7858" spans="1:21" x14ac:dyDescent="0.25">
      <c r="A7858" s="22" t="str">
        <f>IF(H7858="","",COUNTA($H$6:H7858))</f>
        <v/>
      </c>
      <c r="B7858" s="23"/>
      <c r="C7858" s="24"/>
      <c r="D7858" s="24"/>
      <c r="E7858" s="24"/>
      <c r="F7858" s="24"/>
      <c r="G7858" s="24"/>
      <c r="H7858" s="25"/>
      <c r="I7858" s="24"/>
      <c r="J7858" s="26"/>
      <c r="K7858" s="27"/>
      <c r="L7858" s="24"/>
      <c r="M7858" s="24"/>
      <c r="N7858" s="26"/>
      <c r="O7858" s="24"/>
      <c r="P7858" s="28"/>
      <c r="Q7858" s="24"/>
      <c r="R7858" s="24"/>
      <c r="S7858" s="24"/>
      <c r="T7858" s="29" t="str">
        <f>IF(H7858="","",IF(LEN(H7858)&lt;&gt;14,"ПИНФЛ 14 хонали эмас",IF(B7858="","Вилоят танланмаган",IF(C7858="","Туман танланмаган",IF(COUNTIFS(Рўйхатлар!$H$2:$H$209,B7858,Рўйхатлар!$I$2:$I$209,C7858)=0,"Туман вилоятга мос эмас",IF(J7858="","Хатлов тоифаси танланмаган",IF(K7858="","Сана кўрсатилмаган",IF(COUNTIF($H$6:$H$10005,H7858)&gt;1,"Такрорий ПИНФЛ",IF(OR(L7858="",M7858="",N7858="",O7858="",P7858=""),"Корхона, СТИР, соҳа, лавозим ёки ойлик кўрсатилмаган","✓")))))))))</f>
        <v/>
      </c>
      <c r="U7858" s="22" t="str">
        <f>IF(OR(H7858="",M7858=""),"",IF(COUNTIFS($B$6:B7858,B7858,$C$6:C7858,C7858,$M$6:M7858,M7858)=1,1,0))</f>
        <v/>
      </c>
    </row>
    <row r="7859" spans="1:21" x14ac:dyDescent="0.25">
      <c r="A7859" s="22" t="str">
        <f>IF(H7859="","",COUNTA($H$6:H7859))</f>
        <v/>
      </c>
      <c r="B7859" s="23"/>
      <c r="C7859" s="24"/>
      <c r="D7859" s="24"/>
      <c r="E7859" s="24"/>
      <c r="F7859" s="24"/>
      <c r="G7859" s="24"/>
      <c r="H7859" s="25"/>
      <c r="I7859" s="24"/>
      <c r="J7859" s="26"/>
      <c r="K7859" s="27"/>
      <c r="L7859" s="24"/>
      <c r="M7859" s="24"/>
      <c r="N7859" s="26"/>
      <c r="O7859" s="24"/>
      <c r="P7859" s="28"/>
      <c r="Q7859" s="24"/>
      <c r="R7859" s="24"/>
      <c r="S7859" s="24"/>
      <c r="T7859" s="29" t="str">
        <f>IF(H7859="","",IF(LEN(H7859)&lt;&gt;14,"ПИНФЛ 14 хонали эмас",IF(B7859="","Вилоят танланмаган",IF(C7859="","Туман танланмаган",IF(COUNTIFS(Рўйхатлар!$H$2:$H$209,B7859,Рўйхатлар!$I$2:$I$209,C7859)=0,"Туман вилоятга мос эмас",IF(J7859="","Хатлов тоифаси танланмаган",IF(K7859="","Сана кўрсатилмаган",IF(COUNTIF($H$6:$H$10005,H7859)&gt;1,"Такрорий ПИНФЛ",IF(OR(L7859="",M7859="",N7859="",O7859="",P7859=""),"Корхона, СТИР, соҳа, лавозим ёки ойлик кўрсатилмаган","✓")))))))))</f>
        <v/>
      </c>
      <c r="U7859" s="22" t="str">
        <f>IF(OR(H7859="",M7859=""),"",IF(COUNTIFS($B$6:B7859,B7859,$C$6:C7859,C7859,$M$6:M7859,M7859)=1,1,0))</f>
        <v/>
      </c>
    </row>
    <row r="7860" spans="1:21" x14ac:dyDescent="0.25">
      <c r="A7860" s="22" t="str">
        <f>IF(H7860="","",COUNTA($H$6:H7860))</f>
        <v/>
      </c>
      <c r="B7860" s="23"/>
      <c r="C7860" s="24"/>
      <c r="D7860" s="24"/>
      <c r="E7860" s="24"/>
      <c r="F7860" s="24"/>
      <c r="G7860" s="24"/>
      <c r="H7860" s="25"/>
      <c r="I7860" s="24"/>
      <c r="J7860" s="26"/>
      <c r="K7860" s="27"/>
      <c r="L7860" s="24"/>
      <c r="M7860" s="24"/>
      <c r="N7860" s="26"/>
      <c r="O7860" s="24"/>
      <c r="P7860" s="28"/>
      <c r="Q7860" s="24"/>
      <c r="R7860" s="24"/>
      <c r="S7860" s="24"/>
      <c r="T7860" s="29" t="str">
        <f>IF(H7860="","",IF(LEN(H7860)&lt;&gt;14,"ПИНФЛ 14 хонали эмас",IF(B7860="","Вилоят танланмаган",IF(C7860="","Туман танланмаган",IF(COUNTIFS(Рўйхатлар!$H$2:$H$209,B7860,Рўйхатлар!$I$2:$I$209,C7860)=0,"Туман вилоятга мос эмас",IF(J7860="","Хатлов тоифаси танланмаган",IF(K7860="","Сана кўрсатилмаган",IF(COUNTIF($H$6:$H$10005,H7860)&gt;1,"Такрорий ПИНФЛ",IF(OR(L7860="",M7860="",N7860="",O7860="",P7860=""),"Корхона, СТИР, соҳа, лавозим ёки ойлик кўрсатилмаган","✓")))))))))</f>
        <v/>
      </c>
      <c r="U7860" s="22" t="str">
        <f>IF(OR(H7860="",M7860=""),"",IF(COUNTIFS($B$6:B7860,B7860,$C$6:C7860,C7860,$M$6:M7860,M7860)=1,1,0))</f>
        <v/>
      </c>
    </row>
    <row r="7861" spans="1:21" x14ac:dyDescent="0.25">
      <c r="A7861" s="22" t="str">
        <f>IF(H7861="","",COUNTA($H$6:H7861))</f>
        <v/>
      </c>
      <c r="B7861" s="23"/>
      <c r="C7861" s="24"/>
      <c r="D7861" s="24"/>
      <c r="E7861" s="24"/>
      <c r="F7861" s="24"/>
      <c r="G7861" s="24"/>
      <c r="H7861" s="25"/>
      <c r="I7861" s="24"/>
      <c r="J7861" s="26"/>
      <c r="K7861" s="27"/>
      <c r="L7861" s="24"/>
      <c r="M7861" s="24"/>
      <c r="N7861" s="26"/>
      <c r="O7861" s="24"/>
      <c r="P7861" s="28"/>
      <c r="Q7861" s="24"/>
      <c r="R7861" s="24"/>
      <c r="S7861" s="24"/>
      <c r="T7861" s="29" t="str">
        <f>IF(H7861="","",IF(LEN(H7861)&lt;&gt;14,"ПИНФЛ 14 хонали эмас",IF(B7861="","Вилоят танланмаган",IF(C7861="","Туман танланмаган",IF(COUNTIFS(Рўйхатлар!$H$2:$H$209,B7861,Рўйхатлар!$I$2:$I$209,C7861)=0,"Туман вилоятга мос эмас",IF(J7861="","Хатлов тоифаси танланмаган",IF(K7861="","Сана кўрсатилмаган",IF(COUNTIF($H$6:$H$10005,H7861)&gt;1,"Такрорий ПИНФЛ",IF(OR(L7861="",M7861="",N7861="",O7861="",P7861=""),"Корхона, СТИР, соҳа, лавозим ёки ойлик кўрсатилмаган","✓")))))))))</f>
        <v/>
      </c>
      <c r="U7861" s="22" t="str">
        <f>IF(OR(H7861="",M7861=""),"",IF(COUNTIFS($B$6:B7861,B7861,$C$6:C7861,C7861,$M$6:M7861,M7861)=1,1,0))</f>
        <v/>
      </c>
    </row>
    <row r="7862" spans="1:21" x14ac:dyDescent="0.25">
      <c r="A7862" s="22" t="str">
        <f>IF(H7862="","",COUNTA($H$6:H7862))</f>
        <v/>
      </c>
      <c r="B7862" s="23"/>
      <c r="C7862" s="24"/>
      <c r="D7862" s="24"/>
      <c r="E7862" s="24"/>
      <c r="F7862" s="24"/>
      <c r="G7862" s="24"/>
      <c r="H7862" s="25"/>
      <c r="I7862" s="24"/>
      <c r="J7862" s="26"/>
      <c r="K7862" s="27"/>
      <c r="L7862" s="24"/>
      <c r="M7862" s="24"/>
      <c r="N7862" s="26"/>
      <c r="O7862" s="24"/>
      <c r="P7862" s="28"/>
      <c r="Q7862" s="24"/>
      <c r="R7862" s="24"/>
      <c r="S7862" s="24"/>
      <c r="T7862" s="29" t="str">
        <f>IF(H7862="","",IF(LEN(H7862)&lt;&gt;14,"ПИНФЛ 14 хонали эмас",IF(B7862="","Вилоят танланмаган",IF(C7862="","Туман танланмаган",IF(COUNTIFS(Рўйхатлар!$H$2:$H$209,B7862,Рўйхатлар!$I$2:$I$209,C7862)=0,"Туман вилоятга мос эмас",IF(J7862="","Хатлов тоифаси танланмаган",IF(K7862="","Сана кўрсатилмаган",IF(COUNTIF($H$6:$H$10005,H7862)&gt;1,"Такрорий ПИНФЛ",IF(OR(L7862="",M7862="",N7862="",O7862="",P7862=""),"Корхона, СТИР, соҳа, лавозим ёки ойлик кўрсатилмаган","✓")))))))))</f>
        <v/>
      </c>
      <c r="U7862" s="22" t="str">
        <f>IF(OR(H7862="",M7862=""),"",IF(COUNTIFS($B$6:B7862,B7862,$C$6:C7862,C7862,$M$6:M7862,M7862)=1,1,0))</f>
        <v/>
      </c>
    </row>
    <row r="7863" spans="1:21" x14ac:dyDescent="0.25">
      <c r="A7863" s="22" t="str">
        <f>IF(H7863="","",COUNTA($H$6:H7863))</f>
        <v/>
      </c>
      <c r="B7863" s="23"/>
      <c r="C7863" s="24"/>
      <c r="D7863" s="24"/>
      <c r="E7863" s="24"/>
      <c r="F7863" s="24"/>
      <c r="G7863" s="24"/>
      <c r="H7863" s="25"/>
      <c r="I7863" s="24"/>
      <c r="J7863" s="26"/>
      <c r="K7863" s="27"/>
      <c r="L7863" s="24"/>
      <c r="M7863" s="24"/>
      <c r="N7863" s="26"/>
      <c r="O7863" s="24"/>
      <c r="P7863" s="28"/>
      <c r="Q7863" s="24"/>
      <c r="R7863" s="24"/>
      <c r="S7863" s="24"/>
      <c r="T7863" s="29" t="str">
        <f>IF(H7863="","",IF(LEN(H7863)&lt;&gt;14,"ПИНФЛ 14 хонали эмас",IF(B7863="","Вилоят танланмаган",IF(C7863="","Туман танланмаган",IF(COUNTIFS(Рўйхатлар!$H$2:$H$209,B7863,Рўйхатлар!$I$2:$I$209,C7863)=0,"Туман вилоятга мос эмас",IF(J7863="","Хатлов тоифаси танланмаган",IF(K7863="","Сана кўрсатилмаган",IF(COUNTIF($H$6:$H$10005,H7863)&gt;1,"Такрорий ПИНФЛ",IF(OR(L7863="",M7863="",N7863="",O7863="",P7863=""),"Корхона, СТИР, соҳа, лавозим ёки ойлик кўрсатилмаган","✓")))))))))</f>
        <v/>
      </c>
      <c r="U7863" s="22" t="str">
        <f>IF(OR(H7863="",M7863=""),"",IF(COUNTIFS($B$6:B7863,B7863,$C$6:C7863,C7863,$M$6:M7863,M7863)=1,1,0))</f>
        <v/>
      </c>
    </row>
    <row r="7864" spans="1:21" x14ac:dyDescent="0.25">
      <c r="A7864" s="22" t="str">
        <f>IF(H7864="","",COUNTA($H$6:H7864))</f>
        <v/>
      </c>
      <c r="B7864" s="23"/>
      <c r="C7864" s="24"/>
      <c r="D7864" s="24"/>
      <c r="E7864" s="24"/>
      <c r="F7864" s="24"/>
      <c r="G7864" s="24"/>
      <c r="H7864" s="25"/>
      <c r="I7864" s="24"/>
      <c r="J7864" s="26"/>
      <c r="K7864" s="27"/>
      <c r="L7864" s="24"/>
      <c r="M7864" s="24"/>
      <c r="N7864" s="26"/>
      <c r="O7864" s="24"/>
      <c r="P7864" s="28"/>
      <c r="Q7864" s="24"/>
      <c r="R7864" s="24"/>
      <c r="S7864" s="24"/>
      <c r="T7864" s="29" t="str">
        <f>IF(H7864="","",IF(LEN(H7864)&lt;&gt;14,"ПИНФЛ 14 хонали эмас",IF(B7864="","Вилоят танланмаган",IF(C7864="","Туман танланмаган",IF(COUNTIFS(Рўйхатлар!$H$2:$H$209,B7864,Рўйхатлар!$I$2:$I$209,C7864)=0,"Туман вилоятга мос эмас",IF(J7864="","Хатлов тоифаси танланмаган",IF(K7864="","Сана кўрсатилмаган",IF(COUNTIF($H$6:$H$10005,H7864)&gt;1,"Такрорий ПИНФЛ",IF(OR(L7864="",M7864="",N7864="",O7864="",P7864=""),"Корхона, СТИР, соҳа, лавозим ёки ойлик кўрсатилмаган","✓")))))))))</f>
        <v/>
      </c>
      <c r="U7864" s="22" t="str">
        <f>IF(OR(H7864="",M7864=""),"",IF(COUNTIFS($B$6:B7864,B7864,$C$6:C7864,C7864,$M$6:M7864,M7864)=1,1,0))</f>
        <v/>
      </c>
    </row>
    <row r="7865" spans="1:21" x14ac:dyDescent="0.25">
      <c r="A7865" s="22" t="str">
        <f>IF(H7865="","",COUNTA($H$6:H7865))</f>
        <v/>
      </c>
      <c r="B7865" s="23"/>
      <c r="C7865" s="24"/>
      <c r="D7865" s="24"/>
      <c r="E7865" s="24"/>
      <c r="F7865" s="24"/>
      <c r="G7865" s="24"/>
      <c r="H7865" s="25"/>
      <c r="I7865" s="24"/>
      <c r="J7865" s="26"/>
      <c r="K7865" s="27"/>
      <c r="L7865" s="24"/>
      <c r="M7865" s="24"/>
      <c r="N7865" s="26"/>
      <c r="O7865" s="24"/>
      <c r="P7865" s="28"/>
      <c r="Q7865" s="24"/>
      <c r="R7865" s="24"/>
      <c r="S7865" s="24"/>
      <c r="T7865" s="29" t="str">
        <f>IF(H7865="","",IF(LEN(H7865)&lt;&gt;14,"ПИНФЛ 14 хонали эмас",IF(B7865="","Вилоят танланмаган",IF(C7865="","Туман танланмаган",IF(COUNTIFS(Рўйхатлар!$H$2:$H$209,B7865,Рўйхатлар!$I$2:$I$209,C7865)=0,"Туман вилоятга мос эмас",IF(J7865="","Хатлов тоифаси танланмаган",IF(K7865="","Сана кўрсатилмаган",IF(COUNTIF($H$6:$H$10005,H7865)&gt;1,"Такрорий ПИНФЛ",IF(OR(L7865="",M7865="",N7865="",O7865="",P7865=""),"Корхона, СТИР, соҳа, лавозим ёки ойлик кўрсатилмаган","✓")))))))))</f>
        <v/>
      </c>
      <c r="U7865" s="22" t="str">
        <f>IF(OR(H7865="",M7865=""),"",IF(COUNTIFS($B$6:B7865,B7865,$C$6:C7865,C7865,$M$6:M7865,M7865)=1,1,0))</f>
        <v/>
      </c>
    </row>
    <row r="7866" spans="1:21" x14ac:dyDescent="0.25">
      <c r="A7866" s="22" t="str">
        <f>IF(H7866="","",COUNTA($H$6:H7866))</f>
        <v/>
      </c>
      <c r="B7866" s="23"/>
      <c r="C7866" s="24"/>
      <c r="D7866" s="24"/>
      <c r="E7866" s="24"/>
      <c r="F7866" s="24"/>
      <c r="G7866" s="24"/>
      <c r="H7866" s="25"/>
      <c r="I7866" s="24"/>
      <c r="J7866" s="26"/>
      <c r="K7866" s="27"/>
      <c r="L7866" s="24"/>
      <c r="M7866" s="24"/>
      <c r="N7866" s="26"/>
      <c r="O7866" s="24"/>
      <c r="P7866" s="28"/>
      <c r="Q7866" s="24"/>
      <c r="R7866" s="24"/>
      <c r="S7866" s="24"/>
      <c r="T7866" s="29" t="str">
        <f>IF(H7866="","",IF(LEN(H7866)&lt;&gt;14,"ПИНФЛ 14 хонали эмас",IF(B7866="","Вилоят танланмаган",IF(C7866="","Туман танланмаган",IF(COUNTIFS(Рўйхатлар!$H$2:$H$209,B7866,Рўйхатлар!$I$2:$I$209,C7866)=0,"Туман вилоятга мос эмас",IF(J7866="","Хатлов тоифаси танланмаган",IF(K7866="","Сана кўрсатилмаган",IF(COUNTIF($H$6:$H$10005,H7866)&gt;1,"Такрорий ПИНФЛ",IF(OR(L7866="",M7866="",N7866="",O7866="",P7866=""),"Корхона, СТИР, соҳа, лавозим ёки ойлик кўрсатилмаган","✓")))))))))</f>
        <v/>
      </c>
      <c r="U7866" s="22" t="str">
        <f>IF(OR(H7866="",M7866=""),"",IF(COUNTIFS($B$6:B7866,B7866,$C$6:C7866,C7866,$M$6:M7866,M7866)=1,1,0))</f>
        <v/>
      </c>
    </row>
    <row r="7867" spans="1:21" x14ac:dyDescent="0.25">
      <c r="A7867" s="22" t="str">
        <f>IF(H7867="","",COUNTA($H$6:H7867))</f>
        <v/>
      </c>
      <c r="B7867" s="23"/>
      <c r="C7867" s="24"/>
      <c r="D7867" s="24"/>
      <c r="E7867" s="24"/>
      <c r="F7867" s="24"/>
      <c r="G7867" s="24"/>
      <c r="H7867" s="25"/>
      <c r="I7867" s="24"/>
      <c r="J7867" s="26"/>
      <c r="K7867" s="27"/>
      <c r="L7867" s="24"/>
      <c r="M7867" s="24"/>
      <c r="N7867" s="26"/>
      <c r="O7867" s="24"/>
      <c r="P7867" s="28"/>
      <c r="Q7867" s="24"/>
      <c r="R7867" s="24"/>
      <c r="S7867" s="24"/>
      <c r="T7867" s="29" t="str">
        <f>IF(H7867="","",IF(LEN(H7867)&lt;&gt;14,"ПИНФЛ 14 хонали эмас",IF(B7867="","Вилоят танланмаган",IF(C7867="","Туман танланмаган",IF(COUNTIFS(Рўйхатлар!$H$2:$H$209,B7867,Рўйхатлар!$I$2:$I$209,C7867)=0,"Туман вилоятга мос эмас",IF(J7867="","Хатлов тоифаси танланмаган",IF(K7867="","Сана кўрсатилмаган",IF(COUNTIF($H$6:$H$10005,H7867)&gt;1,"Такрорий ПИНФЛ",IF(OR(L7867="",M7867="",N7867="",O7867="",P7867=""),"Корхона, СТИР, соҳа, лавозим ёки ойлик кўрсатилмаган","✓")))))))))</f>
        <v/>
      </c>
      <c r="U7867" s="22" t="str">
        <f>IF(OR(H7867="",M7867=""),"",IF(COUNTIFS($B$6:B7867,B7867,$C$6:C7867,C7867,$M$6:M7867,M7867)=1,1,0))</f>
        <v/>
      </c>
    </row>
    <row r="7868" spans="1:21" x14ac:dyDescent="0.25">
      <c r="A7868" s="22" t="str">
        <f>IF(H7868="","",COUNTA($H$6:H7868))</f>
        <v/>
      </c>
      <c r="B7868" s="23"/>
      <c r="C7868" s="24"/>
      <c r="D7868" s="24"/>
      <c r="E7868" s="24"/>
      <c r="F7868" s="24"/>
      <c r="G7868" s="24"/>
      <c r="H7868" s="25"/>
      <c r="I7868" s="24"/>
      <c r="J7868" s="26"/>
      <c r="K7868" s="27"/>
      <c r="L7868" s="24"/>
      <c r="M7868" s="24"/>
      <c r="N7868" s="26"/>
      <c r="O7868" s="24"/>
      <c r="P7868" s="28"/>
      <c r="Q7868" s="24"/>
      <c r="R7868" s="24"/>
      <c r="S7868" s="24"/>
      <c r="T7868" s="29" t="str">
        <f>IF(H7868="","",IF(LEN(H7868)&lt;&gt;14,"ПИНФЛ 14 хонали эмас",IF(B7868="","Вилоят танланмаган",IF(C7868="","Туман танланмаган",IF(COUNTIFS(Рўйхатлар!$H$2:$H$209,B7868,Рўйхатлар!$I$2:$I$209,C7868)=0,"Туман вилоятга мос эмас",IF(J7868="","Хатлов тоифаси танланмаган",IF(K7868="","Сана кўрсатилмаган",IF(COUNTIF($H$6:$H$10005,H7868)&gt;1,"Такрорий ПИНФЛ",IF(OR(L7868="",M7868="",N7868="",O7868="",P7868=""),"Корхона, СТИР, соҳа, лавозим ёки ойлик кўрсатилмаган","✓")))))))))</f>
        <v/>
      </c>
      <c r="U7868" s="22" t="str">
        <f>IF(OR(H7868="",M7868=""),"",IF(COUNTIFS($B$6:B7868,B7868,$C$6:C7868,C7868,$M$6:M7868,M7868)=1,1,0))</f>
        <v/>
      </c>
    </row>
    <row r="7869" spans="1:21" x14ac:dyDescent="0.25">
      <c r="A7869" s="22" t="str">
        <f>IF(H7869="","",COUNTA($H$6:H7869))</f>
        <v/>
      </c>
      <c r="B7869" s="23"/>
      <c r="C7869" s="24"/>
      <c r="D7869" s="24"/>
      <c r="E7869" s="24"/>
      <c r="F7869" s="24"/>
      <c r="G7869" s="24"/>
      <c r="H7869" s="25"/>
      <c r="I7869" s="24"/>
      <c r="J7869" s="26"/>
      <c r="K7869" s="27"/>
      <c r="L7869" s="24"/>
      <c r="M7869" s="24"/>
      <c r="N7869" s="26"/>
      <c r="O7869" s="24"/>
      <c r="P7869" s="28"/>
      <c r="Q7869" s="24"/>
      <c r="R7869" s="24"/>
      <c r="S7869" s="24"/>
      <c r="T7869" s="29" t="str">
        <f>IF(H7869="","",IF(LEN(H7869)&lt;&gt;14,"ПИНФЛ 14 хонали эмас",IF(B7869="","Вилоят танланмаган",IF(C7869="","Туман танланмаган",IF(COUNTIFS(Рўйхатлар!$H$2:$H$209,B7869,Рўйхатлар!$I$2:$I$209,C7869)=0,"Туман вилоятга мос эмас",IF(J7869="","Хатлов тоифаси танланмаган",IF(K7869="","Сана кўрсатилмаган",IF(COUNTIF($H$6:$H$10005,H7869)&gt;1,"Такрорий ПИНФЛ",IF(OR(L7869="",M7869="",N7869="",O7869="",P7869=""),"Корхона, СТИР, соҳа, лавозим ёки ойлик кўрсатилмаган","✓")))))))))</f>
        <v/>
      </c>
      <c r="U7869" s="22" t="str">
        <f>IF(OR(H7869="",M7869=""),"",IF(COUNTIFS($B$6:B7869,B7869,$C$6:C7869,C7869,$M$6:M7869,M7869)=1,1,0))</f>
        <v/>
      </c>
    </row>
    <row r="7870" spans="1:21" x14ac:dyDescent="0.25">
      <c r="A7870" s="22" t="str">
        <f>IF(H7870="","",COUNTA($H$6:H7870))</f>
        <v/>
      </c>
      <c r="B7870" s="23"/>
      <c r="C7870" s="24"/>
      <c r="D7870" s="24"/>
      <c r="E7870" s="24"/>
      <c r="F7870" s="24"/>
      <c r="G7870" s="24"/>
      <c r="H7870" s="25"/>
      <c r="I7870" s="24"/>
      <c r="J7870" s="26"/>
      <c r="K7870" s="27"/>
      <c r="L7870" s="24"/>
      <c r="M7870" s="24"/>
      <c r="N7870" s="26"/>
      <c r="O7870" s="24"/>
      <c r="P7870" s="28"/>
      <c r="Q7870" s="24"/>
      <c r="R7870" s="24"/>
      <c r="S7870" s="24"/>
      <c r="T7870" s="29" t="str">
        <f>IF(H7870="","",IF(LEN(H7870)&lt;&gt;14,"ПИНФЛ 14 хонали эмас",IF(B7870="","Вилоят танланмаган",IF(C7870="","Туман танланмаган",IF(COUNTIFS(Рўйхатлар!$H$2:$H$209,B7870,Рўйхатлар!$I$2:$I$209,C7870)=0,"Туман вилоятга мос эмас",IF(J7870="","Хатлов тоифаси танланмаган",IF(K7870="","Сана кўрсатилмаган",IF(COUNTIF($H$6:$H$10005,H7870)&gt;1,"Такрорий ПИНФЛ",IF(OR(L7870="",M7870="",N7870="",O7870="",P7870=""),"Корхона, СТИР, соҳа, лавозим ёки ойлик кўрсатилмаган","✓")))))))))</f>
        <v/>
      </c>
      <c r="U7870" s="22" t="str">
        <f>IF(OR(H7870="",M7870=""),"",IF(COUNTIFS($B$6:B7870,B7870,$C$6:C7870,C7870,$M$6:M7870,M7870)=1,1,0))</f>
        <v/>
      </c>
    </row>
    <row r="7871" spans="1:21" x14ac:dyDescent="0.25">
      <c r="A7871" s="22" t="str">
        <f>IF(H7871="","",COUNTA($H$6:H7871))</f>
        <v/>
      </c>
      <c r="B7871" s="23"/>
      <c r="C7871" s="24"/>
      <c r="D7871" s="24"/>
      <c r="E7871" s="24"/>
      <c r="F7871" s="24"/>
      <c r="G7871" s="24"/>
      <c r="H7871" s="25"/>
      <c r="I7871" s="24"/>
      <c r="J7871" s="26"/>
      <c r="K7871" s="27"/>
      <c r="L7871" s="24"/>
      <c r="M7871" s="24"/>
      <c r="N7871" s="26"/>
      <c r="O7871" s="24"/>
      <c r="P7871" s="28"/>
      <c r="Q7871" s="24"/>
      <c r="R7871" s="24"/>
      <c r="S7871" s="24"/>
      <c r="T7871" s="29" t="str">
        <f>IF(H7871="","",IF(LEN(H7871)&lt;&gt;14,"ПИНФЛ 14 хонали эмас",IF(B7871="","Вилоят танланмаган",IF(C7871="","Туман танланмаган",IF(COUNTIFS(Рўйхатлар!$H$2:$H$209,B7871,Рўйхатлар!$I$2:$I$209,C7871)=0,"Туман вилоятга мос эмас",IF(J7871="","Хатлов тоифаси танланмаган",IF(K7871="","Сана кўрсатилмаган",IF(COUNTIF($H$6:$H$10005,H7871)&gt;1,"Такрорий ПИНФЛ",IF(OR(L7871="",M7871="",N7871="",O7871="",P7871=""),"Корхона, СТИР, соҳа, лавозим ёки ойлик кўрсатилмаган","✓")))))))))</f>
        <v/>
      </c>
      <c r="U7871" s="22" t="str">
        <f>IF(OR(H7871="",M7871=""),"",IF(COUNTIFS($B$6:B7871,B7871,$C$6:C7871,C7871,$M$6:M7871,M7871)=1,1,0))</f>
        <v/>
      </c>
    </row>
    <row r="7872" spans="1:21" x14ac:dyDescent="0.25">
      <c r="A7872" s="22" t="str">
        <f>IF(H7872="","",COUNTA($H$6:H7872))</f>
        <v/>
      </c>
      <c r="B7872" s="23"/>
      <c r="C7872" s="24"/>
      <c r="D7872" s="24"/>
      <c r="E7872" s="24"/>
      <c r="F7872" s="24"/>
      <c r="G7872" s="24"/>
      <c r="H7872" s="25"/>
      <c r="I7872" s="24"/>
      <c r="J7872" s="26"/>
      <c r="K7872" s="27"/>
      <c r="L7872" s="24"/>
      <c r="M7872" s="24"/>
      <c r="N7872" s="26"/>
      <c r="O7872" s="24"/>
      <c r="P7872" s="28"/>
      <c r="Q7872" s="24"/>
      <c r="R7872" s="24"/>
      <c r="S7872" s="24"/>
      <c r="T7872" s="29" t="str">
        <f>IF(H7872="","",IF(LEN(H7872)&lt;&gt;14,"ПИНФЛ 14 хонали эмас",IF(B7872="","Вилоят танланмаган",IF(C7872="","Туман танланмаган",IF(COUNTIFS(Рўйхатлар!$H$2:$H$209,B7872,Рўйхатлар!$I$2:$I$209,C7872)=0,"Туман вилоятга мос эмас",IF(J7872="","Хатлов тоифаси танланмаган",IF(K7872="","Сана кўрсатилмаган",IF(COUNTIF($H$6:$H$10005,H7872)&gt;1,"Такрорий ПИНФЛ",IF(OR(L7872="",M7872="",N7872="",O7872="",P7872=""),"Корхона, СТИР, соҳа, лавозим ёки ойлик кўрсатилмаган","✓")))))))))</f>
        <v/>
      </c>
      <c r="U7872" s="22" t="str">
        <f>IF(OR(H7872="",M7872=""),"",IF(COUNTIFS($B$6:B7872,B7872,$C$6:C7872,C7872,$M$6:M7872,M7872)=1,1,0))</f>
        <v/>
      </c>
    </row>
    <row r="7873" spans="1:21" x14ac:dyDescent="0.25">
      <c r="A7873" s="22" t="str">
        <f>IF(H7873="","",COUNTA($H$6:H7873))</f>
        <v/>
      </c>
      <c r="B7873" s="23"/>
      <c r="C7873" s="24"/>
      <c r="D7873" s="24"/>
      <c r="E7873" s="24"/>
      <c r="F7873" s="24"/>
      <c r="G7873" s="24"/>
      <c r="H7873" s="25"/>
      <c r="I7873" s="24"/>
      <c r="J7873" s="26"/>
      <c r="K7873" s="27"/>
      <c r="L7873" s="24"/>
      <c r="M7873" s="24"/>
      <c r="N7873" s="26"/>
      <c r="O7873" s="24"/>
      <c r="P7873" s="28"/>
      <c r="Q7873" s="24"/>
      <c r="R7873" s="24"/>
      <c r="S7873" s="24"/>
      <c r="T7873" s="29" t="str">
        <f>IF(H7873="","",IF(LEN(H7873)&lt;&gt;14,"ПИНФЛ 14 хонали эмас",IF(B7873="","Вилоят танланмаган",IF(C7873="","Туман танланмаган",IF(COUNTIFS(Рўйхатлар!$H$2:$H$209,B7873,Рўйхатлар!$I$2:$I$209,C7873)=0,"Туман вилоятга мос эмас",IF(J7873="","Хатлов тоифаси танланмаган",IF(K7873="","Сана кўрсатилмаган",IF(COUNTIF($H$6:$H$10005,H7873)&gt;1,"Такрорий ПИНФЛ",IF(OR(L7873="",M7873="",N7873="",O7873="",P7873=""),"Корхона, СТИР, соҳа, лавозим ёки ойлик кўрсатилмаган","✓")))))))))</f>
        <v/>
      </c>
      <c r="U7873" s="22" t="str">
        <f>IF(OR(H7873="",M7873=""),"",IF(COUNTIFS($B$6:B7873,B7873,$C$6:C7873,C7873,$M$6:M7873,M7873)=1,1,0))</f>
        <v/>
      </c>
    </row>
    <row r="7874" spans="1:21" x14ac:dyDescent="0.25">
      <c r="A7874" s="22" t="str">
        <f>IF(H7874="","",COUNTA($H$6:H7874))</f>
        <v/>
      </c>
      <c r="B7874" s="23"/>
      <c r="C7874" s="24"/>
      <c r="D7874" s="24"/>
      <c r="E7874" s="24"/>
      <c r="F7874" s="24"/>
      <c r="G7874" s="24"/>
      <c r="H7874" s="25"/>
      <c r="I7874" s="24"/>
      <c r="J7874" s="26"/>
      <c r="K7874" s="27"/>
      <c r="L7874" s="24"/>
      <c r="M7874" s="24"/>
      <c r="N7874" s="26"/>
      <c r="O7874" s="24"/>
      <c r="P7874" s="28"/>
      <c r="Q7874" s="24"/>
      <c r="R7874" s="24"/>
      <c r="S7874" s="24"/>
      <c r="T7874" s="29" t="str">
        <f>IF(H7874="","",IF(LEN(H7874)&lt;&gt;14,"ПИНФЛ 14 хонали эмас",IF(B7874="","Вилоят танланмаган",IF(C7874="","Туман танланмаган",IF(COUNTIFS(Рўйхатлар!$H$2:$H$209,B7874,Рўйхатлар!$I$2:$I$209,C7874)=0,"Туман вилоятга мос эмас",IF(J7874="","Хатлов тоифаси танланмаган",IF(K7874="","Сана кўрсатилмаган",IF(COUNTIF($H$6:$H$10005,H7874)&gt;1,"Такрорий ПИНФЛ",IF(OR(L7874="",M7874="",N7874="",O7874="",P7874=""),"Корхона, СТИР, соҳа, лавозим ёки ойлик кўрсатилмаган","✓")))))))))</f>
        <v/>
      </c>
      <c r="U7874" s="22" t="str">
        <f>IF(OR(H7874="",M7874=""),"",IF(COUNTIFS($B$6:B7874,B7874,$C$6:C7874,C7874,$M$6:M7874,M7874)=1,1,0))</f>
        <v/>
      </c>
    </row>
    <row r="7875" spans="1:21" x14ac:dyDescent="0.25">
      <c r="A7875" s="22" t="str">
        <f>IF(H7875="","",COUNTA($H$6:H7875))</f>
        <v/>
      </c>
      <c r="B7875" s="23"/>
      <c r="C7875" s="24"/>
      <c r="D7875" s="24"/>
      <c r="E7875" s="24"/>
      <c r="F7875" s="24"/>
      <c r="G7875" s="24"/>
      <c r="H7875" s="25"/>
      <c r="I7875" s="24"/>
      <c r="J7875" s="26"/>
      <c r="K7875" s="27"/>
      <c r="L7875" s="24"/>
      <c r="M7875" s="24"/>
      <c r="N7875" s="26"/>
      <c r="O7875" s="24"/>
      <c r="P7875" s="28"/>
      <c r="Q7875" s="24"/>
      <c r="R7875" s="24"/>
      <c r="S7875" s="24"/>
      <c r="T7875" s="29" t="str">
        <f>IF(H7875="","",IF(LEN(H7875)&lt;&gt;14,"ПИНФЛ 14 хонали эмас",IF(B7875="","Вилоят танланмаган",IF(C7875="","Туман танланмаган",IF(COUNTIFS(Рўйхатлар!$H$2:$H$209,B7875,Рўйхатлар!$I$2:$I$209,C7875)=0,"Туман вилоятга мос эмас",IF(J7875="","Хатлов тоифаси танланмаган",IF(K7875="","Сана кўрсатилмаган",IF(COUNTIF($H$6:$H$10005,H7875)&gt;1,"Такрорий ПИНФЛ",IF(OR(L7875="",M7875="",N7875="",O7875="",P7875=""),"Корхона, СТИР, соҳа, лавозим ёки ойлик кўрсатилмаган","✓")))))))))</f>
        <v/>
      </c>
      <c r="U7875" s="22" t="str">
        <f>IF(OR(H7875="",M7875=""),"",IF(COUNTIFS($B$6:B7875,B7875,$C$6:C7875,C7875,$M$6:M7875,M7875)=1,1,0))</f>
        <v/>
      </c>
    </row>
    <row r="7876" spans="1:21" x14ac:dyDescent="0.25">
      <c r="A7876" s="22" t="str">
        <f>IF(H7876="","",COUNTA($H$6:H7876))</f>
        <v/>
      </c>
      <c r="B7876" s="23"/>
      <c r="C7876" s="24"/>
      <c r="D7876" s="24"/>
      <c r="E7876" s="24"/>
      <c r="F7876" s="24"/>
      <c r="G7876" s="24"/>
      <c r="H7876" s="25"/>
      <c r="I7876" s="24"/>
      <c r="J7876" s="26"/>
      <c r="K7876" s="27"/>
      <c r="L7876" s="24"/>
      <c r="M7876" s="24"/>
      <c r="N7876" s="26"/>
      <c r="O7876" s="24"/>
      <c r="P7876" s="28"/>
      <c r="Q7876" s="24"/>
      <c r="R7876" s="24"/>
      <c r="S7876" s="24"/>
      <c r="T7876" s="29" t="str">
        <f>IF(H7876="","",IF(LEN(H7876)&lt;&gt;14,"ПИНФЛ 14 хонали эмас",IF(B7876="","Вилоят танланмаган",IF(C7876="","Туман танланмаган",IF(COUNTIFS(Рўйхатлар!$H$2:$H$209,B7876,Рўйхатлар!$I$2:$I$209,C7876)=0,"Туман вилоятга мос эмас",IF(J7876="","Хатлов тоифаси танланмаган",IF(K7876="","Сана кўрсатилмаган",IF(COUNTIF($H$6:$H$10005,H7876)&gt;1,"Такрорий ПИНФЛ",IF(OR(L7876="",M7876="",N7876="",O7876="",P7876=""),"Корхона, СТИР, соҳа, лавозим ёки ойлик кўрсатилмаган","✓")))))))))</f>
        <v/>
      </c>
      <c r="U7876" s="22" t="str">
        <f>IF(OR(H7876="",M7876=""),"",IF(COUNTIFS($B$6:B7876,B7876,$C$6:C7876,C7876,$M$6:M7876,M7876)=1,1,0))</f>
        <v/>
      </c>
    </row>
    <row r="7877" spans="1:21" x14ac:dyDescent="0.25">
      <c r="A7877" s="22" t="str">
        <f>IF(H7877="","",COUNTA($H$6:H7877))</f>
        <v/>
      </c>
      <c r="B7877" s="23"/>
      <c r="C7877" s="24"/>
      <c r="D7877" s="24"/>
      <c r="E7877" s="24"/>
      <c r="F7877" s="24"/>
      <c r="G7877" s="24"/>
      <c r="H7877" s="25"/>
      <c r="I7877" s="24"/>
      <c r="J7877" s="26"/>
      <c r="K7877" s="27"/>
      <c r="L7877" s="24"/>
      <c r="M7877" s="24"/>
      <c r="N7877" s="26"/>
      <c r="O7877" s="24"/>
      <c r="P7877" s="28"/>
      <c r="Q7877" s="24"/>
      <c r="R7877" s="24"/>
      <c r="S7877" s="24"/>
      <c r="T7877" s="29" t="str">
        <f>IF(H7877="","",IF(LEN(H7877)&lt;&gt;14,"ПИНФЛ 14 хонали эмас",IF(B7877="","Вилоят танланмаган",IF(C7877="","Туман танланмаган",IF(COUNTIFS(Рўйхатлар!$H$2:$H$209,B7877,Рўйхатлар!$I$2:$I$209,C7877)=0,"Туман вилоятга мос эмас",IF(J7877="","Хатлов тоифаси танланмаган",IF(K7877="","Сана кўрсатилмаган",IF(COUNTIF($H$6:$H$10005,H7877)&gt;1,"Такрорий ПИНФЛ",IF(OR(L7877="",M7877="",N7877="",O7877="",P7877=""),"Корхона, СТИР, соҳа, лавозим ёки ойлик кўрсатилмаган","✓")))))))))</f>
        <v/>
      </c>
      <c r="U7877" s="22" t="str">
        <f>IF(OR(H7877="",M7877=""),"",IF(COUNTIFS($B$6:B7877,B7877,$C$6:C7877,C7877,$M$6:M7877,M7877)=1,1,0))</f>
        <v/>
      </c>
    </row>
    <row r="7878" spans="1:21" x14ac:dyDescent="0.25">
      <c r="A7878" s="22" t="str">
        <f>IF(H7878="","",COUNTA($H$6:H7878))</f>
        <v/>
      </c>
      <c r="B7878" s="23"/>
      <c r="C7878" s="24"/>
      <c r="D7878" s="24"/>
      <c r="E7878" s="24"/>
      <c r="F7878" s="24"/>
      <c r="G7878" s="24"/>
      <c r="H7878" s="25"/>
      <c r="I7878" s="24"/>
      <c r="J7878" s="26"/>
      <c r="K7878" s="27"/>
      <c r="L7878" s="24"/>
      <c r="M7878" s="24"/>
      <c r="N7878" s="26"/>
      <c r="O7878" s="24"/>
      <c r="P7878" s="28"/>
      <c r="Q7878" s="24"/>
      <c r="R7878" s="24"/>
      <c r="S7878" s="24"/>
      <c r="T7878" s="29" t="str">
        <f>IF(H7878="","",IF(LEN(H7878)&lt;&gt;14,"ПИНФЛ 14 хонали эмас",IF(B7878="","Вилоят танланмаган",IF(C7878="","Туман танланмаган",IF(COUNTIFS(Рўйхатлар!$H$2:$H$209,B7878,Рўйхатлар!$I$2:$I$209,C7878)=0,"Туман вилоятга мос эмас",IF(J7878="","Хатлов тоифаси танланмаган",IF(K7878="","Сана кўрсатилмаган",IF(COUNTIF($H$6:$H$10005,H7878)&gt;1,"Такрорий ПИНФЛ",IF(OR(L7878="",M7878="",N7878="",O7878="",P7878=""),"Корхона, СТИР, соҳа, лавозим ёки ойлик кўрсатилмаган","✓")))))))))</f>
        <v/>
      </c>
      <c r="U7878" s="22" t="str">
        <f>IF(OR(H7878="",M7878=""),"",IF(COUNTIFS($B$6:B7878,B7878,$C$6:C7878,C7878,$M$6:M7878,M7878)=1,1,0))</f>
        <v/>
      </c>
    </row>
    <row r="7879" spans="1:21" x14ac:dyDescent="0.25">
      <c r="A7879" s="22" t="str">
        <f>IF(H7879="","",COUNTA($H$6:H7879))</f>
        <v/>
      </c>
      <c r="B7879" s="23"/>
      <c r="C7879" s="24"/>
      <c r="D7879" s="24"/>
      <c r="E7879" s="24"/>
      <c r="F7879" s="24"/>
      <c r="G7879" s="24"/>
      <c r="H7879" s="25"/>
      <c r="I7879" s="24"/>
      <c r="J7879" s="26"/>
      <c r="K7879" s="27"/>
      <c r="L7879" s="24"/>
      <c r="M7879" s="24"/>
      <c r="N7879" s="26"/>
      <c r="O7879" s="24"/>
      <c r="P7879" s="28"/>
      <c r="Q7879" s="24"/>
      <c r="R7879" s="24"/>
      <c r="S7879" s="24"/>
      <c r="T7879" s="29" t="str">
        <f>IF(H7879="","",IF(LEN(H7879)&lt;&gt;14,"ПИНФЛ 14 хонали эмас",IF(B7879="","Вилоят танланмаган",IF(C7879="","Туман танланмаган",IF(COUNTIFS(Рўйхатлар!$H$2:$H$209,B7879,Рўйхатлар!$I$2:$I$209,C7879)=0,"Туман вилоятга мос эмас",IF(J7879="","Хатлов тоифаси танланмаган",IF(K7879="","Сана кўрсатилмаган",IF(COUNTIF($H$6:$H$10005,H7879)&gt;1,"Такрорий ПИНФЛ",IF(OR(L7879="",M7879="",N7879="",O7879="",P7879=""),"Корхона, СТИР, соҳа, лавозим ёки ойлик кўрсатилмаган","✓")))))))))</f>
        <v/>
      </c>
      <c r="U7879" s="22" t="str">
        <f>IF(OR(H7879="",M7879=""),"",IF(COUNTIFS($B$6:B7879,B7879,$C$6:C7879,C7879,$M$6:M7879,M7879)=1,1,0))</f>
        <v/>
      </c>
    </row>
    <row r="7880" spans="1:21" x14ac:dyDescent="0.25">
      <c r="A7880" s="22" t="str">
        <f>IF(H7880="","",COUNTA($H$6:H7880))</f>
        <v/>
      </c>
      <c r="B7880" s="23"/>
      <c r="C7880" s="24"/>
      <c r="D7880" s="24"/>
      <c r="E7880" s="24"/>
      <c r="F7880" s="24"/>
      <c r="G7880" s="24"/>
      <c r="H7880" s="25"/>
      <c r="I7880" s="24"/>
      <c r="J7880" s="26"/>
      <c r="K7880" s="27"/>
      <c r="L7880" s="24"/>
      <c r="M7880" s="24"/>
      <c r="N7880" s="26"/>
      <c r="O7880" s="24"/>
      <c r="P7880" s="28"/>
      <c r="Q7880" s="24"/>
      <c r="R7880" s="24"/>
      <c r="S7880" s="24"/>
      <c r="T7880" s="29" t="str">
        <f>IF(H7880="","",IF(LEN(H7880)&lt;&gt;14,"ПИНФЛ 14 хонали эмас",IF(B7880="","Вилоят танланмаган",IF(C7880="","Туман танланмаган",IF(COUNTIFS(Рўйхатлар!$H$2:$H$209,B7880,Рўйхатлар!$I$2:$I$209,C7880)=0,"Туман вилоятга мос эмас",IF(J7880="","Хатлов тоифаси танланмаган",IF(K7880="","Сана кўрсатилмаган",IF(COUNTIF($H$6:$H$10005,H7880)&gt;1,"Такрорий ПИНФЛ",IF(OR(L7880="",M7880="",N7880="",O7880="",P7880=""),"Корхона, СТИР, соҳа, лавозим ёки ойлик кўрсатилмаган","✓")))))))))</f>
        <v/>
      </c>
      <c r="U7880" s="22" t="str">
        <f>IF(OR(H7880="",M7880=""),"",IF(COUNTIFS($B$6:B7880,B7880,$C$6:C7880,C7880,$M$6:M7880,M7880)=1,1,0))</f>
        <v/>
      </c>
    </row>
    <row r="7881" spans="1:21" x14ac:dyDescent="0.25">
      <c r="A7881" s="22" t="str">
        <f>IF(H7881="","",COUNTA($H$6:H7881))</f>
        <v/>
      </c>
      <c r="B7881" s="23"/>
      <c r="C7881" s="24"/>
      <c r="D7881" s="24"/>
      <c r="E7881" s="24"/>
      <c r="F7881" s="24"/>
      <c r="G7881" s="24"/>
      <c r="H7881" s="25"/>
      <c r="I7881" s="24"/>
      <c r="J7881" s="26"/>
      <c r="K7881" s="27"/>
      <c r="L7881" s="24"/>
      <c r="M7881" s="24"/>
      <c r="N7881" s="26"/>
      <c r="O7881" s="24"/>
      <c r="P7881" s="28"/>
      <c r="Q7881" s="24"/>
      <c r="R7881" s="24"/>
      <c r="S7881" s="24"/>
      <c r="T7881" s="29" t="str">
        <f>IF(H7881="","",IF(LEN(H7881)&lt;&gt;14,"ПИНФЛ 14 хонали эмас",IF(B7881="","Вилоят танланмаган",IF(C7881="","Туман танланмаган",IF(COUNTIFS(Рўйхатлар!$H$2:$H$209,B7881,Рўйхатлар!$I$2:$I$209,C7881)=0,"Туман вилоятга мос эмас",IF(J7881="","Хатлов тоифаси танланмаган",IF(K7881="","Сана кўрсатилмаган",IF(COUNTIF($H$6:$H$10005,H7881)&gt;1,"Такрорий ПИНФЛ",IF(OR(L7881="",M7881="",N7881="",O7881="",P7881=""),"Корхона, СТИР, соҳа, лавозим ёки ойлик кўрсатилмаган","✓")))))))))</f>
        <v/>
      </c>
      <c r="U7881" s="22" t="str">
        <f>IF(OR(H7881="",M7881=""),"",IF(COUNTIFS($B$6:B7881,B7881,$C$6:C7881,C7881,$M$6:M7881,M7881)=1,1,0))</f>
        <v/>
      </c>
    </row>
    <row r="7882" spans="1:21" x14ac:dyDescent="0.25">
      <c r="A7882" s="22" t="str">
        <f>IF(H7882="","",COUNTA($H$6:H7882))</f>
        <v/>
      </c>
      <c r="B7882" s="23"/>
      <c r="C7882" s="24"/>
      <c r="D7882" s="24"/>
      <c r="E7882" s="24"/>
      <c r="F7882" s="24"/>
      <c r="G7882" s="24"/>
      <c r="H7882" s="25"/>
      <c r="I7882" s="24"/>
      <c r="J7882" s="26"/>
      <c r="K7882" s="27"/>
      <c r="L7882" s="24"/>
      <c r="M7882" s="24"/>
      <c r="N7882" s="26"/>
      <c r="O7882" s="24"/>
      <c r="P7882" s="28"/>
      <c r="Q7882" s="24"/>
      <c r="R7882" s="24"/>
      <c r="S7882" s="24"/>
      <c r="T7882" s="29" t="str">
        <f>IF(H7882="","",IF(LEN(H7882)&lt;&gt;14,"ПИНФЛ 14 хонали эмас",IF(B7882="","Вилоят танланмаган",IF(C7882="","Туман танланмаган",IF(COUNTIFS(Рўйхатлар!$H$2:$H$209,B7882,Рўйхатлар!$I$2:$I$209,C7882)=0,"Туман вилоятга мос эмас",IF(J7882="","Хатлов тоифаси танланмаган",IF(K7882="","Сана кўрсатилмаган",IF(COUNTIF($H$6:$H$10005,H7882)&gt;1,"Такрорий ПИНФЛ",IF(OR(L7882="",M7882="",N7882="",O7882="",P7882=""),"Корхона, СТИР, соҳа, лавозим ёки ойлик кўрсатилмаган","✓")))))))))</f>
        <v/>
      </c>
      <c r="U7882" s="22" t="str">
        <f>IF(OR(H7882="",M7882=""),"",IF(COUNTIFS($B$6:B7882,B7882,$C$6:C7882,C7882,$M$6:M7882,M7882)=1,1,0))</f>
        <v/>
      </c>
    </row>
    <row r="7883" spans="1:21" x14ac:dyDescent="0.25">
      <c r="A7883" s="22" t="str">
        <f>IF(H7883="","",COUNTA($H$6:H7883))</f>
        <v/>
      </c>
      <c r="B7883" s="23"/>
      <c r="C7883" s="24"/>
      <c r="D7883" s="24"/>
      <c r="E7883" s="24"/>
      <c r="F7883" s="24"/>
      <c r="G7883" s="24"/>
      <c r="H7883" s="25"/>
      <c r="I7883" s="24"/>
      <c r="J7883" s="26"/>
      <c r="K7883" s="27"/>
      <c r="L7883" s="24"/>
      <c r="M7883" s="24"/>
      <c r="N7883" s="26"/>
      <c r="O7883" s="24"/>
      <c r="P7883" s="28"/>
      <c r="Q7883" s="24"/>
      <c r="R7883" s="24"/>
      <c r="S7883" s="24"/>
      <c r="T7883" s="29" t="str">
        <f>IF(H7883="","",IF(LEN(H7883)&lt;&gt;14,"ПИНФЛ 14 хонали эмас",IF(B7883="","Вилоят танланмаган",IF(C7883="","Туман танланмаган",IF(COUNTIFS(Рўйхатлар!$H$2:$H$209,B7883,Рўйхатлар!$I$2:$I$209,C7883)=0,"Туман вилоятга мос эмас",IF(J7883="","Хатлов тоифаси танланмаган",IF(K7883="","Сана кўрсатилмаган",IF(COUNTIF($H$6:$H$10005,H7883)&gt;1,"Такрорий ПИНФЛ",IF(OR(L7883="",M7883="",N7883="",O7883="",P7883=""),"Корхона, СТИР, соҳа, лавозим ёки ойлик кўрсатилмаган","✓")))))))))</f>
        <v/>
      </c>
      <c r="U7883" s="22" t="str">
        <f>IF(OR(H7883="",M7883=""),"",IF(COUNTIFS($B$6:B7883,B7883,$C$6:C7883,C7883,$M$6:M7883,M7883)=1,1,0))</f>
        <v/>
      </c>
    </row>
    <row r="7884" spans="1:21" x14ac:dyDescent="0.25">
      <c r="A7884" s="22" t="str">
        <f>IF(H7884="","",COUNTA($H$6:H7884))</f>
        <v/>
      </c>
      <c r="B7884" s="23"/>
      <c r="C7884" s="24"/>
      <c r="D7884" s="24"/>
      <c r="E7884" s="24"/>
      <c r="F7884" s="24"/>
      <c r="G7884" s="24"/>
      <c r="H7884" s="25"/>
      <c r="I7884" s="24"/>
      <c r="J7884" s="26"/>
      <c r="K7884" s="27"/>
      <c r="L7884" s="24"/>
      <c r="M7884" s="24"/>
      <c r="N7884" s="26"/>
      <c r="O7884" s="24"/>
      <c r="P7884" s="28"/>
      <c r="Q7884" s="24"/>
      <c r="R7884" s="24"/>
      <c r="S7884" s="24"/>
      <c r="T7884" s="29" t="str">
        <f>IF(H7884="","",IF(LEN(H7884)&lt;&gt;14,"ПИНФЛ 14 хонали эмас",IF(B7884="","Вилоят танланмаган",IF(C7884="","Туман танланмаган",IF(COUNTIFS(Рўйхатлар!$H$2:$H$209,B7884,Рўйхатлар!$I$2:$I$209,C7884)=0,"Туман вилоятга мос эмас",IF(J7884="","Хатлов тоифаси танланмаган",IF(K7884="","Сана кўрсатилмаган",IF(COUNTIF($H$6:$H$10005,H7884)&gt;1,"Такрорий ПИНФЛ",IF(OR(L7884="",M7884="",N7884="",O7884="",P7884=""),"Корхона, СТИР, соҳа, лавозим ёки ойлик кўрсатилмаган","✓")))))))))</f>
        <v/>
      </c>
      <c r="U7884" s="22" t="str">
        <f>IF(OR(H7884="",M7884=""),"",IF(COUNTIFS($B$6:B7884,B7884,$C$6:C7884,C7884,$M$6:M7884,M7884)=1,1,0))</f>
        <v/>
      </c>
    </row>
    <row r="7885" spans="1:21" x14ac:dyDescent="0.25">
      <c r="A7885" s="22" t="str">
        <f>IF(H7885="","",COUNTA($H$6:H7885))</f>
        <v/>
      </c>
      <c r="B7885" s="23"/>
      <c r="C7885" s="24"/>
      <c r="D7885" s="24"/>
      <c r="E7885" s="24"/>
      <c r="F7885" s="24"/>
      <c r="G7885" s="24"/>
      <c r="H7885" s="25"/>
      <c r="I7885" s="24"/>
      <c r="J7885" s="26"/>
      <c r="K7885" s="27"/>
      <c r="L7885" s="24"/>
      <c r="M7885" s="24"/>
      <c r="N7885" s="26"/>
      <c r="O7885" s="24"/>
      <c r="P7885" s="28"/>
      <c r="Q7885" s="24"/>
      <c r="R7885" s="24"/>
      <c r="S7885" s="24"/>
      <c r="T7885" s="29" t="str">
        <f>IF(H7885="","",IF(LEN(H7885)&lt;&gt;14,"ПИНФЛ 14 хонали эмас",IF(B7885="","Вилоят танланмаган",IF(C7885="","Туман танланмаган",IF(COUNTIFS(Рўйхатлар!$H$2:$H$209,B7885,Рўйхатлар!$I$2:$I$209,C7885)=0,"Туман вилоятга мос эмас",IF(J7885="","Хатлов тоифаси танланмаган",IF(K7885="","Сана кўрсатилмаган",IF(COUNTIF($H$6:$H$10005,H7885)&gt;1,"Такрорий ПИНФЛ",IF(OR(L7885="",M7885="",N7885="",O7885="",P7885=""),"Корхона, СТИР, соҳа, лавозим ёки ойлик кўрсатилмаган","✓")))))))))</f>
        <v/>
      </c>
      <c r="U7885" s="22" t="str">
        <f>IF(OR(H7885="",M7885=""),"",IF(COUNTIFS($B$6:B7885,B7885,$C$6:C7885,C7885,$M$6:M7885,M7885)=1,1,0))</f>
        <v/>
      </c>
    </row>
    <row r="7886" spans="1:21" x14ac:dyDescent="0.25">
      <c r="A7886" s="22" t="str">
        <f>IF(H7886="","",COUNTA($H$6:H7886))</f>
        <v/>
      </c>
      <c r="B7886" s="23"/>
      <c r="C7886" s="24"/>
      <c r="D7886" s="24"/>
      <c r="E7886" s="24"/>
      <c r="F7886" s="24"/>
      <c r="G7886" s="24"/>
      <c r="H7886" s="25"/>
      <c r="I7886" s="24"/>
      <c r="J7886" s="26"/>
      <c r="K7886" s="27"/>
      <c r="L7886" s="24"/>
      <c r="M7886" s="24"/>
      <c r="N7886" s="26"/>
      <c r="O7886" s="24"/>
      <c r="P7886" s="28"/>
      <c r="Q7886" s="24"/>
      <c r="R7886" s="24"/>
      <c r="S7886" s="24"/>
      <c r="T7886" s="29" t="str">
        <f>IF(H7886="","",IF(LEN(H7886)&lt;&gt;14,"ПИНФЛ 14 хонали эмас",IF(B7886="","Вилоят танланмаган",IF(C7886="","Туман танланмаган",IF(COUNTIFS(Рўйхатлар!$H$2:$H$209,B7886,Рўйхатлар!$I$2:$I$209,C7886)=0,"Туман вилоятга мос эмас",IF(J7886="","Хатлов тоифаси танланмаган",IF(K7886="","Сана кўрсатилмаган",IF(COUNTIF($H$6:$H$10005,H7886)&gt;1,"Такрорий ПИНФЛ",IF(OR(L7886="",M7886="",N7886="",O7886="",P7886=""),"Корхона, СТИР, соҳа, лавозим ёки ойлик кўрсатилмаган","✓")))))))))</f>
        <v/>
      </c>
      <c r="U7886" s="22" t="str">
        <f>IF(OR(H7886="",M7886=""),"",IF(COUNTIFS($B$6:B7886,B7886,$C$6:C7886,C7886,$M$6:M7886,M7886)=1,1,0))</f>
        <v/>
      </c>
    </row>
    <row r="7887" spans="1:21" x14ac:dyDescent="0.25">
      <c r="A7887" s="22" t="str">
        <f>IF(H7887="","",COUNTA($H$6:H7887))</f>
        <v/>
      </c>
      <c r="B7887" s="23"/>
      <c r="C7887" s="24"/>
      <c r="D7887" s="24"/>
      <c r="E7887" s="24"/>
      <c r="F7887" s="24"/>
      <c r="G7887" s="24"/>
      <c r="H7887" s="25"/>
      <c r="I7887" s="24"/>
      <c r="J7887" s="26"/>
      <c r="K7887" s="27"/>
      <c r="L7887" s="24"/>
      <c r="M7887" s="24"/>
      <c r="N7887" s="26"/>
      <c r="O7887" s="24"/>
      <c r="P7887" s="28"/>
      <c r="Q7887" s="24"/>
      <c r="R7887" s="24"/>
      <c r="S7887" s="24"/>
      <c r="T7887" s="29" t="str">
        <f>IF(H7887="","",IF(LEN(H7887)&lt;&gt;14,"ПИНФЛ 14 хонали эмас",IF(B7887="","Вилоят танланмаган",IF(C7887="","Туман танланмаган",IF(COUNTIFS(Рўйхатлар!$H$2:$H$209,B7887,Рўйхатлар!$I$2:$I$209,C7887)=0,"Туман вилоятга мос эмас",IF(J7887="","Хатлов тоифаси танланмаган",IF(K7887="","Сана кўрсатилмаган",IF(COUNTIF($H$6:$H$10005,H7887)&gt;1,"Такрорий ПИНФЛ",IF(OR(L7887="",M7887="",N7887="",O7887="",P7887=""),"Корхона, СТИР, соҳа, лавозим ёки ойлик кўрсатилмаган","✓")))))))))</f>
        <v/>
      </c>
      <c r="U7887" s="22" t="str">
        <f>IF(OR(H7887="",M7887=""),"",IF(COUNTIFS($B$6:B7887,B7887,$C$6:C7887,C7887,$M$6:M7887,M7887)=1,1,0))</f>
        <v/>
      </c>
    </row>
    <row r="7888" spans="1:21" x14ac:dyDescent="0.25">
      <c r="A7888" s="22" t="str">
        <f>IF(H7888="","",COUNTA($H$6:H7888))</f>
        <v/>
      </c>
      <c r="B7888" s="23"/>
      <c r="C7888" s="24"/>
      <c r="D7888" s="24"/>
      <c r="E7888" s="24"/>
      <c r="F7888" s="24"/>
      <c r="G7888" s="24"/>
      <c r="H7888" s="25"/>
      <c r="I7888" s="24"/>
      <c r="J7888" s="26"/>
      <c r="K7888" s="27"/>
      <c r="L7888" s="24"/>
      <c r="M7888" s="24"/>
      <c r="N7888" s="26"/>
      <c r="O7888" s="24"/>
      <c r="P7888" s="28"/>
      <c r="Q7888" s="24"/>
      <c r="R7888" s="24"/>
      <c r="S7888" s="24"/>
      <c r="T7888" s="29" t="str">
        <f>IF(H7888="","",IF(LEN(H7888)&lt;&gt;14,"ПИНФЛ 14 хонали эмас",IF(B7888="","Вилоят танланмаган",IF(C7888="","Туман танланмаган",IF(COUNTIFS(Рўйхатлар!$H$2:$H$209,B7888,Рўйхатлар!$I$2:$I$209,C7888)=0,"Туман вилоятга мос эмас",IF(J7888="","Хатлов тоифаси танланмаган",IF(K7888="","Сана кўрсатилмаган",IF(COUNTIF($H$6:$H$10005,H7888)&gt;1,"Такрорий ПИНФЛ",IF(OR(L7888="",M7888="",N7888="",O7888="",P7888=""),"Корхона, СТИР, соҳа, лавозим ёки ойлик кўрсатилмаган","✓")))))))))</f>
        <v/>
      </c>
      <c r="U7888" s="22" t="str">
        <f>IF(OR(H7888="",M7888=""),"",IF(COUNTIFS($B$6:B7888,B7888,$C$6:C7888,C7888,$M$6:M7888,M7888)=1,1,0))</f>
        <v/>
      </c>
    </row>
    <row r="7889" spans="1:21" x14ac:dyDescent="0.25">
      <c r="A7889" s="22" t="str">
        <f>IF(H7889="","",COUNTA($H$6:H7889))</f>
        <v/>
      </c>
      <c r="B7889" s="23"/>
      <c r="C7889" s="24"/>
      <c r="D7889" s="24"/>
      <c r="E7889" s="24"/>
      <c r="F7889" s="24"/>
      <c r="G7889" s="24"/>
      <c r="H7889" s="25"/>
      <c r="I7889" s="24"/>
      <c r="J7889" s="26"/>
      <c r="K7889" s="27"/>
      <c r="L7889" s="24"/>
      <c r="M7889" s="24"/>
      <c r="N7889" s="26"/>
      <c r="O7889" s="24"/>
      <c r="P7889" s="28"/>
      <c r="Q7889" s="24"/>
      <c r="R7889" s="24"/>
      <c r="S7889" s="24"/>
      <c r="T7889" s="29" t="str">
        <f>IF(H7889="","",IF(LEN(H7889)&lt;&gt;14,"ПИНФЛ 14 хонали эмас",IF(B7889="","Вилоят танланмаган",IF(C7889="","Туман танланмаган",IF(COUNTIFS(Рўйхатлар!$H$2:$H$209,B7889,Рўйхатлар!$I$2:$I$209,C7889)=0,"Туман вилоятга мос эмас",IF(J7889="","Хатлов тоифаси танланмаган",IF(K7889="","Сана кўрсатилмаган",IF(COUNTIF($H$6:$H$10005,H7889)&gt;1,"Такрорий ПИНФЛ",IF(OR(L7889="",M7889="",N7889="",O7889="",P7889=""),"Корхона, СТИР, соҳа, лавозим ёки ойлик кўрсатилмаган","✓")))))))))</f>
        <v/>
      </c>
      <c r="U7889" s="22" t="str">
        <f>IF(OR(H7889="",M7889=""),"",IF(COUNTIFS($B$6:B7889,B7889,$C$6:C7889,C7889,$M$6:M7889,M7889)=1,1,0))</f>
        <v/>
      </c>
    </row>
    <row r="7890" spans="1:21" x14ac:dyDescent="0.25">
      <c r="A7890" s="22" t="str">
        <f>IF(H7890="","",COUNTA($H$6:H7890))</f>
        <v/>
      </c>
      <c r="B7890" s="23"/>
      <c r="C7890" s="24"/>
      <c r="D7890" s="24"/>
      <c r="E7890" s="24"/>
      <c r="F7890" s="24"/>
      <c r="G7890" s="24"/>
      <c r="H7890" s="25"/>
      <c r="I7890" s="24"/>
      <c r="J7890" s="26"/>
      <c r="K7890" s="27"/>
      <c r="L7890" s="24"/>
      <c r="M7890" s="24"/>
      <c r="N7890" s="26"/>
      <c r="O7890" s="24"/>
      <c r="P7890" s="28"/>
      <c r="Q7890" s="24"/>
      <c r="R7890" s="24"/>
      <c r="S7890" s="24"/>
      <c r="T7890" s="29" t="str">
        <f>IF(H7890="","",IF(LEN(H7890)&lt;&gt;14,"ПИНФЛ 14 хонали эмас",IF(B7890="","Вилоят танланмаган",IF(C7890="","Туман танланмаган",IF(COUNTIFS(Рўйхатлар!$H$2:$H$209,B7890,Рўйхатлар!$I$2:$I$209,C7890)=0,"Туман вилоятга мос эмас",IF(J7890="","Хатлов тоифаси танланмаган",IF(K7890="","Сана кўрсатилмаган",IF(COUNTIF($H$6:$H$10005,H7890)&gt;1,"Такрорий ПИНФЛ",IF(OR(L7890="",M7890="",N7890="",O7890="",P7890=""),"Корхона, СТИР, соҳа, лавозим ёки ойлик кўрсатилмаган","✓")))))))))</f>
        <v/>
      </c>
      <c r="U7890" s="22" t="str">
        <f>IF(OR(H7890="",M7890=""),"",IF(COUNTIFS($B$6:B7890,B7890,$C$6:C7890,C7890,$M$6:M7890,M7890)=1,1,0))</f>
        <v/>
      </c>
    </row>
    <row r="7891" spans="1:21" x14ac:dyDescent="0.25">
      <c r="A7891" s="22" t="str">
        <f>IF(H7891="","",COUNTA($H$6:H7891))</f>
        <v/>
      </c>
      <c r="B7891" s="23"/>
      <c r="C7891" s="24"/>
      <c r="D7891" s="24"/>
      <c r="E7891" s="24"/>
      <c r="F7891" s="24"/>
      <c r="G7891" s="24"/>
      <c r="H7891" s="25"/>
      <c r="I7891" s="24"/>
      <c r="J7891" s="26"/>
      <c r="K7891" s="27"/>
      <c r="L7891" s="24"/>
      <c r="M7891" s="24"/>
      <c r="N7891" s="26"/>
      <c r="O7891" s="24"/>
      <c r="P7891" s="28"/>
      <c r="Q7891" s="24"/>
      <c r="R7891" s="24"/>
      <c r="S7891" s="24"/>
      <c r="T7891" s="29" t="str">
        <f>IF(H7891="","",IF(LEN(H7891)&lt;&gt;14,"ПИНФЛ 14 хонали эмас",IF(B7891="","Вилоят танланмаган",IF(C7891="","Туман танланмаган",IF(COUNTIFS(Рўйхатлар!$H$2:$H$209,B7891,Рўйхатлар!$I$2:$I$209,C7891)=0,"Туман вилоятга мос эмас",IF(J7891="","Хатлов тоифаси танланмаган",IF(K7891="","Сана кўрсатилмаган",IF(COUNTIF($H$6:$H$10005,H7891)&gt;1,"Такрорий ПИНФЛ",IF(OR(L7891="",M7891="",N7891="",O7891="",P7891=""),"Корхона, СТИР, соҳа, лавозим ёки ойлик кўрсатилмаган","✓")))))))))</f>
        <v/>
      </c>
      <c r="U7891" s="22" t="str">
        <f>IF(OR(H7891="",M7891=""),"",IF(COUNTIFS($B$6:B7891,B7891,$C$6:C7891,C7891,$M$6:M7891,M7891)=1,1,0))</f>
        <v/>
      </c>
    </row>
    <row r="7892" spans="1:21" x14ac:dyDescent="0.25">
      <c r="A7892" s="22" t="str">
        <f>IF(H7892="","",COUNTA($H$6:H7892))</f>
        <v/>
      </c>
      <c r="B7892" s="23"/>
      <c r="C7892" s="24"/>
      <c r="D7892" s="24"/>
      <c r="E7892" s="24"/>
      <c r="F7892" s="24"/>
      <c r="G7892" s="24"/>
      <c r="H7892" s="25"/>
      <c r="I7892" s="24"/>
      <c r="J7892" s="26"/>
      <c r="K7892" s="27"/>
      <c r="L7892" s="24"/>
      <c r="M7892" s="24"/>
      <c r="N7892" s="26"/>
      <c r="O7892" s="24"/>
      <c r="P7892" s="28"/>
      <c r="Q7892" s="24"/>
      <c r="R7892" s="24"/>
      <c r="S7892" s="24"/>
      <c r="T7892" s="29" t="str">
        <f>IF(H7892="","",IF(LEN(H7892)&lt;&gt;14,"ПИНФЛ 14 хонали эмас",IF(B7892="","Вилоят танланмаган",IF(C7892="","Туман танланмаган",IF(COUNTIFS(Рўйхатлар!$H$2:$H$209,B7892,Рўйхатлар!$I$2:$I$209,C7892)=0,"Туман вилоятга мос эмас",IF(J7892="","Хатлов тоифаси танланмаган",IF(K7892="","Сана кўрсатилмаган",IF(COUNTIF($H$6:$H$10005,H7892)&gt;1,"Такрорий ПИНФЛ",IF(OR(L7892="",M7892="",N7892="",O7892="",P7892=""),"Корхона, СТИР, соҳа, лавозим ёки ойлик кўрсатилмаган","✓")))))))))</f>
        <v/>
      </c>
      <c r="U7892" s="22" t="str">
        <f>IF(OR(H7892="",M7892=""),"",IF(COUNTIFS($B$6:B7892,B7892,$C$6:C7892,C7892,$M$6:M7892,M7892)=1,1,0))</f>
        <v/>
      </c>
    </row>
    <row r="7893" spans="1:21" x14ac:dyDescent="0.25">
      <c r="A7893" s="22" t="str">
        <f>IF(H7893="","",COUNTA($H$6:H7893))</f>
        <v/>
      </c>
      <c r="B7893" s="23"/>
      <c r="C7893" s="24"/>
      <c r="D7893" s="24"/>
      <c r="E7893" s="24"/>
      <c r="F7893" s="24"/>
      <c r="G7893" s="24"/>
      <c r="H7893" s="25"/>
      <c r="I7893" s="24"/>
      <c r="J7893" s="26"/>
      <c r="K7893" s="27"/>
      <c r="L7893" s="24"/>
      <c r="M7893" s="24"/>
      <c r="N7893" s="26"/>
      <c r="O7893" s="24"/>
      <c r="P7893" s="28"/>
      <c r="Q7893" s="24"/>
      <c r="R7893" s="24"/>
      <c r="S7893" s="24"/>
      <c r="T7893" s="29" t="str">
        <f>IF(H7893="","",IF(LEN(H7893)&lt;&gt;14,"ПИНФЛ 14 хонали эмас",IF(B7893="","Вилоят танланмаган",IF(C7893="","Туман танланмаган",IF(COUNTIFS(Рўйхатлар!$H$2:$H$209,B7893,Рўйхатлар!$I$2:$I$209,C7893)=0,"Туман вилоятга мос эмас",IF(J7893="","Хатлов тоифаси танланмаган",IF(K7893="","Сана кўрсатилмаган",IF(COUNTIF($H$6:$H$10005,H7893)&gt;1,"Такрорий ПИНФЛ",IF(OR(L7893="",M7893="",N7893="",O7893="",P7893=""),"Корхона, СТИР, соҳа, лавозим ёки ойлик кўрсатилмаган","✓")))))))))</f>
        <v/>
      </c>
      <c r="U7893" s="22" t="str">
        <f>IF(OR(H7893="",M7893=""),"",IF(COUNTIFS($B$6:B7893,B7893,$C$6:C7893,C7893,$M$6:M7893,M7893)=1,1,0))</f>
        <v/>
      </c>
    </row>
    <row r="7894" spans="1:21" x14ac:dyDescent="0.25">
      <c r="A7894" s="22" t="str">
        <f>IF(H7894="","",COUNTA($H$6:H7894))</f>
        <v/>
      </c>
      <c r="B7894" s="23"/>
      <c r="C7894" s="24"/>
      <c r="D7894" s="24"/>
      <c r="E7894" s="24"/>
      <c r="F7894" s="24"/>
      <c r="G7894" s="24"/>
      <c r="H7894" s="25"/>
      <c r="I7894" s="24"/>
      <c r="J7894" s="26"/>
      <c r="K7894" s="27"/>
      <c r="L7894" s="24"/>
      <c r="M7894" s="24"/>
      <c r="N7894" s="26"/>
      <c r="O7894" s="24"/>
      <c r="P7894" s="28"/>
      <c r="Q7894" s="24"/>
      <c r="R7894" s="24"/>
      <c r="S7894" s="24"/>
      <c r="T7894" s="29" t="str">
        <f>IF(H7894="","",IF(LEN(H7894)&lt;&gt;14,"ПИНФЛ 14 хонали эмас",IF(B7894="","Вилоят танланмаган",IF(C7894="","Туман танланмаган",IF(COUNTIFS(Рўйхатлар!$H$2:$H$209,B7894,Рўйхатлар!$I$2:$I$209,C7894)=0,"Туман вилоятга мос эмас",IF(J7894="","Хатлов тоифаси танланмаган",IF(K7894="","Сана кўрсатилмаган",IF(COUNTIF($H$6:$H$10005,H7894)&gt;1,"Такрорий ПИНФЛ",IF(OR(L7894="",M7894="",N7894="",O7894="",P7894=""),"Корхона, СТИР, соҳа, лавозим ёки ойлик кўрсатилмаган","✓")))))))))</f>
        <v/>
      </c>
      <c r="U7894" s="22" t="str">
        <f>IF(OR(H7894="",M7894=""),"",IF(COUNTIFS($B$6:B7894,B7894,$C$6:C7894,C7894,$M$6:M7894,M7894)=1,1,0))</f>
        <v/>
      </c>
    </row>
    <row r="7895" spans="1:21" x14ac:dyDescent="0.25">
      <c r="A7895" s="22" t="str">
        <f>IF(H7895="","",COUNTA($H$6:H7895))</f>
        <v/>
      </c>
      <c r="B7895" s="23"/>
      <c r="C7895" s="24"/>
      <c r="D7895" s="24"/>
      <c r="E7895" s="24"/>
      <c r="F7895" s="24"/>
      <c r="G7895" s="24"/>
      <c r="H7895" s="25"/>
      <c r="I7895" s="24"/>
      <c r="J7895" s="26"/>
      <c r="K7895" s="27"/>
      <c r="L7895" s="24"/>
      <c r="M7895" s="24"/>
      <c r="N7895" s="26"/>
      <c r="O7895" s="24"/>
      <c r="P7895" s="28"/>
      <c r="Q7895" s="24"/>
      <c r="R7895" s="24"/>
      <c r="S7895" s="24"/>
      <c r="T7895" s="29" t="str">
        <f>IF(H7895="","",IF(LEN(H7895)&lt;&gt;14,"ПИНФЛ 14 хонали эмас",IF(B7895="","Вилоят танланмаган",IF(C7895="","Туман танланмаган",IF(COUNTIFS(Рўйхатлар!$H$2:$H$209,B7895,Рўйхатлар!$I$2:$I$209,C7895)=0,"Туман вилоятга мос эмас",IF(J7895="","Хатлов тоифаси танланмаган",IF(K7895="","Сана кўрсатилмаган",IF(COUNTIF($H$6:$H$10005,H7895)&gt;1,"Такрорий ПИНФЛ",IF(OR(L7895="",M7895="",N7895="",O7895="",P7895=""),"Корхона, СТИР, соҳа, лавозим ёки ойлик кўрсатилмаган","✓")))))))))</f>
        <v/>
      </c>
      <c r="U7895" s="22" t="str">
        <f>IF(OR(H7895="",M7895=""),"",IF(COUNTIFS($B$6:B7895,B7895,$C$6:C7895,C7895,$M$6:M7895,M7895)=1,1,0))</f>
        <v/>
      </c>
    </row>
    <row r="7896" spans="1:21" x14ac:dyDescent="0.25">
      <c r="A7896" s="22" t="str">
        <f>IF(H7896="","",COUNTA($H$6:H7896))</f>
        <v/>
      </c>
      <c r="B7896" s="23"/>
      <c r="C7896" s="24"/>
      <c r="D7896" s="24"/>
      <c r="E7896" s="24"/>
      <c r="F7896" s="24"/>
      <c r="G7896" s="24"/>
      <c r="H7896" s="25"/>
      <c r="I7896" s="24"/>
      <c r="J7896" s="26"/>
      <c r="K7896" s="27"/>
      <c r="L7896" s="24"/>
      <c r="M7896" s="24"/>
      <c r="N7896" s="26"/>
      <c r="O7896" s="24"/>
      <c r="P7896" s="28"/>
      <c r="Q7896" s="24"/>
      <c r="R7896" s="24"/>
      <c r="S7896" s="24"/>
      <c r="T7896" s="29" t="str">
        <f>IF(H7896="","",IF(LEN(H7896)&lt;&gt;14,"ПИНФЛ 14 хонали эмас",IF(B7896="","Вилоят танланмаган",IF(C7896="","Туман танланмаган",IF(COUNTIFS(Рўйхатлар!$H$2:$H$209,B7896,Рўйхатлар!$I$2:$I$209,C7896)=0,"Туман вилоятга мос эмас",IF(J7896="","Хатлов тоифаси танланмаган",IF(K7896="","Сана кўрсатилмаган",IF(COUNTIF($H$6:$H$10005,H7896)&gt;1,"Такрорий ПИНФЛ",IF(OR(L7896="",M7896="",N7896="",O7896="",P7896=""),"Корхона, СТИР, соҳа, лавозим ёки ойлик кўрсатилмаган","✓")))))))))</f>
        <v/>
      </c>
      <c r="U7896" s="22" t="str">
        <f>IF(OR(H7896="",M7896=""),"",IF(COUNTIFS($B$6:B7896,B7896,$C$6:C7896,C7896,$M$6:M7896,M7896)=1,1,0))</f>
        <v/>
      </c>
    </row>
    <row r="7897" spans="1:21" x14ac:dyDescent="0.25">
      <c r="A7897" s="22" t="str">
        <f>IF(H7897="","",COUNTA($H$6:H7897))</f>
        <v/>
      </c>
      <c r="B7897" s="23"/>
      <c r="C7897" s="24"/>
      <c r="D7897" s="24"/>
      <c r="E7897" s="24"/>
      <c r="F7897" s="24"/>
      <c r="G7897" s="24"/>
      <c r="H7897" s="25"/>
      <c r="I7897" s="24"/>
      <c r="J7897" s="26"/>
      <c r="K7897" s="27"/>
      <c r="L7897" s="24"/>
      <c r="M7897" s="24"/>
      <c r="N7897" s="26"/>
      <c r="O7897" s="24"/>
      <c r="P7897" s="28"/>
      <c r="Q7897" s="24"/>
      <c r="R7897" s="24"/>
      <c r="S7897" s="24"/>
      <c r="T7897" s="29" t="str">
        <f>IF(H7897="","",IF(LEN(H7897)&lt;&gt;14,"ПИНФЛ 14 хонали эмас",IF(B7897="","Вилоят танланмаган",IF(C7897="","Туман танланмаган",IF(COUNTIFS(Рўйхатлар!$H$2:$H$209,B7897,Рўйхатлар!$I$2:$I$209,C7897)=0,"Туман вилоятга мос эмас",IF(J7897="","Хатлов тоифаси танланмаган",IF(K7897="","Сана кўрсатилмаган",IF(COUNTIF($H$6:$H$10005,H7897)&gt;1,"Такрорий ПИНФЛ",IF(OR(L7897="",M7897="",N7897="",O7897="",P7897=""),"Корхона, СТИР, соҳа, лавозим ёки ойлик кўрсатилмаган","✓")))))))))</f>
        <v/>
      </c>
      <c r="U7897" s="22" t="str">
        <f>IF(OR(H7897="",M7897=""),"",IF(COUNTIFS($B$6:B7897,B7897,$C$6:C7897,C7897,$M$6:M7897,M7897)=1,1,0))</f>
        <v/>
      </c>
    </row>
    <row r="7898" spans="1:21" x14ac:dyDescent="0.25">
      <c r="A7898" s="22" t="str">
        <f>IF(H7898="","",COUNTA($H$6:H7898))</f>
        <v/>
      </c>
      <c r="B7898" s="23"/>
      <c r="C7898" s="24"/>
      <c r="D7898" s="24"/>
      <c r="E7898" s="24"/>
      <c r="F7898" s="24"/>
      <c r="G7898" s="24"/>
      <c r="H7898" s="25"/>
      <c r="I7898" s="24"/>
      <c r="J7898" s="26"/>
      <c r="K7898" s="27"/>
      <c r="L7898" s="24"/>
      <c r="M7898" s="24"/>
      <c r="N7898" s="26"/>
      <c r="O7898" s="24"/>
      <c r="P7898" s="28"/>
      <c r="Q7898" s="24"/>
      <c r="R7898" s="24"/>
      <c r="S7898" s="24"/>
      <c r="T7898" s="29" t="str">
        <f>IF(H7898="","",IF(LEN(H7898)&lt;&gt;14,"ПИНФЛ 14 хонали эмас",IF(B7898="","Вилоят танланмаган",IF(C7898="","Туман танланмаган",IF(COUNTIFS(Рўйхатлар!$H$2:$H$209,B7898,Рўйхатлар!$I$2:$I$209,C7898)=0,"Туман вилоятга мос эмас",IF(J7898="","Хатлов тоифаси танланмаган",IF(K7898="","Сана кўрсатилмаган",IF(COUNTIF($H$6:$H$10005,H7898)&gt;1,"Такрорий ПИНФЛ",IF(OR(L7898="",M7898="",N7898="",O7898="",P7898=""),"Корхона, СТИР, соҳа, лавозим ёки ойлик кўрсатилмаган","✓")))))))))</f>
        <v/>
      </c>
      <c r="U7898" s="22" t="str">
        <f>IF(OR(H7898="",M7898=""),"",IF(COUNTIFS($B$6:B7898,B7898,$C$6:C7898,C7898,$M$6:M7898,M7898)=1,1,0))</f>
        <v/>
      </c>
    </row>
    <row r="7899" spans="1:21" x14ac:dyDescent="0.25">
      <c r="A7899" s="22" t="str">
        <f>IF(H7899="","",COUNTA($H$6:H7899))</f>
        <v/>
      </c>
      <c r="B7899" s="23"/>
      <c r="C7899" s="24"/>
      <c r="D7899" s="24"/>
      <c r="E7899" s="24"/>
      <c r="F7899" s="24"/>
      <c r="G7899" s="24"/>
      <c r="H7899" s="25"/>
      <c r="I7899" s="24"/>
      <c r="J7899" s="26"/>
      <c r="K7899" s="27"/>
      <c r="L7899" s="24"/>
      <c r="M7899" s="24"/>
      <c r="N7899" s="26"/>
      <c r="O7899" s="24"/>
      <c r="P7899" s="28"/>
      <c r="Q7899" s="24"/>
      <c r="R7899" s="24"/>
      <c r="S7899" s="24"/>
      <c r="T7899" s="29" t="str">
        <f>IF(H7899="","",IF(LEN(H7899)&lt;&gt;14,"ПИНФЛ 14 хонали эмас",IF(B7899="","Вилоят танланмаган",IF(C7899="","Туман танланмаган",IF(COUNTIFS(Рўйхатлар!$H$2:$H$209,B7899,Рўйхатлар!$I$2:$I$209,C7899)=0,"Туман вилоятга мос эмас",IF(J7899="","Хатлов тоифаси танланмаган",IF(K7899="","Сана кўрсатилмаган",IF(COUNTIF($H$6:$H$10005,H7899)&gt;1,"Такрорий ПИНФЛ",IF(OR(L7899="",M7899="",N7899="",O7899="",P7899=""),"Корхона, СТИР, соҳа, лавозим ёки ойлик кўрсатилмаган","✓")))))))))</f>
        <v/>
      </c>
      <c r="U7899" s="22" t="str">
        <f>IF(OR(H7899="",M7899=""),"",IF(COUNTIFS($B$6:B7899,B7899,$C$6:C7899,C7899,$M$6:M7899,M7899)=1,1,0))</f>
        <v/>
      </c>
    </row>
    <row r="7900" spans="1:21" x14ac:dyDescent="0.25">
      <c r="A7900" s="22" t="str">
        <f>IF(H7900="","",COUNTA($H$6:H7900))</f>
        <v/>
      </c>
      <c r="B7900" s="23"/>
      <c r="C7900" s="24"/>
      <c r="D7900" s="24"/>
      <c r="E7900" s="24"/>
      <c r="F7900" s="24"/>
      <c r="G7900" s="24"/>
      <c r="H7900" s="25"/>
      <c r="I7900" s="24"/>
      <c r="J7900" s="26"/>
      <c r="K7900" s="27"/>
      <c r="L7900" s="24"/>
      <c r="M7900" s="24"/>
      <c r="N7900" s="26"/>
      <c r="O7900" s="24"/>
      <c r="P7900" s="28"/>
      <c r="Q7900" s="24"/>
      <c r="R7900" s="24"/>
      <c r="S7900" s="24"/>
      <c r="T7900" s="29" t="str">
        <f>IF(H7900="","",IF(LEN(H7900)&lt;&gt;14,"ПИНФЛ 14 хонали эмас",IF(B7900="","Вилоят танланмаган",IF(C7900="","Туман танланмаган",IF(COUNTIFS(Рўйхатлар!$H$2:$H$209,B7900,Рўйхатлар!$I$2:$I$209,C7900)=0,"Туман вилоятга мос эмас",IF(J7900="","Хатлов тоифаси танланмаган",IF(K7900="","Сана кўрсатилмаган",IF(COUNTIF($H$6:$H$10005,H7900)&gt;1,"Такрорий ПИНФЛ",IF(OR(L7900="",M7900="",N7900="",O7900="",P7900=""),"Корхона, СТИР, соҳа, лавозим ёки ойлик кўрсатилмаган","✓")))))))))</f>
        <v/>
      </c>
      <c r="U7900" s="22" t="str">
        <f>IF(OR(H7900="",M7900=""),"",IF(COUNTIFS($B$6:B7900,B7900,$C$6:C7900,C7900,$M$6:M7900,M7900)=1,1,0))</f>
        <v/>
      </c>
    </row>
    <row r="7901" spans="1:21" x14ac:dyDescent="0.25">
      <c r="A7901" s="22" t="str">
        <f>IF(H7901="","",COUNTA($H$6:H7901))</f>
        <v/>
      </c>
      <c r="B7901" s="23"/>
      <c r="C7901" s="24"/>
      <c r="D7901" s="24"/>
      <c r="E7901" s="24"/>
      <c r="F7901" s="24"/>
      <c r="G7901" s="24"/>
      <c r="H7901" s="25"/>
      <c r="I7901" s="24"/>
      <c r="J7901" s="26"/>
      <c r="K7901" s="27"/>
      <c r="L7901" s="24"/>
      <c r="M7901" s="24"/>
      <c r="N7901" s="26"/>
      <c r="O7901" s="24"/>
      <c r="P7901" s="28"/>
      <c r="Q7901" s="24"/>
      <c r="R7901" s="24"/>
      <c r="S7901" s="24"/>
      <c r="T7901" s="29" t="str">
        <f>IF(H7901="","",IF(LEN(H7901)&lt;&gt;14,"ПИНФЛ 14 хонали эмас",IF(B7901="","Вилоят танланмаган",IF(C7901="","Туман танланмаган",IF(COUNTIFS(Рўйхатлар!$H$2:$H$209,B7901,Рўйхатлар!$I$2:$I$209,C7901)=0,"Туман вилоятга мос эмас",IF(J7901="","Хатлов тоифаси танланмаган",IF(K7901="","Сана кўрсатилмаган",IF(COUNTIF($H$6:$H$10005,H7901)&gt;1,"Такрорий ПИНФЛ",IF(OR(L7901="",M7901="",N7901="",O7901="",P7901=""),"Корхона, СТИР, соҳа, лавозим ёки ойлик кўрсатилмаган","✓")))))))))</f>
        <v/>
      </c>
      <c r="U7901" s="22" t="str">
        <f>IF(OR(H7901="",M7901=""),"",IF(COUNTIFS($B$6:B7901,B7901,$C$6:C7901,C7901,$M$6:M7901,M7901)=1,1,0))</f>
        <v/>
      </c>
    </row>
    <row r="7902" spans="1:21" x14ac:dyDescent="0.25">
      <c r="A7902" s="22" t="str">
        <f>IF(H7902="","",COUNTA($H$6:H7902))</f>
        <v/>
      </c>
      <c r="B7902" s="23"/>
      <c r="C7902" s="24"/>
      <c r="D7902" s="24"/>
      <c r="E7902" s="24"/>
      <c r="F7902" s="24"/>
      <c r="G7902" s="24"/>
      <c r="H7902" s="25"/>
      <c r="I7902" s="24"/>
      <c r="J7902" s="26"/>
      <c r="K7902" s="27"/>
      <c r="L7902" s="24"/>
      <c r="M7902" s="24"/>
      <c r="N7902" s="26"/>
      <c r="O7902" s="24"/>
      <c r="P7902" s="28"/>
      <c r="Q7902" s="24"/>
      <c r="R7902" s="24"/>
      <c r="S7902" s="24"/>
      <c r="T7902" s="29" t="str">
        <f>IF(H7902="","",IF(LEN(H7902)&lt;&gt;14,"ПИНФЛ 14 хонали эмас",IF(B7902="","Вилоят танланмаган",IF(C7902="","Туман танланмаган",IF(COUNTIFS(Рўйхатлар!$H$2:$H$209,B7902,Рўйхатлар!$I$2:$I$209,C7902)=0,"Туман вилоятга мос эмас",IF(J7902="","Хатлов тоифаси танланмаган",IF(K7902="","Сана кўрсатилмаган",IF(COUNTIF($H$6:$H$10005,H7902)&gt;1,"Такрорий ПИНФЛ",IF(OR(L7902="",M7902="",N7902="",O7902="",P7902=""),"Корхона, СТИР, соҳа, лавозим ёки ойлик кўрсатилмаган","✓")))))))))</f>
        <v/>
      </c>
      <c r="U7902" s="22" t="str">
        <f>IF(OR(H7902="",M7902=""),"",IF(COUNTIFS($B$6:B7902,B7902,$C$6:C7902,C7902,$M$6:M7902,M7902)=1,1,0))</f>
        <v/>
      </c>
    </row>
    <row r="7903" spans="1:21" x14ac:dyDescent="0.25">
      <c r="A7903" s="22" t="str">
        <f>IF(H7903="","",COUNTA($H$6:H7903))</f>
        <v/>
      </c>
      <c r="B7903" s="23"/>
      <c r="C7903" s="24"/>
      <c r="D7903" s="24"/>
      <c r="E7903" s="24"/>
      <c r="F7903" s="24"/>
      <c r="G7903" s="24"/>
      <c r="H7903" s="25"/>
      <c r="I7903" s="24"/>
      <c r="J7903" s="26"/>
      <c r="K7903" s="27"/>
      <c r="L7903" s="24"/>
      <c r="M7903" s="24"/>
      <c r="N7903" s="26"/>
      <c r="O7903" s="24"/>
      <c r="P7903" s="28"/>
      <c r="Q7903" s="24"/>
      <c r="R7903" s="24"/>
      <c r="S7903" s="24"/>
      <c r="T7903" s="29" t="str">
        <f>IF(H7903="","",IF(LEN(H7903)&lt;&gt;14,"ПИНФЛ 14 хонали эмас",IF(B7903="","Вилоят танланмаган",IF(C7903="","Туман танланмаган",IF(COUNTIFS(Рўйхатлар!$H$2:$H$209,B7903,Рўйхатлар!$I$2:$I$209,C7903)=0,"Туман вилоятга мос эмас",IF(J7903="","Хатлов тоифаси танланмаган",IF(K7903="","Сана кўрсатилмаган",IF(COUNTIF($H$6:$H$10005,H7903)&gt;1,"Такрорий ПИНФЛ",IF(OR(L7903="",M7903="",N7903="",O7903="",P7903=""),"Корхона, СТИР, соҳа, лавозим ёки ойлик кўрсатилмаган","✓")))))))))</f>
        <v/>
      </c>
      <c r="U7903" s="22" t="str">
        <f>IF(OR(H7903="",M7903=""),"",IF(COUNTIFS($B$6:B7903,B7903,$C$6:C7903,C7903,$M$6:M7903,M7903)=1,1,0))</f>
        <v/>
      </c>
    </row>
    <row r="7904" spans="1:21" x14ac:dyDescent="0.25">
      <c r="A7904" s="22" t="str">
        <f>IF(H7904="","",COUNTA($H$6:H7904))</f>
        <v/>
      </c>
      <c r="B7904" s="23"/>
      <c r="C7904" s="24"/>
      <c r="D7904" s="24"/>
      <c r="E7904" s="24"/>
      <c r="F7904" s="24"/>
      <c r="G7904" s="24"/>
      <c r="H7904" s="25"/>
      <c r="I7904" s="24"/>
      <c r="J7904" s="26"/>
      <c r="K7904" s="27"/>
      <c r="L7904" s="24"/>
      <c r="M7904" s="24"/>
      <c r="N7904" s="26"/>
      <c r="O7904" s="24"/>
      <c r="P7904" s="28"/>
      <c r="Q7904" s="24"/>
      <c r="R7904" s="24"/>
      <c r="S7904" s="24"/>
      <c r="T7904" s="29" t="str">
        <f>IF(H7904="","",IF(LEN(H7904)&lt;&gt;14,"ПИНФЛ 14 хонали эмас",IF(B7904="","Вилоят танланмаган",IF(C7904="","Туман танланмаган",IF(COUNTIFS(Рўйхатлар!$H$2:$H$209,B7904,Рўйхатлар!$I$2:$I$209,C7904)=0,"Туман вилоятга мос эмас",IF(J7904="","Хатлов тоифаси танланмаган",IF(K7904="","Сана кўрсатилмаган",IF(COUNTIF($H$6:$H$10005,H7904)&gt;1,"Такрорий ПИНФЛ",IF(OR(L7904="",M7904="",N7904="",O7904="",P7904=""),"Корхона, СТИР, соҳа, лавозим ёки ойлик кўрсатилмаган","✓")))))))))</f>
        <v/>
      </c>
      <c r="U7904" s="22" t="str">
        <f>IF(OR(H7904="",M7904=""),"",IF(COUNTIFS($B$6:B7904,B7904,$C$6:C7904,C7904,$M$6:M7904,M7904)=1,1,0))</f>
        <v/>
      </c>
    </row>
    <row r="7905" spans="1:21" x14ac:dyDescent="0.25">
      <c r="A7905" s="22" t="str">
        <f>IF(H7905="","",COUNTA($H$6:H7905))</f>
        <v/>
      </c>
      <c r="B7905" s="23"/>
      <c r="C7905" s="24"/>
      <c r="D7905" s="24"/>
      <c r="E7905" s="24"/>
      <c r="F7905" s="24"/>
      <c r="G7905" s="24"/>
      <c r="H7905" s="25"/>
      <c r="I7905" s="24"/>
      <c r="J7905" s="26"/>
      <c r="K7905" s="27"/>
      <c r="L7905" s="24"/>
      <c r="M7905" s="24"/>
      <c r="N7905" s="26"/>
      <c r="O7905" s="24"/>
      <c r="P7905" s="28"/>
      <c r="Q7905" s="24"/>
      <c r="R7905" s="24"/>
      <c r="S7905" s="24"/>
      <c r="T7905" s="29" t="str">
        <f>IF(H7905="","",IF(LEN(H7905)&lt;&gt;14,"ПИНФЛ 14 хонали эмас",IF(B7905="","Вилоят танланмаган",IF(C7905="","Туман танланмаган",IF(COUNTIFS(Рўйхатлар!$H$2:$H$209,B7905,Рўйхатлар!$I$2:$I$209,C7905)=0,"Туман вилоятга мос эмас",IF(J7905="","Хатлов тоифаси танланмаган",IF(K7905="","Сана кўрсатилмаган",IF(COUNTIF($H$6:$H$10005,H7905)&gt;1,"Такрорий ПИНФЛ",IF(OR(L7905="",M7905="",N7905="",O7905="",P7905=""),"Корхона, СТИР, соҳа, лавозим ёки ойлик кўрсатилмаган","✓")))))))))</f>
        <v/>
      </c>
      <c r="U7905" s="22" t="str">
        <f>IF(OR(H7905="",M7905=""),"",IF(COUNTIFS($B$6:B7905,B7905,$C$6:C7905,C7905,$M$6:M7905,M7905)=1,1,0))</f>
        <v/>
      </c>
    </row>
    <row r="7906" spans="1:21" x14ac:dyDescent="0.25">
      <c r="A7906" s="22" t="str">
        <f>IF(H7906="","",COUNTA($H$6:H7906))</f>
        <v/>
      </c>
      <c r="B7906" s="23"/>
      <c r="C7906" s="24"/>
      <c r="D7906" s="24"/>
      <c r="E7906" s="24"/>
      <c r="F7906" s="24"/>
      <c r="G7906" s="24"/>
      <c r="H7906" s="25"/>
      <c r="I7906" s="24"/>
      <c r="J7906" s="26"/>
      <c r="K7906" s="27"/>
      <c r="L7906" s="24"/>
      <c r="M7906" s="24"/>
      <c r="N7906" s="26"/>
      <c r="O7906" s="24"/>
      <c r="P7906" s="28"/>
      <c r="Q7906" s="24"/>
      <c r="R7906" s="24"/>
      <c r="S7906" s="24"/>
      <c r="T7906" s="29" t="str">
        <f>IF(H7906="","",IF(LEN(H7906)&lt;&gt;14,"ПИНФЛ 14 хонали эмас",IF(B7906="","Вилоят танланмаган",IF(C7906="","Туман танланмаган",IF(COUNTIFS(Рўйхатлар!$H$2:$H$209,B7906,Рўйхатлар!$I$2:$I$209,C7906)=0,"Туман вилоятга мос эмас",IF(J7906="","Хатлов тоифаси танланмаган",IF(K7906="","Сана кўрсатилмаган",IF(COUNTIF($H$6:$H$10005,H7906)&gt;1,"Такрорий ПИНФЛ",IF(OR(L7906="",M7906="",N7906="",O7906="",P7906=""),"Корхона, СТИР, соҳа, лавозим ёки ойлик кўрсатилмаган","✓")))))))))</f>
        <v/>
      </c>
      <c r="U7906" s="22" t="str">
        <f>IF(OR(H7906="",M7906=""),"",IF(COUNTIFS($B$6:B7906,B7906,$C$6:C7906,C7906,$M$6:M7906,M7906)=1,1,0))</f>
        <v/>
      </c>
    </row>
    <row r="7907" spans="1:21" x14ac:dyDescent="0.25">
      <c r="A7907" s="22" t="str">
        <f>IF(H7907="","",COUNTA($H$6:H7907))</f>
        <v/>
      </c>
      <c r="B7907" s="23"/>
      <c r="C7907" s="24"/>
      <c r="D7907" s="24"/>
      <c r="E7907" s="24"/>
      <c r="F7907" s="24"/>
      <c r="G7907" s="24"/>
      <c r="H7907" s="25"/>
      <c r="I7907" s="24"/>
      <c r="J7907" s="26"/>
      <c r="K7907" s="27"/>
      <c r="L7907" s="24"/>
      <c r="M7907" s="24"/>
      <c r="N7907" s="26"/>
      <c r="O7907" s="24"/>
      <c r="P7907" s="28"/>
      <c r="Q7907" s="24"/>
      <c r="R7907" s="24"/>
      <c r="S7907" s="24"/>
      <c r="T7907" s="29" t="str">
        <f>IF(H7907="","",IF(LEN(H7907)&lt;&gt;14,"ПИНФЛ 14 хонали эмас",IF(B7907="","Вилоят танланмаган",IF(C7907="","Туман танланмаган",IF(COUNTIFS(Рўйхатлар!$H$2:$H$209,B7907,Рўйхатлар!$I$2:$I$209,C7907)=0,"Туман вилоятга мос эмас",IF(J7907="","Хатлов тоифаси танланмаган",IF(K7907="","Сана кўрсатилмаган",IF(COUNTIF($H$6:$H$10005,H7907)&gt;1,"Такрорий ПИНФЛ",IF(OR(L7907="",M7907="",N7907="",O7907="",P7907=""),"Корхона, СТИР, соҳа, лавозим ёки ойлик кўрсатилмаган","✓")))))))))</f>
        <v/>
      </c>
      <c r="U7907" s="22" t="str">
        <f>IF(OR(H7907="",M7907=""),"",IF(COUNTIFS($B$6:B7907,B7907,$C$6:C7907,C7907,$M$6:M7907,M7907)=1,1,0))</f>
        <v/>
      </c>
    </row>
    <row r="7908" spans="1:21" x14ac:dyDescent="0.25">
      <c r="A7908" s="22" t="str">
        <f>IF(H7908="","",COUNTA($H$6:H7908))</f>
        <v/>
      </c>
      <c r="B7908" s="23"/>
      <c r="C7908" s="24"/>
      <c r="D7908" s="24"/>
      <c r="E7908" s="24"/>
      <c r="F7908" s="24"/>
      <c r="G7908" s="24"/>
      <c r="H7908" s="25"/>
      <c r="I7908" s="24"/>
      <c r="J7908" s="26"/>
      <c r="K7908" s="27"/>
      <c r="L7908" s="24"/>
      <c r="M7908" s="24"/>
      <c r="N7908" s="26"/>
      <c r="O7908" s="24"/>
      <c r="P7908" s="28"/>
      <c r="Q7908" s="24"/>
      <c r="R7908" s="24"/>
      <c r="S7908" s="24"/>
      <c r="T7908" s="29" t="str">
        <f>IF(H7908="","",IF(LEN(H7908)&lt;&gt;14,"ПИНФЛ 14 хонали эмас",IF(B7908="","Вилоят танланмаган",IF(C7908="","Туман танланмаган",IF(COUNTIFS(Рўйхатлар!$H$2:$H$209,B7908,Рўйхатлар!$I$2:$I$209,C7908)=0,"Туман вилоятга мос эмас",IF(J7908="","Хатлов тоифаси танланмаган",IF(K7908="","Сана кўрсатилмаган",IF(COUNTIF($H$6:$H$10005,H7908)&gt;1,"Такрорий ПИНФЛ",IF(OR(L7908="",M7908="",N7908="",O7908="",P7908=""),"Корхона, СТИР, соҳа, лавозим ёки ойлик кўрсатилмаган","✓")))))))))</f>
        <v/>
      </c>
      <c r="U7908" s="22" t="str">
        <f>IF(OR(H7908="",M7908=""),"",IF(COUNTIFS($B$6:B7908,B7908,$C$6:C7908,C7908,$M$6:M7908,M7908)=1,1,0))</f>
        <v/>
      </c>
    </row>
    <row r="7909" spans="1:21" x14ac:dyDescent="0.25">
      <c r="A7909" s="22" t="str">
        <f>IF(H7909="","",COUNTA($H$6:H7909))</f>
        <v/>
      </c>
      <c r="B7909" s="23"/>
      <c r="C7909" s="24"/>
      <c r="D7909" s="24"/>
      <c r="E7909" s="24"/>
      <c r="F7909" s="24"/>
      <c r="G7909" s="24"/>
      <c r="H7909" s="25"/>
      <c r="I7909" s="24"/>
      <c r="J7909" s="26"/>
      <c r="K7909" s="27"/>
      <c r="L7909" s="24"/>
      <c r="M7909" s="24"/>
      <c r="N7909" s="26"/>
      <c r="O7909" s="24"/>
      <c r="P7909" s="28"/>
      <c r="Q7909" s="24"/>
      <c r="R7909" s="24"/>
      <c r="S7909" s="24"/>
      <c r="T7909" s="29" t="str">
        <f>IF(H7909="","",IF(LEN(H7909)&lt;&gt;14,"ПИНФЛ 14 хонали эмас",IF(B7909="","Вилоят танланмаган",IF(C7909="","Туман танланмаган",IF(COUNTIFS(Рўйхатлар!$H$2:$H$209,B7909,Рўйхатлар!$I$2:$I$209,C7909)=0,"Туман вилоятга мос эмас",IF(J7909="","Хатлов тоифаси танланмаган",IF(K7909="","Сана кўрсатилмаган",IF(COUNTIF($H$6:$H$10005,H7909)&gt;1,"Такрорий ПИНФЛ",IF(OR(L7909="",M7909="",N7909="",O7909="",P7909=""),"Корхона, СТИР, соҳа, лавозим ёки ойлик кўрсатилмаган","✓")))))))))</f>
        <v/>
      </c>
      <c r="U7909" s="22" t="str">
        <f>IF(OR(H7909="",M7909=""),"",IF(COUNTIFS($B$6:B7909,B7909,$C$6:C7909,C7909,$M$6:M7909,M7909)=1,1,0))</f>
        <v/>
      </c>
    </row>
    <row r="7910" spans="1:21" x14ac:dyDescent="0.25">
      <c r="A7910" s="22" t="str">
        <f>IF(H7910="","",COUNTA($H$6:H7910))</f>
        <v/>
      </c>
      <c r="B7910" s="23"/>
      <c r="C7910" s="24"/>
      <c r="D7910" s="24"/>
      <c r="E7910" s="24"/>
      <c r="F7910" s="24"/>
      <c r="G7910" s="24"/>
      <c r="H7910" s="25"/>
      <c r="I7910" s="24"/>
      <c r="J7910" s="26"/>
      <c r="K7910" s="27"/>
      <c r="L7910" s="24"/>
      <c r="M7910" s="24"/>
      <c r="N7910" s="26"/>
      <c r="O7910" s="24"/>
      <c r="P7910" s="28"/>
      <c r="Q7910" s="24"/>
      <c r="R7910" s="24"/>
      <c r="S7910" s="24"/>
      <c r="T7910" s="29" t="str">
        <f>IF(H7910="","",IF(LEN(H7910)&lt;&gt;14,"ПИНФЛ 14 хонали эмас",IF(B7910="","Вилоят танланмаган",IF(C7910="","Туман танланмаган",IF(COUNTIFS(Рўйхатлар!$H$2:$H$209,B7910,Рўйхатлар!$I$2:$I$209,C7910)=0,"Туман вилоятга мос эмас",IF(J7910="","Хатлов тоифаси танланмаган",IF(K7910="","Сана кўрсатилмаган",IF(COUNTIF($H$6:$H$10005,H7910)&gt;1,"Такрорий ПИНФЛ",IF(OR(L7910="",M7910="",N7910="",O7910="",P7910=""),"Корхона, СТИР, соҳа, лавозим ёки ойлик кўрсатилмаган","✓")))))))))</f>
        <v/>
      </c>
      <c r="U7910" s="22" t="str">
        <f>IF(OR(H7910="",M7910=""),"",IF(COUNTIFS($B$6:B7910,B7910,$C$6:C7910,C7910,$M$6:M7910,M7910)=1,1,0))</f>
        <v/>
      </c>
    </row>
    <row r="7911" spans="1:21" x14ac:dyDescent="0.25">
      <c r="A7911" s="22" t="str">
        <f>IF(H7911="","",COUNTA($H$6:H7911))</f>
        <v/>
      </c>
      <c r="B7911" s="23"/>
      <c r="C7911" s="24"/>
      <c r="D7911" s="24"/>
      <c r="E7911" s="24"/>
      <c r="F7911" s="24"/>
      <c r="G7911" s="24"/>
      <c r="H7911" s="25"/>
      <c r="I7911" s="24"/>
      <c r="J7911" s="26"/>
      <c r="K7911" s="27"/>
      <c r="L7911" s="24"/>
      <c r="M7911" s="24"/>
      <c r="N7911" s="26"/>
      <c r="O7911" s="24"/>
      <c r="P7911" s="28"/>
      <c r="Q7911" s="24"/>
      <c r="R7911" s="24"/>
      <c r="S7911" s="24"/>
      <c r="T7911" s="29" t="str">
        <f>IF(H7911="","",IF(LEN(H7911)&lt;&gt;14,"ПИНФЛ 14 хонали эмас",IF(B7911="","Вилоят танланмаган",IF(C7911="","Туман танланмаган",IF(COUNTIFS(Рўйхатлар!$H$2:$H$209,B7911,Рўйхатлар!$I$2:$I$209,C7911)=0,"Туман вилоятга мос эмас",IF(J7911="","Хатлов тоифаси танланмаган",IF(K7911="","Сана кўрсатилмаган",IF(COUNTIF($H$6:$H$10005,H7911)&gt;1,"Такрорий ПИНФЛ",IF(OR(L7911="",M7911="",N7911="",O7911="",P7911=""),"Корхона, СТИР, соҳа, лавозим ёки ойлик кўрсатилмаган","✓")))))))))</f>
        <v/>
      </c>
      <c r="U7911" s="22" t="str">
        <f>IF(OR(H7911="",M7911=""),"",IF(COUNTIFS($B$6:B7911,B7911,$C$6:C7911,C7911,$M$6:M7911,M7911)=1,1,0))</f>
        <v/>
      </c>
    </row>
    <row r="7912" spans="1:21" x14ac:dyDescent="0.25">
      <c r="A7912" s="22" t="str">
        <f>IF(H7912="","",COUNTA($H$6:H7912))</f>
        <v/>
      </c>
      <c r="B7912" s="23"/>
      <c r="C7912" s="24"/>
      <c r="D7912" s="24"/>
      <c r="E7912" s="24"/>
      <c r="F7912" s="24"/>
      <c r="G7912" s="24"/>
      <c r="H7912" s="25"/>
      <c r="I7912" s="24"/>
      <c r="J7912" s="26"/>
      <c r="K7912" s="27"/>
      <c r="L7912" s="24"/>
      <c r="M7912" s="24"/>
      <c r="N7912" s="26"/>
      <c r="O7912" s="24"/>
      <c r="P7912" s="28"/>
      <c r="Q7912" s="24"/>
      <c r="R7912" s="24"/>
      <c r="S7912" s="24"/>
      <c r="T7912" s="29" t="str">
        <f>IF(H7912="","",IF(LEN(H7912)&lt;&gt;14,"ПИНФЛ 14 хонали эмас",IF(B7912="","Вилоят танланмаган",IF(C7912="","Туман танланмаган",IF(COUNTIFS(Рўйхатлар!$H$2:$H$209,B7912,Рўйхатлар!$I$2:$I$209,C7912)=0,"Туман вилоятга мос эмас",IF(J7912="","Хатлов тоифаси танланмаган",IF(K7912="","Сана кўрсатилмаган",IF(COUNTIF($H$6:$H$10005,H7912)&gt;1,"Такрорий ПИНФЛ",IF(OR(L7912="",M7912="",N7912="",O7912="",P7912=""),"Корхона, СТИР, соҳа, лавозим ёки ойлик кўрсатилмаган","✓")))))))))</f>
        <v/>
      </c>
      <c r="U7912" s="22" t="str">
        <f>IF(OR(H7912="",M7912=""),"",IF(COUNTIFS($B$6:B7912,B7912,$C$6:C7912,C7912,$M$6:M7912,M7912)=1,1,0))</f>
        <v/>
      </c>
    </row>
    <row r="7913" spans="1:21" x14ac:dyDescent="0.25">
      <c r="A7913" s="22" t="str">
        <f>IF(H7913="","",COUNTA($H$6:H7913))</f>
        <v/>
      </c>
      <c r="B7913" s="23"/>
      <c r="C7913" s="24"/>
      <c r="D7913" s="24"/>
      <c r="E7913" s="24"/>
      <c r="F7913" s="24"/>
      <c r="G7913" s="24"/>
      <c r="H7913" s="25"/>
      <c r="I7913" s="24"/>
      <c r="J7913" s="26"/>
      <c r="K7913" s="27"/>
      <c r="L7913" s="24"/>
      <c r="M7913" s="24"/>
      <c r="N7913" s="26"/>
      <c r="O7913" s="24"/>
      <c r="P7913" s="28"/>
      <c r="Q7913" s="24"/>
      <c r="R7913" s="24"/>
      <c r="S7913" s="24"/>
      <c r="T7913" s="29" t="str">
        <f>IF(H7913="","",IF(LEN(H7913)&lt;&gt;14,"ПИНФЛ 14 хонали эмас",IF(B7913="","Вилоят танланмаган",IF(C7913="","Туман танланмаган",IF(COUNTIFS(Рўйхатлар!$H$2:$H$209,B7913,Рўйхатлар!$I$2:$I$209,C7913)=0,"Туман вилоятга мос эмас",IF(J7913="","Хатлов тоифаси танланмаган",IF(K7913="","Сана кўрсатилмаган",IF(COUNTIF($H$6:$H$10005,H7913)&gt;1,"Такрорий ПИНФЛ",IF(OR(L7913="",M7913="",N7913="",O7913="",P7913=""),"Корхона, СТИР, соҳа, лавозим ёки ойлик кўрсатилмаган","✓")))))))))</f>
        <v/>
      </c>
      <c r="U7913" s="22" t="str">
        <f>IF(OR(H7913="",M7913=""),"",IF(COUNTIFS($B$6:B7913,B7913,$C$6:C7913,C7913,$M$6:M7913,M7913)=1,1,0))</f>
        <v/>
      </c>
    </row>
    <row r="7914" spans="1:21" x14ac:dyDescent="0.25">
      <c r="A7914" s="22" t="str">
        <f>IF(H7914="","",COUNTA($H$6:H7914))</f>
        <v/>
      </c>
      <c r="B7914" s="23"/>
      <c r="C7914" s="24"/>
      <c r="D7914" s="24"/>
      <c r="E7914" s="24"/>
      <c r="F7914" s="24"/>
      <c r="G7914" s="24"/>
      <c r="H7914" s="25"/>
      <c r="I7914" s="24"/>
      <c r="J7914" s="26"/>
      <c r="K7914" s="27"/>
      <c r="L7914" s="24"/>
      <c r="M7914" s="24"/>
      <c r="N7914" s="26"/>
      <c r="O7914" s="24"/>
      <c r="P7914" s="28"/>
      <c r="Q7914" s="24"/>
      <c r="R7914" s="24"/>
      <c r="S7914" s="24"/>
      <c r="T7914" s="29" t="str">
        <f>IF(H7914="","",IF(LEN(H7914)&lt;&gt;14,"ПИНФЛ 14 хонали эмас",IF(B7914="","Вилоят танланмаган",IF(C7914="","Туман танланмаган",IF(COUNTIFS(Рўйхатлар!$H$2:$H$209,B7914,Рўйхатлар!$I$2:$I$209,C7914)=0,"Туман вилоятга мос эмас",IF(J7914="","Хатлов тоифаси танланмаган",IF(K7914="","Сана кўрсатилмаган",IF(COUNTIF($H$6:$H$10005,H7914)&gt;1,"Такрорий ПИНФЛ",IF(OR(L7914="",M7914="",N7914="",O7914="",P7914=""),"Корхона, СТИР, соҳа, лавозим ёки ойлик кўрсатилмаган","✓")))))))))</f>
        <v/>
      </c>
      <c r="U7914" s="22" t="str">
        <f>IF(OR(H7914="",M7914=""),"",IF(COUNTIFS($B$6:B7914,B7914,$C$6:C7914,C7914,$M$6:M7914,M7914)=1,1,0))</f>
        <v/>
      </c>
    </row>
    <row r="7915" spans="1:21" x14ac:dyDescent="0.25">
      <c r="A7915" s="22" t="str">
        <f>IF(H7915="","",COUNTA($H$6:H7915))</f>
        <v/>
      </c>
      <c r="B7915" s="23"/>
      <c r="C7915" s="24"/>
      <c r="D7915" s="24"/>
      <c r="E7915" s="24"/>
      <c r="F7915" s="24"/>
      <c r="G7915" s="24"/>
      <c r="H7915" s="25"/>
      <c r="I7915" s="24"/>
      <c r="J7915" s="26"/>
      <c r="K7915" s="27"/>
      <c r="L7915" s="24"/>
      <c r="M7915" s="24"/>
      <c r="N7915" s="26"/>
      <c r="O7915" s="24"/>
      <c r="P7915" s="28"/>
      <c r="Q7915" s="24"/>
      <c r="R7915" s="24"/>
      <c r="S7915" s="24"/>
      <c r="T7915" s="29" t="str">
        <f>IF(H7915="","",IF(LEN(H7915)&lt;&gt;14,"ПИНФЛ 14 хонали эмас",IF(B7915="","Вилоят танланмаган",IF(C7915="","Туман танланмаган",IF(COUNTIFS(Рўйхатлар!$H$2:$H$209,B7915,Рўйхатлар!$I$2:$I$209,C7915)=0,"Туман вилоятга мос эмас",IF(J7915="","Хатлов тоифаси танланмаган",IF(K7915="","Сана кўрсатилмаган",IF(COUNTIF($H$6:$H$10005,H7915)&gt;1,"Такрорий ПИНФЛ",IF(OR(L7915="",M7915="",N7915="",O7915="",P7915=""),"Корхона, СТИР, соҳа, лавозим ёки ойлик кўрсатилмаган","✓")))))))))</f>
        <v/>
      </c>
      <c r="U7915" s="22" t="str">
        <f>IF(OR(H7915="",M7915=""),"",IF(COUNTIFS($B$6:B7915,B7915,$C$6:C7915,C7915,$M$6:M7915,M7915)=1,1,0))</f>
        <v/>
      </c>
    </row>
    <row r="7916" spans="1:21" x14ac:dyDescent="0.25">
      <c r="A7916" s="22" t="str">
        <f>IF(H7916="","",COUNTA($H$6:H7916))</f>
        <v/>
      </c>
      <c r="B7916" s="23"/>
      <c r="C7916" s="24"/>
      <c r="D7916" s="24"/>
      <c r="E7916" s="24"/>
      <c r="F7916" s="24"/>
      <c r="G7916" s="24"/>
      <c r="H7916" s="25"/>
      <c r="I7916" s="24"/>
      <c r="J7916" s="26"/>
      <c r="K7916" s="27"/>
      <c r="L7916" s="24"/>
      <c r="M7916" s="24"/>
      <c r="N7916" s="26"/>
      <c r="O7916" s="24"/>
      <c r="P7916" s="28"/>
      <c r="Q7916" s="24"/>
      <c r="R7916" s="24"/>
      <c r="S7916" s="24"/>
      <c r="T7916" s="29" t="str">
        <f>IF(H7916="","",IF(LEN(H7916)&lt;&gt;14,"ПИНФЛ 14 хонали эмас",IF(B7916="","Вилоят танланмаган",IF(C7916="","Туман танланмаган",IF(COUNTIFS(Рўйхатлар!$H$2:$H$209,B7916,Рўйхатлар!$I$2:$I$209,C7916)=0,"Туман вилоятга мос эмас",IF(J7916="","Хатлов тоифаси танланмаган",IF(K7916="","Сана кўрсатилмаган",IF(COUNTIF($H$6:$H$10005,H7916)&gt;1,"Такрорий ПИНФЛ",IF(OR(L7916="",M7916="",N7916="",O7916="",P7916=""),"Корхона, СТИР, соҳа, лавозим ёки ойлик кўрсатилмаган","✓")))))))))</f>
        <v/>
      </c>
      <c r="U7916" s="22" t="str">
        <f>IF(OR(H7916="",M7916=""),"",IF(COUNTIFS($B$6:B7916,B7916,$C$6:C7916,C7916,$M$6:M7916,M7916)=1,1,0))</f>
        <v/>
      </c>
    </row>
    <row r="7917" spans="1:21" x14ac:dyDescent="0.25">
      <c r="A7917" s="22" t="str">
        <f>IF(H7917="","",COUNTA($H$6:H7917))</f>
        <v/>
      </c>
      <c r="B7917" s="23"/>
      <c r="C7917" s="24"/>
      <c r="D7917" s="24"/>
      <c r="E7917" s="24"/>
      <c r="F7917" s="24"/>
      <c r="G7917" s="24"/>
      <c r="H7917" s="25"/>
      <c r="I7917" s="24"/>
      <c r="J7917" s="26"/>
      <c r="K7917" s="27"/>
      <c r="L7917" s="24"/>
      <c r="M7917" s="24"/>
      <c r="N7917" s="26"/>
      <c r="O7917" s="24"/>
      <c r="P7917" s="28"/>
      <c r="Q7917" s="24"/>
      <c r="R7917" s="24"/>
      <c r="S7917" s="24"/>
      <c r="T7917" s="29" t="str">
        <f>IF(H7917="","",IF(LEN(H7917)&lt;&gt;14,"ПИНФЛ 14 хонали эмас",IF(B7917="","Вилоят танланмаган",IF(C7917="","Туман танланмаган",IF(COUNTIFS(Рўйхатлар!$H$2:$H$209,B7917,Рўйхатлар!$I$2:$I$209,C7917)=0,"Туман вилоятга мос эмас",IF(J7917="","Хатлов тоифаси танланмаган",IF(K7917="","Сана кўрсатилмаган",IF(COUNTIF($H$6:$H$10005,H7917)&gt;1,"Такрорий ПИНФЛ",IF(OR(L7917="",M7917="",N7917="",O7917="",P7917=""),"Корхона, СТИР, соҳа, лавозим ёки ойлик кўрсатилмаган","✓")))))))))</f>
        <v/>
      </c>
      <c r="U7917" s="22" t="str">
        <f>IF(OR(H7917="",M7917=""),"",IF(COUNTIFS($B$6:B7917,B7917,$C$6:C7917,C7917,$M$6:M7917,M7917)=1,1,0))</f>
        <v/>
      </c>
    </row>
    <row r="7918" spans="1:21" x14ac:dyDescent="0.25">
      <c r="A7918" s="22" t="str">
        <f>IF(H7918="","",COUNTA($H$6:H7918))</f>
        <v/>
      </c>
      <c r="B7918" s="23"/>
      <c r="C7918" s="24"/>
      <c r="D7918" s="24"/>
      <c r="E7918" s="24"/>
      <c r="F7918" s="24"/>
      <c r="G7918" s="24"/>
      <c r="H7918" s="25"/>
      <c r="I7918" s="24"/>
      <c r="J7918" s="26"/>
      <c r="K7918" s="27"/>
      <c r="L7918" s="24"/>
      <c r="M7918" s="24"/>
      <c r="N7918" s="26"/>
      <c r="O7918" s="24"/>
      <c r="P7918" s="28"/>
      <c r="Q7918" s="24"/>
      <c r="R7918" s="24"/>
      <c r="S7918" s="24"/>
      <c r="T7918" s="29" t="str">
        <f>IF(H7918="","",IF(LEN(H7918)&lt;&gt;14,"ПИНФЛ 14 хонали эмас",IF(B7918="","Вилоят танланмаган",IF(C7918="","Туман танланмаган",IF(COUNTIFS(Рўйхатлар!$H$2:$H$209,B7918,Рўйхатлар!$I$2:$I$209,C7918)=0,"Туман вилоятга мос эмас",IF(J7918="","Хатлов тоифаси танланмаган",IF(K7918="","Сана кўрсатилмаган",IF(COUNTIF($H$6:$H$10005,H7918)&gt;1,"Такрорий ПИНФЛ",IF(OR(L7918="",M7918="",N7918="",O7918="",P7918=""),"Корхона, СТИР, соҳа, лавозим ёки ойлик кўрсатилмаган","✓")))))))))</f>
        <v/>
      </c>
      <c r="U7918" s="22" t="str">
        <f>IF(OR(H7918="",M7918=""),"",IF(COUNTIFS($B$6:B7918,B7918,$C$6:C7918,C7918,$M$6:M7918,M7918)=1,1,0))</f>
        <v/>
      </c>
    </row>
    <row r="7919" spans="1:21" x14ac:dyDescent="0.25">
      <c r="A7919" s="22" t="str">
        <f>IF(H7919="","",COUNTA($H$6:H7919))</f>
        <v/>
      </c>
      <c r="B7919" s="23"/>
      <c r="C7919" s="24"/>
      <c r="D7919" s="24"/>
      <c r="E7919" s="24"/>
      <c r="F7919" s="24"/>
      <c r="G7919" s="24"/>
      <c r="H7919" s="25"/>
      <c r="I7919" s="24"/>
      <c r="J7919" s="26"/>
      <c r="K7919" s="27"/>
      <c r="L7919" s="24"/>
      <c r="M7919" s="24"/>
      <c r="N7919" s="26"/>
      <c r="O7919" s="24"/>
      <c r="P7919" s="28"/>
      <c r="Q7919" s="24"/>
      <c r="R7919" s="24"/>
      <c r="S7919" s="24"/>
      <c r="T7919" s="29" t="str">
        <f>IF(H7919="","",IF(LEN(H7919)&lt;&gt;14,"ПИНФЛ 14 хонали эмас",IF(B7919="","Вилоят танланмаган",IF(C7919="","Туман танланмаган",IF(COUNTIFS(Рўйхатлар!$H$2:$H$209,B7919,Рўйхатлар!$I$2:$I$209,C7919)=0,"Туман вилоятга мос эмас",IF(J7919="","Хатлов тоифаси танланмаган",IF(K7919="","Сана кўрсатилмаган",IF(COUNTIF($H$6:$H$10005,H7919)&gt;1,"Такрорий ПИНФЛ",IF(OR(L7919="",M7919="",N7919="",O7919="",P7919=""),"Корхона, СТИР, соҳа, лавозим ёки ойлик кўрсатилмаган","✓")))))))))</f>
        <v/>
      </c>
      <c r="U7919" s="22" t="str">
        <f>IF(OR(H7919="",M7919=""),"",IF(COUNTIFS($B$6:B7919,B7919,$C$6:C7919,C7919,$M$6:M7919,M7919)=1,1,0))</f>
        <v/>
      </c>
    </row>
    <row r="7920" spans="1:21" x14ac:dyDescent="0.25">
      <c r="A7920" s="22" t="str">
        <f>IF(H7920="","",COUNTA($H$6:H7920))</f>
        <v/>
      </c>
      <c r="B7920" s="23"/>
      <c r="C7920" s="24"/>
      <c r="D7920" s="24"/>
      <c r="E7920" s="24"/>
      <c r="F7920" s="24"/>
      <c r="G7920" s="24"/>
      <c r="H7920" s="25"/>
      <c r="I7920" s="24"/>
      <c r="J7920" s="26"/>
      <c r="K7920" s="27"/>
      <c r="L7920" s="24"/>
      <c r="M7920" s="24"/>
      <c r="N7920" s="26"/>
      <c r="O7920" s="24"/>
      <c r="P7920" s="28"/>
      <c r="Q7920" s="24"/>
      <c r="R7920" s="24"/>
      <c r="S7920" s="24"/>
      <c r="T7920" s="29" t="str">
        <f>IF(H7920="","",IF(LEN(H7920)&lt;&gt;14,"ПИНФЛ 14 хонали эмас",IF(B7920="","Вилоят танланмаган",IF(C7920="","Туман танланмаган",IF(COUNTIFS(Рўйхатлар!$H$2:$H$209,B7920,Рўйхатлар!$I$2:$I$209,C7920)=0,"Туман вилоятга мос эмас",IF(J7920="","Хатлов тоифаси танланмаган",IF(K7920="","Сана кўрсатилмаган",IF(COUNTIF($H$6:$H$10005,H7920)&gt;1,"Такрорий ПИНФЛ",IF(OR(L7920="",M7920="",N7920="",O7920="",P7920=""),"Корхона, СТИР, соҳа, лавозим ёки ойлик кўрсатилмаган","✓")))))))))</f>
        <v/>
      </c>
      <c r="U7920" s="22" t="str">
        <f>IF(OR(H7920="",M7920=""),"",IF(COUNTIFS($B$6:B7920,B7920,$C$6:C7920,C7920,$M$6:M7920,M7920)=1,1,0))</f>
        <v/>
      </c>
    </row>
    <row r="7921" spans="1:21" x14ac:dyDescent="0.25">
      <c r="A7921" s="22" t="str">
        <f>IF(H7921="","",COUNTA($H$6:H7921))</f>
        <v/>
      </c>
      <c r="B7921" s="23"/>
      <c r="C7921" s="24"/>
      <c r="D7921" s="24"/>
      <c r="E7921" s="24"/>
      <c r="F7921" s="24"/>
      <c r="G7921" s="24"/>
      <c r="H7921" s="25"/>
      <c r="I7921" s="24"/>
      <c r="J7921" s="26"/>
      <c r="K7921" s="27"/>
      <c r="L7921" s="24"/>
      <c r="M7921" s="24"/>
      <c r="N7921" s="26"/>
      <c r="O7921" s="24"/>
      <c r="P7921" s="28"/>
      <c r="Q7921" s="24"/>
      <c r="R7921" s="24"/>
      <c r="S7921" s="24"/>
      <c r="T7921" s="29" t="str">
        <f>IF(H7921="","",IF(LEN(H7921)&lt;&gt;14,"ПИНФЛ 14 хонали эмас",IF(B7921="","Вилоят танланмаган",IF(C7921="","Туман танланмаган",IF(COUNTIFS(Рўйхатлар!$H$2:$H$209,B7921,Рўйхатлар!$I$2:$I$209,C7921)=0,"Туман вилоятга мос эмас",IF(J7921="","Хатлов тоифаси танланмаган",IF(K7921="","Сана кўрсатилмаган",IF(COUNTIF($H$6:$H$10005,H7921)&gt;1,"Такрорий ПИНФЛ",IF(OR(L7921="",M7921="",N7921="",O7921="",P7921=""),"Корхона, СТИР, соҳа, лавозим ёки ойлик кўрсатилмаган","✓")))))))))</f>
        <v/>
      </c>
      <c r="U7921" s="22" t="str">
        <f>IF(OR(H7921="",M7921=""),"",IF(COUNTIFS($B$6:B7921,B7921,$C$6:C7921,C7921,$M$6:M7921,M7921)=1,1,0))</f>
        <v/>
      </c>
    </row>
    <row r="7922" spans="1:21" x14ac:dyDescent="0.25">
      <c r="A7922" s="22" t="str">
        <f>IF(H7922="","",COUNTA($H$6:H7922))</f>
        <v/>
      </c>
      <c r="B7922" s="23"/>
      <c r="C7922" s="24"/>
      <c r="D7922" s="24"/>
      <c r="E7922" s="24"/>
      <c r="F7922" s="24"/>
      <c r="G7922" s="24"/>
      <c r="H7922" s="25"/>
      <c r="I7922" s="24"/>
      <c r="J7922" s="26"/>
      <c r="K7922" s="27"/>
      <c r="L7922" s="24"/>
      <c r="M7922" s="24"/>
      <c r="N7922" s="26"/>
      <c r="O7922" s="24"/>
      <c r="P7922" s="28"/>
      <c r="Q7922" s="24"/>
      <c r="R7922" s="24"/>
      <c r="S7922" s="24"/>
      <c r="T7922" s="29" t="str">
        <f>IF(H7922="","",IF(LEN(H7922)&lt;&gt;14,"ПИНФЛ 14 хонали эмас",IF(B7922="","Вилоят танланмаган",IF(C7922="","Туман танланмаган",IF(COUNTIFS(Рўйхатлар!$H$2:$H$209,B7922,Рўйхатлар!$I$2:$I$209,C7922)=0,"Туман вилоятга мос эмас",IF(J7922="","Хатлов тоифаси танланмаган",IF(K7922="","Сана кўрсатилмаган",IF(COUNTIF($H$6:$H$10005,H7922)&gt;1,"Такрорий ПИНФЛ",IF(OR(L7922="",M7922="",N7922="",O7922="",P7922=""),"Корхона, СТИР, соҳа, лавозим ёки ойлик кўрсатилмаган","✓")))))))))</f>
        <v/>
      </c>
      <c r="U7922" s="22" t="str">
        <f>IF(OR(H7922="",M7922=""),"",IF(COUNTIFS($B$6:B7922,B7922,$C$6:C7922,C7922,$M$6:M7922,M7922)=1,1,0))</f>
        <v/>
      </c>
    </row>
    <row r="7923" spans="1:21" x14ac:dyDescent="0.25">
      <c r="A7923" s="22" t="str">
        <f>IF(H7923="","",COUNTA($H$6:H7923))</f>
        <v/>
      </c>
      <c r="B7923" s="23"/>
      <c r="C7923" s="24"/>
      <c r="D7923" s="24"/>
      <c r="E7923" s="24"/>
      <c r="F7923" s="24"/>
      <c r="G7923" s="24"/>
      <c r="H7923" s="25"/>
      <c r="I7923" s="24"/>
      <c r="J7923" s="26"/>
      <c r="K7923" s="27"/>
      <c r="L7923" s="24"/>
      <c r="M7923" s="24"/>
      <c r="N7923" s="26"/>
      <c r="O7923" s="24"/>
      <c r="P7923" s="28"/>
      <c r="Q7923" s="24"/>
      <c r="R7923" s="24"/>
      <c r="S7923" s="24"/>
      <c r="T7923" s="29" t="str">
        <f>IF(H7923="","",IF(LEN(H7923)&lt;&gt;14,"ПИНФЛ 14 хонали эмас",IF(B7923="","Вилоят танланмаган",IF(C7923="","Туман танланмаган",IF(COUNTIFS(Рўйхатлар!$H$2:$H$209,B7923,Рўйхатлар!$I$2:$I$209,C7923)=0,"Туман вилоятга мос эмас",IF(J7923="","Хатлов тоифаси танланмаган",IF(K7923="","Сана кўрсатилмаган",IF(COUNTIF($H$6:$H$10005,H7923)&gt;1,"Такрорий ПИНФЛ",IF(OR(L7923="",M7923="",N7923="",O7923="",P7923=""),"Корхона, СТИР, соҳа, лавозим ёки ойлик кўрсатилмаган","✓")))))))))</f>
        <v/>
      </c>
      <c r="U7923" s="22" t="str">
        <f>IF(OR(H7923="",M7923=""),"",IF(COUNTIFS($B$6:B7923,B7923,$C$6:C7923,C7923,$M$6:M7923,M7923)=1,1,0))</f>
        <v/>
      </c>
    </row>
    <row r="7924" spans="1:21" x14ac:dyDescent="0.25">
      <c r="A7924" s="22" t="str">
        <f>IF(H7924="","",COUNTA($H$6:H7924))</f>
        <v/>
      </c>
      <c r="B7924" s="23"/>
      <c r="C7924" s="24"/>
      <c r="D7924" s="24"/>
      <c r="E7924" s="24"/>
      <c r="F7924" s="24"/>
      <c r="G7924" s="24"/>
      <c r="H7924" s="25"/>
      <c r="I7924" s="24"/>
      <c r="J7924" s="26"/>
      <c r="K7924" s="27"/>
      <c r="L7924" s="24"/>
      <c r="M7924" s="24"/>
      <c r="N7924" s="26"/>
      <c r="O7924" s="24"/>
      <c r="P7924" s="28"/>
      <c r="Q7924" s="24"/>
      <c r="R7924" s="24"/>
      <c r="S7924" s="24"/>
      <c r="T7924" s="29" t="str">
        <f>IF(H7924="","",IF(LEN(H7924)&lt;&gt;14,"ПИНФЛ 14 хонали эмас",IF(B7924="","Вилоят танланмаган",IF(C7924="","Туман танланмаган",IF(COUNTIFS(Рўйхатлар!$H$2:$H$209,B7924,Рўйхатлар!$I$2:$I$209,C7924)=0,"Туман вилоятга мос эмас",IF(J7924="","Хатлов тоифаси танланмаган",IF(K7924="","Сана кўрсатилмаган",IF(COUNTIF($H$6:$H$10005,H7924)&gt;1,"Такрорий ПИНФЛ",IF(OR(L7924="",M7924="",N7924="",O7924="",P7924=""),"Корхона, СТИР, соҳа, лавозим ёки ойлик кўрсатилмаган","✓")))))))))</f>
        <v/>
      </c>
      <c r="U7924" s="22" t="str">
        <f>IF(OR(H7924="",M7924=""),"",IF(COUNTIFS($B$6:B7924,B7924,$C$6:C7924,C7924,$M$6:M7924,M7924)=1,1,0))</f>
        <v/>
      </c>
    </row>
    <row r="7925" spans="1:21" x14ac:dyDescent="0.25">
      <c r="A7925" s="22" t="str">
        <f>IF(H7925="","",COUNTA($H$6:H7925))</f>
        <v/>
      </c>
      <c r="B7925" s="23"/>
      <c r="C7925" s="24"/>
      <c r="D7925" s="24"/>
      <c r="E7925" s="24"/>
      <c r="F7925" s="24"/>
      <c r="G7925" s="24"/>
      <c r="H7925" s="25"/>
      <c r="I7925" s="24"/>
      <c r="J7925" s="26"/>
      <c r="K7925" s="27"/>
      <c r="L7925" s="24"/>
      <c r="M7925" s="24"/>
      <c r="N7925" s="26"/>
      <c r="O7925" s="24"/>
      <c r="P7925" s="28"/>
      <c r="Q7925" s="24"/>
      <c r="R7925" s="24"/>
      <c r="S7925" s="24"/>
      <c r="T7925" s="29" t="str">
        <f>IF(H7925="","",IF(LEN(H7925)&lt;&gt;14,"ПИНФЛ 14 хонали эмас",IF(B7925="","Вилоят танланмаган",IF(C7925="","Туман танланмаган",IF(COUNTIFS(Рўйхатлар!$H$2:$H$209,B7925,Рўйхатлар!$I$2:$I$209,C7925)=0,"Туман вилоятга мос эмас",IF(J7925="","Хатлов тоифаси танланмаган",IF(K7925="","Сана кўрсатилмаган",IF(COUNTIF($H$6:$H$10005,H7925)&gt;1,"Такрорий ПИНФЛ",IF(OR(L7925="",M7925="",N7925="",O7925="",P7925=""),"Корхона, СТИР, соҳа, лавозим ёки ойлик кўрсатилмаган","✓")))))))))</f>
        <v/>
      </c>
      <c r="U7925" s="22" t="str">
        <f>IF(OR(H7925="",M7925=""),"",IF(COUNTIFS($B$6:B7925,B7925,$C$6:C7925,C7925,$M$6:M7925,M7925)=1,1,0))</f>
        <v/>
      </c>
    </row>
    <row r="7926" spans="1:21" x14ac:dyDescent="0.25">
      <c r="A7926" s="22" t="str">
        <f>IF(H7926="","",COUNTA($H$6:H7926))</f>
        <v/>
      </c>
      <c r="B7926" s="23"/>
      <c r="C7926" s="24"/>
      <c r="D7926" s="24"/>
      <c r="E7926" s="24"/>
      <c r="F7926" s="24"/>
      <c r="G7926" s="24"/>
      <c r="H7926" s="25"/>
      <c r="I7926" s="24"/>
      <c r="J7926" s="26"/>
      <c r="K7926" s="27"/>
      <c r="L7926" s="24"/>
      <c r="M7926" s="24"/>
      <c r="N7926" s="26"/>
      <c r="O7926" s="24"/>
      <c r="P7926" s="28"/>
      <c r="Q7926" s="24"/>
      <c r="R7926" s="24"/>
      <c r="S7926" s="24"/>
      <c r="T7926" s="29" t="str">
        <f>IF(H7926="","",IF(LEN(H7926)&lt;&gt;14,"ПИНФЛ 14 хонали эмас",IF(B7926="","Вилоят танланмаган",IF(C7926="","Туман танланмаган",IF(COUNTIFS(Рўйхатлар!$H$2:$H$209,B7926,Рўйхатлар!$I$2:$I$209,C7926)=0,"Туман вилоятга мос эмас",IF(J7926="","Хатлов тоифаси танланмаган",IF(K7926="","Сана кўрсатилмаган",IF(COUNTIF($H$6:$H$10005,H7926)&gt;1,"Такрорий ПИНФЛ",IF(OR(L7926="",M7926="",N7926="",O7926="",P7926=""),"Корхона, СТИР, соҳа, лавозим ёки ойлик кўрсатилмаган","✓")))))))))</f>
        <v/>
      </c>
      <c r="U7926" s="22" t="str">
        <f>IF(OR(H7926="",M7926=""),"",IF(COUNTIFS($B$6:B7926,B7926,$C$6:C7926,C7926,$M$6:M7926,M7926)=1,1,0))</f>
        <v/>
      </c>
    </row>
    <row r="7927" spans="1:21" x14ac:dyDescent="0.25">
      <c r="A7927" s="22" t="str">
        <f>IF(H7927="","",COUNTA($H$6:H7927))</f>
        <v/>
      </c>
      <c r="B7927" s="23"/>
      <c r="C7927" s="24"/>
      <c r="D7927" s="24"/>
      <c r="E7927" s="24"/>
      <c r="F7927" s="24"/>
      <c r="G7927" s="24"/>
      <c r="H7927" s="25"/>
      <c r="I7927" s="24"/>
      <c r="J7927" s="26"/>
      <c r="K7927" s="27"/>
      <c r="L7927" s="24"/>
      <c r="M7927" s="24"/>
      <c r="N7927" s="26"/>
      <c r="O7927" s="24"/>
      <c r="P7927" s="28"/>
      <c r="Q7927" s="24"/>
      <c r="R7927" s="24"/>
      <c r="S7927" s="24"/>
      <c r="T7927" s="29" t="str">
        <f>IF(H7927="","",IF(LEN(H7927)&lt;&gt;14,"ПИНФЛ 14 хонали эмас",IF(B7927="","Вилоят танланмаган",IF(C7927="","Туман танланмаган",IF(COUNTIFS(Рўйхатлар!$H$2:$H$209,B7927,Рўйхатлар!$I$2:$I$209,C7927)=0,"Туман вилоятга мос эмас",IF(J7927="","Хатлов тоифаси танланмаган",IF(K7927="","Сана кўрсатилмаган",IF(COUNTIF($H$6:$H$10005,H7927)&gt;1,"Такрорий ПИНФЛ",IF(OR(L7927="",M7927="",N7927="",O7927="",P7927=""),"Корхона, СТИР, соҳа, лавозим ёки ойлик кўрсатилмаган","✓")))))))))</f>
        <v/>
      </c>
      <c r="U7927" s="22" t="str">
        <f>IF(OR(H7927="",M7927=""),"",IF(COUNTIFS($B$6:B7927,B7927,$C$6:C7927,C7927,$M$6:M7927,M7927)=1,1,0))</f>
        <v/>
      </c>
    </row>
    <row r="7928" spans="1:21" x14ac:dyDescent="0.25">
      <c r="A7928" s="22" t="str">
        <f>IF(H7928="","",COUNTA($H$6:H7928))</f>
        <v/>
      </c>
      <c r="B7928" s="23"/>
      <c r="C7928" s="24"/>
      <c r="D7928" s="24"/>
      <c r="E7928" s="24"/>
      <c r="F7928" s="24"/>
      <c r="G7928" s="24"/>
      <c r="H7928" s="25"/>
      <c r="I7928" s="24"/>
      <c r="J7928" s="26"/>
      <c r="K7928" s="27"/>
      <c r="L7928" s="24"/>
      <c r="M7928" s="24"/>
      <c r="N7928" s="26"/>
      <c r="O7928" s="24"/>
      <c r="P7928" s="28"/>
      <c r="Q7928" s="24"/>
      <c r="R7928" s="24"/>
      <c r="S7928" s="24"/>
      <c r="T7928" s="29" t="str">
        <f>IF(H7928="","",IF(LEN(H7928)&lt;&gt;14,"ПИНФЛ 14 хонали эмас",IF(B7928="","Вилоят танланмаган",IF(C7928="","Туман танланмаган",IF(COUNTIFS(Рўйхатлар!$H$2:$H$209,B7928,Рўйхатлар!$I$2:$I$209,C7928)=0,"Туман вилоятга мос эмас",IF(J7928="","Хатлов тоифаси танланмаган",IF(K7928="","Сана кўрсатилмаган",IF(COUNTIF($H$6:$H$10005,H7928)&gt;1,"Такрорий ПИНФЛ",IF(OR(L7928="",M7928="",N7928="",O7928="",P7928=""),"Корхона, СТИР, соҳа, лавозим ёки ойлик кўрсатилмаган","✓")))))))))</f>
        <v/>
      </c>
      <c r="U7928" s="22" t="str">
        <f>IF(OR(H7928="",M7928=""),"",IF(COUNTIFS($B$6:B7928,B7928,$C$6:C7928,C7928,$M$6:M7928,M7928)=1,1,0))</f>
        <v/>
      </c>
    </row>
    <row r="7929" spans="1:21" x14ac:dyDescent="0.25">
      <c r="A7929" s="22" t="str">
        <f>IF(H7929="","",COUNTA($H$6:H7929))</f>
        <v/>
      </c>
      <c r="B7929" s="23"/>
      <c r="C7929" s="24"/>
      <c r="D7929" s="24"/>
      <c r="E7929" s="24"/>
      <c r="F7929" s="24"/>
      <c r="G7929" s="24"/>
      <c r="H7929" s="25"/>
      <c r="I7929" s="24"/>
      <c r="J7929" s="26"/>
      <c r="K7929" s="27"/>
      <c r="L7929" s="24"/>
      <c r="M7929" s="24"/>
      <c r="N7929" s="26"/>
      <c r="O7929" s="24"/>
      <c r="P7929" s="28"/>
      <c r="Q7929" s="24"/>
      <c r="R7929" s="24"/>
      <c r="S7929" s="24"/>
      <c r="T7929" s="29" t="str">
        <f>IF(H7929="","",IF(LEN(H7929)&lt;&gt;14,"ПИНФЛ 14 хонали эмас",IF(B7929="","Вилоят танланмаган",IF(C7929="","Туман танланмаган",IF(COUNTIFS(Рўйхатлар!$H$2:$H$209,B7929,Рўйхатлар!$I$2:$I$209,C7929)=0,"Туман вилоятга мос эмас",IF(J7929="","Хатлов тоифаси танланмаган",IF(K7929="","Сана кўрсатилмаган",IF(COUNTIF($H$6:$H$10005,H7929)&gt;1,"Такрорий ПИНФЛ",IF(OR(L7929="",M7929="",N7929="",O7929="",P7929=""),"Корхона, СТИР, соҳа, лавозим ёки ойлик кўрсатилмаган","✓")))))))))</f>
        <v/>
      </c>
      <c r="U7929" s="22" t="str">
        <f>IF(OR(H7929="",M7929=""),"",IF(COUNTIFS($B$6:B7929,B7929,$C$6:C7929,C7929,$M$6:M7929,M7929)=1,1,0))</f>
        <v/>
      </c>
    </row>
    <row r="7930" spans="1:21" x14ac:dyDescent="0.25">
      <c r="A7930" s="22" t="str">
        <f>IF(H7930="","",COUNTA($H$6:H7930))</f>
        <v/>
      </c>
      <c r="B7930" s="23"/>
      <c r="C7930" s="24"/>
      <c r="D7930" s="24"/>
      <c r="E7930" s="24"/>
      <c r="F7930" s="24"/>
      <c r="G7930" s="24"/>
      <c r="H7930" s="25"/>
      <c r="I7930" s="24"/>
      <c r="J7930" s="26"/>
      <c r="K7930" s="27"/>
      <c r="L7930" s="24"/>
      <c r="M7930" s="24"/>
      <c r="N7930" s="26"/>
      <c r="O7930" s="24"/>
      <c r="P7930" s="28"/>
      <c r="Q7930" s="24"/>
      <c r="R7930" s="24"/>
      <c r="S7930" s="24"/>
      <c r="T7930" s="29" t="str">
        <f>IF(H7930="","",IF(LEN(H7930)&lt;&gt;14,"ПИНФЛ 14 хонали эмас",IF(B7930="","Вилоят танланмаган",IF(C7930="","Туман танланмаган",IF(COUNTIFS(Рўйхатлар!$H$2:$H$209,B7930,Рўйхатлар!$I$2:$I$209,C7930)=0,"Туман вилоятга мос эмас",IF(J7930="","Хатлов тоифаси танланмаган",IF(K7930="","Сана кўрсатилмаган",IF(COUNTIF($H$6:$H$10005,H7930)&gt;1,"Такрорий ПИНФЛ",IF(OR(L7930="",M7930="",N7930="",O7930="",P7930=""),"Корхона, СТИР, соҳа, лавозим ёки ойлик кўрсатилмаган","✓")))))))))</f>
        <v/>
      </c>
      <c r="U7930" s="22" t="str">
        <f>IF(OR(H7930="",M7930=""),"",IF(COUNTIFS($B$6:B7930,B7930,$C$6:C7930,C7930,$M$6:M7930,M7930)=1,1,0))</f>
        <v/>
      </c>
    </row>
    <row r="7931" spans="1:21" x14ac:dyDescent="0.25">
      <c r="A7931" s="22" t="str">
        <f>IF(H7931="","",COUNTA($H$6:H7931))</f>
        <v/>
      </c>
      <c r="B7931" s="23"/>
      <c r="C7931" s="24"/>
      <c r="D7931" s="24"/>
      <c r="E7931" s="24"/>
      <c r="F7931" s="24"/>
      <c r="G7931" s="24"/>
      <c r="H7931" s="25"/>
      <c r="I7931" s="24"/>
      <c r="J7931" s="26"/>
      <c r="K7931" s="27"/>
      <c r="L7931" s="24"/>
      <c r="M7931" s="24"/>
      <c r="N7931" s="26"/>
      <c r="O7931" s="24"/>
      <c r="P7931" s="28"/>
      <c r="Q7931" s="24"/>
      <c r="R7931" s="24"/>
      <c r="S7931" s="24"/>
      <c r="T7931" s="29" t="str">
        <f>IF(H7931="","",IF(LEN(H7931)&lt;&gt;14,"ПИНФЛ 14 хонали эмас",IF(B7931="","Вилоят танланмаган",IF(C7931="","Туман танланмаган",IF(COUNTIFS(Рўйхатлар!$H$2:$H$209,B7931,Рўйхатлар!$I$2:$I$209,C7931)=0,"Туман вилоятга мос эмас",IF(J7931="","Хатлов тоифаси танланмаган",IF(K7931="","Сана кўрсатилмаган",IF(COUNTIF($H$6:$H$10005,H7931)&gt;1,"Такрорий ПИНФЛ",IF(OR(L7931="",M7931="",N7931="",O7931="",P7931=""),"Корхона, СТИР, соҳа, лавозим ёки ойлик кўрсатилмаган","✓")))))))))</f>
        <v/>
      </c>
      <c r="U7931" s="22" t="str">
        <f>IF(OR(H7931="",M7931=""),"",IF(COUNTIFS($B$6:B7931,B7931,$C$6:C7931,C7931,$M$6:M7931,M7931)=1,1,0))</f>
        <v/>
      </c>
    </row>
    <row r="7932" spans="1:21" x14ac:dyDescent="0.25">
      <c r="A7932" s="22" t="str">
        <f>IF(H7932="","",COUNTA($H$6:H7932))</f>
        <v/>
      </c>
      <c r="B7932" s="23"/>
      <c r="C7932" s="24"/>
      <c r="D7932" s="24"/>
      <c r="E7932" s="24"/>
      <c r="F7932" s="24"/>
      <c r="G7932" s="24"/>
      <c r="H7932" s="25"/>
      <c r="I7932" s="24"/>
      <c r="J7932" s="26"/>
      <c r="K7932" s="27"/>
      <c r="L7932" s="24"/>
      <c r="M7932" s="24"/>
      <c r="N7932" s="26"/>
      <c r="O7932" s="24"/>
      <c r="P7932" s="28"/>
      <c r="Q7932" s="24"/>
      <c r="R7932" s="24"/>
      <c r="S7932" s="24"/>
      <c r="T7932" s="29" t="str">
        <f>IF(H7932="","",IF(LEN(H7932)&lt;&gt;14,"ПИНФЛ 14 хонали эмас",IF(B7932="","Вилоят танланмаган",IF(C7932="","Туман танланмаган",IF(COUNTIFS(Рўйхатлар!$H$2:$H$209,B7932,Рўйхатлар!$I$2:$I$209,C7932)=0,"Туман вилоятга мос эмас",IF(J7932="","Хатлов тоифаси танланмаган",IF(K7932="","Сана кўрсатилмаган",IF(COUNTIF($H$6:$H$10005,H7932)&gt;1,"Такрорий ПИНФЛ",IF(OR(L7932="",M7932="",N7932="",O7932="",P7932=""),"Корхона, СТИР, соҳа, лавозим ёки ойлик кўрсатилмаган","✓")))))))))</f>
        <v/>
      </c>
      <c r="U7932" s="22" t="str">
        <f>IF(OR(H7932="",M7932=""),"",IF(COUNTIFS($B$6:B7932,B7932,$C$6:C7932,C7932,$M$6:M7932,M7932)=1,1,0))</f>
        <v/>
      </c>
    </row>
    <row r="7933" spans="1:21" x14ac:dyDescent="0.25">
      <c r="A7933" s="22" t="str">
        <f>IF(H7933="","",COUNTA($H$6:H7933))</f>
        <v/>
      </c>
      <c r="B7933" s="23"/>
      <c r="C7933" s="24"/>
      <c r="D7933" s="24"/>
      <c r="E7933" s="24"/>
      <c r="F7933" s="24"/>
      <c r="G7933" s="24"/>
      <c r="H7933" s="25"/>
      <c r="I7933" s="24"/>
      <c r="J7933" s="26"/>
      <c r="K7933" s="27"/>
      <c r="L7933" s="24"/>
      <c r="M7933" s="24"/>
      <c r="N7933" s="26"/>
      <c r="O7933" s="24"/>
      <c r="P7933" s="28"/>
      <c r="Q7933" s="24"/>
      <c r="R7933" s="24"/>
      <c r="S7933" s="24"/>
      <c r="T7933" s="29" t="str">
        <f>IF(H7933="","",IF(LEN(H7933)&lt;&gt;14,"ПИНФЛ 14 хонали эмас",IF(B7933="","Вилоят танланмаган",IF(C7933="","Туман танланмаган",IF(COUNTIFS(Рўйхатлар!$H$2:$H$209,B7933,Рўйхатлар!$I$2:$I$209,C7933)=0,"Туман вилоятга мос эмас",IF(J7933="","Хатлов тоифаси танланмаган",IF(K7933="","Сана кўрсатилмаган",IF(COUNTIF($H$6:$H$10005,H7933)&gt;1,"Такрорий ПИНФЛ",IF(OR(L7933="",M7933="",N7933="",O7933="",P7933=""),"Корхона, СТИР, соҳа, лавозим ёки ойлик кўрсатилмаган","✓")))))))))</f>
        <v/>
      </c>
      <c r="U7933" s="22" t="str">
        <f>IF(OR(H7933="",M7933=""),"",IF(COUNTIFS($B$6:B7933,B7933,$C$6:C7933,C7933,$M$6:M7933,M7933)=1,1,0))</f>
        <v/>
      </c>
    </row>
    <row r="7934" spans="1:21" x14ac:dyDescent="0.25">
      <c r="A7934" s="22" t="str">
        <f>IF(H7934="","",COUNTA($H$6:H7934))</f>
        <v/>
      </c>
      <c r="B7934" s="23"/>
      <c r="C7934" s="24"/>
      <c r="D7934" s="24"/>
      <c r="E7934" s="24"/>
      <c r="F7934" s="24"/>
      <c r="G7934" s="24"/>
      <c r="H7934" s="25"/>
      <c r="I7934" s="24"/>
      <c r="J7934" s="26"/>
      <c r="K7934" s="27"/>
      <c r="L7934" s="24"/>
      <c r="M7934" s="24"/>
      <c r="N7934" s="26"/>
      <c r="O7934" s="24"/>
      <c r="P7934" s="28"/>
      <c r="Q7934" s="24"/>
      <c r="R7934" s="24"/>
      <c r="S7934" s="24"/>
      <c r="T7934" s="29" t="str">
        <f>IF(H7934="","",IF(LEN(H7934)&lt;&gt;14,"ПИНФЛ 14 хонали эмас",IF(B7934="","Вилоят танланмаган",IF(C7934="","Туман танланмаган",IF(COUNTIFS(Рўйхатлар!$H$2:$H$209,B7934,Рўйхатлар!$I$2:$I$209,C7934)=0,"Туман вилоятга мос эмас",IF(J7934="","Хатлов тоифаси танланмаган",IF(K7934="","Сана кўрсатилмаган",IF(COUNTIF($H$6:$H$10005,H7934)&gt;1,"Такрорий ПИНФЛ",IF(OR(L7934="",M7934="",N7934="",O7934="",P7934=""),"Корхона, СТИР, соҳа, лавозим ёки ойлик кўрсатилмаган","✓")))))))))</f>
        <v/>
      </c>
      <c r="U7934" s="22" t="str">
        <f>IF(OR(H7934="",M7934=""),"",IF(COUNTIFS($B$6:B7934,B7934,$C$6:C7934,C7934,$M$6:M7934,M7934)=1,1,0))</f>
        <v/>
      </c>
    </row>
    <row r="7935" spans="1:21" x14ac:dyDescent="0.25">
      <c r="A7935" s="22" t="str">
        <f>IF(H7935="","",COUNTA($H$6:H7935))</f>
        <v/>
      </c>
      <c r="B7935" s="23"/>
      <c r="C7935" s="24"/>
      <c r="D7935" s="24"/>
      <c r="E7935" s="24"/>
      <c r="F7935" s="24"/>
      <c r="G7935" s="24"/>
      <c r="H7935" s="25"/>
      <c r="I7935" s="24"/>
      <c r="J7935" s="26"/>
      <c r="K7935" s="27"/>
      <c r="L7935" s="24"/>
      <c r="M7935" s="24"/>
      <c r="N7935" s="26"/>
      <c r="O7935" s="24"/>
      <c r="P7935" s="28"/>
      <c r="Q7935" s="24"/>
      <c r="R7935" s="24"/>
      <c r="S7935" s="24"/>
      <c r="T7935" s="29" t="str">
        <f>IF(H7935="","",IF(LEN(H7935)&lt;&gt;14,"ПИНФЛ 14 хонали эмас",IF(B7935="","Вилоят танланмаган",IF(C7935="","Туман танланмаган",IF(COUNTIFS(Рўйхатлар!$H$2:$H$209,B7935,Рўйхатлар!$I$2:$I$209,C7935)=0,"Туман вилоятга мос эмас",IF(J7935="","Хатлов тоифаси танланмаган",IF(K7935="","Сана кўрсатилмаган",IF(COUNTIF($H$6:$H$10005,H7935)&gt;1,"Такрорий ПИНФЛ",IF(OR(L7935="",M7935="",N7935="",O7935="",P7935=""),"Корхона, СТИР, соҳа, лавозим ёки ойлик кўрсатилмаган","✓")))))))))</f>
        <v/>
      </c>
      <c r="U7935" s="22" t="str">
        <f>IF(OR(H7935="",M7935=""),"",IF(COUNTIFS($B$6:B7935,B7935,$C$6:C7935,C7935,$M$6:M7935,M7935)=1,1,0))</f>
        <v/>
      </c>
    </row>
    <row r="7936" spans="1:21" x14ac:dyDescent="0.25">
      <c r="A7936" s="22" t="str">
        <f>IF(H7936="","",COUNTA($H$6:H7936))</f>
        <v/>
      </c>
      <c r="B7936" s="23"/>
      <c r="C7936" s="24"/>
      <c r="D7936" s="24"/>
      <c r="E7936" s="24"/>
      <c r="F7936" s="24"/>
      <c r="G7936" s="24"/>
      <c r="H7936" s="25"/>
      <c r="I7936" s="24"/>
      <c r="J7936" s="26"/>
      <c r="K7936" s="27"/>
      <c r="L7936" s="24"/>
      <c r="M7936" s="24"/>
      <c r="N7936" s="26"/>
      <c r="O7936" s="24"/>
      <c r="P7936" s="28"/>
      <c r="Q7936" s="24"/>
      <c r="R7936" s="24"/>
      <c r="S7936" s="24"/>
      <c r="T7936" s="29" t="str">
        <f>IF(H7936="","",IF(LEN(H7936)&lt;&gt;14,"ПИНФЛ 14 хонали эмас",IF(B7936="","Вилоят танланмаган",IF(C7936="","Туман танланмаган",IF(COUNTIFS(Рўйхатлар!$H$2:$H$209,B7936,Рўйхатлар!$I$2:$I$209,C7936)=0,"Туман вилоятга мос эмас",IF(J7936="","Хатлов тоифаси танланмаган",IF(K7936="","Сана кўрсатилмаган",IF(COUNTIF($H$6:$H$10005,H7936)&gt;1,"Такрорий ПИНФЛ",IF(OR(L7936="",M7936="",N7936="",O7936="",P7936=""),"Корхона, СТИР, соҳа, лавозим ёки ойлик кўрсатилмаган","✓")))))))))</f>
        <v/>
      </c>
      <c r="U7936" s="22" t="str">
        <f>IF(OR(H7936="",M7936=""),"",IF(COUNTIFS($B$6:B7936,B7936,$C$6:C7936,C7936,$M$6:M7936,M7936)=1,1,0))</f>
        <v/>
      </c>
    </row>
    <row r="7937" spans="1:21" x14ac:dyDescent="0.25">
      <c r="A7937" s="22" t="str">
        <f>IF(H7937="","",COUNTA($H$6:H7937))</f>
        <v/>
      </c>
      <c r="B7937" s="23"/>
      <c r="C7937" s="24"/>
      <c r="D7937" s="24"/>
      <c r="E7937" s="24"/>
      <c r="F7937" s="24"/>
      <c r="G7937" s="24"/>
      <c r="H7937" s="25"/>
      <c r="I7937" s="24"/>
      <c r="J7937" s="26"/>
      <c r="K7937" s="27"/>
      <c r="L7937" s="24"/>
      <c r="M7937" s="24"/>
      <c r="N7937" s="26"/>
      <c r="O7937" s="24"/>
      <c r="P7937" s="28"/>
      <c r="Q7937" s="24"/>
      <c r="R7937" s="24"/>
      <c r="S7937" s="24"/>
      <c r="T7937" s="29" t="str">
        <f>IF(H7937="","",IF(LEN(H7937)&lt;&gt;14,"ПИНФЛ 14 хонали эмас",IF(B7937="","Вилоят танланмаган",IF(C7937="","Туман танланмаган",IF(COUNTIFS(Рўйхатлар!$H$2:$H$209,B7937,Рўйхатлар!$I$2:$I$209,C7937)=0,"Туман вилоятга мос эмас",IF(J7937="","Хатлов тоифаси танланмаган",IF(K7937="","Сана кўрсатилмаган",IF(COUNTIF($H$6:$H$10005,H7937)&gt;1,"Такрорий ПИНФЛ",IF(OR(L7937="",M7937="",N7937="",O7937="",P7937=""),"Корхона, СТИР, соҳа, лавозим ёки ойлик кўрсатилмаган","✓")))))))))</f>
        <v/>
      </c>
      <c r="U7937" s="22" t="str">
        <f>IF(OR(H7937="",M7937=""),"",IF(COUNTIFS($B$6:B7937,B7937,$C$6:C7937,C7937,$M$6:M7937,M7937)=1,1,0))</f>
        <v/>
      </c>
    </row>
    <row r="7938" spans="1:21" x14ac:dyDescent="0.25">
      <c r="A7938" s="22" t="str">
        <f>IF(H7938="","",COUNTA($H$6:H7938))</f>
        <v/>
      </c>
      <c r="B7938" s="23"/>
      <c r="C7938" s="24"/>
      <c r="D7938" s="24"/>
      <c r="E7938" s="24"/>
      <c r="F7938" s="24"/>
      <c r="G7938" s="24"/>
      <c r="H7938" s="25"/>
      <c r="I7938" s="24"/>
      <c r="J7938" s="26"/>
      <c r="K7938" s="27"/>
      <c r="L7938" s="24"/>
      <c r="M7938" s="24"/>
      <c r="N7938" s="26"/>
      <c r="O7938" s="24"/>
      <c r="P7938" s="28"/>
      <c r="Q7938" s="24"/>
      <c r="R7938" s="24"/>
      <c r="S7938" s="24"/>
      <c r="T7938" s="29" t="str">
        <f>IF(H7938="","",IF(LEN(H7938)&lt;&gt;14,"ПИНФЛ 14 хонали эмас",IF(B7938="","Вилоят танланмаган",IF(C7938="","Туман танланмаган",IF(COUNTIFS(Рўйхатлар!$H$2:$H$209,B7938,Рўйхатлар!$I$2:$I$209,C7938)=0,"Туман вилоятга мос эмас",IF(J7938="","Хатлов тоифаси танланмаган",IF(K7938="","Сана кўрсатилмаган",IF(COUNTIF($H$6:$H$10005,H7938)&gt;1,"Такрорий ПИНФЛ",IF(OR(L7938="",M7938="",N7938="",O7938="",P7938=""),"Корхона, СТИР, соҳа, лавозим ёки ойлик кўрсатилмаган","✓")))))))))</f>
        <v/>
      </c>
      <c r="U7938" s="22" t="str">
        <f>IF(OR(H7938="",M7938=""),"",IF(COUNTIFS($B$6:B7938,B7938,$C$6:C7938,C7938,$M$6:M7938,M7938)=1,1,0))</f>
        <v/>
      </c>
    </row>
    <row r="7939" spans="1:21" x14ac:dyDescent="0.25">
      <c r="A7939" s="22" t="str">
        <f>IF(H7939="","",COUNTA($H$6:H7939))</f>
        <v/>
      </c>
      <c r="B7939" s="23"/>
      <c r="C7939" s="24"/>
      <c r="D7939" s="24"/>
      <c r="E7939" s="24"/>
      <c r="F7939" s="24"/>
      <c r="G7939" s="24"/>
      <c r="H7939" s="25"/>
      <c r="I7939" s="24"/>
      <c r="J7939" s="26"/>
      <c r="K7939" s="27"/>
      <c r="L7939" s="24"/>
      <c r="M7939" s="24"/>
      <c r="N7939" s="26"/>
      <c r="O7939" s="24"/>
      <c r="P7939" s="28"/>
      <c r="Q7939" s="24"/>
      <c r="R7939" s="24"/>
      <c r="S7939" s="24"/>
      <c r="T7939" s="29" t="str">
        <f>IF(H7939="","",IF(LEN(H7939)&lt;&gt;14,"ПИНФЛ 14 хонали эмас",IF(B7939="","Вилоят танланмаган",IF(C7939="","Туман танланмаган",IF(COUNTIFS(Рўйхатлар!$H$2:$H$209,B7939,Рўйхатлар!$I$2:$I$209,C7939)=0,"Туман вилоятга мос эмас",IF(J7939="","Хатлов тоифаси танланмаган",IF(K7939="","Сана кўрсатилмаган",IF(COUNTIF($H$6:$H$10005,H7939)&gt;1,"Такрорий ПИНФЛ",IF(OR(L7939="",M7939="",N7939="",O7939="",P7939=""),"Корхона, СТИР, соҳа, лавозим ёки ойлик кўрсатилмаган","✓")))))))))</f>
        <v/>
      </c>
      <c r="U7939" s="22" t="str">
        <f>IF(OR(H7939="",M7939=""),"",IF(COUNTIFS($B$6:B7939,B7939,$C$6:C7939,C7939,$M$6:M7939,M7939)=1,1,0))</f>
        <v/>
      </c>
    </row>
    <row r="7940" spans="1:21" x14ac:dyDescent="0.25">
      <c r="A7940" s="22" t="str">
        <f>IF(H7940="","",COUNTA($H$6:H7940))</f>
        <v/>
      </c>
      <c r="B7940" s="23"/>
      <c r="C7940" s="24"/>
      <c r="D7940" s="24"/>
      <c r="E7940" s="24"/>
      <c r="F7940" s="24"/>
      <c r="G7940" s="24"/>
      <c r="H7940" s="25"/>
      <c r="I7940" s="24"/>
      <c r="J7940" s="26"/>
      <c r="K7940" s="27"/>
      <c r="L7940" s="24"/>
      <c r="M7940" s="24"/>
      <c r="N7940" s="26"/>
      <c r="O7940" s="24"/>
      <c r="P7940" s="28"/>
      <c r="Q7940" s="24"/>
      <c r="R7940" s="24"/>
      <c r="S7940" s="24"/>
      <c r="T7940" s="29" t="str">
        <f>IF(H7940="","",IF(LEN(H7940)&lt;&gt;14,"ПИНФЛ 14 хонали эмас",IF(B7940="","Вилоят танланмаган",IF(C7940="","Туман танланмаган",IF(COUNTIFS(Рўйхатлар!$H$2:$H$209,B7940,Рўйхатлар!$I$2:$I$209,C7940)=0,"Туман вилоятга мос эмас",IF(J7940="","Хатлов тоифаси танланмаган",IF(K7940="","Сана кўрсатилмаган",IF(COUNTIF($H$6:$H$10005,H7940)&gt;1,"Такрорий ПИНФЛ",IF(OR(L7940="",M7940="",N7940="",O7940="",P7940=""),"Корхона, СТИР, соҳа, лавозим ёки ойлик кўрсатилмаган","✓")))))))))</f>
        <v/>
      </c>
      <c r="U7940" s="22" t="str">
        <f>IF(OR(H7940="",M7940=""),"",IF(COUNTIFS($B$6:B7940,B7940,$C$6:C7940,C7940,$M$6:M7940,M7940)=1,1,0))</f>
        <v/>
      </c>
    </row>
    <row r="7941" spans="1:21" x14ac:dyDescent="0.25">
      <c r="A7941" s="22" t="str">
        <f>IF(H7941="","",COUNTA($H$6:H7941))</f>
        <v/>
      </c>
      <c r="B7941" s="23"/>
      <c r="C7941" s="24"/>
      <c r="D7941" s="24"/>
      <c r="E7941" s="24"/>
      <c r="F7941" s="24"/>
      <c r="G7941" s="24"/>
      <c r="H7941" s="25"/>
      <c r="I7941" s="24"/>
      <c r="J7941" s="26"/>
      <c r="K7941" s="27"/>
      <c r="L7941" s="24"/>
      <c r="M7941" s="24"/>
      <c r="N7941" s="26"/>
      <c r="O7941" s="24"/>
      <c r="P7941" s="28"/>
      <c r="Q7941" s="24"/>
      <c r="R7941" s="24"/>
      <c r="S7941" s="24"/>
      <c r="T7941" s="29" t="str">
        <f>IF(H7941="","",IF(LEN(H7941)&lt;&gt;14,"ПИНФЛ 14 хонали эмас",IF(B7941="","Вилоят танланмаган",IF(C7941="","Туман танланмаган",IF(COUNTIFS(Рўйхатлар!$H$2:$H$209,B7941,Рўйхатлар!$I$2:$I$209,C7941)=0,"Туман вилоятга мос эмас",IF(J7941="","Хатлов тоифаси танланмаган",IF(K7941="","Сана кўрсатилмаган",IF(COUNTIF($H$6:$H$10005,H7941)&gt;1,"Такрорий ПИНФЛ",IF(OR(L7941="",M7941="",N7941="",O7941="",P7941=""),"Корхона, СТИР, соҳа, лавозим ёки ойлик кўрсатилмаган","✓")))))))))</f>
        <v/>
      </c>
      <c r="U7941" s="22" t="str">
        <f>IF(OR(H7941="",M7941=""),"",IF(COUNTIFS($B$6:B7941,B7941,$C$6:C7941,C7941,$M$6:M7941,M7941)=1,1,0))</f>
        <v/>
      </c>
    </row>
    <row r="7942" spans="1:21" x14ac:dyDescent="0.25">
      <c r="A7942" s="22" t="str">
        <f>IF(H7942="","",COUNTA($H$6:H7942))</f>
        <v/>
      </c>
      <c r="B7942" s="23"/>
      <c r="C7942" s="24"/>
      <c r="D7942" s="24"/>
      <c r="E7942" s="24"/>
      <c r="F7942" s="24"/>
      <c r="G7942" s="24"/>
      <c r="H7942" s="25"/>
      <c r="I7942" s="24"/>
      <c r="J7942" s="26"/>
      <c r="K7942" s="27"/>
      <c r="L7942" s="24"/>
      <c r="M7942" s="24"/>
      <c r="N7942" s="26"/>
      <c r="O7942" s="24"/>
      <c r="P7942" s="28"/>
      <c r="Q7942" s="24"/>
      <c r="R7942" s="24"/>
      <c r="S7942" s="24"/>
      <c r="T7942" s="29" t="str">
        <f>IF(H7942="","",IF(LEN(H7942)&lt;&gt;14,"ПИНФЛ 14 хонали эмас",IF(B7942="","Вилоят танланмаган",IF(C7942="","Туман танланмаган",IF(COUNTIFS(Рўйхатлар!$H$2:$H$209,B7942,Рўйхатлар!$I$2:$I$209,C7942)=0,"Туман вилоятга мос эмас",IF(J7942="","Хатлов тоифаси танланмаган",IF(K7942="","Сана кўрсатилмаган",IF(COUNTIF($H$6:$H$10005,H7942)&gt;1,"Такрорий ПИНФЛ",IF(OR(L7942="",M7942="",N7942="",O7942="",P7942=""),"Корхона, СТИР, соҳа, лавозим ёки ойлик кўрсатилмаган","✓")))))))))</f>
        <v/>
      </c>
      <c r="U7942" s="22" t="str">
        <f>IF(OR(H7942="",M7942=""),"",IF(COUNTIFS($B$6:B7942,B7942,$C$6:C7942,C7942,$M$6:M7942,M7942)=1,1,0))</f>
        <v/>
      </c>
    </row>
    <row r="7943" spans="1:21" x14ac:dyDescent="0.25">
      <c r="A7943" s="22" t="str">
        <f>IF(H7943="","",COUNTA($H$6:H7943))</f>
        <v/>
      </c>
      <c r="B7943" s="23"/>
      <c r="C7943" s="24"/>
      <c r="D7943" s="24"/>
      <c r="E7943" s="24"/>
      <c r="F7943" s="24"/>
      <c r="G7943" s="24"/>
      <c r="H7943" s="25"/>
      <c r="I7943" s="24"/>
      <c r="J7943" s="26"/>
      <c r="K7943" s="27"/>
      <c r="L7943" s="24"/>
      <c r="M7943" s="24"/>
      <c r="N7943" s="26"/>
      <c r="O7943" s="24"/>
      <c r="P7943" s="28"/>
      <c r="Q7943" s="24"/>
      <c r="R7943" s="24"/>
      <c r="S7943" s="24"/>
      <c r="T7943" s="29" t="str">
        <f>IF(H7943="","",IF(LEN(H7943)&lt;&gt;14,"ПИНФЛ 14 хонали эмас",IF(B7943="","Вилоят танланмаган",IF(C7943="","Туман танланмаган",IF(COUNTIFS(Рўйхатлар!$H$2:$H$209,B7943,Рўйхатлар!$I$2:$I$209,C7943)=0,"Туман вилоятга мос эмас",IF(J7943="","Хатлов тоифаси танланмаган",IF(K7943="","Сана кўрсатилмаган",IF(COUNTIF($H$6:$H$10005,H7943)&gt;1,"Такрорий ПИНФЛ",IF(OR(L7943="",M7943="",N7943="",O7943="",P7943=""),"Корхона, СТИР, соҳа, лавозим ёки ойлик кўрсатилмаган","✓")))))))))</f>
        <v/>
      </c>
      <c r="U7943" s="22" t="str">
        <f>IF(OR(H7943="",M7943=""),"",IF(COUNTIFS($B$6:B7943,B7943,$C$6:C7943,C7943,$M$6:M7943,M7943)=1,1,0))</f>
        <v/>
      </c>
    </row>
    <row r="7944" spans="1:21" x14ac:dyDescent="0.25">
      <c r="A7944" s="22" t="str">
        <f>IF(H7944="","",COUNTA($H$6:H7944))</f>
        <v/>
      </c>
      <c r="B7944" s="23"/>
      <c r="C7944" s="24"/>
      <c r="D7944" s="24"/>
      <c r="E7944" s="24"/>
      <c r="F7944" s="24"/>
      <c r="G7944" s="24"/>
      <c r="H7944" s="25"/>
      <c r="I7944" s="24"/>
      <c r="J7944" s="26"/>
      <c r="K7944" s="27"/>
      <c r="L7944" s="24"/>
      <c r="M7944" s="24"/>
      <c r="N7944" s="26"/>
      <c r="O7944" s="24"/>
      <c r="P7944" s="28"/>
      <c r="Q7944" s="24"/>
      <c r="R7944" s="24"/>
      <c r="S7944" s="24"/>
      <c r="T7944" s="29" t="str">
        <f>IF(H7944="","",IF(LEN(H7944)&lt;&gt;14,"ПИНФЛ 14 хонали эмас",IF(B7944="","Вилоят танланмаган",IF(C7944="","Туман танланмаган",IF(COUNTIFS(Рўйхатлар!$H$2:$H$209,B7944,Рўйхатлар!$I$2:$I$209,C7944)=0,"Туман вилоятга мос эмас",IF(J7944="","Хатлов тоифаси танланмаган",IF(K7944="","Сана кўрсатилмаган",IF(COUNTIF($H$6:$H$10005,H7944)&gt;1,"Такрорий ПИНФЛ",IF(OR(L7944="",M7944="",N7944="",O7944="",P7944=""),"Корхона, СТИР, соҳа, лавозим ёки ойлик кўрсатилмаган","✓")))))))))</f>
        <v/>
      </c>
      <c r="U7944" s="22" t="str">
        <f>IF(OR(H7944="",M7944=""),"",IF(COUNTIFS($B$6:B7944,B7944,$C$6:C7944,C7944,$M$6:M7944,M7944)=1,1,0))</f>
        <v/>
      </c>
    </row>
    <row r="7945" spans="1:21" x14ac:dyDescent="0.25">
      <c r="A7945" s="22" t="str">
        <f>IF(H7945="","",COUNTA($H$6:H7945))</f>
        <v/>
      </c>
      <c r="B7945" s="23"/>
      <c r="C7945" s="24"/>
      <c r="D7945" s="24"/>
      <c r="E7945" s="24"/>
      <c r="F7945" s="24"/>
      <c r="G7945" s="24"/>
      <c r="H7945" s="25"/>
      <c r="I7945" s="24"/>
      <c r="J7945" s="26"/>
      <c r="K7945" s="27"/>
      <c r="L7945" s="24"/>
      <c r="M7945" s="24"/>
      <c r="N7945" s="26"/>
      <c r="O7945" s="24"/>
      <c r="P7945" s="28"/>
      <c r="Q7945" s="24"/>
      <c r="R7945" s="24"/>
      <c r="S7945" s="24"/>
      <c r="T7945" s="29" t="str">
        <f>IF(H7945="","",IF(LEN(H7945)&lt;&gt;14,"ПИНФЛ 14 хонали эмас",IF(B7945="","Вилоят танланмаган",IF(C7945="","Туман танланмаган",IF(COUNTIFS(Рўйхатлар!$H$2:$H$209,B7945,Рўйхатлар!$I$2:$I$209,C7945)=0,"Туман вилоятга мос эмас",IF(J7945="","Хатлов тоифаси танланмаган",IF(K7945="","Сана кўрсатилмаган",IF(COUNTIF($H$6:$H$10005,H7945)&gt;1,"Такрорий ПИНФЛ",IF(OR(L7945="",M7945="",N7945="",O7945="",P7945=""),"Корхона, СТИР, соҳа, лавозим ёки ойлик кўрсатилмаган","✓")))))))))</f>
        <v/>
      </c>
      <c r="U7945" s="22" t="str">
        <f>IF(OR(H7945="",M7945=""),"",IF(COUNTIFS($B$6:B7945,B7945,$C$6:C7945,C7945,$M$6:M7945,M7945)=1,1,0))</f>
        <v/>
      </c>
    </row>
    <row r="7946" spans="1:21" x14ac:dyDescent="0.25">
      <c r="A7946" s="22" t="str">
        <f>IF(H7946="","",COUNTA($H$6:H7946))</f>
        <v/>
      </c>
      <c r="B7946" s="23"/>
      <c r="C7946" s="24"/>
      <c r="D7946" s="24"/>
      <c r="E7946" s="24"/>
      <c r="F7946" s="24"/>
      <c r="G7946" s="24"/>
      <c r="H7946" s="25"/>
      <c r="I7946" s="24"/>
      <c r="J7946" s="26"/>
      <c r="K7946" s="27"/>
      <c r="L7946" s="24"/>
      <c r="M7946" s="24"/>
      <c r="N7946" s="26"/>
      <c r="O7946" s="24"/>
      <c r="P7946" s="28"/>
      <c r="Q7946" s="24"/>
      <c r="R7946" s="24"/>
      <c r="S7946" s="24"/>
      <c r="T7946" s="29" t="str">
        <f>IF(H7946="","",IF(LEN(H7946)&lt;&gt;14,"ПИНФЛ 14 хонали эмас",IF(B7946="","Вилоят танланмаган",IF(C7946="","Туман танланмаган",IF(COUNTIFS(Рўйхатлар!$H$2:$H$209,B7946,Рўйхатлар!$I$2:$I$209,C7946)=0,"Туман вилоятга мос эмас",IF(J7946="","Хатлов тоифаси танланмаган",IF(K7946="","Сана кўрсатилмаган",IF(COUNTIF($H$6:$H$10005,H7946)&gt;1,"Такрорий ПИНФЛ",IF(OR(L7946="",M7946="",N7946="",O7946="",P7946=""),"Корхона, СТИР, соҳа, лавозим ёки ойлик кўрсатилмаган","✓")))))))))</f>
        <v/>
      </c>
      <c r="U7946" s="22" t="str">
        <f>IF(OR(H7946="",M7946=""),"",IF(COUNTIFS($B$6:B7946,B7946,$C$6:C7946,C7946,$M$6:M7946,M7946)=1,1,0))</f>
        <v/>
      </c>
    </row>
    <row r="7947" spans="1:21" x14ac:dyDescent="0.25">
      <c r="A7947" s="22" t="str">
        <f>IF(H7947="","",COUNTA($H$6:H7947))</f>
        <v/>
      </c>
      <c r="B7947" s="23"/>
      <c r="C7947" s="24"/>
      <c r="D7947" s="24"/>
      <c r="E7947" s="24"/>
      <c r="F7947" s="24"/>
      <c r="G7947" s="24"/>
      <c r="H7947" s="25"/>
      <c r="I7947" s="24"/>
      <c r="J7947" s="26"/>
      <c r="K7947" s="27"/>
      <c r="L7947" s="24"/>
      <c r="M7947" s="24"/>
      <c r="N7947" s="26"/>
      <c r="O7947" s="24"/>
      <c r="P7947" s="28"/>
      <c r="Q7947" s="24"/>
      <c r="R7947" s="24"/>
      <c r="S7947" s="24"/>
      <c r="T7947" s="29" t="str">
        <f>IF(H7947="","",IF(LEN(H7947)&lt;&gt;14,"ПИНФЛ 14 хонали эмас",IF(B7947="","Вилоят танланмаган",IF(C7947="","Туман танланмаган",IF(COUNTIFS(Рўйхатлар!$H$2:$H$209,B7947,Рўйхатлар!$I$2:$I$209,C7947)=0,"Туман вилоятга мос эмас",IF(J7947="","Хатлов тоифаси танланмаган",IF(K7947="","Сана кўрсатилмаган",IF(COUNTIF($H$6:$H$10005,H7947)&gt;1,"Такрорий ПИНФЛ",IF(OR(L7947="",M7947="",N7947="",O7947="",P7947=""),"Корхона, СТИР, соҳа, лавозим ёки ойлик кўрсатилмаган","✓")))))))))</f>
        <v/>
      </c>
      <c r="U7947" s="22" t="str">
        <f>IF(OR(H7947="",M7947=""),"",IF(COUNTIFS($B$6:B7947,B7947,$C$6:C7947,C7947,$M$6:M7947,M7947)=1,1,0))</f>
        <v/>
      </c>
    </row>
    <row r="7948" spans="1:21" x14ac:dyDescent="0.25">
      <c r="A7948" s="22" t="str">
        <f>IF(H7948="","",COUNTA($H$6:H7948))</f>
        <v/>
      </c>
      <c r="B7948" s="23"/>
      <c r="C7948" s="24"/>
      <c r="D7948" s="24"/>
      <c r="E7948" s="24"/>
      <c r="F7948" s="24"/>
      <c r="G7948" s="24"/>
      <c r="H7948" s="25"/>
      <c r="I7948" s="24"/>
      <c r="J7948" s="26"/>
      <c r="K7948" s="27"/>
      <c r="L7948" s="24"/>
      <c r="M7948" s="24"/>
      <c r="N7948" s="26"/>
      <c r="O7948" s="24"/>
      <c r="P7948" s="28"/>
      <c r="Q7948" s="24"/>
      <c r="R7948" s="24"/>
      <c r="S7948" s="24"/>
      <c r="T7948" s="29" t="str">
        <f>IF(H7948="","",IF(LEN(H7948)&lt;&gt;14,"ПИНФЛ 14 хонали эмас",IF(B7948="","Вилоят танланмаган",IF(C7948="","Туман танланмаган",IF(COUNTIFS(Рўйхатлар!$H$2:$H$209,B7948,Рўйхатлар!$I$2:$I$209,C7948)=0,"Туман вилоятга мос эмас",IF(J7948="","Хатлов тоифаси танланмаган",IF(K7948="","Сана кўрсатилмаган",IF(COUNTIF($H$6:$H$10005,H7948)&gt;1,"Такрорий ПИНФЛ",IF(OR(L7948="",M7948="",N7948="",O7948="",P7948=""),"Корхона, СТИР, соҳа, лавозим ёки ойлик кўрсатилмаган","✓")))))))))</f>
        <v/>
      </c>
      <c r="U7948" s="22" t="str">
        <f>IF(OR(H7948="",M7948=""),"",IF(COUNTIFS($B$6:B7948,B7948,$C$6:C7948,C7948,$M$6:M7948,M7948)=1,1,0))</f>
        <v/>
      </c>
    </row>
    <row r="7949" spans="1:21" x14ac:dyDescent="0.25">
      <c r="A7949" s="22" t="str">
        <f>IF(H7949="","",COUNTA($H$6:H7949))</f>
        <v/>
      </c>
      <c r="B7949" s="23"/>
      <c r="C7949" s="24"/>
      <c r="D7949" s="24"/>
      <c r="E7949" s="24"/>
      <c r="F7949" s="24"/>
      <c r="G7949" s="24"/>
      <c r="H7949" s="25"/>
      <c r="I7949" s="24"/>
      <c r="J7949" s="26"/>
      <c r="K7949" s="27"/>
      <c r="L7949" s="24"/>
      <c r="M7949" s="24"/>
      <c r="N7949" s="26"/>
      <c r="O7949" s="24"/>
      <c r="P7949" s="28"/>
      <c r="Q7949" s="24"/>
      <c r="R7949" s="24"/>
      <c r="S7949" s="24"/>
      <c r="T7949" s="29" t="str">
        <f>IF(H7949="","",IF(LEN(H7949)&lt;&gt;14,"ПИНФЛ 14 хонали эмас",IF(B7949="","Вилоят танланмаган",IF(C7949="","Туман танланмаган",IF(COUNTIFS(Рўйхатлар!$H$2:$H$209,B7949,Рўйхатлар!$I$2:$I$209,C7949)=0,"Туман вилоятга мос эмас",IF(J7949="","Хатлов тоифаси танланмаган",IF(K7949="","Сана кўрсатилмаган",IF(COUNTIF($H$6:$H$10005,H7949)&gt;1,"Такрорий ПИНФЛ",IF(OR(L7949="",M7949="",N7949="",O7949="",P7949=""),"Корхона, СТИР, соҳа, лавозим ёки ойлик кўрсатилмаган","✓")))))))))</f>
        <v/>
      </c>
      <c r="U7949" s="22" t="str">
        <f>IF(OR(H7949="",M7949=""),"",IF(COUNTIFS($B$6:B7949,B7949,$C$6:C7949,C7949,$M$6:M7949,M7949)=1,1,0))</f>
        <v/>
      </c>
    </row>
    <row r="7950" spans="1:21" x14ac:dyDescent="0.25">
      <c r="A7950" s="22" t="str">
        <f>IF(H7950="","",COUNTA($H$6:H7950))</f>
        <v/>
      </c>
      <c r="B7950" s="23"/>
      <c r="C7950" s="24"/>
      <c r="D7950" s="24"/>
      <c r="E7950" s="24"/>
      <c r="F7950" s="24"/>
      <c r="G7950" s="24"/>
      <c r="H7950" s="25"/>
      <c r="I7950" s="24"/>
      <c r="J7950" s="26"/>
      <c r="K7950" s="27"/>
      <c r="L7950" s="24"/>
      <c r="M7950" s="24"/>
      <c r="N7950" s="26"/>
      <c r="O7950" s="24"/>
      <c r="P7950" s="28"/>
      <c r="Q7950" s="24"/>
      <c r="R7950" s="24"/>
      <c r="S7950" s="24"/>
      <c r="T7950" s="29" t="str">
        <f>IF(H7950="","",IF(LEN(H7950)&lt;&gt;14,"ПИНФЛ 14 хонали эмас",IF(B7950="","Вилоят танланмаган",IF(C7950="","Туман танланмаган",IF(COUNTIFS(Рўйхатлар!$H$2:$H$209,B7950,Рўйхатлар!$I$2:$I$209,C7950)=0,"Туман вилоятга мос эмас",IF(J7950="","Хатлов тоифаси танланмаган",IF(K7950="","Сана кўрсатилмаган",IF(COUNTIF($H$6:$H$10005,H7950)&gt;1,"Такрорий ПИНФЛ",IF(OR(L7950="",M7950="",N7950="",O7950="",P7950=""),"Корхона, СТИР, соҳа, лавозим ёки ойлик кўрсатилмаган","✓")))))))))</f>
        <v/>
      </c>
      <c r="U7950" s="22" t="str">
        <f>IF(OR(H7950="",M7950=""),"",IF(COUNTIFS($B$6:B7950,B7950,$C$6:C7950,C7950,$M$6:M7950,M7950)=1,1,0))</f>
        <v/>
      </c>
    </row>
    <row r="7951" spans="1:21" x14ac:dyDescent="0.25">
      <c r="A7951" s="22" t="str">
        <f>IF(H7951="","",COUNTA($H$6:H7951))</f>
        <v/>
      </c>
      <c r="B7951" s="23"/>
      <c r="C7951" s="24"/>
      <c r="D7951" s="24"/>
      <c r="E7951" s="24"/>
      <c r="F7951" s="24"/>
      <c r="G7951" s="24"/>
      <c r="H7951" s="25"/>
      <c r="I7951" s="24"/>
      <c r="J7951" s="26"/>
      <c r="K7951" s="27"/>
      <c r="L7951" s="24"/>
      <c r="M7951" s="24"/>
      <c r="N7951" s="26"/>
      <c r="O7951" s="24"/>
      <c r="P7951" s="28"/>
      <c r="Q7951" s="24"/>
      <c r="R7951" s="24"/>
      <c r="S7951" s="24"/>
      <c r="T7951" s="29" t="str">
        <f>IF(H7951="","",IF(LEN(H7951)&lt;&gt;14,"ПИНФЛ 14 хонали эмас",IF(B7951="","Вилоят танланмаган",IF(C7951="","Туман танланмаган",IF(COUNTIFS(Рўйхатлар!$H$2:$H$209,B7951,Рўйхатлар!$I$2:$I$209,C7951)=0,"Туман вилоятга мос эмас",IF(J7951="","Хатлов тоифаси танланмаган",IF(K7951="","Сана кўрсатилмаган",IF(COUNTIF($H$6:$H$10005,H7951)&gt;1,"Такрорий ПИНФЛ",IF(OR(L7951="",M7951="",N7951="",O7951="",P7951=""),"Корхона, СТИР, соҳа, лавозим ёки ойлик кўрсатилмаган","✓")))))))))</f>
        <v/>
      </c>
      <c r="U7951" s="22" t="str">
        <f>IF(OR(H7951="",M7951=""),"",IF(COUNTIFS($B$6:B7951,B7951,$C$6:C7951,C7951,$M$6:M7951,M7951)=1,1,0))</f>
        <v/>
      </c>
    </row>
    <row r="7952" spans="1:21" x14ac:dyDescent="0.25">
      <c r="A7952" s="22" t="str">
        <f>IF(H7952="","",COUNTA($H$6:H7952))</f>
        <v/>
      </c>
      <c r="B7952" s="23"/>
      <c r="C7952" s="24"/>
      <c r="D7952" s="24"/>
      <c r="E7952" s="24"/>
      <c r="F7952" s="24"/>
      <c r="G7952" s="24"/>
      <c r="H7952" s="25"/>
      <c r="I7952" s="24"/>
      <c r="J7952" s="26"/>
      <c r="K7952" s="27"/>
      <c r="L7952" s="24"/>
      <c r="M7952" s="24"/>
      <c r="N7952" s="26"/>
      <c r="O7952" s="24"/>
      <c r="P7952" s="28"/>
      <c r="Q7952" s="24"/>
      <c r="R7952" s="24"/>
      <c r="S7952" s="24"/>
      <c r="T7952" s="29" t="str">
        <f>IF(H7952="","",IF(LEN(H7952)&lt;&gt;14,"ПИНФЛ 14 хонали эмас",IF(B7952="","Вилоят танланмаган",IF(C7952="","Туман танланмаган",IF(COUNTIFS(Рўйхатлар!$H$2:$H$209,B7952,Рўйхатлар!$I$2:$I$209,C7952)=0,"Туман вилоятга мос эмас",IF(J7952="","Хатлов тоифаси танланмаган",IF(K7952="","Сана кўрсатилмаган",IF(COUNTIF($H$6:$H$10005,H7952)&gt;1,"Такрорий ПИНФЛ",IF(OR(L7952="",M7952="",N7952="",O7952="",P7952=""),"Корхона, СТИР, соҳа, лавозим ёки ойлик кўрсатилмаган","✓")))))))))</f>
        <v/>
      </c>
      <c r="U7952" s="22" t="str">
        <f>IF(OR(H7952="",M7952=""),"",IF(COUNTIFS($B$6:B7952,B7952,$C$6:C7952,C7952,$M$6:M7952,M7952)=1,1,0))</f>
        <v/>
      </c>
    </row>
    <row r="7953" spans="1:21" x14ac:dyDescent="0.25">
      <c r="A7953" s="22" t="str">
        <f>IF(H7953="","",COUNTA($H$6:H7953))</f>
        <v/>
      </c>
      <c r="B7953" s="23"/>
      <c r="C7953" s="24"/>
      <c r="D7953" s="24"/>
      <c r="E7953" s="24"/>
      <c r="F7953" s="24"/>
      <c r="G7953" s="24"/>
      <c r="H7953" s="25"/>
      <c r="I7953" s="24"/>
      <c r="J7953" s="26"/>
      <c r="K7953" s="27"/>
      <c r="L7953" s="24"/>
      <c r="M7953" s="24"/>
      <c r="N7953" s="26"/>
      <c r="O7953" s="24"/>
      <c r="P7953" s="28"/>
      <c r="Q7953" s="24"/>
      <c r="R7953" s="24"/>
      <c r="S7953" s="24"/>
      <c r="T7953" s="29" t="str">
        <f>IF(H7953="","",IF(LEN(H7953)&lt;&gt;14,"ПИНФЛ 14 хонали эмас",IF(B7953="","Вилоят танланмаган",IF(C7953="","Туман танланмаган",IF(COUNTIFS(Рўйхатлар!$H$2:$H$209,B7953,Рўйхатлар!$I$2:$I$209,C7953)=0,"Туман вилоятга мос эмас",IF(J7953="","Хатлов тоифаси танланмаган",IF(K7953="","Сана кўрсатилмаган",IF(COUNTIF($H$6:$H$10005,H7953)&gt;1,"Такрорий ПИНФЛ",IF(OR(L7953="",M7953="",N7953="",O7953="",P7953=""),"Корхона, СТИР, соҳа, лавозим ёки ойлик кўрсатилмаган","✓")))))))))</f>
        <v/>
      </c>
      <c r="U7953" s="22" t="str">
        <f>IF(OR(H7953="",M7953=""),"",IF(COUNTIFS($B$6:B7953,B7953,$C$6:C7953,C7953,$M$6:M7953,M7953)=1,1,0))</f>
        <v/>
      </c>
    </row>
    <row r="7954" spans="1:21" x14ac:dyDescent="0.25">
      <c r="A7954" s="22" t="str">
        <f>IF(H7954="","",COUNTA($H$6:H7954))</f>
        <v/>
      </c>
      <c r="B7954" s="23"/>
      <c r="C7954" s="24"/>
      <c r="D7954" s="24"/>
      <c r="E7954" s="24"/>
      <c r="F7954" s="24"/>
      <c r="G7954" s="24"/>
      <c r="H7954" s="25"/>
      <c r="I7954" s="24"/>
      <c r="J7954" s="26"/>
      <c r="K7954" s="27"/>
      <c r="L7954" s="24"/>
      <c r="M7954" s="24"/>
      <c r="N7954" s="26"/>
      <c r="O7954" s="24"/>
      <c r="P7954" s="28"/>
      <c r="Q7954" s="24"/>
      <c r="R7954" s="24"/>
      <c r="S7954" s="24"/>
      <c r="T7954" s="29" t="str">
        <f>IF(H7954="","",IF(LEN(H7954)&lt;&gt;14,"ПИНФЛ 14 хонали эмас",IF(B7954="","Вилоят танланмаган",IF(C7954="","Туман танланмаган",IF(COUNTIFS(Рўйхатлар!$H$2:$H$209,B7954,Рўйхатлар!$I$2:$I$209,C7954)=0,"Туман вилоятга мос эмас",IF(J7954="","Хатлов тоифаси танланмаган",IF(K7954="","Сана кўрсатилмаган",IF(COUNTIF($H$6:$H$10005,H7954)&gt;1,"Такрорий ПИНФЛ",IF(OR(L7954="",M7954="",N7954="",O7954="",P7954=""),"Корхона, СТИР, соҳа, лавозим ёки ойлик кўрсатилмаган","✓")))))))))</f>
        <v/>
      </c>
      <c r="U7954" s="22" t="str">
        <f>IF(OR(H7954="",M7954=""),"",IF(COUNTIFS($B$6:B7954,B7954,$C$6:C7954,C7954,$M$6:M7954,M7954)=1,1,0))</f>
        <v/>
      </c>
    </row>
    <row r="7955" spans="1:21" x14ac:dyDescent="0.25">
      <c r="A7955" s="22" t="str">
        <f>IF(H7955="","",COUNTA($H$6:H7955))</f>
        <v/>
      </c>
      <c r="B7955" s="23"/>
      <c r="C7955" s="24"/>
      <c r="D7955" s="24"/>
      <c r="E7955" s="24"/>
      <c r="F7955" s="24"/>
      <c r="G7955" s="24"/>
      <c r="H7955" s="25"/>
      <c r="I7955" s="24"/>
      <c r="J7955" s="26"/>
      <c r="K7955" s="27"/>
      <c r="L7955" s="24"/>
      <c r="M7955" s="24"/>
      <c r="N7955" s="26"/>
      <c r="O7955" s="24"/>
      <c r="P7955" s="28"/>
      <c r="Q7955" s="24"/>
      <c r="R7955" s="24"/>
      <c r="S7955" s="24"/>
      <c r="T7955" s="29" t="str">
        <f>IF(H7955="","",IF(LEN(H7955)&lt;&gt;14,"ПИНФЛ 14 хонали эмас",IF(B7955="","Вилоят танланмаган",IF(C7955="","Туман танланмаган",IF(COUNTIFS(Рўйхатлар!$H$2:$H$209,B7955,Рўйхатлар!$I$2:$I$209,C7955)=0,"Туман вилоятга мос эмас",IF(J7955="","Хатлов тоифаси танланмаган",IF(K7955="","Сана кўрсатилмаган",IF(COUNTIF($H$6:$H$10005,H7955)&gt;1,"Такрорий ПИНФЛ",IF(OR(L7955="",M7955="",N7955="",O7955="",P7955=""),"Корхона, СТИР, соҳа, лавозим ёки ойлик кўрсатилмаган","✓")))))))))</f>
        <v/>
      </c>
      <c r="U7955" s="22" t="str">
        <f>IF(OR(H7955="",M7955=""),"",IF(COUNTIFS($B$6:B7955,B7955,$C$6:C7955,C7955,$M$6:M7955,M7955)=1,1,0))</f>
        <v/>
      </c>
    </row>
    <row r="7956" spans="1:21" x14ac:dyDescent="0.25">
      <c r="A7956" s="22" t="str">
        <f>IF(H7956="","",COUNTA($H$6:H7956))</f>
        <v/>
      </c>
      <c r="B7956" s="23"/>
      <c r="C7956" s="24"/>
      <c r="D7956" s="24"/>
      <c r="E7956" s="24"/>
      <c r="F7956" s="24"/>
      <c r="G7956" s="24"/>
      <c r="H7956" s="25"/>
      <c r="I7956" s="24"/>
      <c r="J7956" s="26"/>
      <c r="K7956" s="27"/>
      <c r="L7956" s="24"/>
      <c r="M7956" s="24"/>
      <c r="N7956" s="26"/>
      <c r="O7956" s="24"/>
      <c r="P7956" s="28"/>
      <c r="Q7956" s="24"/>
      <c r="R7956" s="24"/>
      <c r="S7956" s="24"/>
      <c r="T7956" s="29" t="str">
        <f>IF(H7956="","",IF(LEN(H7956)&lt;&gt;14,"ПИНФЛ 14 хонали эмас",IF(B7956="","Вилоят танланмаган",IF(C7956="","Туман танланмаган",IF(COUNTIFS(Рўйхатлар!$H$2:$H$209,B7956,Рўйхатлар!$I$2:$I$209,C7956)=0,"Туман вилоятга мос эмас",IF(J7956="","Хатлов тоифаси танланмаган",IF(K7956="","Сана кўрсатилмаган",IF(COUNTIF($H$6:$H$10005,H7956)&gt;1,"Такрорий ПИНФЛ",IF(OR(L7956="",M7956="",N7956="",O7956="",P7956=""),"Корхона, СТИР, соҳа, лавозим ёки ойлик кўрсатилмаган","✓")))))))))</f>
        <v/>
      </c>
      <c r="U7956" s="22" t="str">
        <f>IF(OR(H7956="",M7956=""),"",IF(COUNTIFS($B$6:B7956,B7956,$C$6:C7956,C7956,$M$6:M7956,M7956)=1,1,0))</f>
        <v/>
      </c>
    </row>
    <row r="7957" spans="1:21" x14ac:dyDescent="0.25">
      <c r="A7957" s="22" t="str">
        <f>IF(H7957="","",COUNTA($H$6:H7957))</f>
        <v/>
      </c>
      <c r="B7957" s="23"/>
      <c r="C7957" s="24"/>
      <c r="D7957" s="24"/>
      <c r="E7957" s="24"/>
      <c r="F7957" s="24"/>
      <c r="G7957" s="24"/>
      <c r="H7957" s="25"/>
      <c r="I7957" s="24"/>
      <c r="J7957" s="26"/>
      <c r="K7957" s="27"/>
      <c r="L7957" s="24"/>
      <c r="M7957" s="24"/>
      <c r="N7957" s="26"/>
      <c r="O7957" s="24"/>
      <c r="P7957" s="28"/>
      <c r="Q7957" s="24"/>
      <c r="R7957" s="24"/>
      <c r="S7957" s="24"/>
      <c r="T7957" s="29" t="str">
        <f>IF(H7957="","",IF(LEN(H7957)&lt;&gt;14,"ПИНФЛ 14 хонали эмас",IF(B7957="","Вилоят танланмаган",IF(C7957="","Туман танланмаган",IF(COUNTIFS(Рўйхатлар!$H$2:$H$209,B7957,Рўйхатлар!$I$2:$I$209,C7957)=0,"Туман вилоятга мос эмас",IF(J7957="","Хатлов тоифаси танланмаган",IF(K7957="","Сана кўрсатилмаган",IF(COUNTIF($H$6:$H$10005,H7957)&gt;1,"Такрорий ПИНФЛ",IF(OR(L7957="",M7957="",N7957="",O7957="",P7957=""),"Корхона, СТИР, соҳа, лавозим ёки ойлик кўрсатилмаган","✓")))))))))</f>
        <v/>
      </c>
      <c r="U7957" s="22" t="str">
        <f>IF(OR(H7957="",M7957=""),"",IF(COUNTIFS($B$6:B7957,B7957,$C$6:C7957,C7957,$M$6:M7957,M7957)=1,1,0))</f>
        <v/>
      </c>
    </row>
    <row r="7958" spans="1:21" x14ac:dyDescent="0.25">
      <c r="A7958" s="22" t="str">
        <f>IF(H7958="","",COUNTA($H$6:H7958))</f>
        <v/>
      </c>
      <c r="B7958" s="23"/>
      <c r="C7958" s="24"/>
      <c r="D7958" s="24"/>
      <c r="E7958" s="24"/>
      <c r="F7958" s="24"/>
      <c r="G7958" s="24"/>
      <c r="H7958" s="25"/>
      <c r="I7958" s="24"/>
      <c r="J7958" s="26"/>
      <c r="K7958" s="27"/>
      <c r="L7958" s="24"/>
      <c r="M7958" s="24"/>
      <c r="N7958" s="26"/>
      <c r="O7958" s="24"/>
      <c r="P7958" s="28"/>
      <c r="Q7958" s="24"/>
      <c r="R7958" s="24"/>
      <c r="S7958" s="24"/>
      <c r="T7958" s="29" t="str">
        <f>IF(H7958="","",IF(LEN(H7958)&lt;&gt;14,"ПИНФЛ 14 хонали эмас",IF(B7958="","Вилоят танланмаган",IF(C7958="","Туман танланмаган",IF(COUNTIFS(Рўйхатлар!$H$2:$H$209,B7958,Рўйхатлар!$I$2:$I$209,C7958)=0,"Туман вилоятга мос эмас",IF(J7958="","Хатлов тоифаси танланмаган",IF(K7958="","Сана кўрсатилмаган",IF(COUNTIF($H$6:$H$10005,H7958)&gt;1,"Такрорий ПИНФЛ",IF(OR(L7958="",M7958="",N7958="",O7958="",P7958=""),"Корхона, СТИР, соҳа, лавозим ёки ойлик кўрсатилмаган","✓")))))))))</f>
        <v/>
      </c>
      <c r="U7958" s="22" t="str">
        <f>IF(OR(H7958="",M7958=""),"",IF(COUNTIFS($B$6:B7958,B7958,$C$6:C7958,C7958,$M$6:M7958,M7958)=1,1,0))</f>
        <v/>
      </c>
    </row>
    <row r="7959" spans="1:21" x14ac:dyDescent="0.25">
      <c r="A7959" s="22" t="str">
        <f>IF(H7959="","",COUNTA($H$6:H7959))</f>
        <v/>
      </c>
      <c r="B7959" s="23"/>
      <c r="C7959" s="24"/>
      <c r="D7959" s="24"/>
      <c r="E7959" s="24"/>
      <c r="F7959" s="24"/>
      <c r="G7959" s="24"/>
      <c r="H7959" s="25"/>
      <c r="I7959" s="24"/>
      <c r="J7959" s="26"/>
      <c r="K7959" s="27"/>
      <c r="L7959" s="24"/>
      <c r="M7959" s="24"/>
      <c r="N7959" s="26"/>
      <c r="O7959" s="24"/>
      <c r="P7959" s="28"/>
      <c r="Q7959" s="24"/>
      <c r="R7959" s="24"/>
      <c r="S7959" s="24"/>
      <c r="T7959" s="29" t="str">
        <f>IF(H7959="","",IF(LEN(H7959)&lt;&gt;14,"ПИНФЛ 14 хонали эмас",IF(B7959="","Вилоят танланмаган",IF(C7959="","Туман танланмаган",IF(COUNTIFS(Рўйхатлар!$H$2:$H$209,B7959,Рўйхатлар!$I$2:$I$209,C7959)=0,"Туман вилоятга мос эмас",IF(J7959="","Хатлов тоифаси танланмаган",IF(K7959="","Сана кўрсатилмаган",IF(COUNTIF($H$6:$H$10005,H7959)&gt;1,"Такрорий ПИНФЛ",IF(OR(L7959="",M7959="",N7959="",O7959="",P7959=""),"Корхона, СТИР, соҳа, лавозим ёки ойлик кўрсатилмаган","✓")))))))))</f>
        <v/>
      </c>
      <c r="U7959" s="22" t="str">
        <f>IF(OR(H7959="",M7959=""),"",IF(COUNTIFS($B$6:B7959,B7959,$C$6:C7959,C7959,$M$6:M7959,M7959)=1,1,0))</f>
        <v/>
      </c>
    </row>
    <row r="7960" spans="1:21" x14ac:dyDescent="0.25">
      <c r="A7960" s="22" t="str">
        <f>IF(H7960="","",COUNTA($H$6:H7960))</f>
        <v/>
      </c>
      <c r="B7960" s="23"/>
      <c r="C7960" s="24"/>
      <c r="D7960" s="24"/>
      <c r="E7960" s="24"/>
      <c r="F7960" s="24"/>
      <c r="G7960" s="24"/>
      <c r="H7960" s="25"/>
      <c r="I7960" s="24"/>
      <c r="J7960" s="26"/>
      <c r="K7960" s="27"/>
      <c r="L7960" s="24"/>
      <c r="M7960" s="24"/>
      <c r="N7960" s="26"/>
      <c r="O7960" s="24"/>
      <c r="P7960" s="28"/>
      <c r="Q7960" s="24"/>
      <c r="R7960" s="24"/>
      <c r="S7960" s="24"/>
      <c r="T7960" s="29" t="str">
        <f>IF(H7960="","",IF(LEN(H7960)&lt;&gt;14,"ПИНФЛ 14 хонали эмас",IF(B7960="","Вилоят танланмаган",IF(C7960="","Туман танланмаган",IF(COUNTIFS(Рўйхатлар!$H$2:$H$209,B7960,Рўйхатлар!$I$2:$I$209,C7960)=0,"Туман вилоятга мос эмас",IF(J7960="","Хатлов тоифаси танланмаган",IF(K7960="","Сана кўрсатилмаган",IF(COUNTIF($H$6:$H$10005,H7960)&gt;1,"Такрорий ПИНФЛ",IF(OR(L7960="",M7960="",N7960="",O7960="",P7960=""),"Корхона, СТИР, соҳа, лавозим ёки ойлик кўрсатилмаган","✓")))))))))</f>
        <v/>
      </c>
      <c r="U7960" s="22" t="str">
        <f>IF(OR(H7960="",M7960=""),"",IF(COUNTIFS($B$6:B7960,B7960,$C$6:C7960,C7960,$M$6:M7960,M7960)=1,1,0))</f>
        <v/>
      </c>
    </row>
    <row r="7961" spans="1:21" x14ac:dyDescent="0.25">
      <c r="A7961" s="22" t="str">
        <f>IF(H7961="","",COUNTA($H$6:H7961))</f>
        <v/>
      </c>
      <c r="B7961" s="23"/>
      <c r="C7961" s="24"/>
      <c r="D7961" s="24"/>
      <c r="E7961" s="24"/>
      <c r="F7961" s="24"/>
      <c r="G7961" s="24"/>
      <c r="H7961" s="25"/>
      <c r="I7961" s="24"/>
      <c r="J7961" s="26"/>
      <c r="K7961" s="27"/>
      <c r="L7961" s="24"/>
      <c r="M7961" s="24"/>
      <c r="N7961" s="26"/>
      <c r="O7961" s="24"/>
      <c r="P7961" s="28"/>
      <c r="Q7961" s="24"/>
      <c r="R7961" s="24"/>
      <c r="S7961" s="24"/>
      <c r="T7961" s="29" t="str">
        <f>IF(H7961="","",IF(LEN(H7961)&lt;&gt;14,"ПИНФЛ 14 хонали эмас",IF(B7961="","Вилоят танланмаган",IF(C7961="","Туман танланмаган",IF(COUNTIFS(Рўйхатлар!$H$2:$H$209,B7961,Рўйхатлар!$I$2:$I$209,C7961)=0,"Туман вилоятга мос эмас",IF(J7961="","Хатлов тоифаси танланмаган",IF(K7961="","Сана кўрсатилмаган",IF(COUNTIF($H$6:$H$10005,H7961)&gt;1,"Такрорий ПИНФЛ",IF(OR(L7961="",M7961="",N7961="",O7961="",P7961=""),"Корхона, СТИР, соҳа, лавозим ёки ойлик кўрсатилмаган","✓")))))))))</f>
        <v/>
      </c>
      <c r="U7961" s="22" t="str">
        <f>IF(OR(H7961="",M7961=""),"",IF(COUNTIFS($B$6:B7961,B7961,$C$6:C7961,C7961,$M$6:M7961,M7961)=1,1,0))</f>
        <v/>
      </c>
    </row>
    <row r="7962" spans="1:21" x14ac:dyDescent="0.25">
      <c r="A7962" s="22" t="str">
        <f>IF(H7962="","",COUNTA($H$6:H7962))</f>
        <v/>
      </c>
      <c r="B7962" s="23"/>
      <c r="C7962" s="24"/>
      <c r="D7962" s="24"/>
      <c r="E7962" s="24"/>
      <c r="F7962" s="24"/>
      <c r="G7962" s="24"/>
      <c r="H7962" s="25"/>
      <c r="I7962" s="24"/>
      <c r="J7962" s="26"/>
      <c r="K7962" s="27"/>
      <c r="L7962" s="24"/>
      <c r="M7962" s="24"/>
      <c r="N7962" s="26"/>
      <c r="O7962" s="24"/>
      <c r="P7962" s="28"/>
      <c r="Q7962" s="24"/>
      <c r="R7962" s="24"/>
      <c r="S7962" s="24"/>
      <c r="T7962" s="29" t="str">
        <f>IF(H7962="","",IF(LEN(H7962)&lt;&gt;14,"ПИНФЛ 14 хонали эмас",IF(B7962="","Вилоят танланмаган",IF(C7962="","Туман танланмаган",IF(COUNTIFS(Рўйхатлар!$H$2:$H$209,B7962,Рўйхатлар!$I$2:$I$209,C7962)=0,"Туман вилоятга мос эмас",IF(J7962="","Хатлов тоифаси танланмаган",IF(K7962="","Сана кўрсатилмаган",IF(COUNTIF($H$6:$H$10005,H7962)&gt;1,"Такрорий ПИНФЛ",IF(OR(L7962="",M7962="",N7962="",O7962="",P7962=""),"Корхона, СТИР, соҳа, лавозим ёки ойлик кўрсатилмаган","✓")))))))))</f>
        <v/>
      </c>
      <c r="U7962" s="22" t="str">
        <f>IF(OR(H7962="",M7962=""),"",IF(COUNTIFS($B$6:B7962,B7962,$C$6:C7962,C7962,$M$6:M7962,M7962)=1,1,0))</f>
        <v/>
      </c>
    </row>
    <row r="7963" spans="1:21" x14ac:dyDescent="0.25">
      <c r="A7963" s="22" t="str">
        <f>IF(H7963="","",COUNTA($H$6:H7963))</f>
        <v/>
      </c>
      <c r="B7963" s="23"/>
      <c r="C7963" s="24"/>
      <c r="D7963" s="24"/>
      <c r="E7963" s="24"/>
      <c r="F7963" s="24"/>
      <c r="G7963" s="24"/>
      <c r="H7963" s="25"/>
      <c r="I7963" s="24"/>
      <c r="J7963" s="26"/>
      <c r="K7963" s="27"/>
      <c r="L7963" s="24"/>
      <c r="M7963" s="24"/>
      <c r="N7963" s="26"/>
      <c r="O7963" s="24"/>
      <c r="P7963" s="28"/>
      <c r="Q7963" s="24"/>
      <c r="R7963" s="24"/>
      <c r="S7963" s="24"/>
      <c r="T7963" s="29" t="str">
        <f>IF(H7963="","",IF(LEN(H7963)&lt;&gt;14,"ПИНФЛ 14 хонали эмас",IF(B7963="","Вилоят танланмаган",IF(C7963="","Туман танланмаган",IF(COUNTIFS(Рўйхатлар!$H$2:$H$209,B7963,Рўйхатлар!$I$2:$I$209,C7963)=0,"Туман вилоятга мос эмас",IF(J7963="","Хатлов тоифаси танланмаган",IF(K7963="","Сана кўрсатилмаган",IF(COUNTIF($H$6:$H$10005,H7963)&gt;1,"Такрорий ПИНФЛ",IF(OR(L7963="",M7963="",N7963="",O7963="",P7963=""),"Корхона, СТИР, соҳа, лавозим ёки ойлик кўрсатилмаган","✓")))))))))</f>
        <v/>
      </c>
      <c r="U7963" s="22" t="str">
        <f>IF(OR(H7963="",M7963=""),"",IF(COUNTIFS($B$6:B7963,B7963,$C$6:C7963,C7963,$M$6:M7963,M7963)=1,1,0))</f>
        <v/>
      </c>
    </row>
    <row r="7964" spans="1:21" x14ac:dyDescent="0.25">
      <c r="A7964" s="22" t="str">
        <f>IF(H7964="","",COUNTA($H$6:H7964))</f>
        <v/>
      </c>
      <c r="B7964" s="23"/>
      <c r="C7964" s="24"/>
      <c r="D7964" s="24"/>
      <c r="E7964" s="24"/>
      <c r="F7964" s="24"/>
      <c r="G7964" s="24"/>
      <c r="H7964" s="25"/>
      <c r="I7964" s="24"/>
      <c r="J7964" s="26"/>
      <c r="K7964" s="27"/>
      <c r="L7964" s="24"/>
      <c r="M7964" s="24"/>
      <c r="N7964" s="26"/>
      <c r="O7964" s="24"/>
      <c r="P7964" s="28"/>
      <c r="Q7964" s="24"/>
      <c r="R7964" s="24"/>
      <c r="S7964" s="24"/>
      <c r="T7964" s="29" t="str">
        <f>IF(H7964="","",IF(LEN(H7964)&lt;&gt;14,"ПИНФЛ 14 хонали эмас",IF(B7964="","Вилоят танланмаган",IF(C7964="","Туман танланмаган",IF(COUNTIFS(Рўйхатлар!$H$2:$H$209,B7964,Рўйхатлар!$I$2:$I$209,C7964)=0,"Туман вилоятга мос эмас",IF(J7964="","Хатлов тоифаси танланмаган",IF(K7964="","Сана кўрсатилмаган",IF(COUNTIF($H$6:$H$10005,H7964)&gt;1,"Такрорий ПИНФЛ",IF(OR(L7964="",M7964="",N7964="",O7964="",P7964=""),"Корхона, СТИР, соҳа, лавозим ёки ойлик кўрсатилмаган","✓")))))))))</f>
        <v/>
      </c>
      <c r="U7964" s="22" t="str">
        <f>IF(OR(H7964="",M7964=""),"",IF(COUNTIFS($B$6:B7964,B7964,$C$6:C7964,C7964,$M$6:M7964,M7964)=1,1,0))</f>
        <v/>
      </c>
    </row>
    <row r="7965" spans="1:21" x14ac:dyDescent="0.25">
      <c r="A7965" s="22" t="str">
        <f>IF(H7965="","",COUNTA($H$6:H7965))</f>
        <v/>
      </c>
      <c r="B7965" s="23"/>
      <c r="C7965" s="24"/>
      <c r="D7965" s="24"/>
      <c r="E7965" s="24"/>
      <c r="F7965" s="24"/>
      <c r="G7965" s="24"/>
      <c r="H7965" s="25"/>
      <c r="I7965" s="24"/>
      <c r="J7965" s="26"/>
      <c r="K7965" s="27"/>
      <c r="L7965" s="24"/>
      <c r="M7965" s="24"/>
      <c r="N7965" s="26"/>
      <c r="O7965" s="24"/>
      <c r="P7965" s="28"/>
      <c r="Q7965" s="24"/>
      <c r="R7965" s="24"/>
      <c r="S7965" s="24"/>
      <c r="T7965" s="29" t="str">
        <f>IF(H7965="","",IF(LEN(H7965)&lt;&gt;14,"ПИНФЛ 14 хонали эмас",IF(B7965="","Вилоят танланмаган",IF(C7965="","Туман танланмаган",IF(COUNTIFS(Рўйхатлар!$H$2:$H$209,B7965,Рўйхатлар!$I$2:$I$209,C7965)=0,"Туман вилоятга мос эмас",IF(J7965="","Хатлов тоифаси танланмаган",IF(K7965="","Сана кўрсатилмаган",IF(COUNTIF($H$6:$H$10005,H7965)&gt;1,"Такрорий ПИНФЛ",IF(OR(L7965="",M7965="",N7965="",O7965="",P7965=""),"Корхона, СТИР, соҳа, лавозим ёки ойлик кўрсатилмаган","✓")))))))))</f>
        <v/>
      </c>
      <c r="U7965" s="22" t="str">
        <f>IF(OR(H7965="",M7965=""),"",IF(COUNTIFS($B$6:B7965,B7965,$C$6:C7965,C7965,$M$6:M7965,M7965)=1,1,0))</f>
        <v/>
      </c>
    </row>
    <row r="7966" spans="1:21" x14ac:dyDescent="0.25">
      <c r="A7966" s="22" t="str">
        <f>IF(H7966="","",COUNTA($H$6:H7966))</f>
        <v/>
      </c>
      <c r="B7966" s="23"/>
      <c r="C7966" s="24"/>
      <c r="D7966" s="24"/>
      <c r="E7966" s="24"/>
      <c r="F7966" s="24"/>
      <c r="G7966" s="24"/>
      <c r="H7966" s="25"/>
      <c r="I7966" s="24"/>
      <c r="J7966" s="26"/>
      <c r="K7966" s="27"/>
      <c r="L7966" s="24"/>
      <c r="M7966" s="24"/>
      <c r="N7966" s="26"/>
      <c r="O7966" s="24"/>
      <c r="P7966" s="28"/>
      <c r="Q7966" s="24"/>
      <c r="R7966" s="24"/>
      <c r="S7966" s="24"/>
      <c r="T7966" s="29" t="str">
        <f>IF(H7966="","",IF(LEN(H7966)&lt;&gt;14,"ПИНФЛ 14 хонали эмас",IF(B7966="","Вилоят танланмаган",IF(C7966="","Туман танланмаган",IF(COUNTIFS(Рўйхатлар!$H$2:$H$209,B7966,Рўйхатлар!$I$2:$I$209,C7966)=0,"Туман вилоятга мос эмас",IF(J7966="","Хатлов тоифаси танланмаган",IF(K7966="","Сана кўрсатилмаган",IF(COUNTIF($H$6:$H$10005,H7966)&gt;1,"Такрорий ПИНФЛ",IF(OR(L7966="",M7966="",N7966="",O7966="",P7966=""),"Корхона, СТИР, соҳа, лавозим ёки ойлик кўрсатилмаган","✓")))))))))</f>
        <v/>
      </c>
      <c r="U7966" s="22" t="str">
        <f>IF(OR(H7966="",M7966=""),"",IF(COUNTIFS($B$6:B7966,B7966,$C$6:C7966,C7966,$M$6:M7966,M7966)=1,1,0))</f>
        <v/>
      </c>
    </row>
    <row r="7967" spans="1:21" x14ac:dyDescent="0.25">
      <c r="A7967" s="22" t="str">
        <f>IF(H7967="","",COUNTA($H$6:H7967))</f>
        <v/>
      </c>
      <c r="B7967" s="23"/>
      <c r="C7967" s="24"/>
      <c r="D7967" s="24"/>
      <c r="E7967" s="24"/>
      <c r="F7967" s="24"/>
      <c r="G7967" s="24"/>
      <c r="H7967" s="25"/>
      <c r="I7967" s="24"/>
      <c r="J7967" s="26"/>
      <c r="K7967" s="27"/>
      <c r="L7967" s="24"/>
      <c r="M7967" s="24"/>
      <c r="N7967" s="26"/>
      <c r="O7967" s="24"/>
      <c r="P7967" s="28"/>
      <c r="Q7967" s="24"/>
      <c r="R7967" s="24"/>
      <c r="S7967" s="24"/>
      <c r="T7967" s="29" t="str">
        <f>IF(H7967="","",IF(LEN(H7967)&lt;&gt;14,"ПИНФЛ 14 хонали эмас",IF(B7967="","Вилоят танланмаган",IF(C7967="","Туман танланмаган",IF(COUNTIFS(Рўйхатлар!$H$2:$H$209,B7967,Рўйхатлар!$I$2:$I$209,C7967)=0,"Туман вилоятга мос эмас",IF(J7967="","Хатлов тоифаси танланмаган",IF(K7967="","Сана кўрсатилмаган",IF(COUNTIF($H$6:$H$10005,H7967)&gt;1,"Такрорий ПИНФЛ",IF(OR(L7967="",M7967="",N7967="",O7967="",P7967=""),"Корхона, СТИР, соҳа, лавозим ёки ойлик кўрсатилмаган","✓")))))))))</f>
        <v/>
      </c>
      <c r="U7967" s="22" t="str">
        <f>IF(OR(H7967="",M7967=""),"",IF(COUNTIFS($B$6:B7967,B7967,$C$6:C7967,C7967,$M$6:M7967,M7967)=1,1,0))</f>
        <v/>
      </c>
    </row>
    <row r="7968" spans="1:21" x14ac:dyDescent="0.25">
      <c r="A7968" s="22" t="str">
        <f>IF(H7968="","",COUNTA($H$6:H7968))</f>
        <v/>
      </c>
      <c r="B7968" s="23"/>
      <c r="C7968" s="24"/>
      <c r="D7968" s="24"/>
      <c r="E7968" s="24"/>
      <c r="F7968" s="24"/>
      <c r="G7968" s="24"/>
      <c r="H7968" s="25"/>
      <c r="I7968" s="24"/>
      <c r="J7968" s="26"/>
      <c r="K7968" s="27"/>
      <c r="L7968" s="24"/>
      <c r="M7968" s="24"/>
      <c r="N7968" s="26"/>
      <c r="O7968" s="24"/>
      <c r="P7968" s="28"/>
      <c r="Q7968" s="24"/>
      <c r="R7968" s="24"/>
      <c r="S7968" s="24"/>
      <c r="T7968" s="29" t="str">
        <f>IF(H7968="","",IF(LEN(H7968)&lt;&gt;14,"ПИНФЛ 14 хонали эмас",IF(B7968="","Вилоят танланмаган",IF(C7968="","Туман танланмаган",IF(COUNTIFS(Рўйхатлар!$H$2:$H$209,B7968,Рўйхатлар!$I$2:$I$209,C7968)=0,"Туман вилоятга мос эмас",IF(J7968="","Хатлов тоифаси танланмаган",IF(K7968="","Сана кўрсатилмаган",IF(COUNTIF($H$6:$H$10005,H7968)&gt;1,"Такрорий ПИНФЛ",IF(OR(L7968="",M7968="",N7968="",O7968="",P7968=""),"Корхона, СТИР, соҳа, лавозим ёки ойлик кўрсатилмаган","✓")))))))))</f>
        <v/>
      </c>
      <c r="U7968" s="22" t="str">
        <f>IF(OR(H7968="",M7968=""),"",IF(COUNTIFS($B$6:B7968,B7968,$C$6:C7968,C7968,$M$6:M7968,M7968)=1,1,0))</f>
        <v/>
      </c>
    </row>
    <row r="7969" spans="1:21" x14ac:dyDescent="0.25">
      <c r="A7969" s="22" t="str">
        <f>IF(H7969="","",COUNTA($H$6:H7969))</f>
        <v/>
      </c>
      <c r="B7969" s="23"/>
      <c r="C7969" s="24"/>
      <c r="D7969" s="24"/>
      <c r="E7969" s="24"/>
      <c r="F7969" s="24"/>
      <c r="G7969" s="24"/>
      <c r="H7969" s="25"/>
      <c r="I7969" s="24"/>
      <c r="J7969" s="26"/>
      <c r="K7969" s="27"/>
      <c r="L7969" s="24"/>
      <c r="M7969" s="24"/>
      <c r="N7969" s="26"/>
      <c r="O7969" s="24"/>
      <c r="P7969" s="28"/>
      <c r="Q7969" s="24"/>
      <c r="R7969" s="24"/>
      <c r="S7969" s="24"/>
      <c r="T7969" s="29" t="str">
        <f>IF(H7969="","",IF(LEN(H7969)&lt;&gt;14,"ПИНФЛ 14 хонали эмас",IF(B7969="","Вилоят танланмаган",IF(C7969="","Туман танланмаган",IF(COUNTIFS(Рўйхатлар!$H$2:$H$209,B7969,Рўйхатлар!$I$2:$I$209,C7969)=0,"Туман вилоятга мос эмас",IF(J7969="","Хатлов тоифаси танланмаган",IF(K7969="","Сана кўрсатилмаган",IF(COUNTIF($H$6:$H$10005,H7969)&gt;1,"Такрорий ПИНФЛ",IF(OR(L7969="",M7969="",N7969="",O7969="",P7969=""),"Корхона, СТИР, соҳа, лавозим ёки ойлик кўрсатилмаган","✓")))))))))</f>
        <v/>
      </c>
      <c r="U7969" s="22" t="str">
        <f>IF(OR(H7969="",M7969=""),"",IF(COUNTIFS($B$6:B7969,B7969,$C$6:C7969,C7969,$M$6:M7969,M7969)=1,1,0))</f>
        <v/>
      </c>
    </row>
    <row r="7970" spans="1:21" x14ac:dyDescent="0.25">
      <c r="A7970" s="22" t="str">
        <f>IF(H7970="","",COUNTA($H$6:H7970))</f>
        <v/>
      </c>
      <c r="B7970" s="23"/>
      <c r="C7970" s="24"/>
      <c r="D7970" s="24"/>
      <c r="E7970" s="24"/>
      <c r="F7970" s="24"/>
      <c r="G7970" s="24"/>
      <c r="H7970" s="25"/>
      <c r="I7970" s="24"/>
      <c r="J7970" s="26"/>
      <c r="K7970" s="27"/>
      <c r="L7970" s="24"/>
      <c r="M7970" s="24"/>
      <c r="N7970" s="26"/>
      <c r="O7970" s="24"/>
      <c r="P7970" s="28"/>
      <c r="Q7970" s="24"/>
      <c r="R7970" s="24"/>
      <c r="S7970" s="24"/>
      <c r="T7970" s="29" t="str">
        <f>IF(H7970="","",IF(LEN(H7970)&lt;&gt;14,"ПИНФЛ 14 хонали эмас",IF(B7970="","Вилоят танланмаган",IF(C7970="","Туман танланмаган",IF(COUNTIFS(Рўйхатлар!$H$2:$H$209,B7970,Рўйхатлар!$I$2:$I$209,C7970)=0,"Туман вилоятга мос эмас",IF(J7970="","Хатлов тоифаси танланмаган",IF(K7970="","Сана кўрсатилмаган",IF(COUNTIF($H$6:$H$10005,H7970)&gt;1,"Такрорий ПИНФЛ",IF(OR(L7970="",M7970="",N7970="",O7970="",P7970=""),"Корхона, СТИР, соҳа, лавозим ёки ойлик кўрсатилмаган","✓")))))))))</f>
        <v/>
      </c>
      <c r="U7970" s="22" t="str">
        <f>IF(OR(H7970="",M7970=""),"",IF(COUNTIFS($B$6:B7970,B7970,$C$6:C7970,C7970,$M$6:M7970,M7970)=1,1,0))</f>
        <v/>
      </c>
    </row>
    <row r="7971" spans="1:21" x14ac:dyDescent="0.25">
      <c r="A7971" s="22" t="str">
        <f>IF(H7971="","",COUNTA($H$6:H7971))</f>
        <v/>
      </c>
      <c r="B7971" s="23"/>
      <c r="C7971" s="24"/>
      <c r="D7971" s="24"/>
      <c r="E7971" s="24"/>
      <c r="F7971" s="24"/>
      <c r="G7971" s="24"/>
      <c r="H7971" s="25"/>
      <c r="I7971" s="24"/>
      <c r="J7971" s="26"/>
      <c r="K7971" s="27"/>
      <c r="L7971" s="24"/>
      <c r="M7971" s="24"/>
      <c r="N7971" s="26"/>
      <c r="O7971" s="24"/>
      <c r="P7971" s="28"/>
      <c r="Q7971" s="24"/>
      <c r="R7971" s="24"/>
      <c r="S7971" s="24"/>
      <c r="T7971" s="29" t="str">
        <f>IF(H7971="","",IF(LEN(H7971)&lt;&gt;14,"ПИНФЛ 14 хонали эмас",IF(B7971="","Вилоят танланмаган",IF(C7971="","Туман танланмаган",IF(COUNTIFS(Рўйхатлар!$H$2:$H$209,B7971,Рўйхатлар!$I$2:$I$209,C7971)=0,"Туман вилоятга мос эмас",IF(J7971="","Хатлов тоифаси танланмаган",IF(K7971="","Сана кўрсатилмаган",IF(COUNTIF($H$6:$H$10005,H7971)&gt;1,"Такрорий ПИНФЛ",IF(OR(L7971="",M7971="",N7971="",O7971="",P7971=""),"Корхона, СТИР, соҳа, лавозим ёки ойлик кўрсатилмаган","✓")))))))))</f>
        <v/>
      </c>
      <c r="U7971" s="22" t="str">
        <f>IF(OR(H7971="",M7971=""),"",IF(COUNTIFS($B$6:B7971,B7971,$C$6:C7971,C7971,$M$6:M7971,M7971)=1,1,0))</f>
        <v/>
      </c>
    </row>
    <row r="7972" spans="1:21" x14ac:dyDescent="0.25">
      <c r="A7972" s="22" t="str">
        <f>IF(H7972="","",COUNTA($H$6:H7972))</f>
        <v/>
      </c>
      <c r="B7972" s="23"/>
      <c r="C7972" s="24"/>
      <c r="D7972" s="24"/>
      <c r="E7972" s="24"/>
      <c r="F7972" s="24"/>
      <c r="G7972" s="24"/>
      <c r="H7972" s="25"/>
      <c r="I7972" s="24"/>
      <c r="J7972" s="26"/>
      <c r="K7972" s="27"/>
      <c r="L7972" s="24"/>
      <c r="M7972" s="24"/>
      <c r="N7972" s="26"/>
      <c r="O7972" s="24"/>
      <c r="P7972" s="28"/>
      <c r="Q7972" s="24"/>
      <c r="R7972" s="24"/>
      <c r="S7972" s="24"/>
      <c r="T7972" s="29" t="str">
        <f>IF(H7972="","",IF(LEN(H7972)&lt;&gt;14,"ПИНФЛ 14 хонали эмас",IF(B7972="","Вилоят танланмаган",IF(C7972="","Туман танланмаган",IF(COUNTIFS(Рўйхатлар!$H$2:$H$209,B7972,Рўйхатлар!$I$2:$I$209,C7972)=0,"Туман вилоятга мос эмас",IF(J7972="","Хатлов тоифаси танланмаган",IF(K7972="","Сана кўрсатилмаган",IF(COUNTIF($H$6:$H$10005,H7972)&gt;1,"Такрорий ПИНФЛ",IF(OR(L7972="",M7972="",N7972="",O7972="",P7972=""),"Корхона, СТИР, соҳа, лавозим ёки ойлик кўрсатилмаган","✓")))))))))</f>
        <v/>
      </c>
      <c r="U7972" s="22" t="str">
        <f>IF(OR(H7972="",M7972=""),"",IF(COUNTIFS($B$6:B7972,B7972,$C$6:C7972,C7972,$M$6:M7972,M7972)=1,1,0))</f>
        <v/>
      </c>
    </row>
    <row r="7973" spans="1:21" x14ac:dyDescent="0.25">
      <c r="A7973" s="22" t="str">
        <f>IF(H7973="","",COUNTA($H$6:H7973))</f>
        <v/>
      </c>
      <c r="B7973" s="23"/>
      <c r="C7973" s="24"/>
      <c r="D7973" s="24"/>
      <c r="E7973" s="24"/>
      <c r="F7973" s="24"/>
      <c r="G7973" s="24"/>
      <c r="H7973" s="25"/>
      <c r="I7973" s="24"/>
      <c r="J7973" s="26"/>
      <c r="K7973" s="27"/>
      <c r="L7973" s="24"/>
      <c r="M7973" s="24"/>
      <c r="N7973" s="26"/>
      <c r="O7973" s="24"/>
      <c r="P7973" s="28"/>
      <c r="Q7973" s="24"/>
      <c r="R7973" s="24"/>
      <c r="S7973" s="24"/>
      <c r="T7973" s="29" t="str">
        <f>IF(H7973="","",IF(LEN(H7973)&lt;&gt;14,"ПИНФЛ 14 хонали эмас",IF(B7973="","Вилоят танланмаган",IF(C7973="","Туман танланмаган",IF(COUNTIFS(Рўйхатлар!$H$2:$H$209,B7973,Рўйхатлар!$I$2:$I$209,C7973)=0,"Туман вилоятга мос эмас",IF(J7973="","Хатлов тоифаси танланмаган",IF(K7973="","Сана кўрсатилмаган",IF(COUNTIF($H$6:$H$10005,H7973)&gt;1,"Такрорий ПИНФЛ",IF(OR(L7973="",M7973="",N7973="",O7973="",P7973=""),"Корхона, СТИР, соҳа, лавозим ёки ойлик кўрсатилмаган","✓")))))))))</f>
        <v/>
      </c>
      <c r="U7973" s="22" t="str">
        <f>IF(OR(H7973="",M7973=""),"",IF(COUNTIFS($B$6:B7973,B7973,$C$6:C7973,C7973,$M$6:M7973,M7973)=1,1,0))</f>
        <v/>
      </c>
    </row>
    <row r="7974" spans="1:21" x14ac:dyDescent="0.25">
      <c r="A7974" s="22" t="str">
        <f>IF(H7974="","",COUNTA($H$6:H7974))</f>
        <v/>
      </c>
      <c r="B7974" s="23"/>
      <c r="C7974" s="24"/>
      <c r="D7974" s="24"/>
      <c r="E7974" s="24"/>
      <c r="F7974" s="24"/>
      <c r="G7974" s="24"/>
      <c r="H7974" s="25"/>
      <c r="I7974" s="24"/>
      <c r="J7974" s="26"/>
      <c r="K7974" s="27"/>
      <c r="L7974" s="24"/>
      <c r="M7974" s="24"/>
      <c r="N7974" s="26"/>
      <c r="O7974" s="24"/>
      <c r="P7974" s="28"/>
      <c r="Q7974" s="24"/>
      <c r="R7974" s="24"/>
      <c r="S7974" s="24"/>
      <c r="T7974" s="29" t="str">
        <f>IF(H7974="","",IF(LEN(H7974)&lt;&gt;14,"ПИНФЛ 14 хонали эмас",IF(B7974="","Вилоят танланмаган",IF(C7974="","Туман танланмаган",IF(COUNTIFS(Рўйхатлар!$H$2:$H$209,B7974,Рўйхатлар!$I$2:$I$209,C7974)=0,"Туман вилоятга мос эмас",IF(J7974="","Хатлов тоифаси танланмаган",IF(K7974="","Сана кўрсатилмаган",IF(COUNTIF($H$6:$H$10005,H7974)&gt;1,"Такрорий ПИНФЛ",IF(OR(L7974="",M7974="",N7974="",O7974="",P7974=""),"Корхона, СТИР, соҳа, лавозим ёки ойлик кўрсатилмаган","✓")))))))))</f>
        <v/>
      </c>
      <c r="U7974" s="22" t="str">
        <f>IF(OR(H7974="",M7974=""),"",IF(COUNTIFS($B$6:B7974,B7974,$C$6:C7974,C7974,$M$6:M7974,M7974)=1,1,0))</f>
        <v/>
      </c>
    </row>
    <row r="7975" spans="1:21" x14ac:dyDescent="0.25">
      <c r="A7975" s="22" t="str">
        <f>IF(H7975="","",COUNTA($H$6:H7975))</f>
        <v/>
      </c>
      <c r="B7975" s="23"/>
      <c r="C7975" s="24"/>
      <c r="D7975" s="24"/>
      <c r="E7975" s="24"/>
      <c r="F7975" s="24"/>
      <c r="G7975" s="24"/>
      <c r="H7975" s="25"/>
      <c r="I7975" s="24"/>
      <c r="J7975" s="26"/>
      <c r="K7975" s="27"/>
      <c r="L7975" s="24"/>
      <c r="M7975" s="24"/>
      <c r="N7975" s="26"/>
      <c r="O7975" s="24"/>
      <c r="P7975" s="28"/>
      <c r="Q7975" s="24"/>
      <c r="R7975" s="24"/>
      <c r="S7975" s="24"/>
      <c r="T7975" s="29" t="str">
        <f>IF(H7975="","",IF(LEN(H7975)&lt;&gt;14,"ПИНФЛ 14 хонали эмас",IF(B7975="","Вилоят танланмаган",IF(C7975="","Туман танланмаган",IF(COUNTIFS(Рўйхатлар!$H$2:$H$209,B7975,Рўйхатлар!$I$2:$I$209,C7975)=0,"Туман вилоятга мос эмас",IF(J7975="","Хатлов тоифаси танланмаган",IF(K7975="","Сана кўрсатилмаган",IF(COUNTIF($H$6:$H$10005,H7975)&gt;1,"Такрорий ПИНФЛ",IF(OR(L7975="",M7975="",N7975="",O7975="",P7975=""),"Корхона, СТИР, соҳа, лавозим ёки ойлик кўрсатилмаган","✓")))))))))</f>
        <v/>
      </c>
      <c r="U7975" s="22" t="str">
        <f>IF(OR(H7975="",M7975=""),"",IF(COUNTIFS($B$6:B7975,B7975,$C$6:C7975,C7975,$M$6:M7975,M7975)=1,1,0))</f>
        <v/>
      </c>
    </row>
    <row r="7976" spans="1:21" x14ac:dyDescent="0.25">
      <c r="A7976" s="22" t="str">
        <f>IF(H7976="","",COUNTA($H$6:H7976))</f>
        <v/>
      </c>
      <c r="B7976" s="23"/>
      <c r="C7976" s="24"/>
      <c r="D7976" s="24"/>
      <c r="E7976" s="24"/>
      <c r="F7976" s="24"/>
      <c r="G7976" s="24"/>
      <c r="H7976" s="25"/>
      <c r="I7976" s="24"/>
      <c r="J7976" s="26"/>
      <c r="K7976" s="27"/>
      <c r="L7976" s="24"/>
      <c r="M7976" s="24"/>
      <c r="N7976" s="26"/>
      <c r="O7976" s="24"/>
      <c r="P7976" s="28"/>
      <c r="Q7976" s="24"/>
      <c r="R7976" s="24"/>
      <c r="S7976" s="24"/>
      <c r="T7976" s="29" t="str">
        <f>IF(H7976="","",IF(LEN(H7976)&lt;&gt;14,"ПИНФЛ 14 хонали эмас",IF(B7976="","Вилоят танланмаган",IF(C7976="","Туман танланмаган",IF(COUNTIFS(Рўйхатлар!$H$2:$H$209,B7976,Рўйхатлар!$I$2:$I$209,C7976)=0,"Туман вилоятга мос эмас",IF(J7976="","Хатлов тоифаси танланмаган",IF(K7976="","Сана кўрсатилмаган",IF(COUNTIF($H$6:$H$10005,H7976)&gt;1,"Такрорий ПИНФЛ",IF(OR(L7976="",M7976="",N7976="",O7976="",P7976=""),"Корхона, СТИР, соҳа, лавозим ёки ойлик кўрсатилмаган","✓")))))))))</f>
        <v/>
      </c>
      <c r="U7976" s="22" t="str">
        <f>IF(OR(H7976="",M7976=""),"",IF(COUNTIFS($B$6:B7976,B7976,$C$6:C7976,C7976,$M$6:M7976,M7976)=1,1,0))</f>
        <v/>
      </c>
    </row>
    <row r="7977" spans="1:21" x14ac:dyDescent="0.25">
      <c r="A7977" s="22" t="str">
        <f>IF(H7977="","",COUNTA($H$6:H7977))</f>
        <v/>
      </c>
      <c r="B7977" s="23"/>
      <c r="C7977" s="24"/>
      <c r="D7977" s="24"/>
      <c r="E7977" s="24"/>
      <c r="F7977" s="24"/>
      <c r="G7977" s="24"/>
      <c r="H7977" s="25"/>
      <c r="I7977" s="24"/>
      <c r="J7977" s="26"/>
      <c r="K7977" s="27"/>
      <c r="L7977" s="24"/>
      <c r="M7977" s="24"/>
      <c r="N7977" s="26"/>
      <c r="O7977" s="24"/>
      <c r="P7977" s="28"/>
      <c r="Q7977" s="24"/>
      <c r="R7977" s="24"/>
      <c r="S7977" s="24"/>
      <c r="T7977" s="29" t="str">
        <f>IF(H7977="","",IF(LEN(H7977)&lt;&gt;14,"ПИНФЛ 14 хонали эмас",IF(B7977="","Вилоят танланмаган",IF(C7977="","Туман танланмаган",IF(COUNTIFS(Рўйхатлар!$H$2:$H$209,B7977,Рўйхатлар!$I$2:$I$209,C7977)=0,"Туман вилоятга мос эмас",IF(J7977="","Хатлов тоифаси танланмаган",IF(K7977="","Сана кўрсатилмаган",IF(COUNTIF($H$6:$H$10005,H7977)&gt;1,"Такрорий ПИНФЛ",IF(OR(L7977="",M7977="",N7977="",O7977="",P7977=""),"Корхона, СТИР, соҳа, лавозим ёки ойлик кўрсатилмаган","✓")))))))))</f>
        <v/>
      </c>
      <c r="U7977" s="22" t="str">
        <f>IF(OR(H7977="",M7977=""),"",IF(COUNTIFS($B$6:B7977,B7977,$C$6:C7977,C7977,$M$6:M7977,M7977)=1,1,0))</f>
        <v/>
      </c>
    </row>
    <row r="7978" spans="1:21" x14ac:dyDescent="0.25">
      <c r="A7978" s="22" t="str">
        <f>IF(H7978="","",COUNTA($H$6:H7978))</f>
        <v/>
      </c>
      <c r="B7978" s="23"/>
      <c r="C7978" s="24"/>
      <c r="D7978" s="24"/>
      <c r="E7978" s="24"/>
      <c r="F7978" s="24"/>
      <c r="G7978" s="24"/>
      <c r="H7978" s="25"/>
      <c r="I7978" s="24"/>
      <c r="J7978" s="26"/>
      <c r="K7978" s="27"/>
      <c r="L7978" s="24"/>
      <c r="M7978" s="24"/>
      <c r="N7978" s="26"/>
      <c r="O7978" s="24"/>
      <c r="P7978" s="28"/>
      <c r="Q7978" s="24"/>
      <c r="R7978" s="24"/>
      <c r="S7978" s="24"/>
      <c r="T7978" s="29" t="str">
        <f>IF(H7978="","",IF(LEN(H7978)&lt;&gt;14,"ПИНФЛ 14 хонали эмас",IF(B7978="","Вилоят танланмаган",IF(C7978="","Туман танланмаган",IF(COUNTIFS(Рўйхатлар!$H$2:$H$209,B7978,Рўйхатлар!$I$2:$I$209,C7978)=0,"Туман вилоятга мос эмас",IF(J7978="","Хатлов тоифаси танланмаган",IF(K7978="","Сана кўрсатилмаган",IF(COUNTIF($H$6:$H$10005,H7978)&gt;1,"Такрорий ПИНФЛ",IF(OR(L7978="",M7978="",N7978="",O7978="",P7978=""),"Корхона, СТИР, соҳа, лавозим ёки ойлик кўрсатилмаган","✓")))))))))</f>
        <v/>
      </c>
      <c r="U7978" s="22" t="str">
        <f>IF(OR(H7978="",M7978=""),"",IF(COUNTIFS($B$6:B7978,B7978,$C$6:C7978,C7978,$M$6:M7978,M7978)=1,1,0))</f>
        <v/>
      </c>
    </row>
    <row r="7979" spans="1:21" x14ac:dyDescent="0.25">
      <c r="A7979" s="22" t="str">
        <f>IF(H7979="","",COUNTA($H$6:H7979))</f>
        <v/>
      </c>
      <c r="B7979" s="23"/>
      <c r="C7979" s="24"/>
      <c r="D7979" s="24"/>
      <c r="E7979" s="24"/>
      <c r="F7979" s="24"/>
      <c r="G7979" s="24"/>
      <c r="H7979" s="25"/>
      <c r="I7979" s="24"/>
      <c r="J7979" s="26"/>
      <c r="K7979" s="27"/>
      <c r="L7979" s="24"/>
      <c r="M7979" s="24"/>
      <c r="N7979" s="26"/>
      <c r="O7979" s="24"/>
      <c r="P7979" s="28"/>
      <c r="Q7979" s="24"/>
      <c r="R7979" s="24"/>
      <c r="S7979" s="24"/>
      <c r="T7979" s="29" t="str">
        <f>IF(H7979="","",IF(LEN(H7979)&lt;&gt;14,"ПИНФЛ 14 хонали эмас",IF(B7979="","Вилоят танланмаган",IF(C7979="","Туман танланмаган",IF(COUNTIFS(Рўйхатлар!$H$2:$H$209,B7979,Рўйхатлар!$I$2:$I$209,C7979)=0,"Туман вилоятга мос эмас",IF(J7979="","Хатлов тоифаси танланмаган",IF(K7979="","Сана кўрсатилмаган",IF(COUNTIF($H$6:$H$10005,H7979)&gt;1,"Такрорий ПИНФЛ",IF(OR(L7979="",M7979="",N7979="",O7979="",P7979=""),"Корхона, СТИР, соҳа, лавозим ёки ойлик кўрсатилмаган","✓")))))))))</f>
        <v/>
      </c>
      <c r="U7979" s="22" t="str">
        <f>IF(OR(H7979="",M7979=""),"",IF(COUNTIFS($B$6:B7979,B7979,$C$6:C7979,C7979,$M$6:M7979,M7979)=1,1,0))</f>
        <v/>
      </c>
    </row>
    <row r="7980" spans="1:21" x14ac:dyDescent="0.25">
      <c r="A7980" s="22" t="str">
        <f>IF(H7980="","",COUNTA($H$6:H7980))</f>
        <v/>
      </c>
      <c r="B7980" s="23"/>
      <c r="C7980" s="24"/>
      <c r="D7980" s="24"/>
      <c r="E7980" s="24"/>
      <c r="F7980" s="24"/>
      <c r="G7980" s="24"/>
      <c r="H7980" s="25"/>
      <c r="I7980" s="24"/>
      <c r="J7980" s="26"/>
      <c r="K7980" s="27"/>
      <c r="L7980" s="24"/>
      <c r="M7980" s="24"/>
      <c r="N7980" s="26"/>
      <c r="O7980" s="24"/>
      <c r="P7980" s="28"/>
      <c r="Q7980" s="24"/>
      <c r="R7980" s="24"/>
      <c r="S7980" s="24"/>
      <c r="T7980" s="29" t="str">
        <f>IF(H7980="","",IF(LEN(H7980)&lt;&gt;14,"ПИНФЛ 14 хонали эмас",IF(B7980="","Вилоят танланмаган",IF(C7980="","Туман танланмаган",IF(COUNTIFS(Рўйхатлар!$H$2:$H$209,B7980,Рўйхатлар!$I$2:$I$209,C7980)=0,"Туман вилоятга мос эмас",IF(J7980="","Хатлов тоифаси танланмаган",IF(K7980="","Сана кўрсатилмаган",IF(COUNTIF($H$6:$H$10005,H7980)&gt;1,"Такрорий ПИНФЛ",IF(OR(L7980="",M7980="",N7980="",O7980="",P7980=""),"Корхона, СТИР, соҳа, лавозим ёки ойлик кўрсатилмаган","✓")))))))))</f>
        <v/>
      </c>
      <c r="U7980" s="22" t="str">
        <f>IF(OR(H7980="",M7980=""),"",IF(COUNTIFS($B$6:B7980,B7980,$C$6:C7980,C7980,$M$6:M7980,M7980)=1,1,0))</f>
        <v/>
      </c>
    </row>
    <row r="7981" spans="1:21" x14ac:dyDescent="0.25">
      <c r="A7981" s="22" t="str">
        <f>IF(H7981="","",COUNTA($H$6:H7981))</f>
        <v/>
      </c>
      <c r="B7981" s="23"/>
      <c r="C7981" s="24"/>
      <c r="D7981" s="24"/>
      <c r="E7981" s="24"/>
      <c r="F7981" s="24"/>
      <c r="G7981" s="24"/>
      <c r="H7981" s="25"/>
      <c r="I7981" s="24"/>
      <c r="J7981" s="26"/>
      <c r="K7981" s="27"/>
      <c r="L7981" s="24"/>
      <c r="M7981" s="24"/>
      <c r="N7981" s="26"/>
      <c r="O7981" s="24"/>
      <c r="P7981" s="28"/>
      <c r="Q7981" s="24"/>
      <c r="R7981" s="24"/>
      <c r="S7981" s="24"/>
      <c r="T7981" s="29" t="str">
        <f>IF(H7981="","",IF(LEN(H7981)&lt;&gt;14,"ПИНФЛ 14 хонали эмас",IF(B7981="","Вилоят танланмаган",IF(C7981="","Туман танланмаган",IF(COUNTIFS(Рўйхатлар!$H$2:$H$209,B7981,Рўйхатлар!$I$2:$I$209,C7981)=0,"Туман вилоятга мос эмас",IF(J7981="","Хатлов тоифаси танланмаган",IF(K7981="","Сана кўрсатилмаган",IF(COUNTIF($H$6:$H$10005,H7981)&gt;1,"Такрорий ПИНФЛ",IF(OR(L7981="",M7981="",N7981="",O7981="",P7981=""),"Корхона, СТИР, соҳа, лавозим ёки ойлик кўрсатилмаган","✓")))))))))</f>
        <v/>
      </c>
      <c r="U7981" s="22" t="str">
        <f>IF(OR(H7981="",M7981=""),"",IF(COUNTIFS($B$6:B7981,B7981,$C$6:C7981,C7981,$M$6:M7981,M7981)=1,1,0))</f>
        <v/>
      </c>
    </row>
    <row r="7982" spans="1:21" x14ac:dyDescent="0.25">
      <c r="A7982" s="22" t="str">
        <f>IF(H7982="","",COUNTA($H$6:H7982))</f>
        <v/>
      </c>
      <c r="B7982" s="23"/>
      <c r="C7982" s="24"/>
      <c r="D7982" s="24"/>
      <c r="E7982" s="24"/>
      <c r="F7982" s="24"/>
      <c r="G7982" s="24"/>
      <c r="H7982" s="25"/>
      <c r="I7982" s="24"/>
      <c r="J7982" s="26"/>
      <c r="K7982" s="27"/>
      <c r="L7982" s="24"/>
      <c r="M7982" s="24"/>
      <c r="N7982" s="26"/>
      <c r="O7982" s="24"/>
      <c r="P7982" s="28"/>
      <c r="Q7982" s="24"/>
      <c r="R7982" s="24"/>
      <c r="S7982" s="24"/>
      <c r="T7982" s="29" t="str">
        <f>IF(H7982="","",IF(LEN(H7982)&lt;&gt;14,"ПИНФЛ 14 хонали эмас",IF(B7982="","Вилоят танланмаган",IF(C7982="","Туман танланмаган",IF(COUNTIFS(Рўйхатлар!$H$2:$H$209,B7982,Рўйхатлар!$I$2:$I$209,C7982)=0,"Туман вилоятга мос эмас",IF(J7982="","Хатлов тоифаси танланмаган",IF(K7982="","Сана кўрсатилмаган",IF(COUNTIF($H$6:$H$10005,H7982)&gt;1,"Такрорий ПИНФЛ",IF(OR(L7982="",M7982="",N7982="",O7982="",P7982=""),"Корхона, СТИР, соҳа, лавозим ёки ойлик кўрсатилмаган","✓")))))))))</f>
        <v/>
      </c>
      <c r="U7982" s="22" t="str">
        <f>IF(OR(H7982="",M7982=""),"",IF(COUNTIFS($B$6:B7982,B7982,$C$6:C7982,C7982,$M$6:M7982,M7982)=1,1,0))</f>
        <v/>
      </c>
    </row>
    <row r="7983" spans="1:21" x14ac:dyDescent="0.25">
      <c r="A7983" s="22" t="str">
        <f>IF(H7983="","",COUNTA($H$6:H7983))</f>
        <v/>
      </c>
      <c r="B7983" s="23"/>
      <c r="C7983" s="24"/>
      <c r="D7983" s="24"/>
      <c r="E7983" s="24"/>
      <c r="F7983" s="24"/>
      <c r="G7983" s="24"/>
      <c r="H7983" s="25"/>
      <c r="I7983" s="24"/>
      <c r="J7983" s="26"/>
      <c r="K7983" s="27"/>
      <c r="L7983" s="24"/>
      <c r="M7983" s="24"/>
      <c r="N7983" s="26"/>
      <c r="O7983" s="24"/>
      <c r="P7983" s="28"/>
      <c r="Q7983" s="24"/>
      <c r="R7983" s="24"/>
      <c r="S7983" s="24"/>
      <c r="T7983" s="29" t="str">
        <f>IF(H7983="","",IF(LEN(H7983)&lt;&gt;14,"ПИНФЛ 14 хонали эмас",IF(B7983="","Вилоят танланмаган",IF(C7983="","Туман танланмаган",IF(COUNTIFS(Рўйхатлар!$H$2:$H$209,B7983,Рўйхатлар!$I$2:$I$209,C7983)=0,"Туман вилоятга мос эмас",IF(J7983="","Хатлов тоифаси танланмаган",IF(K7983="","Сана кўрсатилмаган",IF(COUNTIF($H$6:$H$10005,H7983)&gt;1,"Такрорий ПИНФЛ",IF(OR(L7983="",M7983="",N7983="",O7983="",P7983=""),"Корхона, СТИР, соҳа, лавозим ёки ойлик кўрсатилмаган","✓")))))))))</f>
        <v/>
      </c>
      <c r="U7983" s="22" t="str">
        <f>IF(OR(H7983="",M7983=""),"",IF(COUNTIFS($B$6:B7983,B7983,$C$6:C7983,C7983,$M$6:M7983,M7983)=1,1,0))</f>
        <v/>
      </c>
    </row>
    <row r="7984" spans="1:21" x14ac:dyDescent="0.25">
      <c r="A7984" s="22" t="str">
        <f>IF(H7984="","",COUNTA($H$6:H7984))</f>
        <v/>
      </c>
      <c r="B7984" s="23"/>
      <c r="C7984" s="24"/>
      <c r="D7984" s="24"/>
      <c r="E7984" s="24"/>
      <c r="F7984" s="24"/>
      <c r="G7984" s="24"/>
      <c r="H7984" s="25"/>
      <c r="I7984" s="24"/>
      <c r="J7984" s="26"/>
      <c r="K7984" s="27"/>
      <c r="L7984" s="24"/>
      <c r="M7984" s="24"/>
      <c r="N7984" s="26"/>
      <c r="O7984" s="24"/>
      <c r="P7984" s="28"/>
      <c r="Q7984" s="24"/>
      <c r="R7984" s="24"/>
      <c r="S7984" s="24"/>
      <c r="T7984" s="29" t="str">
        <f>IF(H7984="","",IF(LEN(H7984)&lt;&gt;14,"ПИНФЛ 14 хонали эмас",IF(B7984="","Вилоят танланмаган",IF(C7984="","Туман танланмаган",IF(COUNTIFS(Рўйхатлар!$H$2:$H$209,B7984,Рўйхатлар!$I$2:$I$209,C7984)=0,"Туман вилоятга мос эмас",IF(J7984="","Хатлов тоифаси танланмаган",IF(K7984="","Сана кўрсатилмаган",IF(COUNTIF($H$6:$H$10005,H7984)&gt;1,"Такрорий ПИНФЛ",IF(OR(L7984="",M7984="",N7984="",O7984="",P7984=""),"Корхона, СТИР, соҳа, лавозим ёки ойлик кўрсатилмаган","✓")))))))))</f>
        <v/>
      </c>
      <c r="U7984" s="22" t="str">
        <f>IF(OR(H7984="",M7984=""),"",IF(COUNTIFS($B$6:B7984,B7984,$C$6:C7984,C7984,$M$6:M7984,M7984)=1,1,0))</f>
        <v/>
      </c>
    </row>
    <row r="7985" spans="1:21" x14ac:dyDescent="0.25">
      <c r="A7985" s="22" t="str">
        <f>IF(H7985="","",COUNTA($H$6:H7985))</f>
        <v/>
      </c>
      <c r="B7985" s="23"/>
      <c r="C7985" s="24"/>
      <c r="D7985" s="24"/>
      <c r="E7985" s="24"/>
      <c r="F7985" s="24"/>
      <c r="G7985" s="24"/>
      <c r="H7985" s="25"/>
      <c r="I7985" s="24"/>
      <c r="J7985" s="26"/>
      <c r="K7985" s="27"/>
      <c r="L7985" s="24"/>
      <c r="M7985" s="24"/>
      <c r="N7985" s="26"/>
      <c r="O7985" s="24"/>
      <c r="P7985" s="28"/>
      <c r="Q7985" s="24"/>
      <c r="R7985" s="24"/>
      <c r="S7985" s="24"/>
      <c r="T7985" s="29" t="str">
        <f>IF(H7985="","",IF(LEN(H7985)&lt;&gt;14,"ПИНФЛ 14 хонали эмас",IF(B7985="","Вилоят танланмаган",IF(C7985="","Туман танланмаган",IF(COUNTIFS(Рўйхатлар!$H$2:$H$209,B7985,Рўйхатлар!$I$2:$I$209,C7985)=0,"Туман вилоятга мос эмас",IF(J7985="","Хатлов тоифаси танланмаган",IF(K7985="","Сана кўрсатилмаган",IF(COUNTIF($H$6:$H$10005,H7985)&gt;1,"Такрорий ПИНФЛ",IF(OR(L7985="",M7985="",N7985="",O7985="",P7985=""),"Корхона, СТИР, соҳа, лавозим ёки ойлик кўрсатилмаган","✓")))))))))</f>
        <v/>
      </c>
      <c r="U7985" s="22" t="str">
        <f>IF(OR(H7985="",M7985=""),"",IF(COUNTIFS($B$6:B7985,B7985,$C$6:C7985,C7985,$M$6:M7985,M7985)=1,1,0))</f>
        <v/>
      </c>
    </row>
    <row r="7986" spans="1:21" x14ac:dyDescent="0.25">
      <c r="A7986" s="22" t="str">
        <f>IF(H7986="","",COUNTA($H$6:H7986))</f>
        <v/>
      </c>
      <c r="B7986" s="23"/>
      <c r="C7986" s="24"/>
      <c r="D7986" s="24"/>
      <c r="E7986" s="24"/>
      <c r="F7986" s="24"/>
      <c r="G7986" s="24"/>
      <c r="H7986" s="25"/>
      <c r="I7986" s="24"/>
      <c r="J7986" s="26"/>
      <c r="K7986" s="27"/>
      <c r="L7986" s="24"/>
      <c r="M7986" s="24"/>
      <c r="N7986" s="26"/>
      <c r="O7986" s="24"/>
      <c r="P7986" s="28"/>
      <c r="Q7986" s="24"/>
      <c r="R7986" s="24"/>
      <c r="S7986" s="24"/>
      <c r="T7986" s="29" t="str">
        <f>IF(H7986="","",IF(LEN(H7986)&lt;&gt;14,"ПИНФЛ 14 хонали эмас",IF(B7986="","Вилоят танланмаган",IF(C7986="","Туман танланмаган",IF(COUNTIFS(Рўйхатлар!$H$2:$H$209,B7986,Рўйхатлар!$I$2:$I$209,C7986)=0,"Туман вилоятга мос эмас",IF(J7986="","Хатлов тоифаси танланмаган",IF(K7986="","Сана кўрсатилмаган",IF(COUNTIF($H$6:$H$10005,H7986)&gt;1,"Такрорий ПИНФЛ",IF(OR(L7986="",M7986="",N7986="",O7986="",P7986=""),"Корхона, СТИР, соҳа, лавозим ёки ойлик кўрсатилмаган","✓")))))))))</f>
        <v/>
      </c>
      <c r="U7986" s="22" t="str">
        <f>IF(OR(H7986="",M7986=""),"",IF(COUNTIFS($B$6:B7986,B7986,$C$6:C7986,C7986,$M$6:M7986,M7986)=1,1,0))</f>
        <v/>
      </c>
    </row>
    <row r="7987" spans="1:21" x14ac:dyDescent="0.25">
      <c r="A7987" s="22" t="str">
        <f>IF(H7987="","",COUNTA($H$6:H7987))</f>
        <v/>
      </c>
      <c r="B7987" s="23"/>
      <c r="C7987" s="24"/>
      <c r="D7987" s="24"/>
      <c r="E7987" s="24"/>
      <c r="F7987" s="24"/>
      <c r="G7987" s="24"/>
      <c r="H7987" s="25"/>
      <c r="I7987" s="24"/>
      <c r="J7987" s="26"/>
      <c r="K7987" s="27"/>
      <c r="L7987" s="24"/>
      <c r="M7987" s="24"/>
      <c r="N7987" s="26"/>
      <c r="O7987" s="24"/>
      <c r="P7987" s="28"/>
      <c r="Q7987" s="24"/>
      <c r="R7987" s="24"/>
      <c r="S7987" s="24"/>
      <c r="T7987" s="29" t="str">
        <f>IF(H7987="","",IF(LEN(H7987)&lt;&gt;14,"ПИНФЛ 14 хонали эмас",IF(B7987="","Вилоят танланмаган",IF(C7987="","Туман танланмаган",IF(COUNTIFS(Рўйхатлар!$H$2:$H$209,B7987,Рўйхатлар!$I$2:$I$209,C7987)=0,"Туман вилоятга мос эмас",IF(J7987="","Хатлов тоифаси танланмаган",IF(K7987="","Сана кўрсатилмаган",IF(COUNTIF($H$6:$H$10005,H7987)&gt;1,"Такрорий ПИНФЛ",IF(OR(L7987="",M7987="",N7987="",O7987="",P7987=""),"Корхона, СТИР, соҳа, лавозим ёки ойлик кўрсатилмаган","✓")))))))))</f>
        <v/>
      </c>
      <c r="U7987" s="22" t="str">
        <f>IF(OR(H7987="",M7987=""),"",IF(COUNTIFS($B$6:B7987,B7987,$C$6:C7987,C7987,$M$6:M7987,M7987)=1,1,0))</f>
        <v/>
      </c>
    </row>
    <row r="7988" spans="1:21" x14ac:dyDescent="0.25">
      <c r="A7988" s="22" t="str">
        <f>IF(H7988="","",COUNTA($H$6:H7988))</f>
        <v/>
      </c>
      <c r="B7988" s="23"/>
      <c r="C7988" s="24"/>
      <c r="D7988" s="24"/>
      <c r="E7988" s="24"/>
      <c r="F7988" s="24"/>
      <c r="G7988" s="24"/>
      <c r="H7988" s="25"/>
      <c r="I7988" s="24"/>
      <c r="J7988" s="26"/>
      <c r="K7988" s="27"/>
      <c r="L7988" s="24"/>
      <c r="M7988" s="24"/>
      <c r="N7988" s="26"/>
      <c r="O7988" s="24"/>
      <c r="P7988" s="28"/>
      <c r="Q7988" s="24"/>
      <c r="R7988" s="24"/>
      <c r="S7988" s="24"/>
      <c r="T7988" s="29" t="str">
        <f>IF(H7988="","",IF(LEN(H7988)&lt;&gt;14,"ПИНФЛ 14 хонали эмас",IF(B7988="","Вилоят танланмаган",IF(C7988="","Туман танланмаган",IF(COUNTIFS(Рўйхатлар!$H$2:$H$209,B7988,Рўйхатлар!$I$2:$I$209,C7988)=0,"Туман вилоятга мос эмас",IF(J7988="","Хатлов тоифаси танланмаган",IF(K7988="","Сана кўрсатилмаган",IF(COUNTIF($H$6:$H$10005,H7988)&gt;1,"Такрорий ПИНФЛ",IF(OR(L7988="",M7988="",N7988="",O7988="",P7988=""),"Корхона, СТИР, соҳа, лавозим ёки ойлик кўрсатилмаган","✓")))))))))</f>
        <v/>
      </c>
      <c r="U7988" s="22" t="str">
        <f>IF(OR(H7988="",M7988=""),"",IF(COUNTIFS($B$6:B7988,B7988,$C$6:C7988,C7988,$M$6:M7988,M7988)=1,1,0))</f>
        <v/>
      </c>
    </row>
    <row r="7989" spans="1:21" x14ac:dyDescent="0.25">
      <c r="A7989" s="22" t="str">
        <f>IF(H7989="","",COUNTA($H$6:H7989))</f>
        <v/>
      </c>
      <c r="B7989" s="23"/>
      <c r="C7989" s="24"/>
      <c r="D7989" s="24"/>
      <c r="E7989" s="24"/>
      <c r="F7989" s="24"/>
      <c r="G7989" s="24"/>
      <c r="H7989" s="25"/>
      <c r="I7989" s="24"/>
      <c r="J7989" s="26"/>
      <c r="K7989" s="27"/>
      <c r="L7989" s="24"/>
      <c r="M7989" s="24"/>
      <c r="N7989" s="26"/>
      <c r="O7989" s="24"/>
      <c r="P7989" s="28"/>
      <c r="Q7989" s="24"/>
      <c r="R7989" s="24"/>
      <c r="S7989" s="24"/>
      <c r="T7989" s="29" t="str">
        <f>IF(H7989="","",IF(LEN(H7989)&lt;&gt;14,"ПИНФЛ 14 хонали эмас",IF(B7989="","Вилоят танланмаган",IF(C7989="","Туман танланмаган",IF(COUNTIFS(Рўйхатлар!$H$2:$H$209,B7989,Рўйхатлар!$I$2:$I$209,C7989)=0,"Туман вилоятга мос эмас",IF(J7989="","Хатлов тоифаси танланмаган",IF(K7989="","Сана кўрсатилмаган",IF(COUNTIF($H$6:$H$10005,H7989)&gt;1,"Такрорий ПИНФЛ",IF(OR(L7989="",M7989="",N7989="",O7989="",P7989=""),"Корхона, СТИР, соҳа, лавозим ёки ойлик кўрсатилмаган","✓")))))))))</f>
        <v/>
      </c>
      <c r="U7989" s="22" t="str">
        <f>IF(OR(H7989="",M7989=""),"",IF(COUNTIFS($B$6:B7989,B7989,$C$6:C7989,C7989,$M$6:M7989,M7989)=1,1,0))</f>
        <v/>
      </c>
    </row>
    <row r="7990" spans="1:21" x14ac:dyDescent="0.25">
      <c r="A7990" s="22" t="str">
        <f>IF(H7990="","",COUNTA($H$6:H7990))</f>
        <v/>
      </c>
      <c r="B7990" s="23"/>
      <c r="C7990" s="24"/>
      <c r="D7990" s="24"/>
      <c r="E7990" s="24"/>
      <c r="F7990" s="24"/>
      <c r="G7990" s="24"/>
      <c r="H7990" s="25"/>
      <c r="I7990" s="24"/>
      <c r="J7990" s="26"/>
      <c r="K7990" s="27"/>
      <c r="L7990" s="24"/>
      <c r="M7990" s="24"/>
      <c r="N7990" s="26"/>
      <c r="O7990" s="24"/>
      <c r="P7990" s="28"/>
      <c r="Q7990" s="24"/>
      <c r="R7990" s="24"/>
      <c r="S7990" s="24"/>
      <c r="T7990" s="29" t="str">
        <f>IF(H7990="","",IF(LEN(H7990)&lt;&gt;14,"ПИНФЛ 14 хонали эмас",IF(B7990="","Вилоят танланмаган",IF(C7990="","Туман танланмаган",IF(COUNTIFS(Рўйхатлар!$H$2:$H$209,B7990,Рўйхатлар!$I$2:$I$209,C7990)=0,"Туман вилоятга мос эмас",IF(J7990="","Хатлов тоифаси танланмаган",IF(K7990="","Сана кўрсатилмаган",IF(COUNTIF($H$6:$H$10005,H7990)&gt;1,"Такрорий ПИНФЛ",IF(OR(L7990="",M7990="",N7990="",O7990="",P7990=""),"Корхона, СТИР, соҳа, лавозим ёки ойлик кўрсатилмаган","✓")))))))))</f>
        <v/>
      </c>
      <c r="U7990" s="22" t="str">
        <f>IF(OR(H7990="",M7990=""),"",IF(COUNTIFS($B$6:B7990,B7990,$C$6:C7990,C7990,$M$6:M7990,M7990)=1,1,0))</f>
        <v/>
      </c>
    </row>
    <row r="7991" spans="1:21" x14ac:dyDescent="0.25">
      <c r="A7991" s="22" t="str">
        <f>IF(H7991="","",COUNTA($H$6:H7991))</f>
        <v/>
      </c>
      <c r="B7991" s="23"/>
      <c r="C7991" s="24"/>
      <c r="D7991" s="24"/>
      <c r="E7991" s="24"/>
      <c r="F7991" s="24"/>
      <c r="G7991" s="24"/>
      <c r="H7991" s="25"/>
      <c r="I7991" s="24"/>
      <c r="J7991" s="26"/>
      <c r="K7991" s="27"/>
      <c r="L7991" s="24"/>
      <c r="M7991" s="24"/>
      <c r="N7991" s="26"/>
      <c r="O7991" s="24"/>
      <c r="P7991" s="28"/>
      <c r="Q7991" s="24"/>
      <c r="R7991" s="24"/>
      <c r="S7991" s="24"/>
      <c r="T7991" s="29" t="str">
        <f>IF(H7991="","",IF(LEN(H7991)&lt;&gt;14,"ПИНФЛ 14 хонали эмас",IF(B7991="","Вилоят танланмаган",IF(C7991="","Туман танланмаган",IF(COUNTIFS(Рўйхатлар!$H$2:$H$209,B7991,Рўйхатлар!$I$2:$I$209,C7991)=0,"Туман вилоятга мос эмас",IF(J7991="","Хатлов тоифаси танланмаган",IF(K7991="","Сана кўрсатилмаган",IF(COUNTIF($H$6:$H$10005,H7991)&gt;1,"Такрорий ПИНФЛ",IF(OR(L7991="",M7991="",N7991="",O7991="",P7991=""),"Корхона, СТИР, соҳа, лавозим ёки ойлик кўрсатилмаган","✓")))))))))</f>
        <v/>
      </c>
      <c r="U7991" s="22" t="str">
        <f>IF(OR(H7991="",M7991=""),"",IF(COUNTIFS($B$6:B7991,B7991,$C$6:C7991,C7991,$M$6:M7991,M7991)=1,1,0))</f>
        <v/>
      </c>
    </row>
    <row r="7992" spans="1:21" x14ac:dyDescent="0.25">
      <c r="A7992" s="22" t="str">
        <f>IF(H7992="","",COUNTA($H$6:H7992))</f>
        <v/>
      </c>
      <c r="B7992" s="23"/>
      <c r="C7992" s="24"/>
      <c r="D7992" s="24"/>
      <c r="E7992" s="24"/>
      <c r="F7992" s="24"/>
      <c r="G7992" s="24"/>
      <c r="H7992" s="25"/>
      <c r="I7992" s="24"/>
      <c r="J7992" s="26"/>
      <c r="K7992" s="27"/>
      <c r="L7992" s="24"/>
      <c r="M7992" s="24"/>
      <c r="N7992" s="26"/>
      <c r="O7992" s="24"/>
      <c r="P7992" s="28"/>
      <c r="Q7992" s="24"/>
      <c r="R7992" s="24"/>
      <c r="S7992" s="24"/>
      <c r="T7992" s="29" t="str">
        <f>IF(H7992="","",IF(LEN(H7992)&lt;&gt;14,"ПИНФЛ 14 хонали эмас",IF(B7992="","Вилоят танланмаган",IF(C7992="","Туман танланмаган",IF(COUNTIFS(Рўйхатлар!$H$2:$H$209,B7992,Рўйхатлар!$I$2:$I$209,C7992)=0,"Туман вилоятга мос эмас",IF(J7992="","Хатлов тоифаси танланмаган",IF(K7992="","Сана кўрсатилмаган",IF(COUNTIF($H$6:$H$10005,H7992)&gt;1,"Такрорий ПИНФЛ",IF(OR(L7992="",M7992="",N7992="",O7992="",P7992=""),"Корхона, СТИР, соҳа, лавозим ёки ойлик кўрсатилмаган","✓")))))))))</f>
        <v/>
      </c>
      <c r="U7992" s="22" t="str">
        <f>IF(OR(H7992="",M7992=""),"",IF(COUNTIFS($B$6:B7992,B7992,$C$6:C7992,C7992,$M$6:M7992,M7992)=1,1,0))</f>
        <v/>
      </c>
    </row>
    <row r="7993" spans="1:21" x14ac:dyDescent="0.25">
      <c r="A7993" s="22" t="str">
        <f>IF(H7993="","",COUNTA($H$6:H7993))</f>
        <v/>
      </c>
      <c r="B7993" s="23"/>
      <c r="C7993" s="24"/>
      <c r="D7993" s="24"/>
      <c r="E7993" s="24"/>
      <c r="F7993" s="24"/>
      <c r="G7993" s="24"/>
      <c r="H7993" s="25"/>
      <c r="I7993" s="24"/>
      <c r="J7993" s="26"/>
      <c r="K7993" s="27"/>
      <c r="L7993" s="24"/>
      <c r="M7993" s="24"/>
      <c r="N7993" s="26"/>
      <c r="O7993" s="24"/>
      <c r="P7993" s="28"/>
      <c r="Q7993" s="24"/>
      <c r="R7993" s="24"/>
      <c r="S7993" s="24"/>
      <c r="T7993" s="29" t="str">
        <f>IF(H7993="","",IF(LEN(H7993)&lt;&gt;14,"ПИНФЛ 14 хонали эмас",IF(B7993="","Вилоят танланмаган",IF(C7993="","Туман танланмаган",IF(COUNTIFS(Рўйхатлар!$H$2:$H$209,B7993,Рўйхатлар!$I$2:$I$209,C7993)=0,"Туман вилоятга мос эмас",IF(J7993="","Хатлов тоифаси танланмаган",IF(K7993="","Сана кўрсатилмаган",IF(COUNTIF($H$6:$H$10005,H7993)&gt;1,"Такрорий ПИНФЛ",IF(OR(L7993="",M7993="",N7993="",O7993="",P7993=""),"Корхона, СТИР, соҳа, лавозим ёки ойлик кўрсатилмаган","✓")))))))))</f>
        <v/>
      </c>
      <c r="U7993" s="22" t="str">
        <f>IF(OR(H7993="",M7993=""),"",IF(COUNTIFS($B$6:B7993,B7993,$C$6:C7993,C7993,$M$6:M7993,M7993)=1,1,0))</f>
        <v/>
      </c>
    </row>
    <row r="7994" spans="1:21" x14ac:dyDescent="0.25">
      <c r="A7994" s="22" t="str">
        <f>IF(H7994="","",COUNTA($H$6:H7994))</f>
        <v/>
      </c>
      <c r="B7994" s="23"/>
      <c r="C7994" s="24"/>
      <c r="D7994" s="24"/>
      <c r="E7994" s="24"/>
      <c r="F7994" s="24"/>
      <c r="G7994" s="24"/>
      <c r="H7994" s="25"/>
      <c r="I7994" s="24"/>
      <c r="J7994" s="26"/>
      <c r="K7994" s="27"/>
      <c r="L7994" s="24"/>
      <c r="M7994" s="24"/>
      <c r="N7994" s="26"/>
      <c r="O7994" s="24"/>
      <c r="P7994" s="28"/>
      <c r="Q7994" s="24"/>
      <c r="R7994" s="24"/>
      <c r="S7994" s="24"/>
      <c r="T7994" s="29" t="str">
        <f>IF(H7994="","",IF(LEN(H7994)&lt;&gt;14,"ПИНФЛ 14 хонали эмас",IF(B7994="","Вилоят танланмаган",IF(C7994="","Туман танланмаган",IF(COUNTIFS(Рўйхатлар!$H$2:$H$209,B7994,Рўйхатлар!$I$2:$I$209,C7994)=0,"Туман вилоятга мос эмас",IF(J7994="","Хатлов тоифаси танланмаган",IF(K7994="","Сана кўрсатилмаган",IF(COUNTIF($H$6:$H$10005,H7994)&gt;1,"Такрорий ПИНФЛ",IF(OR(L7994="",M7994="",N7994="",O7994="",P7994=""),"Корхона, СТИР, соҳа, лавозим ёки ойлик кўрсатилмаган","✓")))))))))</f>
        <v/>
      </c>
      <c r="U7994" s="22" t="str">
        <f>IF(OR(H7994="",M7994=""),"",IF(COUNTIFS($B$6:B7994,B7994,$C$6:C7994,C7994,$M$6:M7994,M7994)=1,1,0))</f>
        <v/>
      </c>
    </row>
    <row r="7995" spans="1:21" x14ac:dyDescent="0.25">
      <c r="A7995" s="22" t="str">
        <f>IF(H7995="","",COUNTA($H$6:H7995))</f>
        <v/>
      </c>
      <c r="B7995" s="23"/>
      <c r="C7995" s="24"/>
      <c r="D7995" s="24"/>
      <c r="E7995" s="24"/>
      <c r="F7995" s="24"/>
      <c r="G7995" s="24"/>
      <c r="H7995" s="25"/>
      <c r="I7995" s="24"/>
      <c r="J7995" s="26"/>
      <c r="K7995" s="27"/>
      <c r="L7995" s="24"/>
      <c r="M7995" s="24"/>
      <c r="N7995" s="26"/>
      <c r="O7995" s="24"/>
      <c r="P7995" s="28"/>
      <c r="Q7995" s="24"/>
      <c r="R7995" s="24"/>
      <c r="S7995" s="24"/>
      <c r="T7995" s="29" t="str">
        <f>IF(H7995="","",IF(LEN(H7995)&lt;&gt;14,"ПИНФЛ 14 хонали эмас",IF(B7995="","Вилоят танланмаган",IF(C7995="","Туман танланмаган",IF(COUNTIFS(Рўйхатлар!$H$2:$H$209,B7995,Рўйхатлар!$I$2:$I$209,C7995)=0,"Туман вилоятга мос эмас",IF(J7995="","Хатлов тоифаси танланмаган",IF(K7995="","Сана кўрсатилмаган",IF(COUNTIF($H$6:$H$10005,H7995)&gt;1,"Такрорий ПИНФЛ",IF(OR(L7995="",M7995="",N7995="",O7995="",P7995=""),"Корхона, СТИР, соҳа, лавозим ёки ойлик кўрсатилмаган","✓")))))))))</f>
        <v/>
      </c>
      <c r="U7995" s="22" t="str">
        <f>IF(OR(H7995="",M7995=""),"",IF(COUNTIFS($B$6:B7995,B7995,$C$6:C7995,C7995,$M$6:M7995,M7995)=1,1,0))</f>
        <v/>
      </c>
    </row>
    <row r="7996" spans="1:21" x14ac:dyDescent="0.25">
      <c r="A7996" s="22" t="str">
        <f>IF(H7996="","",COUNTA($H$6:H7996))</f>
        <v/>
      </c>
      <c r="B7996" s="23"/>
      <c r="C7996" s="24"/>
      <c r="D7996" s="24"/>
      <c r="E7996" s="24"/>
      <c r="F7996" s="24"/>
      <c r="G7996" s="24"/>
      <c r="H7996" s="25"/>
      <c r="I7996" s="24"/>
      <c r="J7996" s="26"/>
      <c r="K7996" s="27"/>
      <c r="L7996" s="24"/>
      <c r="M7996" s="24"/>
      <c r="N7996" s="26"/>
      <c r="O7996" s="24"/>
      <c r="P7996" s="28"/>
      <c r="Q7996" s="24"/>
      <c r="R7996" s="24"/>
      <c r="S7996" s="24"/>
      <c r="T7996" s="29" t="str">
        <f>IF(H7996="","",IF(LEN(H7996)&lt;&gt;14,"ПИНФЛ 14 хонали эмас",IF(B7996="","Вилоят танланмаган",IF(C7996="","Туман танланмаган",IF(COUNTIFS(Рўйхатлар!$H$2:$H$209,B7996,Рўйхатлар!$I$2:$I$209,C7996)=0,"Туман вилоятга мос эмас",IF(J7996="","Хатлов тоифаси танланмаган",IF(K7996="","Сана кўрсатилмаган",IF(COUNTIF($H$6:$H$10005,H7996)&gt;1,"Такрорий ПИНФЛ",IF(OR(L7996="",M7996="",N7996="",O7996="",P7996=""),"Корхона, СТИР, соҳа, лавозим ёки ойлик кўрсатилмаган","✓")))))))))</f>
        <v/>
      </c>
      <c r="U7996" s="22" t="str">
        <f>IF(OR(H7996="",M7996=""),"",IF(COUNTIFS($B$6:B7996,B7996,$C$6:C7996,C7996,$M$6:M7996,M7996)=1,1,0))</f>
        <v/>
      </c>
    </row>
    <row r="7997" spans="1:21" x14ac:dyDescent="0.25">
      <c r="A7997" s="22" t="str">
        <f>IF(H7997="","",COUNTA($H$6:H7997))</f>
        <v/>
      </c>
      <c r="B7997" s="23"/>
      <c r="C7997" s="24"/>
      <c r="D7997" s="24"/>
      <c r="E7997" s="24"/>
      <c r="F7997" s="24"/>
      <c r="G7997" s="24"/>
      <c r="H7997" s="25"/>
      <c r="I7997" s="24"/>
      <c r="J7997" s="26"/>
      <c r="K7997" s="27"/>
      <c r="L7997" s="24"/>
      <c r="M7997" s="24"/>
      <c r="N7997" s="26"/>
      <c r="O7997" s="24"/>
      <c r="P7997" s="28"/>
      <c r="Q7997" s="24"/>
      <c r="R7997" s="24"/>
      <c r="S7997" s="24"/>
      <c r="T7997" s="29" t="str">
        <f>IF(H7997="","",IF(LEN(H7997)&lt;&gt;14,"ПИНФЛ 14 хонали эмас",IF(B7997="","Вилоят танланмаган",IF(C7997="","Туман танланмаган",IF(COUNTIFS(Рўйхатлар!$H$2:$H$209,B7997,Рўйхатлар!$I$2:$I$209,C7997)=0,"Туман вилоятга мос эмас",IF(J7997="","Хатлов тоифаси танланмаган",IF(K7997="","Сана кўрсатилмаган",IF(COUNTIF($H$6:$H$10005,H7997)&gt;1,"Такрорий ПИНФЛ",IF(OR(L7997="",M7997="",N7997="",O7997="",P7997=""),"Корхона, СТИР, соҳа, лавозим ёки ойлик кўрсатилмаган","✓")))))))))</f>
        <v/>
      </c>
      <c r="U7997" s="22" t="str">
        <f>IF(OR(H7997="",M7997=""),"",IF(COUNTIFS($B$6:B7997,B7997,$C$6:C7997,C7997,$M$6:M7997,M7997)=1,1,0))</f>
        <v/>
      </c>
    </row>
    <row r="7998" spans="1:21" x14ac:dyDescent="0.25">
      <c r="A7998" s="22" t="str">
        <f>IF(H7998="","",COUNTA($H$6:H7998))</f>
        <v/>
      </c>
      <c r="B7998" s="23"/>
      <c r="C7998" s="24"/>
      <c r="D7998" s="24"/>
      <c r="E7998" s="24"/>
      <c r="F7998" s="24"/>
      <c r="G7998" s="24"/>
      <c r="H7998" s="25"/>
      <c r="I7998" s="24"/>
      <c r="J7998" s="26"/>
      <c r="K7998" s="27"/>
      <c r="L7998" s="24"/>
      <c r="M7998" s="24"/>
      <c r="N7998" s="26"/>
      <c r="O7998" s="24"/>
      <c r="P7998" s="28"/>
      <c r="Q7998" s="24"/>
      <c r="R7998" s="24"/>
      <c r="S7998" s="24"/>
      <c r="T7998" s="29" t="str">
        <f>IF(H7998="","",IF(LEN(H7998)&lt;&gt;14,"ПИНФЛ 14 хонали эмас",IF(B7998="","Вилоят танланмаган",IF(C7998="","Туман танланмаган",IF(COUNTIFS(Рўйхатлар!$H$2:$H$209,B7998,Рўйхатлар!$I$2:$I$209,C7998)=0,"Туман вилоятга мос эмас",IF(J7998="","Хатлов тоифаси танланмаган",IF(K7998="","Сана кўрсатилмаган",IF(COUNTIF($H$6:$H$10005,H7998)&gt;1,"Такрорий ПИНФЛ",IF(OR(L7998="",M7998="",N7998="",O7998="",P7998=""),"Корхона, СТИР, соҳа, лавозим ёки ойлик кўрсатилмаган","✓")))))))))</f>
        <v/>
      </c>
      <c r="U7998" s="22" t="str">
        <f>IF(OR(H7998="",M7998=""),"",IF(COUNTIFS($B$6:B7998,B7998,$C$6:C7998,C7998,$M$6:M7998,M7998)=1,1,0))</f>
        <v/>
      </c>
    </row>
    <row r="7999" spans="1:21" x14ac:dyDescent="0.25">
      <c r="A7999" s="22" t="str">
        <f>IF(H7999="","",COUNTA($H$6:H7999))</f>
        <v/>
      </c>
      <c r="B7999" s="23"/>
      <c r="C7999" s="24"/>
      <c r="D7999" s="24"/>
      <c r="E7999" s="24"/>
      <c r="F7999" s="24"/>
      <c r="G7999" s="24"/>
      <c r="H7999" s="25"/>
      <c r="I7999" s="24"/>
      <c r="J7999" s="26"/>
      <c r="K7999" s="27"/>
      <c r="L7999" s="24"/>
      <c r="M7999" s="24"/>
      <c r="N7999" s="26"/>
      <c r="O7999" s="24"/>
      <c r="P7999" s="28"/>
      <c r="Q7999" s="24"/>
      <c r="R7999" s="24"/>
      <c r="S7999" s="24"/>
      <c r="T7999" s="29" t="str">
        <f>IF(H7999="","",IF(LEN(H7999)&lt;&gt;14,"ПИНФЛ 14 хонали эмас",IF(B7999="","Вилоят танланмаган",IF(C7999="","Туман танланмаган",IF(COUNTIFS(Рўйхатлар!$H$2:$H$209,B7999,Рўйхатлар!$I$2:$I$209,C7999)=0,"Туман вилоятга мос эмас",IF(J7999="","Хатлов тоифаси танланмаган",IF(K7999="","Сана кўрсатилмаган",IF(COUNTIF($H$6:$H$10005,H7999)&gt;1,"Такрорий ПИНФЛ",IF(OR(L7999="",M7999="",N7999="",O7999="",P7999=""),"Корхона, СТИР, соҳа, лавозим ёки ойлик кўрсатилмаган","✓")))))))))</f>
        <v/>
      </c>
      <c r="U7999" s="22" t="str">
        <f>IF(OR(H7999="",M7999=""),"",IF(COUNTIFS($B$6:B7999,B7999,$C$6:C7999,C7999,$M$6:M7999,M7999)=1,1,0))</f>
        <v/>
      </c>
    </row>
    <row r="8000" spans="1:21" x14ac:dyDescent="0.25">
      <c r="A8000" s="22" t="str">
        <f>IF(H8000="","",COUNTA($H$6:H8000))</f>
        <v/>
      </c>
      <c r="B8000" s="23"/>
      <c r="C8000" s="24"/>
      <c r="D8000" s="24"/>
      <c r="E8000" s="24"/>
      <c r="F8000" s="24"/>
      <c r="G8000" s="24"/>
      <c r="H8000" s="25"/>
      <c r="I8000" s="24"/>
      <c r="J8000" s="26"/>
      <c r="K8000" s="27"/>
      <c r="L8000" s="24"/>
      <c r="M8000" s="24"/>
      <c r="N8000" s="26"/>
      <c r="O8000" s="24"/>
      <c r="P8000" s="28"/>
      <c r="Q8000" s="24"/>
      <c r="R8000" s="24"/>
      <c r="S8000" s="24"/>
      <c r="T8000" s="29" t="str">
        <f>IF(H8000="","",IF(LEN(H8000)&lt;&gt;14,"ПИНФЛ 14 хонали эмас",IF(B8000="","Вилоят танланмаган",IF(C8000="","Туман танланмаган",IF(COUNTIFS(Рўйхатлар!$H$2:$H$209,B8000,Рўйхатлар!$I$2:$I$209,C8000)=0,"Туман вилоятга мос эмас",IF(J8000="","Хатлов тоифаси танланмаган",IF(K8000="","Сана кўрсатилмаган",IF(COUNTIF($H$6:$H$10005,H8000)&gt;1,"Такрорий ПИНФЛ",IF(OR(L8000="",M8000="",N8000="",O8000="",P8000=""),"Корхона, СТИР, соҳа, лавозим ёки ойлик кўрсатилмаган","✓")))))))))</f>
        <v/>
      </c>
      <c r="U8000" s="22" t="str">
        <f>IF(OR(H8000="",M8000=""),"",IF(COUNTIFS($B$6:B8000,B8000,$C$6:C8000,C8000,$M$6:M8000,M8000)=1,1,0))</f>
        <v/>
      </c>
    </row>
    <row r="8001" spans="1:21" x14ac:dyDescent="0.25">
      <c r="A8001" s="22" t="str">
        <f>IF(H8001="","",COUNTA($H$6:H8001))</f>
        <v/>
      </c>
      <c r="B8001" s="23"/>
      <c r="C8001" s="24"/>
      <c r="D8001" s="24"/>
      <c r="E8001" s="24"/>
      <c r="F8001" s="24"/>
      <c r="G8001" s="24"/>
      <c r="H8001" s="25"/>
      <c r="I8001" s="24"/>
      <c r="J8001" s="26"/>
      <c r="K8001" s="27"/>
      <c r="L8001" s="24"/>
      <c r="M8001" s="24"/>
      <c r="N8001" s="26"/>
      <c r="O8001" s="24"/>
      <c r="P8001" s="28"/>
      <c r="Q8001" s="24"/>
      <c r="R8001" s="24"/>
      <c r="S8001" s="24"/>
      <c r="T8001" s="29" t="str">
        <f>IF(H8001="","",IF(LEN(H8001)&lt;&gt;14,"ПИНФЛ 14 хонали эмас",IF(B8001="","Вилоят танланмаган",IF(C8001="","Туман танланмаган",IF(COUNTIFS(Рўйхатлар!$H$2:$H$209,B8001,Рўйхатлар!$I$2:$I$209,C8001)=0,"Туман вилоятга мос эмас",IF(J8001="","Хатлов тоифаси танланмаган",IF(K8001="","Сана кўрсатилмаган",IF(COUNTIF($H$6:$H$10005,H8001)&gt;1,"Такрорий ПИНФЛ",IF(OR(L8001="",M8001="",N8001="",O8001="",P8001=""),"Корхона, СТИР, соҳа, лавозим ёки ойлик кўрсатилмаган","✓")))))))))</f>
        <v/>
      </c>
      <c r="U8001" s="22" t="str">
        <f>IF(OR(H8001="",M8001=""),"",IF(COUNTIFS($B$6:B8001,B8001,$C$6:C8001,C8001,$M$6:M8001,M8001)=1,1,0))</f>
        <v/>
      </c>
    </row>
    <row r="8002" spans="1:21" x14ac:dyDescent="0.25">
      <c r="A8002" s="22" t="str">
        <f>IF(H8002="","",COUNTA($H$6:H8002))</f>
        <v/>
      </c>
      <c r="B8002" s="23"/>
      <c r="C8002" s="24"/>
      <c r="D8002" s="24"/>
      <c r="E8002" s="24"/>
      <c r="F8002" s="24"/>
      <c r="G8002" s="24"/>
      <c r="H8002" s="25"/>
      <c r="I8002" s="24"/>
      <c r="J8002" s="26"/>
      <c r="K8002" s="27"/>
      <c r="L8002" s="24"/>
      <c r="M8002" s="24"/>
      <c r="N8002" s="26"/>
      <c r="O8002" s="24"/>
      <c r="P8002" s="28"/>
      <c r="Q8002" s="24"/>
      <c r="R8002" s="24"/>
      <c r="S8002" s="24"/>
      <c r="T8002" s="29" t="str">
        <f>IF(H8002="","",IF(LEN(H8002)&lt;&gt;14,"ПИНФЛ 14 хонали эмас",IF(B8002="","Вилоят танланмаган",IF(C8002="","Туман танланмаган",IF(COUNTIFS(Рўйхатлар!$H$2:$H$209,B8002,Рўйхатлар!$I$2:$I$209,C8002)=0,"Туман вилоятга мос эмас",IF(J8002="","Хатлов тоифаси танланмаган",IF(K8002="","Сана кўрсатилмаган",IF(COUNTIF($H$6:$H$10005,H8002)&gt;1,"Такрорий ПИНФЛ",IF(OR(L8002="",M8002="",N8002="",O8002="",P8002=""),"Корхона, СТИР, соҳа, лавозим ёки ойлик кўрсатилмаган","✓")))))))))</f>
        <v/>
      </c>
      <c r="U8002" s="22" t="str">
        <f>IF(OR(H8002="",M8002=""),"",IF(COUNTIFS($B$6:B8002,B8002,$C$6:C8002,C8002,$M$6:M8002,M8002)=1,1,0))</f>
        <v/>
      </c>
    </row>
    <row r="8003" spans="1:21" x14ac:dyDescent="0.25">
      <c r="A8003" s="22" t="str">
        <f>IF(H8003="","",COUNTA($H$6:H8003))</f>
        <v/>
      </c>
      <c r="B8003" s="23"/>
      <c r="C8003" s="24"/>
      <c r="D8003" s="24"/>
      <c r="E8003" s="24"/>
      <c r="F8003" s="24"/>
      <c r="G8003" s="24"/>
      <c r="H8003" s="25"/>
      <c r="I8003" s="24"/>
      <c r="J8003" s="26"/>
      <c r="K8003" s="27"/>
      <c r="L8003" s="24"/>
      <c r="M8003" s="24"/>
      <c r="N8003" s="26"/>
      <c r="O8003" s="24"/>
      <c r="P8003" s="28"/>
      <c r="Q8003" s="24"/>
      <c r="R8003" s="24"/>
      <c r="S8003" s="24"/>
      <c r="T8003" s="29" t="str">
        <f>IF(H8003="","",IF(LEN(H8003)&lt;&gt;14,"ПИНФЛ 14 хонали эмас",IF(B8003="","Вилоят танланмаган",IF(C8003="","Туман танланмаган",IF(COUNTIFS(Рўйхатлар!$H$2:$H$209,B8003,Рўйхатлар!$I$2:$I$209,C8003)=0,"Туман вилоятга мос эмас",IF(J8003="","Хатлов тоифаси танланмаган",IF(K8003="","Сана кўрсатилмаган",IF(COUNTIF($H$6:$H$10005,H8003)&gt;1,"Такрорий ПИНФЛ",IF(OR(L8003="",M8003="",N8003="",O8003="",P8003=""),"Корхона, СТИР, соҳа, лавозим ёки ойлик кўрсатилмаган","✓")))))))))</f>
        <v/>
      </c>
      <c r="U8003" s="22" t="str">
        <f>IF(OR(H8003="",M8003=""),"",IF(COUNTIFS($B$6:B8003,B8003,$C$6:C8003,C8003,$M$6:M8003,M8003)=1,1,0))</f>
        <v/>
      </c>
    </row>
    <row r="8004" spans="1:21" x14ac:dyDescent="0.25">
      <c r="A8004" s="22" t="str">
        <f>IF(H8004="","",COUNTA($H$6:H8004))</f>
        <v/>
      </c>
      <c r="B8004" s="23"/>
      <c r="C8004" s="24"/>
      <c r="D8004" s="24"/>
      <c r="E8004" s="24"/>
      <c r="F8004" s="24"/>
      <c r="G8004" s="24"/>
      <c r="H8004" s="25"/>
      <c r="I8004" s="24"/>
      <c r="J8004" s="26"/>
      <c r="K8004" s="27"/>
      <c r="L8004" s="24"/>
      <c r="M8004" s="24"/>
      <c r="N8004" s="26"/>
      <c r="O8004" s="24"/>
      <c r="P8004" s="28"/>
      <c r="Q8004" s="24"/>
      <c r="R8004" s="24"/>
      <c r="S8004" s="24"/>
      <c r="T8004" s="29" t="str">
        <f>IF(H8004="","",IF(LEN(H8004)&lt;&gt;14,"ПИНФЛ 14 хонали эмас",IF(B8004="","Вилоят танланмаган",IF(C8004="","Туман танланмаган",IF(COUNTIFS(Рўйхатлар!$H$2:$H$209,B8004,Рўйхатлар!$I$2:$I$209,C8004)=0,"Туман вилоятга мос эмас",IF(J8004="","Хатлов тоифаси танланмаган",IF(K8004="","Сана кўрсатилмаган",IF(COUNTIF($H$6:$H$10005,H8004)&gt;1,"Такрорий ПИНФЛ",IF(OR(L8004="",M8004="",N8004="",O8004="",P8004=""),"Корхона, СТИР, соҳа, лавозим ёки ойлик кўрсатилмаган","✓")))))))))</f>
        <v/>
      </c>
      <c r="U8004" s="22" t="str">
        <f>IF(OR(H8004="",M8004=""),"",IF(COUNTIFS($B$6:B8004,B8004,$C$6:C8004,C8004,$M$6:M8004,M8004)=1,1,0))</f>
        <v/>
      </c>
    </row>
    <row r="8005" spans="1:21" x14ac:dyDescent="0.25">
      <c r="A8005" s="22" t="str">
        <f>IF(H8005="","",COUNTA($H$6:H8005))</f>
        <v/>
      </c>
      <c r="B8005" s="23"/>
      <c r="C8005" s="24"/>
      <c r="D8005" s="24"/>
      <c r="E8005" s="24"/>
      <c r="F8005" s="24"/>
      <c r="G8005" s="24"/>
      <c r="H8005" s="25"/>
      <c r="I8005" s="24"/>
      <c r="J8005" s="26"/>
      <c r="K8005" s="27"/>
      <c r="L8005" s="24"/>
      <c r="M8005" s="24"/>
      <c r="N8005" s="26"/>
      <c r="O8005" s="24"/>
      <c r="P8005" s="28"/>
      <c r="Q8005" s="24"/>
      <c r="R8005" s="24"/>
      <c r="S8005" s="24"/>
      <c r="T8005" s="29" t="str">
        <f>IF(H8005="","",IF(LEN(H8005)&lt;&gt;14,"ПИНФЛ 14 хонали эмас",IF(B8005="","Вилоят танланмаган",IF(C8005="","Туман танланмаган",IF(COUNTIFS(Рўйхатлар!$H$2:$H$209,B8005,Рўйхатлар!$I$2:$I$209,C8005)=0,"Туман вилоятга мос эмас",IF(J8005="","Хатлов тоифаси танланмаган",IF(K8005="","Сана кўрсатилмаган",IF(COUNTIF($H$6:$H$10005,H8005)&gt;1,"Такрорий ПИНФЛ",IF(OR(L8005="",M8005="",N8005="",O8005="",P8005=""),"Корхона, СТИР, соҳа, лавозим ёки ойлик кўрсатилмаган","✓")))))))))</f>
        <v/>
      </c>
      <c r="U8005" s="22" t="str">
        <f>IF(OR(H8005="",M8005=""),"",IF(COUNTIFS($B$6:B8005,B8005,$C$6:C8005,C8005,$M$6:M8005,M8005)=1,1,0))</f>
        <v/>
      </c>
    </row>
    <row r="8006" spans="1:21" x14ac:dyDescent="0.25">
      <c r="A8006" s="22" t="str">
        <f>IF(H8006="","",COUNTA($H$6:H8006))</f>
        <v/>
      </c>
      <c r="B8006" s="23"/>
      <c r="C8006" s="24"/>
      <c r="D8006" s="24"/>
      <c r="E8006" s="24"/>
      <c r="F8006" s="24"/>
      <c r="G8006" s="24"/>
      <c r="H8006" s="25"/>
      <c r="I8006" s="24"/>
      <c r="J8006" s="26"/>
      <c r="K8006" s="27"/>
      <c r="L8006" s="24"/>
      <c r="M8006" s="24"/>
      <c r="N8006" s="26"/>
      <c r="O8006" s="24"/>
      <c r="P8006" s="28"/>
      <c r="Q8006" s="24"/>
      <c r="R8006" s="24"/>
      <c r="S8006" s="24"/>
      <c r="T8006" s="29" t="str">
        <f>IF(H8006="","",IF(LEN(H8006)&lt;&gt;14,"ПИНФЛ 14 хонали эмас",IF(B8006="","Вилоят танланмаган",IF(C8006="","Туман танланмаган",IF(COUNTIFS(Рўйхатлар!$H$2:$H$209,B8006,Рўйхатлар!$I$2:$I$209,C8006)=0,"Туман вилоятга мос эмас",IF(J8006="","Хатлов тоифаси танланмаган",IF(K8006="","Сана кўрсатилмаган",IF(COUNTIF($H$6:$H$10005,H8006)&gt;1,"Такрорий ПИНФЛ",IF(OR(L8006="",M8006="",N8006="",O8006="",P8006=""),"Корхона, СТИР, соҳа, лавозим ёки ойлик кўрсатилмаган","✓")))))))))</f>
        <v/>
      </c>
      <c r="U8006" s="22" t="str">
        <f>IF(OR(H8006="",M8006=""),"",IF(COUNTIFS($B$6:B8006,B8006,$C$6:C8006,C8006,$M$6:M8006,M8006)=1,1,0))</f>
        <v/>
      </c>
    </row>
    <row r="8007" spans="1:21" x14ac:dyDescent="0.25">
      <c r="A8007" s="22" t="str">
        <f>IF(H8007="","",COUNTA($H$6:H8007))</f>
        <v/>
      </c>
      <c r="B8007" s="23"/>
      <c r="C8007" s="24"/>
      <c r="D8007" s="24"/>
      <c r="E8007" s="24"/>
      <c r="F8007" s="24"/>
      <c r="G8007" s="24"/>
      <c r="H8007" s="25"/>
      <c r="I8007" s="24"/>
      <c r="J8007" s="26"/>
      <c r="K8007" s="27"/>
      <c r="L8007" s="24"/>
      <c r="M8007" s="24"/>
      <c r="N8007" s="26"/>
      <c r="O8007" s="24"/>
      <c r="P8007" s="28"/>
      <c r="Q8007" s="24"/>
      <c r="R8007" s="24"/>
      <c r="S8007" s="24"/>
      <c r="T8007" s="29" t="str">
        <f>IF(H8007="","",IF(LEN(H8007)&lt;&gt;14,"ПИНФЛ 14 хонали эмас",IF(B8007="","Вилоят танланмаган",IF(C8007="","Туман танланмаган",IF(COUNTIFS(Рўйхатлар!$H$2:$H$209,B8007,Рўйхатлар!$I$2:$I$209,C8007)=0,"Туман вилоятга мос эмас",IF(J8007="","Хатлов тоифаси танланмаган",IF(K8007="","Сана кўрсатилмаган",IF(COUNTIF($H$6:$H$10005,H8007)&gt;1,"Такрорий ПИНФЛ",IF(OR(L8007="",M8007="",N8007="",O8007="",P8007=""),"Корхона, СТИР, соҳа, лавозим ёки ойлик кўрсатилмаган","✓")))))))))</f>
        <v/>
      </c>
      <c r="U8007" s="22" t="str">
        <f>IF(OR(H8007="",M8007=""),"",IF(COUNTIFS($B$6:B8007,B8007,$C$6:C8007,C8007,$M$6:M8007,M8007)=1,1,0))</f>
        <v/>
      </c>
    </row>
    <row r="8008" spans="1:21" x14ac:dyDescent="0.25">
      <c r="A8008" s="22" t="str">
        <f>IF(H8008="","",COUNTA($H$6:H8008))</f>
        <v/>
      </c>
      <c r="B8008" s="23"/>
      <c r="C8008" s="24"/>
      <c r="D8008" s="24"/>
      <c r="E8008" s="24"/>
      <c r="F8008" s="24"/>
      <c r="G8008" s="24"/>
      <c r="H8008" s="25"/>
      <c r="I8008" s="24"/>
      <c r="J8008" s="26"/>
      <c r="K8008" s="27"/>
      <c r="L8008" s="24"/>
      <c r="M8008" s="24"/>
      <c r="N8008" s="26"/>
      <c r="O8008" s="24"/>
      <c r="P8008" s="28"/>
      <c r="Q8008" s="24"/>
      <c r="R8008" s="24"/>
      <c r="S8008" s="24"/>
      <c r="T8008" s="29" t="str">
        <f>IF(H8008="","",IF(LEN(H8008)&lt;&gt;14,"ПИНФЛ 14 хонали эмас",IF(B8008="","Вилоят танланмаган",IF(C8008="","Туман танланмаган",IF(COUNTIFS(Рўйхатлар!$H$2:$H$209,B8008,Рўйхатлар!$I$2:$I$209,C8008)=0,"Туман вилоятга мос эмас",IF(J8008="","Хатлов тоифаси танланмаган",IF(K8008="","Сана кўрсатилмаган",IF(COUNTIF($H$6:$H$10005,H8008)&gt;1,"Такрорий ПИНФЛ",IF(OR(L8008="",M8008="",N8008="",O8008="",P8008=""),"Корхона, СТИР, соҳа, лавозим ёки ойлик кўрсатилмаган","✓")))))))))</f>
        <v/>
      </c>
      <c r="U8008" s="22" t="str">
        <f>IF(OR(H8008="",M8008=""),"",IF(COUNTIFS($B$6:B8008,B8008,$C$6:C8008,C8008,$M$6:M8008,M8008)=1,1,0))</f>
        <v/>
      </c>
    </row>
    <row r="8009" spans="1:21" x14ac:dyDescent="0.25">
      <c r="A8009" s="22" t="str">
        <f>IF(H8009="","",COUNTA($H$6:H8009))</f>
        <v/>
      </c>
      <c r="B8009" s="23"/>
      <c r="C8009" s="24"/>
      <c r="D8009" s="24"/>
      <c r="E8009" s="24"/>
      <c r="F8009" s="24"/>
      <c r="G8009" s="24"/>
      <c r="H8009" s="25"/>
      <c r="I8009" s="24"/>
      <c r="J8009" s="26"/>
      <c r="K8009" s="27"/>
      <c r="L8009" s="24"/>
      <c r="M8009" s="24"/>
      <c r="N8009" s="26"/>
      <c r="O8009" s="24"/>
      <c r="P8009" s="28"/>
      <c r="Q8009" s="24"/>
      <c r="R8009" s="24"/>
      <c r="S8009" s="24"/>
      <c r="T8009" s="29" t="str">
        <f>IF(H8009="","",IF(LEN(H8009)&lt;&gt;14,"ПИНФЛ 14 хонали эмас",IF(B8009="","Вилоят танланмаган",IF(C8009="","Туман танланмаган",IF(COUNTIFS(Рўйхатлар!$H$2:$H$209,B8009,Рўйхатлар!$I$2:$I$209,C8009)=0,"Туман вилоятга мос эмас",IF(J8009="","Хатлов тоифаси танланмаган",IF(K8009="","Сана кўрсатилмаган",IF(COUNTIF($H$6:$H$10005,H8009)&gt;1,"Такрорий ПИНФЛ",IF(OR(L8009="",M8009="",N8009="",O8009="",P8009=""),"Корхона, СТИР, соҳа, лавозим ёки ойлик кўрсатилмаган","✓")))))))))</f>
        <v/>
      </c>
      <c r="U8009" s="22" t="str">
        <f>IF(OR(H8009="",M8009=""),"",IF(COUNTIFS($B$6:B8009,B8009,$C$6:C8009,C8009,$M$6:M8009,M8009)=1,1,0))</f>
        <v/>
      </c>
    </row>
    <row r="8010" spans="1:21" x14ac:dyDescent="0.25">
      <c r="A8010" s="22" t="str">
        <f>IF(H8010="","",COUNTA($H$6:H8010))</f>
        <v/>
      </c>
      <c r="B8010" s="23"/>
      <c r="C8010" s="24"/>
      <c r="D8010" s="24"/>
      <c r="E8010" s="24"/>
      <c r="F8010" s="24"/>
      <c r="G8010" s="24"/>
      <c r="H8010" s="25"/>
      <c r="I8010" s="24"/>
      <c r="J8010" s="26"/>
      <c r="K8010" s="27"/>
      <c r="L8010" s="24"/>
      <c r="M8010" s="24"/>
      <c r="N8010" s="26"/>
      <c r="O8010" s="24"/>
      <c r="P8010" s="28"/>
      <c r="Q8010" s="24"/>
      <c r="R8010" s="24"/>
      <c r="S8010" s="24"/>
      <c r="T8010" s="29" t="str">
        <f>IF(H8010="","",IF(LEN(H8010)&lt;&gt;14,"ПИНФЛ 14 хонали эмас",IF(B8010="","Вилоят танланмаган",IF(C8010="","Туман танланмаган",IF(COUNTIFS(Рўйхатлар!$H$2:$H$209,B8010,Рўйхатлар!$I$2:$I$209,C8010)=0,"Туман вилоятга мос эмас",IF(J8010="","Хатлов тоифаси танланмаган",IF(K8010="","Сана кўрсатилмаган",IF(COUNTIF($H$6:$H$10005,H8010)&gt;1,"Такрорий ПИНФЛ",IF(OR(L8010="",M8010="",N8010="",O8010="",P8010=""),"Корхона, СТИР, соҳа, лавозим ёки ойлик кўрсатилмаган","✓")))))))))</f>
        <v/>
      </c>
      <c r="U8010" s="22" t="str">
        <f>IF(OR(H8010="",M8010=""),"",IF(COUNTIFS($B$6:B8010,B8010,$C$6:C8010,C8010,$M$6:M8010,M8010)=1,1,0))</f>
        <v/>
      </c>
    </row>
    <row r="8011" spans="1:21" x14ac:dyDescent="0.25">
      <c r="A8011" s="22" t="str">
        <f>IF(H8011="","",COUNTA($H$6:H8011))</f>
        <v/>
      </c>
      <c r="B8011" s="23"/>
      <c r="C8011" s="24"/>
      <c r="D8011" s="24"/>
      <c r="E8011" s="24"/>
      <c r="F8011" s="24"/>
      <c r="G8011" s="24"/>
      <c r="H8011" s="25"/>
      <c r="I8011" s="24"/>
      <c r="J8011" s="26"/>
      <c r="K8011" s="27"/>
      <c r="L8011" s="24"/>
      <c r="M8011" s="24"/>
      <c r="N8011" s="26"/>
      <c r="O8011" s="24"/>
      <c r="P8011" s="28"/>
      <c r="Q8011" s="24"/>
      <c r="R8011" s="24"/>
      <c r="S8011" s="24"/>
      <c r="T8011" s="29" t="str">
        <f>IF(H8011="","",IF(LEN(H8011)&lt;&gt;14,"ПИНФЛ 14 хонали эмас",IF(B8011="","Вилоят танланмаган",IF(C8011="","Туман танланмаган",IF(COUNTIFS(Рўйхатлар!$H$2:$H$209,B8011,Рўйхатлар!$I$2:$I$209,C8011)=0,"Туман вилоятга мос эмас",IF(J8011="","Хатлов тоифаси танланмаган",IF(K8011="","Сана кўрсатилмаган",IF(COUNTIF($H$6:$H$10005,H8011)&gt;1,"Такрорий ПИНФЛ",IF(OR(L8011="",M8011="",N8011="",O8011="",P8011=""),"Корхона, СТИР, соҳа, лавозим ёки ойлик кўрсатилмаган","✓")))))))))</f>
        <v/>
      </c>
      <c r="U8011" s="22" t="str">
        <f>IF(OR(H8011="",M8011=""),"",IF(COUNTIFS($B$6:B8011,B8011,$C$6:C8011,C8011,$M$6:M8011,M8011)=1,1,0))</f>
        <v/>
      </c>
    </row>
    <row r="8012" spans="1:21" x14ac:dyDescent="0.25">
      <c r="A8012" s="22" t="str">
        <f>IF(H8012="","",COUNTA($H$6:H8012))</f>
        <v/>
      </c>
      <c r="B8012" s="23"/>
      <c r="C8012" s="24"/>
      <c r="D8012" s="24"/>
      <c r="E8012" s="24"/>
      <c r="F8012" s="24"/>
      <c r="G8012" s="24"/>
      <c r="H8012" s="25"/>
      <c r="I8012" s="24"/>
      <c r="J8012" s="26"/>
      <c r="K8012" s="27"/>
      <c r="L8012" s="24"/>
      <c r="M8012" s="24"/>
      <c r="N8012" s="26"/>
      <c r="O8012" s="24"/>
      <c r="P8012" s="28"/>
      <c r="Q8012" s="24"/>
      <c r="R8012" s="24"/>
      <c r="S8012" s="24"/>
      <c r="T8012" s="29" t="str">
        <f>IF(H8012="","",IF(LEN(H8012)&lt;&gt;14,"ПИНФЛ 14 хонали эмас",IF(B8012="","Вилоят танланмаган",IF(C8012="","Туман танланмаган",IF(COUNTIFS(Рўйхатлар!$H$2:$H$209,B8012,Рўйхатлар!$I$2:$I$209,C8012)=0,"Туман вилоятга мос эмас",IF(J8012="","Хатлов тоифаси танланмаган",IF(K8012="","Сана кўрсатилмаган",IF(COUNTIF($H$6:$H$10005,H8012)&gt;1,"Такрорий ПИНФЛ",IF(OR(L8012="",M8012="",N8012="",O8012="",P8012=""),"Корхона, СТИР, соҳа, лавозим ёки ойлик кўрсатилмаган","✓")))))))))</f>
        <v/>
      </c>
      <c r="U8012" s="22" t="str">
        <f>IF(OR(H8012="",M8012=""),"",IF(COUNTIFS($B$6:B8012,B8012,$C$6:C8012,C8012,$M$6:M8012,M8012)=1,1,0))</f>
        <v/>
      </c>
    </row>
    <row r="8013" spans="1:21" x14ac:dyDescent="0.25">
      <c r="A8013" s="22" t="str">
        <f>IF(H8013="","",COUNTA($H$6:H8013))</f>
        <v/>
      </c>
      <c r="B8013" s="23"/>
      <c r="C8013" s="24"/>
      <c r="D8013" s="24"/>
      <c r="E8013" s="24"/>
      <c r="F8013" s="24"/>
      <c r="G8013" s="24"/>
      <c r="H8013" s="25"/>
      <c r="I8013" s="24"/>
      <c r="J8013" s="26"/>
      <c r="K8013" s="27"/>
      <c r="L8013" s="24"/>
      <c r="M8013" s="24"/>
      <c r="N8013" s="26"/>
      <c r="O8013" s="24"/>
      <c r="P8013" s="28"/>
      <c r="Q8013" s="24"/>
      <c r="R8013" s="24"/>
      <c r="S8013" s="24"/>
      <c r="T8013" s="29" t="str">
        <f>IF(H8013="","",IF(LEN(H8013)&lt;&gt;14,"ПИНФЛ 14 хонали эмас",IF(B8013="","Вилоят танланмаган",IF(C8013="","Туман танланмаган",IF(COUNTIFS(Рўйхатлар!$H$2:$H$209,B8013,Рўйхатлар!$I$2:$I$209,C8013)=0,"Туман вилоятга мос эмас",IF(J8013="","Хатлов тоифаси танланмаган",IF(K8013="","Сана кўрсатилмаган",IF(COUNTIF($H$6:$H$10005,H8013)&gt;1,"Такрорий ПИНФЛ",IF(OR(L8013="",M8013="",N8013="",O8013="",P8013=""),"Корхона, СТИР, соҳа, лавозим ёки ойлик кўрсатилмаган","✓")))))))))</f>
        <v/>
      </c>
      <c r="U8013" s="22" t="str">
        <f>IF(OR(H8013="",M8013=""),"",IF(COUNTIFS($B$6:B8013,B8013,$C$6:C8013,C8013,$M$6:M8013,M8013)=1,1,0))</f>
        <v/>
      </c>
    </row>
    <row r="8014" spans="1:21" x14ac:dyDescent="0.25">
      <c r="A8014" s="22" t="str">
        <f>IF(H8014="","",COUNTA($H$6:H8014))</f>
        <v/>
      </c>
      <c r="B8014" s="23"/>
      <c r="C8014" s="24"/>
      <c r="D8014" s="24"/>
      <c r="E8014" s="24"/>
      <c r="F8014" s="24"/>
      <c r="G8014" s="24"/>
      <c r="H8014" s="25"/>
      <c r="I8014" s="24"/>
      <c r="J8014" s="26"/>
      <c r="K8014" s="27"/>
      <c r="L8014" s="24"/>
      <c r="M8014" s="24"/>
      <c r="N8014" s="26"/>
      <c r="O8014" s="24"/>
      <c r="P8014" s="28"/>
      <c r="Q8014" s="24"/>
      <c r="R8014" s="24"/>
      <c r="S8014" s="24"/>
      <c r="T8014" s="29" t="str">
        <f>IF(H8014="","",IF(LEN(H8014)&lt;&gt;14,"ПИНФЛ 14 хонали эмас",IF(B8014="","Вилоят танланмаган",IF(C8014="","Туман танланмаган",IF(COUNTIFS(Рўйхатлар!$H$2:$H$209,B8014,Рўйхатлар!$I$2:$I$209,C8014)=0,"Туман вилоятга мос эмас",IF(J8014="","Хатлов тоифаси танланмаган",IF(K8014="","Сана кўрсатилмаган",IF(COUNTIF($H$6:$H$10005,H8014)&gt;1,"Такрорий ПИНФЛ",IF(OR(L8014="",M8014="",N8014="",O8014="",P8014=""),"Корхона, СТИР, соҳа, лавозим ёки ойлик кўрсатилмаган","✓")))))))))</f>
        <v/>
      </c>
      <c r="U8014" s="22" t="str">
        <f>IF(OR(H8014="",M8014=""),"",IF(COUNTIFS($B$6:B8014,B8014,$C$6:C8014,C8014,$M$6:M8014,M8014)=1,1,0))</f>
        <v/>
      </c>
    </row>
    <row r="8015" spans="1:21" x14ac:dyDescent="0.25">
      <c r="A8015" s="22" t="str">
        <f>IF(H8015="","",COUNTA($H$6:H8015))</f>
        <v/>
      </c>
      <c r="B8015" s="23"/>
      <c r="C8015" s="24"/>
      <c r="D8015" s="24"/>
      <c r="E8015" s="24"/>
      <c r="F8015" s="24"/>
      <c r="G8015" s="24"/>
      <c r="H8015" s="25"/>
      <c r="I8015" s="24"/>
      <c r="J8015" s="26"/>
      <c r="K8015" s="27"/>
      <c r="L8015" s="24"/>
      <c r="M8015" s="24"/>
      <c r="N8015" s="26"/>
      <c r="O8015" s="24"/>
      <c r="P8015" s="28"/>
      <c r="Q8015" s="24"/>
      <c r="R8015" s="24"/>
      <c r="S8015" s="24"/>
      <c r="T8015" s="29" t="str">
        <f>IF(H8015="","",IF(LEN(H8015)&lt;&gt;14,"ПИНФЛ 14 хонали эмас",IF(B8015="","Вилоят танланмаган",IF(C8015="","Туман танланмаган",IF(COUNTIFS(Рўйхатлар!$H$2:$H$209,B8015,Рўйхатлар!$I$2:$I$209,C8015)=0,"Туман вилоятга мос эмас",IF(J8015="","Хатлов тоифаси танланмаган",IF(K8015="","Сана кўрсатилмаган",IF(COUNTIF($H$6:$H$10005,H8015)&gt;1,"Такрорий ПИНФЛ",IF(OR(L8015="",M8015="",N8015="",O8015="",P8015=""),"Корхона, СТИР, соҳа, лавозим ёки ойлик кўрсатилмаган","✓")))))))))</f>
        <v/>
      </c>
      <c r="U8015" s="22" t="str">
        <f>IF(OR(H8015="",M8015=""),"",IF(COUNTIFS($B$6:B8015,B8015,$C$6:C8015,C8015,$M$6:M8015,M8015)=1,1,0))</f>
        <v/>
      </c>
    </row>
    <row r="8016" spans="1:21" x14ac:dyDescent="0.25">
      <c r="A8016" s="22" t="str">
        <f>IF(H8016="","",COUNTA($H$6:H8016))</f>
        <v/>
      </c>
      <c r="B8016" s="23"/>
      <c r="C8016" s="24"/>
      <c r="D8016" s="24"/>
      <c r="E8016" s="24"/>
      <c r="F8016" s="24"/>
      <c r="G8016" s="24"/>
      <c r="H8016" s="25"/>
      <c r="I8016" s="24"/>
      <c r="J8016" s="26"/>
      <c r="K8016" s="27"/>
      <c r="L8016" s="24"/>
      <c r="M8016" s="24"/>
      <c r="N8016" s="26"/>
      <c r="O8016" s="24"/>
      <c r="P8016" s="28"/>
      <c r="Q8016" s="24"/>
      <c r="R8016" s="24"/>
      <c r="S8016" s="24"/>
      <c r="T8016" s="29" t="str">
        <f>IF(H8016="","",IF(LEN(H8016)&lt;&gt;14,"ПИНФЛ 14 хонали эмас",IF(B8016="","Вилоят танланмаган",IF(C8016="","Туман танланмаган",IF(COUNTIFS(Рўйхатлар!$H$2:$H$209,B8016,Рўйхатлар!$I$2:$I$209,C8016)=0,"Туман вилоятга мос эмас",IF(J8016="","Хатлов тоифаси танланмаган",IF(K8016="","Сана кўрсатилмаган",IF(COUNTIF($H$6:$H$10005,H8016)&gt;1,"Такрорий ПИНФЛ",IF(OR(L8016="",M8016="",N8016="",O8016="",P8016=""),"Корхона, СТИР, соҳа, лавозим ёки ойлик кўрсатилмаган","✓")))))))))</f>
        <v/>
      </c>
      <c r="U8016" s="22" t="str">
        <f>IF(OR(H8016="",M8016=""),"",IF(COUNTIFS($B$6:B8016,B8016,$C$6:C8016,C8016,$M$6:M8016,M8016)=1,1,0))</f>
        <v/>
      </c>
    </row>
    <row r="8017" spans="1:21" x14ac:dyDescent="0.25">
      <c r="A8017" s="22" t="str">
        <f>IF(H8017="","",COUNTA($H$6:H8017))</f>
        <v/>
      </c>
      <c r="B8017" s="23"/>
      <c r="C8017" s="24"/>
      <c r="D8017" s="24"/>
      <c r="E8017" s="24"/>
      <c r="F8017" s="24"/>
      <c r="G8017" s="24"/>
      <c r="H8017" s="25"/>
      <c r="I8017" s="24"/>
      <c r="J8017" s="26"/>
      <c r="K8017" s="27"/>
      <c r="L8017" s="24"/>
      <c r="M8017" s="24"/>
      <c r="N8017" s="26"/>
      <c r="O8017" s="24"/>
      <c r="P8017" s="28"/>
      <c r="Q8017" s="24"/>
      <c r="R8017" s="24"/>
      <c r="S8017" s="24"/>
      <c r="T8017" s="29" t="str">
        <f>IF(H8017="","",IF(LEN(H8017)&lt;&gt;14,"ПИНФЛ 14 хонали эмас",IF(B8017="","Вилоят танланмаган",IF(C8017="","Туман танланмаган",IF(COUNTIFS(Рўйхатлар!$H$2:$H$209,B8017,Рўйхатлар!$I$2:$I$209,C8017)=0,"Туман вилоятга мос эмас",IF(J8017="","Хатлов тоифаси танланмаган",IF(K8017="","Сана кўрсатилмаган",IF(COUNTIF($H$6:$H$10005,H8017)&gt;1,"Такрорий ПИНФЛ",IF(OR(L8017="",M8017="",N8017="",O8017="",P8017=""),"Корхона, СТИР, соҳа, лавозим ёки ойлик кўрсатилмаган","✓")))))))))</f>
        <v/>
      </c>
      <c r="U8017" s="22" t="str">
        <f>IF(OR(H8017="",M8017=""),"",IF(COUNTIFS($B$6:B8017,B8017,$C$6:C8017,C8017,$M$6:M8017,M8017)=1,1,0))</f>
        <v/>
      </c>
    </row>
    <row r="8018" spans="1:21" x14ac:dyDescent="0.25">
      <c r="A8018" s="22" t="str">
        <f>IF(H8018="","",COUNTA($H$6:H8018))</f>
        <v/>
      </c>
      <c r="B8018" s="23"/>
      <c r="C8018" s="24"/>
      <c r="D8018" s="24"/>
      <c r="E8018" s="24"/>
      <c r="F8018" s="24"/>
      <c r="G8018" s="24"/>
      <c r="H8018" s="25"/>
      <c r="I8018" s="24"/>
      <c r="J8018" s="26"/>
      <c r="K8018" s="27"/>
      <c r="L8018" s="24"/>
      <c r="M8018" s="24"/>
      <c r="N8018" s="26"/>
      <c r="O8018" s="24"/>
      <c r="P8018" s="28"/>
      <c r="Q8018" s="24"/>
      <c r="R8018" s="24"/>
      <c r="S8018" s="24"/>
      <c r="T8018" s="29" t="str">
        <f>IF(H8018="","",IF(LEN(H8018)&lt;&gt;14,"ПИНФЛ 14 хонали эмас",IF(B8018="","Вилоят танланмаган",IF(C8018="","Туман танланмаган",IF(COUNTIFS(Рўйхатлар!$H$2:$H$209,B8018,Рўйхатлар!$I$2:$I$209,C8018)=0,"Туман вилоятга мос эмас",IF(J8018="","Хатлов тоифаси танланмаган",IF(K8018="","Сана кўрсатилмаган",IF(COUNTIF($H$6:$H$10005,H8018)&gt;1,"Такрорий ПИНФЛ",IF(OR(L8018="",M8018="",N8018="",O8018="",P8018=""),"Корхона, СТИР, соҳа, лавозим ёки ойлик кўрсатилмаган","✓")))))))))</f>
        <v/>
      </c>
      <c r="U8018" s="22" t="str">
        <f>IF(OR(H8018="",M8018=""),"",IF(COUNTIFS($B$6:B8018,B8018,$C$6:C8018,C8018,$M$6:M8018,M8018)=1,1,0))</f>
        <v/>
      </c>
    </row>
    <row r="8019" spans="1:21" x14ac:dyDescent="0.25">
      <c r="A8019" s="22" t="str">
        <f>IF(H8019="","",COUNTA($H$6:H8019))</f>
        <v/>
      </c>
      <c r="B8019" s="23"/>
      <c r="C8019" s="24"/>
      <c r="D8019" s="24"/>
      <c r="E8019" s="24"/>
      <c r="F8019" s="24"/>
      <c r="G8019" s="24"/>
      <c r="H8019" s="25"/>
      <c r="I8019" s="24"/>
      <c r="J8019" s="26"/>
      <c r="K8019" s="27"/>
      <c r="L8019" s="24"/>
      <c r="M8019" s="24"/>
      <c r="N8019" s="26"/>
      <c r="O8019" s="24"/>
      <c r="P8019" s="28"/>
      <c r="Q8019" s="24"/>
      <c r="R8019" s="24"/>
      <c r="S8019" s="24"/>
      <c r="T8019" s="29" t="str">
        <f>IF(H8019="","",IF(LEN(H8019)&lt;&gt;14,"ПИНФЛ 14 хонали эмас",IF(B8019="","Вилоят танланмаган",IF(C8019="","Туман танланмаган",IF(COUNTIFS(Рўйхатлар!$H$2:$H$209,B8019,Рўйхатлар!$I$2:$I$209,C8019)=0,"Туман вилоятга мос эмас",IF(J8019="","Хатлов тоифаси танланмаган",IF(K8019="","Сана кўрсатилмаган",IF(COUNTIF($H$6:$H$10005,H8019)&gt;1,"Такрорий ПИНФЛ",IF(OR(L8019="",M8019="",N8019="",O8019="",P8019=""),"Корхона, СТИР, соҳа, лавозим ёки ойлик кўрсатилмаган","✓")))))))))</f>
        <v/>
      </c>
      <c r="U8019" s="22" t="str">
        <f>IF(OR(H8019="",M8019=""),"",IF(COUNTIFS($B$6:B8019,B8019,$C$6:C8019,C8019,$M$6:M8019,M8019)=1,1,0))</f>
        <v/>
      </c>
    </row>
    <row r="8020" spans="1:21" x14ac:dyDescent="0.25">
      <c r="A8020" s="22" t="str">
        <f>IF(H8020="","",COUNTA($H$6:H8020))</f>
        <v/>
      </c>
      <c r="B8020" s="23"/>
      <c r="C8020" s="24"/>
      <c r="D8020" s="24"/>
      <c r="E8020" s="24"/>
      <c r="F8020" s="24"/>
      <c r="G8020" s="24"/>
      <c r="H8020" s="25"/>
      <c r="I8020" s="24"/>
      <c r="J8020" s="26"/>
      <c r="K8020" s="27"/>
      <c r="L8020" s="24"/>
      <c r="M8020" s="24"/>
      <c r="N8020" s="26"/>
      <c r="O8020" s="24"/>
      <c r="P8020" s="28"/>
      <c r="Q8020" s="24"/>
      <c r="R8020" s="24"/>
      <c r="S8020" s="24"/>
      <c r="T8020" s="29" t="str">
        <f>IF(H8020="","",IF(LEN(H8020)&lt;&gt;14,"ПИНФЛ 14 хонали эмас",IF(B8020="","Вилоят танланмаган",IF(C8020="","Туман танланмаган",IF(COUNTIFS(Рўйхатлар!$H$2:$H$209,B8020,Рўйхатлар!$I$2:$I$209,C8020)=0,"Туман вилоятга мос эмас",IF(J8020="","Хатлов тоифаси танланмаган",IF(K8020="","Сана кўрсатилмаган",IF(COUNTIF($H$6:$H$10005,H8020)&gt;1,"Такрорий ПИНФЛ",IF(OR(L8020="",M8020="",N8020="",O8020="",P8020=""),"Корхона, СТИР, соҳа, лавозим ёки ойлик кўрсатилмаган","✓")))))))))</f>
        <v/>
      </c>
      <c r="U8020" s="22" t="str">
        <f>IF(OR(H8020="",M8020=""),"",IF(COUNTIFS($B$6:B8020,B8020,$C$6:C8020,C8020,$M$6:M8020,M8020)=1,1,0))</f>
        <v/>
      </c>
    </row>
    <row r="8021" spans="1:21" x14ac:dyDescent="0.25">
      <c r="A8021" s="22" t="str">
        <f>IF(H8021="","",COUNTA($H$6:H8021))</f>
        <v/>
      </c>
      <c r="B8021" s="23"/>
      <c r="C8021" s="24"/>
      <c r="D8021" s="24"/>
      <c r="E8021" s="24"/>
      <c r="F8021" s="24"/>
      <c r="G8021" s="24"/>
      <c r="H8021" s="25"/>
      <c r="I8021" s="24"/>
      <c r="J8021" s="26"/>
      <c r="K8021" s="27"/>
      <c r="L8021" s="24"/>
      <c r="M8021" s="24"/>
      <c r="N8021" s="26"/>
      <c r="O8021" s="24"/>
      <c r="P8021" s="28"/>
      <c r="Q8021" s="24"/>
      <c r="R8021" s="24"/>
      <c r="S8021" s="24"/>
      <c r="T8021" s="29" t="str">
        <f>IF(H8021="","",IF(LEN(H8021)&lt;&gt;14,"ПИНФЛ 14 хонали эмас",IF(B8021="","Вилоят танланмаган",IF(C8021="","Туман танланмаган",IF(COUNTIFS(Рўйхатлар!$H$2:$H$209,B8021,Рўйхатлар!$I$2:$I$209,C8021)=0,"Туман вилоятга мос эмас",IF(J8021="","Хатлов тоифаси танланмаган",IF(K8021="","Сана кўрсатилмаган",IF(COUNTIF($H$6:$H$10005,H8021)&gt;1,"Такрорий ПИНФЛ",IF(OR(L8021="",M8021="",N8021="",O8021="",P8021=""),"Корхона, СТИР, соҳа, лавозим ёки ойлик кўрсатилмаган","✓")))))))))</f>
        <v/>
      </c>
      <c r="U8021" s="22" t="str">
        <f>IF(OR(H8021="",M8021=""),"",IF(COUNTIFS($B$6:B8021,B8021,$C$6:C8021,C8021,$M$6:M8021,M8021)=1,1,0))</f>
        <v/>
      </c>
    </row>
    <row r="8022" spans="1:21" x14ac:dyDescent="0.25">
      <c r="A8022" s="22" t="str">
        <f>IF(H8022="","",COUNTA($H$6:H8022))</f>
        <v/>
      </c>
      <c r="B8022" s="23"/>
      <c r="C8022" s="24"/>
      <c r="D8022" s="24"/>
      <c r="E8022" s="24"/>
      <c r="F8022" s="24"/>
      <c r="G8022" s="24"/>
      <c r="H8022" s="25"/>
      <c r="I8022" s="24"/>
      <c r="J8022" s="26"/>
      <c r="K8022" s="27"/>
      <c r="L8022" s="24"/>
      <c r="M8022" s="24"/>
      <c r="N8022" s="26"/>
      <c r="O8022" s="24"/>
      <c r="P8022" s="28"/>
      <c r="Q8022" s="24"/>
      <c r="R8022" s="24"/>
      <c r="S8022" s="24"/>
      <c r="T8022" s="29" t="str">
        <f>IF(H8022="","",IF(LEN(H8022)&lt;&gt;14,"ПИНФЛ 14 хонали эмас",IF(B8022="","Вилоят танланмаган",IF(C8022="","Туман танланмаган",IF(COUNTIFS(Рўйхатлар!$H$2:$H$209,B8022,Рўйхатлар!$I$2:$I$209,C8022)=0,"Туман вилоятга мос эмас",IF(J8022="","Хатлов тоифаси танланмаган",IF(K8022="","Сана кўрсатилмаган",IF(COUNTIF($H$6:$H$10005,H8022)&gt;1,"Такрорий ПИНФЛ",IF(OR(L8022="",M8022="",N8022="",O8022="",P8022=""),"Корхона, СТИР, соҳа, лавозим ёки ойлик кўрсатилмаган","✓")))))))))</f>
        <v/>
      </c>
      <c r="U8022" s="22" t="str">
        <f>IF(OR(H8022="",M8022=""),"",IF(COUNTIFS($B$6:B8022,B8022,$C$6:C8022,C8022,$M$6:M8022,M8022)=1,1,0))</f>
        <v/>
      </c>
    </row>
    <row r="8023" spans="1:21" x14ac:dyDescent="0.25">
      <c r="A8023" s="22" t="str">
        <f>IF(H8023="","",COUNTA($H$6:H8023))</f>
        <v/>
      </c>
      <c r="B8023" s="23"/>
      <c r="C8023" s="24"/>
      <c r="D8023" s="24"/>
      <c r="E8023" s="24"/>
      <c r="F8023" s="24"/>
      <c r="G8023" s="24"/>
      <c r="H8023" s="25"/>
      <c r="I8023" s="24"/>
      <c r="J8023" s="26"/>
      <c r="K8023" s="27"/>
      <c r="L8023" s="24"/>
      <c r="M8023" s="24"/>
      <c r="N8023" s="26"/>
      <c r="O8023" s="24"/>
      <c r="P8023" s="28"/>
      <c r="Q8023" s="24"/>
      <c r="R8023" s="24"/>
      <c r="S8023" s="24"/>
      <c r="T8023" s="29" t="str">
        <f>IF(H8023="","",IF(LEN(H8023)&lt;&gt;14,"ПИНФЛ 14 хонали эмас",IF(B8023="","Вилоят танланмаган",IF(C8023="","Туман танланмаган",IF(COUNTIFS(Рўйхатлар!$H$2:$H$209,B8023,Рўйхатлар!$I$2:$I$209,C8023)=0,"Туман вилоятга мос эмас",IF(J8023="","Хатлов тоифаси танланмаган",IF(K8023="","Сана кўрсатилмаган",IF(COUNTIF($H$6:$H$10005,H8023)&gt;1,"Такрорий ПИНФЛ",IF(OR(L8023="",M8023="",N8023="",O8023="",P8023=""),"Корхона, СТИР, соҳа, лавозим ёки ойлик кўрсатилмаган","✓")))))))))</f>
        <v/>
      </c>
      <c r="U8023" s="22" t="str">
        <f>IF(OR(H8023="",M8023=""),"",IF(COUNTIFS($B$6:B8023,B8023,$C$6:C8023,C8023,$M$6:M8023,M8023)=1,1,0))</f>
        <v/>
      </c>
    </row>
    <row r="8024" spans="1:21" x14ac:dyDescent="0.25">
      <c r="A8024" s="22" t="str">
        <f>IF(H8024="","",COUNTA($H$6:H8024))</f>
        <v/>
      </c>
      <c r="B8024" s="23"/>
      <c r="C8024" s="24"/>
      <c r="D8024" s="24"/>
      <c r="E8024" s="24"/>
      <c r="F8024" s="24"/>
      <c r="G8024" s="24"/>
      <c r="H8024" s="25"/>
      <c r="I8024" s="24"/>
      <c r="J8024" s="26"/>
      <c r="K8024" s="27"/>
      <c r="L8024" s="24"/>
      <c r="M8024" s="24"/>
      <c r="N8024" s="26"/>
      <c r="O8024" s="24"/>
      <c r="P8024" s="28"/>
      <c r="Q8024" s="24"/>
      <c r="R8024" s="24"/>
      <c r="S8024" s="24"/>
      <c r="T8024" s="29" t="str">
        <f>IF(H8024="","",IF(LEN(H8024)&lt;&gt;14,"ПИНФЛ 14 хонали эмас",IF(B8024="","Вилоят танланмаган",IF(C8024="","Туман танланмаган",IF(COUNTIFS(Рўйхатлар!$H$2:$H$209,B8024,Рўйхатлар!$I$2:$I$209,C8024)=0,"Туман вилоятга мос эмас",IF(J8024="","Хатлов тоифаси танланмаган",IF(K8024="","Сана кўрсатилмаган",IF(COUNTIF($H$6:$H$10005,H8024)&gt;1,"Такрорий ПИНФЛ",IF(OR(L8024="",M8024="",N8024="",O8024="",P8024=""),"Корхона, СТИР, соҳа, лавозим ёки ойлик кўрсатилмаган","✓")))))))))</f>
        <v/>
      </c>
      <c r="U8024" s="22" t="str">
        <f>IF(OR(H8024="",M8024=""),"",IF(COUNTIFS($B$6:B8024,B8024,$C$6:C8024,C8024,$M$6:M8024,M8024)=1,1,0))</f>
        <v/>
      </c>
    </row>
    <row r="8025" spans="1:21" x14ac:dyDescent="0.25">
      <c r="A8025" s="22" t="str">
        <f>IF(H8025="","",COUNTA($H$6:H8025))</f>
        <v/>
      </c>
      <c r="B8025" s="23"/>
      <c r="C8025" s="24"/>
      <c r="D8025" s="24"/>
      <c r="E8025" s="24"/>
      <c r="F8025" s="24"/>
      <c r="G8025" s="24"/>
      <c r="H8025" s="25"/>
      <c r="I8025" s="24"/>
      <c r="J8025" s="26"/>
      <c r="K8025" s="27"/>
      <c r="L8025" s="24"/>
      <c r="M8025" s="24"/>
      <c r="N8025" s="26"/>
      <c r="O8025" s="24"/>
      <c r="P8025" s="28"/>
      <c r="Q8025" s="24"/>
      <c r="R8025" s="24"/>
      <c r="S8025" s="24"/>
      <c r="T8025" s="29" t="str">
        <f>IF(H8025="","",IF(LEN(H8025)&lt;&gt;14,"ПИНФЛ 14 хонали эмас",IF(B8025="","Вилоят танланмаган",IF(C8025="","Туман танланмаган",IF(COUNTIFS(Рўйхатлар!$H$2:$H$209,B8025,Рўйхатлар!$I$2:$I$209,C8025)=0,"Туман вилоятга мос эмас",IF(J8025="","Хатлов тоифаси танланмаган",IF(K8025="","Сана кўрсатилмаган",IF(COUNTIF($H$6:$H$10005,H8025)&gt;1,"Такрорий ПИНФЛ",IF(OR(L8025="",M8025="",N8025="",O8025="",P8025=""),"Корхона, СТИР, соҳа, лавозим ёки ойлик кўрсатилмаган","✓")))))))))</f>
        <v/>
      </c>
      <c r="U8025" s="22" t="str">
        <f>IF(OR(H8025="",M8025=""),"",IF(COUNTIFS($B$6:B8025,B8025,$C$6:C8025,C8025,$M$6:M8025,M8025)=1,1,0))</f>
        <v/>
      </c>
    </row>
    <row r="8026" spans="1:21" x14ac:dyDescent="0.25">
      <c r="A8026" s="22" t="str">
        <f>IF(H8026="","",COUNTA($H$6:H8026))</f>
        <v/>
      </c>
      <c r="B8026" s="23"/>
      <c r="C8026" s="24"/>
      <c r="D8026" s="24"/>
      <c r="E8026" s="24"/>
      <c r="F8026" s="24"/>
      <c r="G8026" s="24"/>
      <c r="H8026" s="25"/>
      <c r="I8026" s="24"/>
      <c r="J8026" s="26"/>
      <c r="K8026" s="27"/>
      <c r="L8026" s="24"/>
      <c r="M8026" s="24"/>
      <c r="N8026" s="26"/>
      <c r="O8026" s="24"/>
      <c r="P8026" s="28"/>
      <c r="Q8026" s="24"/>
      <c r="R8026" s="24"/>
      <c r="S8026" s="24"/>
      <c r="T8026" s="29" t="str">
        <f>IF(H8026="","",IF(LEN(H8026)&lt;&gt;14,"ПИНФЛ 14 хонали эмас",IF(B8026="","Вилоят танланмаган",IF(C8026="","Туман танланмаган",IF(COUNTIFS(Рўйхатлар!$H$2:$H$209,B8026,Рўйхатлар!$I$2:$I$209,C8026)=0,"Туман вилоятга мос эмас",IF(J8026="","Хатлов тоифаси танланмаган",IF(K8026="","Сана кўрсатилмаган",IF(COUNTIF($H$6:$H$10005,H8026)&gt;1,"Такрорий ПИНФЛ",IF(OR(L8026="",M8026="",N8026="",O8026="",P8026=""),"Корхона, СТИР, соҳа, лавозим ёки ойлик кўрсатилмаган","✓")))))))))</f>
        <v/>
      </c>
      <c r="U8026" s="22" t="str">
        <f>IF(OR(H8026="",M8026=""),"",IF(COUNTIFS($B$6:B8026,B8026,$C$6:C8026,C8026,$M$6:M8026,M8026)=1,1,0))</f>
        <v/>
      </c>
    </row>
    <row r="8027" spans="1:21" x14ac:dyDescent="0.25">
      <c r="A8027" s="22" t="str">
        <f>IF(H8027="","",COUNTA($H$6:H8027))</f>
        <v/>
      </c>
      <c r="B8027" s="23"/>
      <c r="C8027" s="24"/>
      <c r="D8027" s="24"/>
      <c r="E8027" s="24"/>
      <c r="F8027" s="24"/>
      <c r="G8027" s="24"/>
      <c r="H8027" s="25"/>
      <c r="I8027" s="24"/>
      <c r="J8027" s="26"/>
      <c r="K8027" s="27"/>
      <c r="L8027" s="24"/>
      <c r="M8027" s="24"/>
      <c r="N8027" s="26"/>
      <c r="O8027" s="24"/>
      <c r="P8027" s="28"/>
      <c r="Q8027" s="24"/>
      <c r="R8027" s="24"/>
      <c r="S8027" s="24"/>
      <c r="T8027" s="29" t="str">
        <f>IF(H8027="","",IF(LEN(H8027)&lt;&gt;14,"ПИНФЛ 14 хонали эмас",IF(B8027="","Вилоят танланмаган",IF(C8027="","Туман танланмаган",IF(COUNTIFS(Рўйхатлар!$H$2:$H$209,B8027,Рўйхатлар!$I$2:$I$209,C8027)=0,"Туман вилоятга мос эмас",IF(J8027="","Хатлов тоифаси танланмаган",IF(K8027="","Сана кўрсатилмаган",IF(COUNTIF($H$6:$H$10005,H8027)&gt;1,"Такрорий ПИНФЛ",IF(OR(L8027="",M8027="",N8027="",O8027="",P8027=""),"Корхона, СТИР, соҳа, лавозим ёки ойлик кўрсатилмаган","✓")))))))))</f>
        <v/>
      </c>
      <c r="U8027" s="22" t="str">
        <f>IF(OR(H8027="",M8027=""),"",IF(COUNTIFS($B$6:B8027,B8027,$C$6:C8027,C8027,$M$6:M8027,M8027)=1,1,0))</f>
        <v/>
      </c>
    </row>
    <row r="8028" spans="1:21" x14ac:dyDescent="0.25">
      <c r="A8028" s="22" t="str">
        <f>IF(H8028="","",COUNTA($H$6:H8028))</f>
        <v/>
      </c>
      <c r="B8028" s="23"/>
      <c r="C8028" s="24"/>
      <c r="D8028" s="24"/>
      <c r="E8028" s="24"/>
      <c r="F8028" s="24"/>
      <c r="G8028" s="24"/>
      <c r="H8028" s="25"/>
      <c r="I8028" s="24"/>
      <c r="J8028" s="26"/>
      <c r="K8028" s="27"/>
      <c r="L8028" s="24"/>
      <c r="M8028" s="24"/>
      <c r="N8028" s="26"/>
      <c r="O8028" s="24"/>
      <c r="P8028" s="28"/>
      <c r="Q8028" s="24"/>
      <c r="R8028" s="24"/>
      <c r="S8028" s="24"/>
      <c r="T8028" s="29" t="str">
        <f>IF(H8028="","",IF(LEN(H8028)&lt;&gt;14,"ПИНФЛ 14 хонали эмас",IF(B8028="","Вилоят танланмаган",IF(C8028="","Туман танланмаган",IF(COUNTIFS(Рўйхатлар!$H$2:$H$209,B8028,Рўйхатлар!$I$2:$I$209,C8028)=0,"Туман вилоятга мос эмас",IF(J8028="","Хатлов тоифаси танланмаган",IF(K8028="","Сана кўрсатилмаган",IF(COUNTIF($H$6:$H$10005,H8028)&gt;1,"Такрорий ПИНФЛ",IF(OR(L8028="",M8028="",N8028="",O8028="",P8028=""),"Корхона, СТИР, соҳа, лавозим ёки ойлик кўрсатилмаган","✓")))))))))</f>
        <v/>
      </c>
      <c r="U8028" s="22" t="str">
        <f>IF(OR(H8028="",M8028=""),"",IF(COUNTIFS($B$6:B8028,B8028,$C$6:C8028,C8028,$M$6:M8028,M8028)=1,1,0))</f>
        <v/>
      </c>
    </row>
    <row r="8029" spans="1:21" x14ac:dyDescent="0.25">
      <c r="A8029" s="22" t="str">
        <f>IF(H8029="","",COUNTA($H$6:H8029))</f>
        <v/>
      </c>
      <c r="B8029" s="23"/>
      <c r="C8029" s="24"/>
      <c r="D8029" s="24"/>
      <c r="E8029" s="24"/>
      <c r="F8029" s="24"/>
      <c r="G8029" s="24"/>
      <c r="H8029" s="25"/>
      <c r="I8029" s="24"/>
      <c r="J8029" s="26"/>
      <c r="K8029" s="27"/>
      <c r="L8029" s="24"/>
      <c r="M8029" s="24"/>
      <c r="N8029" s="26"/>
      <c r="O8029" s="24"/>
      <c r="P8029" s="28"/>
      <c r="Q8029" s="24"/>
      <c r="R8029" s="24"/>
      <c r="S8029" s="24"/>
      <c r="T8029" s="29" t="str">
        <f>IF(H8029="","",IF(LEN(H8029)&lt;&gt;14,"ПИНФЛ 14 хонали эмас",IF(B8029="","Вилоят танланмаган",IF(C8029="","Туман танланмаган",IF(COUNTIFS(Рўйхатлар!$H$2:$H$209,B8029,Рўйхатлар!$I$2:$I$209,C8029)=0,"Туман вилоятга мос эмас",IF(J8029="","Хатлов тоифаси танланмаган",IF(K8029="","Сана кўрсатилмаган",IF(COUNTIF($H$6:$H$10005,H8029)&gt;1,"Такрорий ПИНФЛ",IF(OR(L8029="",M8029="",N8029="",O8029="",P8029=""),"Корхона, СТИР, соҳа, лавозим ёки ойлик кўрсатилмаган","✓")))))))))</f>
        <v/>
      </c>
      <c r="U8029" s="22" t="str">
        <f>IF(OR(H8029="",M8029=""),"",IF(COUNTIFS($B$6:B8029,B8029,$C$6:C8029,C8029,$M$6:M8029,M8029)=1,1,0))</f>
        <v/>
      </c>
    </row>
    <row r="8030" spans="1:21" x14ac:dyDescent="0.25">
      <c r="A8030" s="22" t="str">
        <f>IF(H8030="","",COUNTA($H$6:H8030))</f>
        <v/>
      </c>
      <c r="B8030" s="23"/>
      <c r="C8030" s="24"/>
      <c r="D8030" s="24"/>
      <c r="E8030" s="24"/>
      <c r="F8030" s="24"/>
      <c r="G8030" s="24"/>
      <c r="H8030" s="25"/>
      <c r="I8030" s="24"/>
      <c r="J8030" s="26"/>
      <c r="K8030" s="27"/>
      <c r="L8030" s="24"/>
      <c r="M8030" s="24"/>
      <c r="N8030" s="26"/>
      <c r="O8030" s="24"/>
      <c r="P8030" s="28"/>
      <c r="Q8030" s="24"/>
      <c r="R8030" s="24"/>
      <c r="S8030" s="24"/>
      <c r="T8030" s="29" t="str">
        <f>IF(H8030="","",IF(LEN(H8030)&lt;&gt;14,"ПИНФЛ 14 хонали эмас",IF(B8030="","Вилоят танланмаган",IF(C8030="","Туман танланмаган",IF(COUNTIFS(Рўйхатлар!$H$2:$H$209,B8030,Рўйхатлар!$I$2:$I$209,C8030)=0,"Туман вилоятга мос эмас",IF(J8030="","Хатлов тоифаси танланмаган",IF(K8030="","Сана кўрсатилмаган",IF(COUNTIF($H$6:$H$10005,H8030)&gt;1,"Такрорий ПИНФЛ",IF(OR(L8030="",M8030="",N8030="",O8030="",P8030=""),"Корхона, СТИР, соҳа, лавозим ёки ойлик кўрсатилмаган","✓")))))))))</f>
        <v/>
      </c>
      <c r="U8030" s="22" t="str">
        <f>IF(OR(H8030="",M8030=""),"",IF(COUNTIFS($B$6:B8030,B8030,$C$6:C8030,C8030,$M$6:M8030,M8030)=1,1,0))</f>
        <v/>
      </c>
    </row>
    <row r="8031" spans="1:21" x14ac:dyDescent="0.25">
      <c r="A8031" s="22" t="str">
        <f>IF(H8031="","",COUNTA($H$6:H8031))</f>
        <v/>
      </c>
      <c r="B8031" s="23"/>
      <c r="C8031" s="24"/>
      <c r="D8031" s="24"/>
      <c r="E8031" s="24"/>
      <c r="F8031" s="24"/>
      <c r="G8031" s="24"/>
      <c r="H8031" s="25"/>
      <c r="I8031" s="24"/>
      <c r="J8031" s="26"/>
      <c r="K8031" s="27"/>
      <c r="L8031" s="24"/>
      <c r="M8031" s="24"/>
      <c r="N8031" s="26"/>
      <c r="O8031" s="24"/>
      <c r="P8031" s="28"/>
      <c r="Q8031" s="24"/>
      <c r="R8031" s="24"/>
      <c r="S8031" s="24"/>
      <c r="T8031" s="29" t="str">
        <f>IF(H8031="","",IF(LEN(H8031)&lt;&gt;14,"ПИНФЛ 14 хонали эмас",IF(B8031="","Вилоят танланмаган",IF(C8031="","Туман танланмаган",IF(COUNTIFS(Рўйхатлар!$H$2:$H$209,B8031,Рўйхатлар!$I$2:$I$209,C8031)=0,"Туман вилоятга мос эмас",IF(J8031="","Хатлов тоифаси танланмаган",IF(K8031="","Сана кўрсатилмаган",IF(COUNTIF($H$6:$H$10005,H8031)&gt;1,"Такрорий ПИНФЛ",IF(OR(L8031="",M8031="",N8031="",O8031="",P8031=""),"Корхона, СТИР, соҳа, лавозим ёки ойлик кўрсатилмаган","✓")))))))))</f>
        <v/>
      </c>
      <c r="U8031" s="22" t="str">
        <f>IF(OR(H8031="",M8031=""),"",IF(COUNTIFS($B$6:B8031,B8031,$C$6:C8031,C8031,$M$6:M8031,M8031)=1,1,0))</f>
        <v/>
      </c>
    </row>
    <row r="8032" spans="1:21" x14ac:dyDescent="0.25">
      <c r="A8032" s="22" t="str">
        <f>IF(H8032="","",COUNTA($H$6:H8032))</f>
        <v/>
      </c>
      <c r="B8032" s="23"/>
      <c r="C8032" s="24"/>
      <c r="D8032" s="24"/>
      <c r="E8032" s="24"/>
      <c r="F8032" s="24"/>
      <c r="G8032" s="24"/>
      <c r="H8032" s="25"/>
      <c r="I8032" s="24"/>
      <c r="J8032" s="26"/>
      <c r="K8032" s="27"/>
      <c r="L8032" s="24"/>
      <c r="M8032" s="24"/>
      <c r="N8032" s="26"/>
      <c r="O8032" s="24"/>
      <c r="P8032" s="28"/>
      <c r="Q8032" s="24"/>
      <c r="R8032" s="24"/>
      <c r="S8032" s="24"/>
      <c r="T8032" s="29" t="str">
        <f>IF(H8032="","",IF(LEN(H8032)&lt;&gt;14,"ПИНФЛ 14 хонали эмас",IF(B8032="","Вилоят танланмаган",IF(C8032="","Туман танланмаган",IF(COUNTIFS(Рўйхатлар!$H$2:$H$209,B8032,Рўйхатлар!$I$2:$I$209,C8032)=0,"Туман вилоятга мос эмас",IF(J8032="","Хатлов тоифаси танланмаган",IF(K8032="","Сана кўрсатилмаган",IF(COUNTIF($H$6:$H$10005,H8032)&gt;1,"Такрорий ПИНФЛ",IF(OR(L8032="",M8032="",N8032="",O8032="",P8032=""),"Корхона, СТИР, соҳа, лавозим ёки ойлик кўрсатилмаган","✓")))))))))</f>
        <v/>
      </c>
      <c r="U8032" s="22" t="str">
        <f>IF(OR(H8032="",M8032=""),"",IF(COUNTIFS($B$6:B8032,B8032,$C$6:C8032,C8032,$M$6:M8032,M8032)=1,1,0))</f>
        <v/>
      </c>
    </row>
    <row r="8033" spans="1:21" x14ac:dyDescent="0.25">
      <c r="A8033" s="22" t="str">
        <f>IF(H8033="","",COUNTA($H$6:H8033))</f>
        <v/>
      </c>
      <c r="B8033" s="23"/>
      <c r="C8033" s="24"/>
      <c r="D8033" s="24"/>
      <c r="E8033" s="24"/>
      <c r="F8033" s="24"/>
      <c r="G8033" s="24"/>
      <c r="H8033" s="25"/>
      <c r="I8033" s="24"/>
      <c r="J8033" s="26"/>
      <c r="K8033" s="27"/>
      <c r="L8033" s="24"/>
      <c r="M8033" s="24"/>
      <c r="N8033" s="26"/>
      <c r="O8033" s="24"/>
      <c r="P8033" s="28"/>
      <c r="Q8033" s="24"/>
      <c r="R8033" s="24"/>
      <c r="S8033" s="24"/>
      <c r="T8033" s="29" t="str">
        <f>IF(H8033="","",IF(LEN(H8033)&lt;&gt;14,"ПИНФЛ 14 хонали эмас",IF(B8033="","Вилоят танланмаган",IF(C8033="","Туман танланмаган",IF(COUNTIFS(Рўйхатлар!$H$2:$H$209,B8033,Рўйхатлар!$I$2:$I$209,C8033)=0,"Туман вилоятга мос эмас",IF(J8033="","Хатлов тоифаси танланмаган",IF(K8033="","Сана кўрсатилмаган",IF(COUNTIF($H$6:$H$10005,H8033)&gt;1,"Такрорий ПИНФЛ",IF(OR(L8033="",M8033="",N8033="",O8033="",P8033=""),"Корхона, СТИР, соҳа, лавозим ёки ойлик кўрсатилмаган","✓")))))))))</f>
        <v/>
      </c>
      <c r="U8033" s="22" t="str">
        <f>IF(OR(H8033="",M8033=""),"",IF(COUNTIFS($B$6:B8033,B8033,$C$6:C8033,C8033,$M$6:M8033,M8033)=1,1,0))</f>
        <v/>
      </c>
    </row>
    <row r="8034" spans="1:21" x14ac:dyDescent="0.25">
      <c r="A8034" s="22" t="str">
        <f>IF(H8034="","",COUNTA($H$6:H8034))</f>
        <v/>
      </c>
      <c r="B8034" s="23"/>
      <c r="C8034" s="24"/>
      <c r="D8034" s="24"/>
      <c r="E8034" s="24"/>
      <c r="F8034" s="24"/>
      <c r="G8034" s="24"/>
      <c r="H8034" s="25"/>
      <c r="I8034" s="24"/>
      <c r="J8034" s="26"/>
      <c r="K8034" s="27"/>
      <c r="L8034" s="24"/>
      <c r="M8034" s="24"/>
      <c r="N8034" s="26"/>
      <c r="O8034" s="24"/>
      <c r="P8034" s="28"/>
      <c r="Q8034" s="24"/>
      <c r="R8034" s="24"/>
      <c r="S8034" s="24"/>
      <c r="T8034" s="29" t="str">
        <f>IF(H8034="","",IF(LEN(H8034)&lt;&gt;14,"ПИНФЛ 14 хонали эмас",IF(B8034="","Вилоят танланмаган",IF(C8034="","Туман танланмаган",IF(COUNTIFS(Рўйхатлар!$H$2:$H$209,B8034,Рўйхатлар!$I$2:$I$209,C8034)=0,"Туман вилоятга мос эмас",IF(J8034="","Хатлов тоифаси танланмаган",IF(K8034="","Сана кўрсатилмаган",IF(COUNTIF($H$6:$H$10005,H8034)&gt;1,"Такрорий ПИНФЛ",IF(OR(L8034="",M8034="",N8034="",O8034="",P8034=""),"Корхона, СТИР, соҳа, лавозим ёки ойлик кўрсатилмаган","✓")))))))))</f>
        <v/>
      </c>
      <c r="U8034" s="22" t="str">
        <f>IF(OR(H8034="",M8034=""),"",IF(COUNTIFS($B$6:B8034,B8034,$C$6:C8034,C8034,$M$6:M8034,M8034)=1,1,0))</f>
        <v/>
      </c>
    </row>
    <row r="8035" spans="1:21" x14ac:dyDescent="0.25">
      <c r="A8035" s="22" t="str">
        <f>IF(H8035="","",COUNTA($H$6:H8035))</f>
        <v/>
      </c>
      <c r="B8035" s="23"/>
      <c r="C8035" s="24"/>
      <c r="D8035" s="24"/>
      <c r="E8035" s="24"/>
      <c r="F8035" s="24"/>
      <c r="G8035" s="24"/>
      <c r="H8035" s="25"/>
      <c r="I8035" s="24"/>
      <c r="J8035" s="26"/>
      <c r="K8035" s="27"/>
      <c r="L8035" s="24"/>
      <c r="M8035" s="24"/>
      <c r="N8035" s="26"/>
      <c r="O8035" s="24"/>
      <c r="P8035" s="28"/>
      <c r="Q8035" s="24"/>
      <c r="R8035" s="24"/>
      <c r="S8035" s="24"/>
      <c r="T8035" s="29" t="str">
        <f>IF(H8035="","",IF(LEN(H8035)&lt;&gt;14,"ПИНФЛ 14 хонали эмас",IF(B8035="","Вилоят танланмаган",IF(C8035="","Туман танланмаган",IF(COUNTIFS(Рўйхатлар!$H$2:$H$209,B8035,Рўйхатлар!$I$2:$I$209,C8035)=0,"Туман вилоятга мос эмас",IF(J8035="","Хатлов тоифаси танланмаган",IF(K8035="","Сана кўрсатилмаган",IF(COUNTIF($H$6:$H$10005,H8035)&gt;1,"Такрорий ПИНФЛ",IF(OR(L8035="",M8035="",N8035="",O8035="",P8035=""),"Корхона, СТИР, соҳа, лавозим ёки ойлик кўрсатилмаган","✓")))))))))</f>
        <v/>
      </c>
      <c r="U8035" s="22" t="str">
        <f>IF(OR(H8035="",M8035=""),"",IF(COUNTIFS($B$6:B8035,B8035,$C$6:C8035,C8035,$M$6:M8035,M8035)=1,1,0))</f>
        <v/>
      </c>
    </row>
    <row r="8036" spans="1:21" x14ac:dyDescent="0.25">
      <c r="A8036" s="22" t="str">
        <f>IF(H8036="","",COUNTA($H$6:H8036))</f>
        <v/>
      </c>
      <c r="B8036" s="23"/>
      <c r="C8036" s="24"/>
      <c r="D8036" s="24"/>
      <c r="E8036" s="24"/>
      <c r="F8036" s="24"/>
      <c r="G8036" s="24"/>
      <c r="H8036" s="25"/>
      <c r="I8036" s="24"/>
      <c r="J8036" s="26"/>
      <c r="K8036" s="27"/>
      <c r="L8036" s="24"/>
      <c r="M8036" s="24"/>
      <c r="N8036" s="26"/>
      <c r="O8036" s="24"/>
      <c r="P8036" s="28"/>
      <c r="Q8036" s="24"/>
      <c r="R8036" s="24"/>
      <c r="S8036" s="24"/>
      <c r="T8036" s="29" t="str">
        <f>IF(H8036="","",IF(LEN(H8036)&lt;&gt;14,"ПИНФЛ 14 хонали эмас",IF(B8036="","Вилоят танланмаган",IF(C8036="","Туман танланмаган",IF(COUNTIFS(Рўйхатлар!$H$2:$H$209,B8036,Рўйхатлар!$I$2:$I$209,C8036)=0,"Туман вилоятга мос эмас",IF(J8036="","Хатлов тоифаси танланмаган",IF(K8036="","Сана кўрсатилмаган",IF(COUNTIF($H$6:$H$10005,H8036)&gt;1,"Такрорий ПИНФЛ",IF(OR(L8036="",M8036="",N8036="",O8036="",P8036=""),"Корхона, СТИР, соҳа, лавозим ёки ойлик кўрсатилмаган","✓")))))))))</f>
        <v/>
      </c>
      <c r="U8036" s="22" t="str">
        <f>IF(OR(H8036="",M8036=""),"",IF(COUNTIFS($B$6:B8036,B8036,$C$6:C8036,C8036,$M$6:M8036,M8036)=1,1,0))</f>
        <v/>
      </c>
    </row>
    <row r="8037" spans="1:21" x14ac:dyDescent="0.25">
      <c r="A8037" s="22" t="str">
        <f>IF(H8037="","",COUNTA($H$6:H8037))</f>
        <v/>
      </c>
      <c r="B8037" s="23"/>
      <c r="C8037" s="24"/>
      <c r="D8037" s="24"/>
      <c r="E8037" s="24"/>
      <c r="F8037" s="24"/>
      <c r="G8037" s="24"/>
      <c r="H8037" s="25"/>
      <c r="I8037" s="24"/>
      <c r="J8037" s="26"/>
      <c r="K8037" s="27"/>
      <c r="L8037" s="24"/>
      <c r="M8037" s="24"/>
      <c r="N8037" s="26"/>
      <c r="O8037" s="24"/>
      <c r="P8037" s="28"/>
      <c r="Q8037" s="24"/>
      <c r="R8037" s="24"/>
      <c r="S8037" s="24"/>
      <c r="T8037" s="29" t="str">
        <f>IF(H8037="","",IF(LEN(H8037)&lt;&gt;14,"ПИНФЛ 14 хонали эмас",IF(B8037="","Вилоят танланмаган",IF(C8037="","Туман танланмаган",IF(COUNTIFS(Рўйхатлар!$H$2:$H$209,B8037,Рўйхатлар!$I$2:$I$209,C8037)=0,"Туман вилоятга мос эмас",IF(J8037="","Хатлов тоифаси танланмаган",IF(K8037="","Сана кўрсатилмаган",IF(COUNTIF($H$6:$H$10005,H8037)&gt;1,"Такрорий ПИНФЛ",IF(OR(L8037="",M8037="",N8037="",O8037="",P8037=""),"Корхона, СТИР, соҳа, лавозим ёки ойлик кўрсатилмаган","✓")))))))))</f>
        <v/>
      </c>
      <c r="U8037" s="22" t="str">
        <f>IF(OR(H8037="",M8037=""),"",IF(COUNTIFS($B$6:B8037,B8037,$C$6:C8037,C8037,$M$6:M8037,M8037)=1,1,0))</f>
        <v/>
      </c>
    </row>
    <row r="8038" spans="1:21" x14ac:dyDescent="0.25">
      <c r="A8038" s="22" t="str">
        <f>IF(H8038="","",COUNTA($H$6:H8038))</f>
        <v/>
      </c>
      <c r="B8038" s="23"/>
      <c r="C8038" s="24"/>
      <c r="D8038" s="24"/>
      <c r="E8038" s="24"/>
      <c r="F8038" s="24"/>
      <c r="G8038" s="24"/>
      <c r="H8038" s="25"/>
      <c r="I8038" s="24"/>
      <c r="J8038" s="26"/>
      <c r="K8038" s="27"/>
      <c r="L8038" s="24"/>
      <c r="M8038" s="24"/>
      <c r="N8038" s="26"/>
      <c r="O8038" s="24"/>
      <c r="P8038" s="28"/>
      <c r="Q8038" s="24"/>
      <c r="R8038" s="24"/>
      <c r="S8038" s="24"/>
      <c r="T8038" s="29" t="str">
        <f>IF(H8038="","",IF(LEN(H8038)&lt;&gt;14,"ПИНФЛ 14 хонали эмас",IF(B8038="","Вилоят танланмаган",IF(C8038="","Туман танланмаган",IF(COUNTIFS(Рўйхатлар!$H$2:$H$209,B8038,Рўйхатлар!$I$2:$I$209,C8038)=0,"Туман вилоятга мос эмас",IF(J8038="","Хатлов тоифаси танланмаган",IF(K8038="","Сана кўрсатилмаган",IF(COUNTIF($H$6:$H$10005,H8038)&gt;1,"Такрорий ПИНФЛ",IF(OR(L8038="",M8038="",N8038="",O8038="",P8038=""),"Корхона, СТИР, соҳа, лавозим ёки ойлик кўрсатилмаган","✓")))))))))</f>
        <v/>
      </c>
      <c r="U8038" s="22" t="str">
        <f>IF(OR(H8038="",M8038=""),"",IF(COUNTIFS($B$6:B8038,B8038,$C$6:C8038,C8038,$M$6:M8038,M8038)=1,1,0))</f>
        <v/>
      </c>
    </row>
    <row r="8039" spans="1:21" x14ac:dyDescent="0.25">
      <c r="A8039" s="22" t="str">
        <f>IF(H8039="","",COUNTA($H$6:H8039))</f>
        <v/>
      </c>
      <c r="B8039" s="23"/>
      <c r="C8039" s="24"/>
      <c r="D8039" s="24"/>
      <c r="E8039" s="24"/>
      <c r="F8039" s="24"/>
      <c r="G8039" s="24"/>
      <c r="H8039" s="25"/>
      <c r="I8039" s="24"/>
      <c r="J8039" s="26"/>
      <c r="K8039" s="27"/>
      <c r="L8039" s="24"/>
      <c r="M8039" s="24"/>
      <c r="N8039" s="26"/>
      <c r="O8039" s="24"/>
      <c r="P8039" s="28"/>
      <c r="Q8039" s="24"/>
      <c r="R8039" s="24"/>
      <c r="S8039" s="24"/>
      <c r="T8039" s="29" t="str">
        <f>IF(H8039="","",IF(LEN(H8039)&lt;&gt;14,"ПИНФЛ 14 хонали эмас",IF(B8039="","Вилоят танланмаган",IF(C8039="","Туман танланмаган",IF(COUNTIFS(Рўйхатлар!$H$2:$H$209,B8039,Рўйхатлар!$I$2:$I$209,C8039)=0,"Туман вилоятга мос эмас",IF(J8039="","Хатлов тоифаси танланмаган",IF(K8039="","Сана кўрсатилмаган",IF(COUNTIF($H$6:$H$10005,H8039)&gt;1,"Такрорий ПИНФЛ",IF(OR(L8039="",M8039="",N8039="",O8039="",P8039=""),"Корхона, СТИР, соҳа, лавозим ёки ойлик кўрсатилмаган","✓")))))))))</f>
        <v/>
      </c>
      <c r="U8039" s="22" t="str">
        <f>IF(OR(H8039="",M8039=""),"",IF(COUNTIFS($B$6:B8039,B8039,$C$6:C8039,C8039,$M$6:M8039,M8039)=1,1,0))</f>
        <v/>
      </c>
    </row>
    <row r="8040" spans="1:21" x14ac:dyDescent="0.25">
      <c r="A8040" s="22" t="str">
        <f>IF(H8040="","",COUNTA($H$6:H8040))</f>
        <v/>
      </c>
      <c r="B8040" s="23"/>
      <c r="C8040" s="24"/>
      <c r="D8040" s="24"/>
      <c r="E8040" s="24"/>
      <c r="F8040" s="24"/>
      <c r="G8040" s="24"/>
      <c r="H8040" s="25"/>
      <c r="I8040" s="24"/>
      <c r="J8040" s="26"/>
      <c r="K8040" s="27"/>
      <c r="L8040" s="24"/>
      <c r="M8040" s="24"/>
      <c r="N8040" s="26"/>
      <c r="O8040" s="24"/>
      <c r="P8040" s="28"/>
      <c r="Q8040" s="24"/>
      <c r="R8040" s="24"/>
      <c r="S8040" s="24"/>
      <c r="T8040" s="29" t="str">
        <f>IF(H8040="","",IF(LEN(H8040)&lt;&gt;14,"ПИНФЛ 14 хонали эмас",IF(B8040="","Вилоят танланмаган",IF(C8040="","Туман танланмаган",IF(COUNTIFS(Рўйхатлар!$H$2:$H$209,B8040,Рўйхатлар!$I$2:$I$209,C8040)=0,"Туман вилоятга мос эмас",IF(J8040="","Хатлов тоифаси танланмаган",IF(K8040="","Сана кўрсатилмаган",IF(COUNTIF($H$6:$H$10005,H8040)&gt;1,"Такрорий ПИНФЛ",IF(OR(L8040="",M8040="",N8040="",O8040="",P8040=""),"Корхона, СТИР, соҳа, лавозим ёки ойлик кўрсатилмаган","✓")))))))))</f>
        <v/>
      </c>
      <c r="U8040" s="22" t="str">
        <f>IF(OR(H8040="",M8040=""),"",IF(COUNTIFS($B$6:B8040,B8040,$C$6:C8040,C8040,$M$6:M8040,M8040)=1,1,0))</f>
        <v/>
      </c>
    </row>
    <row r="8041" spans="1:21" x14ac:dyDescent="0.25">
      <c r="A8041" s="22" t="str">
        <f>IF(H8041="","",COUNTA($H$6:H8041))</f>
        <v/>
      </c>
      <c r="B8041" s="23"/>
      <c r="C8041" s="24"/>
      <c r="D8041" s="24"/>
      <c r="E8041" s="24"/>
      <c r="F8041" s="24"/>
      <c r="G8041" s="24"/>
      <c r="H8041" s="25"/>
      <c r="I8041" s="24"/>
      <c r="J8041" s="26"/>
      <c r="K8041" s="27"/>
      <c r="L8041" s="24"/>
      <c r="M8041" s="24"/>
      <c r="N8041" s="26"/>
      <c r="O8041" s="24"/>
      <c r="P8041" s="28"/>
      <c r="Q8041" s="24"/>
      <c r="R8041" s="24"/>
      <c r="S8041" s="24"/>
      <c r="T8041" s="29" t="str">
        <f>IF(H8041="","",IF(LEN(H8041)&lt;&gt;14,"ПИНФЛ 14 хонали эмас",IF(B8041="","Вилоят танланмаган",IF(C8041="","Туман танланмаган",IF(COUNTIFS(Рўйхатлар!$H$2:$H$209,B8041,Рўйхатлар!$I$2:$I$209,C8041)=0,"Туман вилоятга мос эмас",IF(J8041="","Хатлов тоифаси танланмаган",IF(K8041="","Сана кўрсатилмаган",IF(COUNTIF($H$6:$H$10005,H8041)&gt;1,"Такрорий ПИНФЛ",IF(OR(L8041="",M8041="",N8041="",O8041="",P8041=""),"Корхона, СТИР, соҳа, лавозим ёки ойлик кўрсатилмаган","✓")))))))))</f>
        <v/>
      </c>
      <c r="U8041" s="22" t="str">
        <f>IF(OR(H8041="",M8041=""),"",IF(COUNTIFS($B$6:B8041,B8041,$C$6:C8041,C8041,$M$6:M8041,M8041)=1,1,0))</f>
        <v/>
      </c>
    </row>
    <row r="8042" spans="1:21" x14ac:dyDescent="0.25">
      <c r="A8042" s="22" t="str">
        <f>IF(H8042="","",COUNTA($H$6:H8042))</f>
        <v/>
      </c>
      <c r="B8042" s="23"/>
      <c r="C8042" s="24"/>
      <c r="D8042" s="24"/>
      <c r="E8042" s="24"/>
      <c r="F8042" s="24"/>
      <c r="G8042" s="24"/>
      <c r="H8042" s="25"/>
      <c r="I8042" s="24"/>
      <c r="J8042" s="26"/>
      <c r="K8042" s="27"/>
      <c r="L8042" s="24"/>
      <c r="M8042" s="24"/>
      <c r="N8042" s="26"/>
      <c r="O8042" s="24"/>
      <c r="P8042" s="28"/>
      <c r="Q8042" s="24"/>
      <c r="R8042" s="24"/>
      <c r="S8042" s="24"/>
      <c r="T8042" s="29" t="str">
        <f>IF(H8042="","",IF(LEN(H8042)&lt;&gt;14,"ПИНФЛ 14 хонали эмас",IF(B8042="","Вилоят танланмаган",IF(C8042="","Туман танланмаган",IF(COUNTIFS(Рўйхатлар!$H$2:$H$209,B8042,Рўйхатлар!$I$2:$I$209,C8042)=0,"Туман вилоятга мос эмас",IF(J8042="","Хатлов тоифаси танланмаган",IF(K8042="","Сана кўрсатилмаган",IF(COUNTIF($H$6:$H$10005,H8042)&gt;1,"Такрорий ПИНФЛ",IF(OR(L8042="",M8042="",N8042="",O8042="",P8042=""),"Корхона, СТИР, соҳа, лавозим ёки ойлик кўрсатилмаган","✓")))))))))</f>
        <v/>
      </c>
      <c r="U8042" s="22" t="str">
        <f>IF(OR(H8042="",M8042=""),"",IF(COUNTIFS($B$6:B8042,B8042,$C$6:C8042,C8042,$M$6:M8042,M8042)=1,1,0))</f>
        <v/>
      </c>
    </row>
    <row r="8043" spans="1:21" x14ac:dyDescent="0.25">
      <c r="A8043" s="22" t="str">
        <f>IF(H8043="","",COUNTA($H$6:H8043))</f>
        <v/>
      </c>
      <c r="B8043" s="23"/>
      <c r="C8043" s="24"/>
      <c r="D8043" s="24"/>
      <c r="E8043" s="24"/>
      <c r="F8043" s="24"/>
      <c r="G8043" s="24"/>
      <c r="H8043" s="25"/>
      <c r="I8043" s="24"/>
      <c r="J8043" s="26"/>
      <c r="K8043" s="27"/>
      <c r="L8043" s="24"/>
      <c r="M8043" s="24"/>
      <c r="N8043" s="26"/>
      <c r="O8043" s="24"/>
      <c r="P8043" s="28"/>
      <c r="Q8043" s="24"/>
      <c r="R8043" s="24"/>
      <c r="S8043" s="24"/>
      <c r="T8043" s="29" t="str">
        <f>IF(H8043="","",IF(LEN(H8043)&lt;&gt;14,"ПИНФЛ 14 хонали эмас",IF(B8043="","Вилоят танланмаган",IF(C8043="","Туман танланмаган",IF(COUNTIFS(Рўйхатлар!$H$2:$H$209,B8043,Рўйхатлар!$I$2:$I$209,C8043)=0,"Туман вилоятга мос эмас",IF(J8043="","Хатлов тоифаси танланмаган",IF(K8043="","Сана кўрсатилмаган",IF(COUNTIF($H$6:$H$10005,H8043)&gt;1,"Такрорий ПИНФЛ",IF(OR(L8043="",M8043="",N8043="",O8043="",P8043=""),"Корхона, СТИР, соҳа, лавозим ёки ойлик кўрсатилмаган","✓")))))))))</f>
        <v/>
      </c>
      <c r="U8043" s="22" t="str">
        <f>IF(OR(H8043="",M8043=""),"",IF(COUNTIFS($B$6:B8043,B8043,$C$6:C8043,C8043,$M$6:M8043,M8043)=1,1,0))</f>
        <v/>
      </c>
    </row>
    <row r="8044" spans="1:21" x14ac:dyDescent="0.25">
      <c r="A8044" s="22" t="str">
        <f>IF(H8044="","",COUNTA($H$6:H8044))</f>
        <v/>
      </c>
      <c r="B8044" s="23"/>
      <c r="C8044" s="24"/>
      <c r="D8044" s="24"/>
      <c r="E8044" s="24"/>
      <c r="F8044" s="24"/>
      <c r="G8044" s="24"/>
      <c r="H8044" s="25"/>
      <c r="I8044" s="24"/>
      <c r="J8044" s="26"/>
      <c r="K8044" s="27"/>
      <c r="L8044" s="24"/>
      <c r="M8044" s="24"/>
      <c r="N8044" s="26"/>
      <c r="O8044" s="24"/>
      <c r="P8044" s="28"/>
      <c r="Q8044" s="24"/>
      <c r="R8044" s="24"/>
      <c r="S8044" s="24"/>
      <c r="T8044" s="29" t="str">
        <f>IF(H8044="","",IF(LEN(H8044)&lt;&gt;14,"ПИНФЛ 14 хонали эмас",IF(B8044="","Вилоят танланмаган",IF(C8044="","Туман танланмаган",IF(COUNTIFS(Рўйхатлар!$H$2:$H$209,B8044,Рўйхатлар!$I$2:$I$209,C8044)=0,"Туман вилоятга мос эмас",IF(J8044="","Хатлов тоифаси танланмаган",IF(K8044="","Сана кўрсатилмаган",IF(COUNTIF($H$6:$H$10005,H8044)&gt;1,"Такрорий ПИНФЛ",IF(OR(L8044="",M8044="",N8044="",O8044="",P8044=""),"Корхона, СТИР, соҳа, лавозим ёки ойлик кўрсатилмаган","✓")))))))))</f>
        <v/>
      </c>
      <c r="U8044" s="22" t="str">
        <f>IF(OR(H8044="",M8044=""),"",IF(COUNTIFS($B$6:B8044,B8044,$C$6:C8044,C8044,$M$6:M8044,M8044)=1,1,0))</f>
        <v/>
      </c>
    </row>
    <row r="8045" spans="1:21" x14ac:dyDescent="0.25">
      <c r="A8045" s="22" t="str">
        <f>IF(H8045="","",COUNTA($H$6:H8045))</f>
        <v/>
      </c>
      <c r="B8045" s="23"/>
      <c r="C8045" s="24"/>
      <c r="D8045" s="24"/>
      <c r="E8045" s="24"/>
      <c r="F8045" s="24"/>
      <c r="G8045" s="24"/>
      <c r="H8045" s="25"/>
      <c r="I8045" s="24"/>
      <c r="J8045" s="26"/>
      <c r="K8045" s="27"/>
      <c r="L8045" s="24"/>
      <c r="M8045" s="24"/>
      <c r="N8045" s="26"/>
      <c r="O8045" s="24"/>
      <c r="P8045" s="28"/>
      <c r="Q8045" s="24"/>
      <c r="R8045" s="24"/>
      <c r="S8045" s="24"/>
      <c r="T8045" s="29" t="str">
        <f>IF(H8045="","",IF(LEN(H8045)&lt;&gt;14,"ПИНФЛ 14 хонали эмас",IF(B8045="","Вилоят танланмаган",IF(C8045="","Туман танланмаган",IF(COUNTIFS(Рўйхатлар!$H$2:$H$209,B8045,Рўйхатлар!$I$2:$I$209,C8045)=0,"Туман вилоятга мос эмас",IF(J8045="","Хатлов тоифаси танланмаган",IF(K8045="","Сана кўрсатилмаган",IF(COUNTIF($H$6:$H$10005,H8045)&gt;1,"Такрорий ПИНФЛ",IF(OR(L8045="",M8045="",N8045="",O8045="",P8045=""),"Корхона, СТИР, соҳа, лавозим ёки ойлик кўрсатилмаган","✓")))))))))</f>
        <v/>
      </c>
      <c r="U8045" s="22" t="str">
        <f>IF(OR(H8045="",M8045=""),"",IF(COUNTIFS($B$6:B8045,B8045,$C$6:C8045,C8045,$M$6:M8045,M8045)=1,1,0))</f>
        <v/>
      </c>
    </row>
    <row r="8046" spans="1:21" x14ac:dyDescent="0.25">
      <c r="A8046" s="22" t="str">
        <f>IF(H8046="","",COUNTA($H$6:H8046))</f>
        <v/>
      </c>
      <c r="B8046" s="23"/>
      <c r="C8046" s="24"/>
      <c r="D8046" s="24"/>
      <c r="E8046" s="24"/>
      <c r="F8046" s="24"/>
      <c r="G8046" s="24"/>
      <c r="H8046" s="25"/>
      <c r="I8046" s="24"/>
      <c r="J8046" s="26"/>
      <c r="K8046" s="27"/>
      <c r="L8046" s="24"/>
      <c r="M8046" s="24"/>
      <c r="N8046" s="26"/>
      <c r="O8046" s="24"/>
      <c r="P8046" s="28"/>
      <c r="Q8046" s="24"/>
      <c r="R8046" s="24"/>
      <c r="S8046" s="24"/>
      <c r="T8046" s="29" t="str">
        <f>IF(H8046="","",IF(LEN(H8046)&lt;&gt;14,"ПИНФЛ 14 хонали эмас",IF(B8046="","Вилоят танланмаган",IF(C8046="","Туман танланмаган",IF(COUNTIFS(Рўйхатлар!$H$2:$H$209,B8046,Рўйхатлар!$I$2:$I$209,C8046)=0,"Туман вилоятга мос эмас",IF(J8046="","Хатлов тоифаси танланмаган",IF(K8046="","Сана кўрсатилмаган",IF(COUNTIF($H$6:$H$10005,H8046)&gt;1,"Такрорий ПИНФЛ",IF(OR(L8046="",M8046="",N8046="",O8046="",P8046=""),"Корхона, СТИР, соҳа, лавозим ёки ойлик кўрсатилмаган","✓")))))))))</f>
        <v/>
      </c>
      <c r="U8046" s="22" t="str">
        <f>IF(OR(H8046="",M8046=""),"",IF(COUNTIFS($B$6:B8046,B8046,$C$6:C8046,C8046,$M$6:M8046,M8046)=1,1,0))</f>
        <v/>
      </c>
    </row>
    <row r="8047" spans="1:21" x14ac:dyDescent="0.25">
      <c r="A8047" s="22" t="str">
        <f>IF(H8047="","",COUNTA($H$6:H8047))</f>
        <v/>
      </c>
      <c r="B8047" s="23"/>
      <c r="C8047" s="24"/>
      <c r="D8047" s="24"/>
      <c r="E8047" s="24"/>
      <c r="F8047" s="24"/>
      <c r="G8047" s="24"/>
      <c r="H8047" s="25"/>
      <c r="I8047" s="24"/>
      <c r="J8047" s="26"/>
      <c r="K8047" s="27"/>
      <c r="L8047" s="24"/>
      <c r="M8047" s="24"/>
      <c r="N8047" s="26"/>
      <c r="O8047" s="24"/>
      <c r="P8047" s="28"/>
      <c r="Q8047" s="24"/>
      <c r="R8047" s="24"/>
      <c r="S8047" s="24"/>
      <c r="T8047" s="29" t="str">
        <f>IF(H8047="","",IF(LEN(H8047)&lt;&gt;14,"ПИНФЛ 14 хонали эмас",IF(B8047="","Вилоят танланмаган",IF(C8047="","Туман танланмаган",IF(COUNTIFS(Рўйхатлар!$H$2:$H$209,B8047,Рўйхатлар!$I$2:$I$209,C8047)=0,"Туман вилоятга мос эмас",IF(J8047="","Хатлов тоифаси танланмаган",IF(K8047="","Сана кўрсатилмаган",IF(COUNTIF($H$6:$H$10005,H8047)&gt;1,"Такрорий ПИНФЛ",IF(OR(L8047="",M8047="",N8047="",O8047="",P8047=""),"Корхона, СТИР, соҳа, лавозим ёки ойлик кўрсатилмаган","✓")))))))))</f>
        <v/>
      </c>
      <c r="U8047" s="22" t="str">
        <f>IF(OR(H8047="",M8047=""),"",IF(COUNTIFS($B$6:B8047,B8047,$C$6:C8047,C8047,$M$6:M8047,M8047)=1,1,0))</f>
        <v/>
      </c>
    </row>
    <row r="8048" spans="1:21" x14ac:dyDescent="0.25">
      <c r="A8048" s="22" t="str">
        <f>IF(H8048="","",COUNTA($H$6:H8048))</f>
        <v/>
      </c>
      <c r="B8048" s="23"/>
      <c r="C8048" s="24"/>
      <c r="D8048" s="24"/>
      <c r="E8048" s="24"/>
      <c r="F8048" s="24"/>
      <c r="G8048" s="24"/>
      <c r="H8048" s="25"/>
      <c r="I8048" s="24"/>
      <c r="J8048" s="26"/>
      <c r="K8048" s="27"/>
      <c r="L8048" s="24"/>
      <c r="M8048" s="24"/>
      <c r="N8048" s="26"/>
      <c r="O8048" s="24"/>
      <c r="P8048" s="28"/>
      <c r="Q8048" s="24"/>
      <c r="R8048" s="24"/>
      <c r="S8048" s="24"/>
      <c r="T8048" s="29" t="str">
        <f>IF(H8048="","",IF(LEN(H8048)&lt;&gt;14,"ПИНФЛ 14 хонали эмас",IF(B8048="","Вилоят танланмаган",IF(C8048="","Туман танланмаган",IF(COUNTIFS(Рўйхатлар!$H$2:$H$209,B8048,Рўйхатлар!$I$2:$I$209,C8048)=0,"Туман вилоятга мос эмас",IF(J8048="","Хатлов тоифаси танланмаган",IF(K8048="","Сана кўрсатилмаган",IF(COUNTIF($H$6:$H$10005,H8048)&gt;1,"Такрорий ПИНФЛ",IF(OR(L8048="",M8048="",N8048="",O8048="",P8048=""),"Корхона, СТИР, соҳа, лавозим ёки ойлик кўрсатилмаган","✓")))))))))</f>
        <v/>
      </c>
      <c r="U8048" s="22" t="str">
        <f>IF(OR(H8048="",M8048=""),"",IF(COUNTIFS($B$6:B8048,B8048,$C$6:C8048,C8048,$M$6:M8048,M8048)=1,1,0))</f>
        <v/>
      </c>
    </row>
    <row r="8049" spans="1:21" x14ac:dyDescent="0.25">
      <c r="A8049" s="22" t="str">
        <f>IF(H8049="","",COUNTA($H$6:H8049))</f>
        <v/>
      </c>
      <c r="B8049" s="23"/>
      <c r="C8049" s="24"/>
      <c r="D8049" s="24"/>
      <c r="E8049" s="24"/>
      <c r="F8049" s="24"/>
      <c r="G8049" s="24"/>
      <c r="H8049" s="25"/>
      <c r="I8049" s="24"/>
      <c r="J8049" s="26"/>
      <c r="K8049" s="27"/>
      <c r="L8049" s="24"/>
      <c r="M8049" s="24"/>
      <c r="N8049" s="26"/>
      <c r="O8049" s="24"/>
      <c r="P8049" s="28"/>
      <c r="Q8049" s="24"/>
      <c r="R8049" s="24"/>
      <c r="S8049" s="24"/>
      <c r="T8049" s="29" t="str">
        <f>IF(H8049="","",IF(LEN(H8049)&lt;&gt;14,"ПИНФЛ 14 хонали эмас",IF(B8049="","Вилоят танланмаган",IF(C8049="","Туман танланмаган",IF(COUNTIFS(Рўйхатлар!$H$2:$H$209,B8049,Рўйхатлар!$I$2:$I$209,C8049)=0,"Туман вилоятга мос эмас",IF(J8049="","Хатлов тоифаси танланмаган",IF(K8049="","Сана кўрсатилмаган",IF(COUNTIF($H$6:$H$10005,H8049)&gt;1,"Такрорий ПИНФЛ",IF(OR(L8049="",M8049="",N8049="",O8049="",P8049=""),"Корхона, СТИР, соҳа, лавозим ёки ойлик кўрсатилмаган","✓")))))))))</f>
        <v/>
      </c>
      <c r="U8049" s="22" t="str">
        <f>IF(OR(H8049="",M8049=""),"",IF(COUNTIFS($B$6:B8049,B8049,$C$6:C8049,C8049,$M$6:M8049,M8049)=1,1,0))</f>
        <v/>
      </c>
    </row>
    <row r="8050" spans="1:21" x14ac:dyDescent="0.25">
      <c r="A8050" s="22" t="str">
        <f>IF(H8050="","",COUNTA($H$6:H8050))</f>
        <v/>
      </c>
      <c r="B8050" s="23"/>
      <c r="C8050" s="24"/>
      <c r="D8050" s="24"/>
      <c r="E8050" s="24"/>
      <c r="F8050" s="24"/>
      <c r="G8050" s="24"/>
      <c r="H8050" s="25"/>
      <c r="I8050" s="24"/>
      <c r="J8050" s="26"/>
      <c r="K8050" s="27"/>
      <c r="L8050" s="24"/>
      <c r="M8050" s="24"/>
      <c r="N8050" s="26"/>
      <c r="O8050" s="24"/>
      <c r="P8050" s="28"/>
      <c r="Q8050" s="24"/>
      <c r="R8050" s="24"/>
      <c r="S8050" s="24"/>
      <c r="T8050" s="29" t="str">
        <f>IF(H8050="","",IF(LEN(H8050)&lt;&gt;14,"ПИНФЛ 14 хонали эмас",IF(B8050="","Вилоят танланмаган",IF(C8050="","Туман танланмаган",IF(COUNTIFS(Рўйхатлар!$H$2:$H$209,B8050,Рўйхатлар!$I$2:$I$209,C8050)=0,"Туман вилоятга мос эмас",IF(J8050="","Хатлов тоифаси танланмаган",IF(K8050="","Сана кўрсатилмаган",IF(COUNTIF($H$6:$H$10005,H8050)&gt;1,"Такрорий ПИНФЛ",IF(OR(L8050="",M8050="",N8050="",O8050="",P8050=""),"Корхона, СТИР, соҳа, лавозим ёки ойлик кўрсатилмаган","✓")))))))))</f>
        <v/>
      </c>
      <c r="U8050" s="22" t="str">
        <f>IF(OR(H8050="",M8050=""),"",IF(COUNTIFS($B$6:B8050,B8050,$C$6:C8050,C8050,$M$6:M8050,M8050)=1,1,0))</f>
        <v/>
      </c>
    </row>
    <row r="8051" spans="1:21" x14ac:dyDescent="0.25">
      <c r="A8051" s="22" t="str">
        <f>IF(H8051="","",COUNTA($H$6:H8051))</f>
        <v/>
      </c>
      <c r="B8051" s="23"/>
      <c r="C8051" s="24"/>
      <c r="D8051" s="24"/>
      <c r="E8051" s="24"/>
      <c r="F8051" s="24"/>
      <c r="G8051" s="24"/>
      <c r="H8051" s="25"/>
      <c r="I8051" s="24"/>
      <c r="J8051" s="26"/>
      <c r="K8051" s="27"/>
      <c r="L8051" s="24"/>
      <c r="M8051" s="24"/>
      <c r="N8051" s="26"/>
      <c r="O8051" s="24"/>
      <c r="P8051" s="28"/>
      <c r="Q8051" s="24"/>
      <c r="R8051" s="24"/>
      <c r="S8051" s="24"/>
      <c r="T8051" s="29" t="str">
        <f>IF(H8051="","",IF(LEN(H8051)&lt;&gt;14,"ПИНФЛ 14 хонали эмас",IF(B8051="","Вилоят танланмаган",IF(C8051="","Туман танланмаган",IF(COUNTIFS(Рўйхатлар!$H$2:$H$209,B8051,Рўйхатлар!$I$2:$I$209,C8051)=0,"Туман вилоятга мос эмас",IF(J8051="","Хатлов тоифаси танланмаган",IF(K8051="","Сана кўрсатилмаган",IF(COUNTIF($H$6:$H$10005,H8051)&gt;1,"Такрорий ПИНФЛ",IF(OR(L8051="",M8051="",N8051="",O8051="",P8051=""),"Корхона, СТИР, соҳа, лавозим ёки ойлик кўрсатилмаган","✓")))))))))</f>
        <v/>
      </c>
      <c r="U8051" s="22" t="str">
        <f>IF(OR(H8051="",M8051=""),"",IF(COUNTIFS($B$6:B8051,B8051,$C$6:C8051,C8051,$M$6:M8051,M8051)=1,1,0))</f>
        <v/>
      </c>
    </row>
    <row r="8052" spans="1:21" x14ac:dyDescent="0.25">
      <c r="A8052" s="22" t="str">
        <f>IF(H8052="","",COUNTA($H$6:H8052))</f>
        <v/>
      </c>
      <c r="B8052" s="23"/>
      <c r="C8052" s="24"/>
      <c r="D8052" s="24"/>
      <c r="E8052" s="24"/>
      <c r="F8052" s="24"/>
      <c r="G8052" s="24"/>
      <c r="H8052" s="25"/>
      <c r="I8052" s="24"/>
      <c r="J8052" s="26"/>
      <c r="K8052" s="27"/>
      <c r="L8052" s="24"/>
      <c r="M8052" s="24"/>
      <c r="N8052" s="26"/>
      <c r="O8052" s="24"/>
      <c r="P8052" s="28"/>
      <c r="Q8052" s="24"/>
      <c r="R8052" s="24"/>
      <c r="S8052" s="24"/>
      <c r="T8052" s="29" t="str">
        <f>IF(H8052="","",IF(LEN(H8052)&lt;&gt;14,"ПИНФЛ 14 хонали эмас",IF(B8052="","Вилоят танланмаган",IF(C8052="","Туман танланмаган",IF(COUNTIFS(Рўйхатлар!$H$2:$H$209,B8052,Рўйхатлар!$I$2:$I$209,C8052)=0,"Туман вилоятга мос эмас",IF(J8052="","Хатлов тоифаси танланмаган",IF(K8052="","Сана кўрсатилмаган",IF(COUNTIF($H$6:$H$10005,H8052)&gt;1,"Такрорий ПИНФЛ",IF(OR(L8052="",M8052="",N8052="",O8052="",P8052=""),"Корхона, СТИР, соҳа, лавозим ёки ойлик кўрсатилмаган","✓")))))))))</f>
        <v/>
      </c>
      <c r="U8052" s="22" t="str">
        <f>IF(OR(H8052="",M8052=""),"",IF(COUNTIFS($B$6:B8052,B8052,$C$6:C8052,C8052,$M$6:M8052,M8052)=1,1,0))</f>
        <v/>
      </c>
    </row>
    <row r="8053" spans="1:21" x14ac:dyDescent="0.25">
      <c r="A8053" s="22" t="str">
        <f>IF(H8053="","",COUNTA($H$6:H8053))</f>
        <v/>
      </c>
      <c r="B8053" s="23"/>
      <c r="C8053" s="24"/>
      <c r="D8053" s="24"/>
      <c r="E8053" s="24"/>
      <c r="F8053" s="24"/>
      <c r="G8053" s="24"/>
      <c r="H8053" s="25"/>
      <c r="I8053" s="24"/>
      <c r="J8053" s="26"/>
      <c r="K8053" s="27"/>
      <c r="L8053" s="24"/>
      <c r="M8053" s="24"/>
      <c r="N8053" s="26"/>
      <c r="O8053" s="24"/>
      <c r="P8053" s="28"/>
      <c r="Q8053" s="24"/>
      <c r="R8053" s="24"/>
      <c r="S8053" s="24"/>
      <c r="T8053" s="29" t="str">
        <f>IF(H8053="","",IF(LEN(H8053)&lt;&gt;14,"ПИНФЛ 14 хонали эмас",IF(B8053="","Вилоят танланмаган",IF(C8053="","Туман танланмаган",IF(COUNTIFS(Рўйхатлар!$H$2:$H$209,B8053,Рўйхатлар!$I$2:$I$209,C8053)=0,"Туман вилоятга мос эмас",IF(J8053="","Хатлов тоифаси танланмаган",IF(K8053="","Сана кўрсатилмаган",IF(COUNTIF($H$6:$H$10005,H8053)&gt;1,"Такрорий ПИНФЛ",IF(OR(L8053="",M8053="",N8053="",O8053="",P8053=""),"Корхона, СТИР, соҳа, лавозим ёки ойлик кўрсатилмаган","✓")))))))))</f>
        <v/>
      </c>
      <c r="U8053" s="22" t="str">
        <f>IF(OR(H8053="",M8053=""),"",IF(COUNTIFS($B$6:B8053,B8053,$C$6:C8053,C8053,$M$6:M8053,M8053)=1,1,0))</f>
        <v/>
      </c>
    </row>
    <row r="8054" spans="1:21" x14ac:dyDescent="0.25">
      <c r="A8054" s="22" t="str">
        <f>IF(H8054="","",COUNTA($H$6:H8054))</f>
        <v/>
      </c>
      <c r="B8054" s="23"/>
      <c r="C8054" s="24"/>
      <c r="D8054" s="24"/>
      <c r="E8054" s="24"/>
      <c r="F8054" s="24"/>
      <c r="G8054" s="24"/>
      <c r="H8054" s="25"/>
      <c r="I8054" s="24"/>
      <c r="J8054" s="26"/>
      <c r="K8054" s="27"/>
      <c r="L8054" s="24"/>
      <c r="M8054" s="24"/>
      <c r="N8054" s="26"/>
      <c r="O8054" s="24"/>
      <c r="P8054" s="28"/>
      <c r="Q8054" s="24"/>
      <c r="R8054" s="24"/>
      <c r="S8054" s="24"/>
      <c r="T8054" s="29" t="str">
        <f>IF(H8054="","",IF(LEN(H8054)&lt;&gt;14,"ПИНФЛ 14 хонали эмас",IF(B8054="","Вилоят танланмаган",IF(C8054="","Туман танланмаган",IF(COUNTIFS(Рўйхатлар!$H$2:$H$209,B8054,Рўйхатлар!$I$2:$I$209,C8054)=0,"Туман вилоятга мос эмас",IF(J8054="","Хатлов тоифаси танланмаган",IF(K8054="","Сана кўрсатилмаган",IF(COUNTIF($H$6:$H$10005,H8054)&gt;1,"Такрорий ПИНФЛ",IF(OR(L8054="",M8054="",N8054="",O8054="",P8054=""),"Корхона, СТИР, соҳа, лавозим ёки ойлик кўрсатилмаган","✓")))))))))</f>
        <v/>
      </c>
      <c r="U8054" s="22" t="str">
        <f>IF(OR(H8054="",M8054=""),"",IF(COUNTIFS($B$6:B8054,B8054,$C$6:C8054,C8054,$M$6:M8054,M8054)=1,1,0))</f>
        <v/>
      </c>
    </row>
    <row r="8055" spans="1:21" x14ac:dyDescent="0.25">
      <c r="A8055" s="22" t="str">
        <f>IF(H8055="","",COUNTA($H$6:H8055))</f>
        <v/>
      </c>
      <c r="B8055" s="23"/>
      <c r="C8055" s="24"/>
      <c r="D8055" s="24"/>
      <c r="E8055" s="24"/>
      <c r="F8055" s="24"/>
      <c r="G8055" s="24"/>
      <c r="H8055" s="25"/>
      <c r="I8055" s="24"/>
      <c r="J8055" s="26"/>
      <c r="K8055" s="27"/>
      <c r="L8055" s="24"/>
      <c r="M8055" s="24"/>
      <c r="N8055" s="26"/>
      <c r="O8055" s="24"/>
      <c r="P8055" s="28"/>
      <c r="Q8055" s="24"/>
      <c r="R8055" s="24"/>
      <c r="S8055" s="24"/>
      <c r="T8055" s="29" t="str">
        <f>IF(H8055="","",IF(LEN(H8055)&lt;&gt;14,"ПИНФЛ 14 хонали эмас",IF(B8055="","Вилоят танланмаган",IF(C8055="","Туман танланмаган",IF(COUNTIFS(Рўйхатлар!$H$2:$H$209,B8055,Рўйхатлар!$I$2:$I$209,C8055)=0,"Туман вилоятга мос эмас",IF(J8055="","Хатлов тоифаси танланмаган",IF(K8055="","Сана кўрсатилмаган",IF(COUNTIF($H$6:$H$10005,H8055)&gt;1,"Такрорий ПИНФЛ",IF(OR(L8055="",M8055="",N8055="",O8055="",P8055=""),"Корхона, СТИР, соҳа, лавозим ёки ойлик кўрсатилмаган","✓")))))))))</f>
        <v/>
      </c>
      <c r="U8055" s="22" t="str">
        <f>IF(OR(H8055="",M8055=""),"",IF(COUNTIFS($B$6:B8055,B8055,$C$6:C8055,C8055,$M$6:M8055,M8055)=1,1,0))</f>
        <v/>
      </c>
    </row>
    <row r="8056" spans="1:21" x14ac:dyDescent="0.25">
      <c r="A8056" s="22" t="str">
        <f>IF(H8056="","",COUNTA($H$6:H8056))</f>
        <v/>
      </c>
      <c r="B8056" s="23"/>
      <c r="C8056" s="24"/>
      <c r="D8056" s="24"/>
      <c r="E8056" s="24"/>
      <c r="F8056" s="24"/>
      <c r="G8056" s="24"/>
      <c r="H8056" s="25"/>
      <c r="I8056" s="24"/>
      <c r="J8056" s="26"/>
      <c r="K8056" s="27"/>
      <c r="L8056" s="24"/>
      <c r="M8056" s="24"/>
      <c r="N8056" s="26"/>
      <c r="O8056" s="24"/>
      <c r="P8056" s="28"/>
      <c r="Q8056" s="24"/>
      <c r="R8056" s="24"/>
      <c r="S8056" s="24"/>
      <c r="T8056" s="29" t="str">
        <f>IF(H8056="","",IF(LEN(H8056)&lt;&gt;14,"ПИНФЛ 14 хонали эмас",IF(B8056="","Вилоят танланмаган",IF(C8056="","Туман танланмаган",IF(COUNTIFS(Рўйхатлар!$H$2:$H$209,B8056,Рўйхатлар!$I$2:$I$209,C8056)=0,"Туман вилоятга мос эмас",IF(J8056="","Хатлов тоифаси танланмаган",IF(K8056="","Сана кўрсатилмаган",IF(COUNTIF($H$6:$H$10005,H8056)&gt;1,"Такрорий ПИНФЛ",IF(OR(L8056="",M8056="",N8056="",O8056="",P8056=""),"Корхона, СТИР, соҳа, лавозим ёки ойлик кўрсатилмаган","✓")))))))))</f>
        <v/>
      </c>
      <c r="U8056" s="22" t="str">
        <f>IF(OR(H8056="",M8056=""),"",IF(COUNTIFS($B$6:B8056,B8056,$C$6:C8056,C8056,$M$6:M8056,M8056)=1,1,0))</f>
        <v/>
      </c>
    </row>
    <row r="8057" spans="1:21" x14ac:dyDescent="0.25">
      <c r="A8057" s="22" t="str">
        <f>IF(H8057="","",COUNTA($H$6:H8057))</f>
        <v/>
      </c>
      <c r="B8057" s="23"/>
      <c r="C8057" s="24"/>
      <c r="D8057" s="24"/>
      <c r="E8057" s="24"/>
      <c r="F8057" s="24"/>
      <c r="G8057" s="24"/>
      <c r="H8057" s="25"/>
      <c r="I8057" s="24"/>
      <c r="J8057" s="26"/>
      <c r="K8057" s="27"/>
      <c r="L8057" s="24"/>
      <c r="M8057" s="24"/>
      <c r="N8057" s="26"/>
      <c r="O8057" s="24"/>
      <c r="P8057" s="28"/>
      <c r="Q8057" s="24"/>
      <c r="R8057" s="24"/>
      <c r="S8057" s="24"/>
      <c r="T8057" s="29" t="str">
        <f>IF(H8057="","",IF(LEN(H8057)&lt;&gt;14,"ПИНФЛ 14 хонали эмас",IF(B8057="","Вилоят танланмаган",IF(C8057="","Туман танланмаган",IF(COUNTIFS(Рўйхатлар!$H$2:$H$209,B8057,Рўйхатлар!$I$2:$I$209,C8057)=0,"Туман вилоятга мос эмас",IF(J8057="","Хатлов тоифаси танланмаган",IF(K8057="","Сана кўрсатилмаган",IF(COUNTIF($H$6:$H$10005,H8057)&gt;1,"Такрорий ПИНФЛ",IF(OR(L8057="",M8057="",N8057="",O8057="",P8057=""),"Корхона, СТИР, соҳа, лавозим ёки ойлик кўрсатилмаган","✓")))))))))</f>
        <v/>
      </c>
      <c r="U8057" s="22" t="str">
        <f>IF(OR(H8057="",M8057=""),"",IF(COUNTIFS($B$6:B8057,B8057,$C$6:C8057,C8057,$M$6:M8057,M8057)=1,1,0))</f>
        <v/>
      </c>
    </row>
    <row r="8058" spans="1:21" x14ac:dyDescent="0.25">
      <c r="A8058" s="22" t="str">
        <f>IF(H8058="","",COUNTA($H$6:H8058))</f>
        <v/>
      </c>
      <c r="B8058" s="23"/>
      <c r="C8058" s="24"/>
      <c r="D8058" s="24"/>
      <c r="E8058" s="24"/>
      <c r="F8058" s="24"/>
      <c r="G8058" s="24"/>
      <c r="H8058" s="25"/>
      <c r="I8058" s="24"/>
      <c r="J8058" s="26"/>
      <c r="K8058" s="27"/>
      <c r="L8058" s="24"/>
      <c r="M8058" s="24"/>
      <c r="N8058" s="26"/>
      <c r="O8058" s="24"/>
      <c r="P8058" s="28"/>
      <c r="Q8058" s="24"/>
      <c r="R8058" s="24"/>
      <c r="S8058" s="24"/>
      <c r="T8058" s="29" t="str">
        <f>IF(H8058="","",IF(LEN(H8058)&lt;&gt;14,"ПИНФЛ 14 хонали эмас",IF(B8058="","Вилоят танланмаган",IF(C8058="","Туман танланмаган",IF(COUNTIFS(Рўйхатлар!$H$2:$H$209,B8058,Рўйхатлар!$I$2:$I$209,C8058)=0,"Туман вилоятга мос эмас",IF(J8058="","Хатлов тоифаси танланмаган",IF(K8058="","Сана кўрсатилмаган",IF(COUNTIF($H$6:$H$10005,H8058)&gt;1,"Такрорий ПИНФЛ",IF(OR(L8058="",M8058="",N8058="",O8058="",P8058=""),"Корхона, СТИР, соҳа, лавозим ёки ойлик кўрсатилмаган","✓")))))))))</f>
        <v/>
      </c>
      <c r="U8058" s="22" t="str">
        <f>IF(OR(H8058="",M8058=""),"",IF(COUNTIFS($B$6:B8058,B8058,$C$6:C8058,C8058,$M$6:M8058,M8058)=1,1,0))</f>
        <v/>
      </c>
    </row>
    <row r="8059" spans="1:21" x14ac:dyDescent="0.25">
      <c r="A8059" s="22" t="str">
        <f>IF(H8059="","",COUNTA($H$6:H8059))</f>
        <v/>
      </c>
      <c r="B8059" s="23"/>
      <c r="C8059" s="24"/>
      <c r="D8059" s="24"/>
      <c r="E8059" s="24"/>
      <c r="F8059" s="24"/>
      <c r="G8059" s="24"/>
      <c r="H8059" s="25"/>
      <c r="I8059" s="24"/>
      <c r="J8059" s="26"/>
      <c r="K8059" s="27"/>
      <c r="L8059" s="24"/>
      <c r="M8059" s="24"/>
      <c r="N8059" s="26"/>
      <c r="O8059" s="24"/>
      <c r="P8059" s="28"/>
      <c r="Q8059" s="24"/>
      <c r="R8059" s="24"/>
      <c r="S8059" s="24"/>
      <c r="T8059" s="29" t="str">
        <f>IF(H8059="","",IF(LEN(H8059)&lt;&gt;14,"ПИНФЛ 14 хонали эмас",IF(B8059="","Вилоят танланмаган",IF(C8059="","Туман танланмаган",IF(COUNTIFS(Рўйхатлар!$H$2:$H$209,B8059,Рўйхатлар!$I$2:$I$209,C8059)=0,"Туман вилоятга мос эмас",IF(J8059="","Хатлов тоифаси танланмаган",IF(K8059="","Сана кўрсатилмаган",IF(COUNTIF($H$6:$H$10005,H8059)&gt;1,"Такрорий ПИНФЛ",IF(OR(L8059="",M8059="",N8059="",O8059="",P8059=""),"Корхона, СТИР, соҳа, лавозим ёки ойлик кўрсатилмаган","✓")))))))))</f>
        <v/>
      </c>
      <c r="U8059" s="22" t="str">
        <f>IF(OR(H8059="",M8059=""),"",IF(COUNTIFS($B$6:B8059,B8059,$C$6:C8059,C8059,$M$6:M8059,M8059)=1,1,0))</f>
        <v/>
      </c>
    </row>
    <row r="8060" spans="1:21" x14ac:dyDescent="0.25">
      <c r="A8060" s="22" t="str">
        <f>IF(H8060="","",COUNTA($H$6:H8060))</f>
        <v/>
      </c>
      <c r="B8060" s="23"/>
      <c r="C8060" s="24"/>
      <c r="D8060" s="24"/>
      <c r="E8060" s="24"/>
      <c r="F8060" s="24"/>
      <c r="G8060" s="24"/>
      <c r="H8060" s="25"/>
      <c r="I8060" s="24"/>
      <c r="J8060" s="26"/>
      <c r="K8060" s="27"/>
      <c r="L8060" s="24"/>
      <c r="M8060" s="24"/>
      <c r="N8060" s="26"/>
      <c r="O8060" s="24"/>
      <c r="P8060" s="28"/>
      <c r="Q8060" s="24"/>
      <c r="R8060" s="24"/>
      <c r="S8060" s="24"/>
      <c r="T8060" s="29" t="str">
        <f>IF(H8060="","",IF(LEN(H8060)&lt;&gt;14,"ПИНФЛ 14 хонали эмас",IF(B8060="","Вилоят танланмаган",IF(C8060="","Туман танланмаган",IF(COUNTIFS(Рўйхатлар!$H$2:$H$209,B8060,Рўйхатлар!$I$2:$I$209,C8060)=0,"Туман вилоятга мос эмас",IF(J8060="","Хатлов тоифаси танланмаган",IF(K8060="","Сана кўрсатилмаган",IF(COUNTIF($H$6:$H$10005,H8060)&gt;1,"Такрорий ПИНФЛ",IF(OR(L8060="",M8060="",N8060="",O8060="",P8060=""),"Корхона, СТИР, соҳа, лавозим ёки ойлик кўрсатилмаган","✓")))))))))</f>
        <v/>
      </c>
      <c r="U8060" s="22" t="str">
        <f>IF(OR(H8060="",M8060=""),"",IF(COUNTIFS($B$6:B8060,B8060,$C$6:C8060,C8060,$M$6:M8060,M8060)=1,1,0))</f>
        <v/>
      </c>
    </row>
    <row r="8061" spans="1:21" x14ac:dyDescent="0.25">
      <c r="A8061" s="22" t="str">
        <f>IF(H8061="","",COUNTA($H$6:H8061))</f>
        <v/>
      </c>
      <c r="B8061" s="23"/>
      <c r="C8061" s="24"/>
      <c r="D8061" s="24"/>
      <c r="E8061" s="24"/>
      <c r="F8061" s="24"/>
      <c r="G8061" s="24"/>
      <c r="H8061" s="25"/>
      <c r="I8061" s="24"/>
      <c r="J8061" s="26"/>
      <c r="K8061" s="27"/>
      <c r="L8061" s="24"/>
      <c r="M8061" s="24"/>
      <c r="N8061" s="26"/>
      <c r="O8061" s="24"/>
      <c r="P8061" s="28"/>
      <c r="Q8061" s="24"/>
      <c r="R8061" s="24"/>
      <c r="S8061" s="24"/>
      <c r="T8061" s="29" t="str">
        <f>IF(H8061="","",IF(LEN(H8061)&lt;&gt;14,"ПИНФЛ 14 хонали эмас",IF(B8061="","Вилоят танланмаган",IF(C8061="","Туман танланмаган",IF(COUNTIFS(Рўйхатлар!$H$2:$H$209,B8061,Рўйхатлар!$I$2:$I$209,C8061)=0,"Туман вилоятга мос эмас",IF(J8061="","Хатлов тоифаси танланмаган",IF(K8061="","Сана кўрсатилмаган",IF(COUNTIF($H$6:$H$10005,H8061)&gt;1,"Такрорий ПИНФЛ",IF(OR(L8061="",M8061="",N8061="",O8061="",P8061=""),"Корхона, СТИР, соҳа, лавозим ёки ойлик кўрсатилмаган","✓")))))))))</f>
        <v/>
      </c>
      <c r="U8061" s="22" t="str">
        <f>IF(OR(H8061="",M8061=""),"",IF(COUNTIFS($B$6:B8061,B8061,$C$6:C8061,C8061,$M$6:M8061,M8061)=1,1,0))</f>
        <v/>
      </c>
    </row>
    <row r="8062" spans="1:21" x14ac:dyDescent="0.25">
      <c r="A8062" s="22" t="str">
        <f>IF(H8062="","",COUNTA($H$6:H8062))</f>
        <v/>
      </c>
      <c r="B8062" s="23"/>
      <c r="C8062" s="24"/>
      <c r="D8062" s="24"/>
      <c r="E8062" s="24"/>
      <c r="F8062" s="24"/>
      <c r="G8062" s="24"/>
      <c r="H8062" s="25"/>
      <c r="I8062" s="24"/>
      <c r="J8062" s="26"/>
      <c r="K8062" s="27"/>
      <c r="L8062" s="24"/>
      <c r="M8062" s="24"/>
      <c r="N8062" s="26"/>
      <c r="O8062" s="24"/>
      <c r="P8062" s="28"/>
      <c r="Q8062" s="24"/>
      <c r="R8062" s="24"/>
      <c r="S8062" s="24"/>
      <c r="T8062" s="29" t="str">
        <f>IF(H8062="","",IF(LEN(H8062)&lt;&gt;14,"ПИНФЛ 14 хонали эмас",IF(B8062="","Вилоят танланмаган",IF(C8062="","Туман танланмаган",IF(COUNTIFS(Рўйхатлар!$H$2:$H$209,B8062,Рўйхатлар!$I$2:$I$209,C8062)=0,"Туман вилоятга мос эмас",IF(J8062="","Хатлов тоифаси танланмаган",IF(K8062="","Сана кўрсатилмаган",IF(COUNTIF($H$6:$H$10005,H8062)&gt;1,"Такрорий ПИНФЛ",IF(OR(L8062="",M8062="",N8062="",O8062="",P8062=""),"Корхона, СТИР, соҳа, лавозим ёки ойлик кўрсатилмаган","✓")))))))))</f>
        <v/>
      </c>
      <c r="U8062" s="22" t="str">
        <f>IF(OR(H8062="",M8062=""),"",IF(COUNTIFS($B$6:B8062,B8062,$C$6:C8062,C8062,$M$6:M8062,M8062)=1,1,0))</f>
        <v/>
      </c>
    </row>
    <row r="8063" spans="1:21" x14ac:dyDescent="0.25">
      <c r="A8063" s="22" t="str">
        <f>IF(H8063="","",COUNTA($H$6:H8063))</f>
        <v/>
      </c>
      <c r="B8063" s="23"/>
      <c r="C8063" s="24"/>
      <c r="D8063" s="24"/>
      <c r="E8063" s="24"/>
      <c r="F8063" s="24"/>
      <c r="G8063" s="24"/>
      <c r="H8063" s="25"/>
      <c r="I8063" s="24"/>
      <c r="J8063" s="26"/>
      <c r="K8063" s="27"/>
      <c r="L8063" s="24"/>
      <c r="M8063" s="24"/>
      <c r="N8063" s="26"/>
      <c r="O8063" s="24"/>
      <c r="P8063" s="28"/>
      <c r="Q8063" s="24"/>
      <c r="R8063" s="24"/>
      <c r="S8063" s="24"/>
      <c r="T8063" s="29" t="str">
        <f>IF(H8063="","",IF(LEN(H8063)&lt;&gt;14,"ПИНФЛ 14 хонали эмас",IF(B8063="","Вилоят танланмаган",IF(C8063="","Туман танланмаган",IF(COUNTIFS(Рўйхатлар!$H$2:$H$209,B8063,Рўйхатлар!$I$2:$I$209,C8063)=0,"Туман вилоятга мос эмас",IF(J8063="","Хатлов тоифаси танланмаган",IF(K8063="","Сана кўрсатилмаган",IF(COUNTIF($H$6:$H$10005,H8063)&gt;1,"Такрорий ПИНФЛ",IF(OR(L8063="",M8063="",N8063="",O8063="",P8063=""),"Корхона, СТИР, соҳа, лавозим ёки ойлик кўрсатилмаган","✓")))))))))</f>
        <v/>
      </c>
      <c r="U8063" s="22" t="str">
        <f>IF(OR(H8063="",M8063=""),"",IF(COUNTIFS($B$6:B8063,B8063,$C$6:C8063,C8063,$M$6:M8063,M8063)=1,1,0))</f>
        <v/>
      </c>
    </row>
    <row r="8064" spans="1:21" x14ac:dyDescent="0.25">
      <c r="A8064" s="22" t="str">
        <f>IF(H8064="","",COUNTA($H$6:H8064))</f>
        <v/>
      </c>
      <c r="B8064" s="23"/>
      <c r="C8064" s="24"/>
      <c r="D8064" s="24"/>
      <c r="E8064" s="24"/>
      <c r="F8064" s="24"/>
      <c r="G8064" s="24"/>
      <c r="H8064" s="25"/>
      <c r="I8064" s="24"/>
      <c r="J8064" s="26"/>
      <c r="K8064" s="27"/>
      <c r="L8064" s="24"/>
      <c r="M8064" s="24"/>
      <c r="N8064" s="26"/>
      <c r="O8064" s="24"/>
      <c r="P8064" s="28"/>
      <c r="Q8064" s="24"/>
      <c r="R8064" s="24"/>
      <c r="S8064" s="24"/>
      <c r="T8064" s="29" t="str">
        <f>IF(H8064="","",IF(LEN(H8064)&lt;&gt;14,"ПИНФЛ 14 хонали эмас",IF(B8064="","Вилоят танланмаган",IF(C8064="","Туман танланмаган",IF(COUNTIFS(Рўйхатлар!$H$2:$H$209,B8064,Рўйхатлар!$I$2:$I$209,C8064)=0,"Туман вилоятга мос эмас",IF(J8064="","Хатлов тоифаси танланмаган",IF(K8064="","Сана кўрсатилмаган",IF(COUNTIF($H$6:$H$10005,H8064)&gt;1,"Такрорий ПИНФЛ",IF(OR(L8064="",M8064="",N8064="",O8064="",P8064=""),"Корхона, СТИР, соҳа, лавозим ёки ойлик кўрсатилмаган","✓")))))))))</f>
        <v/>
      </c>
      <c r="U8064" s="22" t="str">
        <f>IF(OR(H8064="",M8064=""),"",IF(COUNTIFS($B$6:B8064,B8064,$C$6:C8064,C8064,$M$6:M8064,M8064)=1,1,0))</f>
        <v/>
      </c>
    </row>
    <row r="8065" spans="1:21" x14ac:dyDescent="0.25">
      <c r="A8065" s="22" t="str">
        <f>IF(H8065="","",COUNTA($H$6:H8065))</f>
        <v/>
      </c>
      <c r="B8065" s="23"/>
      <c r="C8065" s="24"/>
      <c r="D8065" s="24"/>
      <c r="E8065" s="24"/>
      <c r="F8065" s="24"/>
      <c r="G8065" s="24"/>
      <c r="H8065" s="25"/>
      <c r="I8065" s="24"/>
      <c r="J8065" s="26"/>
      <c r="K8065" s="27"/>
      <c r="L8065" s="24"/>
      <c r="M8065" s="24"/>
      <c r="N8065" s="26"/>
      <c r="O8065" s="24"/>
      <c r="P8065" s="28"/>
      <c r="Q8065" s="24"/>
      <c r="R8065" s="24"/>
      <c r="S8065" s="24"/>
      <c r="T8065" s="29" t="str">
        <f>IF(H8065="","",IF(LEN(H8065)&lt;&gt;14,"ПИНФЛ 14 хонали эмас",IF(B8065="","Вилоят танланмаган",IF(C8065="","Туман танланмаган",IF(COUNTIFS(Рўйхатлар!$H$2:$H$209,B8065,Рўйхатлар!$I$2:$I$209,C8065)=0,"Туман вилоятга мос эмас",IF(J8065="","Хатлов тоифаси танланмаган",IF(K8065="","Сана кўрсатилмаган",IF(COUNTIF($H$6:$H$10005,H8065)&gt;1,"Такрорий ПИНФЛ",IF(OR(L8065="",M8065="",N8065="",O8065="",P8065=""),"Корхона, СТИР, соҳа, лавозим ёки ойлик кўрсатилмаган","✓")))))))))</f>
        <v/>
      </c>
      <c r="U8065" s="22" t="str">
        <f>IF(OR(H8065="",M8065=""),"",IF(COUNTIFS($B$6:B8065,B8065,$C$6:C8065,C8065,$M$6:M8065,M8065)=1,1,0))</f>
        <v/>
      </c>
    </row>
    <row r="8066" spans="1:21" x14ac:dyDescent="0.25">
      <c r="A8066" s="22" t="str">
        <f>IF(H8066="","",COUNTA($H$6:H8066))</f>
        <v/>
      </c>
      <c r="B8066" s="23"/>
      <c r="C8066" s="24"/>
      <c r="D8066" s="24"/>
      <c r="E8066" s="24"/>
      <c r="F8066" s="24"/>
      <c r="G8066" s="24"/>
      <c r="H8066" s="25"/>
      <c r="I8066" s="24"/>
      <c r="J8066" s="26"/>
      <c r="K8066" s="27"/>
      <c r="L8066" s="24"/>
      <c r="M8066" s="24"/>
      <c r="N8066" s="26"/>
      <c r="O8066" s="24"/>
      <c r="P8066" s="28"/>
      <c r="Q8066" s="24"/>
      <c r="R8066" s="24"/>
      <c r="S8066" s="24"/>
      <c r="T8066" s="29" t="str">
        <f>IF(H8066="","",IF(LEN(H8066)&lt;&gt;14,"ПИНФЛ 14 хонали эмас",IF(B8066="","Вилоят танланмаган",IF(C8066="","Туман танланмаган",IF(COUNTIFS(Рўйхатлар!$H$2:$H$209,B8066,Рўйхатлар!$I$2:$I$209,C8066)=0,"Туман вилоятга мос эмас",IF(J8066="","Хатлов тоифаси танланмаган",IF(K8066="","Сана кўрсатилмаган",IF(COUNTIF($H$6:$H$10005,H8066)&gt;1,"Такрорий ПИНФЛ",IF(OR(L8066="",M8066="",N8066="",O8066="",P8066=""),"Корхона, СТИР, соҳа, лавозим ёки ойлик кўрсатилмаган","✓")))))))))</f>
        <v/>
      </c>
      <c r="U8066" s="22" t="str">
        <f>IF(OR(H8066="",M8066=""),"",IF(COUNTIFS($B$6:B8066,B8066,$C$6:C8066,C8066,$M$6:M8066,M8066)=1,1,0))</f>
        <v/>
      </c>
    </row>
    <row r="8067" spans="1:21" x14ac:dyDescent="0.25">
      <c r="A8067" s="22" t="str">
        <f>IF(H8067="","",COUNTA($H$6:H8067))</f>
        <v/>
      </c>
      <c r="B8067" s="23"/>
      <c r="C8067" s="24"/>
      <c r="D8067" s="24"/>
      <c r="E8067" s="24"/>
      <c r="F8067" s="24"/>
      <c r="G8067" s="24"/>
      <c r="H8067" s="25"/>
      <c r="I8067" s="24"/>
      <c r="J8067" s="26"/>
      <c r="K8067" s="27"/>
      <c r="L8067" s="24"/>
      <c r="M8067" s="24"/>
      <c r="N8067" s="26"/>
      <c r="O8067" s="24"/>
      <c r="P8067" s="28"/>
      <c r="Q8067" s="24"/>
      <c r="R8067" s="24"/>
      <c r="S8067" s="24"/>
      <c r="T8067" s="29" t="str">
        <f>IF(H8067="","",IF(LEN(H8067)&lt;&gt;14,"ПИНФЛ 14 хонали эмас",IF(B8067="","Вилоят танланмаган",IF(C8067="","Туман танланмаган",IF(COUNTIFS(Рўйхатлар!$H$2:$H$209,B8067,Рўйхатлар!$I$2:$I$209,C8067)=0,"Туман вилоятга мос эмас",IF(J8067="","Хатлов тоифаси танланмаган",IF(K8067="","Сана кўрсатилмаган",IF(COUNTIF($H$6:$H$10005,H8067)&gt;1,"Такрорий ПИНФЛ",IF(OR(L8067="",M8067="",N8067="",O8067="",P8067=""),"Корхона, СТИР, соҳа, лавозим ёки ойлик кўрсатилмаган","✓")))))))))</f>
        <v/>
      </c>
      <c r="U8067" s="22" t="str">
        <f>IF(OR(H8067="",M8067=""),"",IF(COUNTIFS($B$6:B8067,B8067,$C$6:C8067,C8067,$M$6:M8067,M8067)=1,1,0))</f>
        <v/>
      </c>
    </row>
    <row r="8068" spans="1:21" x14ac:dyDescent="0.25">
      <c r="A8068" s="22" t="str">
        <f>IF(H8068="","",COUNTA($H$6:H8068))</f>
        <v/>
      </c>
      <c r="B8068" s="23"/>
      <c r="C8068" s="24"/>
      <c r="D8068" s="24"/>
      <c r="E8068" s="24"/>
      <c r="F8068" s="24"/>
      <c r="G8068" s="24"/>
      <c r="H8068" s="25"/>
      <c r="I8068" s="24"/>
      <c r="J8068" s="26"/>
      <c r="K8068" s="27"/>
      <c r="L8068" s="24"/>
      <c r="M8068" s="24"/>
      <c r="N8068" s="26"/>
      <c r="O8068" s="24"/>
      <c r="P8068" s="28"/>
      <c r="Q8068" s="24"/>
      <c r="R8068" s="24"/>
      <c r="S8068" s="24"/>
      <c r="T8068" s="29" t="str">
        <f>IF(H8068="","",IF(LEN(H8068)&lt;&gt;14,"ПИНФЛ 14 хонали эмас",IF(B8068="","Вилоят танланмаган",IF(C8068="","Туман танланмаган",IF(COUNTIFS(Рўйхатлар!$H$2:$H$209,B8068,Рўйхатлар!$I$2:$I$209,C8068)=0,"Туман вилоятга мос эмас",IF(J8068="","Хатлов тоифаси танланмаган",IF(K8068="","Сана кўрсатилмаган",IF(COUNTIF($H$6:$H$10005,H8068)&gt;1,"Такрорий ПИНФЛ",IF(OR(L8068="",M8068="",N8068="",O8068="",P8068=""),"Корхона, СТИР, соҳа, лавозим ёки ойлик кўрсатилмаган","✓")))))))))</f>
        <v/>
      </c>
      <c r="U8068" s="22" t="str">
        <f>IF(OR(H8068="",M8068=""),"",IF(COUNTIFS($B$6:B8068,B8068,$C$6:C8068,C8068,$M$6:M8068,M8068)=1,1,0))</f>
        <v/>
      </c>
    </row>
    <row r="8069" spans="1:21" x14ac:dyDescent="0.25">
      <c r="A8069" s="22" t="str">
        <f>IF(H8069="","",COUNTA($H$6:H8069))</f>
        <v/>
      </c>
      <c r="B8069" s="23"/>
      <c r="C8069" s="24"/>
      <c r="D8069" s="24"/>
      <c r="E8069" s="24"/>
      <c r="F8069" s="24"/>
      <c r="G8069" s="24"/>
      <c r="H8069" s="25"/>
      <c r="I8069" s="24"/>
      <c r="J8069" s="26"/>
      <c r="K8069" s="27"/>
      <c r="L8069" s="24"/>
      <c r="M8069" s="24"/>
      <c r="N8069" s="26"/>
      <c r="O8069" s="24"/>
      <c r="P8069" s="28"/>
      <c r="Q8069" s="24"/>
      <c r="R8069" s="24"/>
      <c r="S8069" s="24"/>
      <c r="T8069" s="29" t="str">
        <f>IF(H8069="","",IF(LEN(H8069)&lt;&gt;14,"ПИНФЛ 14 хонали эмас",IF(B8069="","Вилоят танланмаган",IF(C8069="","Туман танланмаган",IF(COUNTIFS(Рўйхатлар!$H$2:$H$209,B8069,Рўйхатлар!$I$2:$I$209,C8069)=0,"Туман вилоятга мос эмас",IF(J8069="","Хатлов тоифаси танланмаган",IF(K8069="","Сана кўрсатилмаган",IF(COUNTIF($H$6:$H$10005,H8069)&gt;1,"Такрорий ПИНФЛ",IF(OR(L8069="",M8069="",N8069="",O8069="",P8069=""),"Корхона, СТИР, соҳа, лавозим ёки ойлик кўрсатилмаган","✓")))))))))</f>
        <v/>
      </c>
      <c r="U8069" s="22" t="str">
        <f>IF(OR(H8069="",M8069=""),"",IF(COUNTIFS($B$6:B8069,B8069,$C$6:C8069,C8069,$M$6:M8069,M8069)=1,1,0))</f>
        <v/>
      </c>
    </row>
    <row r="8070" spans="1:21" x14ac:dyDescent="0.25">
      <c r="A8070" s="22" t="str">
        <f>IF(H8070="","",COUNTA($H$6:H8070))</f>
        <v/>
      </c>
      <c r="B8070" s="23"/>
      <c r="C8070" s="24"/>
      <c r="D8070" s="24"/>
      <c r="E8070" s="24"/>
      <c r="F8070" s="24"/>
      <c r="G8070" s="24"/>
      <c r="H8070" s="25"/>
      <c r="I8070" s="24"/>
      <c r="J8070" s="26"/>
      <c r="K8070" s="27"/>
      <c r="L8070" s="24"/>
      <c r="M8070" s="24"/>
      <c r="N8070" s="26"/>
      <c r="O8070" s="24"/>
      <c r="P8070" s="28"/>
      <c r="Q8070" s="24"/>
      <c r="R8070" s="24"/>
      <c r="S8070" s="24"/>
      <c r="T8070" s="29" t="str">
        <f>IF(H8070="","",IF(LEN(H8070)&lt;&gt;14,"ПИНФЛ 14 хонали эмас",IF(B8070="","Вилоят танланмаган",IF(C8070="","Туман танланмаган",IF(COUNTIFS(Рўйхатлар!$H$2:$H$209,B8070,Рўйхатлар!$I$2:$I$209,C8070)=0,"Туман вилоятга мос эмас",IF(J8070="","Хатлов тоифаси танланмаган",IF(K8070="","Сана кўрсатилмаган",IF(COUNTIF($H$6:$H$10005,H8070)&gt;1,"Такрорий ПИНФЛ",IF(OR(L8070="",M8070="",N8070="",O8070="",P8070=""),"Корхона, СТИР, соҳа, лавозим ёки ойлик кўрсатилмаган","✓")))))))))</f>
        <v/>
      </c>
      <c r="U8070" s="22" t="str">
        <f>IF(OR(H8070="",M8070=""),"",IF(COUNTIFS($B$6:B8070,B8070,$C$6:C8070,C8070,$M$6:M8070,M8070)=1,1,0))</f>
        <v/>
      </c>
    </row>
    <row r="8071" spans="1:21" x14ac:dyDescent="0.25">
      <c r="A8071" s="22" t="str">
        <f>IF(H8071="","",COUNTA($H$6:H8071))</f>
        <v/>
      </c>
      <c r="B8071" s="23"/>
      <c r="C8071" s="24"/>
      <c r="D8071" s="24"/>
      <c r="E8071" s="24"/>
      <c r="F8071" s="24"/>
      <c r="G8071" s="24"/>
      <c r="H8071" s="25"/>
      <c r="I8071" s="24"/>
      <c r="J8071" s="26"/>
      <c r="K8071" s="27"/>
      <c r="L8071" s="24"/>
      <c r="M8071" s="24"/>
      <c r="N8071" s="26"/>
      <c r="O8071" s="24"/>
      <c r="P8071" s="28"/>
      <c r="Q8071" s="24"/>
      <c r="R8071" s="24"/>
      <c r="S8071" s="24"/>
      <c r="T8071" s="29" t="str">
        <f>IF(H8071="","",IF(LEN(H8071)&lt;&gt;14,"ПИНФЛ 14 хонали эмас",IF(B8071="","Вилоят танланмаган",IF(C8071="","Туман танланмаган",IF(COUNTIFS(Рўйхатлар!$H$2:$H$209,B8071,Рўйхатлар!$I$2:$I$209,C8071)=0,"Туман вилоятга мос эмас",IF(J8071="","Хатлов тоифаси танланмаган",IF(K8071="","Сана кўрсатилмаган",IF(COUNTIF($H$6:$H$10005,H8071)&gt;1,"Такрорий ПИНФЛ",IF(OR(L8071="",M8071="",N8071="",O8071="",P8071=""),"Корхона, СТИР, соҳа, лавозим ёки ойлик кўрсатилмаган","✓")))))))))</f>
        <v/>
      </c>
      <c r="U8071" s="22" t="str">
        <f>IF(OR(H8071="",M8071=""),"",IF(COUNTIFS($B$6:B8071,B8071,$C$6:C8071,C8071,$M$6:M8071,M8071)=1,1,0))</f>
        <v/>
      </c>
    </row>
    <row r="8072" spans="1:21" x14ac:dyDescent="0.25">
      <c r="A8072" s="22" t="str">
        <f>IF(H8072="","",COUNTA($H$6:H8072))</f>
        <v/>
      </c>
      <c r="B8072" s="23"/>
      <c r="C8072" s="24"/>
      <c r="D8072" s="24"/>
      <c r="E8072" s="24"/>
      <c r="F8072" s="24"/>
      <c r="G8072" s="24"/>
      <c r="H8072" s="25"/>
      <c r="I8072" s="24"/>
      <c r="J8072" s="26"/>
      <c r="K8072" s="27"/>
      <c r="L8072" s="24"/>
      <c r="M8072" s="24"/>
      <c r="N8072" s="26"/>
      <c r="O8072" s="24"/>
      <c r="P8072" s="28"/>
      <c r="Q8072" s="24"/>
      <c r="R8072" s="24"/>
      <c r="S8072" s="24"/>
      <c r="T8072" s="29" t="str">
        <f>IF(H8072="","",IF(LEN(H8072)&lt;&gt;14,"ПИНФЛ 14 хонали эмас",IF(B8072="","Вилоят танланмаган",IF(C8072="","Туман танланмаган",IF(COUNTIFS(Рўйхатлар!$H$2:$H$209,B8072,Рўйхатлар!$I$2:$I$209,C8072)=0,"Туман вилоятга мос эмас",IF(J8072="","Хатлов тоифаси танланмаган",IF(K8072="","Сана кўрсатилмаган",IF(COUNTIF($H$6:$H$10005,H8072)&gt;1,"Такрорий ПИНФЛ",IF(OR(L8072="",M8072="",N8072="",O8072="",P8072=""),"Корхона, СТИР, соҳа, лавозим ёки ойлик кўрсатилмаган","✓")))))))))</f>
        <v/>
      </c>
      <c r="U8072" s="22" t="str">
        <f>IF(OR(H8072="",M8072=""),"",IF(COUNTIFS($B$6:B8072,B8072,$C$6:C8072,C8072,$M$6:M8072,M8072)=1,1,0))</f>
        <v/>
      </c>
    </row>
    <row r="8073" spans="1:21" x14ac:dyDescent="0.25">
      <c r="A8073" s="22" t="str">
        <f>IF(H8073="","",COUNTA($H$6:H8073))</f>
        <v/>
      </c>
      <c r="B8073" s="23"/>
      <c r="C8073" s="24"/>
      <c r="D8073" s="24"/>
      <c r="E8073" s="24"/>
      <c r="F8073" s="24"/>
      <c r="G8073" s="24"/>
      <c r="H8073" s="25"/>
      <c r="I8073" s="24"/>
      <c r="J8073" s="26"/>
      <c r="K8073" s="27"/>
      <c r="L8073" s="24"/>
      <c r="M8073" s="24"/>
      <c r="N8073" s="26"/>
      <c r="O8073" s="24"/>
      <c r="P8073" s="28"/>
      <c r="Q8073" s="24"/>
      <c r="R8073" s="24"/>
      <c r="S8073" s="24"/>
      <c r="T8073" s="29" t="str">
        <f>IF(H8073="","",IF(LEN(H8073)&lt;&gt;14,"ПИНФЛ 14 хонали эмас",IF(B8073="","Вилоят танланмаган",IF(C8073="","Туман танланмаган",IF(COUNTIFS(Рўйхатлар!$H$2:$H$209,B8073,Рўйхатлар!$I$2:$I$209,C8073)=0,"Туман вилоятга мос эмас",IF(J8073="","Хатлов тоифаси танланмаган",IF(K8073="","Сана кўрсатилмаган",IF(COUNTIF($H$6:$H$10005,H8073)&gt;1,"Такрорий ПИНФЛ",IF(OR(L8073="",M8073="",N8073="",O8073="",P8073=""),"Корхона, СТИР, соҳа, лавозим ёки ойлик кўрсатилмаган","✓")))))))))</f>
        <v/>
      </c>
      <c r="U8073" s="22" t="str">
        <f>IF(OR(H8073="",M8073=""),"",IF(COUNTIFS($B$6:B8073,B8073,$C$6:C8073,C8073,$M$6:M8073,M8073)=1,1,0))</f>
        <v/>
      </c>
    </row>
    <row r="8074" spans="1:21" x14ac:dyDescent="0.25">
      <c r="A8074" s="22" t="str">
        <f>IF(H8074="","",COUNTA($H$6:H8074))</f>
        <v/>
      </c>
      <c r="B8074" s="23"/>
      <c r="C8074" s="24"/>
      <c r="D8074" s="24"/>
      <c r="E8074" s="24"/>
      <c r="F8074" s="24"/>
      <c r="G8074" s="24"/>
      <c r="H8074" s="25"/>
      <c r="I8074" s="24"/>
      <c r="J8074" s="26"/>
      <c r="K8074" s="27"/>
      <c r="L8074" s="24"/>
      <c r="M8074" s="24"/>
      <c r="N8074" s="26"/>
      <c r="O8074" s="24"/>
      <c r="P8074" s="28"/>
      <c r="Q8074" s="24"/>
      <c r="R8074" s="24"/>
      <c r="S8074" s="24"/>
      <c r="T8074" s="29" t="str">
        <f>IF(H8074="","",IF(LEN(H8074)&lt;&gt;14,"ПИНФЛ 14 хонали эмас",IF(B8074="","Вилоят танланмаган",IF(C8074="","Туман танланмаган",IF(COUNTIFS(Рўйхатлар!$H$2:$H$209,B8074,Рўйхатлар!$I$2:$I$209,C8074)=0,"Туман вилоятга мос эмас",IF(J8074="","Хатлов тоифаси танланмаган",IF(K8074="","Сана кўрсатилмаган",IF(COUNTIF($H$6:$H$10005,H8074)&gt;1,"Такрорий ПИНФЛ",IF(OR(L8074="",M8074="",N8074="",O8074="",P8074=""),"Корхона, СТИР, соҳа, лавозим ёки ойлик кўрсатилмаган","✓")))))))))</f>
        <v/>
      </c>
      <c r="U8074" s="22" t="str">
        <f>IF(OR(H8074="",M8074=""),"",IF(COUNTIFS($B$6:B8074,B8074,$C$6:C8074,C8074,$M$6:M8074,M8074)=1,1,0))</f>
        <v/>
      </c>
    </row>
    <row r="8075" spans="1:21" x14ac:dyDescent="0.25">
      <c r="A8075" s="22" t="str">
        <f>IF(H8075="","",COUNTA($H$6:H8075))</f>
        <v/>
      </c>
      <c r="B8075" s="23"/>
      <c r="C8075" s="24"/>
      <c r="D8075" s="24"/>
      <c r="E8075" s="24"/>
      <c r="F8075" s="24"/>
      <c r="G8075" s="24"/>
      <c r="H8075" s="25"/>
      <c r="I8075" s="24"/>
      <c r="J8075" s="26"/>
      <c r="K8075" s="27"/>
      <c r="L8075" s="24"/>
      <c r="M8075" s="24"/>
      <c r="N8075" s="26"/>
      <c r="O8075" s="24"/>
      <c r="P8075" s="28"/>
      <c r="Q8075" s="24"/>
      <c r="R8075" s="24"/>
      <c r="S8075" s="24"/>
      <c r="T8075" s="29" t="str">
        <f>IF(H8075="","",IF(LEN(H8075)&lt;&gt;14,"ПИНФЛ 14 хонали эмас",IF(B8075="","Вилоят танланмаган",IF(C8075="","Туман танланмаган",IF(COUNTIFS(Рўйхатлар!$H$2:$H$209,B8075,Рўйхатлар!$I$2:$I$209,C8075)=0,"Туман вилоятга мос эмас",IF(J8075="","Хатлов тоифаси танланмаган",IF(K8075="","Сана кўрсатилмаган",IF(COUNTIF($H$6:$H$10005,H8075)&gt;1,"Такрорий ПИНФЛ",IF(OR(L8075="",M8075="",N8075="",O8075="",P8075=""),"Корхона, СТИР, соҳа, лавозим ёки ойлик кўрсатилмаган","✓")))))))))</f>
        <v/>
      </c>
      <c r="U8075" s="22" t="str">
        <f>IF(OR(H8075="",M8075=""),"",IF(COUNTIFS($B$6:B8075,B8075,$C$6:C8075,C8075,$M$6:M8075,M8075)=1,1,0))</f>
        <v/>
      </c>
    </row>
    <row r="8076" spans="1:21" x14ac:dyDescent="0.25">
      <c r="A8076" s="22" t="str">
        <f>IF(H8076="","",COUNTA($H$6:H8076))</f>
        <v/>
      </c>
      <c r="B8076" s="23"/>
      <c r="C8076" s="24"/>
      <c r="D8076" s="24"/>
      <c r="E8076" s="24"/>
      <c r="F8076" s="24"/>
      <c r="G8076" s="24"/>
      <c r="H8076" s="25"/>
      <c r="I8076" s="24"/>
      <c r="J8076" s="26"/>
      <c r="K8076" s="27"/>
      <c r="L8076" s="24"/>
      <c r="M8076" s="24"/>
      <c r="N8076" s="26"/>
      <c r="O8076" s="24"/>
      <c r="P8076" s="28"/>
      <c r="Q8076" s="24"/>
      <c r="R8076" s="24"/>
      <c r="S8076" s="24"/>
      <c r="T8076" s="29" t="str">
        <f>IF(H8076="","",IF(LEN(H8076)&lt;&gt;14,"ПИНФЛ 14 хонали эмас",IF(B8076="","Вилоят танланмаган",IF(C8076="","Туман танланмаган",IF(COUNTIFS(Рўйхатлар!$H$2:$H$209,B8076,Рўйхатлар!$I$2:$I$209,C8076)=0,"Туман вилоятга мос эмас",IF(J8076="","Хатлов тоифаси танланмаган",IF(K8076="","Сана кўрсатилмаган",IF(COUNTIF($H$6:$H$10005,H8076)&gt;1,"Такрорий ПИНФЛ",IF(OR(L8076="",M8076="",N8076="",O8076="",P8076=""),"Корхона, СТИР, соҳа, лавозим ёки ойлик кўрсатилмаган","✓")))))))))</f>
        <v/>
      </c>
      <c r="U8076" s="22" t="str">
        <f>IF(OR(H8076="",M8076=""),"",IF(COUNTIFS($B$6:B8076,B8076,$C$6:C8076,C8076,$M$6:M8076,M8076)=1,1,0))</f>
        <v/>
      </c>
    </row>
    <row r="8077" spans="1:21" x14ac:dyDescent="0.25">
      <c r="A8077" s="22" t="str">
        <f>IF(H8077="","",COUNTA($H$6:H8077))</f>
        <v/>
      </c>
      <c r="B8077" s="23"/>
      <c r="C8077" s="24"/>
      <c r="D8077" s="24"/>
      <c r="E8077" s="24"/>
      <c r="F8077" s="24"/>
      <c r="G8077" s="24"/>
      <c r="H8077" s="25"/>
      <c r="I8077" s="24"/>
      <c r="J8077" s="26"/>
      <c r="K8077" s="27"/>
      <c r="L8077" s="24"/>
      <c r="M8077" s="24"/>
      <c r="N8077" s="26"/>
      <c r="O8077" s="24"/>
      <c r="P8077" s="28"/>
      <c r="Q8077" s="24"/>
      <c r="R8077" s="24"/>
      <c r="S8077" s="24"/>
      <c r="T8077" s="29" t="str">
        <f>IF(H8077="","",IF(LEN(H8077)&lt;&gt;14,"ПИНФЛ 14 хонали эмас",IF(B8077="","Вилоят танланмаган",IF(C8077="","Туман танланмаган",IF(COUNTIFS(Рўйхатлар!$H$2:$H$209,B8077,Рўйхатлар!$I$2:$I$209,C8077)=0,"Туман вилоятга мос эмас",IF(J8077="","Хатлов тоифаси танланмаган",IF(K8077="","Сана кўрсатилмаган",IF(COUNTIF($H$6:$H$10005,H8077)&gt;1,"Такрорий ПИНФЛ",IF(OR(L8077="",M8077="",N8077="",O8077="",P8077=""),"Корхона, СТИР, соҳа, лавозим ёки ойлик кўрсатилмаган","✓")))))))))</f>
        <v/>
      </c>
      <c r="U8077" s="22" t="str">
        <f>IF(OR(H8077="",M8077=""),"",IF(COUNTIFS($B$6:B8077,B8077,$C$6:C8077,C8077,$M$6:M8077,M8077)=1,1,0))</f>
        <v/>
      </c>
    </row>
    <row r="8078" spans="1:21" x14ac:dyDescent="0.25">
      <c r="A8078" s="22" t="str">
        <f>IF(H8078="","",COUNTA($H$6:H8078))</f>
        <v/>
      </c>
      <c r="B8078" s="23"/>
      <c r="C8078" s="24"/>
      <c r="D8078" s="24"/>
      <c r="E8078" s="24"/>
      <c r="F8078" s="24"/>
      <c r="G8078" s="24"/>
      <c r="H8078" s="25"/>
      <c r="I8078" s="24"/>
      <c r="J8078" s="26"/>
      <c r="K8078" s="27"/>
      <c r="L8078" s="24"/>
      <c r="M8078" s="24"/>
      <c r="N8078" s="26"/>
      <c r="O8078" s="24"/>
      <c r="P8078" s="28"/>
      <c r="Q8078" s="24"/>
      <c r="R8078" s="24"/>
      <c r="S8078" s="24"/>
      <c r="T8078" s="29" t="str">
        <f>IF(H8078="","",IF(LEN(H8078)&lt;&gt;14,"ПИНФЛ 14 хонали эмас",IF(B8078="","Вилоят танланмаган",IF(C8078="","Туман танланмаган",IF(COUNTIFS(Рўйхатлар!$H$2:$H$209,B8078,Рўйхатлар!$I$2:$I$209,C8078)=0,"Туман вилоятга мос эмас",IF(J8078="","Хатлов тоифаси танланмаган",IF(K8078="","Сана кўрсатилмаган",IF(COUNTIF($H$6:$H$10005,H8078)&gt;1,"Такрорий ПИНФЛ",IF(OR(L8078="",M8078="",N8078="",O8078="",P8078=""),"Корхона, СТИР, соҳа, лавозим ёки ойлик кўрсатилмаган","✓")))))))))</f>
        <v/>
      </c>
      <c r="U8078" s="22" t="str">
        <f>IF(OR(H8078="",M8078=""),"",IF(COUNTIFS($B$6:B8078,B8078,$C$6:C8078,C8078,$M$6:M8078,M8078)=1,1,0))</f>
        <v/>
      </c>
    </row>
    <row r="8079" spans="1:21" x14ac:dyDescent="0.25">
      <c r="A8079" s="22" t="str">
        <f>IF(H8079="","",COUNTA($H$6:H8079))</f>
        <v/>
      </c>
      <c r="B8079" s="23"/>
      <c r="C8079" s="24"/>
      <c r="D8079" s="24"/>
      <c r="E8079" s="24"/>
      <c r="F8079" s="24"/>
      <c r="G8079" s="24"/>
      <c r="H8079" s="25"/>
      <c r="I8079" s="24"/>
      <c r="J8079" s="26"/>
      <c r="K8079" s="27"/>
      <c r="L8079" s="24"/>
      <c r="M8079" s="24"/>
      <c r="N8079" s="26"/>
      <c r="O8079" s="24"/>
      <c r="P8079" s="28"/>
      <c r="Q8079" s="24"/>
      <c r="R8079" s="24"/>
      <c r="S8079" s="24"/>
      <c r="T8079" s="29" t="str">
        <f>IF(H8079="","",IF(LEN(H8079)&lt;&gt;14,"ПИНФЛ 14 хонали эмас",IF(B8079="","Вилоят танланмаган",IF(C8079="","Туман танланмаган",IF(COUNTIFS(Рўйхатлар!$H$2:$H$209,B8079,Рўйхатлар!$I$2:$I$209,C8079)=0,"Туман вилоятга мос эмас",IF(J8079="","Хатлов тоифаси танланмаган",IF(K8079="","Сана кўрсатилмаган",IF(COUNTIF($H$6:$H$10005,H8079)&gt;1,"Такрорий ПИНФЛ",IF(OR(L8079="",M8079="",N8079="",O8079="",P8079=""),"Корхона, СТИР, соҳа, лавозим ёки ойлик кўрсатилмаган","✓")))))))))</f>
        <v/>
      </c>
      <c r="U8079" s="22" t="str">
        <f>IF(OR(H8079="",M8079=""),"",IF(COUNTIFS($B$6:B8079,B8079,$C$6:C8079,C8079,$M$6:M8079,M8079)=1,1,0))</f>
        <v/>
      </c>
    </row>
    <row r="8080" spans="1:21" x14ac:dyDescent="0.25">
      <c r="A8080" s="22" t="str">
        <f>IF(H8080="","",COUNTA($H$6:H8080))</f>
        <v/>
      </c>
      <c r="B8080" s="23"/>
      <c r="C8080" s="24"/>
      <c r="D8080" s="24"/>
      <c r="E8080" s="24"/>
      <c r="F8080" s="24"/>
      <c r="G8080" s="24"/>
      <c r="H8080" s="25"/>
      <c r="I8080" s="24"/>
      <c r="J8080" s="26"/>
      <c r="K8080" s="27"/>
      <c r="L8080" s="24"/>
      <c r="M8080" s="24"/>
      <c r="N8080" s="26"/>
      <c r="O8080" s="24"/>
      <c r="P8080" s="28"/>
      <c r="Q8080" s="24"/>
      <c r="R8080" s="24"/>
      <c r="S8080" s="24"/>
      <c r="T8080" s="29" t="str">
        <f>IF(H8080="","",IF(LEN(H8080)&lt;&gt;14,"ПИНФЛ 14 хонали эмас",IF(B8080="","Вилоят танланмаган",IF(C8080="","Туман танланмаган",IF(COUNTIFS(Рўйхатлар!$H$2:$H$209,B8080,Рўйхатлар!$I$2:$I$209,C8080)=0,"Туман вилоятга мос эмас",IF(J8080="","Хатлов тоифаси танланмаган",IF(K8080="","Сана кўрсатилмаган",IF(COUNTIF($H$6:$H$10005,H8080)&gt;1,"Такрорий ПИНФЛ",IF(OR(L8080="",M8080="",N8080="",O8080="",P8080=""),"Корхона, СТИР, соҳа, лавозим ёки ойлик кўрсатилмаган","✓")))))))))</f>
        <v/>
      </c>
      <c r="U8080" s="22" t="str">
        <f>IF(OR(H8080="",M8080=""),"",IF(COUNTIFS($B$6:B8080,B8080,$C$6:C8080,C8080,$M$6:M8080,M8080)=1,1,0))</f>
        <v/>
      </c>
    </row>
    <row r="8081" spans="1:21" x14ac:dyDescent="0.25">
      <c r="A8081" s="22" t="str">
        <f>IF(H8081="","",COUNTA($H$6:H8081))</f>
        <v/>
      </c>
      <c r="B8081" s="23"/>
      <c r="C8081" s="24"/>
      <c r="D8081" s="24"/>
      <c r="E8081" s="24"/>
      <c r="F8081" s="24"/>
      <c r="G8081" s="24"/>
      <c r="H8081" s="25"/>
      <c r="I8081" s="24"/>
      <c r="J8081" s="26"/>
      <c r="K8081" s="27"/>
      <c r="L8081" s="24"/>
      <c r="M8081" s="24"/>
      <c r="N8081" s="26"/>
      <c r="O8081" s="24"/>
      <c r="P8081" s="28"/>
      <c r="Q8081" s="24"/>
      <c r="R8081" s="24"/>
      <c r="S8081" s="24"/>
      <c r="T8081" s="29" t="str">
        <f>IF(H8081="","",IF(LEN(H8081)&lt;&gt;14,"ПИНФЛ 14 хонали эмас",IF(B8081="","Вилоят танланмаган",IF(C8081="","Туман танланмаган",IF(COUNTIFS(Рўйхатлар!$H$2:$H$209,B8081,Рўйхатлар!$I$2:$I$209,C8081)=0,"Туман вилоятга мос эмас",IF(J8081="","Хатлов тоифаси танланмаган",IF(K8081="","Сана кўрсатилмаган",IF(COUNTIF($H$6:$H$10005,H8081)&gt;1,"Такрорий ПИНФЛ",IF(OR(L8081="",M8081="",N8081="",O8081="",P8081=""),"Корхона, СТИР, соҳа, лавозим ёки ойлик кўрсатилмаган","✓")))))))))</f>
        <v/>
      </c>
      <c r="U8081" s="22" t="str">
        <f>IF(OR(H8081="",M8081=""),"",IF(COUNTIFS($B$6:B8081,B8081,$C$6:C8081,C8081,$M$6:M8081,M8081)=1,1,0))</f>
        <v/>
      </c>
    </row>
    <row r="8082" spans="1:21" x14ac:dyDescent="0.25">
      <c r="A8082" s="22" t="str">
        <f>IF(H8082="","",COUNTA($H$6:H8082))</f>
        <v/>
      </c>
      <c r="B8082" s="23"/>
      <c r="C8082" s="24"/>
      <c r="D8082" s="24"/>
      <c r="E8082" s="24"/>
      <c r="F8082" s="24"/>
      <c r="G8082" s="24"/>
      <c r="H8082" s="25"/>
      <c r="I8082" s="24"/>
      <c r="J8082" s="26"/>
      <c r="K8082" s="27"/>
      <c r="L8082" s="24"/>
      <c r="M8082" s="24"/>
      <c r="N8082" s="26"/>
      <c r="O8082" s="24"/>
      <c r="P8082" s="28"/>
      <c r="Q8082" s="24"/>
      <c r="R8082" s="24"/>
      <c r="S8082" s="24"/>
      <c r="T8082" s="29" t="str">
        <f>IF(H8082="","",IF(LEN(H8082)&lt;&gt;14,"ПИНФЛ 14 хонали эмас",IF(B8082="","Вилоят танланмаган",IF(C8082="","Туман танланмаган",IF(COUNTIFS(Рўйхатлар!$H$2:$H$209,B8082,Рўйхатлар!$I$2:$I$209,C8082)=0,"Туман вилоятга мос эмас",IF(J8082="","Хатлов тоифаси танланмаган",IF(K8082="","Сана кўрсатилмаган",IF(COUNTIF($H$6:$H$10005,H8082)&gt;1,"Такрорий ПИНФЛ",IF(OR(L8082="",M8082="",N8082="",O8082="",P8082=""),"Корхона, СТИР, соҳа, лавозим ёки ойлик кўрсатилмаган","✓")))))))))</f>
        <v/>
      </c>
      <c r="U8082" s="22" t="str">
        <f>IF(OR(H8082="",M8082=""),"",IF(COUNTIFS($B$6:B8082,B8082,$C$6:C8082,C8082,$M$6:M8082,M8082)=1,1,0))</f>
        <v/>
      </c>
    </row>
    <row r="8083" spans="1:21" x14ac:dyDescent="0.25">
      <c r="A8083" s="22" t="str">
        <f>IF(H8083="","",COUNTA($H$6:H8083))</f>
        <v/>
      </c>
      <c r="B8083" s="23"/>
      <c r="C8083" s="24"/>
      <c r="D8083" s="24"/>
      <c r="E8083" s="24"/>
      <c r="F8083" s="24"/>
      <c r="G8083" s="24"/>
      <c r="H8083" s="25"/>
      <c r="I8083" s="24"/>
      <c r="J8083" s="26"/>
      <c r="K8083" s="27"/>
      <c r="L8083" s="24"/>
      <c r="M8083" s="24"/>
      <c r="N8083" s="26"/>
      <c r="O8083" s="24"/>
      <c r="P8083" s="28"/>
      <c r="Q8083" s="24"/>
      <c r="R8083" s="24"/>
      <c r="S8083" s="24"/>
      <c r="T8083" s="29" t="str">
        <f>IF(H8083="","",IF(LEN(H8083)&lt;&gt;14,"ПИНФЛ 14 хонали эмас",IF(B8083="","Вилоят танланмаган",IF(C8083="","Туман танланмаган",IF(COUNTIFS(Рўйхатлар!$H$2:$H$209,B8083,Рўйхатлар!$I$2:$I$209,C8083)=0,"Туман вилоятга мос эмас",IF(J8083="","Хатлов тоифаси танланмаган",IF(K8083="","Сана кўрсатилмаган",IF(COUNTIF($H$6:$H$10005,H8083)&gt;1,"Такрорий ПИНФЛ",IF(OR(L8083="",M8083="",N8083="",O8083="",P8083=""),"Корхона, СТИР, соҳа, лавозим ёки ойлик кўрсатилмаган","✓")))))))))</f>
        <v/>
      </c>
      <c r="U8083" s="22" t="str">
        <f>IF(OR(H8083="",M8083=""),"",IF(COUNTIFS($B$6:B8083,B8083,$C$6:C8083,C8083,$M$6:M8083,M8083)=1,1,0))</f>
        <v/>
      </c>
    </row>
    <row r="8084" spans="1:21" x14ac:dyDescent="0.25">
      <c r="A8084" s="22" t="str">
        <f>IF(H8084="","",COUNTA($H$6:H8084))</f>
        <v/>
      </c>
      <c r="B8084" s="23"/>
      <c r="C8084" s="24"/>
      <c r="D8084" s="24"/>
      <c r="E8084" s="24"/>
      <c r="F8084" s="24"/>
      <c r="G8084" s="24"/>
      <c r="H8084" s="25"/>
      <c r="I8084" s="24"/>
      <c r="J8084" s="26"/>
      <c r="K8084" s="27"/>
      <c r="L8084" s="24"/>
      <c r="M8084" s="24"/>
      <c r="N8084" s="26"/>
      <c r="O8084" s="24"/>
      <c r="P8084" s="28"/>
      <c r="Q8084" s="24"/>
      <c r="R8084" s="24"/>
      <c r="S8084" s="24"/>
      <c r="T8084" s="29" t="str">
        <f>IF(H8084="","",IF(LEN(H8084)&lt;&gt;14,"ПИНФЛ 14 хонали эмас",IF(B8084="","Вилоят танланмаган",IF(C8084="","Туман танланмаган",IF(COUNTIFS(Рўйхатлар!$H$2:$H$209,B8084,Рўйхатлар!$I$2:$I$209,C8084)=0,"Туман вилоятга мос эмас",IF(J8084="","Хатлов тоифаси танланмаган",IF(K8084="","Сана кўрсатилмаган",IF(COUNTIF($H$6:$H$10005,H8084)&gt;1,"Такрорий ПИНФЛ",IF(OR(L8084="",M8084="",N8084="",O8084="",P8084=""),"Корхона, СТИР, соҳа, лавозим ёки ойлик кўрсатилмаган","✓")))))))))</f>
        <v/>
      </c>
      <c r="U8084" s="22" t="str">
        <f>IF(OR(H8084="",M8084=""),"",IF(COUNTIFS($B$6:B8084,B8084,$C$6:C8084,C8084,$M$6:M8084,M8084)=1,1,0))</f>
        <v/>
      </c>
    </row>
    <row r="8085" spans="1:21" x14ac:dyDescent="0.25">
      <c r="A8085" s="22" t="str">
        <f>IF(H8085="","",COUNTA($H$6:H8085))</f>
        <v/>
      </c>
      <c r="B8085" s="23"/>
      <c r="C8085" s="24"/>
      <c r="D8085" s="24"/>
      <c r="E8085" s="24"/>
      <c r="F8085" s="24"/>
      <c r="G8085" s="24"/>
      <c r="H8085" s="25"/>
      <c r="I8085" s="24"/>
      <c r="J8085" s="26"/>
      <c r="K8085" s="27"/>
      <c r="L8085" s="24"/>
      <c r="M8085" s="24"/>
      <c r="N8085" s="26"/>
      <c r="O8085" s="24"/>
      <c r="P8085" s="28"/>
      <c r="Q8085" s="24"/>
      <c r="R8085" s="24"/>
      <c r="S8085" s="24"/>
      <c r="T8085" s="29" t="str">
        <f>IF(H8085="","",IF(LEN(H8085)&lt;&gt;14,"ПИНФЛ 14 хонали эмас",IF(B8085="","Вилоят танланмаган",IF(C8085="","Туман танланмаган",IF(COUNTIFS(Рўйхатлар!$H$2:$H$209,B8085,Рўйхатлар!$I$2:$I$209,C8085)=0,"Туман вилоятга мос эмас",IF(J8085="","Хатлов тоифаси танланмаган",IF(K8085="","Сана кўрсатилмаган",IF(COUNTIF($H$6:$H$10005,H8085)&gt;1,"Такрорий ПИНФЛ",IF(OR(L8085="",M8085="",N8085="",O8085="",P8085=""),"Корхона, СТИР, соҳа, лавозим ёки ойлик кўрсатилмаган","✓")))))))))</f>
        <v/>
      </c>
      <c r="U8085" s="22" t="str">
        <f>IF(OR(H8085="",M8085=""),"",IF(COUNTIFS($B$6:B8085,B8085,$C$6:C8085,C8085,$M$6:M8085,M8085)=1,1,0))</f>
        <v/>
      </c>
    </row>
    <row r="8086" spans="1:21" x14ac:dyDescent="0.25">
      <c r="A8086" s="22" t="str">
        <f>IF(H8086="","",COUNTA($H$6:H8086))</f>
        <v/>
      </c>
      <c r="B8086" s="23"/>
      <c r="C8086" s="24"/>
      <c r="D8086" s="24"/>
      <c r="E8086" s="24"/>
      <c r="F8086" s="24"/>
      <c r="G8086" s="24"/>
      <c r="H8086" s="25"/>
      <c r="I8086" s="24"/>
      <c r="J8086" s="26"/>
      <c r="K8086" s="27"/>
      <c r="L8086" s="24"/>
      <c r="M8086" s="24"/>
      <c r="N8086" s="26"/>
      <c r="O8086" s="24"/>
      <c r="P8086" s="28"/>
      <c r="Q8086" s="24"/>
      <c r="R8086" s="24"/>
      <c r="S8086" s="24"/>
      <c r="T8086" s="29" t="str">
        <f>IF(H8086="","",IF(LEN(H8086)&lt;&gt;14,"ПИНФЛ 14 хонали эмас",IF(B8086="","Вилоят танланмаган",IF(C8086="","Туман танланмаган",IF(COUNTIFS(Рўйхатлар!$H$2:$H$209,B8086,Рўйхатлар!$I$2:$I$209,C8086)=0,"Туман вилоятга мос эмас",IF(J8086="","Хатлов тоифаси танланмаган",IF(K8086="","Сана кўрсатилмаган",IF(COUNTIF($H$6:$H$10005,H8086)&gt;1,"Такрорий ПИНФЛ",IF(OR(L8086="",M8086="",N8086="",O8086="",P8086=""),"Корхона, СТИР, соҳа, лавозим ёки ойлик кўрсатилмаган","✓")))))))))</f>
        <v/>
      </c>
      <c r="U8086" s="22" t="str">
        <f>IF(OR(H8086="",M8086=""),"",IF(COUNTIFS($B$6:B8086,B8086,$C$6:C8086,C8086,$M$6:M8086,M8086)=1,1,0))</f>
        <v/>
      </c>
    </row>
    <row r="8087" spans="1:21" x14ac:dyDescent="0.25">
      <c r="A8087" s="22" t="str">
        <f>IF(H8087="","",COUNTA($H$6:H8087))</f>
        <v/>
      </c>
      <c r="B8087" s="23"/>
      <c r="C8087" s="24"/>
      <c r="D8087" s="24"/>
      <c r="E8087" s="24"/>
      <c r="F8087" s="24"/>
      <c r="G8087" s="24"/>
      <c r="H8087" s="25"/>
      <c r="I8087" s="24"/>
      <c r="J8087" s="26"/>
      <c r="K8087" s="27"/>
      <c r="L8087" s="24"/>
      <c r="M8087" s="24"/>
      <c r="N8087" s="26"/>
      <c r="O8087" s="24"/>
      <c r="P8087" s="28"/>
      <c r="Q8087" s="24"/>
      <c r="R8087" s="24"/>
      <c r="S8087" s="24"/>
      <c r="T8087" s="29" t="str">
        <f>IF(H8087="","",IF(LEN(H8087)&lt;&gt;14,"ПИНФЛ 14 хонали эмас",IF(B8087="","Вилоят танланмаган",IF(C8087="","Туман танланмаган",IF(COUNTIFS(Рўйхатлар!$H$2:$H$209,B8087,Рўйхатлар!$I$2:$I$209,C8087)=0,"Туман вилоятга мос эмас",IF(J8087="","Хатлов тоифаси танланмаган",IF(K8087="","Сана кўрсатилмаган",IF(COUNTIF($H$6:$H$10005,H8087)&gt;1,"Такрорий ПИНФЛ",IF(OR(L8087="",M8087="",N8087="",O8087="",P8087=""),"Корхона, СТИР, соҳа, лавозим ёки ойлик кўрсатилмаган","✓")))))))))</f>
        <v/>
      </c>
      <c r="U8087" s="22" t="str">
        <f>IF(OR(H8087="",M8087=""),"",IF(COUNTIFS($B$6:B8087,B8087,$C$6:C8087,C8087,$M$6:M8087,M8087)=1,1,0))</f>
        <v/>
      </c>
    </row>
    <row r="8088" spans="1:21" x14ac:dyDescent="0.25">
      <c r="A8088" s="22" t="str">
        <f>IF(H8088="","",COUNTA($H$6:H8088))</f>
        <v/>
      </c>
      <c r="B8088" s="23"/>
      <c r="C8088" s="24"/>
      <c r="D8088" s="24"/>
      <c r="E8088" s="24"/>
      <c r="F8088" s="24"/>
      <c r="G8088" s="24"/>
      <c r="H8088" s="25"/>
      <c r="I8088" s="24"/>
      <c r="J8088" s="26"/>
      <c r="K8088" s="27"/>
      <c r="L8088" s="24"/>
      <c r="M8088" s="24"/>
      <c r="N8088" s="26"/>
      <c r="O8088" s="24"/>
      <c r="P8088" s="28"/>
      <c r="Q8088" s="24"/>
      <c r="R8088" s="24"/>
      <c r="S8088" s="24"/>
      <c r="T8088" s="29" t="str">
        <f>IF(H8088="","",IF(LEN(H8088)&lt;&gt;14,"ПИНФЛ 14 хонали эмас",IF(B8088="","Вилоят танланмаган",IF(C8088="","Туман танланмаган",IF(COUNTIFS(Рўйхатлар!$H$2:$H$209,B8088,Рўйхатлар!$I$2:$I$209,C8088)=0,"Туман вилоятга мос эмас",IF(J8088="","Хатлов тоифаси танланмаган",IF(K8088="","Сана кўрсатилмаган",IF(COUNTIF($H$6:$H$10005,H8088)&gt;1,"Такрорий ПИНФЛ",IF(OR(L8088="",M8088="",N8088="",O8088="",P8088=""),"Корхона, СТИР, соҳа, лавозим ёки ойлик кўрсатилмаган","✓")))))))))</f>
        <v/>
      </c>
      <c r="U8088" s="22" t="str">
        <f>IF(OR(H8088="",M8088=""),"",IF(COUNTIFS($B$6:B8088,B8088,$C$6:C8088,C8088,$M$6:M8088,M8088)=1,1,0))</f>
        <v/>
      </c>
    </row>
    <row r="8089" spans="1:21" x14ac:dyDescent="0.25">
      <c r="A8089" s="22" t="str">
        <f>IF(H8089="","",COUNTA($H$6:H8089))</f>
        <v/>
      </c>
      <c r="B8089" s="23"/>
      <c r="C8089" s="24"/>
      <c r="D8089" s="24"/>
      <c r="E8089" s="24"/>
      <c r="F8089" s="24"/>
      <c r="G8089" s="24"/>
      <c r="H8089" s="25"/>
      <c r="I8089" s="24"/>
      <c r="J8089" s="26"/>
      <c r="K8089" s="27"/>
      <c r="L8089" s="24"/>
      <c r="M8089" s="24"/>
      <c r="N8089" s="26"/>
      <c r="O8089" s="24"/>
      <c r="P8089" s="28"/>
      <c r="Q8089" s="24"/>
      <c r="R8089" s="24"/>
      <c r="S8089" s="24"/>
      <c r="T8089" s="29" t="str">
        <f>IF(H8089="","",IF(LEN(H8089)&lt;&gt;14,"ПИНФЛ 14 хонали эмас",IF(B8089="","Вилоят танланмаган",IF(C8089="","Туман танланмаган",IF(COUNTIFS(Рўйхатлар!$H$2:$H$209,B8089,Рўйхатлар!$I$2:$I$209,C8089)=0,"Туман вилоятга мос эмас",IF(J8089="","Хатлов тоифаси танланмаган",IF(K8089="","Сана кўрсатилмаган",IF(COUNTIF($H$6:$H$10005,H8089)&gt;1,"Такрорий ПИНФЛ",IF(OR(L8089="",M8089="",N8089="",O8089="",P8089=""),"Корхона, СТИР, соҳа, лавозим ёки ойлик кўрсатилмаган","✓")))))))))</f>
        <v/>
      </c>
      <c r="U8089" s="22" t="str">
        <f>IF(OR(H8089="",M8089=""),"",IF(COUNTIFS($B$6:B8089,B8089,$C$6:C8089,C8089,$M$6:M8089,M8089)=1,1,0))</f>
        <v/>
      </c>
    </row>
    <row r="8090" spans="1:21" x14ac:dyDescent="0.25">
      <c r="A8090" s="22" t="str">
        <f>IF(H8090="","",COUNTA($H$6:H8090))</f>
        <v/>
      </c>
      <c r="B8090" s="23"/>
      <c r="C8090" s="24"/>
      <c r="D8090" s="24"/>
      <c r="E8090" s="24"/>
      <c r="F8090" s="24"/>
      <c r="G8090" s="24"/>
      <c r="H8090" s="25"/>
      <c r="I8090" s="24"/>
      <c r="J8090" s="26"/>
      <c r="K8090" s="27"/>
      <c r="L8090" s="24"/>
      <c r="M8090" s="24"/>
      <c r="N8090" s="26"/>
      <c r="O8090" s="24"/>
      <c r="P8090" s="28"/>
      <c r="Q8090" s="24"/>
      <c r="R8090" s="24"/>
      <c r="S8090" s="24"/>
      <c r="T8090" s="29" t="str">
        <f>IF(H8090="","",IF(LEN(H8090)&lt;&gt;14,"ПИНФЛ 14 хонали эмас",IF(B8090="","Вилоят танланмаган",IF(C8090="","Туман танланмаган",IF(COUNTIFS(Рўйхатлар!$H$2:$H$209,B8090,Рўйхатлар!$I$2:$I$209,C8090)=0,"Туман вилоятга мос эмас",IF(J8090="","Хатлов тоифаси танланмаган",IF(K8090="","Сана кўрсатилмаган",IF(COUNTIF($H$6:$H$10005,H8090)&gt;1,"Такрорий ПИНФЛ",IF(OR(L8090="",M8090="",N8090="",O8090="",P8090=""),"Корхона, СТИР, соҳа, лавозим ёки ойлик кўрсатилмаган","✓")))))))))</f>
        <v/>
      </c>
      <c r="U8090" s="22" t="str">
        <f>IF(OR(H8090="",M8090=""),"",IF(COUNTIFS($B$6:B8090,B8090,$C$6:C8090,C8090,$M$6:M8090,M8090)=1,1,0))</f>
        <v/>
      </c>
    </row>
    <row r="8091" spans="1:21" x14ac:dyDescent="0.25">
      <c r="A8091" s="22" t="str">
        <f>IF(H8091="","",COUNTA($H$6:H8091))</f>
        <v/>
      </c>
      <c r="B8091" s="23"/>
      <c r="C8091" s="24"/>
      <c r="D8091" s="24"/>
      <c r="E8091" s="24"/>
      <c r="F8091" s="24"/>
      <c r="G8091" s="24"/>
      <c r="H8091" s="25"/>
      <c r="I8091" s="24"/>
      <c r="J8091" s="26"/>
      <c r="K8091" s="27"/>
      <c r="L8091" s="24"/>
      <c r="M8091" s="24"/>
      <c r="N8091" s="26"/>
      <c r="O8091" s="24"/>
      <c r="P8091" s="28"/>
      <c r="Q8091" s="24"/>
      <c r="R8091" s="24"/>
      <c r="S8091" s="24"/>
      <c r="T8091" s="29" t="str">
        <f>IF(H8091="","",IF(LEN(H8091)&lt;&gt;14,"ПИНФЛ 14 хонали эмас",IF(B8091="","Вилоят танланмаган",IF(C8091="","Туман танланмаган",IF(COUNTIFS(Рўйхатлар!$H$2:$H$209,B8091,Рўйхатлар!$I$2:$I$209,C8091)=0,"Туман вилоятга мос эмас",IF(J8091="","Хатлов тоифаси танланмаган",IF(K8091="","Сана кўрсатилмаган",IF(COUNTIF($H$6:$H$10005,H8091)&gt;1,"Такрорий ПИНФЛ",IF(OR(L8091="",M8091="",N8091="",O8091="",P8091=""),"Корхона, СТИР, соҳа, лавозим ёки ойлик кўрсатилмаган","✓")))))))))</f>
        <v/>
      </c>
      <c r="U8091" s="22" t="str">
        <f>IF(OR(H8091="",M8091=""),"",IF(COUNTIFS($B$6:B8091,B8091,$C$6:C8091,C8091,$M$6:M8091,M8091)=1,1,0))</f>
        <v/>
      </c>
    </row>
    <row r="8092" spans="1:21" x14ac:dyDescent="0.25">
      <c r="A8092" s="22" t="str">
        <f>IF(H8092="","",COUNTA($H$6:H8092))</f>
        <v/>
      </c>
      <c r="B8092" s="23"/>
      <c r="C8092" s="24"/>
      <c r="D8092" s="24"/>
      <c r="E8092" s="24"/>
      <c r="F8092" s="24"/>
      <c r="G8092" s="24"/>
      <c r="H8092" s="25"/>
      <c r="I8092" s="24"/>
      <c r="J8092" s="26"/>
      <c r="K8092" s="27"/>
      <c r="L8092" s="24"/>
      <c r="M8092" s="24"/>
      <c r="N8092" s="26"/>
      <c r="O8092" s="24"/>
      <c r="P8092" s="28"/>
      <c r="Q8092" s="24"/>
      <c r="R8092" s="24"/>
      <c r="S8092" s="24"/>
      <c r="T8092" s="29" t="str">
        <f>IF(H8092="","",IF(LEN(H8092)&lt;&gt;14,"ПИНФЛ 14 хонали эмас",IF(B8092="","Вилоят танланмаган",IF(C8092="","Туман танланмаган",IF(COUNTIFS(Рўйхатлар!$H$2:$H$209,B8092,Рўйхатлар!$I$2:$I$209,C8092)=0,"Туман вилоятга мос эмас",IF(J8092="","Хатлов тоифаси танланмаган",IF(K8092="","Сана кўрсатилмаган",IF(COUNTIF($H$6:$H$10005,H8092)&gt;1,"Такрорий ПИНФЛ",IF(OR(L8092="",M8092="",N8092="",O8092="",P8092=""),"Корхона, СТИР, соҳа, лавозим ёки ойлик кўрсатилмаган","✓")))))))))</f>
        <v/>
      </c>
      <c r="U8092" s="22" t="str">
        <f>IF(OR(H8092="",M8092=""),"",IF(COUNTIFS($B$6:B8092,B8092,$C$6:C8092,C8092,$M$6:M8092,M8092)=1,1,0))</f>
        <v/>
      </c>
    </row>
    <row r="8093" spans="1:21" x14ac:dyDescent="0.25">
      <c r="A8093" s="22" t="str">
        <f>IF(H8093="","",COUNTA($H$6:H8093))</f>
        <v/>
      </c>
      <c r="B8093" s="23"/>
      <c r="C8093" s="24"/>
      <c r="D8093" s="24"/>
      <c r="E8093" s="24"/>
      <c r="F8093" s="24"/>
      <c r="G8093" s="24"/>
      <c r="H8093" s="25"/>
      <c r="I8093" s="24"/>
      <c r="J8093" s="26"/>
      <c r="K8093" s="27"/>
      <c r="L8093" s="24"/>
      <c r="M8093" s="24"/>
      <c r="N8093" s="26"/>
      <c r="O8093" s="24"/>
      <c r="P8093" s="28"/>
      <c r="Q8093" s="24"/>
      <c r="R8093" s="24"/>
      <c r="S8093" s="24"/>
      <c r="T8093" s="29" t="str">
        <f>IF(H8093="","",IF(LEN(H8093)&lt;&gt;14,"ПИНФЛ 14 хонали эмас",IF(B8093="","Вилоят танланмаган",IF(C8093="","Туман танланмаган",IF(COUNTIFS(Рўйхатлар!$H$2:$H$209,B8093,Рўйхатлар!$I$2:$I$209,C8093)=0,"Туман вилоятга мос эмас",IF(J8093="","Хатлов тоифаси танланмаган",IF(K8093="","Сана кўрсатилмаган",IF(COUNTIF($H$6:$H$10005,H8093)&gt;1,"Такрорий ПИНФЛ",IF(OR(L8093="",M8093="",N8093="",O8093="",P8093=""),"Корхона, СТИР, соҳа, лавозим ёки ойлик кўрсатилмаган","✓")))))))))</f>
        <v/>
      </c>
      <c r="U8093" s="22" t="str">
        <f>IF(OR(H8093="",M8093=""),"",IF(COUNTIFS($B$6:B8093,B8093,$C$6:C8093,C8093,$M$6:M8093,M8093)=1,1,0))</f>
        <v/>
      </c>
    </row>
    <row r="8094" spans="1:21" x14ac:dyDescent="0.25">
      <c r="A8094" s="22" t="str">
        <f>IF(H8094="","",COUNTA($H$6:H8094))</f>
        <v/>
      </c>
      <c r="B8094" s="23"/>
      <c r="C8094" s="24"/>
      <c r="D8094" s="24"/>
      <c r="E8094" s="24"/>
      <c r="F8094" s="24"/>
      <c r="G8094" s="24"/>
      <c r="H8094" s="25"/>
      <c r="I8094" s="24"/>
      <c r="J8094" s="26"/>
      <c r="K8094" s="27"/>
      <c r="L8094" s="24"/>
      <c r="M8094" s="24"/>
      <c r="N8094" s="26"/>
      <c r="O8094" s="24"/>
      <c r="P8094" s="28"/>
      <c r="Q8094" s="24"/>
      <c r="R8094" s="24"/>
      <c r="S8094" s="24"/>
      <c r="T8094" s="29" t="str">
        <f>IF(H8094="","",IF(LEN(H8094)&lt;&gt;14,"ПИНФЛ 14 хонали эмас",IF(B8094="","Вилоят танланмаган",IF(C8094="","Туман танланмаган",IF(COUNTIFS(Рўйхатлар!$H$2:$H$209,B8094,Рўйхатлар!$I$2:$I$209,C8094)=0,"Туман вилоятга мос эмас",IF(J8094="","Хатлов тоифаси танланмаган",IF(K8094="","Сана кўрсатилмаган",IF(COUNTIF($H$6:$H$10005,H8094)&gt;1,"Такрорий ПИНФЛ",IF(OR(L8094="",M8094="",N8094="",O8094="",P8094=""),"Корхона, СТИР, соҳа, лавозим ёки ойлик кўрсатилмаган","✓")))))))))</f>
        <v/>
      </c>
      <c r="U8094" s="22" t="str">
        <f>IF(OR(H8094="",M8094=""),"",IF(COUNTIFS($B$6:B8094,B8094,$C$6:C8094,C8094,$M$6:M8094,M8094)=1,1,0))</f>
        <v/>
      </c>
    </row>
    <row r="8095" spans="1:21" x14ac:dyDescent="0.25">
      <c r="A8095" s="22" t="str">
        <f>IF(H8095="","",COUNTA($H$6:H8095))</f>
        <v/>
      </c>
      <c r="B8095" s="23"/>
      <c r="C8095" s="24"/>
      <c r="D8095" s="24"/>
      <c r="E8095" s="24"/>
      <c r="F8095" s="24"/>
      <c r="G8095" s="24"/>
      <c r="H8095" s="25"/>
      <c r="I8095" s="24"/>
      <c r="J8095" s="26"/>
      <c r="K8095" s="27"/>
      <c r="L8095" s="24"/>
      <c r="M8095" s="24"/>
      <c r="N8095" s="26"/>
      <c r="O8095" s="24"/>
      <c r="P8095" s="28"/>
      <c r="Q8095" s="24"/>
      <c r="R8095" s="24"/>
      <c r="S8095" s="24"/>
      <c r="T8095" s="29" t="str">
        <f>IF(H8095="","",IF(LEN(H8095)&lt;&gt;14,"ПИНФЛ 14 хонали эмас",IF(B8095="","Вилоят танланмаган",IF(C8095="","Туман танланмаган",IF(COUNTIFS(Рўйхатлар!$H$2:$H$209,B8095,Рўйхатлар!$I$2:$I$209,C8095)=0,"Туман вилоятга мос эмас",IF(J8095="","Хатлов тоифаси танланмаган",IF(K8095="","Сана кўрсатилмаган",IF(COUNTIF($H$6:$H$10005,H8095)&gt;1,"Такрорий ПИНФЛ",IF(OR(L8095="",M8095="",N8095="",O8095="",P8095=""),"Корхона, СТИР, соҳа, лавозим ёки ойлик кўрсатилмаган","✓")))))))))</f>
        <v/>
      </c>
      <c r="U8095" s="22" t="str">
        <f>IF(OR(H8095="",M8095=""),"",IF(COUNTIFS($B$6:B8095,B8095,$C$6:C8095,C8095,$M$6:M8095,M8095)=1,1,0))</f>
        <v/>
      </c>
    </row>
    <row r="8096" spans="1:21" x14ac:dyDescent="0.25">
      <c r="A8096" s="22" t="str">
        <f>IF(H8096="","",COUNTA($H$6:H8096))</f>
        <v/>
      </c>
      <c r="B8096" s="23"/>
      <c r="C8096" s="24"/>
      <c r="D8096" s="24"/>
      <c r="E8096" s="24"/>
      <c r="F8096" s="24"/>
      <c r="G8096" s="24"/>
      <c r="H8096" s="25"/>
      <c r="I8096" s="24"/>
      <c r="J8096" s="26"/>
      <c r="K8096" s="27"/>
      <c r="L8096" s="24"/>
      <c r="M8096" s="24"/>
      <c r="N8096" s="26"/>
      <c r="O8096" s="24"/>
      <c r="P8096" s="28"/>
      <c r="Q8096" s="24"/>
      <c r="R8096" s="24"/>
      <c r="S8096" s="24"/>
      <c r="T8096" s="29" t="str">
        <f>IF(H8096="","",IF(LEN(H8096)&lt;&gt;14,"ПИНФЛ 14 хонали эмас",IF(B8096="","Вилоят танланмаган",IF(C8096="","Туман танланмаган",IF(COUNTIFS(Рўйхатлар!$H$2:$H$209,B8096,Рўйхатлар!$I$2:$I$209,C8096)=0,"Туман вилоятга мос эмас",IF(J8096="","Хатлов тоифаси танланмаган",IF(K8096="","Сана кўрсатилмаган",IF(COUNTIF($H$6:$H$10005,H8096)&gt;1,"Такрорий ПИНФЛ",IF(OR(L8096="",M8096="",N8096="",O8096="",P8096=""),"Корхона, СТИР, соҳа, лавозим ёки ойлик кўрсатилмаган","✓")))))))))</f>
        <v/>
      </c>
      <c r="U8096" s="22" t="str">
        <f>IF(OR(H8096="",M8096=""),"",IF(COUNTIFS($B$6:B8096,B8096,$C$6:C8096,C8096,$M$6:M8096,M8096)=1,1,0))</f>
        <v/>
      </c>
    </row>
    <row r="8097" spans="1:21" x14ac:dyDescent="0.25">
      <c r="A8097" s="22" t="str">
        <f>IF(H8097="","",COUNTA($H$6:H8097))</f>
        <v/>
      </c>
      <c r="B8097" s="23"/>
      <c r="C8097" s="24"/>
      <c r="D8097" s="24"/>
      <c r="E8097" s="24"/>
      <c r="F8097" s="24"/>
      <c r="G8097" s="24"/>
      <c r="H8097" s="25"/>
      <c r="I8097" s="24"/>
      <c r="J8097" s="26"/>
      <c r="K8097" s="27"/>
      <c r="L8097" s="24"/>
      <c r="M8097" s="24"/>
      <c r="N8097" s="26"/>
      <c r="O8097" s="24"/>
      <c r="P8097" s="28"/>
      <c r="Q8097" s="24"/>
      <c r="R8097" s="24"/>
      <c r="S8097" s="24"/>
      <c r="T8097" s="29" t="str">
        <f>IF(H8097="","",IF(LEN(H8097)&lt;&gt;14,"ПИНФЛ 14 хонали эмас",IF(B8097="","Вилоят танланмаган",IF(C8097="","Туман танланмаган",IF(COUNTIFS(Рўйхатлар!$H$2:$H$209,B8097,Рўйхатлар!$I$2:$I$209,C8097)=0,"Туман вилоятга мос эмас",IF(J8097="","Хатлов тоифаси танланмаган",IF(K8097="","Сана кўрсатилмаган",IF(COUNTIF($H$6:$H$10005,H8097)&gt;1,"Такрорий ПИНФЛ",IF(OR(L8097="",M8097="",N8097="",O8097="",P8097=""),"Корхона, СТИР, соҳа, лавозим ёки ойлик кўрсатилмаган","✓")))))))))</f>
        <v/>
      </c>
      <c r="U8097" s="22" t="str">
        <f>IF(OR(H8097="",M8097=""),"",IF(COUNTIFS($B$6:B8097,B8097,$C$6:C8097,C8097,$M$6:M8097,M8097)=1,1,0))</f>
        <v/>
      </c>
    </row>
    <row r="8098" spans="1:21" x14ac:dyDescent="0.25">
      <c r="A8098" s="22" t="str">
        <f>IF(H8098="","",COUNTA($H$6:H8098))</f>
        <v/>
      </c>
      <c r="B8098" s="23"/>
      <c r="C8098" s="24"/>
      <c r="D8098" s="24"/>
      <c r="E8098" s="24"/>
      <c r="F8098" s="24"/>
      <c r="G8098" s="24"/>
      <c r="H8098" s="25"/>
      <c r="I8098" s="24"/>
      <c r="J8098" s="26"/>
      <c r="K8098" s="27"/>
      <c r="L8098" s="24"/>
      <c r="M8098" s="24"/>
      <c r="N8098" s="26"/>
      <c r="O8098" s="24"/>
      <c r="P8098" s="28"/>
      <c r="Q8098" s="24"/>
      <c r="R8098" s="24"/>
      <c r="S8098" s="24"/>
      <c r="T8098" s="29" t="str">
        <f>IF(H8098="","",IF(LEN(H8098)&lt;&gt;14,"ПИНФЛ 14 хонали эмас",IF(B8098="","Вилоят танланмаган",IF(C8098="","Туман танланмаган",IF(COUNTIFS(Рўйхатлар!$H$2:$H$209,B8098,Рўйхатлар!$I$2:$I$209,C8098)=0,"Туман вилоятга мос эмас",IF(J8098="","Хатлов тоифаси танланмаган",IF(K8098="","Сана кўрсатилмаган",IF(COUNTIF($H$6:$H$10005,H8098)&gt;1,"Такрорий ПИНФЛ",IF(OR(L8098="",M8098="",N8098="",O8098="",P8098=""),"Корхона, СТИР, соҳа, лавозим ёки ойлик кўрсатилмаган","✓")))))))))</f>
        <v/>
      </c>
      <c r="U8098" s="22" t="str">
        <f>IF(OR(H8098="",M8098=""),"",IF(COUNTIFS($B$6:B8098,B8098,$C$6:C8098,C8098,$M$6:M8098,M8098)=1,1,0))</f>
        <v/>
      </c>
    </row>
    <row r="8099" spans="1:21" x14ac:dyDescent="0.25">
      <c r="A8099" s="22" t="str">
        <f>IF(H8099="","",COUNTA($H$6:H8099))</f>
        <v/>
      </c>
      <c r="B8099" s="23"/>
      <c r="C8099" s="24"/>
      <c r="D8099" s="24"/>
      <c r="E8099" s="24"/>
      <c r="F8099" s="24"/>
      <c r="G8099" s="24"/>
      <c r="H8099" s="25"/>
      <c r="I8099" s="24"/>
      <c r="J8099" s="26"/>
      <c r="K8099" s="27"/>
      <c r="L8099" s="24"/>
      <c r="M8099" s="24"/>
      <c r="N8099" s="26"/>
      <c r="O8099" s="24"/>
      <c r="P8099" s="28"/>
      <c r="Q8099" s="24"/>
      <c r="R8099" s="24"/>
      <c r="S8099" s="24"/>
      <c r="T8099" s="29" t="str">
        <f>IF(H8099="","",IF(LEN(H8099)&lt;&gt;14,"ПИНФЛ 14 хонали эмас",IF(B8099="","Вилоят танланмаган",IF(C8099="","Туман танланмаган",IF(COUNTIFS(Рўйхатлар!$H$2:$H$209,B8099,Рўйхатлар!$I$2:$I$209,C8099)=0,"Туман вилоятга мос эмас",IF(J8099="","Хатлов тоифаси танланмаган",IF(K8099="","Сана кўрсатилмаган",IF(COUNTIF($H$6:$H$10005,H8099)&gt;1,"Такрорий ПИНФЛ",IF(OR(L8099="",M8099="",N8099="",O8099="",P8099=""),"Корхона, СТИР, соҳа, лавозим ёки ойлик кўрсатилмаган","✓")))))))))</f>
        <v/>
      </c>
      <c r="U8099" s="22" t="str">
        <f>IF(OR(H8099="",M8099=""),"",IF(COUNTIFS($B$6:B8099,B8099,$C$6:C8099,C8099,$M$6:M8099,M8099)=1,1,0))</f>
        <v/>
      </c>
    </row>
    <row r="8100" spans="1:21" x14ac:dyDescent="0.25">
      <c r="A8100" s="22" t="str">
        <f>IF(H8100="","",COUNTA($H$6:H8100))</f>
        <v/>
      </c>
      <c r="B8100" s="23"/>
      <c r="C8100" s="24"/>
      <c r="D8100" s="24"/>
      <c r="E8100" s="24"/>
      <c r="F8100" s="24"/>
      <c r="G8100" s="24"/>
      <c r="H8100" s="25"/>
      <c r="I8100" s="24"/>
      <c r="J8100" s="26"/>
      <c r="K8100" s="27"/>
      <c r="L8100" s="24"/>
      <c r="M8100" s="24"/>
      <c r="N8100" s="26"/>
      <c r="O8100" s="24"/>
      <c r="P8100" s="28"/>
      <c r="Q8100" s="24"/>
      <c r="R8100" s="24"/>
      <c r="S8100" s="24"/>
      <c r="T8100" s="29" t="str">
        <f>IF(H8100="","",IF(LEN(H8100)&lt;&gt;14,"ПИНФЛ 14 хонали эмас",IF(B8100="","Вилоят танланмаган",IF(C8100="","Туман танланмаган",IF(COUNTIFS(Рўйхатлар!$H$2:$H$209,B8100,Рўйхатлар!$I$2:$I$209,C8100)=0,"Туман вилоятга мос эмас",IF(J8100="","Хатлов тоифаси танланмаган",IF(K8100="","Сана кўрсатилмаган",IF(COUNTIF($H$6:$H$10005,H8100)&gt;1,"Такрорий ПИНФЛ",IF(OR(L8100="",M8100="",N8100="",O8100="",P8100=""),"Корхона, СТИР, соҳа, лавозим ёки ойлик кўрсатилмаган","✓")))))))))</f>
        <v/>
      </c>
      <c r="U8100" s="22" t="str">
        <f>IF(OR(H8100="",M8100=""),"",IF(COUNTIFS($B$6:B8100,B8100,$C$6:C8100,C8100,$M$6:M8100,M8100)=1,1,0))</f>
        <v/>
      </c>
    </row>
    <row r="8101" spans="1:21" x14ac:dyDescent="0.25">
      <c r="A8101" s="22" t="str">
        <f>IF(H8101="","",COUNTA($H$6:H8101))</f>
        <v/>
      </c>
      <c r="B8101" s="23"/>
      <c r="C8101" s="24"/>
      <c r="D8101" s="24"/>
      <c r="E8101" s="24"/>
      <c r="F8101" s="24"/>
      <c r="G8101" s="24"/>
      <c r="H8101" s="25"/>
      <c r="I8101" s="24"/>
      <c r="J8101" s="26"/>
      <c r="K8101" s="27"/>
      <c r="L8101" s="24"/>
      <c r="M8101" s="24"/>
      <c r="N8101" s="26"/>
      <c r="O8101" s="24"/>
      <c r="P8101" s="28"/>
      <c r="Q8101" s="24"/>
      <c r="R8101" s="24"/>
      <c r="S8101" s="24"/>
      <c r="T8101" s="29" t="str">
        <f>IF(H8101="","",IF(LEN(H8101)&lt;&gt;14,"ПИНФЛ 14 хонали эмас",IF(B8101="","Вилоят танланмаган",IF(C8101="","Туман танланмаган",IF(COUNTIFS(Рўйхатлар!$H$2:$H$209,B8101,Рўйхатлар!$I$2:$I$209,C8101)=0,"Туман вилоятга мос эмас",IF(J8101="","Хатлов тоифаси танланмаган",IF(K8101="","Сана кўрсатилмаган",IF(COUNTIF($H$6:$H$10005,H8101)&gt;1,"Такрорий ПИНФЛ",IF(OR(L8101="",M8101="",N8101="",O8101="",P8101=""),"Корхона, СТИР, соҳа, лавозим ёки ойлик кўрсатилмаган","✓")))))))))</f>
        <v/>
      </c>
      <c r="U8101" s="22" t="str">
        <f>IF(OR(H8101="",M8101=""),"",IF(COUNTIFS($B$6:B8101,B8101,$C$6:C8101,C8101,$M$6:M8101,M8101)=1,1,0))</f>
        <v/>
      </c>
    </row>
    <row r="8102" spans="1:21" x14ac:dyDescent="0.25">
      <c r="A8102" s="22" t="str">
        <f>IF(H8102="","",COUNTA($H$6:H8102))</f>
        <v/>
      </c>
      <c r="B8102" s="23"/>
      <c r="C8102" s="24"/>
      <c r="D8102" s="24"/>
      <c r="E8102" s="24"/>
      <c r="F8102" s="24"/>
      <c r="G8102" s="24"/>
      <c r="H8102" s="25"/>
      <c r="I8102" s="24"/>
      <c r="J8102" s="26"/>
      <c r="K8102" s="27"/>
      <c r="L8102" s="24"/>
      <c r="M8102" s="24"/>
      <c r="N8102" s="26"/>
      <c r="O8102" s="24"/>
      <c r="P8102" s="28"/>
      <c r="Q8102" s="24"/>
      <c r="R8102" s="24"/>
      <c r="S8102" s="24"/>
      <c r="T8102" s="29" t="str">
        <f>IF(H8102="","",IF(LEN(H8102)&lt;&gt;14,"ПИНФЛ 14 хонали эмас",IF(B8102="","Вилоят танланмаган",IF(C8102="","Туман танланмаган",IF(COUNTIFS(Рўйхатлар!$H$2:$H$209,B8102,Рўйхатлар!$I$2:$I$209,C8102)=0,"Туман вилоятга мос эмас",IF(J8102="","Хатлов тоифаси танланмаган",IF(K8102="","Сана кўрсатилмаган",IF(COUNTIF($H$6:$H$10005,H8102)&gt;1,"Такрорий ПИНФЛ",IF(OR(L8102="",M8102="",N8102="",O8102="",P8102=""),"Корхона, СТИР, соҳа, лавозим ёки ойлик кўрсатилмаган","✓")))))))))</f>
        <v/>
      </c>
      <c r="U8102" s="22" t="str">
        <f>IF(OR(H8102="",M8102=""),"",IF(COUNTIFS($B$6:B8102,B8102,$C$6:C8102,C8102,$M$6:M8102,M8102)=1,1,0))</f>
        <v/>
      </c>
    </row>
    <row r="8103" spans="1:21" x14ac:dyDescent="0.25">
      <c r="A8103" s="22" t="str">
        <f>IF(H8103="","",COUNTA($H$6:H8103))</f>
        <v/>
      </c>
      <c r="B8103" s="23"/>
      <c r="C8103" s="24"/>
      <c r="D8103" s="24"/>
      <c r="E8103" s="24"/>
      <c r="F8103" s="24"/>
      <c r="G8103" s="24"/>
      <c r="H8103" s="25"/>
      <c r="I8103" s="24"/>
      <c r="J8103" s="26"/>
      <c r="K8103" s="27"/>
      <c r="L8103" s="24"/>
      <c r="M8103" s="24"/>
      <c r="N8103" s="26"/>
      <c r="O8103" s="24"/>
      <c r="P8103" s="28"/>
      <c r="Q8103" s="24"/>
      <c r="R8103" s="24"/>
      <c r="S8103" s="24"/>
      <c r="T8103" s="29" t="str">
        <f>IF(H8103="","",IF(LEN(H8103)&lt;&gt;14,"ПИНФЛ 14 хонали эмас",IF(B8103="","Вилоят танланмаган",IF(C8103="","Туман танланмаган",IF(COUNTIFS(Рўйхатлар!$H$2:$H$209,B8103,Рўйхатлар!$I$2:$I$209,C8103)=0,"Туман вилоятга мос эмас",IF(J8103="","Хатлов тоифаси танланмаган",IF(K8103="","Сана кўрсатилмаган",IF(COUNTIF($H$6:$H$10005,H8103)&gt;1,"Такрорий ПИНФЛ",IF(OR(L8103="",M8103="",N8103="",O8103="",P8103=""),"Корхона, СТИР, соҳа, лавозим ёки ойлик кўрсатилмаган","✓")))))))))</f>
        <v/>
      </c>
      <c r="U8103" s="22" t="str">
        <f>IF(OR(H8103="",M8103=""),"",IF(COUNTIFS($B$6:B8103,B8103,$C$6:C8103,C8103,$M$6:M8103,M8103)=1,1,0))</f>
        <v/>
      </c>
    </row>
    <row r="8104" spans="1:21" x14ac:dyDescent="0.25">
      <c r="A8104" s="22" t="str">
        <f>IF(H8104="","",COUNTA($H$6:H8104))</f>
        <v/>
      </c>
      <c r="B8104" s="23"/>
      <c r="C8104" s="24"/>
      <c r="D8104" s="24"/>
      <c r="E8104" s="24"/>
      <c r="F8104" s="24"/>
      <c r="G8104" s="24"/>
      <c r="H8104" s="25"/>
      <c r="I8104" s="24"/>
      <c r="J8104" s="26"/>
      <c r="K8104" s="27"/>
      <c r="L8104" s="24"/>
      <c r="M8104" s="24"/>
      <c r="N8104" s="26"/>
      <c r="O8104" s="24"/>
      <c r="P8104" s="28"/>
      <c r="Q8104" s="24"/>
      <c r="R8104" s="24"/>
      <c r="S8104" s="24"/>
      <c r="T8104" s="29" t="str">
        <f>IF(H8104="","",IF(LEN(H8104)&lt;&gt;14,"ПИНФЛ 14 хонали эмас",IF(B8104="","Вилоят танланмаган",IF(C8104="","Туман танланмаган",IF(COUNTIFS(Рўйхатлар!$H$2:$H$209,B8104,Рўйхатлар!$I$2:$I$209,C8104)=0,"Туман вилоятга мос эмас",IF(J8104="","Хатлов тоифаси танланмаган",IF(K8104="","Сана кўрсатилмаган",IF(COUNTIF($H$6:$H$10005,H8104)&gt;1,"Такрорий ПИНФЛ",IF(OR(L8104="",M8104="",N8104="",O8104="",P8104=""),"Корхона, СТИР, соҳа, лавозим ёки ойлик кўрсатилмаган","✓")))))))))</f>
        <v/>
      </c>
      <c r="U8104" s="22" t="str">
        <f>IF(OR(H8104="",M8104=""),"",IF(COUNTIFS($B$6:B8104,B8104,$C$6:C8104,C8104,$M$6:M8104,M8104)=1,1,0))</f>
        <v/>
      </c>
    </row>
    <row r="8105" spans="1:21" x14ac:dyDescent="0.25">
      <c r="A8105" s="22" t="str">
        <f>IF(H8105="","",COUNTA($H$6:H8105))</f>
        <v/>
      </c>
      <c r="B8105" s="23"/>
      <c r="C8105" s="24"/>
      <c r="D8105" s="24"/>
      <c r="E8105" s="24"/>
      <c r="F8105" s="24"/>
      <c r="G8105" s="24"/>
      <c r="H8105" s="25"/>
      <c r="I8105" s="24"/>
      <c r="J8105" s="26"/>
      <c r="K8105" s="27"/>
      <c r="L8105" s="24"/>
      <c r="M8105" s="24"/>
      <c r="N8105" s="26"/>
      <c r="O8105" s="24"/>
      <c r="P8105" s="28"/>
      <c r="Q8105" s="24"/>
      <c r="R8105" s="24"/>
      <c r="S8105" s="24"/>
      <c r="T8105" s="29" t="str">
        <f>IF(H8105="","",IF(LEN(H8105)&lt;&gt;14,"ПИНФЛ 14 хонали эмас",IF(B8105="","Вилоят танланмаган",IF(C8105="","Туман танланмаган",IF(COUNTIFS(Рўйхатлар!$H$2:$H$209,B8105,Рўйхатлар!$I$2:$I$209,C8105)=0,"Туман вилоятга мос эмас",IF(J8105="","Хатлов тоифаси танланмаган",IF(K8105="","Сана кўрсатилмаган",IF(COUNTIF($H$6:$H$10005,H8105)&gt;1,"Такрорий ПИНФЛ",IF(OR(L8105="",M8105="",N8105="",O8105="",P8105=""),"Корхона, СТИР, соҳа, лавозим ёки ойлик кўрсатилмаган","✓")))))))))</f>
        <v/>
      </c>
      <c r="U8105" s="22" t="str">
        <f>IF(OR(H8105="",M8105=""),"",IF(COUNTIFS($B$6:B8105,B8105,$C$6:C8105,C8105,$M$6:M8105,M8105)=1,1,0))</f>
        <v/>
      </c>
    </row>
    <row r="8106" spans="1:21" x14ac:dyDescent="0.25">
      <c r="A8106" s="22" t="str">
        <f>IF(H8106="","",COUNTA($H$6:H8106))</f>
        <v/>
      </c>
      <c r="B8106" s="23"/>
      <c r="C8106" s="24"/>
      <c r="D8106" s="24"/>
      <c r="E8106" s="24"/>
      <c r="F8106" s="24"/>
      <c r="G8106" s="24"/>
      <c r="H8106" s="25"/>
      <c r="I8106" s="24"/>
      <c r="J8106" s="26"/>
      <c r="K8106" s="27"/>
      <c r="L8106" s="24"/>
      <c r="M8106" s="24"/>
      <c r="N8106" s="26"/>
      <c r="O8106" s="24"/>
      <c r="P8106" s="28"/>
      <c r="Q8106" s="24"/>
      <c r="R8106" s="24"/>
      <c r="S8106" s="24"/>
      <c r="T8106" s="29" t="str">
        <f>IF(H8106="","",IF(LEN(H8106)&lt;&gt;14,"ПИНФЛ 14 хонали эмас",IF(B8106="","Вилоят танланмаган",IF(C8106="","Туман танланмаган",IF(COUNTIFS(Рўйхатлар!$H$2:$H$209,B8106,Рўйхатлар!$I$2:$I$209,C8106)=0,"Туман вилоятга мос эмас",IF(J8106="","Хатлов тоифаси танланмаган",IF(K8106="","Сана кўрсатилмаган",IF(COUNTIF($H$6:$H$10005,H8106)&gt;1,"Такрорий ПИНФЛ",IF(OR(L8106="",M8106="",N8106="",O8106="",P8106=""),"Корхона, СТИР, соҳа, лавозим ёки ойлик кўрсатилмаган","✓")))))))))</f>
        <v/>
      </c>
      <c r="U8106" s="22" t="str">
        <f>IF(OR(H8106="",M8106=""),"",IF(COUNTIFS($B$6:B8106,B8106,$C$6:C8106,C8106,$M$6:M8106,M8106)=1,1,0))</f>
        <v/>
      </c>
    </row>
    <row r="8107" spans="1:21" x14ac:dyDescent="0.25">
      <c r="A8107" s="22" t="str">
        <f>IF(H8107="","",COUNTA($H$6:H8107))</f>
        <v/>
      </c>
      <c r="B8107" s="23"/>
      <c r="C8107" s="24"/>
      <c r="D8107" s="24"/>
      <c r="E8107" s="24"/>
      <c r="F8107" s="24"/>
      <c r="G8107" s="24"/>
      <c r="H8107" s="25"/>
      <c r="I8107" s="24"/>
      <c r="J8107" s="26"/>
      <c r="K8107" s="27"/>
      <c r="L8107" s="24"/>
      <c r="M8107" s="24"/>
      <c r="N8107" s="26"/>
      <c r="O8107" s="24"/>
      <c r="P8107" s="28"/>
      <c r="Q8107" s="24"/>
      <c r="R8107" s="24"/>
      <c r="S8107" s="24"/>
      <c r="T8107" s="29" t="str">
        <f>IF(H8107="","",IF(LEN(H8107)&lt;&gt;14,"ПИНФЛ 14 хонали эмас",IF(B8107="","Вилоят танланмаган",IF(C8107="","Туман танланмаган",IF(COUNTIFS(Рўйхатлар!$H$2:$H$209,B8107,Рўйхатлар!$I$2:$I$209,C8107)=0,"Туман вилоятга мос эмас",IF(J8107="","Хатлов тоифаси танланмаган",IF(K8107="","Сана кўрсатилмаган",IF(COUNTIF($H$6:$H$10005,H8107)&gt;1,"Такрорий ПИНФЛ",IF(OR(L8107="",M8107="",N8107="",O8107="",P8107=""),"Корхона, СТИР, соҳа, лавозим ёки ойлик кўрсатилмаган","✓")))))))))</f>
        <v/>
      </c>
      <c r="U8107" s="22" t="str">
        <f>IF(OR(H8107="",M8107=""),"",IF(COUNTIFS($B$6:B8107,B8107,$C$6:C8107,C8107,$M$6:M8107,M8107)=1,1,0))</f>
        <v/>
      </c>
    </row>
    <row r="8108" spans="1:21" x14ac:dyDescent="0.25">
      <c r="A8108" s="22" t="str">
        <f>IF(H8108="","",COUNTA($H$6:H8108))</f>
        <v/>
      </c>
      <c r="B8108" s="23"/>
      <c r="C8108" s="24"/>
      <c r="D8108" s="24"/>
      <c r="E8108" s="24"/>
      <c r="F8108" s="24"/>
      <c r="G8108" s="24"/>
      <c r="H8108" s="25"/>
      <c r="I8108" s="24"/>
      <c r="J8108" s="26"/>
      <c r="K8108" s="27"/>
      <c r="L8108" s="24"/>
      <c r="M8108" s="24"/>
      <c r="N8108" s="26"/>
      <c r="O8108" s="24"/>
      <c r="P8108" s="28"/>
      <c r="Q8108" s="24"/>
      <c r="R8108" s="24"/>
      <c r="S8108" s="24"/>
      <c r="T8108" s="29" t="str">
        <f>IF(H8108="","",IF(LEN(H8108)&lt;&gt;14,"ПИНФЛ 14 хонали эмас",IF(B8108="","Вилоят танланмаган",IF(C8108="","Туман танланмаган",IF(COUNTIFS(Рўйхатлар!$H$2:$H$209,B8108,Рўйхатлар!$I$2:$I$209,C8108)=0,"Туман вилоятга мос эмас",IF(J8108="","Хатлов тоифаси танланмаган",IF(K8108="","Сана кўрсатилмаган",IF(COUNTIF($H$6:$H$10005,H8108)&gt;1,"Такрорий ПИНФЛ",IF(OR(L8108="",M8108="",N8108="",O8108="",P8108=""),"Корхона, СТИР, соҳа, лавозим ёки ойлик кўрсатилмаган","✓")))))))))</f>
        <v/>
      </c>
      <c r="U8108" s="22" t="str">
        <f>IF(OR(H8108="",M8108=""),"",IF(COUNTIFS($B$6:B8108,B8108,$C$6:C8108,C8108,$M$6:M8108,M8108)=1,1,0))</f>
        <v/>
      </c>
    </row>
    <row r="8109" spans="1:21" x14ac:dyDescent="0.25">
      <c r="A8109" s="22" t="str">
        <f>IF(H8109="","",COUNTA($H$6:H8109))</f>
        <v/>
      </c>
      <c r="B8109" s="23"/>
      <c r="C8109" s="24"/>
      <c r="D8109" s="24"/>
      <c r="E8109" s="24"/>
      <c r="F8109" s="24"/>
      <c r="G8109" s="24"/>
      <c r="H8109" s="25"/>
      <c r="I8109" s="24"/>
      <c r="J8109" s="26"/>
      <c r="K8109" s="27"/>
      <c r="L8109" s="24"/>
      <c r="M8109" s="24"/>
      <c r="N8109" s="26"/>
      <c r="O8109" s="24"/>
      <c r="P8109" s="28"/>
      <c r="Q8109" s="24"/>
      <c r="R8109" s="24"/>
      <c r="S8109" s="24"/>
      <c r="T8109" s="29" t="str">
        <f>IF(H8109="","",IF(LEN(H8109)&lt;&gt;14,"ПИНФЛ 14 хонали эмас",IF(B8109="","Вилоят танланмаган",IF(C8109="","Туман танланмаган",IF(COUNTIFS(Рўйхатлар!$H$2:$H$209,B8109,Рўйхатлар!$I$2:$I$209,C8109)=0,"Туман вилоятга мос эмас",IF(J8109="","Хатлов тоифаси танланмаган",IF(K8109="","Сана кўрсатилмаган",IF(COUNTIF($H$6:$H$10005,H8109)&gt;1,"Такрорий ПИНФЛ",IF(OR(L8109="",M8109="",N8109="",O8109="",P8109=""),"Корхона, СТИР, соҳа, лавозим ёки ойлик кўрсатилмаган","✓")))))))))</f>
        <v/>
      </c>
      <c r="U8109" s="22" t="str">
        <f>IF(OR(H8109="",M8109=""),"",IF(COUNTIFS($B$6:B8109,B8109,$C$6:C8109,C8109,$M$6:M8109,M8109)=1,1,0))</f>
        <v/>
      </c>
    </row>
    <row r="8110" spans="1:21" x14ac:dyDescent="0.25">
      <c r="A8110" s="22" t="str">
        <f>IF(H8110="","",COUNTA($H$6:H8110))</f>
        <v/>
      </c>
      <c r="B8110" s="23"/>
      <c r="C8110" s="24"/>
      <c r="D8110" s="24"/>
      <c r="E8110" s="24"/>
      <c r="F8110" s="24"/>
      <c r="G8110" s="24"/>
      <c r="H8110" s="25"/>
      <c r="I8110" s="24"/>
      <c r="J8110" s="26"/>
      <c r="K8110" s="27"/>
      <c r="L8110" s="24"/>
      <c r="M8110" s="24"/>
      <c r="N8110" s="26"/>
      <c r="O8110" s="24"/>
      <c r="P8110" s="28"/>
      <c r="Q8110" s="24"/>
      <c r="R8110" s="24"/>
      <c r="S8110" s="24"/>
      <c r="T8110" s="29" t="str">
        <f>IF(H8110="","",IF(LEN(H8110)&lt;&gt;14,"ПИНФЛ 14 хонали эмас",IF(B8110="","Вилоят танланмаган",IF(C8110="","Туман танланмаган",IF(COUNTIFS(Рўйхатлар!$H$2:$H$209,B8110,Рўйхатлар!$I$2:$I$209,C8110)=0,"Туман вилоятга мос эмас",IF(J8110="","Хатлов тоифаси танланмаган",IF(K8110="","Сана кўрсатилмаган",IF(COUNTIF($H$6:$H$10005,H8110)&gt;1,"Такрорий ПИНФЛ",IF(OR(L8110="",M8110="",N8110="",O8110="",P8110=""),"Корхона, СТИР, соҳа, лавозим ёки ойлик кўрсатилмаган","✓")))))))))</f>
        <v/>
      </c>
      <c r="U8110" s="22" t="str">
        <f>IF(OR(H8110="",M8110=""),"",IF(COUNTIFS($B$6:B8110,B8110,$C$6:C8110,C8110,$M$6:M8110,M8110)=1,1,0))</f>
        <v/>
      </c>
    </row>
    <row r="8111" spans="1:21" x14ac:dyDescent="0.25">
      <c r="A8111" s="22" t="str">
        <f>IF(H8111="","",COUNTA($H$6:H8111))</f>
        <v/>
      </c>
      <c r="B8111" s="23"/>
      <c r="C8111" s="24"/>
      <c r="D8111" s="24"/>
      <c r="E8111" s="24"/>
      <c r="F8111" s="24"/>
      <c r="G8111" s="24"/>
      <c r="H8111" s="25"/>
      <c r="I8111" s="24"/>
      <c r="J8111" s="26"/>
      <c r="K8111" s="27"/>
      <c r="L8111" s="24"/>
      <c r="M8111" s="24"/>
      <c r="N8111" s="26"/>
      <c r="O8111" s="24"/>
      <c r="P8111" s="28"/>
      <c r="Q8111" s="24"/>
      <c r="R8111" s="24"/>
      <c r="S8111" s="24"/>
      <c r="T8111" s="29" t="str">
        <f>IF(H8111="","",IF(LEN(H8111)&lt;&gt;14,"ПИНФЛ 14 хонали эмас",IF(B8111="","Вилоят танланмаган",IF(C8111="","Туман танланмаган",IF(COUNTIFS(Рўйхатлар!$H$2:$H$209,B8111,Рўйхатлар!$I$2:$I$209,C8111)=0,"Туман вилоятга мос эмас",IF(J8111="","Хатлов тоифаси танланмаган",IF(K8111="","Сана кўрсатилмаган",IF(COUNTIF($H$6:$H$10005,H8111)&gt;1,"Такрорий ПИНФЛ",IF(OR(L8111="",M8111="",N8111="",O8111="",P8111=""),"Корхона, СТИР, соҳа, лавозим ёки ойлик кўрсатилмаган","✓")))))))))</f>
        <v/>
      </c>
      <c r="U8111" s="22" t="str">
        <f>IF(OR(H8111="",M8111=""),"",IF(COUNTIFS($B$6:B8111,B8111,$C$6:C8111,C8111,$M$6:M8111,M8111)=1,1,0))</f>
        <v/>
      </c>
    </row>
    <row r="8112" spans="1:21" x14ac:dyDescent="0.25">
      <c r="A8112" s="22" t="str">
        <f>IF(H8112="","",COUNTA($H$6:H8112))</f>
        <v/>
      </c>
      <c r="B8112" s="23"/>
      <c r="C8112" s="24"/>
      <c r="D8112" s="24"/>
      <c r="E8112" s="24"/>
      <c r="F8112" s="24"/>
      <c r="G8112" s="24"/>
      <c r="H8112" s="25"/>
      <c r="I8112" s="24"/>
      <c r="J8112" s="26"/>
      <c r="K8112" s="27"/>
      <c r="L8112" s="24"/>
      <c r="M8112" s="24"/>
      <c r="N8112" s="26"/>
      <c r="O8112" s="24"/>
      <c r="P8112" s="28"/>
      <c r="Q8112" s="24"/>
      <c r="R8112" s="24"/>
      <c r="S8112" s="24"/>
      <c r="T8112" s="29" t="str">
        <f>IF(H8112="","",IF(LEN(H8112)&lt;&gt;14,"ПИНФЛ 14 хонали эмас",IF(B8112="","Вилоят танланмаган",IF(C8112="","Туман танланмаган",IF(COUNTIFS(Рўйхатлар!$H$2:$H$209,B8112,Рўйхатлар!$I$2:$I$209,C8112)=0,"Туман вилоятга мос эмас",IF(J8112="","Хатлов тоифаси танланмаган",IF(K8112="","Сана кўрсатилмаган",IF(COUNTIF($H$6:$H$10005,H8112)&gt;1,"Такрорий ПИНФЛ",IF(OR(L8112="",M8112="",N8112="",O8112="",P8112=""),"Корхона, СТИР, соҳа, лавозим ёки ойлик кўрсатилмаган","✓")))))))))</f>
        <v/>
      </c>
      <c r="U8112" s="22" t="str">
        <f>IF(OR(H8112="",M8112=""),"",IF(COUNTIFS($B$6:B8112,B8112,$C$6:C8112,C8112,$M$6:M8112,M8112)=1,1,0))</f>
        <v/>
      </c>
    </row>
    <row r="8113" spans="1:21" x14ac:dyDescent="0.25">
      <c r="A8113" s="22" t="str">
        <f>IF(H8113="","",COUNTA($H$6:H8113))</f>
        <v/>
      </c>
      <c r="B8113" s="23"/>
      <c r="C8113" s="24"/>
      <c r="D8113" s="24"/>
      <c r="E8113" s="24"/>
      <c r="F8113" s="24"/>
      <c r="G8113" s="24"/>
      <c r="H8113" s="25"/>
      <c r="I8113" s="24"/>
      <c r="J8113" s="26"/>
      <c r="K8113" s="27"/>
      <c r="L8113" s="24"/>
      <c r="M8113" s="24"/>
      <c r="N8113" s="26"/>
      <c r="O8113" s="24"/>
      <c r="P8113" s="28"/>
      <c r="Q8113" s="24"/>
      <c r="R8113" s="24"/>
      <c r="S8113" s="24"/>
      <c r="T8113" s="29" t="str">
        <f>IF(H8113="","",IF(LEN(H8113)&lt;&gt;14,"ПИНФЛ 14 хонали эмас",IF(B8113="","Вилоят танланмаган",IF(C8113="","Туман танланмаган",IF(COUNTIFS(Рўйхатлар!$H$2:$H$209,B8113,Рўйхатлар!$I$2:$I$209,C8113)=0,"Туман вилоятга мос эмас",IF(J8113="","Хатлов тоифаси танланмаган",IF(K8113="","Сана кўрсатилмаган",IF(COUNTIF($H$6:$H$10005,H8113)&gt;1,"Такрорий ПИНФЛ",IF(OR(L8113="",M8113="",N8113="",O8113="",P8113=""),"Корхона, СТИР, соҳа, лавозим ёки ойлик кўрсатилмаган","✓")))))))))</f>
        <v/>
      </c>
      <c r="U8113" s="22" t="str">
        <f>IF(OR(H8113="",M8113=""),"",IF(COUNTIFS($B$6:B8113,B8113,$C$6:C8113,C8113,$M$6:M8113,M8113)=1,1,0))</f>
        <v/>
      </c>
    </row>
    <row r="8114" spans="1:21" x14ac:dyDescent="0.25">
      <c r="A8114" s="22" t="str">
        <f>IF(H8114="","",COUNTA($H$6:H8114))</f>
        <v/>
      </c>
      <c r="B8114" s="23"/>
      <c r="C8114" s="24"/>
      <c r="D8114" s="24"/>
      <c r="E8114" s="24"/>
      <c r="F8114" s="24"/>
      <c r="G8114" s="24"/>
      <c r="H8114" s="25"/>
      <c r="I8114" s="24"/>
      <c r="J8114" s="26"/>
      <c r="K8114" s="27"/>
      <c r="L8114" s="24"/>
      <c r="M8114" s="24"/>
      <c r="N8114" s="26"/>
      <c r="O8114" s="24"/>
      <c r="P8114" s="28"/>
      <c r="Q8114" s="24"/>
      <c r="R8114" s="24"/>
      <c r="S8114" s="24"/>
      <c r="T8114" s="29" t="str">
        <f>IF(H8114="","",IF(LEN(H8114)&lt;&gt;14,"ПИНФЛ 14 хонали эмас",IF(B8114="","Вилоят танланмаган",IF(C8114="","Туман танланмаган",IF(COUNTIFS(Рўйхатлар!$H$2:$H$209,B8114,Рўйхатлар!$I$2:$I$209,C8114)=0,"Туман вилоятга мос эмас",IF(J8114="","Хатлов тоифаси танланмаган",IF(K8114="","Сана кўрсатилмаган",IF(COUNTIF($H$6:$H$10005,H8114)&gt;1,"Такрорий ПИНФЛ",IF(OR(L8114="",M8114="",N8114="",O8114="",P8114=""),"Корхона, СТИР, соҳа, лавозим ёки ойлик кўрсатилмаган","✓")))))))))</f>
        <v/>
      </c>
      <c r="U8114" s="22" t="str">
        <f>IF(OR(H8114="",M8114=""),"",IF(COUNTIFS($B$6:B8114,B8114,$C$6:C8114,C8114,$M$6:M8114,M8114)=1,1,0))</f>
        <v/>
      </c>
    </row>
    <row r="8115" spans="1:21" x14ac:dyDescent="0.25">
      <c r="A8115" s="22" t="str">
        <f>IF(H8115="","",COUNTA($H$6:H8115))</f>
        <v/>
      </c>
      <c r="B8115" s="23"/>
      <c r="C8115" s="24"/>
      <c r="D8115" s="24"/>
      <c r="E8115" s="24"/>
      <c r="F8115" s="24"/>
      <c r="G8115" s="24"/>
      <c r="H8115" s="25"/>
      <c r="I8115" s="24"/>
      <c r="J8115" s="26"/>
      <c r="K8115" s="27"/>
      <c r="L8115" s="24"/>
      <c r="M8115" s="24"/>
      <c r="N8115" s="26"/>
      <c r="O8115" s="24"/>
      <c r="P8115" s="28"/>
      <c r="Q8115" s="24"/>
      <c r="R8115" s="24"/>
      <c r="S8115" s="24"/>
      <c r="T8115" s="29" t="str">
        <f>IF(H8115="","",IF(LEN(H8115)&lt;&gt;14,"ПИНФЛ 14 хонали эмас",IF(B8115="","Вилоят танланмаган",IF(C8115="","Туман танланмаган",IF(COUNTIFS(Рўйхатлар!$H$2:$H$209,B8115,Рўйхатлар!$I$2:$I$209,C8115)=0,"Туман вилоятга мос эмас",IF(J8115="","Хатлов тоифаси танланмаган",IF(K8115="","Сана кўрсатилмаган",IF(COUNTIF($H$6:$H$10005,H8115)&gt;1,"Такрорий ПИНФЛ",IF(OR(L8115="",M8115="",N8115="",O8115="",P8115=""),"Корхона, СТИР, соҳа, лавозим ёки ойлик кўрсатилмаган","✓")))))))))</f>
        <v/>
      </c>
      <c r="U8115" s="22" t="str">
        <f>IF(OR(H8115="",M8115=""),"",IF(COUNTIFS($B$6:B8115,B8115,$C$6:C8115,C8115,$M$6:M8115,M8115)=1,1,0))</f>
        <v/>
      </c>
    </row>
    <row r="8116" spans="1:21" x14ac:dyDescent="0.25">
      <c r="A8116" s="22" t="str">
        <f>IF(H8116="","",COUNTA($H$6:H8116))</f>
        <v/>
      </c>
      <c r="B8116" s="23"/>
      <c r="C8116" s="24"/>
      <c r="D8116" s="24"/>
      <c r="E8116" s="24"/>
      <c r="F8116" s="24"/>
      <c r="G8116" s="24"/>
      <c r="H8116" s="25"/>
      <c r="I8116" s="24"/>
      <c r="J8116" s="26"/>
      <c r="K8116" s="27"/>
      <c r="L8116" s="24"/>
      <c r="M8116" s="24"/>
      <c r="N8116" s="26"/>
      <c r="O8116" s="24"/>
      <c r="P8116" s="28"/>
      <c r="Q8116" s="24"/>
      <c r="R8116" s="24"/>
      <c r="S8116" s="24"/>
      <c r="T8116" s="29" t="str">
        <f>IF(H8116="","",IF(LEN(H8116)&lt;&gt;14,"ПИНФЛ 14 хонали эмас",IF(B8116="","Вилоят танланмаган",IF(C8116="","Туман танланмаган",IF(COUNTIFS(Рўйхатлар!$H$2:$H$209,B8116,Рўйхатлар!$I$2:$I$209,C8116)=0,"Туман вилоятга мос эмас",IF(J8116="","Хатлов тоифаси танланмаган",IF(K8116="","Сана кўрсатилмаган",IF(COUNTIF($H$6:$H$10005,H8116)&gt;1,"Такрорий ПИНФЛ",IF(OR(L8116="",M8116="",N8116="",O8116="",P8116=""),"Корхона, СТИР, соҳа, лавозим ёки ойлик кўрсатилмаган","✓")))))))))</f>
        <v/>
      </c>
      <c r="U8116" s="22" t="str">
        <f>IF(OR(H8116="",M8116=""),"",IF(COUNTIFS($B$6:B8116,B8116,$C$6:C8116,C8116,$M$6:M8116,M8116)=1,1,0))</f>
        <v/>
      </c>
    </row>
    <row r="8117" spans="1:21" x14ac:dyDescent="0.25">
      <c r="A8117" s="22" t="str">
        <f>IF(H8117="","",COUNTA($H$6:H8117))</f>
        <v/>
      </c>
      <c r="B8117" s="23"/>
      <c r="C8117" s="24"/>
      <c r="D8117" s="24"/>
      <c r="E8117" s="24"/>
      <c r="F8117" s="24"/>
      <c r="G8117" s="24"/>
      <c r="H8117" s="25"/>
      <c r="I8117" s="24"/>
      <c r="J8117" s="26"/>
      <c r="K8117" s="27"/>
      <c r="L8117" s="24"/>
      <c r="M8117" s="24"/>
      <c r="N8117" s="26"/>
      <c r="O8117" s="24"/>
      <c r="P8117" s="28"/>
      <c r="Q8117" s="24"/>
      <c r="R8117" s="24"/>
      <c r="S8117" s="24"/>
      <c r="T8117" s="29" t="str">
        <f>IF(H8117="","",IF(LEN(H8117)&lt;&gt;14,"ПИНФЛ 14 хонали эмас",IF(B8117="","Вилоят танланмаган",IF(C8117="","Туман танланмаган",IF(COUNTIFS(Рўйхатлар!$H$2:$H$209,B8117,Рўйхатлар!$I$2:$I$209,C8117)=0,"Туман вилоятга мос эмас",IF(J8117="","Хатлов тоифаси танланмаган",IF(K8117="","Сана кўрсатилмаган",IF(COUNTIF($H$6:$H$10005,H8117)&gt;1,"Такрорий ПИНФЛ",IF(OR(L8117="",M8117="",N8117="",O8117="",P8117=""),"Корхона, СТИР, соҳа, лавозим ёки ойлик кўрсатилмаган","✓")))))))))</f>
        <v/>
      </c>
      <c r="U8117" s="22" t="str">
        <f>IF(OR(H8117="",M8117=""),"",IF(COUNTIFS($B$6:B8117,B8117,$C$6:C8117,C8117,$M$6:M8117,M8117)=1,1,0))</f>
        <v/>
      </c>
    </row>
    <row r="8118" spans="1:21" x14ac:dyDescent="0.25">
      <c r="A8118" s="22" t="str">
        <f>IF(H8118="","",COUNTA($H$6:H8118))</f>
        <v/>
      </c>
      <c r="B8118" s="23"/>
      <c r="C8118" s="24"/>
      <c r="D8118" s="24"/>
      <c r="E8118" s="24"/>
      <c r="F8118" s="24"/>
      <c r="G8118" s="24"/>
      <c r="H8118" s="25"/>
      <c r="I8118" s="24"/>
      <c r="J8118" s="26"/>
      <c r="K8118" s="27"/>
      <c r="L8118" s="24"/>
      <c r="M8118" s="24"/>
      <c r="N8118" s="26"/>
      <c r="O8118" s="24"/>
      <c r="P8118" s="28"/>
      <c r="Q8118" s="24"/>
      <c r="R8118" s="24"/>
      <c r="S8118" s="24"/>
      <c r="T8118" s="29" t="str">
        <f>IF(H8118="","",IF(LEN(H8118)&lt;&gt;14,"ПИНФЛ 14 хонали эмас",IF(B8118="","Вилоят танланмаган",IF(C8118="","Туман танланмаган",IF(COUNTIFS(Рўйхатлар!$H$2:$H$209,B8118,Рўйхатлар!$I$2:$I$209,C8118)=0,"Туман вилоятга мос эмас",IF(J8118="","Хатлов тоифаси танланмаган",IF(K8118="","Сана кўрсатилмаган",IF(COUNTIF($H$6:$H$10005,H8118)&gt;1,"Такрорий ПИНФЛ",IF(OR(L8118="",M8118="",N8118="",O8118="",P8118=""),"Корхона, СТИР, соҳа, лавозим ёки ойлик кўрсатилмаган","✓")))))))))</f>
        <v/>
      </c>
      <c r="U8118" s="22" t="str">
        <f>IF(OR(H8118="",M8118=""),"",IF(COUNTIFS($B$6:B8118,B8118,$C$6:C8118,C8118,$M$6:M8118,M8118)=1,1,0))</f>
        <v/>
      </c>
    </row>
    <row r="8119" spans="1:21" x14ac:dyDescent="0.25">
      <c r="A8119" s="22" t="str">
        <f>IF(H8119="","",COUNTA($H$6:H8119))</f>
        <v/>
      </c>
      <c r="B8119" s="23"/>
      <c r="C8119" s="24"/>
      <c r="D8119" s="24"/>
      <c r="E8119" s="24"/>
      <c r="F8119" s="24"/>
      <c r="G8119" s="24"/>
      <c r="H8119" s="25"/>
      <c r="I8119" s="24"/>
      <c r="J8119" s="26"/>
      <c r="K8119" s="27"/>
      <c r="L8119" s="24"/>
      <c r="M8119" s="24"/>
      <c r="N8119" s="26"/>
      <c r="O8119" s="24"/>
      <c r="P8119" s="28"/>
      <c r="Q8119" s="24"/>
      <c r="R8119" s="24"/>
      <c r="S8119" s="24"/>
      <c r="T8119" s="29" t="str">
        <f>IF(H8119="","",IF(LEN(H8119)&lt;&gt;14,"ПИНФЛ 14 хонали эмас",IF(B8119="","Вилоят танланмаган",IF(C8119="","Туман танланмаган",IF(COUNTIFS(Рўйхатлар!$H$2:$H$209,B8119,Рўйхатлар!$I$2:$I$209,C8119)=0,"Туман вилоятга мос эмас",IF(J8119="","Хатлов тоифаси танланмаган",IF(K8119="","Сана кўрсатилмаган",IF(COUNTIF($H$6:$H$10005,H8119)&gt;1,"Такрорий ПИНФЛ",IF(OR(L8119="",M8119="",N8119="",O8119="",P8119=""),"Корхона, СТИР, соҳа, лавозим ёки ойлик кўрсатилмаган","✓")))))))))</f>
        <v/>
      </c>
      <c r="U8119" s="22" t="str">
        <f>IF(OR(H8119="",M8119=""),"",IF(COUNTIFS($B$6:B8119,B8119,$C$6:C8119,C8119,$M$6:M8119,M8119)=1,1,0))</f>
        <v/>
      </c>
    </row>
    <row r="8120" spans="1:21" x14ac:dyDescent="0.25">
      <c r="A8120" s="22" t="str">
        <f>IF(H8120="","",COUNTA($H$6:H8120))</f>
        <v/>
      </c>
      <c r="B8120" s="23"/>
      <c r="C8120" s="24"/>
      <c r="D8120" s="24"/>
      <c r="E8120" s="24"/>
      <c r="F8120" s="24"/>
      <c r="G8120" s="24"/>
      <c r="H8120" s="25"/>
      <c r="I8120" s="24"/>
      <c r="J8120" s="26"/>
      <c r="K8120" s="27"/>
      <c r="L8120" s="24"/>
      <c r="M8120" s="24"/>
      <c r="N8120" s="26"/>
      <c r="O8120" s="24"/>
      <c r="P8120" s="28"/>
      <c r="Q8120" s="24"/>
      <c r="R8120" s="24"/>
      <c r="S8120" s="24"/>
      <c r="T8120" s="29" t="str">
        <f>IF(H8120="","",IF(LEN(H8120)&lt;&gt;14,"ПИНФЛ 14 хонали эмас",IF(B8120="","Вилоят танланмаган",IF(C8120="","Туман танланмаган",IF(COUNTIFS(Рўйхатлар!$H$2:$H$209,B8120,Рўйхатлар!$I$2:$I$209,C8120)=0,"Туман вилоятга мос эмас",IF(J8120="","Хатлов тоифаси танланмаган",IF(K8120="","Сана кўрсатилмаган",IF(COUNTIF($H$6:$H$10005,H8120)&gt;1,"Такрорий ПИНФЛ",IF(OR(L8120="",M8120="",N8120="",O8120="",P8120=""),"Корхона, СТИР, соҳа, лавозим ёки ойлик кўрсатилмаган","✓")))))))))</f>
        <v/>
      </c>
      <c r="U8120" s="22" t="str">
        <f>IF(OR(H8120="",M8120=""),"",IF(COUNTIFS($B$6:B8120,B8120,$C$6:C8120,C8120,$M$6:M8120,M8120)=1,1,0))</f>
        <v/>
      </c>
    </row>
    <row r="8121" spans="1:21" x14ac:dyDescent="0.25">
      <c r="A8121" s="22" t="str">
        <f>IF(H8121="","",COUNTA($H$6:H8121))</f>
        <v/>
      </c>
      <c r="B8121" s="23"/>
      <c r="C8121" s="24"/>
      <c r="D8121" s="24"/>
      <c r="E8121" s="24"/>
      <c r="F8121" s="24"/>
      <c r="G8121" s="24"/>
      <c r="H8121" s="25"/>
      <c r="I8121" s="24"/>
      <c r="J8121" s="26"/>
      <c r="K8121" s="27"/>
      <c r="L8121" s="24"/>
      <c r="M8121" s="24"/>
      <c r="N8121" s="26"/>
      <c r="O8121" s="24"/>
      <c r="P8121" s="28"/>
      <c r="Q8121" s="24"/>
      <c r="R8121" s="24"/>
      <c r="S8121" s="24"/>
      <c r="T8121" s="29" t="str">
        <f>IF(H8121="","",IF(LEN(H8121)&lt;&gt;14,"ПИНФЛ 14 хонали эмас",IF(B8121="","Вилоят танланмаган",IF(C8121="","Туман танланмаган",IF(COUNTIFS(Рўйхатлар!$H$2:$H$209,B8121,Рўйхатлар!$I$2:$I$209,C8121)=0,"Туман вилоятга мос эмас",IF(J8121="","Хатлов тоифаси танланмаган",IF(K8121="","Сана кўрсатилмаган",IF(COUNTIF($H$6:$H$10005,H8121)&gt;1,"Такрорий ПИНФЛ",IF(OR(L8121="",M8121="",N8121="",O8121="",P8121=""),"Корхона, СТИР, соҳа, лавозим ёки ойлик кўрсатилмаган","✓")))))))))</f>
        <v/>
      </c>
      <c r="U8121" s="22" t="str">
        <f>IF(OR(H8121="",M8121=""),"",IF(COUNTIFS($B$6:B8121,B8121,$C$6:C8121,C8121,$M$6:M8121,M8121)=1,1,0))</f>
        <v/>
      </c>
    </row>
    <row r="8122" spans="1:21" x14ac:dyDescent="0.25">
      <c r="A8122" s="22" t="str">
        <f>IF(H8122="","",COUNTA($H$6:H8122))</f>
        <v/>
      </c>
      <c r="B8122" s="23"/>
      <c r="C8122" s="24"/>
      <c r="D8122" s="24"/>
      <c r="E8122" s="24"/>
      <c r="F8122" s="24"/>
      <c r="G8122" s="24"/>
      <c r="H8122" s="25"/>
      <c r="I8122" s="24"/>
      <c r="J8122" s="26"/>
      <c r="K8122" s="27"/>
      <c r="L8122" s="24"/>
      <c r="M8122" s="24"/>
      <c r="N8122" s="26"/>
      <c r="O8122" s="24"/>
      <c r="P8122" s="28"/>
      <c r="Q8122" s="24"/>
      <c r="R8122" s="24"/>
      <c r="S8122" s="24"/>
      <c r="T8122" s="29" t="str">
        <f>IF(H8122="","",IF(LEN(H8122)&lt;&gt;14,"ПИНФЛ 14 хонали эмас",IF(B8122="","Вилоят танланмаган",IF(C8122="","Туман танланмаган",IF(COUNTIFS(Рўйхатлар!$H$2:$H$209,B8122,Рўйхатлар!$I$2:$I$209,C8122)=0,"Туман вилоятга мос эмас",IF(J8122="","Хатлов тоифаси танланмаган",IF(K8122="","Сана кўрсатилмаган",IF(COUNTIF($H$6:$H$10005,H8122)&gt;1,"Такрорий ПИНФЛ",IF(OR(L8122="",M8122="",N8122="",O8122="",P8122=""),"Корхона, СТИР, соҳа, лавозим ёки ойлик кўрсатилмаган","✓")))))))))</f>
        <v/>
      </c>
      <c r="U8122" s="22" t="str">
        <f>IF(OR(H8122="",M8122=""),"",IF(COUNTIFS($B$6:B8122,B8122,$C$6:C8122,C8122,$M$6:M8122,M8122)=1,1,0))</f>
        <v/>
      </c>
    </row>
    <row r="8123" spans="1:21" x14ac:dyDescent="0.25">
      <c r="A8123" s="22" t="str">
        <f>IF(H8123="","",COUNTA($H$6:H8123))</f>
        <v/>
      </c>
      <c r="B8123" s="23"/>
      <c r="C8123" s="24"/>
      <c r="D8123" s="24"/>
      <c r="E8123" s="24"/>
      <c r="F8123" s="24"/>
      <c r="G8123" s="24"/>
      <c r="H8123" s="25"/>
      <c r="I8123" s="24"/>
      <c r="J8123" s="26"/>
      <c r="K8123" s="27"/>
      <c r="L8123" s="24"/>
      <c r="M8123" s="24"/>
      <c r="N8123" s="26"/>
      <c r="O8123" s="24"/>
      <c r="P8123" s="28"/>
      <c r="Q8123" s="24"/>
      <c r="R8123" s="24"/>
      <c r="S8123" s="24"/>
      <c r="T8123" s="29" t="str">
        <f>IF(H8123="","",IF(LEN(H8123)&lt;&gt;14,"ПИНФЛ 14 хонали эмас",IF(B8123="","Вилоят танланмаган",IF(C8123="","Туман танланмаган",IF(COUNTIFS(Рўйхатлар!$H$2:$H$209,B8123,Рўйхатлар!$I$2:$I$209,C8123)=0,"Туман вилоятга мос эмас",IF(J8123="","Хатлов тоифаси танланмаган",IF(K8123="","Сана кўрсатилмаган",IF(COUNTIF($H$6:$H$10005,H8123)&gt;1,"Такрорий ПИНФЛ",IF(OR(L8123="",M8123="",N8123="",O8123="",P8123=""),"Корхона, СТИР, соҳа, лавозим ёки ойлик кўрсатилмаган","✓")))))))))</f>
        <v/>
      </c>
      <c r="U8123" s="22" t="str">
        <f>IF(OR(H8123="",M8123=""),"",IF(COUNTIFS($B$6:B8123,B8123,$C$6:C8123,C8123,$M$6:M8123,M8123)=1,1,0))</f>
        <v/>
      </c>
    </row>
    <row r="8124" spans="1:21" x14ac:dyDescent="0.25">
      <c r="A8124" s="22" t="str">
        <f>IF(H8124="","",COUNTA($H$6:H8124))</f>
        <v/>
      </c>
      <c r="B8124" s="23"/>
      <c r="C8124" s="24"/>
      <c r="D8124" s="24"/>
      <c r="E8124" s="24"/>
      <c r="F8124" s="24"/>
      <c r="G8124" s="24"/>
      <c r="H8124" s="25"/>
      <c r="I8124" s="24"/>
      <c r="J8124" s="26"/>
      <c r="K8124" s="27"/>
      <c r="L8124" s="24"/>
      <c r="M8124" s="24"/>
      <c r="N8124" s="26"/>
      <c r="O8124" s="24"/>
      <c r="P8124" s="28"/>
      <c r="Q8124" s="24"/>
      <c r="R8124" s="24"/>
      <c r="S8124" s="24"/>
      <c r="T8124" s="29" t="str">
        <f>IF(H8124="","",IF(LEN(H8124)&lt;&gt;14,"ПИНФЛ 14 хонали эмас",IF(B8124="","Вилоят танланмаган",IF(C8124="","Туман танланмаган",IF(COUNTIFS(Рўйхатлар!$H$2:$H$209,B8124,Рўйхатлар!$I$2:$I$209,C8124)=0,"Туман вилоятга мос эмас",IF(J8124="","Хатлов тоифаси танланмаган",IF(K8124="","Сана кўрсатилмаган",IF(COUNTIF($H$6:$H$10005,H8124)&gt;1,"Такрорий ПИНФЛ",IF(OR(L8124="",M8124="",N8124="",O8124="",P8124=""),"Корхона, СТИР, соҳа, лавозим ёки ойлик кўрсатилмаган","✓")))))))))</f>
        <v/>
      </c>
      <c r="U8124" s="22" t="str">
        <f>IF(OR(H8124="",M8124=""),"",IF(COUNTIFS($B$6:B8124,B8124,$C$6:C8124,C8124,$M$6:M8124,M8124)=1,1,0))</f>
        <v/>
      </c>
    </row>
    <row r="8125" spans="1:21" x14ac:dyDescent="0.25">
      <c r="A8125" s="22" t="str">
        <f>IF(H8125="","",COUNTA($H$6:H8125))</f>
        <v/>
      </c>
      <c r="B8125" s="23"/>
      <c r="C8125" s="24"/>
      <c r="D8125" s="24"/>
      <c r="E8125" s="24"/>
      <c r="F8125" s="24"/>
      <c r="G8125" s="24"/>
      <c r="H8125" s="25"/>
      <c r="I8125" s="24"/>
      <c r="J8125" s="26"/>
      <c r="K8125" s="27"/>
      <c r="L8125" s="24"/>
      <c r="M8125" s="24"/>
      <c r="N8125" s="26"/>
      <c r="O8125" s="24"/>
      <c r="P8125" s="28"/>
      <c r="Q8125" s="24"/>
      <c r="R8125" s="24"/>
      <c r="S8125" s="24"/>
      <c r="T8125" s="29" t="str">
        <f>IF(H8125="","",IF(LEN(H8125)&lt;&gt;14,"ПИНФЛ 14 хонали эмас",IF(B8125="","Вилоят танланмаган",IF(C8125="","Туман танланмаган",IF(COUNTIFS(Рўйхатлар!$H$2:$H$209,B8125,Рўйхатлар!$I$2:$I$209,C8125)=0,"Туман вилоятга мос эмас",IF(J8125="","Хатлов тоифаси танланмаган",IF(K8125="","Сана кўрсатилмаган",IF(COUNTIF($H$6:$H$10005,H8125)&gt;1,"Такрорий ПИНФЛ",IF(OR(L8125="",M8125="",N8125="",O8125="",P8125=""),"Корхона, СТИР, соҳа, лавозим ёки ойлик кўрсатилмаган","✓")))))))))</f>
        <v/>
      </c>
      <c r="U8125" s="22" t="str">
        <f>IF(OR(H8125="",M8125=""),"",IF(COUNTIFS($B$6:B8125,B8125,$C$6:C8125,C8125,$M$6:M8125,M8125)=1,1,0))</f>
        <v/>
      </c>
    </row>
    <row r="8126" spans="1:21" x14ac:dyDescent="0.25">
      <c r="A8126" s="22" t="str">
        <f>IF(H8126="","",COUNTA($H$6:H8126))</f>
        <v/>
      </c>
      <c r="B8126" s="23"/>
      <c r="C8126" s="24"/>
      <c r="D8126" s="24"/>
      <c r="E8126" s="24"/>
      <c r="F8126" s="24"/>
      <c r="G8126" s="24"/>
      <c r="H8126" s="25"/>
      <c r="I8126" s="24"/>
      <c r="J8126" s="26"/>
      <c r="K8126" s="27"/>
      <c r="L8126" s="24"/>
      <c r="M8126" s="24"/>
      <c r="N8126" s="26"/>
      <c r="O8126" s="24"/>
      <c r="P8126" s="28"/>
      <c r="Q8126" s="24"/>
      <c r="R8126" s="24"/>
      <c r="S8126" s="24"/>
      <c r="T8126" s="29" t="str">
        <f>IF(H8126="","",IF(LEN(H8126)&lt;&gt;14,"ПИНФЛ 14 хонали эмас",IF(B8126="","Вилоят танланмаган",IF(C8126="","Туман танланмаган",IF(COUNTIFS(Рўйхатлар!$H$2:$H$209,B8126,Рўйхатлар!$I$2:$I$209,C8126)=0,"Туман вилоятга мос эмас",IF(J8126="","Хатлов тоифаси танланмаган",IF(K8126="","Сана кўрсатилмаган",IF(COUNTIF($H$6:$H$10005,H8126)&gt;1,"Такрорий ПИНФЛ",IF(OR(L8126="",M8126="",N8126="",O8126="",P8126=""),"Корхона, СТИР, соҳа, лавозим ёки ойлик кўрсатилмаган","✓")))))))))</f>
        <v/>
      </c>
      <c r="U8126" s="22" t="str">
        <f>IF(OR(H8126="",M8126=""),"",IF(COUNTIFS($B$6:B8126,B8126,$C$6:C8126,C8126,$M$6:M8126,M8126)=1,1,0))</f>
        <v/>
      </c>
    </row>
    <row r="8127" spans="1:21" x14ac:dyDescent="0.25">
      <c r="A8127" s="22" t="str">
        <f>IF(H8127="","",COUNTA($H$6:H8127))</f>
        <v/>
      </c>
      <c r="B8127" s="23"/>
      <c r="C8127" s="24"/>
      <c r="D8127" s="24"/>
      <c r="E8127" s="24"/>
      <c r="F8127" s="24"/>
      <c r="G8127" s="24"/>
      <c r="H8127" s="25"/>
      <c r="I8127" s="24"/>
      <c r="J8127" s="26"/>
      <c r="K8127" s="27"/>
      <c r="L8127" s="24"/>
      <c r="M8127" s="24"/>
      <c r="N8127" s="26"/>
      <c r="O8127" s="24"/>
      <c r="P8127" s="28"/>
      <c r="Q8127" s="24"/>
      <c r="R8127" s="24"/>
      <c r="S8127" s="24"/>
      <c r="T8127" s="29" t="str">
        <f>IF(H8127="","",IF(LEN(H8127)&lt;&gt;14,"ПИНФЛ 14 хонали эмас",IF(B8127="","Вилоят танланмаган",IF(C8127="","Туман танланмаган",IF(COUNTIFS(Рўйхатлар!$H$2:$H$209,B8127,Рўйхатлар!$I$2:$I$209,C8127)=0,"Туман вилоятга мос эмас",IF(J8127="","Хатлов тоифаси танланмаган",IF(K8127="","Сана кўрсатилмаган",IF(COUNTIF($H$6:$H$10005,H8127)&gt;1,"Такрорий ПИНФЛ",IF(OR(L8127="",M8127="",N8127="",O8127="",P8127=""),"Корхона, СТИР, соҳа, лавозим ёки ойлик кўрсатилмаган","✓")))))))))</f>
        <v/>
      </c>
      <c r="U8127" s="22" t="str">
        <f>IF(OR(H8127="",M8127=""),"",IF(COUNTIFS($B$6:B8127,B8127,$C$6:C8127,C8127,$M$6:M8127,M8127)=1,1,0))</f>
        <v/>
      </c>
    </row>
    <row r="8128" spans="1:21" x14ac:dyDescent="0.25">
      <c r="A8128" s="22" t="str">
        <f>IF(H8128="","",COUNTA($H$6:H8128))</f>
        <v/>
      </c>
      <c r="B8128" s="23"/>
      <c r="C8128" s="24"/>
      <c r="D8128" s="24"/>
      <c r="E8128" s="24"/>
      <c r="F8128" s="24"/>
      <c r="G8128" s="24"/>
      <c r="H8128" s="25"/>
      <c r="I8128" s="24"/>
      <c r="J8128" s="26"/>
      <c r="K8128" s="27"/>
      <c r="L8128" s="24"/>
      <c r="M8128" s="24"/>
      <c r="N8128" s="26"/>
      <c r="O8128" s="24"/>
      <c r="P8128" s="28"/>
      <c r="Q8128" s="24"/>
      <c r="R8128" s="24"/>
      <c r="S8128" s="24"/>
      <c r="T8128" s="29" t="str">
        <f>IF(H8128="","",IF(LEN(H8128)&lt;&gt;14,"ПИНФЛ 14 хонали эмас",IF(B8128="","Вилоят танланмаган",IF(C8128="","Туман танланмаган",IF(COUNTIFS(Рўйхатлар!$H$2:$H$209,B8128,Рўйхатлар!$I$2:$I$209,C8128)=0,"Туман вилоятга мос эмас",IF(J8128="","Хатлов тоифаси танланмаган",IF(K8128="","Сана кўрсатилмаган",IF(COUNTIF($H$6:$H$10005,H8128)&gt;1,"Такрорий ПИНФЛ",IF(OR(L8128="",M8128="",N8128="",O8128="",P8128=""),"Корхона, СТИР, соҳа, лавозим ёки ойлик кўрсатилмаган","✓")))))))))</f>
        <v/>
      </c>
      <c r="U8128" s="22" t="str">
        <f>IF(OR(H8128="",M8128=""),"",IF(COUNTIFS($B$6:B8128,B8128,$C$6:C8128,C8128,$M$6:M8128,M8128)=1,1,0))</f>
        <v/>
      </c>
    </row>
    <row r="8129" spans="1:21" x14ac:dyDescent="0.25">
      <c r="A8129" s="22" t="str">
        <f>IF(H8129="","",COUNTA($H$6:H8129))</f>
        <v/>
      </c>
      <c r="B8129" s="23"/>
      <c r="C8129" s="24"/>
      <c r="D8129" s="24"/>
      <c r="E8129" s="24"/>
      <c r="F8129" s="24"/>
      <c r="G8129" s="24"/>
      <c r="H8129" s="25"/>
      <c r="I8129" s="24"/>
      <c r="J8129" s="26"/>
      <c r="K8129" s="27"/>
      <c r="L8129" s="24"/>
      <c r="M8129" s="24"/>
      <c r="N8129" s="26"/>
      <c r="O8129" s="24"/>
      <c r="P8129" s="28"/>
      <c r="Q8129" s="24"/>
      <c r="R8129" s="24"/>
      <c r="S8129" s="24"/>
      <c r="T8129" s="29" t="str">
        <f>IF(H8129="","",IF(LEN(H8129)&lt;&gt;14,"ПИНФЛ 14 хонали эмас",IF(B8129="","Вилоят танланмаган",IF(C8129="","Туман танланмаган",IF(COUNTIFS(Рўйхатлар!$H$2:$H$209,B8129,Рўйхатлар!$I$2:$I$209,C8129)=0,"Туман вилоятга мос эмас",IF(J8129="","Хатлов тоифаси танланмаган",IF(K8129="","Сана кўрсатилмаган",IF(COUNTIF($H$6:$H$10005,H8129)&gt;1,"Такрорий ПИНФЛ",IF(OR(L8129="",M8129="",N8129="",O8129="",P8129=""),"Корхона, СТИР, соҳа, лавозим ёки ойлик кўрсатилмаган","✓")))))))))</f>
        <v/>
      </c>
      <c r="U8129" s="22" t="str">
        <f>IF(OR(H8129="",M8129=""),"",IF(COUNTIFS($B$6:B8129,B8129,$C$6:C8129,C8129,$M$6:M8129,M8129)=1,1,0))</f>
        <v/>
      </c>
    </row>
    <row r="8130" spans="1:21" x14ac:dyDescent="0.25">
      <c r="A8130" s="22" t="str">
        <f>IF(H8130="","",COUNTA($H$6:H8130))</f>
        <v/>
      </c>
      <c r="B8130" s="23"/>
      <c r="C8130" s="24"/>
      <c r="D8130" s="24"/>
      <c r="E8130" s="24"/>
      <c r="F8130" s="24"/>
      <c r="G8130" s="24"/>
      <c r="H8130" s="25"/>
      <c r="I8130" s="24"/>
      <c r="J8130" s="26"/>
      <c r="K8130" s="27"/>
      <c r="L8130" s="24"/>
      <c r="M8130" s="24"/>
      <c r="N8130" s="26"/>
      <c r="O8130" s="24"/>
      <c r="P8130" s="28"/>
      <c r="Q8130" s="24"/>
      <c r="R8130" s="24"/>
      <c r="S8130" s="24"/>
      <c r="T8130" s="29" t="str">
        <f>IF(H8130="","",IF(LEN(H8130)&lt;&gt;14,"ПИНФЛ 14 хонали эмас",IF(B8130="","Вилоят танланмаган",IF(C8130="","Туман танланмаган",IF(COUNTIFS(Рўйхатлар!$H$2:$H$209,B8130,Рўйхатлар!$I$2:$I$209,C8130)=0,"Туман вилоятга мос эмас",IF(J8130="","Хатлов тоифаси танланмаган",IF(K8130="","Сана кўрсатилмаган",IF(COUNTIF($H$6:$H$10005,H8130)&gt;1,"Такрорий ПИНФЛ",IF(OR(L8130="",M8130="",N8130="",O8130="",P8130=""),"Корхона, СТИР, соҳа, лавозим ёки ойлик кўрсатилмаган","✓")))))))))</f>
        <v/>
      </c>
      <c r="U8130" s="22" t="str">
        <f>IF(OR(H8130="",M8130=""),"",IF(COUNTIFS($B$6:B8130,B8130,$C$6:C8130,C8130,$M$6:M8130,M8130)=1,1,0))</f>
        <v/>
      </c>
    </row>
    <row r="8131" spans="1:21" x14ac:dyDescent="0.25">
      <c r="A8131" s="22" t="str">
        <f>IF(H8131="","",COUNTA($H$6:H8131))</f>
        <v/>
      </c>
      <c r="B8131" s="23"/>
      <c r="C8131" s="24"/>
      <c r="D8131" s="24"/>
      <c r="E8131" s="24"/>
      <c r="F8131" s="24"/>
      <c r="G8131" s="24"/>
      <c r="H8131" s="25"/>
      <c r="I8131" s="24"/>
      <c r="J8131" s="26"/>
      <c r="K8131" s="27"/>
      <c r="L8131" s="24"/>
      <c r="M8131" s="24"/>
      <c r="N8131" s="26"/>
      <c r="O8131" s="24"/>
      <c r="P8131" s="28"/>
      <c r="Q8131" s="24"/>
      <c r="R8131" s="24"/>
      <c r="S8131" s="24"/>
      <c r="T8131" s="29" t="str">
        <f>IF(H8131="","",IF(LEN(H8131)&lt;&gt;14,"ПИНФЛ 14 хонали эмас",IF(B8131="","Вилоят танланмаган",IF(C8131="","Туман танланмаган",IF(COUNTIFS(Рўйхатлар!$H$2:$H$209,B8131,Рўйхатлар!$I$2:$I$209,C8131)=0,"Туман вилоятга мос эмас",IF(J8131="","Хатлов тоифаси танланмаган",IF(K8131="","Сана кўрсатилмаган",IF(COUNTIF($H$6:$H$10005,H8131)&gt;1,"Такрорий ПИНФЛ",IF(OR(L8131="",M8131="",N8131="",O8131="",P8131=""),"Корхона, СТИР, соҳа, лавозим ёки ойлик кўрсатилмаган","✓")))))))))</f>
        <v/>
      </c>
      <c r="U8131" s="22" t="str">
        <f>IF(OR(H8131="",M8131=""),"",IF(COUNTIFS($B$6:B8131,B8131,$C$6:C8131,C8131,$M$6:M8131,M8131)=1,1,0))</f>
        <v/>
      </c>
    </row>
    <row r="8132" spans="1:21" x14ac:dyDescent="0.25">
      <c r="A8132" s="22" t="str">
        <f>IF(H8132="","",COUNTA($H$6:H8132))</f>
        <v/>
      </c>
      <c r="B8132" s="23"/>
      <c r="C8132" s="24"/>
      <c r="D8132" s="24"/>
      <c r="E8132" s="24"/>
      <c r="F8132" s="24"/>
      <c r="G8132" s="24"/>
      <c r="H8132" s="25"/>
      <c r="I8132" s="24"/>
      <c r="J8132" s="26"/>
      <c r="K8132" s="27"/>
      <c r="L8132" s="24"/>
      <c r="M8132" s="24"/>
      <c r="N8132" s="26"/>
      <c r="O8132" s="24"/>
      <c r="P8132" s="28"/>
      <c r="Q8132" s="24"/>
      <c r="R8132" s="24"/>
      <c r="S8132" s="24"/>
      <c r="T8132" s="29" t="str">
        <f>IF(H8132="","",IF(LEN(H8132)&lt;&gt;14,"ПИНФЛ 14 хонали эмас",IF(B8132="","Вилоят танланмаган",IF(C8132="","Туман танланмаган",IF(COUNTIFS(Рўйхатлар!$H$2:$H$209,B8132,Рўйхатлар!$I$2:$I$209,C8132)=0,"Туман вилоятга мос эмас",IF(J8132="","Хатлов тоифаси танланмаган",IF(K8132="","Сана кўрсатилмаган",IF(COUNTIF($H$6:$H$10005,H8132)&gt;1,"Такрорий ПИНФЛ",IF(OR(L8132="",M8132="",N8132="",O8132="",P8132=""),"Корхона, СТИР, соҳа, лавозим ёки ойлик кўрсатилмаган","✓")))))))))</f>
        <v/>
      </c>
      <c r="U8132" s="22" t="str">
        <f>IF(OR(H8132="",M8132=""),"",IF(COUNTIFS($B$6:B8132,B8132,$C$6:C8132,C8132,$M$6:M8132,M8132)=1,1,0))</f>
        <v/>
      </c>
    </row>
    <row r="8133" spans="1:21" x14ac:dyDescent="0.25">
      <c r="A8133" s="22" t="str">
        <f>IF(H8133="","",COUNTA($H$6:H8133))</f>
        <v/>
      </c>
      <c r="B8133" s="23"/>
      <c r="C8133" s="24"/>
      <c r="D8133" s="24"/>
      <c r="E8133" s="24"/>
      <c r="F8133" s="24"/>
      <c r="G8133" s="24"/>
      <c r="H8133" s="25"/>
      <c r="I8133" s="24"/>
      <c r="J8133" s="26"/>
      <c r="K8133" s="27"/>
      <c r="L8133" s="24"/>
      <c r="M8133" s="24"/>
      <c r="N8133" s="26"/>
      <c r="O8133" s="24"/>
      <c r="P8133" s="28"/>
      <c r="Q8133" s="24"/>
      <c r="R8133" s="24"/>
      <c r="S8133" s="24"/>
      <c r="T8133" s="29" t="str">
        <f>IF(H8133="","",IF(LEN(H8133)&lt;&gt;14,"ПИНФЛ 14 хонали эмас",IF(B8133="","Вилоят танланмаган",IF(C8133="","Туман танланмаган",IF(COUNTIFS(Рўйхатлар!$H$2:$H$209,B8133,Рўйхатлар!$I$2:$I$209,C8133)=0,"Туман вилоятга мос эмас",IF(J8133="","Хатлов тоифаси танланмаган",IF(K8133="","Сана кўрсатилмаган",IF(COUNTIF($H$6:$H$10005,H8133)&gt;1,"Такрорий ПИНФЛ",IF(OR(L8133="",M8133="",N8133="",O8133="",P8133=""),"Корхона, СТИР, соҳа, лавозим ёки ойлик кўрсатилмаган","✓")))))))))</f>
        <v/>
      </c>
      <c r="U8133" s="22" t="str">
        <f>IF(OR(H8133="",M8133=""),"",IF(COUNTIFS($B$6:B8133,B8133,$C$6:C8133,C8133,$M$6:M8133,M8133)=1,1,0))</f>
        <v/>
      </c>
    </row>
    <row r="8134" spans="1:21" x14ac:dyDescent="0.25">
      <c r="A8134" s="22" t="str">
        <f>IF(H8134="","",COUNTA($H$6:H8134))</f>
        <v/>
      </c>
      <c r="B8134" s="23"/>
      <c r="C8134" s="24"/>
      <c r="D8134" s="24"/>
      <c r="E8134" s="24"/>
      <c r="F8134" s="24"/>
      <c r="G8134" s="24"/>
      <c r="H8134" s="25"/>
      <c r="I8134" s="24"/>
      <c r="J8134" s="26"/>
      <c r="K8134" s="27"/>
      <c r="L8134" s="24"/>
      <c r="M8134" s="24"/>
      <c r="N8134" s="26"/>
      <c r="O8134" s="24"/>
      <c r="P8134" s="28"/>
      <c r="Q8134" s="24"/>
      <c r="R8134" s="24"/>
      <c r="S8134" s="24"/>
      <c r="T8134" s="29" t="str">
        <f>IF(H8134="","",IF(LEN(H8134)&lt;&gt;14,"ПИНФЛ 14 хонали эмас",IF(B8134="","Вилоят танланмаган",IF(C8134="","Туман танланмаган",IF(COUNTIFS(Рўйхатлар!$H$2:$H$209,B8134,Рўйхатлар!$I$2:$I$209,C8134)=0,"Туман вилоятга мос эмас",IF(J8134="","Хатлов тоифаси танланмаган",IF(K8134="","Сана кўрсатилмаган",IF(COUNTIF($H$6:$H$10005,H8134)&gt;1,"Такрорий ПИНФЛ",IF(OR(L8134="",M8134="",N8134="",O8134="",P8134=""),"Корхона, СТИР, соҳа, лавозим ёки ойлик кўрсатилмаган","✓")))))))))</f>
        <v/>
      </c>
      <c r="U8134" s="22" t="str">
        <f>IF(OR(H8134="",M8134=""),"",IF(COUNTIFS($B$6:B8134,B8134,$C$6:C8134,C8134,$M$6:M8134,M8134)=1,1,0))</f>
        <v/>
      </c>
    </row>
    <row r="8135" spans="1:21" x14ac:dyDescent="0.25">
      <c r="A8135" s="22" t="str">
        <f>IF(H8135="","",COUNTA($H$6:H8135))</f>
        <v/>
      </c>
      <c r="B8135" s="23"/>
      <c r="C8135" s="24"/>
      <c r="D8135" s="24"/>
      <c r="E8135" s="24"/>
      <c r="F8135" s="24"/>
      <c r="G8135" s="24"/>
      <c r="H8135" s="25"/>
      <c r="I8135" s="24"/>
      <c r="J8135" s="26"/>
      <c r="K8135" s="27"/>
      <c r="L8135" s="24"/>
      <c r="M8135" s="24"/>
      <c r="N8135" s="26"/>
      <c r="O8135" s="24"/>
      <c r="P8135" s="28"/>
      <c r="Q8135" s="24"/>
      <c r="R8135" s="24"/>
      <c r="S8135" s="24"/>
      <c r="T8135" s="29" t="str">
        <f>IF(H8135="","",IF(LEN(H8135)&lt;&gt;14,"ПИНФЛ 14 хонали эмас",IF(B8135="","Вилоят танланмаган",IF(C8135="","Туман танланмаган",IF(COUNTIFS(Рўйхатлар!$H$2:$H$209,B8135,Рўйхатлар!$I$2:$I$209,C8135)=0,"Туман вилоятга мос эмас",IF(J8135="","Хатлов тоифаси танланмаган",IF(K8135="","Сана кўрсатилмаган",IF(COUNTIF($H$6:$H$10005,H8135)&gt;1,"Такрорий ПИНФЛ",IF(OR(L8135="",M8135="",N8135="",O8135="",P8135=""),"Корхона, СТИР, соҳа, лавозим ёки ойлик кўрсатилмаган","✓")))))))))</f>
        <v/>
      </c>
      <c r="U8135" s="22" t="str">
        <f>IF(OR(H8135="",M8135=""),"",IF(COUNTIFS($B$6:B8135,B8135,$C$6:C8135,C8135,$M$6:M8135,M8135)=1,1,0))</f>
        <v/>
      </c>
    </row>
    <row r="8136" spans="1:21" x14ac:dyDescent="0.25">
      <c r="A8136" s="22" t="str">
        <f>IF(H8136="","",COUNTA($H$6:H8136))</f>
        <v/>
      </c>
      <c r="B8136" s="23"/>
      <c r="C8136" s="24"/>
      <c r="D8136" s="24"/>
      <c r="E8136" s="24"/>
      <c r="F8136" s="24"/>
      <c r="G8136" s="24"/>
      <c r="H8136" s="25"/>
      <c r="I8136" s="24"/>
      <c r="J8136" s="26"/>
      <c r="K8136" s="27"/>
      <c r="L8136" s="24"/>
      <c r="M8136" s="24"/>
      <c r="N8136" s="26"/>
      <c r="O8136" s="24"/>
      <c r="P8136" s="28"/>
      <c r="Q8136" s="24"/>
      <c r="R8136" s="24"/>
      <c r="S8136" s="24"/>
      <c r="T8136" s="29" t="str">
        <f>IF(H8136="","",IF(LEN(H8136)&lt;&gt;14,"ПИНФЛ 14 хонали эмас",IF(B8136="","Вилоят танланмаган",IF(C8136="","Туман танланмаган",IF(COUNTIFS(Рўйхатлар!$H$2:$H$209,B8136,Рўйхатлар!$I$2:$I$209,C8136)=0,"Туман вилоятга мос эмас",IF(J8136="","Хатлов тоифаси танланмаган",IF(K8136="","Сана кўрсатилмаган",IF(COUNTIF($H$6:$H$10005,H8136)&gt;1,"Такрорий ПИНФЛ",IF(OR(L8136="",M8136="",N8136="",O8136="",P8136=""),"Корхона, СТИР, соҳа, лавозим ёки ойлик кўрсатилмаган","✓")))))))))</f>
        <v/>
      </c>
      <c r="U8136" s="22" t="str">
        <f>IF(OR(H8136="",M8136=""),"",IF(COUNTIFS($B$6:B8136,B8136,$C$6:C8136,C8136,$M$6:M8136,M8136)=1,1,0))</f>
        <v/>
      </c>
    </row>
    <row r="8137" spans="1:21" x14ac:dyDescent="0.25">
      <c r="A8137" s="22" t="str">
        <f>IF(H8137="","",COUNTA($H$6:H8137))</f>
        <v/>
      </c>
      <c r="B8137" s="23"/>
      <c r="C8137" s="24"/>
      <c r="D8137" s="24"/>
      <c r="E8137" s="24"/>
      <c r="F8137" s="24"/>
      <c r="G8137" s="24"/>
      <c r="H8137" s="25"/>
      <c r="I8137" s="24"/>
      <c r="J8137" s="26"/>
      <c r="K8137" s="27"/>
      <c r="L8137" s="24"/>
      <c r="M8137" s="24"/>
      <c r="N8137" s="26"/>
      <c r="O8137" s="24"/>
      <c r="P8137" s="28"/>
      <c r="Q8137" s="24"/>
      <c r="R8137" s="24"/>
      <c r="S8137" s="24"/>
      <c r="T8137" s="29" t="str">
        <f>IF(H8137="","",IF(LEN(H8137)&lt;&gt;14,"ПИНФЛ 14 хонали эмас",IF(B8137="","Вилоят танланмаган",IF(C8137="","Туман танланмаган",IF(COUNTIFS(Рўйхатлар!$H$2:$H$209,B8137,Рўйхатлар!$I$2:$I$209,C8137)=0,"Туман вилоятга мос эмас",IF(J8137="","Хатлов тоифаси танланмаган",IF(K8137="","Сана кўрсатилмаган",IF(COUNTIF($H$6:$H$10005,H8137)&gt;1,"Такрорий ПИНФЛ",IF(OR(L8137="",M8137="",N8137="",O8137="",P8137=""),"Корхона, СТИР, соҳа, лавозим ёки ойлик кўрсатилмаган","✓")))))))))</f>
        <v/>
      </c>
      <c r="U8137" s="22" t="str">
        <f>IF(OR(H8137="",M8137=""),"",IF(COUNTIFS($B$6:B8137,B8137,$C$6:C8137,C8137,$M$6:M8137,M8137)=1,1,0))</f>
        <v/>
      </c>
    </row>
    <row r="8138" spans="1:21" x14ac:dyDescent="0.25">
      <c r="A8138" s="22" t="str">
        <f>IF(H8138="","",COUNTA($H$6:H8138))</f>
        <v/>
      </c>
      <c r="B8138" s="23"/>
      <c r="C8138" s="24"/>
      <c r="D8138" s="24"/>
      <c r="E8138" s="24"/>
      <c r="F8138" s="24"/>
      <c r="G8138" s="24"/>
      <c r="H8138" s="25"/>
      <c r="I8138" s="24"/>
      <c r="J8138" s="26"/>
      <c r="K8138" s="27"/>
      <c r="L8138" s="24"/>
      <c r="M8138" s="24"/>
      <c r="N8138" s="26"/>
      <c r="O8138" s="24"/>
      <c r="P8138" s="28"/>
      <c r="Q8138" s="24"/>
      <c r="R8138" s="24"/>
      <c r="S8138" s="24"/>
      <c r="T8138" s="29" t="str">
        <f>IF(H8138="","",IF(LEN(H8138)&lt;&gt;14,"ПИНФЛ 14 хонали эмас",IF(B8138="","Вилоят танланмаган",IF(C8138="","Туман танланмаган",IF(COUNTIFS(Рўйхатлар!$H$2:$H$209,B8138,Рўйхатлар!$I$2:$I$209,C8138)=0,"Туман вилоятга мос эмас",IF(J8138="","Хатлов тоифаси танланмаган",IF(K8138="","Сана кўрсатилмаган",IF(COUNTIF($H$6:$H$10005,H8138)&gt;1,"Такрорий ПИНФЛ",IF(OR(L8138="",M8138="",N8138="",O8138="",P8138=""),"Корхона, СТИР, соҳа, лавозим ёки ойлик кўрсатилмаган","✓")))))))))</f>
        <v/>
      </c>
      <c r="U8138" s="22" t="str">
        <f>IF(OR(H8138="",M8138=""),"",IF(COUNTIFS($B$6:B8138,B8138,$C$6:C8138,C8138,$M$6:M8138,M8138)=1,1,0))</f>
        <v/>
      </c>
    </row>
    <row r="8139" spans="1:21" x14ac:dyDescent="0.25">
      <c r="A8139" s="22" t="str">
        <f>IF(H8139="","",COUNTA($H$6:H8139))</f>
        <v/>
      </c>
      <c r="B8139" s="23"/>
      <c r="C8139" s="24"/>
      <c r="D8139" s="24"/>
      <c r="E8139" s="24"/>
      <c r="F8139" s="24"/>
      <c r="G8139" s="24"/>
      <c r="H8139" s="25"/>
      <c r="I8139" s="24"/>
      <c r="J8139" s="26"/>
      <c r="K8139" s="27"/>
      <c r="L8139" s="24"/>
      <c r="M8139" s="24"/>
      <c r="N8139" s="26"/>
      <c r="O8139" s="24"/>
      <c r="P8139" s="28"/>
      <c r="Q8139" s="24"/>
      <c r="R8139" s="24"/>
      <c r="S8139" s="24"/>
      <c r="T8139" s="29" t="str">
        <f>IF(H8139="","",IF(LEN(H8139)&lt;&gt;14,"ПИНФЛ 14 хонали эмас",IF(B8139="","Вилоят танланмаган",IF(C8139="","Туман танланмаган",IF(COUNTIFS(Рўйхатлар!$H$2:$H$209,B8139,Рўйхатлар!$I$2:$I$209,C8139)=0,"Туман вилоятга мос эмас",IF(J8139="","Хатлов тоифаси танланмаган",IF(K8139="","Сана кўрсатилмаган",IF(COUNTIF($H$6:$H$10005,H8139)&gt;1,"Такрорий ПИНФЛ",IF(OR(L8139="",M8139="",N8139="",O8139="",P8139=""),"Корхона, СТИР, соҳа, лавозим ёки ойлик кўрсатилмаган","✓")))))))))</f>
        <v/>
      </c>
      <c r="U8139" s="22" t="str">
        <f>IF(OR(H8139="",M8139=""),"",IF(COUNTIFS($B$6:B8139,B8139,$C$6:C8139,C8139,$M$6:M8139,M8139)=1,1,0))</f>
        <v/>
      </c>
    </row>
    <row r="8140" spans="1:21" x14ac:dyDescent="0.25">
      <c r="A8140" s="22" t="str">
        <f>IF(H8140="","",COUNTA($H$6:H8140))</f>
        <v/>
      </c>
      <c r="B8140" s="23"/>
      <c r="C8140" s="24"/>
      <c r="D8140" s="24"/>
      <c r="E8140" s="24"/>
      <c r="F8140" s="24"/>
      <c r="G8140" s="24"/>
      <c r="H8140" s="25"/>
      <c r="I8140" s="24"/>
      <c r="J8140" s="26"/>
      <c r="K8140" s="27"/>
      <c r="L8140" s="24"/>
      <c r="M8140" s="24"/>
      <c r="N8140" s="26"/>
      <c r="O8140" s="24"/>
      <c r="P8140" s="28"/>
      <c r="Q8140" s="24"/>
      <c r="R8140" s="24"/>
      <c r="S8140" s="24"/>
      <c r="T8140" s="29" t="str">
        <f>IF(H8140="","",IF(LEN(H8140)&lt;&gt;14,"ПИНФЛ 14 хонали эмас",IF(B8140="","Вилоят танланмаган",IF(C8140="","Туман танланмаган",IF(COUNTIFS(Рўйхатлар!$H$2:$H$209,B8140,Рўйхатлар!$I$2:$I$209,C8140)=0,"Туман вилоятга мос эмас",IF(J8140="","Хатлов тоифаси танланмаган",IF(K8140="","Сана кўрсатилмаган",IF(COUNTIF($H$6:$H$10005,H8140)&gt;1,"Такрорий ПИНФЛ",IF(OR(L8140="",M8140="",N8140="",O8140="",P8140=""),"Корхона, СТИР, соҳа, лавозим ёки ойлик кўрсатилмаган","✓")))))))))</f>
        <v/>
      </c>
      <c r="U8140" s="22" t="str">
        <f>IF(OR(H8140="",M8140=""),"",IF(COUNTIFS($B$6:B8140,B8140,$C$6:C8140,C8140,$M$6:M8140,M8140)=1,1,0))</f>
        <v/>
      </c>
    </row>
    <row r="8141" spans="1:21" x14ac:dyDescent="0.25">
      <c r="A8141" s="22" t="str">
        <f>IF(H8141="","",COUNTA($H$6:H8141))</f>
        <v/>
      </c>
      <c r="B8141" s="23"/>
      <c r="C8141" s="24"/>
      <c r="D8141" s="24"/>
      <c r="E8141" s="24"/>
      <c r="F8141" s="24"/>
      <c r="G8141" s="24"/>
      <c r="H8141" s="25"/>
      <c r="I8141" s="24"/>
      <c r="J8141" s="26"/>
      <c r="K8141" s="27"/>
      <c r="L8141" s="24"/>
      <c r="M8141" s="24"/>
      <c r="N8141" s="26"/>
      <c r="O8141" s="24"/>
      <c r="P8141" s="28"/>
      <c r="Q8141" s="24"/>
      <c r="R8141" s="24"/>
      <c r="S8141" s="24"/>
      <c r="T8141" s="29" t="str">
        <f>IF(H8141="","",IF(LEN(H8141)&lt;&gt;14,"ПИНФЛ 14 хонали эмас",IF(B8141="","Вилоят танланмаган",IF(C8141="","Туман танланмаган",IF(COUNTIFS(Рўйхатлар!$H$2:$H$209,B8141,Рўйхатлар!$I$2:$I$209,C8141)=0,"Туман вилоятга мос эмас",IF(J8141="","Хатлов тоифаси танланмаган",IF(K8141="","Сана кўрсатилмаган",IF(COUNTIF($H$6:$H$10005,H8141)&gt;1,"Такрорий ПИНФЛ",IF(OR(L8141="",M8141="",N8141="",O8141="",P8141=""),"Корхона, СТИР, соҳа, лавозим ёки ойлик кўрсатилмаган","✓")))))))))</f>
        <v/>
      </c>
      <c r="U8141" s="22" t="str">
        <f>IF(OR(H8141="",M8141=""),"",IF(COUNTIFS($B$6:B8141,B8141,$C$6:C8141,C8141,$M$6:M8141,M8141)=1,1,0))</f>
        <v/>
      </c>
    </row>
    <row r="8142" spans="1:21" x14ac:dyDescent="0.25">
      <c r="A8142" s="22" t="str">
        <f>IF(H8142="","",COUNTA($H$6:H8142))</f>
        <v/>
      </c>
      <c r="B8142" s="23"/>
      <c r="C8142" s="24"/>
      <c r="D8142" s="24"/>
      <c r="E8142" s="24"/>
      <c r="F8142" s="24"/>
      <c r="G8142" s="24"/>
      <c r="H8142" s="25"/>
      <c r="I8142" s="24"/>
      <c r="J8142" s="26"/>
      <c r="K8142" s="27"/>
      <c r="L8142" s="24"/>
      <c r="M8142" s="24"/>
      <c r="N8142" s="26"/>
      <c r="O8142" s="24"/>
      <c r="P8142" s="28"/>
      <c r="Q8142" s="24"/>
      <c r="R8142" s="24"/>
      <c r="S8142" s="24"/>
      <c r="T8142" s="29" t="str">
        <f>IF(H8142="","",IF(LEN(H8142)&lt;&gt;14,"ПИНФЛ 14 хонали эмас",IF(B8142="","Вилоят танланмаган",IF(C8142="","Туман танланмаган",IF(COUNTIFS(Рўйхатлар!$H$2:$H$209,B8142,Рўйхатлар!$I$2:$I$209,C8142)=0,"Туман вилоятга мос эмас",IF(J8142="","Хатлов тоифаси танланмаган",IF(K8142="","Сана кўрсатилмаган",IF(COUNTIF($H$6:$H$10005,H8142)&gt;1,"Такрорий ПИНФЛ",IF(OR(L8142="",M8142="",N8142="",O8142="",P8142=""),"Корхона, СТИР, соҳа, лавозим ёки ойлик кўрсатилмаган","✓")))))))))</f>
        <v/>
      </c>
      <c r="U8142" s="22" t="str">
        <f>IF(OR(H8142="",M8142=""),"",IF(COUNTIFS($B$6:B8142,B8142,$C$6:C8142,C8142,$M$6:M8142,M8142)=1,1,0))</f>
        <v/>
      </c>
    </row>
    <row r="8143" spans="1:21" x14ac:dyDescent="0.25">
      <c r="A8143" s="22" t="str">
        <f>IF(H8143="","",COUNTA($H$6:H8143))</f>
        <v/>
      </c>
      <c r="B8143" s="23"/>
      <c r="C8143" s="24"/>
      <c r="D8143" s="24"/>
      <c r="E8143" s="24"/>
      <c r="F8143" s="24"/>
      <c r="G8143" s="24"/>
      <c r="H8143" s="25"/>
      <c r="I8143" s="24"/>
      <c r="J8143" s="26"/>
      <c r="K8143" s="27"/>
      <c r="L8143" s="24"/>
      <c r="M8143" s="24"/>
      <c r="N8143" s="26"/>
      <c r="O8143" s="24"/>
      <c r="P8143" s="28"/>
      <c r="Q8143" s="24"/>
      <c r="R8143" s="24"/>
      <c r="S8143" s="24"/>
      <c r="T8143" s="29" t="str">
        <f>IF(H8143="","",IF(LEN(H8143)&lt;&gt;14,"ПИНФЛ 14 хонали эмас",IF(B8143="","Вилоят танланмаган",IF(C8143="","Туман танланмаган",IF(COUNTIFS(Рўйхатлар!$H$2:$H$209,B8143,Рўйхатлар!$I$2:$I$209,C8143)=0,"Туман вилоятга мос эмас",IF(J8143="","Хатлов тоифаси танланмаган",IF(K8143="","Сана кўрсатилмаган",IF(COUNTIF($H$6:$H$10005,H8143)&gt;1,"Такрорий ПИНФЛ",IF(OR(L8143="",M8143="",N8143="",O8143="",P8143=""),"Корхона, СТИР, соҳа, лавозим ёки ойлик кўрсатилмаган","✓")))))))))</f>
        <v/>
      </c>
      <c r="U8143" s="22" t="str">
        <f>IF(OR(H8143="",M8143=""),"",IF(COUNTIFS($B$6:B8143,B8143,$C$6:C8143,C8143,$M$6:M8143,M8143)=1,1,0))</f>
        <v/>
      </c>
    </row>
    <row r="8144" spans="1:21" x14ac:dyDescent="0.25">
      <c r="A8144" s="22" t="str">
        <f>IF(H8144="","",COUNTA($H$6:H8144))</f>
        <v/>
      </c>
      <c r="B8144" s="23"/>
      <c r="C8144" s="24"/>
      <c r="D8144" s="24"/>
      <c r="E8144" s="24"/>
      <c r="F8144" s="24"/>
      <c r="G8144" s="24"/>
      <c r="H8144" s="25"/>
      <c r="I8144" s="24"/>
      <c r="J8144" s="26"/>
      <c r="K8144" s="27"/>
      <c r="L8144" s="24"/>
      <c r="M8144" s="24"/>
      <c r="N8144" s="26"/>
      <c r="O8144" s="24"/>
      <c r="P8144" s="28"/>
      <c r="Q8144" s="24"/>
      <c r="R8144" s="24"/>
      <c r="S8144" s="24"/>
      <c r="T8144" s="29" t="str">
        <f>IF(H8144="","",IF(LEN(H8144)&lt;&gt;14,"ПИНФЛ 14 хонали эмас",IF(B8144="","Вилоят танланмаган",IF(C8144="","Туман танланмаган",IF(COUNTIFS(Рўйхатлар!$H$2:$H$209,B8144,Рўйхатлар!$I$2:$I$209,C8144)=0,"Туман вилоятга мос эмас",IF(J8144="","Хатлов тоифаси танланмаган",IF(K8144="","Сана кўрсатилмаган",IF(COUNTIF($H$6:$H$10005,H8144)&gt;1,"Такрорий ПИНФЛ",IF(OR(L8144="",M8144="",N8144="",O8144="",P8144=""),"Корхона, СТИР, соҳа, лавозим ёки ойлик кўрсатилмаган","✓")))))))))</f>
        <v/>
      </c>
      <c r="U8144" s="22" t="str">
        <f>IF(OR(H8144="",M8144=""),"",IF(COUNTIFS($B$6:B8144,B8144,$C$6:C8144,C8144,$M$6:M8144,M8144)=1,1,0))</f>
        <v/>
      </c>
    </row>
    <row r="8145" spans="1:21" x14ac:dyDescent="0.25">
      <c r="A8145" s="22" t="str">
        <f>IF(H8145="","",COUNTA($H$6:H8145))</f>
        <v/>
      </c>
      <c r="B8145" s="23"/>
      <c r="C8145" s="24"/>
      <c r="D8145" s="24"/>
      <c r="E8145" s="24"/>
      <c r="F8145" s="24"/>
      <c r="G8145" s="24"/>
      <c r="H8145" s="25"/>
      <c r="I8145" s="24"/>
      <c r="J8145" s="26"/>
      <c r="K8145" s="27"/>
      <c r="L8145" s="24"/>
      <c r="M8145" s="24"/>
      <c r="N8145" s="26"/>
      <c r="O8145" s="24"/>
      <c r="P8145" s="28"/>
      <c r="Q8145" s="24"/>
      <c r="R8145" s="24"/>
      <c r="S8145" s="24"/>
      <c r="T8145" s="29" t="str">
        <f>IF(H8145="","",IF(LEN(H8145)&lt;&gt;14,"ПИНФЛ 14 хонали эмас",IF(B8145="","Вилоят танланмаган",IF(C8145="","Туман танланмаган",IF(COUNTIFS(Рўйхатлар!$H$2:$H$209,B8145,Рўйхатлар!$I$2:$I$209,C8145)=0,"Туман вилоятга мос эмас",IF(J8145="","Хатлов тоифаси танланмаган",IF(K8145="","Сана кўрсатилмаган",IF(COUNTIF($H$6:$H$10005,H8145)&gt;1,"Такрорий ПИНФЛ",IF(OR(L8145="",M8145="",N8145="",O8145="",P8145=""),"Корхона, СТИР, соҳа, лавозим ёки ойлик кўрсатилмаган","✓")))))))))</f>
        <v/>
      </c>
      <c r="U8145" s="22" t="str">
        <f>IF(OR(H8145="",M8145=""),"",IF(COUNTIFS($B$6:B8145,B8145,$C$6:C8145,C8145,$M$6:M8145,M8145)=1,1,0))</f>
        <v/>
      </c>
    </row>
    <row r="8146" spans="1:21" x14ac:dyDescent="0.25">
      <c r="A8146" s="22" t="str">
        <f>IF(H8146="","",COUNTA($H$6:H8146))</f>
        <v/>
      </c>
      <c r="B8146" s="23"/>
      <c r="C8146" s="24"/>
      <c r="D8146" s="24"/>
      <c r="E8146" s="24"/>
      <c r="F8146" s="24"/>
      <c r="G8146" s="24"/>
      <c r="H8146" s="25"/>
      <c r="I8146" s="24"/>
      <c r="J8146" s="26"/>
      <c r="K8146" s="27"/>
      <c r="L8146" s="24"/>
      <c r="M8146" s="24"/>
      <c r="N8146" s="26"/>
      <c r="O8146" s="24"/>
      <c r="P8146" s="28"/>
      <c r="Q8146" s="24"/>
      <c r="R8146" s="24"/>
      <c r="S8146" s="24"/>
      <c r="T8146" s="29" t="str">
        <f>IF(H8146="","",IF(LEN(H8146)&lt;&gt;14,"ПИНФЛ 14 хонали эмас",IF(B8146="","Вилоят танланмаган",IF(C8146="","Туман танланмаган",IF(COUNTIFS(Рўйхатлар!$H$2:$H$209,B8146,Рўйхатлар!$I$2:$I$209,C8146)=0,"Туман вилоятга мос эмас",IF(J8146="","Хатлов тоифаси танланмаган",IF(K8146="","Сана кўрсатилмаган",IF(COUNTIF($H$6:$H$10005,H8146)&gt;1,"Такрорий ПИНФЛ",IF(OR(L8146="",M8146="",N8146="",O8146="",P8146=""),"Корхона, СТИР, соҳа, лавозим ёки ойлик кўрсатилмаган","✓")))))))))</f>
        <v/>
      </c>
      <c r="U8146" s="22" t="str">
        <f>IF(OR(H8146="",M8146=""),"",IF(COUNTIFS($B$6:B8146,B8146,$C$6:C8146,C8146,$M$6:M8146,M8146)=1,1,0))</f>
        <v/>
      </c>
    </row>
    <row r="8147" spans="1:21" x14ac:dyDescent="0.25">
      <c r="A8147" s="22" t="str">
        <f>IF(H8147="","",COUNTA($H$6:H8147))</f>
        <v/>
      </c>
      <c r="B8147" s="23"/>
      <c r="C8147" s="24"/>
      <c r="D8147" s="24"/>
      <c r="E8147" s="24"/>
      <c r="F8147" s="24"/>
      <c r="G8147" s="24"/>
      <c r="H8147" s="25"/>
      <c r="I8147" s="24"/>
      <c r="J8147" s="26"/>
      <c r="K8147" s="27"/>
      <c r="L8147" s="24"/>
      <c r="M8147" s="24"/>
      <c r="N8147" s="26"/>
      <c r="O8147" s="24"/>
      <c r="P8147" s="28"/>
      <c r="Q8147" s="24"/>
      <c r="R8147" s="24"/>
      <c r="S8147" s="24"/>
      <c r="T8147" s="29" t="str">
        <f>IF(H8147="","",IF(LEN(H8147)&lt;&gt;14,"ПИНФЛ 14 хонали эмас",IF(B8147="","Вилоят танланмаган",IF(C8147="","Туман танланмаган",IF(COUNTIFS(Рўйхатлар!$H$2:$H$209,B8147,Рўйхатлар!$I$2:$I$209,C8147)=0,"Туман вилоятга мос эмас",IF(J8147="","Хатлов тоифаси танланмаган",IF(K8147="","Сана кўрсатилмаган",IF(COUNTIF($H$6:$H$10005,H8147)&gt;1,"Такрорий ПИНФЛ",IF(OR(L8147="",M8147="",N8147="",O8147="",P8147=""),"Корхона, СТИР, соҳа, лавозим ёки ойлик кўрсатилмаган","✓")))))))))</f>
        <v/>
      </c>
      <c r="U8147" s="22" t="str">
        <f>IF(OR(H8147="",M8147=""),"",IF(COUNTIFS($B$6:B8147,B8147,$C$6:C8147,C8147,$M$6:M8147,M8147)=1,1,0))</f>
        <v/>
      </c>
    </row>
    <row r="8148" spans="1:21" x14ac:dyDescent="0.25">
      <c r="A8148" s="22" t="str">
        <f>IF(H8148="","",COUNTA($H$6:H8148))</f>
        <v/>
      </c>
      <c r="B8148" s="23"/>
      <c r="C8148" s="24"/>
      <c r="D8148" s="24"/>
      <c r="E8148" s="24"/>
      <c r="F8148" s="24"/>
      <c r="G8148" s="24"/>
      <c r="H8148" s="25"/>
      <c r="I8148" s="24"/>
      <c r="J8148" s="26"/>
      <c r="K8148" s="27"/>
      <c r="L8148" s="24"/>
      <c r="M8148" s="24"/>
      <c r="N8148" s="26"/>
      <c r="O8148" s="24"/>
      <c r="P8148" s="28"/>
      <c r="Q8148" s="24"/>
      <c r="R8148" s="24"/>
      <c r="S8148" s="24"/>
      <c r="T8148" s="29" t="str">
        <f>IF(H8148="","",IF(LEN(H8148)&lt;&gt;14,"ПИНФЛ 14 хонали эмас",IF(B8148="","Вилоят танланмаган",IF(C8148="","Туман танланмаган",IF(COUNTIFS(Рўйхатлар!$H$2:$H$209,B8148,Рўйхатлар!$I$2:$I$209,C8148)=0,"Туман вилоятга мос эмас",IF(J8148="","Хатлов тоифаси танланмаган",IF(K8148="","Сана кўрсатилмаган",IF(COUNTIF($H$6:$H$10005,H8148)&gt;1,"Такрорий ПИНФЛ",IF(OR(L8148="",M8148="",N8148="",O8148="",P8148=""),"Корхона, СТИР, соҳа, лавозим ёки ойлик кўрсатилмаган","✓")))))))))</f>
        <v/>
      </c>
      <c r="U8148" s="22" t="str">
        <f>IF(OR(H8148="",M8148=""),"",IF(COUNTIFS($B$6:B8148,B8148,$C$6:C8148,C8148,$M$6:M8148,M8148)=1,1,0))</f>
        <v/>
      </c>
    </row>
    <row r="8149" spans="1:21" x14ac:dyDescent="0.25">
      <c r="A8149" s="22" t="str">
        <f>IF(H8149="","",COUNTA($H$6:H8149))</f>
        <v/>
      </c>
      <c r="B8149" s="23"/>
      <c r="C8149" s="24"/>
      <c r="D8149" s="24"/>
      <c r="E8149" s="24"/>
      <c r="F8149" s="24"/>
      <c r="G8149" s="24"/>
      <c r="H8149" s="25"/>
      <c r="I8149" s="24"/>
      <c r="J8149" s="26"/>
      <c r="K8149" s="27"/>
      <c r="L8149" s="24"/>
      <c r="M8149" s="24"/>
      <c r="N8149" s="26"/>
      <c r="O8149" s="24"/>
      <c r="P8149" s="28"/>
      <c r="Q8149" s="24"/>
      <c r="R8149" s="24"/>
      <c r="S8149" s="24"/>
      <c r="T8149" s="29" t="str">
        <f>IF(H8149="","",IF(LEN(H8149)&lt;&gt;14,"ПИНФЛ 14 хонали эмас",IF(B8149="","Вилоят танланмаган",IF(C8149="","Туман танланмаган",IF(COUNTIFS(Рўйхатлар!$H$2:$H$209,B8149,Рўйхатлар!$I$2:$I$209,C8149)=0,"Туман вилоятга мос эмас",IF(J8149="","Хатлов тоифаси танланмаган",IF(K8149="","Сана кўрсатилмаган",IF(COUNTIF($H$6:$H$10005,H8149)&gt;1,"Такрорий ПИНФЛ",IF(OR(L8149="",M8149="",N8149="",O8149="",P8149=""),"Корхона, СТИР, соҳа, лавозим ёки ойлик кўрсатилмаган","✓")))))))))</f>
        <v/>
      </c>
      <c r="U8149" s="22" t="str">
        <f>IF(OR(H8149="",M8149=""),"",IF(COUNTIFS($B$6:B8149,B8149,$C$6:C8149,C8149,$M$6:M8149,M8149)=1,1,0))</f>
        <v/>
      </c>
    </row>
    <row r="8150" spans="1:21" x14ac:dyDescent="0.25">
      <c r="A8150" s="22" t="str">
        <f>IF(H8150="","",COUNTA($H$6:H8150))</f>
        <v/>
      </c>
      <c r="B8150" s="23"/>
      <c r="C8150" s="24"/>
      <c r="D8150" s="24"/>
      <c r="E8150" s="24"/>
      <c r="F8150" s="24"/>
      <c r="G8150" s="24"/>
      <c r="H8150" s="25"/>
      <c r="I8150" s="24"/>
      <c r="J8150" s="26"/>
      <c r="K8150" s="27"/>
      <c r="L8150" s="24"/>
      <c r="M8150" s="24"/>
      <c r="N8150" s="26"/>
      <c r="O8150" s="24"/>
      <c r="P8150" s="28"/>
      <c r="Q8150" s="24"/>
      <c r="R8150" s="24"/>
      <c r="S8150" s="24"/>
      <c r="T8150" s="29" t="str">
        <f>IF(H8150="","",IF(LEN(H8150)&lt;&gt;14,"ПИНФЛ 14 хонали эмас",IF(B8150="","Вилоят танланмаган",IF(C8150="","Туман танланмаган",IF(COUNTIFS(Рўйхатлар!$H$2:$H$209,B8150,Рўйхатлар!$I$2:$I$209,C8150)=0,"Туман вилоятга мос эмас",IF(J8150="","Хатлов тоифаси танланмаган",IF(K8150="","Сана кўрсатилмаган",IF(COUNTIF($H$6:$H$10005,H8150)&gt;1,"Такрорий ПИНФЛ",IF(OR(L8150="",M8150="",N8150="",O8150="",P8150=""),"Корхона, СТИР, соҳа, лавозим ёки ойлик кўрсатилмаган","✓")))))))))</f>
        <v/>
      </c>
      <c r="U8150" s="22" t="str">
        <f>IF(OR(H8150="",M8150=""),"",IF(COUNTIFS($B$6:B8150,B8150,$C$6:C8150,C8150,$M$6:M8150,M8150)=1,1,0))</f>
        <v/>
      </c>
    </row>
    <row r="8151" spans="1:21" x14ac:dyDescent="0.25">
      <c r="A8151" s="22" t="str">
        <f>IF(H8151="","",COUNTA($H$6:H8151))</f>
        <v/>
      </c>
      <c r="B8151" s="23"/>
      <c r="C8151" s="24"/>
      <c r="D8151" s="24"/>
      <c r="E8151" s="24"/>
      <c r="F8151" s="24"/>
      <c r="G8151" s="24"/>
      <c r="H8151" s="25"/>
      <c r="I8151" s="24"/>
      <c r="J8151" s="26"/>
      <c r="K8151" s="27"/>
      <c r="L8151" s="24"/>
      <c r="M8151" s="24"/>
      <c r="N8151" s="26"/>
      <c r="O8151" s="24"/>
      <c r="P8151" s="28"/>
      <c r="Q8151" s="24"/>
      <c r="R8151" s="24"/>
      <c r="S8151" s="24"/>
      <c r="T8151" s="29" t="str">
        <f>IF(H8151="","",IF(LEN(H8151)&lt;&gt;14,"ПИНФЛ 14 хонали эмас",IF(B8151="","Вилоят танланмаган",IF(C8151="","Туман танланмаган",IF(COUNTIFS(Рўйхатлар!$H$2:$H$209,B8151,Рўйхатлар!$I$2:$I$209,C8151)=0,"Туман вилоятга мос эмас",IF(J8151="","Хатлов тоифаси танланмаган",IF(K8151="","Сана кўрсатилмаган",IF(COUNTIF($H$6:$H$10005,H8151)&gt;1,"Такрорий ПИНФЛ",IF(OR(L8151="",M8151="",N8151="",O8151="",P8151=""),"Корхона, СТИР, соҳа, лавозим ёки ойлик кўрсатилмаган","✓")))))))))</f>
        <v/>
      </c>
      <c r="U8151" s="22" t="str">
        <f>IF(OR(H8151="",M8151=""),"",IF(COUNTIFS($B$6:B8151,B8151,$C$6:C8151,C8151,$M$6:M8151,M8151)=1,1,0))</f>
        <v/>
      </c>
    </row>
    <row r="8152" spans="1:21" x14ac:dyDescent="0.25">
      <c r="A8152" s="22" t="str">
        <f>IF(H8152="","",COUNTA($H$6:H8152))</f>
        <v/>
      </c>
      <c r="B8152" s="23"/>
      <c r="C8152" s="24"/>
      <c r="D8152" s="24"/>
      <c r="E8152" s="24"/>
      <c r="F8152" s="24"/>
      <c r="G8152" s="24"/>
      <c r="H8152" s="25"/>
      <c r="I8152" s="24"/>
      <c r="J8152" s="26"/>
      <c r="K8152" s="27"/>
      <c r="L8152" s="24"/>
      <c r="M8152" s="24"/>
      <c r="N8152" s="26"/>
      <c r="O8152" s="24"/>
      <c r="P8152" s="28"/>
      <c r="Q8152" s="24"/>
      <c r="R8152" s="24"/>
      <c r="S8152" s="24"/>
      <c r="T8152" s="29" t="str">
        <f>IF(H8152="","",IF(LEN(H8152)&lt;&gt;14,"ПИНФЛ 14 хонали эмас",IF(B8152="","Вилоят танланмаган",IF(C8152="","Туман танланмаган",IF(COUNTIFS(Рўйхатлар!$H$2:$H$209,B8152,Рўйхатлар!$I$2:$I$209,C8152)=0,"Туман вилоятга мос эмас",IF(J8152="","Хатлов тоифаси танланмаган",IF(K8152="","Сана кўрсатилмаган",IF(COUNTIF($H$6:$H$10005,H8152)&gt;1,"Такрорий ПИНФЛ",IF(OR(L8152="",M8152="",N8152="",O8152="",P8152=""),"Корхона, СТИР, соҳа, лавозим ёки ойлик кўрсатилмаган","✓")))))))))</f>
        <v/>
      </c>
      <c r="U8152" s="22" t="str">
        <f>IF(OR(H8152="",M8152=""),"",IF(COUNTIFS($B$6:B8152,B8152,$C$6:C8152,C8152,$M$6:M8152,M8152)=1,1,0))</f>
        <v/>
      </c>
    </row>
    <row r="8153" spans="1:21" x14ac:dyDescent="0.25">
      <c r="A8153" s="22" t="str">
        <f>IF(H8153="","",COUNTA($H$6:H8153))</f>
        <v/>
      </c>
      <c r="B8153" s="23"/>
      <c r="C8153" s="24"/>
      <c r="D8153" s="24"/>
      <c r="E8153" s="24"/>
      <c r="F8153" s="24"/>
      <c r="G8153" s="24"/>
      <c r="H8153" s="25"/>
      <c r="I8153" s="24"/>
      <c r="J8153" s="26"/>
      <c r="K8153" s="27"/>
      <c r="L8153" s="24"/>
      <c r="M8153" s="24"/>
      <c r="N8153" s="26"/>
      <c r="O8153" s="24"/>
      <c r="P8153" s="28"/>
      <c r="Q8153" s="24"/>
      <c r="R8153" s="24"/>
      <c r="S8153" s="24"/>
      <c r="T8153" s="29" t="str">
        <f>IF(H8153="","",IF(LEN(H8153)&lt;&gt;14,"ПИНФЛ 14 хонали эмас",IF(B8153="","Вилоят танланмаган",IF(C8153="","Туман танланмаган",IF(COUNTIFS(Рўйхатлар!$H$2:$H$209,B8153,Рўйхатлар!$I$2:$I$209,C8153)=0,"Туман вилоятга мос эмас",IF(J8153="","Хатлов тоифаси танланмаган",IF(K8153="","Сана кўрсатилмаган",IF(COUNTIF($H$6:$H$10005,H8153)&gt;1,"Такрорий ПИНФЛ",IF(OR(L8153="",M8153="",N8153="",O8153="",P8153=""),"Корхона, СТИР, соҳа, лавозим ёки ойлик кўрсатилмаган","✓")))))))))</f>
        <v/>
      </c>
      <c r="U8153" s="22" t="str">
        <f>IF(OR(H8153="",M8153=""),"",IF(COUNTIFS($B$6:B8153,B8153,$C$6:C8153,C8153,$M$6:M8153,M8153)=1,1,0))</f>
        <v/>
      </c>
    </row>
    <row r="8154" spans="1:21" x14ac:dyDescent="0.25">
      <c r="A8154" s="22" t="str">
        <f>IF(H8154="","",COUNTA($H$6:H8154))</f>
        <v/>
      </c>
      <c r="B8154" s="23"/>
      <c r="C8154" s="24"/>
      <c r="D8154" s="24"/>
      <c r="E8154" s="24"/>
      <c r="F8154" s="24"/>
      <c r="G8154" s="24"/>
      <c r="H8154" s="25"/>
      <c r="I8154" s="24"/>
      <c r="J8154" s="26"/>
      <c r="K8154" s="27"/>
      <c r="L8154" s="24"/>
      <c r="M8154" s="24"/>
      <c r="N8154" s="26"/>
      <c r="O8154" s="24"/>
      <c r="P8154" s="28"/>
      <c r="Q8154" s="24"/>
      <c r="R8154" s="24"/>
      <c r="S8154" s="24"/>
      <c r="T8154" s="29" t="str">
        <f>IF(H8154="","",IF(LEN(H8154)&lt;&gt;14,"ПИНФЛ 14 хонали эмас",IF(B8154="","Вилоят танланмаган",IF(C8154="","Туман танланмаган",IF(COUNTIFS(Рўйхатлар!$H$2:$H$209,B8154,Рўйхатлар!$I$2:$I$209,C8154)=0,"Туман вилоятга мос эмас",IF(J8154="","Хатлов тоифаси танланмаган",IF(K8154="","Сана кўрсатилмаган",IF(COUNTIF($H$6:$H$10005,H8154)&gt;1,"Такрорий ПИНФЛ",IF(OR(L8154="",M8154="",N8154="",O8154="",P8154=""),"Корхона, СТИР, соҳа, лавозим ёки ойлик кўрсатилмаган","✓")))))))))</f>
        <v/>
      </c>
      <c r="U8154" s="22" t="str">
        <f>IF(OR(H8154="",M8154=""),"",IF(COUNTIFS($B$6:B8154,B8154,$C$6:C8154,C8154,$M$6:M8154,M8154)=1,1,0))</f>
        <v/>
      </c>
    </row>
    <row r="8155" spans="1:21" x14ac:dyDescent="0.25">
      <c r="A8155" s="22" t="str">
        <f>IF(H8155="","",COUNTA($H$6:H8155))</f>
        <v/>
      </c>
      <c r="B8155" s="23"/>
      <c r="C8155" s="24"/>
      <c r="D8155" s="24"/>
      <c r="E8155" s="24"/>
      <c r="F8155" s="24"/>
      <c r="G8155" s="24"/>
      <c r="H8155" s="25"/>
      <c r="I8155" s="24"/>
      <c r="J8155" s="26"/>
      <c r="K8155" s="27"/>
      <c r="L8155" s="24"/>
      <c r="M8155" s="24"/>
      <c r="N8155" s="26"/>
      <c r="O8155" s="24"/>
      <c r="P8155" s="28"/>
      <c r="Q8155" s="24"/>
      <c r="R8155" s="24"/>
      <c r="S8155" s="24"/>
      <c r="T8155" s="29" t="str">
        <f>IF(H8155="","",IF(LEN(H8155)&lt;&gt;14,"ПИНФЛ 14 хонали эмас",IF(B8155="","Вилоят танланмаган",IF(C8155="","Туман танланмаган",IF(COUNTIFS(Рўйхатлар!$H$2:$H$209,B8155,Рўйхатлар!$I$2:$I$209,C8155)=0,"Туман вилоятга мос эмас",IF(J8155="","Хатлов тоифаси танланмаган",IF(K8155="","Сана кўрсатилмаган",IF(COUNTIF($H$6:$H$10005,H8155)&gt;1,"Такрорий ПИНФЛ",IF(OR(L8155="",M8155="",N8155="",O8155="",P8155=""),"Корхона, СТИР, соҳа, лавозим ёки ойлик кўрсатилмаган","✓")))))))))</f>
        <v/>
      </c>
      <c r="U8155" s="22" t="str">
        <f>IF(OR(H8155="",M8155=""),"",IF(COUNTIFS($B$6:B8155,B8155,$C$6:C8155,C8155,$M$6:M8155,M8155)=1,1,0))</f>
        <v/>
      </c>
    </row>
    <row r="8156" spans="1:21" x14ac:dyDescent="0.25">
      <c r="A8156" s="22" t="str">
        <f>IF(H8156="","",COUNTA($H$6:H8156))</f>
        <v/>
      </c>
      <c r="B8156" s="23"/>
      <c r="C8156" s="24"/>
      <c r="D8156" s="24"/>
      <c r="E8156" s="24"/>
      <c r="F8156" s="24"/>
      <c r="G8156" s="24"/>
      <c r="H8156" s="25"/>
      <c r="I8156" s="24"/>
      <c r="J8156" s="26"/>
      <c r="K8156" s="27"/>
      <c r="L8156" s="24"/>
      <c r="M8156" s="24"/>
      <c r="N8156" s="26"/>
      <c r="O8156" s="24"/>
      <c r="P8156" s="28"/>
      <c r="Q8156" s="24"/>
      <c r="R8156" s="24"/>
      <c r="S8156" s="24"/>
      <c r="T8156" s="29" t="str">
        <f>IF(H8156="","",IF(LEN(H8156)&lt;&gt;14,"ПИНФЛ 14 хонали эмас",IF(B8156="","Вилоят танланмаган",IF(C8156="","Туман танланмаган",IF(COUNTIFS(Рўйхатлар!$H$2:$H$209,B8156,Рўйхатлар!$I$2:$I$209,C8156)=0,"Туман вилоятга мос эмас",IF(J8156="","Хатлов тоифаси танланмаган",IF(K8156="","Сана кўрсатилмаган",IF(COUNTIF($H$6:$H$10005,H8156)&gt;1,"Такрорий ПИНФЛ",IF(OR(L8156="",M8156="",N8156="",O8156="",P8156=""),"Корхона, СТИР, соҳа, лавозим ёки ойлик кўрсатилмаган","✓")))))))))</f>
        <v/>
      </c>
      <c r="U8156" s="22" t="str">
        <f>IF(OR(H8156="",M8156=""),"",IF(COUNTIFS($B$6:B8156,B8156,$C$6:C8156,C8156,$M$6:M8156,M8156)=1,1,0))</f>
        <v/>
      </c>
    </row>
    <row r="8157" spans="1:21" x14ac:dyDescent="0.25">
      <c r="A8157" s="22" t="str">
        <f>IF(H8157="","",COUNTA($H$6:H8157))</f>
        <v/>
      </c>
      <c r="B8157" s="23"/>
      <c r="C8157" s="24"/>
      <c r="D8157" s="24"/>
      <c r="E8157" s="24"/>
      <c r="F8157" s="24"/>
      <c r="G8157" s="24"/>
      <c r="H8157" s="25"/>
      <c r="I8157" s="24"/>
      <c r="J8157" s="26"/>
      <c r="K8157" s="27"/>
      <c r="L8157" s="24"/>
      <c r="M8157" s="24"/>
      <c r="N8157" s="26"/>
      <c r="O8157" s="24"/>
      <c r="P8157" s="28"/>
      <c r="Q8157" s="24"/>
      <c r="R8157" s="24"/>
      <c r="S8157" s="24"/>
      <c r="T8157" s="29" t="str">
        <f>IF(H8157="","",IF(LEN(H8157)&lt;&gt;14,"ПИНФЛ 14 хонали эмас",IF(B8157="","Вилоят танланмаган",IF(C8157="","Туман танланмаган",IF(COUNTIFS(Рўйхатлар!$H$2:$H$209,B8157,Рўйхатлар!$I$2:$I$209,C8157)=0,"Туман вилоятга мос эмас",IF(J8157="","Хатлов тоифаси танланмаган",IF(K8157="","Сана кўрсатилмаган",IF(COUNTIF($H$6:$H$10005,H8157)&gt;1,"Такрорий ПИНФЛ",IF(OR(L8157="",M8157="",N8157="",O8157="",P8157=""),"Корхона, СТИР, соҳа, лавозим ёки ойлик кўрсатилмаган","✓")))))))))</f>
        <v/>
      </c>
      <c r="U8157" s="22" t="str">
        <f>IF(OR(H8157="",M8157=""),"",IF(COUNTIFS($B$6:B8157,B8157,$C$6:C8157,C8157,$M$6:M8157,M8157)=1,1,0))</f>
        <v/>
      </c>
    </row>
    <row r="8158" spans="1:21" x14ac:dyDescent="0.25">
      <c r="A8158" s="22" t="str">
        <f>IF(H8158="","",COUNTA($H$6:H8158))</f>
        <v/>
      </c>
      <c r="B8158" s="23"/>
      <c r="C8158" s="24"/>
      <c r="D8158" s="24"/>
      <c r="E8158" s="24"/>
      <c r="F8158" s="24"/>
      <c r="G8158" s="24"/>
      <c r="H8158" s="25"/>
      <c r="I8158" s="24"/>
      <c r="J8158" s="26"/>
      <c r="K8158" s="27"/>
      <c r="L8158" s="24"/>
      <c r="M8158" s="24"/>
      <c r="N8158" s="26"/>
      <c r="O8158" s="24"/>
      <c r="P8158" s="28"/>
      <c r="Q8158" s="24"/>
      <c r="R8158" s="24"/>
      <c r="S8158" s="24"/>
      <c r="T8158" s="29" t="str">
        <f>IF(H8158="","",IF(LEN(H8158)&lt;&gt;14,"ПИНФЛ 14 хонали эмас",IF(B8158="","Вилоят танланмаган",IF(C8158="","Туман танланмаган",IF(COUNTIFS(Рўйхатлар!$H$2:$H$209,B8158,Рўйхатлар!$I$2:$I$209,C8158)=0,"Туман вилоятга мос эмас",IF(J8158="","Хатлов тоифаси танланмаган",IF(K8158="","Сана кўрсатилмаган",IF(COUNTIF($H$6:$H$10005,H8158)&gt;1,"Такрорий ПИНФЛ",IF(OR(L8158="",M8158="",N8158="",O8158="",P8158=""),"Корхона, СТИР, соҳа, лавозим ёки ойлик кўрсатилмаган","✓")))))))))</f>
        <v/>
      </c>
      <c r="U8158" s="22" t="str">
        <f>IF(OR(H8158="",M8158=""),"",IF(COUNTIFS($B$6:B8158,B8158,$C$6:C8158,C8158,$M$6:M8158,M8158)=1,1,0))</f>
        <v/>
      </c>
    </row>
    <row r="8159" spans="1:21" x14ac:dyDescent="0.25">
      <c r="A8159" s="22" t="str">
        <f>IF(H8159="","",COUNTA($H$6:H8159))</f>
        <v/>
      </c>
      <c r="B8159" s="23"/>
      <c r="C8159" s="24"/>
      <c r="D8159" s="24"/>
      <c r="E8159" s="24"/>
      <c r="F8159" s="24"/>
      <c r="G8159" s="24"/>
      <c r="H8159" s="25"/>
      <c r="I8159" s="24"/>
      <c r="J8159" s="26"/>
      <c r="K8159" s="27"/>
      <c r="L8159" s="24"/>
      <c r="M8159" s="24"/>
      <c r="N8159" s="26"/>
      <c r="O8159" s="24"/>
      <c r="P8159" s="28"/>
      <c r="Q8159" s="24"/>
      <c r="R8159" s="24"/>
      <c r="S8159" s="24"/>
      <c r="T8159" s="29" t="str">
        <f>IF(H8159="","",IF(LEN(H8159)&lt;&gt;14,"ПИНФЛ 14 хонали эмас",IF(B8159="","Вилоят танланмаган",IF(C8159="","Туман танланмаган",IF(COUNTIFS(Рўйхатлар!$H$2:$H$209,B8159,Рўйхатлар!$I$2:$I$209,C8159)=0,"Туман вилоятга мос эмас",IF(J8159="","Хатлов тоифаси танланмаган",IF(K8159="","Сана кўрсатилмаган",IF(COUNTIF($H$6:$H$10005,H8159)&gt;1,"Такрорий ПИНФЛ",IF(OR(L8159="",M8159="",N8159="",O8159="",P8159=""),"Корхона, СТИР, соҳа, лавозим ёки ойлик кўрсатилмаган","✓")))))))))</f>
        <v/>
      </c>
      <c r="U8159" s="22" t="str">
        <f>IF(OR(H8159="",M8159=""),"",IF(COUNTIFS($B$6:B8159,B8159,$C$6:C8159,C8159,$M$6:M8159,M8159)=1,1,0))</f>
        <v/>
      </c>
    </row>
    <row r="8160" spans="1:21" x14ac:dyDescent="0.25">
      <c r="A8160" s="22" t="str">
        <f>IF(H8160="","",COUNTA($H$6:H8160))</f>
        <v/>
      </c>
      <c r="B8160" s="23"/>
      <c r="C8160" s="24"/>
      <c r="D8160" s="24"/>
      <c r="E8160" s="24"/>
      <c r="F8160" s="24"/>
      <c r="G8160" s="24"/>
      <c r="H8160" s="25"/>
      <c r="I8160" s="24"/>
      <c r="J8160" s="26"/>
      <c r="K8160" s="27"/>
      <c r="L8160" s="24"/>
      <c r="M8160" s="24"/>
      <c r="N8160" s="26"/>
      <c r="O8160" s="24"/>
      <c r="P8160" s="28"/>
      <c r="Q8160" s="24"/>
      <c r="R8160" s="24"/>
      <c r="S8160" s="24"/>
      <c r="T8160" s="29" t="str">
        <f>IF(H8160="","",IF(LEN(H8160)&lt;&gt;14,"ПИНФЛ 14 хонали эмас",IF(B8160="","Вилоят танланмаган",IF(C8160="","Туман танланмаган",IF(COUNTIFS(Рўйхатлар!$H$2:$H$209,B8160,Рўйхатлар!$I$2:$I$209,C8160)=0,"Туман вилоятга мос эмас",IF(J8160="","Хатлов тоифаси танланмаган",IF(K8160="","Сана кўрсатилмаган",IF(COUNTIF($H$6:$H$10005,H8160)&gt;1,"Такрорий ПИНФЛ",IF(OR(L8160="",M8160="",N8160="",O8160="",P8160=""),"Корхона, СТИР, соҳа, лавозим ёки ойлик кўрсатилмаган","✓")))))))))</f>
        <v/>
      </c>
      <c r="U8160" s="22" t="str">
        <f>IF(OR(H8160="",M8160=""),"",IF(COUNTIFS($B$6:B8160,B8160,$C$6:C8160,C8160,$M$6:M8160,M8160)=1,1,0))</f>
        <v/>
      </c>
    </row>
    <row r="8161" spans="1:21" x14ac:dyDescent="0.25">
      <c r="A8161" s="22" t="str">
        <f>IF(H8161="","",COUNTA($H$6:H8161))</f>
        <v/>
      </c>
      <c r="B8161" s="23"/>
      <c r="C8161" s="24"/>
      <c r="D8161" s="24"/>
      <c r="E8161" s="24"/>
      <c r="F8161" s="24"/>
      <c r="G8161" s="24"/>
      <c r="H8161" s="25"/>
      <c r="I8161" s="24"/>
      <c r="J8161" s="26"/>
      <c r="K8161" s="27"/>
      <c r="L8161" s="24"/>
      <c r="M8161" s="24"/>
      <c r="N8161" s="26"/>
      <c r="O8161" s="24"/>
      <c r="P8161" s="28"/>
      <c r="Q8161" s="24"/>
      <c r="R8161" s="24"/>
      <c r="S8161" s="24"/>
      <c r="T8161" s="29" t="str">
        <f>IF(H8161="","",IF(LEN(H8161)&lt;&gt;14,"ПИНФЛ 14 хонали эмас",IF(B8161="","Вилоят танланмаган",IF(C8161="","Туман танланмаган",IF(COUNTIFS(Рўйхатлар!$H$2:$H$209,B8161,Рўйхатлар!$I$2:$I$209,C8161)=0,"Туман вилоятга мос эмас",IF(J8161="","Хатлов тоифаси танланмаган",IF(K8161="","Сана кўрсатилмаган",IF(COUNTIF($H$6:$H$10005,H8161)&gt;1,"Такрорий ПИНФЛ",IF(OR(L8161="",M8161="",N8161="",O8161="",P8161=""),"Корхона, СТИР, соҳа, лавозим ёки ойлик кўрсатилмаган","✓")))))))))</f>
        <v/>
      </c>
      <c r="U8161" s="22" t="str">
        <f>IF(OR(H8161="",M8161=""),"",IF(COUNTIFS($B$6:B8161,B8161,$C$6:C8161,C8161,$M$6:M8161,M8161)=1,1,0))</f>
        <v/>
      </c>
    </row>
    <row r="8162" spans="1:21" x14ac:dyDescent="0.25">
      <c r="A8162" s="22" t="str">
        <f>IF(H8162="","",COUNTA($H$6:H8162))</f>
        <v/>
      </c>
      <c r="B8162" s="23"/>
      <c r="C8162" s="24"/>
      <c r="D8162" s="24"/>
      <c r="E8162" s="24"/>
      <c r="F8162" s="24"/>
      <c r="G8162" s="24"/>
      <c r="H8162" s="25"/>
      <c r="I8162" s="24"/>
      <c r="J8162" s="26"/>
      <c r="K8162" s="27"/>
      <c r="L8162" s="24"/>
      <c r="M8162" s="24"/>
      <c r="N8162" s="26"/>
      <c r="O8162" s="24"/>
      <c r="P8162" s="28"/>
      <c r="Q8162" s="24"/>
      <c r="R8162" s="24"/>
      <c r="S8162" s="24"/>
      <c r="T8162" s="29" t="str">
        <f>IF(H8162="","",IF(LEN(H8162)&lt;&gt;14,"ПИНФЛ 14 хонали эмас",IF(B8162="","Вилоят танланмаган",IF(C8162="","Туман танланмаган",IF(COUNTIFS(Рўйхатлар!$H$2:$H$209,B8162,Рўйхатлар!$I$2:$I$209,C8162)=0,"Туман вилоятга мос эмас",IF(J8162="","Хатлов тоифаси танланмаган",IF(K8162="","Сана кўрсатилмаган",IF(COUNTIF($H$6:$H$10005,H8162)&gt;1,"Такрорий ПИНФЛ",IF(OR(L8162="",M8162="",N8162="",O8162="",P8162=""),"Корхона, СТИР, соҳа, лавозим ёки ойлик кўрсатилмаган","✓")))))))))</f>
        <v/>
      </c>
      <c r="U8162" s="22" t="str">
        <f>IF(OR(H8162="",M8162=""),"",IF(COUNTIFS($B$6:B8162,B8162,$C$6:C8162,C8162,$M$6:M8162,M8162)=1,1,0))</f>
        <v/>
      </c>
    </row>
    <row r="8163" spans="1:21" x14ac:dyDescent="0.25">
      <c r="A8163" s="22" t="str">
        <f>IF(H8163="","",COUNTA($H$6:H8163))</f>
        <v/>
      </c>
      <c r="B8163" s="23"/>
      <c r="C8163" s="24"/>
      <c r="D8163" s="24"/>
      <c r="E8163" s="24"/>
      <c r="F8163" s="24"/>
      <c r="G8163" s="24"/>
      <c r="H8163" s="25"/>
      <c r="I8163" s="24"/>
      <c r="J8163" s="26"/>
      <c r="K8163" s="27"/>
      <c r="L8163" s="24"/>
      <c r="M8163" s="24"/>
      <c r="N8163" s="26"/>
      <c r="O8163" s="24"/>
      <c r="P8163" s="28"/>
      <c r="Q8163" s="24"/>
      <c r="R8163" s="24"/>
      <c r="S8163" s="24"/>
      <c r="T8163" s="29" t="str">
        <f>IF(H8163="","",IF(LEN(H8163)&lt;&gt;14,"ПИНФЛ 14 хонали эмас",IF(B8163="","Вилоят танланмаган",IF(C8163="","Туман танланмаган",IF(COUNTIFS(Рўйхатлар!$H$2:$H$209,B8163,Рўйхатлар!$I$2:$I$209,C8163)=0,"Туман вилоятга мос эмас",IF(J8163="","Хатлов тоифаси танланмаган",IF(K8163="","Сана кўрсатилмаган",IF(COUNTIF($H$6:$H$10005,H8163)&gt;1,"Такрорий ПИНФЛ",IF(OR(L8163="",M8163="",N8163="",O8163="",P8163=""),"Корхона, СТИР, соҳа, лавозим ёки ойлик кўрсатилмаган","✓")))))))))</f>
        <v/>
      </c>
      <c r="U8163" s="22" t="str">
        <f>IF(OR(H8163="",M8163=""),"",IF(COUNTIFS($B$6:B8163,B8163,$C$6:C8163,C8163,$M$6:M8163,M8163)=1,1,0))</f>
        <v/>
      </c>
    </row>
    <row r="8164" spans="1:21" x14ac:dyDescent="0.25">
      <c r="A8164" s="22" t="str">
        <f>IF(H8164="","",COUNTA($H$6:H8164))</f>
        <v/>
      </c>
      <c r="B8164" s="23"/>
      <c r="C8164" s="24"/>
      <c r="D8164" s="24"/>
      <c r="E8164" s="24"/>
      <c r="F8164" s="24"/>
      <c r="G8164" s="24"/>
      <c r="H8164" s="25"/>
      <c r="I8164" s="24"/>
      <c r="J8164" s="26"/>
      <c r="K8164" s="27"/>
      <c r="L8164" s="24"/>
      <c r="M8164" s="24"/>
      <c r="N8164" s="26"/>
      <c r="O8164" s="24"/>
      <c r="P8164" s="28"/>
      <c r="Q8164" s="24"/>
      <c r="R8164" s="24"/>
      <c r="S8164" s="24"/>
      <c r="T8164" s="29" t="str">
        <f>IF(H8164="","",IF(LEN(H8164)&lt;&gt;14,"ПИНФЛ 14 хонали эмас",IF(B8164="","Вилоят танланмаган",IF(C8164="","Туман танланмаган",IF(COUNTIFS(Рўйхатлар!$H$2:$H$209,B8164,Рўйхатлар!$I$2:$I$209,C8164)=0,"Туман вилоятга мос эмас",IF(J8164="","Хатлов тоифаси танланмаган",IF(K8164="","Сана кўрсатилмаган",IF(COUNTIF($H$6:$H$10005,H8164)&gt;1,"Такрорий ПИНФЛ",IF(OR(L8164="",M8164="",N8164="",O8164="",P8164=""),"Корхона, СТИР, соҳа, лавозим ёки ойлик кўрсатилмаган","✓")))))))))</f>
        <v/>
      </c>
      <c r="U8164" s="22" t="str">
        <f>IF(OR(H8164="",M8164=""),"",IF(COUNTIFS($B$6:B8164,B8164,$C$6:C8164,C8164,$M$6:M8164,M8164)=1,1,0))</f>
        <v/>
      </c>
    </row>
    <row r="8165" spans="1:21" x14ac:dyDescent="0.25">
      <c r="A8165" s="22" t="str">
        <f>IF(H8165="","",COUNTA($H$6:H8165))</f>
        <v/>
      </c>
      <c r="B8165" s="23"/>
      <c r="C8165" s="24"/>
      <c r="D8165" s="24"/>
      <c r="E8165" s="24"/>
      <c r="F8165" s="24"/>
      <c r="G8165" s="24"/>
      <c r="H8165" s="25"/>
      <c r="I8165" s="24"/>
      <c r="J8165" s="26"/>
      <c r="K8165" s="27"/>
      <c r="L8165" s="24"/>
      <c r="M8165" s="24"/>
      <c r="N8165" s="26"/>
      <c r="O8165" s="24"/>
      <c r="P8165" s="28"/>
      <c r="Q8165" s="24"/>
      <c r="R8165" s="24"/>
      <c r="S8165" s="24"/>
      <c r="T8165" s="29" t="str">
        <f>IF(H8165="","",IF(LEN(H8165)&lt;&gt;14,"ПИНФЛ 14 хонали эмас",IF(B8165="","Вилоят танланмаган",IF(C8165="","Туман танланмаган",IF(COUNTIFS(Рўйхатлар!$H$2:$H$209,B8165,Рўйхатлар!$I$2:$I$209,C8165)=0,"Туман вилоятга мос эмас",IF(J8165="","Хатлов тоифаси танланмаган",IF(K8165="","Сана кўрсатилмаган",IF(COUNTIF($H$6:$H$10005,H8165)&gt;1,"Такрорий ПИНФЛ",IF(OR(L8165="",M8165="",N8165="",O8165="",P8165=""),"Корхона, СТИР, соҳа, лавозим ёки ойлик кўрсатилмаган","✓")))))))))</f>
        <v/>
      </c>
      <c r="U8165" s="22" t="str">
        <f>IF(OR(H8165="",M8165=""),"",IF(COUNTIFS($B$6:B8165,B8165,$C$6:C8165,C8165,$M$6:M8165,M8165)=1,1,0))</f>
        <v/>
      </c>
    </row>
    <row r="8166" spans="1:21" x14ac:dyDescent="0.25">
      <c r="A8166" s="22" t="str">
        <f>IF(H8166="","",COUNTA($H$6:H8166))</f>
        <v/>
      </c>
      <c r="B8166" s="23"/>
      <c r="C8166" s="24"/>
      <c r="D8166" s="24"/>
      <c r="E8166" s="24"/>
      <c r="F8166" s="24"/>
      <c r="G8166" s="24"/>
      <c r="H8166" s="25"/>
      <c r="I8166" s="24"/>
      <c r="J8166" s="26"/>
      <c r="K8166" s="27"/>
      <c r="L8166" s="24"/>
      <c r="M8166" s="24"/>
      <c r="N8166" s="26"/>
      <c r="O8166" s="24"/>
      <c r="P8166" s="28"/>
      <c r="Q8166" s="24"/>
      <c r="R8166" s="24"/>
      <c r="S8166" s="24"/>
      <c r="T8166" s="29" t="str">
        <f>IF(H8166="","",IF(LEN(H8166)&lt;&gt;14,"ПИНФЛ 14 хонали эмас",IF(B8166="","Вилоят танланмаган",IF(C8166="","Туман танланмаган",IF(COUNTIFS(Рўйхатлар!$H$2:$H$209,B8166,Рўйхатлар!$I$2:$I$209,C8166)=0,"Туман вилоятга мос эмас",IF(J8166="","Хатлов тоифаси танланмаган",IF(K8166="","Сана кўрсатилмаган",IF(COUNTIF($H$6:$H$10005,H8166)&gt;1,"Такрорий ПИНФЛ",IF(OR(L8166="",M8166="",N8166="",O8166="",P8166=""),"Корхона, СТИР, соҳа, лавозим ёки ойлик кўрсатилмаган","✓")))))))))</f>
        <v/>
      </c>
      <c r="U8166" s="22" t="str">
        <f>IF(OR(H8166="",M8166=""),"",IF(COUNTIFS($B$6:B8166,B8166,$C$6:C8166,C8166,$M$6:M8166,M8166)=1,1,0))</f>
        <v/>
      </c>
    </row>
    <row r="8167" spans="1:21" x14ac:dyDescent="0.25">
      <c r="A8167" s="22" t="str">
        <f>IF(H8167="","",COUNTA($H$6:H8167))</f>
        <v/>
      </c>
      <c r="B8167" s="23"/>
      <c r="C8167" s="24"/>
      <c r="D8167" s="24"/>
      <c r="E8167" s="24"/>
      <c r="F8167" s="24"/>
      <c r="G8167" s="24"/>
      <c r="H8167" s="25"/>
      <c r="I8167" s="24"/>
      <c r="J8167" s="26"/>
      <c r="K8167" s="27"/>
      <c r="L8167" s="24"/>
      <c r="M8167" s="24"/>
      <c r="N8167" s="26"/>
      <c r="O8167" s="24"/>
      <c r="P8167" s="28"/>
      <c r="Q8167" s="24"/>
      <c r="R8167" s="24"/>
      <c r="S8167" s="24"/>
      <c r="T8167" s="29" t="str">
        <f>IF(H8167="","",IF(LEN(H8167)&lt;&gt;14,"ПИНФЛ 14 хонали эмас",IF(B8167="","Вилоят танланмаган",IF(C8167="","Туман танланмаган",IF(COUNTIFS(Рўйхатлар!$H$2:$H$209,B8167,Рўйхатлар!$I$2:$I$209,C8167)=0,"Туман вилоятга мос эмас",IF(J8167="","Хатлов тоифаси танланмаган",IF(K8167="","Сана кўрсатилмаган",IF(COUNTIF($H$6:$H$10005,H8167)&gt;1,"Такрорий ПИНФЛ",IF(OR(L8167="",M8167="",N8167="",O8167="",P8167=""),"Корхона, СТИР, соҳа, лавозим ёки ойлик кўрсатилмаган","✓")))))))))</f>
        <v/>
      </c>
      <c r="U8167" s="22" t="str">
        <f>IF(OR(H8167="",M8167=""),"",IF(COUNTIFS($B$6:B8167,B8167,$C$6:C8167,C8167,$M$6:M8167,M8167)=1,1,0))</f>
        <v/>
      </c>
    </row>
    <row r="8168" spans="1:21" x14ac:dyDescent="0.25">
      <c r="A8168" s="22" t="str">
        <f>IF(H8168="","",COUNTA($H$6:H8168))</f>
        <v/>
      </c>
      <c r="B8168" s="23"/>
      <c r="C8168" s="24"/>
      <c r="D8168" s="24"/>
      <c r="E8168" s="24"/>
      <c r="F8168" s="24"/>
      <c r="G8168" s="24"/>
      <c r="H8168" s="25"/>
      <c r="I8168" s="24"/>
      <c r="J8168" s="26"/>
      <c r="K8168" s="27"/>
      <c r="L8168" s="24"/>
      <c r="M8168" s="24"/>
      <c r="N8168" s="26"/>
      <c r="O8168" s="24"/>
      <c r="P8168" s="28"/>
      <c r="Q8168" s="24"/>
      <c r="R8168" s="24"/>
      <c r="S8168" s="24"/>
      <c r="T8168" s="29" t="str">
        <f>IF(H8168="","",IF(LEN(H8168)&lt;&gt;14,"ПИНФЛ 14 хонали эмас",IF(B8168="","Вилоят танланмаган",IF(C8168="","Туман танланмаган",IF(COUNTIFS(Рўйхатлар!$H$2:$H$209,B8168,Рўйхатлар!$I$2:$I$209,C8168)=0,"Туман вилоятга мос эмас",IF(J8168="","Хатлов тоифаси танланмаган",IF(K8168="","Сана кўрсатилмаган",IF(COUNTIF($H$6:$H$10005,H8168)&gt;1,"Такрорий ПИНФЛ",IF(OR(L8168="",M8168="",N8168="",O8168="",P8168=""),"Корхона, СТИР, соҳа, лавозим ёки ойлик кўрсатилмаган","✓")))))))))</f>
        <v/>
      </c>
      <c r="U8168" s="22" t="str">
        <f>IF(OR(H8168="",M8168=""),"",IF(COUNTIFS($B$6:B8168,B8168,$C$6:C8168,C8168,$M$6:M8168,M8168)=1,1,0))</f>
        <v/>
      </c>
    </row>
    <row r="8169" spans="1:21" x14ac:dyDescent="0.25">
      <c r="A8169" s="22" t="str">
        <f>IF(H8169="","",COUNTA($H$6:H8169))</f>
        <v/>
      </c>
      <c r="B8169" s="23"/>
      <c r="C8169" s="24"/>
      <c r="D8169" s="24"/>
      <c r="E8169" s="24"/>
      <c r="F8169" s="24"/>
      <c r="G8169" s="24"/>
      <c r="H8169" s="25"/>
      <c r="I8169" s="24"/>
      <c r="J8169" s="26"/>
      <c r="K8169" s="27"/>
      <c r="L8169" s="24"/>
      <c r="M8169" s="24"/>
      <c r="N8169" s="26"/>
      <c r="O8169" s="24"/>
      <c r="P8169" s="28"/>
      <c r="Q8169" s="24"/>
      <c r="R8169" s="24"/>
      <c r="S8169" s="24"/>
      <c r="T8169" s="29" t="str">
        <f>IF(H8169="","",IF(LEN(H8169)&lt;&gt;14,"ПИНФЛ 14 хонали эмас",IF(B8169="","Вилоят танланмаган",IF(C8169="","Туман танланмаган",IF(COUNTIFS(Рўйхатлар!$H$2:$H$209,B8169,Рўйхатлар!$I$2:$I$209,C8169)=0,"Туман вилоятга мос эмас",IF(J8169="","Хатлов тоифаси танланмаган",IF(K8169="","Сана кўрсатилмаган",IF(COUNTIF($H$6:$H$10005,H8169)&gt;1,"Такрорий ПИНФЛ",IF(OR(L8169="",M8169="",N8169="",O8169="",P8169=""),"Корхона, СТИР, соҳа, лавозим ёки ойлик кўрсатилмаган","✓")))))))))</f>
        <v/>
      </c>
      <c r="U8169" s="22" t="str">
        <f>IF(OR(H8169="",M8169=""),"",IF(COUNTIFS($B$6:B8169,B8169,$C$6:C8169,C8169,$M$6:M8169,M8169)=1,1,0))</f>
        <v/>
      </c>
    </row>
    <row r="8170" spans="1:21" x14ac:dyDescent="0.25">
      <c r="A8170" s="22" t="str">
        <f>IF(H8170="","",COUNTA($H$6:H8170))</f>
        <v/>
      </c>
      <c r="B8170" s="23"/>
      <c r="C8170" s="24"/>
      <c r="D8170" s="24"/>
      <c r="E8170" s="24"/>
      <c r="F8170" s="24"/>
      <c r="G8170" s="24"/>
      <c r="H8170" s="25"/>
      <c r="I8170" s="24"/>
      <c r="J8170" s="26"/>
      <c r="K8170" s="27"/>
      <c r="L8170" s="24"/>
      <c r="M8170" s="24"/>
      <c r="N8170" s="26"/>
      <c r="O8170" s="24"/>
      <c r="P8170" s="28"/>
      <c r="Q8170" s="24"/>
      <c r="R8170" s="24"/>
      <c r="S8170" s="24"/>
      <c r="T8170" s="29" t="str">
        <f>IF(H8170="","",IF(LEN(H8170)&lt;&gt;14,"ПИНФЛ 14 хонали эмас",IF(B8170="","Вилоят танланмаган",IF(C8170="","Туман танланмаган",IF(COUNTIFS(Рўйхатлар!$H$2:$H$209,B8170,Рўйхатлар!$I$2:$I$209,C8170)=0,"Туман вилоятга мос эмас",IF(J8170="","Хатлов тоифаси танланмаган",IF(K8170="","Сана кўрсатилмаган",IF(COUNTIF($H$6:$H$10005,H8170)&gt;1,"Такрорий ПИНФЛ",IF(OR(L8170="",M8170="",N8170="",O8170="",P8170=""),"Корхона, СТИР, соҳа, лавозим ёки ойлик кўрсатилмаган","✓")))))))))</f>
        <v/>
      </c>
      <c r="U8170" s="22" t="str">
        <f>IF(OR(H8170="",M8170=""),"",IF(COUNTIFS($B$6:B8170,B8170,$C$6:C8170,C8170,$M$6:M8170,M8170)=1,1,0))</f>
        <v/>
      </c>
    </row>
    <row r="8171" spans="1:21" x14ac:dyDescent="0.25">
      <c r="A8171" s="22" t="str">
        <f>IF(H8171="","",COUNTA($H$6:H8171))</f>
        <v/>
      </c>
      <c r="B8171" s="23"/>
      <c r="C8171" s="24"/>
      <c r="D8171" s="24"/>
      <c r="E8171" s="24"/>
      <c r="F8171" s="24"/>
      <c r="G8171" s="24"/>
      <c r="H8171" s="25"/>
      <c r="I8171" s="24"/>
      <c r="J8171" s="26"/>
      <c r="K8171" s="27"/>
      <c r="L8171" s="24"/>
      <c r="M8171" s="24"/>
      <c r="N8171" s="26"/>
      <c r="O8171" s="24"/>
      <c r="P8171" s="28"/>
      <c r="Q8171" s="24"/>
      <c r="R8171" s="24"/>
      <c r="S8171" s="24"/>
      <c r="T8171" s="29" t="str">
        <f>IF(H8171="","",IF(LEN(H8171)&lt;&gt;14,"ПИНФЛ 14 хонали эмас",IF(B8171="","Вилоят танланмаган",IF(C8171="","Туман танланмаган",IF(COUNTIFS(Рўйхатлар!$H$2:$H$209,B8171,Рўйхатлар!$I$2:$I$209,C8171)=0,"Туман вилоятга мос эмас",IF(J8171="","Хатлов тоифаси танланмаган",IF(K8171="","Сана кўрсатилмаган",IF(COUNTIF($H$6:$H$10005,H8171)&gt;1,"Такрорий ПИНФЛ",IF(OR(L8171="",M8171="",N8171="",O8171="",P8171=""),"Корхона, СТИР, соҳа, лавозим ёки ойлик кўрсатилмаган","✓")))))))))</f>
        <v/>
      </c>
      <c r="U8171" s="22" t="str">
        <f>IF(OR(H8171="",M8171=""),"",IF(COUNTIFS($B$6:B8171,B8171,$C$6:C8171,C8171,$M$6:M8171,M8171)=1,1,0))</f>
        <v/>
      </c>
    </row>
    <row r="8172" spans="1:21" x14ac:dyDescent="0.25">
      <c r="A8172" s="22" t="str">
        <f>IF(H8172="","",COUNTA($H$6:H8172))</f>
        <v/>
      </c>
      <c r="B8172" s="23"/>
      <c r="C8172" s="24"/>
      <c r="D8172" s="24"/>
      <c r="E8172" s="24"/>
      <c r="F8172" s="24"/>
      <c r="G8172" s="24"/>
      <c r="H8172" s="25"/>
      <c r="I8172" s="24"/>
      <c r="J8172" s="26"/>
      <c r="K8172" s="27"/>
      <c r="L8172" s="24"/>
      <c r="M8172" s="24"/>
      <c r="N8172" s="26"/>
      <c r="O8172" s="24"/>
      <c r="P8172" s="28"/>
      <c r="Q8172" s="24"/>
      <c r="R8172" s="24"/>
      <c r="S8172" s="24"/>
      <c r="T8172" s="29" t="str">
        <f>IF(H8172="","",IF(LEN(H8172)&lt;&gt;14,"ПИНФЛ 14 хонали эмас",IF(B8172="","Вилоят танланмаган",IF(C8172="","Туман танланмаган",IF(COUNTIFS(Рўйхатлар!$H$2:$H$209,B8172,Рўйхатлар!$I$2:$I$209,C8172)=0,"Туман вилоятга мос эмас",IF(J8172="","Хатлов тоифаси танланмаган",IF(K8172="","Сана кўрсатилмаган",IF(COUNTIF($H$6:$H$10005,H8172)&gt;1,"Такрорий ПИНФЛ",IF(OR(L8172="",M8172="",N8172="",O8172="",P8172=""),"Корхона, СТИР, соҳа, лавозим ёки ойлик кўрсатилмаган","✓")))))))))</f>
        <v/>
      </c>
      <c r="U8172" s="22" t="str">
        <f>IF(OR(H8172="",M8172=""),"",IF(COUNTIFS($B$6:B8172,B8172,$C$6:C8172,C8172,$M$6:M8172,M8172)=1,1,0))</f>
        <v/>
      </c>
    </row>
    <row r="8173" spans="1:21" x14ac:dyDescent="0.25">
      <c r="A8173" s="22" t="str">
        <f>IF(H8173="","",COUNTA($H$6:H8173))</f>
        <v/>
      </c>
      <c r="B8173" s="23"/>
      <c r="C8173" s="24"/>
      <c r="D8173" s="24"/>
      <c r="E8173" s="24"/>
      <c r="F8173" s="24"/>
      <c r="G8173" s="24"/>
      <c r="H8173" s="25"/>
      <c r="I8173" s="24"/>
      <c r="J8173" s="26"/>
      <c r="K8173" s="27"/>
      <c r="L8173" s="24"/>
      <c r="M8173" s="24"/>
      <c r="N8173" s="26"/>
      <c r="O8173" s="24"/>
      <c r="P8173" s="28"/>
      <c r="Q8173" s="24"/>
      <c r="R8173" s="24"/>
      <c r="S8173" s="24"/>
      <c r="T8173" s="29" t="str">
        <f>IF(H8173="","",IF(LEN(H8173)&lt;&gt;14,"ПИНФЛ 14 хонали эмас",IF(B8173="","Вилоят танланмаган",IF(C8173="","Туман танланмаган",IF(COUNTIFS(Рўйхатлар!$H$2:$H$209,B8173,Рўйхатлар!$I$2:$I$209,C8173)=0,"Туман вилоятга мос эмас",IF(J8173="","Хатлов тоифаси танланмаган",IF(K8173="","Сана кўрсатилмаган",IF(COUNTIF($H$6:$H$10005,H8173)&gt;1,"Такрорий ПИНФЛ",IF(OR(L8173="",M8173="",N8173="",O8173="",P8173=""),"Корхона, СТИР, соҳа, лавозим ёки ойлик кўрсатилмаган","✓")))))))))</f>
        <v/>
      </c>
      <c r="U8173" s="22" t="str">
        <f>IF(OR(H8173="",M8173=""),"",IF(COUNTIFS($B$6:B8173,B8173,$C$6:C8173,C8173,$M$6:M8173,M8173)=1,1,0))</f>
        <v/>
      </c>
    </row>
    <row r="8174" spans="1:21" x14ac:dyDescent="0.25">
      <c r="A8174" s="22" t="str">
        <f>IF(H8174="","",COUNTA($H$6:H8174))</f>
        <v/>
      </c>
      <c r="B8174" s="23"/>
      <c r="C8174" s="24"/>
      <c r="D8174" s="24"/>
      <c r="E8174" s="24"/>
      <c r="F8174" s="24"/>
      <c r="G8174" s="24"/>
      <c r="H8174" s="25"/>
      <c r="I8174" s="24"/>
      <c r="J8174" s="26"/>
      <c r="K8174" s="27"/>
      <c r="L8174" s="24"/>
      <c r="M8174" s="24"/>
      <c r="N8174" s="26"/>
      <c r="O8174" s="24"/>
      <c r="P8174" s="28"/>
      <c r="Q8174" s="24"/>
      <c r="R8174" s="24"/>
      <c r="S8174" s="24"/>
      <c r="T8174" s="29" t="str">
        <f>IF(H8174="","",IF(LEN(H8174)&lt;&gt;14,"ПИНФЛ 14 хонали эмас",IF(B8174="","Вилоят танланмаган",IF(C8174="","Туман танланмаган",IF(COUNTIFS(Рўйхатлар!$H$2:$H$209,B8174,Рўйхатлар!$I$2:$I$209,C8174)=0,"Туман вилоятга мос эмас",IF(J8174="","Хатлов тоифаси танланмаган",IF(K8174="","Сана кўрсатилмаган",IF(COUNTIF($H$6:$H$10005,H8174)&gt;1,"Такрорий ПИНФЛ",IF(OR(L8174="",M8174="",N8174="",O8174="",P8174=""),"Корхона, СТИР, соҳа, лавозим ёки ойлик кўрсатилмаган","✓")))))))))</f>
        <v/>
      </c>
      <c r="U8174" s="22" t="str">
        <f>IF(OR(H8174="",M8174=""),"",IF(COUNTIFS($B$6:B8174,B8174,$C$6:C8174,C8174,$M$6:M8174,M8174)=1,1,0))</f>
        <v/>
      </c>
    </row>
    <row r="8175" spans="1:21" x14ac:dyDescent="0.25">
      <c r="A8175" s="22" t="str">
        <f>IF(H8175="","",COUNTA($H$6:H8175))</f>
        <v/>
      </c>
      <c r="B8175" s="23"/>
      <c r="C8175" s="24"/>
      <c r="D8175" s="24"/>
      <c r="E8175" s="24"/>
      <c r="F8175" s="24"/>
      <c r="G8175" s="24"/>
      <c r="H8175" s="25"/>
      <c r="I8175" s="24"/>
      <c r="J8175" s="26"/>
      <c r="K8175" s="27"/>
      <c r="L8175" s="24"/>
      <c r="M8175" s="24"/>
      <c r="N8175" s="26"/>
      <c r="O8175" s="24"/>
      <c r="P8175" s="28"/>
      <c r="Q8175" s="24"/>
      <c r="R8175" s="24"/>
      <c r="S8175" s="24"/>
      <c r="T8175" s="29" t="str">
        <f>IF(H8175="","",IF(LEN(H8175)&lt;&gt;14,"ПИНФЛ 14 хонали эмас",IF(B8175="","Вилоят танланмаган",IF(C8175="","Туман танланмаган",IF(COUNTIFS(Рўйхатлар!$H$2:$H$209,B8175,Рўйхатлар!$I$2:$I$209,C8175)=0,"Туман вилоятга мос эмас",IF(J8175="","Хатлов тоифаси танланмаган",IF(K8175="","Сана кўрсатилмаган",IF(COUNTIF($H$6:$H$10005,H8175)&gt;1,"Такрорий ПИНФЛ",IF(OR(L8175="",M8175="",N8175="",O8175="",P8175=""),"Корхона, СТИР, соҳа, лавозим ёки ойлик кўрсатилмаган","✓")))))))))</f>
        <v/>
      </c>
      <c r="U8175" s="22" t="str">
        <f>IF(OR(H8175="",M8175=""),"",IF(COUNTIFS($B$6:B8175,B8175,$C$6:C8175,C8175,$M$6:M8175,M8175)=1,1,0))</f>
        <v/>
      </c>
    </row>
    <row r="8176" spans="1:21" x14ac:dyDescent="0.25">
      <c r="A8176" s="22" t="str">
        <f>IF(H8176="","",COUNTA($H$6:H8176))</f>
        <v/>
      </c>
      <c r="B8176" s="23"/>
      <c r="C8176" s="24"/>
      <c r="D8176" s="24"/>
      <c r="E8176" s="24"/>
      <c r="F8176" s="24"/>
      <c r="G8176" s="24"/>
      <c r="H8176" s="25"/>
      <c r="I8176" s="24"/>
      <c r="J8176" s="26"/>
      <c r="K8176" s="27"/>
      <c r="L8176" s="24"/>
      <c r="M8176" s="24"/>
      <c r="N8176" s="26"/>
      <c r="O8176" s="24"/>
      <c r="P8176" s="28"/>
      <c r="Q8176" s="24"/>
      <c r="R8176" s="24"/>
      <c r="S8176" s="24"/>
      <c r="T8176" s="29" t="str">
        <f>IF(H8176="","",IF(LEN(H8176)&lt;&gt;14,"ПИНФЛ 14 хонали эмас",IF(B8176="","Вилоят танланмаган",IF(C8176="","Туман танланмаган",IF(COUNTIFS(Рўйхатлар!$H$2:$H$209,B8176,Рўйхатлар!$I$2:$I$209,C8176)=0,"Туман вилоятга мос эмас",IF(J8176="","Хатлов тоифаси танланмаган",IF(K8176="","Сана кўрсатилмаган",IF(COUNTIF($H$6:$H$10005,H8176)&gt;1,"Такрорий ПИНФЛ",IF(OR(L8176="",M8176="",N8176="",O8176="",P8176=""),"Корхона, СТИР, соҳа, лавозим ёки ойлик кўрсатилмаган","✓")))))))))</f>
        <v/>
      </c>
      <c r="U8176" s="22" t="str">
        <f>IF(OR(H8176="",M8176=""),"",IF(COUNTIFS($B$6:B8176,B8176,$C$6:C8176,C8176,$M$6:M8176,M8176)=1,1,0))</f>
        <v/>
      </c>
    </row>
    <row r="8177" spans="1:21" x14ac:dyDescent="0.25">
      <c r="A8177" s="22" t="str">
        <f>IF(H8177="","",COUNTA($H$6:H8177))</f>
        <v/>
      </c>
      <c r="B8177" s="23"/>
      <c r="C8177" s="24"/>
      <c r="D8177" s="24"/>
      <c r="E8177" s="24"/>
      <c r="F8177" s="24"/>
      <c r="G8177" s="24"/>
      <c r="H8177" s="25"/>
      <c r="I8177" s="24"/>
      <c r="J8177" s="26"/>
      <c r="K8177" s="27"/>
      <c r="L8177" s="24"/>
      <c r="M8177" s="24"/>
      <c r="N8177" s="26"/>
      <c r="O8177" s="24"/>
      <c r="P8177" s="28"/>
      <c r="Q8177" s="24"/>
      <c r="R8177" s="24"/>
      <c r="S8177" s="24"/>
      <c r="T8177" s="29" t="str">
        <f>IF(H8177="","",IF(LEN(H8177)&lt;&gt;14,"ПИНФЛ 14 хонали эмас",IF(B8177="","Вилоят танланмаган",IF(C8177="","Туман танланмаган",IF(COUNTIFS(Рўйхатлар!$H$2:$H$209,B8177,Рўйхатлар!$I$2:$I$209,C8177)=0,"Туман вилоятга мос эмас",IF(J8177="","Хатлов тоифаси танланмаган",IF(K8177="","Сана кўрсатилмаган",IF(COUNTIF($H$6:$H$10005,H8177)&gt;1,"Такрорий ПИНФЛ",IF(OR(L8177="",M8177="",N8177="",O8177="",P8177=""),"Корхона, СТИР, соҳа, лавозим ёки ойлик кўрсатилмаган","✓")))))))))</f>
        <v/>
      </c>
      <c r="U8177" s="22" t="str">
        <f>IF(OR(H8177="",M8177=""),"",IF(COUNTIFS($B$6:B8177,B8177,$C$6:C8177,C8177,$M$6:M8177,M8177)=1,1,0))</f>
        <v/>
      </c>
    </row>
    <row r="8178" spans="1:21" x14ac:dyDescent="0.25">
      <c r="A8178" s="22" t="str">
        <f>IF(H8178="","",COUNTA($H$6:H8178))</f>
        <v/>
      </c>
      <c r="B8178" s="23"/>
      <c r="C8178" s="24"/>
      <c r="D8178" s="24"/>
      <c r="E8178" s="24"/>
      <c r="F8178" s="24"/>
      <c r="G8178" s="24"/>
      <c r="H8178" s="25"/>
      <c r="I8178" s="24"/>
      <c r="J8178" s="26"/>
      <c r="K8178" s="27"/>
      <c r="L8178" s="24"/>
      <c r="M8178" s="24"/>
      <c r="N8178" s="26"/>
      <c r="O8178" s="24"/>
      <c r="P8178" s="28"/>
      <c r="Q8178" s="24"/>
      <c r="R8178" s="24"/>
      <c r="S8178" s="24"/>
      <c r="T8178" s="29" t="str">
        <f>IF(H8178="","",IF(LEN(H8178)&lt;&gt;14,"ПИНФЛ 14 хонали эмас",IF(B8178="","Вилоят танланмаган",IF(C8178="","Туман танланмаган",IF(COUNTIFS(Рўйхатлар!$H$2:$H$209,B8178,Рўйхатлар!$I$2:$I$209,C8178)=0,"Туман вилоятга мос эмас",IF(J8178="","Хатлов тоифаси танланмаган",IF(K8178="","Сана кўрсатилмаган",IF(COUNTIF($H$6:$H$10005,H8178)&gt;1,"Такрорий ПИНФЛ",IF(OR(L8178="",M8178="",N8178="",O8178="",P8178=""),"Корхона, СТИР, соҳа, лавозим ёки ойлик кўрсатилмаган","✓")))))))))</f>
        <v/>
      </c>
      <c r="U8178" s="22" t="str">
        <f>IF(OR(H8178="",M8178=""),"",IF(COUNTIFS($B$6:B8178,B8178,$C$6:C8178,C8178,$M$6:M8178,M8178)=1,1,0))</f>
        <v/>
      </c>
    </row>
    <row r="8179" spans="1:21" x14ac:dyDescent="0.25">
      <c r="A8179" s="22" t="str">
        <f>IF(H8179="","",COUNTA($H$6:H8179))</f>
        <v/>
      </c>
      <c r="B8179" s="23"/>
      <c r="C8179" s="24"/>
      <c r="D8179" s="24"/>
      <c r="E8179" s="24"/>
      <c r="F8179" s="24"/>
      <c r="G8179" s="24"/>
      <c r="H8179" s="25"/>
      <c r="I8179" s="24"/>
      <c r="J8179" s="26"/>
      <c r="K8179" s="27"/>
      <c r="L8179" s="24"/>
      <c r="M8179" s="24"/>
      <c r="N8179" s="26"/>
      <c r="O8179" s="24"/>
      <c r="P8179" s="28"/>
      <c r="Q8179" s="24"/>
      <c r="R8179" s="24"/>
      <c r="S8179" s="24"/>
      <c r="T8179" s="29" t="str">
        <f>IF(H8179="","",IF(LEN(H8179)&lt;&gt;14,"ПИНФЛ 14 хонали эмас",IF(B8179="","Вилоят танланмаган",IF(C8179="","Туман танланмаган",IF(COUNTIFS(Рўйхатлар!$H$2:$H$209,B8179,Рўйхатлар!$I$2:$I$209,C8179)=0,"Туман вилоятга мос эмас",IF(J8179="","Хатлов тоифаси танланмаган",IF(K8179="","Сана кўрсатилмаган",IF(COUNTIF($H$6:$H$10005,H8179)&gt;1,"Такрорий ПИНФЛ",IF(OR(L8179="",M8179="",N8179="",O8179="",P8179=""),"Корхона, СТИР, соҳа, лавозим ёки ойлик кўрсатилмаган","✓")))))))))</f>
        <v/>
      </c>
      <c r="U8179" s="22" t="str">
        <f>IF(OR(H8179="",M8179=""),"",IF(COUNTIFS($B$6:B8179,B8179,$C$6:C8179,C8179,$M$6:M8179,M8179)=1,1,0))</f>
        <v/>
      </c>
    </row>
    <row r="8180" spans="1:21" x14ac:dyDescent="0.25">
      <c r="A8180" s="22" t="str">
        <f>IF(H8180="","",COUNTA($H$6:H8180))</f>
        <v/>
      </c>
      <c r="B8180" s="23"/>
      <c r="C8180" s="24"/>
      <c r="D8180" s="24"/>
      <c r="E8180" s="24"/>
      <c r="F8180" s="24"/>
      <c r="G8180" s="24"/>
      <c r="H8180" s="25"/>
      <c r="I8180" s="24"/>
      <c r="J8180" s="26"/>
      <c r="K8180" s="27"/>
      <c r="L8180" s="24"/>
      <c r="M8180" s="24"/>
      <c r="N8180" s="26"/>
      <c r="O8180" s="24"/>
      <c r="P8180" s="28"/>
      <c r="Q8180" s="24"/>
      <c r="R8180" s="24"/>
      <c r="S8180" s="24"/>
      <c r="T8180" s="29" t="str">
        <f>IF(H8180="","",IF(LEN(H8180)&lt;&gt;14,"ПИНФЛ 14 хонали эмас",IF(B8180="","Вилоят танланмаган",IF(C8180="","Туман танланмаган",IF(COUNTIFS(Рўйхатлар!$H$2:$H$209,B8180,Рўйхатлар!$I$2:$I$209,C8180)=0,"Туман вилоятга мос эмас",IF(J8180="","Хатлов тоифаси танланмаган",IF(K8180="","Сана кўрсатилмаган",IF(COUNTIF($H$6:$H$10005,H8180)&gt;1,"Такрорий ПИНФЛ",IF(OR(L8180="",M8180="",N8180="",O8180="",P8180=""),"Корхона, СТИР, соҳа, лавозим ёки ойлик кўрсатилмаган","✓")))))))))</f>
        <v/>
      </c>
      <c r="U8180" s="22" t="str">
        <f>IF(OR(H8180="",M8180=""),"",IF(COUNTIFS($B$6:B8180,B8180,$C$6:C8180,C8180,$M$6:M8180,M8180)=1,1,0))</f>
        <v/>
      </c>
    </row>
    <row r="8181" spans="1:21" x14ac:dyDescent="0.25">
      <c r="A8181" s="22" t="str">
        <f>IF(H8181="","",COUNTA($H$6:H8181))</f>
        <v/>
      </c>
      <c r="B8181" s="23"/>
      <c r="C8181" s="24"/>
      <c r="D8181" s="24"/>
      <c r="E8181" s="24"/>
      <c r="F8181" s="24"/>
      <c r="G8181" s="24"/>
      <c r="H8181" s="25"/>
      <c r="I8181" s="24"/>
      <c r="J8181" s="26"/>
      <c r="K8181" s="27"/>
      <c r="L8181" s="24"/>
      <c r="M8181" s="24"/>
      <c r="N8181" s="26"/>
      <c r="O8181" s="24"/>
      <c r="P8181" s="28"/>
      <c r="Q8181" s="24"/>
      <c r="R8181" s="24"/>
      <c r="S8181" s="24"/>
      <c r="T8181" s="29" t="str">
        <f>IF(H8181="","",IF(LEN(H8181)&lt;&gt;14,"ПИНФЛ 14 хонали эмас",IF(B8181="","Вилоят танланмаган",IF(C8181="","Туман танланмаган",IF(COUNTIFS(Рўйхатлар!$H$2:$H$209,B8181,Рўйхатлар!$I$2:$I$209,C8181)=0,"Туман вилоятга мос эмас",IF(J8181="","Хатлов тоифаси танланмаган",IF(K8181="","Сана кўрсатилмаган",IF(COUNTIF($H$6:$H$10005,H8181)&gt;1,"Такрорий ПИНФЛ",IF(OR(L8181="",M8181="",N8181="",O8181="",P8181=""),"Корхона, СТИР, соҳа, лавозим ёки ойлик кўрсатилмаган","✓")))))))))</f>
        <v/>
      </c>
      <c r="U8181" s="22" t="str">
        <f>IF(OR(H8181="",M8181=""),"",IF(COUNTIFS($B$6:B8181,B8181,$C$6:C8181,C8181,$M$6:M8181,M8181)=1,1,0))</f>
        <v/>
      </c>
    </row>
    <row r="8182" spans="1:21" x14ac:dyDescent="0.25">
      <c r="A8182" s="22" t="str">
        <f>IF(H8182="","",COUNTA($H$6:H8182))</f>
        <v/>
      </c>
      <c r="B8182" s="23"/>
      <c r="C8182" s="24"/>
      <c r="D8182" s="24"/>
      <c r="E8182" s="24"/>
      <c r="F8182" s="24"/>
      <c r="G8182" s="24"/>
      <c r="H8182" s="25"/>
      <c r="I8182" s="24"/>
      <c r="J8182" s="26"/>
      <c r="K8182" s="27"/>
      <c r="L8182" s="24"/>
      <c r="M8182" s="24"/>
      <c r="N8182" s="26"/>
      <c r="O8182" s="24"/>
      <c r="P8182" s="28"/>
      <c r="Q8182" s="24"/>
      <c r="R8182" s="24"/>
      <c r="S8182" s="24"/>
      <c r="T8182" s="29" t="str">
        <f>IF(H8182="","",IF(LEN(H8182)&lt;&gt;14,"ПИНФЛ 14 хонали эмас",IF(B8182="","Вилоят танланмаган",IF(C8182="","Туман танланмаган",IF(COUNTIFS(Рўйхатлар!$H$2:$H$209,B8182,Рўйхатлар!$I$2:$I$209,C8182)=0,"Туман вилоятга мос эмас",IF(J8182="","Хатлов тоифаси танланмаган",IF(K8182="","Сана кўрсатилмаган",IF(COUNTIF($H$6:$H$10005,H8182)&gt;1,"Такрорий ПИНФЛ",IF(OR(L8182="",M8182="",N8182="",O8182="",P8182=""),"Корхона, СТИР, соҳа, лавозим ёки ойлик кўрсатилмаган","✓")))))))))</f>
        <v/>
      </c>
      <c r="U8182" s="22" t="str">
        <f>IF(OR(H8182="",M8182=""),"",IF(COUNTIFS($B$6:B8182,B8182,$C$6:C8182,C8182,$M$6:M8182,M8182)=1,1,0))</f>
        <v/>
      </c>
    </row>
    <row r="8183" spans="1:21" x14ac:dyDescent="0.25">
      <c r="A8183" s="22" t="str">
        <f>IF(H8183="","",COUNTA($H$6:H8183))</f>
        <v/>
      </c>
      <c r="B8183" s="23"/>
      <c r="C8183" s="24"/>
      <c r="D8183" s="24"/>
      <c r="E8183" s="24"/>
      <c r="F8183" s="24"/>
      <c r="G8183" s="24"/>
      <c r="H8183" s="25"/>
      <c r="I8183" s="24"/>
      <c r="J8183" s="26"/>
      <c r="K8183" s="27"/>
      <c r="L8183" s="24"/>
      <c r="M8183" s="24"/>
      <c r="N8183" s="26"/>
      <c r="O8183" s="24"/>
      <c r="P8183" s="28"/>
      <c r="Q8183" s="24"/>
      <c r="R8183" s="24"/>
      <c r="S8183" s="24"/>
      <c r="T8183" s="29" t="str">
        <f>IF(H8183="","",IF(LEN(H8183)&lt;&gt;14,"ПИНФЛ 14 хонали эмас",IF(B8183="","Вилоят танланмаган",IF(C8183="","Туман танланмаган",IF(COUNTIFS(Рўйхатлар!$H$2:$H$209,B8183,Рўйхатлар!$I$2:$I$209,C8183)=0,"Туман вилоятга мос эмас",IF(J8183="","Хатлов тоифаси танланмаган",IF(K8183="","Сана кўрсатилмаган",IF(COUNTIF($H$6:$H$10005,H8183)&gt;1,"Такрорий ПИНФЛ",IF(OR(L8183="",M8183="",N8183="",O8183="",P8183=""),"Корхона, СТИР, соҳа, лавозим ёки ойлик кўрсатилмаган","✓")))))))))</f>
        <v/>
      </c>
      <c r="U8183" s="22" t="str">
        <f>IF(OR(H8183="",M8183=""),"",IF(COUNTIFS($B$6:B8183,B8183,$C$6:C8183,C8183,$M$6:M8183,M8183)=1,1,0))</f>
        <v/>
      </c>
    </row>
    <row r="8184" spans="1:21" x14ac:dyDescent="0.25">
      <c r="A8184" s="22" t="str">
        <f>IF(H8184="","",COUNTA($H$6:H8184))</f>
        <v/>
      </c>
      <c r="B8184" s="23"/>
      <c r="C8184" s="24"/>
      <c r="D8184" s="24"/>
      <c r="E8184" s="24"/>
      <c r="F8184" s="24"/>
      <c r="G8184" s="24"/>
      <c r="H8184" s="25"/>
      <c r="I8184" s="24"/>
      <c r="J8184" s="26"/>
      <c r="K8184" s="27"/>
      <c r="L8184" s="24"/>
      <c r="M8184" s="24"/>
      <c r="N8184" s="26"/>
      <c r="O8184" s="24"/>
      <c r="P8184" s="28"/>
      <c r="Q8184" s="24"/>
      <c r="R8184" s="24"/>
      <c r="S8184" s="24"/>
      <c r="T8184" s="29" t="str">
        <f>IF(H8184="","",IF(LEN(H8184)&lt;&gt;14,"ПИНФЛ 14 хонали эмас",IF(B8184="","Вилоят танланмаган",IF(C8184="","Туман танланмаган",IF(COUNTIFS(Рўйхатлар!$H$2:$H$209,B8184,Рўйхатлар!$I$2:$I$209,C8184)=0,"Туман вилоятга мос эмас",IF(J8184="","Хатлов тоифаси танланмаган",IF(K8184="","Сана кўрсатилмаган",IF(COUNTIF($H$6:$H$10005,H8184)&gt;1,"Такрорий ПИНФЛ",IF(OR(L8184="",M8184="",N8184="",O8184="",P8184=""),"Корхона, СТИР, соҳа, лавозим ёки ойлик кўрсатилмаган","✓")))))))))</f>
        <v/>
      </c>
      <c r="U8184" s="22" t="str">
        <f>IF(OR(H8184="",M8184=""),"",IF(COUNTIFS($B$6:B8184,B8184,$C$6:C8184,C8184,$M$6:M8184,M8184)=1,1,0))</f>
        <v/>
      </c>
    </row>
    <row r="8185" spans="1:21" x14ac:dyDescent="0.25">
      <c r="A8185" s="22" t="str">
        <f>IF(H8185="","",COUNTA($H$6:H8185))</f>
        <v/>
      </c>
      <c r="B8185" s="23"/>
      <c r="C8185" s="24"/>
      <c r="D8185" s="24"/>
      <c r="E8185" s="24"/>
      <c r="F8185" s="24"/>
      <c r="G8185" s="24"/>
      <c r="H8185" s="25"/>
      <c r="I8185" s="24"/>
      <c r="J8185" s="26"/>
      <c r="K8185" s="27"/>
      <c r="L8185" s="24"/>
      <c r="M8185" s="24"/>
      <c r="N8185" s="26"/>
      <c r="O8185" s="24"/>
      <c r="P8185" s="28"/>
      <c r="Q8185" s="24"/>
      <c r="R8185" s="24"/>
      <c r="S8185" s="24"/>
      <c r="T8185" s="29" t="str">
        <f>IF(H8185="","",IF(LEN(H8185)&lt;&gt;14,"ПИНФЛ 14 хонали эмас",IF(B8185="","Вилоят танланмаган",IF(C8185="","Туман танланмаган",IF(COUNTIFS(Рўйхатлар!$H$2:$H$209,B8185,Рўйхатлар!$I$2:$I$209,C8185)=0,"Туман вилоятга мос эмас",IF(J8185="","Хатлов тоифаси танланмаган",IF(K8185="","Сана кўрсатилмаган",IF(COUNTIF($H$6:$H$10005,H8185)&gt;1,"Такрорий ПИНФЛ",IF(OR(L8185="",M8185="",N8185="",O8185="",P8185=""),"Корхона, СТИР, соҳа, лавозим ёки ойлик кўрсатилмаган","✓")))))))))</f>
        <v/>
      </c>
      <c r="U8185" s="22" t="str">
        <f>IF(OR(H8185="",M8185=""),"",IF(COUNTIFS($B$6:B8185,B8185,$C$6:C8185,C8185,$M$6:M8185,M8185)=1,1,0))</f>
        <v/>
      </c>
    </row>
    <row r="8186" spans="1:21" x14ac:dyDescent="0.25">
      <c r="A8186" s="22" t="str">
        <f>IF(H8186="","",COUNTA($H$6:H8186))</f>
        <v/>
      </c>
      <c r="B8186" s="23"/>
      <c r="C8186" s="24"/>
      <c r="D8186" s="24"/>
      <c r="E8186" s="24"/>
      <c r="F8186" s="24"/>
      <c r="G8186" s="24"/>
      <c r="H8186" s="25"/>
      <c r="I8186" s="24"/>
      <c r="J8186" s="26"/>
      <c r="K8186" s="27"/>
      <c r="L8186" s="24"/>
      <c r="M8186" s="24"/>
      <c r="N8186" s="26"/>
      <c r="O8186" s="24"/>
      <c r="P8186" s="28"/>
      <c r="Q8186" s="24"/>
      <c r="R8186" s="24"/>
      <c r="S8186" s="24"/>
      <c r="T8186" s="29" t="str">
        <f>IF(H8186="","",IF(LEN(H8186)&lt;&gt;14,"ПИНФЛ 14 хонали эмас",IF(B8186="","Вилоят танланмаган",IF(C8186="","Туман танланмаган",IF(COUNTIFS(Рўйхатлар!$H$2:$H$209,B8186,Рўйхатлар!$I$2:$I$209,C8186)=0,"Туман вилоятга мос эмас",IF(J8186="","Хатлов тоифаси танланмаган",IF(K8186="","Сана кўрсатилмаган",IF(COUNTIF($H$6:$H$10005,H8186)&gt;1,"Такрорий ПИНФЛ",IF(OR(L8186="",M8186="",N8186="",O8186="",P8186=""),"Корхона, СТИР, соҳа, лавозим ёки ойлик кўрсатилмаган","✓")))))))))</f>
        <v/>
      </c>
      <c r="U8186" s="22" t="str">
        <f>IF(OR(H8186="",M8186=""),"",IF(COUNTIFS($B$6:B8186,B8186,$C$6:C8186,C8186,$M$6:M8186,M8186)=1,1,0))</f>
        <v/>
      </c>
    </row>
    <row r="8187" spans="1:21" x14ac:dyDescent="0.25">
      <c r="A8187" s="22" t="str">
        <f>IF(H8187="","",COUNTA($H$6:H8187))</f>
        <v/>
      </c>
      <c r="B8187" s="23"/>
      <c r="C8187" s="24"/>
      <c r="D8187" s="24"/>
      <c r="E8187" s="24"/>
      <c r="F8187" s="24"/>
      <c r="G8187" s="24"/>
      <c r="H8187" s="25"/>
      <c r="I8187" s="24"/>
      <c r="J8187" s="26"/>
      <c r="K8187" s="27"/>
      <c r="L8187" s="24"/>
      <c r="M8187" s="24"/>
      <c r="N8187" s="26"/>
      <c r="O8187" s="24"/>
      <c r="P8187" s="28"/>
      <c r="Q8187" s="24"/>
      <c r="R8187" s="24"/>
      <c r="S8187" s="24"/>
      <c r="T8187" s="29" t="str">
        <f>IF(H8187="","",IF(LEN(H8187)&lt;&gt;14,"ПИНФЛ 14 хонали эмас",IF(B8187="","Вилоят танланмаган",IF(C8187="","Туман танланмаган",IF(COUNTIFS(Рўйхатлар!$H$2:$H$209,B8187,Рўйхатлар!$I$2:$I$209,C8187)=0,"Туман вилоятга мос эмас",IF(J8187="","Хатлов тоифаси танланмаган",IF(K8187="","Сана кўрсатилмаган",IF(COUNTIF($H$6:$H$10005,H8187)&gt;1,"Такрорий ПИНФЛ",IF(OR(L8187="",M8187="",N8187="",O8187="",P8187=""),"Корхона, СТИР, соҳа, лавозим ёки ойлик кўрсатилмаган","✓")))))))))</f>
        <v/>
      </c>
      <c r="U8187" s="22" t="str">
        <f>IF(OR(H8187="",M8187=""),"",IF(COUNTIFS($B$6:B8187,B8187,$C$6:C8187,C8187,$M$6:M8187,M8187)=1,1,0))</f>
        <v/>
      </c>
    </row>
    <row r="8188" spans="1:21" x14ac:dyDescent="0.25">
      <c r="A8188" s="22" t="str">
        <f>IF(H8188="","",COUNTA($H$6:H8188))</f>
        <v/>
      </c>
      <c r="B8188" s="23"/>
      <c r="C8188" s="24"/>
      <c r="D8188" s="24"/>
      <c r="E8188" s="24"/>
      <c r="F8188" s="24"/>
      <c r="G8188" s="24"/>
      <c r="H8188" s="25"/>
      <c r="I8188" s="24"/>
      <c r="J8188" s="26"/>
      <c r="K8188" s="27"/>
      <c r="L8188" s="24"/>
      <c r="M8188" s="24"/>
      <c r="N8188" s="26"/>
      <c r="O8188" s="24"/>
      <c r="P8188" s="28"/>
      <c r="Q8188" s="24"/>
      <c r="R8188" s="24"/>
      <c r="S8188" s="24"/>
      <c r="T8188" s="29" t="str">
        <f>IF(H8188="","",IF(LEN(H8188)&lt;&gt;14,"ПИНФЛ 14 хонали эмас",IF(B8188="","Вилоят танланмаган",IF(C8188="","Туман танланмаган",IF(COUNTIFS(Рўйхатлар!$H$2:$H$209,B8188,Рўйхатлар!$I$2:$I$209,C8188)=0,"Туман вилоятга мос эмас",IF(J8188="","Хатлов тоифаси танланмаган",IF(K8188="","Сана кўрсатилмаган",IF(COUNTIF($H$6:$H$10005,H8188)&gt;1,"Такрорий ПИНФЛ",IF(OR(L8188="",M8188="",N8188="",O8188="",P8188=""),"Корхона, СТИР, соҳа, лавозим ёки ойлик кўрсатилмаган","✓")))))))))</f>
        <v/>
      </c>
      <c r="U8188" s="22" t="str">
        <f>IF(OR(H8188="",M8188=""),"",IF(COUNTIFS($B$6:B8188,B8188,$C$6:C8188,C8188,$M$6:M8188,M8188)=1,1,0))</f>
        <v/>
      </c>
    </row>
    <row r="8189" spans="1:21" x14ac:dyDescent="0.25">
      <c r="A8189" s="22" t="str">
        <f>IF(H8189="","",COUNTA($H$6:H8189))</f>
        <v/>
      </c>
      <c r="B8189" s="23"/>
      <c r="C8189" s="24"/>
      <c r="D8189" s="24"/>
      <c r="E8189" s="24"/>
      <c r="F8189" s="24"/>
      <c r="G8189" s="24"/>
      <c r="H8189" s="25"/>
      <c r="I8189" s="24"/>
      <c r="J8189" s="26"/>
      <c r="K8189" s="27"/>
      <c r="L8189" s="24"/>
      <c r="M8189" s="24"/>
      <c r="N8189" s="26"/>
      <c r="O8189" s="24"/>
      <c r="P8189" s="28"/>
      <c r="Q8189" s="24"/>
      <c r="R8189" s="24"/>
      <c r="S8189" s="24"/>
      <c r="T8189" s="29" t="str">
        <f>IF(H8189="","",IF(LEN(H8189)&lt;&gt;14,"ПИНФЛ 14 хонали эмас",IF(B8189="","Вилоят танланмаган",IF(C8189="","Туман танланмаган",IF(COUNTIFS(Рўйхатлар!$H$2:$H$209,B8189,Рўйхатлар!$I$2:$I$209,C8189)=0,"Туман вилоятга мос эмас",IF(J8189="","Хатлов тоифаси танланмаган",IF(K8189="","Сана кўрсатилмаган",IF(COUNTIF($H$6:$H$10005,H8189)&gt;1,"Такрорий ПИНФЛ",IF(OR(L8189="",M8189="",N8189="",O8189="",P8189=""),"Корхона, СТИР, соҳа, лавозим ёки ойлик кўрсатилмаган","✓")))))))))</f>
        <v/>
      </c>
      <c r="U8189" s="22" t="str">
        <f>IF(OR(H8189="",M8189=""),"",IF(COUNTIFS($B$6:B8189,B8189,$C$6:C8189,C8189,$M$6:M8189,M8189)=1,1,0))</f>
        <v/>
      </c>
    </row>
    <row r="8190" spans="1:21" x14ac:dyDescent="0.25">
      <c r="A8190" s="22" t="str">
        <f>IF(H8190="","",COUNTA($H$6:H8190))</f>
        <v/>
      </c>
      <c r="B8190" s="23"/>
      <c r="C8190" s="24"/>
      <c r="D8190" s="24"/>
      <c r="E8190" s="24"/>
      <c r="F8190" s="24"/>
      <c r="G8190" s="24"/>
      <c r="H8190" s="25"/>
      <c r="I8190" s="24"/>
      <c r="J8190" s="26"/>
      <c r="K8190" s="27"/>
      <c r="L8190" s="24"/>
      <c r="M8190" s="24"/>
      <c r="N8190" s="26"/>
      <c r="O8190" s="24"/>
      <c r="P8190" s="28"/>
      <c r="Q8190" s="24"/>
      <c r="R8190" s="24"/>
      <c r="S8190" s="24"/>
      <c r="T8190" s="29" t="str">
        <f>IF(H8190="","",IF(LEN(H8190)&lt;&gt;14,"ПИНФЛ 14 хонали эмас",IF(B8190="","Вилоят танланмаган",IF(C8190="","Туман танланмаган",IF(COUNTIFS(Рўйхатлар!$H$2:$H$209,B8190,Рўйхатлар!$I$2:$I$209,C8190)=0,"Туман вилоятга мос эмас",IF(J8190="","Хатлов тоифаси танланмаган",IF(K8190="","Сана кўрсатилмаган",IF(COUNTIF($H$6:$H$10005,H8190)&gt;1,"Такрорий ПИНФЛ",IF(OR(L8190="",M8190="",N8190="",O8190="",P8190=""),"Корхона, СТИР, соҳа, лавозим ёки ойлик кўрсатилмаган","✓")))))))))</f>
        <v/>
      </c>
      <c r="U8190" s="22" t="str">
        <f>IF(OR(H8190="",M8190=""),"",IF(COUNTIFS($B$6:B8190,B8190,$C$6:C8190,C8190,$M$6:M8190,M8190)=1,1,0))</f>
        <v/>
      </c>
    </row>
    <row r="8191" spans="1:21" x14ac:dyDescent="0.25">
      <c r="A8191" s="22" t="str">
        <f>IF(H8191="","",COUNTA($H$6:H8191))</f>
        <v/>
      </c>
      <c r="B8191" s="23"/>
      <c r="C8191" s="24"/>
      <c r="D8191" s="24"/>
      <c r="E8191" s="24"/>
      <c r="F8191" s="24"/>
      <c r="G8191" s="24"/>
      <c r="H8191" s="25"/>
      <c r="I8191" s="24"/>
      <c r="J8191" s="26"/>
      <c r="K8191" s="27"/>
      <c r="L8191" s="24"/>
      <c r="M8191" s="24"/>
      <c r="N8191" s="26"/>
      <c r="O8191" s="24"/>
      <c r="P8191" s="28"/>
      <c r="Q8191" s="24"/>
      <c r="R8191" s="24"/>
      <c r="S8191" s="24"/>
      <c r="T8191" s="29" t="str">
        <f>IF(H8191="","",IF(LEN(H8191)&lt;&gt;14,"ПИНФЛ 14 хонали эмас",IF(B8191="","Вилоят танланмаган",IF(C8191="","Туман танланмаган",IF(COUNTIFS(Рўйхатлар!$H$2:$H$209,B8191,Рўйхатлар!$I$2:$I$209,C8191)=0,"Туман вилоятга мос эмас",IF(J8191="","Хатлов тоифаси танланмаган",IF(K8191="","Сана кўрсатилмаган",IF(COUNTIF($H$6:$H$10005,H8191)&gt;1,"Такрорий ПИНФЛ",IF(OR(L8191="",M8191="",N8191="",O8191="",P8191=""),"Корхона, СТИР, соҳа, лавозим ёки ойлик кўрсатилмаган","✓")))))))))</f>
        <v/>
      </c>
      <c r="U8191" s="22" t="str">
        <f>IF(OR(H8191="",M8191=""),"",IF(COUNTIFS($B$6:B8191,B8191,$C$6:C8191,C8191,$M$6:M8191,M8191)=1,1,0))</f>
        <v/>
      </c>
    </row>
    <row r="8192" spans="1:21" x14ac:dyDescent="0.25">
      <c r="A8192" s="22" t="str">
        <f>IF(H8192="","",COUNTA($H$6:H8192))</f>
        <v/>
      </c>
      <c r="B8192" s="23"/>
      <c r="C8192" s="24"/>
      <c r="D8192" s="24"/>
      <c r="E8192" s="24"/>
      <c r="F8192" s="24"/>
      <c r="G8192" s="24"/>
      <c r="H8192" s="25"/>
      <c r="I8192" s="24"/>
      <c r="J8192" s="26"/>
      <c r="K8192" s="27"/>
      <c r="L8192" s="24"/>
      <c r="M8192" s="24"/>
      <c r="N8192" s="26"/>
      <c r="O8192" s="24"/>
      <c r="P8192" s="28"/>
      <c r="Q8192" s="24"/>
      <c r="R8192" s="24"/>
      <c r="S8192" s="24"/>
      <c r="T8192" s="29" t="str">
        <f>IF(H8192="","",IF(LEN(H8192)&lt;&gt;14,"ПИНФЛ 14 хонали эмас",IF(B8192="","Вилоят танланмаган",IF(C8192="","Туман танланмаган",IF(COUNTIFS(Рўйхатлар!$H$2:$H$209,B8192,Рўйхатлар!$I$2:$I$209,C8192)=0,"Туман вилоятга мос эмас",IF(J8192="","Хатлов тоифаси танланмаган",IF(K8192="","Сана кўрсатилмаган",IF(COUNTIF($H$6:$H$10005,H8192)&gt;1,"Такрорий ПИНФЛ",IF(OR(L8192="",M8192="",N8192="",O8192="",P8192=""),"Корхона, СТИР, соҳа, лавозим ёки ойлик кўрсатилмаган","✓")))))))))</f>
        <v/>
      </c>
      <c r="U8192" s="22" t="str">
        <f>IF(OR(H8192="",M8192=""),"",IF(COUNTIFS($B$6:B8192,B8192,$C$6:C8192,C8192,$M$6:M8192,M8192)=1,1,0))</f>
        <v/>
      </c>
    </row>
    <row r="8193" spans="1:21" x14ac:dyDescent="0.25">
      <c r="A8193" s="22" t="str">
        <f>IF(H8193="","",COUNTA($H$6:H8193))</f>
        <v/>
      </c>
      <c r="B8193" s="23"/>
      <c r="C8193" s="24"/>
      <c r="D8193" s="24"/>
      <c r="E8193" s="24"/>
      <c r="F8193" s="24"/>
      <c r="G8193" s="24"/>
      <c r="H8193" s="25"/>
      <c r="I8193" s="24"/>
      <c r="J8193" s="26"/>
      <c r="K8193" s="27"/>
      <c r="L8193" s="24"/>
      <c r="M8193" s="24"/>
      <c r="N8193" s="26"/>
      <c r="O8193" s="24"/>
      <c r="P8193" s="28"/>
      <c r="Q8193" s="24"/>
      <c r="R8193" s="24"/>
      <c r="S8193" s="24"/>
      <c r="T8193" s="29" t="str">
        <f>IF(H8193="","",IF(LEN(H8193)&lt;&gt;14,"ПИНФЛ 14 хонали эмас",IF(B8193="","Вилоят танланмаган",IF(C8193="","Туман танланмаган",IF(COUNTIFS(Рўйхатлар!$H$2:$H$209,B8193,Рўйхатлар!$I$2:$I$209,C8193)=0,"Туман вилоятга мос эмас",IF(J8193="","Хатлов тоифаси танланмаган",IF(K8193="","Сана кўрсатилмаган",IF(COUNTIF($H$6:$H$10005,H8193)&gt;1,"Такрорий ПИНФЛ",IF(OR(L8193="",M8193="",N8193="",O8193="",P8193=""),"Корхона, СТИР, соҳа, лавозим ёки ойлик кўрсатилмаган","✓")))))))))</f>
        <v/>
      </c>
      <c r="U8193" s="22" t="str">
        <f>IF(OR(H8193="",M8193=""),"",IF(COUNTIFS($B$6:B8193,B8193,$C$6:C8193,C8193,$M$6:M8193,M8193)=1,1,0))</f>
        <v/>
      </c>
    </row>
    <row r="8194" spans="1:21" x14ac:dyDescent="0.25">
      <c r="A8194" s="22" t="str">
        <f>IF(H8194="","",COUNTA($H$6:H8194))</f>
        <v/>
      </c>
      <c r="B8194" s="23"/>
      <c r="C8194" s="24"/>
      <c r="D8194" s="24"/>
      <c r="E8194" s="24"/>
      <c r="F8194" s="24"/>
      <c r="G8194" s="24"/>
      <c r="H8194" s="25"/>
      <c r="I8194" s="24"/>
      <c r="J8194" s="26"/>
      <c r="K8194" s="27"/>
      <c r="L8194" s="24"/>
      <c r="M8194" s="24"/>
      <c r="N8194" s="26"/>
      <c r="O8194" s="24"/>
      <c r="P8194" s="28"/>
      <c r="Q8194" s="24"/>
      <c r="R8194" s="24"/>
      <c r="S8194" s="24"/>
      <c r="T8194" s="29" t="str">
        <f>IF(H8194="","",IF(LEN(H8194)&lt;&gt;14,"ПИНФЛ 14 хонали эмас",IF(B8194="","Вилоят танланмаган",IF(C8194="","Туман танланмаган",IF(COUNTIFS(Рўйхатлар!$H$2:$H$209,B8194,Рўйхатлар!$I$2:$I$209,C8194)=0,"Туман вилоятга мос эмас",IF(J8194="","Хатлов тоифаси танланмаган",IF(K8194="","Сана кўрсатилмаган",IF(COUNTIF($H$6:$H$10005,H8194)&gt;1,"Такрорий ПИНФЛ",IF(OR(L8194="",M8194="",N8194="",O8194="",P8194=""),"Корхона, СТИР, соҳа, лавозим ёки ойлик кўрсатилмаган","✓")))))))))</f>
        <v/>
      </c>
      <c r="U8194" s="22" t="str">
        <f>IF(OR(H8194="",M8194=""),"",IF(COUNTIFS($B$6:B8194,B8194,$C$6:C8194,C8194,$M$6:M8194,M8194)=1,1,0))</f>
        <v/>
      </c>
    </row>
    <row r="8195" spans="1:21" x14ac:dyDescent="0.25">
      <c r="A8195" s="22" t="str">
        <f>IF(H8195="","",COUNTA($H$6:H8195))</f>
        <v/>
      </c>
      <c r="B8195" s="23"/>
      <c r="C8195" s="24"/>
      <c r="D8195" s="24"/>
      <c r="E8195" s="24"/>
      <c r="F8195" s="24"/>
      <c r="G8195" s="24"/>
      <c r="H8195" s="25"/>
      <c r="I8195" s="24"/>
      <c r="J8195" s="26"/>
      <c r="K8195" s="27"/>
      <c r="L8195" s="24"/>
      <c r="M8195" s="24"/>
      <c r="N8195" s="26"/>
      <c r="O8195" s="24"/>
      <c r="P8195" s="28"/>
      <c r="Q8195" s="24"/>
      <c r="R8195" s="24"/>
      <c r="S8195" s="24"/>
      <c r="T8195" s="29" t="str">
        <f>IF(H8195="","",IF(LEN(H8195)&lt;&gt;14,"ПИНФЛ 14 хонали эмас",IF(B8195="","Вилоят танланмаган",IF(C8195="","Туман танланмаган",IF(COUNTIFS(Рўйхатлар!$H$2:$H$209,B8195,Рўйхатлар!$I$2:$I$209,C8195)=0,"Туман вилоятга мос эмас",IF(J8195="","Хатлов тоифаси танланмаган",IF(K8195="","Сана кўрсатилмаган",IF(COUNTIF($H$6:$H$10005,H8195)&gt;1,"Такрорий ПИНФЛ",IF(OR(L8195="",M8195="",N8195="",O8195="",P8195=""),"Корхона, СТИР, соҳа, лавозим ёки ойлик кўрсатилмаган","✓")))))))))</f>
        <v/>
      </c>
      <c r="U8195" s="22" t="str">
        <f>IF(OR(H8195="",M8195=""),"",IF(COUNTIFS($B$6:B8195,B8195,$C$6:C8195,C8195,$M$6:M8195,M8195)=1,1,0))</f>
        <v/>
      </c>
    </row>
    <row r="8196" spans="1:21" x14ac:dyDescent="0.25">
      <c r="A8196" s="22" t="str">
        <f>IF(H8196="","",COUNTA($H$6:H8196))</f>
        <v/>
      </c>
      <c r="B8196" s="23"/>
      <c r="C8196" s="24"/>
      <c r="D8196" s="24"/>
      <c r="E8196" s="24"/>
      <c r="F8196" s="24"/>
      <c r="G8196" s="24"/>
      <c r="H8196" s="25"/>
      <c r="I8196" s="24"/>
      <c r="J8196" s="26"/>
      <c r="K8196" s="27"/>
      <c r="L8196" s="24"/>
      <c r="M8196" s="24"/>
      <c r="N8196" s="26"/>
      <c r="O8196" s="24"/>
      <c r="P8196" s="28"/>
      <c r="Q8196" s="24"/>
      <c r="R8196" s="24"/>
      <c r="S8196" s="24"/>
      <c r="T8196" s="29" t="str">
        <f>IF(H8196="","",IF(LEN(H8196)&lt;&gt;14,"ПИНФЛ 14 хонали эмас",IF(B8196="","Вилоят танланмаган",IF(C8196="","Туман танланмаган",IF(COUNTIFS(Рўйхатлар!$H$2:$H$209,B8196,Рўйхатлар!$I$2:$I$209,C8196)=0,"Туман вилоятга мос эмас",IF(J8196="","Хатлов тоифаси танланмаган",IF(K8196="","Сана кўрсатилмаган",IF(COUNTIF($H$6:$H$10005,H8196)&gt;1,"Такрорий ПИНФЛ",IF(OR(L8196="",M8196="",N8196="",O8196="",P8196=""),"Корхона, СТИР, соҳа, лавозим ёки ойлик кўрсатилмаган","✓")))))))))</f>
        <v/>
      </c>
      <c r="U8196" s="22" t="str">
        <f>IF(OR(H8196="",M8196=""),"",IF(COUNTIFS($B$6:B8196,B8196,$C$6:C8196,C8196,$M$6:M8196,M8196)=1,1,0))</f>
        <v/>
      </c>
    </row>
    <row r="8197" spans="1:21" x14ac:dyDescent="0.25">
      <c r="A8197" s="22" t="str">
        <f>IF(H8197="","",COUNTA($H$6:H8197))</f>
        <v/>
      </c>
      <c r="B8197" s="23"/>
      <c r="C8197" s="24"/>
      <c r="D8197" s="24"/>
      <c r="E8197" s="24"/>
      <c r="F8197" s="24"/>
      <c r="G8197" s="24"/>
      <c r="H8197" s="25"/>
      <c r="I8197" s="24"/>
      <c r="J8197" s="26"/>
      <c r="K8197" s="27"/>
      <c r="L8197" s="24"/>
      <c r="M8197" s="24"/>
      <c r="N8197" s="26"/>
      <c r="O8197" s="24"/>
      <c r="P8197" s="28"/>
      <c r="Q8197" s="24"/>
      <c r="R8197" s="24"/>
      <c r="S8197" s="24"/>
      <c r="T8197" s="29" t="str">
        <f>IF(H8197="","",IF(LEN(H8197)&lt;&gt;14,"ПИНФЛ 14 хонали эмас",IF(B8197="","Вилоят танланмаган",IF(C8197="","Туман танланмаган",IF(COUNTIFS(Рўйхатлар!$H$2:$H$209,B8197,Рўйхатлар!$I$2:$I$209,C8197)=0,"Туман вилоятга мос эмас",IF(J8197="","Хатлов тоифаси танланмаган",IF(K8197="","Сана кўрсатилмаган",IF(COUNTIF($H$6:$H$10005,H8197)&gt;1,"Такрорий ПИНФЛ",IF(OR(L8197="",M8197="",N8197="",O8197="",P8197=""),"Корхона, СТИР, соҳа, лавозим ёки ойлик кўрсатилмаган","✓")))))))))</f>
        <v/>
      </c>
      <c r="U8197" s="22" t="str">
        <f>IF(OR(H8197="",M8197=""),"",IF(COUNTIFS($B$6:B8197,B8197,$C$6:C8197,C8197,$M$6:M8197,M8197)=1,1,0))</f>
        <v/>
      </c>
    </row>
    <row r="8198" spans="1:21" x14ac:dyDescent="0.25">
      <c r="A8198" s="22" t="str">
        <f>IF(H8198="","",COUNTA($H$6:H8198))</f>
        <v/>
      </c>
      <c r="B8198" s="23"/>
      <c r="C8198" s="24"/>
      <c r="D8198" s="24"/>
      <c r="E8198" s="24"/>
      <c r="F8198" s="24"/>
      <c r="G8198" s="24"/>
      <c r="H8198" s="25"/>
      <c r="I8198" s="24"/>
      <c r="J8198" s="26"/>
      <c r="K8198" s="27"/>
      <c r="L8198" s="24"/>
      <c r="M8198" s="24"/>
      <c r="N8198" s="26"/>
      <c r="O8198" s="24"/>
      <c r="P8198" s="28"/>
      <c r="Q8198" s="24"/>
      <c r="R8198" s="24"/>
      <c r="S8198" s="24"/>
      <c r="T8198" s="29" t="str">
        <f>IF(H8198="","",IF(LEN(H8198)&lt;&gt;14,"ПИНФЛ 14 хонали эмас",IF(B8198="","Вилоят танланмаган",IF(C8198="","Туман танланмаган",IF(COUNTIFS(Рўйхатлар!$H$2:$H$209,B8198,Рўйхатлар!$I$2:$I$209,C8198)=0,"Туман вилоятга мос эмас",IF(J8198="","Хатлов тоифаси танланмаган",IF(K8198="","Сана кўрсатилмаган",IF(COUNTIF($H$6:$H$10005,H8198)&gt;1,"Такрорий ПИНФЛ",IF(OR(L8198="",M8198="",N8198="",O8198="",P8198=""),"Корхона, СТИР, соҳа, лавозим ёки ойлик кўрсатилмаган","✓")))))))))</f>
        <v/>
      </c>
      <c r="U8198" s="22" t="str">
        <f>IF(OR(H8198="",M8198=""),"",IF(COUNTIFS($B$6:B8198,B8198,$C$6:C8198,C8198,$M$6:M8198,M8198)=1,1,0))</f>
        <v/>
      </c>
    </row>
    <row r="8199" spans="1:21" x14ac:dyDescent="0.25">
      <c r="A8199" s="22" t="str">
        <f>IF(H8199="","",COUNTA($H$6:H8199))</f>
        <v/>
      </c>
      <c r="B8199" s="23"/>
      <c r="C8199" s="24"/>
      <c r="D8199" s="24"/>
      <c r="E8199" s="24"/>
      <c r="F8199" s="24"/>
      <c r="G8199" s="24"/>
      <c r="H8199" s="25"/>
      <c r="I8199" s="24"/>
      <c r="J8199" s="26"/>
      <c r="K8199" s="27"/>
      <c r="L8199" s="24"/>
      <c r="M8199" s="24"/>
      <c r="N8199" s="26"/>
      <c r="O8199" s="24"/>
      <c r="P8199" s="28"/>
      <c r="Q8199" s="24"/>
      <c r="R8199" s="24"/>
      <c r="S8199" s="24"/>
      <c r="T8199" s="29" t="str">
        <f>IF(H8199="","",IF(LEN(H8199)&lt;&gt;14,"ПИНФЛ 14 хонали эмас",IF(B8199="","Вилоят танланмаган",IF(C8199="","Туман танланмаган",IF(COUNTIFS(Рўйхатлар!$H$2:$H$209,B8199,Рўйхатлар!$I$2:$I$209,C8199)=0,"Туман вилоятга мос эмас",IF(J8199="","Хатлов тоифаси танланмаган",IF(K8199="","Сана кўрсатилмаган",IF(COUNTIF($H$6:$H$10005,H8199)&gt;1,"Такрорий ПИНФЛ",IF(OR(L8199="",M8199="",N8199="",O8199="",P8199=""),"Корхона, СТИР, соҳа, лавозим ёки ойлик кўрсатилмаган","✓")))))))))</f>
        <v/>
      </c>
      <c r="U8199" s="22" t="str">
        <f>IF(OR(H8199="",M8199=""),"",IF(COUNTIFS($B$6:B8199,B8199,$C$6:C8199,C8199,$M$6:M8199,M8199)=1,1,0))</f>
        <v/>
      </c>
    </row>
    <row r="8200" spans="1:21" x14ac:dyDescent="0.25">
      <c r="A8200" s="22" t="str">
        <f>IF(H8200="","",COUNTA($H$6:H8200))</f>
        <v/>
      </c>
      <c r="B8200" s="23"/>
      <c r="C8200" s="24"/>
      <c r="D8200" s="24"/>
      <c r="E8200" s="24"/>
      <c r="F8200" s="24"/>
      <c r="G8200" s="24"/>
      <c r="H8200" s="25"/>
      <c r="I8200" s="24"/>
      <c r="J8200" s="26"/>
      <c r="K8200" s="27"/>
      <c r="L8200" s="24"/>
      <c r="M8200" s="24"/>
      <c r="N8200" s="26"/>
      <c r="O8200" s="24"/>
      <c r="P8200" s="28"/>
      <c r="Q8200" s="24"/>
      <c r="R8200" s="24"/>
      <c r="S8200" s="24"/>
      <c r="T8200" s="29" t="str">
        <f>IF(H8200="","",IF(LEN(H8200)&lt;&gt;14,"ПИНФЛ 14 хонали эмас",IF(B8200="","Вилоят танланмаган",IF(C8200="","Туман танланмаган",IF(COUNTIFS(Рўйхатлар!$H$2:$H$209,B8200,Рўйхатлар!$I$2:$I$209,C8200)=0,"Туман вилоятга мос эмас",IF(J8200="","Хатлов тоифаси танланмаган",IF(K8200="","Сана кўрсатилмаган",IF(COUNTIF($H$6:$H$10005,H8200)&gt;1,"Такрорий ПИНФЛ",IF(OR(L8200="",M8200="",N8200="",O8200="",P8200=""),"Корхона, СТИР, соҳа, лавозим ёки ойлик кўрсатилмаган","✓")))))))))</f>
        <v/>
      </c>
      <c r="U8200" s="22" t="str">
        <f>IF(OR(H8200="",M8200=""),"",IF(COUNTIFS($B$6:B8200,B8200,$C$6:C8200,C8200,$M$6:M8200,M8200)=1,1,0))</f>
        <v/>
      </c>
    </row>
    <row r="8201" spans="1:21" x14ac:dyDescent="0.25">
      <c r="A8201" s="22" t="str">
        <f>IF(H8201="","",COUNTA($H$6:H8201))</f>
        <v/>
      </c>
      <c r="B8201" s="23"/>
      <c r="C8201" s="24"/>
      <c r="D8201" s="24"/>
      <c r="E8201" s="24"/>
      <c r="F8201" s="24"/>
      <c r="G8201" s="24"/>
      <c r="H8201" s="25"/>
      <c r="I8201" s="24"/>
      <c r="J8201" s="26"/>
      <c r="K8201" s="27"/>
      <c r="L8201" s="24"/>
      <c r="M8201" s="24"/>
      <c r="N8201" s="26"/>
      <c r="O8201" s="24"/>
      <c r="P8201" s="28"/>
      <c r="Q8201" s="24"/>
      <c r="R8201" s="24"/>
      <c r="S8201" s="24"/>
      <c r="T8201" s="29" t="str">
        <f>IF(H8201="","",IF(LEN(H8201)&lt;&gt;14,"ПИНФЛ 14 хонали эмас",IF(B8201="","Вилоят танланмаган",IF(C8201="","Туман танланмаган",IF(COUNTIFS(Рўйхатлар!$H$2:$H$209,B8201,Рўйхатлар!$I$2:$I$209,C8201)=0,"Туман вилоятга мос эмас",IF(J8201="","Хатлов тоифаси танланмаган",IF(K8201="","Сана кўрсатилмаган",IF(COUNTIF($H$6:$H$10005,H8201)&gt;1,"Такрорий ПИНФЛ",IF(OR(L8201="",M8201="",N8201="",O8201="",P8201=""),"Корхона, СТИР, соҳа, лавозим ёки ойлик кўрсатилмаган","✓")))))))))</f>
        <v/>
      </c>
      <c r="U8201" s="22" t="str">
        <f>IF(OR(H8201="",M8201=""),"",IF(COUNTIFS($B$6:B8201,B8201,$C$6:C8201,C8201,$M$6:M8201,M8201)=1,1,0))</f>
        <v/>
      </c>
    </row>
    <row r="8202" spans="1:21" x14ac:dyDescent="0.25">
      <c r="A8202" s="22" t="str">
        <f>IF(H8202="","",COUNTA($H$6:H8202))</f>
        <v/>
      </c>
      <c r="B8202" s="23"/>
      <c r="C8202" s="24"/>
      <c r="D8202" s="24"/>
      <c r="E8202" s="24"/>
      <c r="F8202" s="24"/>
      <c r="G8202" s="24"/>
      <c r="H8202" s="25"/>
      <c r="I8202" s="24"/>
      <c r="J8202" s="26"/>
      <c r="K8202" s="27"/>
      <c r="L8202" s="24"/>
      <c r="M8202" s="24"/>
      <c r="N8202" s="26"/>
      <c r="O8202" s="24"/>
      <c r="P8202" s="28"/>
      <c r="Q8202" s="24"/>
      <c r="R8202" s="24"/>
      <c r="S8202" s="24"/>
      <c r="T8202" s="29" t="str">
        <f>IF(H8202="","",IF(LEN(H8202)&lt;&gt;14,"ПИНФЛ 14 хонали эмас",IF(B8202="","Вилоят танланмаган",IF(C8202="","Туман танланмаган",IF(COUNTIFS(Рўйхатлар!$H$2:$H$209,B8202,Рўйхатлар!$I$2:$I$209,C8202)=0,"Туман вилоятга мос эмас",IF(J8202="","Хатлов тоифаси танланмаган",IF(K8202="","Сана кўрсатилмаган",IF(COUNTIF($H$6:$H$10005,H8202)&gt;1,"Такрорий ПИНФЛ",IF(OR(L8202="",M8202="",N8202="",O8202="",P8202=""),"Корхона, СТИР, соҳа, лавозим ёки ойлик кўрсатилмаган","✓")))))))))</f>
        <v/>
      </c>
      <c r="U8202" s="22" t="str">
        <f>IF(OR(H8202="",M8202=""),"",IF(COUNTIFS($B$6:B8202,B8202,$C$6:C8202,C8202,$M$6:M8202,M8202)=1,1,0))</f>
        <v/>
      </c>
    </row>
    <row r="8203" spans="1:21" x14ac:dyDescent="0.25">
      <c r="A8203" s="22" t="str">
        <f>IF(H8203="","",COUNTA($H$6:H8203))</f>
        <v/>
      </c>
      <c r="B8203" s="23"/>
      <c r="C8203" s="24"/>
      <c r="D8203" s="24"/>
      <c r="E8203" s="24"/>
      <c r="F8203" s="24"/>
      <c r="G8203" s="24"/>
      <c r="H8203" s="25"/>
      <c r="I8203" s="24"/>
      <c r="J8203" s="26"/>
      <c r="K8203" s="27"/>
      <c r="L8203" s="24"/>
      <c r="M8203" s="24"/>
      <c r="N8203" s="26"/>
      <c r="O8203" s="24"/>
      <c r="P8203" s="28"/>
      <c r="Q8203" s="24"/>
      <c r="R8203" s="24"/>
      <c r="S8203" s="24"/>
      <c r="T8203" s="29" t="str">
        <f>IF(H8203="","",IF(LEN(H8203)&lt;&gt;14,"ПИНФЛ 14 хонали эмас",IF(B8203="","Вилоят танланмаган",IF(C8203="","Туман танланмаган",IF(COUNTIFS(Рўйхатлар!$H$2:$H$209,B8203,Рўйхатлар!$I$2:$I$209,C8203)=0,"Туман вилоятга мос эмас",IF(J8203="","Хатлов тоифаси танланмаган",IF(K8203="","Сана кўрсатилмаган",IF(COUNTIF($H$6:$H$10005,H8203)&gt;1,"Такрорий ПИНФЛ",IF(OR(L8203="",M8203="",N8203="",O8203="",P8203=""),"Корхона, СТИР, соҳа, лавозим ёки ойлик кўрсатилмаган","✓")))))))))</f>
        <v/>
      </c>
      <c r="U8203" s="22" t="str">
        <f>IF(OR(H8203="",M8203=""),"",IF(COUNTIFS($B$6:B8203,B8203,$C$6:C8203,C8203,$M$6:M8203,M8203)=1,1,0))</f>
        <v/>
      </c>
    </row>
    <row r="8204" spans="1:21" x14ac:dyDescent="0.25">
      <c r="A8204" s="22" t="str">
        <f>IF(H8204="","",COUNTA($H$6:H8204))</f>
        <v/>
      </c>
      <c r="B8204" s="23"/>
      <c r="C8204" s="24"/>
      <c r="D8204" s="24"/>
      <c r="E8204" s="24"/>
      <c r="F8204" s="24"/>
      <c r="G8204" s="24"/>
      <c r="H8204" s="25"/>
      <c r="I8204" s="24"/>
      <c r="J8204" s="26"/>
      <c r="K8204" s="27"/>
      <c r="L8204" s="24"/>
      <c r="M8204" s="24"/>
      <c r="N8204" s="26"/>
      <c r="O8204" s="24"/>
      <c r="P8204" s="28"/>
      <c r="Q8204" s="24"/>
      <c r="R8204" s="24"/>
      <c r="S8204" s="24"/>
      <c r="T8204" s="29" t="str">
        <f>IF(H8204="","",IF(LEN(H8204)&lt;&gt;14,"ПИНФЛ 14 хонали эмас",IF(B8204="","Вилоят танланмаган",IF(C8204="","Туман танланмаган",IF(COUNTIFS(Рўйхатлар!$H$2:$H$209,B8204,Рўйхатлар!$I$2:$I$209,C8204)=0,"Туман вилоятга мос эмас",IF(J8204="","Хатлов тоифаси танланмаган",IF(K8204="","Сана кўрсатилмаган",IF(COUNTIF($H$6:$H$10005,H8204)&gt;1,"Такрорий ПИНФЛ",IF(OR(L8204="",M8204="",N8204="",O8204="",P8204=""),"Корхона, СТИР, соҳа, лавозим ёки ойлик кўрсатилмаган","✓")))))))))</f>
        <v/>
      </c>
      <c r="U8204" s="22" t="str">
        <f>IF(OR(H8204="",M8204=""),"",IF(COUNTIFS($B$6:B8204,B8204,$C$6:C8204,C8204,$M$6:M8204,M8204)=1,1,0))</f>
        <v/>
      </c>
    </row>
    <row r="8205" spans="1:21" x14ac:dyDescent="0.25">
      <c r="A8205" s="22" t="str">
        <f>IF(H8205="","",COUNTA($H$6:H8205))</f>
        <v/>
      </c>
      <c r="B8205" s="23"/>
      <c r="C8205" s="24"/>
      <c r="D8205" s="24"/>
      <c r="E8205" s="24"/>
      <c r="F8205" s="24"/>
      <c r="G8205" s="24"/>
      <c r="H8205" s="25"/>
      <c r="I8205" s="24"/>
      <c r="J8205" s="26"/>
      <c r="K8205" s="27"/>
      <c r="L8205" s="24"/>
      <c r="M8205" s="24"/>
      <c r="N8205" s="26"/>
      <c r="O8205" s="24"/>
      <c r="P8205" s="28"/>
      <c r="Q8205" s="24"/>
      <c r="R8205" s="24"/>
      <c r="S8205" s="24"/>
      <c r="T8205" s="29" t="str">
        <f>IF(H8205="","",IF(LEN(H8205)&lt;&gt;14,"ПИНФЛ 14 хонали эмас",IF(B8205="","Вилоят танланмаган",IF(C8205="","Туман танланмаган",IF(COUNTIFS(Рўйхатлар!$H$2:$H$209,B8205,Рўйхатлар!$I$2:$I$209,C8205)=0,"Туман вилоятга мос эмас",IF(J8205="","Хатлов тоифаси танланмаган",IF(K8205="","Сана кўрсатилмаган",IF(COUNTIF($H$6:$H$10005,H8205)&gt;1,"Такрорий ПИНФЛ",IF(OR(L8205="",M8205="",N8205="",O8205="",P8205=""),"Корхона, СТИР, соҳа, лавозим ёки ойлик кўрсатилмаган","✓")))))))))</f>
        <v/>
      </c>
      <c r="U8205" s="22" t="str">
        <f>IF(OR(H8205="",M8205=""),"",IF(COUNTIFS($B$6:B8205,B8205,$C$6:C8205,C8205,$M$6:M8205,M8205)=1,1,0))</f>
        <v/>
      </c>
    </row>
    <row r="8206" spans="1:21" x14ac:dyDescent="0.25">
      <c r="A8206" s="22" t="str">
        <f>IF(H8206="","",COUNTA($H$6:H8206))</f>
        <v/>
      </c>
      <c r="B8206" s="23"/>
      <c r="C8206" s="24"/>
      <c r="D8206" s="24"/>
      <c r="E8206" s="24"/>
      <c r="F8206" s="24"/>
      <c r="G8206" s="24"/>
      <c r="H8206" s="25"/>
      <c r="I8206" s="24"/>
      <c r="J8206" s="26"/>
      <c r="K8206" s="27"/>
      <c r="L8206" s="24"/>
      <c r="M8206" s="24"/>
      <c r="N8206" s="26"/>
      <c r="O8206" s="24"/>
      <c r="P8206" s="28"/>
      <c r="Q8206" s="24"/>
      <c r="R8206" s="24"/>
      <c r="S8206" s="24"/>
      <c r="T8206" s="29" t="str">
        <f>IF(H8206="","",IF(LEN(H8206)&lt;&gt;14,"ПИНФЛ 14 хонали эмас",IF(B8206="","Вилоят танланмаган",IF(C8206="","Туман танланмаган",IF(COUNTIFS(Рўйхатлар!$H$2:$H$209,B8206,Рўйхатлар!$I$2:$I$209,C8206)=0,"Туман вилоятга мос эмас",IF(J8206="","Хатлов тоифаси танланмаган",IF(K8206="","Сана кўрсатилмаган",IF(COUNTIF($H$6:$H$10005,H8206)&gt;1,"Такрорий ПИНФЛ",IF(OR(L8206="",M8206="",N8206="",O8206="",P8206=""),"Корхона, СТИР, соҳа, лавозим ёки ойлик кўрсатилмаган","✓")))))))))</f>
        <v/>
      </c>
      <c r="U8206" s="22" t="str">
        <f>IF(OR(H8206="",M8206=""),"",IF(COUNTIFS($B$6:B8206,B8206,$C$6:C8206,C8206,$M$6:M8206,M8206)=1,1,0))</f>
        <v/>
      </c>
    </row>
    <row r="8207" spans="1:21" x14ac:dyDescent="0.25">
      <c r="A8207" s="22" t="str">
        <f>IF(H8207="","",COUNTA($H$6:H8207))</f>
        <v/>
      </c>
      <c r="B8207" s="23"/>
      <c r="C8207" s="24"/>
      <c r="D8207" s="24"/>
      <c r="E8207" s="24"/>
      <c r="F8207" s="24"/>
      <c r="G8207" s="24"/>
      <c r="H8207" s="25"/>
      <c r="I8207" s="24"/>
      <c r="J8207" s="26"/>
      <c r="K8207" s="27"/>
      <c r="L8207" s="24"/>
      <c r="M8207" s="24"/>
      <c r="N8207" s="26"/>
      <c r="O8207" s="24"/>
      <c r="P8207" s="28"/>
      <c r="Q8207" s="24"/>
      <c r="R8207" s="24"/>
      <c r="S8207" s="24"/>
      <c r="T8207" s="29" t="str">
        <f>IF(H8207="","",IF(LEN(H8207)&lt;&gt;14,"ПИНФЛ 14 хонали эмас",IF(B8207="","Вилоят танланмаган",IF(C8207="","Туман танланмаган",IF(COUNTIFS(Рўйхатлар!$H$2:$H$209,B8207,Рўйхатлар!$I$2:$I$209,C8207)=0,"Туман вилоятга мос эмас",IF(J8207="","Хатлов тоифаси танланмаган",IF(K8207="","Сана кўрсатилмаган",IF(COUNTIF($H$6:$H$10005,H8207)&gt;1,"Такрорий ПИНФЛ",IF(OR(L8207="",M8207="",N8207="",O8207="",P8207=""),"Корхона, СТИР, соҳа, лавозим ёки ойлик кўрсатилмаган","✓")))))))))</f>
        <v/>
      </c>
      <c r="U8207" s="22" t="str">
        <f>IF(OR(H8207="",M8207=""),"",IF(COUNTIFS($B$6:B8207,B8207,$C$6:C8207,C8207,$M$6:M8207,M8207)=1,1,0))</f>
        <v/>
      </c>
    </row>
    <row r="8208" spans="1:21" x14ac:dyDescent="0.25">
      <c r="A8208" s="22" t="str">
        <f>IF(H8208="","",COUNTA($H$6:H8208))</f>
        <v/>
      </c>
      <c r="B8208" s="23"/>
      <c r="C8208" s="24"/>
      <c r="D8208" s="24"/>
      <c r="E8208" s="24"/>
      <c r="F8208" s="24"/>
      <c r="G8208" s="24"/>
      <c r="H8208" s="25"/>
      <c r="I8208" s="24"/>
      <c r="J8208" s="26"/>
      <c r="K8208" s="27"/>
      <c r="L8208" s="24"/>
      <c r="M8208" s="24"/>
      <c r="N8208" s="26"/>
      <c r="O8208" s="24"/>
      <c r="P8208" s="28"/>
      <c r="Q8208" s="24"/>
      <c r="R8208" s="24"/>
      <c r="S8208" s="24"/>
      <c r="T8208" s="29" t="str">
        <f>IF(H8208="","",IF(LEN(H8208)&lt;&gt;14,"ПИНФЛ 14 хонали эмас",IF(B8208="","Вилоят танланмаган",IF(C8208="","Туман танланмаган",IF(COUNTIFS(Рўйхатлар!$H$2:$H$209,B8208,Рўйхатлар!$I$2:$I$209,C8208)=0,"Туман вилоятга мос эмас",IF(J8208="","Хатлов тоифаси танланмаган",IF(K8208="","Сана кўрсатилмаган",IF(COUNTIF($H$6:$H$10005,H8208)&gt;1,"Такрорий ПИНФЛ",IF(OR(L8208="",M8208="",N8208="",O8208="",P8208=""),"Корхона, СТИР, соҳа, лавозим ёки ойлик кўрсатилмаган","✓")))))))))</f>
        <v/>
      </c>
      <c r="U8208" s="22" t="str">
        <f>IF(OR(H8208="",M8208=""),"",IF(COUNTIFS($B$6:B8208,B8208,$C$6:C8208,C8208,$M$6:M8208,M8208)=1,1,0))</f>
        <v/>
      </c>
    </row>
    <row r="8209" spans="1:21" x14ac:dyDescent="0.25">
      <c r="A8209" s="22" t="str">
        <f>IF(H8209="","",COUNTA($H$6:H8209))</f>
        <v/>
      </c>
      <c r="B8209" s="23"/>
      <c r="C8209" s="24"/>
      <c r="D8209" s="24"/>
      <c r="E8209" s="24"/>
      <c r="F8209" s="24"/>
      <c r="G8209" s="24"/>
      <c r="H8209" s="25"/>
      <c r="I8209" s="24"/>
      <c r="J8209" s="26"/>
      <c r="K8209" s="27"/>
      <c r="L8209" s="24"/>
      <c r="M8209" s="24"/>
      <c r="N8209" s="26"/>
      <c r="O8209" s="24"/>
      <c r="P8209" s="28"/>
      <c r="Q8209" s="24"/>
      <c r="R8209" s="24"/>
      <c r="S8209" s="24"/>
      <c r="T8209" s="29" t="str">
        <f>IF(H8209="","",IF(LEN(H8209)&lt;&gt;14,"ПИНФЛ 14 хонали эмас",IF(B8209="","Вилоят танланмаган",IF(C8209="","Туман танланмаган",IF(COUNTIFS(Рўйхатлар!$H$2:$H$209,B8209,Рўйхатлар!$I$2:$I$209,C8209)=0,"Туман вилоятга мос эмас",IF(J8209="","Хатлов тоифаси танланмаган",IF(K8209="","Сана кўрсатилмаган",IF(COUNTIF($H$6:$H$10005,H8209)&gt;1,"Такрорий ПИНФЛ",IF(OR(L8209="",M8209="",N8209="",O8209="",P8209=""),"Корхона, СТИР, соҳа, лавозим ёки ойлик кўрсатилмаган","✓")))))))))</f>
        <v/>
      </c>
      <c r="U8209" s="22" t="str">
        <f>IF(OR(H8209="",M8209=""),"",IF(COUNTIFS($B$6:B8209,B8209,$C$6:C8209,C8209,$M$6:M8209,M8209)=1,1,0))</f>
        <v/>
      </c>
    </row>
    <row r="8210" spans="1:21" x14ac:dyDescent="0.25">
      <c r="A8210" s="22" t="str">
        <f>IF(H8210="","",COUNTA($H$6:H8210))</f>
        <v/>
      </c>
      <c r="B8210" s="23"/>
      <c r="C8210" s="24"/>
      <c r="D8210" s="24"/>
      <c r="E8210" s="24"/>
      <c r="F8210" s="24"/>
      <c r="G8210" s="24"/>
      <c r="H8210" s="25"/>
      <c r="I8210" s="24"/>
      <c r="J8210" s="26"/>
      <c r="K8210" s="27"/>
      <c r="L8210" s="24"/>
      <c r="M8210" s="24"/>
      <c r="N8210" s="26"/>
      <c r="O8210" s="24"/>
      <c r="P8210" s="28"/>
      <c r="Q8210" s="24"/>
      <c r="R8210" s="24"/>
      <c r="S8210" s="24"/>
      <c r="T8210" s="29" t="str">
        <f>IF(H8210="","",IF(LEN(H8210)&lt;&gt;14,"ПИНФЛ 14 хонали эмас",IF(B8210="","Вилоят танланмаган",IF(C8210="","Туман танланмаган",IF(COUNTIFS(Рўйхатлар!$H$2:$H$209,B8210,Рўйхатлар!$I$2:$I$209,C8210)=0,"Туман вилоятга мос эмас",IF(J8210="","Хатлов тоифаси танланмаган",IF(K8210="","Сана кўрсатилмаган",IF(COUNTIF($H$6:$H$10005,H8210)&gt;1,"Такрорий ПИНФЛ",IF(OR(L8210="",M8210="",N8210="",O8210="",P8210=""),"Корхона, СТИР, соҳа, лавозим ёки ойлик кўрсатилмаган","✓")))))))))</f>
        <v/>
      </c>
      <c r="U8210" s="22" t="str">
        <f>IF(OR(H8210="",M8210=""),"",IF(COUNTIFS($B$6:B8210,B8210,$C$6:C8210,C8210,$M$6:M8210,M8210)=1,1,0))</f>
        <v/>
      </c>
    </row>
    <row r="8211" spans="1:21" x14ac:dyDescent="0.25">
      <c r="A8211" s="22" t="str">
        <f>IF(H8211="","",COUNTA($H$6:H8211))</f>
        <v/>
      </c>
      <c r="B8211" s="23"/>
      <c r="C8211" s="24"/>
      <c r="D8211" s="24"/>
      <c r="E8211" s="24"/>
      <c r="F8211" s="24"/>
      <c r="G8211" s="24"/>
      <c r="H8211" s="25"/>
      <c r="I8211" s="24"/>
      <c r="J8211" s="26"/>
      <c r="K8211" s="27"/>
      <c r="L8211" s="24"/>
      <c r="M8211" s="24"/>
      <c r="N8211" s="26"/>
      <c r="O8211" s="24"/>
      <c r="P8211" s="28"/>
      <c r="Q8211" s="24"/>
      <c r="R8211" s="24"/>
      <c r="S8211" s="24"/>
      <c r="T8211" s="29" t="str">
        <f>IF(H8211="","",IF(LEN(H8211)&lt;&gt;14,"ПИНФЛ 14 хонали эмас",IF(B8211="","Вилоят танланмаган",IF(C8211="","Туман танланмаган",IF(COUNTIFS(Рўйхатлар!$H$2:$H$209,B8211,Рўйхатлар!$I$2:$I$209,C8211)=0,"Туман вилоятга мос эмас",IF(J8211="","Хатлов тоифаси танланмаган",IF(K8211="","Сана кўрсатилмаган",IF(COUNTIF($H$6:$H$10005,H8211)&gt;1,"Такрорий ПИНФЛ",IF(OR(L8211="",M8211="",N8211="",O8211="",P8211=""),"Корхона, СТИР, соҳа, лавозим ёки ойлик кўрсатилмаган","✓")))))))))</f>
        <v/>
      </c>
      <c r="U8211" s="22" t="str">
        <f>IF(OR(H8211="",M8211=""),"",IF(COUNTIFS($B$6:B8211,B8211,$C$6:C8211,C8211,$M$6:M8211,M8211)=1,1,0))</f>
        <v/>
      </c>
    </row>
    <row r="8212" spans="1:21" x14ac:dyDescent="0.25">
      <c r="A8212" s="22" t="str">
        <f>IF(H8212="","",COUNTA($H$6:H8212))</f>
        <v/>
      </c>
      <c r="B8212" s="23"/>
      <c r="C8212" s="24"/>
      <c r="D8212" s="24"/>
      <c r="E8212" s="24"/>
      <c r="F8212" s="24"/>
      <c r="G8212" s="24"/>
      <c r="H8212" s="25"/>
      <c r="I8212" s="24"/>
      <c r="J8212" s="26"/>
      <c r="K8212" s="27"/>
      <c r="L8212" s="24"/>
      <c r="M8212" s="24"/>
      <c r="N8212" s="26"/>
      <c r="O8212" s="24"/>
      <c r="P8212" s="28"/>
      <c r="Q8212" s="24"/>
      <c r="R8212" s="24"/>
      <c r="S8212" s="24"/>
      <c r="T8212" s="29" t="str">
        <f>IF(H8212="","",IF(LEN(H8212)&lt;&gt;14,"ПИНФЛ 14 хонали эмас",IF(B8212="","Вилоят танланмаган",IF(C8212="","Туман танланмаган",IF(COUNTIFS(Рўйхатлар!$H$2:$H$209,B8212,Рўйхатлар!$I$2:$I$209,C8212)=0,"Туман вилоятга мос эмас",IF(J8212="","Хатлов тоифаси танланмаган",IF(K8212="","Сана кўрсатилмаган",IF(COUNTIF($H$6:$H$10005,H8212)&gt;1,"Такрорий ПИНФЛ",IF(OR(L8212="",M8212="",N8212="",O8212="",P8212=""),"Корхона, СТИР, соҳа, лавозим ёки ойлик кўрсатилмаган","✓")))))))))</f>
        <v/>
      </c>
      <c r="U8212" s="22" t="str">
        <f>IF(OR(H8212="",M8212=""),"",IF(COUNTIFS($B$6:B8212,B8212,$C$6:C8212,C8212,$M$6:M8212,M8212)=1,1,0))</f>
        <v/>
      </c>
    </row>
    <row r="8213" spans="1:21" x14ac:dyDescent="0.25">
      <c r="A8213" s="22" t="str">
        <f>IF(H8213="","",COUNTA($H$6:H8213))</f>
        <v/>
      </c>
      <c r="B8213" s="23"/>
      <c r="C8213" s="24"/>
      <c r="D8213" s="24"/>
      <c r="E8213" s="24"/>
      <c r="F8213" s="24"/>
      <c r="G8213" s="24"/>
      <c r="H8213" s="25"/>
      <c r="I8213" s="24"/>
      <c r="J8213" s="26"/>
      <c r="K8213" s="27"/>
      <c r="L8213" s="24"/>
      <c r="M8213" s="24"/>
      <c r="N8213" s="26"/>
      <c r="O8213" s="24"/>
      <c r="P8213" s="28"/>
      <c r="Q8213" s="24"/>
      <c r="R8213" s="24"/>
      <c r="S8213" s="24"/>
      <c r="T8213" s="29" t="str">
        <f>IF(H8213="","",IF(LEN(H8213)&lt;&gt;14,"ПИНФЛ 14 хонали эмас",IF(B8213="","Вилоят танланмаган",IF(C8213="","Туман танланмаган",IF(COUNTIFS(Рўйхатлар!$H$2:$H$209,B8213,Рўйхатлар!$I$2:$I$209,C8213)=0,"Туман вилоятга мос эмас",IF(J8213="","Хатлов тоифаси танланмаган",IF(K8213="","Сана кўрсатилмаган",IF(COUNTIF($H$6:$H$10005,H8213)&gt;1,"Такрорий ПИНФЛ",IF(OR(L8213="",M8213="",N8213="",O8213="",P8213=""),"Корхона, СТИР, соҳа, лавозим ёки ойлик кўрсатилмаган","✓")))))))))</f>
        <v/>
      </c>
      <c r="U8213" s="22" t="str">
        <f>IF(OR(H8213="",M8213=""),"",IF(COUNTIFS($B$6:B8213,B8213,$C$6:C8213,C8213,$M$6:M8213,M8213)=1,1,0))</f>
        <v/>
      </c>
    </row>
    <row r="8214" spans="1:21" x14ac:dyDescent="0.25">
      <c r="A8214" s="22" t="str">
        <f>IF(H8214="","",COUNTA($H$6:H8214))</f>
        <v/>
      </c>
      <c r="B8214" s="23"/>
      <c r="C8214" s="24"/>
      <c r="D8214" s="24"/>
      <c r="E8214" s="24"/>
      <c r="F8214" s="24"/>
      <c r="G8214" s="24"/>
      <c r="H8214" s="25"/>
      <c r="I8214" s="24"/>
      <c r="J8214" s="26"/>
      <c r="K8214" s="27"/>
      <c r="L8214" s="24"/>
      <c r="M8214" s="24"/>
      <c r="N8214" s="26"/>
      <c r="O8214" s="24"/>
      <c r="P8214" s="28"/>
      <c r="Q8214" s="24"/>
      <c r="R8214" s="24"/>
      <c r="S8214" s="24"/>
      <c r="T8214" s="29" t="str">
        <f>IF(H8214="","",IF(LEN(H8214)&lt;&gt;14,"ПИНФЛ 14 хонали эмас",IF(B8214="","Вилоят танланмаган",IF(C8214="","Туман танланмаган",IF(COUNTIFS(Рўйхатлар!$H$2:$H$209,B8214,Рўйхатлар!$I$2:$I$209,C8214)=0,"Туман вилоятга мос эмас",IF(J8214="","Хатлов тоифаси танланмаган",IF(K8214="","Сана кўрсатилмаган",IF(COUNTIF($H$6:$H$10005,H8214)&gt;1,"Такрорий ПИНФЛ",IF(OR(L8214="",M8214="",N8214="",O8214="",P8214=""),"Корхона, СТИР, соҳа, лавозим ёки ойлик кўрсатилмаган","✓")))))))))</f>
        <v/>
      </c>
      <c r="U8214" s="22" t="str">
        <f>IF(OR(H8214="",M8214=""),"",IF(COUNTIFS($B$6:B8214,B8214,$C$6:C8214,C8214,$M$6:M8214,M8214)=1,1,0))</f>
        <v/>
      </c>
    </row>
    <row r="8215" spans="1:21" x14ac:dyDescent="0.25">
      <c r="A8215" s="22" t="str">
        <f>IF(H8215="","",COUNTA($H$6:H8215))</f>
        <v/>
      </c>
      <c r="B8215" s="23"/>
      <c r="C8215" s="24"/>
      <c r="D8215" s="24"/>
      <c r="E8215" s="24"/>
      <c r="F8215" s="24"/>
      <c r="G8215" s="24"/>
      <c r="H8215" s="25"/>
      <c r="I8215" s="24"/>
      <c r="J8215" s="26"/>
      <c r="K8215" s="27"/>
      <c r="L8215" s="24"/>
      <c r="M8215" s="24"/>
      <c r="N8215" s="26"/>
      <c r="O8215" s="24"/>
      <c r="P8215" s="28"/>
      <c r="Q8215" s="24"/>
      <c r="R8215" s="24"/>
      <c r="S8215" s="24"/>
      <c r="T8215" s="29" t="str">
        <f>IF(H8215="","",IF(LEN(H8215)&lt;&gt;14,"ПИНФЛ 14 хонали эмас",IF(B8215="","Вилоят танланмаган",IF(C8215="","Туман танланмаган",IF(COUNTIFS(Рўйхатлар!$H$2:$H$209,B8215,Рўйхатлар!$I$2:$I$209,C8215)=0,"Туман вилоятга мос эмас",IF(J8215="","Хатлов тоифаси танланмаган",IF(K8215="","Сана кўрсатилмаган",IF(COUNTIF($H$6:$H$10005,H8215)&gt;1,"Такрорий ПИНФЛ",IF(OR(L8215="",M8215="",N8215="",O8215="",P8215=""),"Корхона, СТИР, соҳа, лавозим ёки ойлик кўрсатилмаган","✓")))))))))</f>
        <v/>
      </c>
      <c r="U8215" s="22" t="str">
        <f>IF(OR(H8215="",M8215=""),"",IF(COUNTIFS($B$6:B8215,B8215,$C$6:C8215,C8215,$M$6:M8215,M8215)=1,1,0))</f>
        <v/>
      </c>
    </row>
    <row r="8216" spans="1:21" x14ac:dyDescent="0.25">
      <c r="A8216" s="22" t="str">
        <f>IF(H8216="","",COUNTA($H$6:H8216))</f>
        <v/>
      </c>
      <c r="B8216" s="23"/>
      <c r="C8216" s="24"/>
      <c r="D8216" s="24"/>
      <c r="E8216" s="24"/>
      <c r="F8216" s="24"/>
      <c r="G8216" s="24"/>
      <c r="H8216" s="25"/>
      <c r="I8216" s="24"/>
      <c r="J8216" s="26"/>
      <c r="K8216" s="27"/>
      <c r="L8216" s="24"/>
      <c r="M8216" s="24"/>
      <c r="N8216" s="26"/>
      <c r="O8216" s="24"/>
      <c r="P8216" s="28"/>
      <c r="Q8216" s="24"/>
      <c r="R8216" s="24"/>
      <c r="S8216" s="24"/>
      <c r="T8216" s="29" t="str">
        <f>IF(H8216="","",IF(LEN(H8216)&lt;&gt;14,"ПИНФЛ 14 хонали эмас",IF(B8216="","Вилоят танланмаган",IF(C8216="","Туман танланмаган",IF(COUNTIFS(Рўйхатлар!$H$2:$H$209,B8216,Рўйхатлар!$I$2:$I$209,C8216)=0,"Туман вилоятга мос эмас",IF(J8216="","Хатлов тоифаси танланмаган",IF(K8216="","Сана кўрсатилмаган",IF(COUNTIF($H$6:$H$10005,H8216)&gt;1,"Такрорий ПИНФЛ",IF(OR(L8216="",M8216="",N8216="",O8216="",P8216=""),"Корхона, СТИР, соҳа, лавозим ёки ойлик кўрсатилмаган","✓")))))))))</f>
        <v/>
      </c>
      <c r="U8216" s="22" t="str">
        <f>IF(OR(H8216="",M8216=""),"",IF(COUNTIFS($B$6:B8216,B8216,$C$6:C8216,C8216,$M$6:M8216,M8216)=1,1,0))</f>
        <v/>
      </c>
    </row>
    <row r="8217" spans="1:21" x14ac:dyDescent="0.25">
      <c r="A8217" s="22" t="str">
        <f>IF(H8217="","",COUNTA($H$6:H8217))</f>
        <v/>
      </c>
      <c r="B8217" s="23"/>
      <c r="C8217" s="24"/>
      <c r="D8217" s="24"/>
      <c r="E8217" s="24"/>
      <c r="F8217" s="24"/>
      <c r="G8217" s="24"/>
      <c r="H8217" s="25"/>
      <c r="I8217" s="24"/>
      <c r="J8217" s="26"/>
      <c r="K8217" s="27"/>
      <c r="L8217" s="24"/>
      <c r="M8217" s="24"/>
      <c r="N8217" s="26"/>
      <c r="O8217" s="24"/>
      <c r="P8217" s="28"/>
      <c r="Q8217" s="24"/>
      <c r="R8217" s="24"/>
      <c r="S8217" s="24"/>
      <c r="T8217" s="29" t="str">
        <f>IF(H8217="","",IF(LEN(H8217)&lt;&gt;14,"ПИНФЛ 14 хонали эмас",IF(B8217="","Вилоят танланмаган",IF(C8217="","Туман танланмаган",IF(COUNTIFS(Рўйхатлар!$H$2:$H$209,B8217,Рўйхатлар!$I$2:$I$209,C8217)=0,"Туман вилоятга мос эмас",IF(J8217="","Хатлов тоифаси танланмаган",IF(K8217="","Сана кўрсатилмаган",IF(COUNTIF($H$6:$H$10005,H8217)&gt;1,"Такрорий ПИНФЛ",IF(OR(L8217="",M8217="",N8217="",O8217="",P8217=""),"Корхона, СТИР, соҳа, лавозим ёки ойлик кўрсатилмаган","✓")))))))))</f>
        <v/>
      </c>
      <c r="U8217" s="22" t="str">
        <f>IF(OR(H8217="",M8217=""),"",IF(COUNTIFS($B$6:B8217,B8217,$C$6:C8217,C8217,$M$6:M8217,M8217)=1,1,0))</f>
        <v/>
      </c>
    </row>
    <row r="8218" spans="1:21" x14ac:dyDescent="0.25">
      <c r="A8218" s="22" t="str">
        <f>IF(H8218="","",COUNTA($H$6:H8218))</f>
        <v/>
      </c>
      <c r="B8218" s="23"/>
      <c r="C8218" s="24"/>
      <c r="D8218" s="24"/>
      <c r="E8218" s="24"/>
      <c r="F8218" s="24"/>
      <c r="G8218" s="24"/>
      <c r="H8218" s="25"/>
      <c r="I8218" s="24"/>
      <c r="J8218" s="26"/>
      <c r="K8218" s="27"/>
      <c r="L8218" s="24"/>
      <c r="M8218" s="24"/>
      <c r="N8218" s="26"/>
      <c r="O8218" s="24"/>
      <c r="P8218" s="28"/>
      <c r="Q8218" s="24"/>
      <c r="R8218" s="24"/>
      <c r="S8218" s="24"/>
      <c r="T8218" s="29" t="str">
        <f>IF(H8218="","",IF(LEN(H8218)&lt;&gt;14,"ПИНФЛ 14 хонали эмас",IF(B8218="","Вилоят танланмаган",IF(C8218="","Туман танланмаган",IF(COUNTIFS(Рўйхатлар!$H$2:$H$209,B8218,Рўйхатлар!$I$2:$I$209,C8218)=0,"Туман вилоятга мос эмас",IF(J8218="","Хатлов тоифаси танланмаган",IF(K8218="","Сана кўрсатилмаган",IF(COUNTIF($H$6:$H$10005,H8218)&gt;1,"Такрорий ПИНФЛ",IF(OR(L8218="",M8218="",N8218="",O8218="",P8218=""),"Корхона, СТИР, соҳа, лавозим ёки ойлик кўрсатилмаган","✓")))))))))</f>
        <v/>
      </c>
      <c r="U8218" s="22" t="str">
        <f>IF(OR(H8218="",M8218=""),"",IF(COUNTIFS($B$6:B8218,B8218,$C$6:C8218,C8218,$M$6:M8218,M8218)=1,1,0))</f>
        <v/>
      </c>
    </row>
    <row r="8219" spans="1:21" x14ac:dyDescent="0.25">
      <c r="A8219" s="22" t="str">
        <f>IF(H8219="","",COUNTA($H$6:H8219))</f>
        <v/>
      </c>
      <c r="B8219" s="23"/>
      <c r="C8219" s="24"/>
      <c r="D8219" s="24"/>
      <c r="E8219" s="24"/>
      <c r="F8219" s="24"/>
      <c r="G8219" s="24"/>
      <c r="H8219" s="25"/>
      <c r="I8219" s="24"/>
      <c r="J8219" s="26"/>
      <c r="K8219" s="27"/>
      <c r="L8219" s="24"/>
      <c r="M8219" s="24"/>
      <c r="N8219" s="26"/>
      <c r="O8219" s="24"/>
      <c r="P8219" s="28"/>
      <c r="Q8219" s="24"/>
      <c r="R8219" s="24"/>
      <c r="S8219" s="24"/>
      <c r="T8219" s="29" t="str">
        <f>IF(H8219="","",IF(LEN(H8219)&lt;&gt;14,"ПИНФЛ 14 хонали эмас",IF(B8219="","Вилоят танланмаган",IF(C8219="","Туман танланмаган",IF(COUNTIFS(Рўйхатлар!$H$2:$H$209,B8219,Рўйхатлар!$I$2:$I$209,C8219)=0,"Туман вилоятга мос эмас",IF(J8219="","Хатлов тоифаси танланмаган",IF(K8219="","Сана кўрсатилмаган",IF(COUNTIF($H$6:$H$10005,H8219)&gt;1,"Такрорий ПИНФЛ",IF(OR(L8219="",M8219="",N8219="",O8219="",P8219=""),"Корхона, СТИР, соҳа, лавозим ёки ойлик кўрсатилмаган","✓")))))))))</f>
        <v/>
      </c>
      <c r="U8219" s="22" t="str">
        <f>IF(OR(H8219="",M8219=""),"",IF(COUNTIFS($B$6:B8219,B8219,$C$6:C8219,C8219,$M$6:M8219,M8219)=1,1,0))</f>
        <v/>
      </c>
    </row>
    <row r="8220" spans="1:21" x14ac:dyDescent="0.25">
      <c r="A8220" s="22" t="str">
        <f>IF(H8220="","",COUNTA($H$6:H8220))</f>
        <v/>
      </c>
      <c r="B8220" s="23"/>
      <c r="C8220" s="24"/>
      <c r="D8220" s="24"/>
      <c r="E8220" s="24"/>
      <c r="F8220" s="24"/>
      <c r="G8220" s="24"/>
      <c r="H8220" s="25"/>
      <c r="I8220" s="24"/>
      <c r="J8220" s="26"/>
      <c r="K8220" s="27"/>
      <c r="L8220" s="24"/>
      <c r="M8220" s="24"/>
      <c r="N8220" s="26"/>
      <c r="O8220" s="24"/>
      <c r="P8220" s="28"/>
      <c r="Q8220" s="24"/>
      <c r="R8220" s="24"/>
      <c r="S8220" s="24"/>
      <c r="T8220" s="29" t="str">
        <f>IF(H8220="","",IF(LEN(H8220)&lt;&gt;14,"ПИНФЛ 14 хонали эмас",IF(B8220="","Вилоят танланмаган",IF(C8220="","Туман танланмаган",IF(COUNTIFS(Рўйхатлар!$H$2:$H$209,B8220,Рўйхатлар!$I$2:$I$209,C8220)=0,"Туман вилоятга мос эмас",IF(J8220="","Хатлов тоифаси танланмаган",IF(K8220="","Сана кўрсатилмаган",IF(COUNTIF($H$6:$H$10005,H8220)&gt;1,"Такрорий ПИНФЛ",IF(OR(L8220="",M8220="",N8220="",O8220="",P8220=""),"Корхона, СТИР, соҳа, лавозим ёки ойлик кўрсатилмаган","✓")))))))))</f>
        <v/>
      </c>
      <c r="U8220" s="22" t="str">
        <f>IF(OR(H8220="",M8220=""),"",IF(COUNTIFS($B$6:B8220,B8220,$C$6:C8220,C8220,$M$6:M8220,M8220)=1,1,0))</f>
        <v/>
      </c>
    </row>
    <row r="8221" spans="1:21" x14ac:dyDescent="0.25">
      <c r="A8221" s="22" t="str">
        <f>IF(H8221="","",COUNTA($H$6:H8221))</f>
        <v/>
      </c>
      <c r="B8221" s="23"/>
      <c r="C8221" s="24"/>
      <c r="D8221" s="24"/>
      <c r="E8221" s="24"/>
      <c r="F8221" s="24"/>
      <c r="G8221" s="24"/>
      <c r="H8221" s="25"/>
      <c r="I8221" s="24"/>
      <c r="J8221" s="26"/>
      <c r="K8221" s="27"/>
      <c r="L8221" s="24"/>
      <c r="M8221" s="24"/>
      <c r="N8221" s="26"/>
      <c r="O8221" s="24"/>
      <c r="P8221" s="28"/>
      <c r="Q8221" s="24"/>
      <c r="R8221" s="24"/>
      <c r="S8221" s="24"/>
      <c r="T8221" s="29" t="str">
        <f>IF(H8221="","",IF(LEN(H8221)&lt;&gt;14,"ПИНФЛ 14 хонали эмас",IF(B8221="","Вилоят танланмаган",IF(C8221="","Туман танланмаган",IF(COUNTIFS(Рўйхатлар!$H$2:$H$209,B8221,Рўйхатлар!$I$2:$I$209,C8221)=0,"Туман вилоятга мос эмас",IF(J8221="","Хатлов тоифаси танланмаган",IF(K8221="","Сана кўрсатилмаган",IF(COUNTIF($H$6:$H$10005,H8221)&gt;1,"Такрорий ПИНФЛ",IF(OR(L8221="",M8221="",N8221="",O8221="",P8221=""),"Корхона, СТИР, соҳа, лавозим ёки ойлик кўрсатилмаган","✓")))))))))</f>
        <v/>
      </c>
      <c r="U8221" s="22" t="str">
        <f>IF(OR(H8221="",M8221=""),"",IF(COUNTIFS($B$6:B8221,B8221,$C$6:C8221,C8221,$M$6:M8221,M8221)=1,1,0))</f>
        <v/>
      </c>
    </row>
    <row r="8222" spans="1:21" x14ac:dyDescent="0.25">
      <c r="A8222" s="22" t="str">
        <f>IF(H8222="","",COUNTA($H$6:H8222))</f>
        <v/>
      </c>
      <c r="B8222" s="23"/>
      <c r="C8222" s="24"/>
      <c r="D8222" s="24"/>
      <c r="E8222" s="24"/>
      <c r="F8222" s="24"/>
      <c r="G8222" s="24"/>
      <c r="H8222" s="25"/>
      <c r="I8222" s="24"/>
      <c r="J8222" s="26"/>
      <c r="K8222" s="27"/>
      <c r="L8222" s="24"/>
      <c r="M8222" s="24"/>
      <c r="N8222" s="26"/>
      <c r="O8222" s="24"/>
      <c r="P8222" s="28"/>
      <c r="Q8222" s="24"/>
      <c r="R8222" s="24"/>
      <c r="S8222" s="24"/>
      <c r="T8222" s="29" t="str">
        <f>IF(H8222="","",IF(LEN(H8222)&lt;&gt;14,"ПИНФЛ 14 хонали эмас",IF(B8222="","Вилоят танланмаган",IF(C8222="","Туман танланмаган",IF(COUNTIFS(Рўйхатлар!$H$2:$H$209,B8222,Рўйхатлар!$I$2:$I$209,C8222)=0,"Туман вилоятга мос эмас",IF(J8222="","Хатлов тоифаси танланмаган",IF(K8222="","Сана кўрсатилмаган",IF(COUNTIF($H$6:$H$10005,H8222)&gt;1,"Такрорий ПИНФЛ",IF(OR(L8222="",M8222="",N8222="",O8222="",P8222=""),"Корхона, СТИР, соҳа, лавозим ёки ойлик кўрсатилмаган","✓")))))))))</f>
        <v/>
      </c>
      <c r="U8222" s="22" t="str">
        <f>IF(OR(H8222="",M8222=""),"",IF(COUNTIFS($B$6:B8222,B8222,$C$6:C8222,C8222,$M$6:M8222,M8222)=1,1,0))</f>
        <v/>
      </c>
    </row>
    <row r="8223" spans="1:21" x14ac:dyDescent="0.25">
      <c r="A8223" s="22" t="str">
        <f>IF(H8223="","",COUNTA($H$6:H8223))</f>
        <v/>
      </c>
      <c r="B8223" s="23"/>
      <c r="C8223" s="24"/>
      <c r="D8223" s="24"/>
      <c r="E8223" s="24"/>
      <c r="F8223" s="24"/>
      <c r="G8223" s="24"/>
      <c r="H8223" s="25"/>
      <c r="I8223" s="24"/>
      <c r="J8223" s="26"/>
      <c r="K8223" s="27"/>
      <c r="L8223" s="24"/>
      <c r="M8223" s="24"/>
      <c r="N8223" s="26"/>
      <c r="O8223" s="24"/>
      <c r="P8223" s="28"/>
      <c r="Q8223" s="24"/>
      <c r="R8223" s="24"/>
      <c r="S8223" s="24"/>
      <c r="T8223" s="29" t="str">
        <f>IF(H8223="","",IF(LEN(H8223)&lt;&gt;14,"ПИНФЛ 14 хонали эмас",IF(B8223="","Вилоят танланмаган",IF(C8223="","Туман танланмаган",IF(COUNTIFS(Рўйхатлар!$H$2:$H$209,B8223,Рўйхатлар!$I$2:$I$209,C8223)=0,"Туман вилоятга мос эмас",IF(J8223="","Хатлов тоифаси танланмаган",IF(K8223="","Сана кўрсатилмаган",IF(COUNTIF($H$6:$H$10005,H8223)&gt;1,"Такрорий ПИНФЛ",IF(OR(L8223="",M8223="",N8223="",O8223="",P8223=""),"Корхона, СТИР, соҳа, лавозим ёки ойлик кўрсатилмаган","✓")))))))))</f>
        <v/>
      </c>
      <c r="U8223" s="22" t="str">
        <f>IF(OR(H8223="",M8223=""),"",IF(COUNTIFS($B$6:B8223,B8223,$C$6:C8223,C8223,$M$6:M8223,M8223)=1,1,0))</f>
        <v/>
      </c>
    </row>
    <row r="8224" spans="1:21" x14ac:dyDescent="0.25">
      <c r="A8224" s="22" t="str">
        <f>IF(H8224="","",COUNTA($H$6:H8224))</f>
        <v/>
      </c>
      <c r="B8224" s="23"/>
      <c r="C8224" s="24"/>
      <c r="D8224" s="24"/>
      <c r="E8224" s="24"/>
      <c r="F8224" s="24"/>
      <c r="G8224" s="24"/>
      <c r="H8224" s="25"/>
      <c r="I8224" s="24"/>
      <c r="J8224" s="26"/>
      <c r="K8224" s="27"/>
      <c r="L8224" s="24"/>
      <c r="M8224" s="24"/>
      <c r="N8224" s="26"/>
      <c r="O8224" s="24"/>
      <c r="P8224" s="28"/>
      <c r="Q8224" s="24"/>
      <c r="R8224" s="24"/>
      <c r="S8224" s="24"/>
      <c r="T8224" s="29" t="str">
        <f>IF(H8224="","",IF(LEN(H8224)&lt;&gt;14,"ПИНФЛ 14 хонали эмас",IF(B8224="","Вилоят танланмаган",IF(C8224="","Туман танланмаган",IF(COUNTIFS(Рўйхатлар!$H$2:$H$209,B8224,Рўйхатлар!$I$2:$I$209,C8224)=0,"Туман вилоятга мос эмас",IF(J8224="","Хатлов тоифаси танланмаган",IF(K8224="","Сана кўрсатилмаган",IF(COUNTIF($H$6:$H$10005,H8224)&gt;1,"Такрорий ПИНФЛ",IF(OR(L8224="",M8224="",N8224="",O8224="",P8224=""),"Корхона, СТИР, соҳа, лавозим ёки ойлик кўрсатилмаган","✓")))))))))</f>
        <v/>
      </c>
      <c r="U8224" s="22" t="str">
        <f>IF(OR(H8224="",M8224=""),"",IF(COUNTIFS($B$6:B8224,B8224,$C$6:C8224,C8224,$M$6:M8224,M8224)=1,1,0))</f>
        <v/>
      </c>
    </row>
    <row r="8225" spans="1:21" x14ac:dyDescent="0.25">
      <c r="A8225" s="22" t="str">
        <f>IF(H8225="","",COUNTA($H$6:H8225))</f>
        <v/>
      </c>
      <c r="B8225" s="23"/>
      <c r="C8225" s="24"/>
      <c r="D8225" s="24"/>
      <c r="E8225" s="24"/>
      <c r="F8225" s="24"/>
      <c r="G8225" s="24"/>
      <c r="H8225" s="25"/>
      <c r="I8225" s="24"/>
      <c r="J8225" s="26"/>
      <c r="K8225" s="27"/>
      <c r="L8225" s="24"/>
      <c r="M8225" s="24"/>
      <c r="N8225" s="26"/>
      <c r="O8225" s="24"/>
      <c r="P8225" s="28"/>
      <c r="Q8225" s="24"/>
      <c r="R8225" s="24"/>
      <c r="S8225" s="24"/>
      <c r="T8225" s="29" t="str">
        <f>IF(H8225="","",IF(LEN(H8225)&lt;&gt;14,"ПИНФЛ 14 хонали эмас",IF(B8225="","Вилоят танланмаган",IF(C8225="","Туман танланмаган",IF(COUNTIFS(Рўйхатлар!$H$2:$H$209,B8225,Рўйхатлар!$I$2:$I$209,C8225)=0,"Туман вилоятга мос эмас",IF(J8225="","Хатлов тоифаси танланмаган",IF(K8225="","Сана кўрсатилмаган",IF(COUNTIF($H$6:$H$10005,H8225)&gt;1,"Такрорий ПИНФЛ",IF(OR(L8225="",M8225="",N8225="",O8225="",P8225=""),"Корхона, СТИР, соҳа, лавозим ёки ойлик кўрсатилмаган","✓")))))))))</f>
        <v/>
      </c>
      <c r="U8225" s="22" t="str">
        <f>IF(OR(H8225="",M8225=""),"",IF(COUNTIFS($B$6:B8225,B8225,$C$6:C8225,C8225,$M$6:M8225,M8225)=1,1,0))</f>
        <v/>
      </c>
    </row>
    <row r="8226" spans="1:21" x14ac:dyDescent="0.25">
      <c r="A8226" s="22" t="str">
        <f>IF(H8226="","",COUNTA($H$6:H8226))</f>
        <v/>
      </c>
      <c r="B8226" s="23"/>
      <c r="C8226" s="24"/>
      <c r="D8226" s="24"/>
      <c r="E8226" s="24"/>
      <c r="F8226" s="24"/>
      <c r="G8226" s="24"/>
      <c r="H8226" s="25"/>
      <c r="I8226" s="24"/>
      <c r="J8226" s="26"/>
      <c r="K8226" s="27"/>
      <c r="L8226" s="24"/>
      <c r="M8226" s="24"/>
      <c r="N8226" s="26"/>
      <c r="O8226" s="24"/>
      <c r="P8226" s="28"/>
      <c r="Q8226" s="24"/>
      <c r="R8226" s="24"/>
      <c r="S8226" s="24"/>
      <c r="T8226" s="29" t="str">
        <f>IF(H8226="","",IF(LEN(H8226)&lt;&gt;14,"ПИНФЛ 14 хонали эмас",IF(B8226="","Вилоят танланмаган",IF(C8226="","Туман танланмаган",IF(COUNTIFS(Рўйхатлар!$H$2:$H$209,B8226,Рўйхатлар!$I$2:$I$209,C8226)=0,"Туман вилоятга мос эмас",IF(J8226="","Хатлов тоифаси танланмаган",IF(K8226="","Сана кўрсатилмаган",IF(COUNTIF($H$6:$H$10005,H8226)&gt;1,"Такрорий ПИНФЛ",IF(OR(L8226="",M8226="",N8226="",O8226="",P8226=""),"Корхона, СТИР, соҳа, лавозим ёки ойлик кўрсатилмаган","✓")))))))))</f>
        <v/>
      </c>
      <c r="U8226" s="22" t="str">
        <f>IF(OR(H8226="",M8226=""),"",IF(COUNTIFS($B$6:B8226,B8226,$C$6:C8226,C8226,$M$6:M8226,M8226)=1,1,0))</f>
        <v/>
      </c>
    </row>
    <row r="8227" spans="1:21" x14ac:dyDescent="0.25">
      <c r="A8227" s="22" t="str">
        <f>IF(H8227="","",COUNTA($H$6:H8227))</f>
        <v/>
      </c>
      <c r="B8227" s="23"/>
      <c r="C8227" s="24"/>
      <c r="D8227" s="24"/>
      <c r="E8227" s="24"/>
      <c r="F8227" s="24"/>
      <c r="G8227" s="24"/>
      <c r="H8227" s="25"/>
      <c r="I8227" s="24"/>
      <c r="J8227" s="26"/>
      <c r="K8227" s="27"/>
      <c r="L8227" s="24"/>
      <c r="M8227" s="24"/>
      <c r="N8227" s="26"/>
      <c r="O8227" s="24"/>
      <c r="P8227" s="28"/>
      <c r="Q8227" s="24"/>
      <c r="R8227" s="24"/>
      <c r="S8227" s="24"/>
      <c r="T8227" s="29" t="str">
        <f>IF(H8227="","",IF(LEN(H8227)&lt;&gt;14,"ПИНФЛ 14 хонали эмас",IF(B8227="","Вилоят танланмаган",IF(C8227="","Туман танланмаган",IF(COUNTIFS(Рўйхатлар!$H$2:$H$209,B8227,Рўйхатлар!$I$2:$I$209,C8227)=0,"Туман вилоятга мос эмас",IF(J8227="","Хатлов тоифаси танланмаган",IF(K8227="","Сана кўрсатилмаган",IF(COUNTIF($H$6:$H$10005,H8227)&gt;1,"Такрорий ПИНФЛ",IF(OR(L8227="",M8227="",N8227="",O8227="",P8227=""),"Корхона, СТИР, соҳа, лавозим ёки ойлик кўрсатилмаган","✓")))))))))</f>
        <v/>
      </c>
      <c r="U8227" s="22" t="str">
        <f>IF(OR(H8227="",M8227=""),"",IF(COUNTIFS($B$6:B8227,B8227,$C$6:C8227,C8227,$M$6:M8227,M8227)=1,1,0))</f>
        <v/>
      </c>
    </row>
    <row r="8228" spans="1:21" x14ac:dyDescent="0.25">
      <c r="A8228" s="22" t="str">
        <f>IF(H8228="","",COUNTA($H$6:H8228))</f>
        <v/>
      </c>
      <c r="B8228" s="23"/>
      <c r="C8228" s="24"/>
      <c r="D8228" s="24"/>
      <c r="E8228" s="24"/>
      <c r="F8228" s="24"/>
      <c r="G8228" s="24"/>
      <c r="H8228" s="25"/>
      <c r="I8228" s="24"/>
      <c r="J8228" s="26"/>
      <c r="K8228" s="27"/>
      <c r="L8228" s="24"/>
      <c r="M8228" s="24"/>
      <c r="N8228" s="26"/>
      <c r="O8228" s="24"/>
      <c r="P8228" s="28"/>
      <c r="Q8228" s="24"/>
      <c r="R8228" s="24"/>
      <c r="S8228" s="24"/>
      <c r="T8228" s="29" t="str">
        <f>IF(H8228="","",IF(LEN(H8228)&lt;&gt;14,"ПИНФЛ 14 хонали эмас",IF(B8228="","Вилоят танланмаган",IF(C8228="","Туман танланмаган",IF(COUNTIFS(Рўйхатлар!$H$2:$H$209,B8228,Рўйхатлар!$I$2:$I$209,C8228)=0,"Туман вилоятга мос эмас",IF(J8228="","Хатлов тоифаси танланмаган",IF(K8228="","Сана кўрсатилмаган",IF(COUNTIF($H$6:$H$10005,H8228)&gt;1,"Такрорий ПИНФЛ",IF(OR(L8228="",M8228="",N8228="",O8228="",P8228=""),"Корхона, СТИР, соҳа, лавозим ёки ойлик кўрсатилмаган","✓")))))))))</f>
        <v/>
      </c>
      <c r="U8228" s="22" t="str">
        <f>IF(OR(H8228="",M8228=""),"",IF(COUNTIFS($B$6:B8228,B8228,$C$6:C8228,C8228,$M$6:M8228,M8228)=1,1,0))</f>
        <v/>
      </c>
    </row>
    <row r="8229" spans="1:21" x14ac:dyDescent="0.25">
      <c r="A8229" s="22" t="str">
        <f>IF(H8229="","",COUNTA($H$6:H8229))</f>
        <v/>
      </c>
      <c r="B8229" s="23"/>
      <c r="C8229" s="24"/>
      <c r="D8229" s="24"/>
      <c r="E8229" s="24"/>
      <c r="F8229" s="24"/>
      <c r="G8229" s="24"/>
      <c r="H8229" s="25"/>
      <c r="I8229" s="24"/>
      <c r="J8229" s="26"/>
      <c r="K8229" s="27"/>
      <c r="L8229" s="24"/>
      <c r="M8229" s="24"/>
      <c r="N8229" s="26"/>
      <c r="O8229" s="24"/>
      <c r="P8229" s="28"/>
      <c r="Q8229" s="24"/>
      <c r="R8229" s="24"/>
      <c r="S8229" s="24"/>
      <c r="T8229" s="29" t="str">
        <f>IF(H8229="","",IF(LEN(H8229)&lt;&gt;14,"ПИНФЛ 14 хонали эмас",IF(B8229="","Вилоят танланмаган",IF(C8229="","Туман танланмаган",IF(COUNTIFS(Рўйхатлар!$H$2:$H$209,B8229,Рўйхатлар!$I$2:$I$209,C8229)=0,"Туман вилоятга мос эмас",IF(J8229="","Хатлов тоифаси танланмаган",IF(K8229="","Сана кўрсатилмаган",IF(COUNTIF($H$6:$H$10005,H8229)&gt;1,"Такрорий ПИНФЛ",IF(OR(L8229="",M8229="",N8229="",O8229="",P8229=""),"Корхона, СТИР, соҳа, лавозим ёки ойлик кўрсатилмаган","✓")))))))))</f>
        <v/>
      </c>
      <c r="U8229" s="22" t="str">
        <f>IF(OR(H8229="",M8229=""),"",IF(COUNTIFS($B$6:B8229,B8229,$C$6:C8229,C8229,$M$6:M8229,M8229)=1,1,0))</f>
        <v/>
      </c>
    </row>
    <row r="8230" spans="1:21" x14ac:dyDescent="0.25">
      <c r="A8230" s="22" t="str">
        <f>IF(H8230="","",COUNTA($H$6:H8230))</f>
        <v/>
      </c>
      <c r="B8230" s="23"/>
      <c r="C8230" s="24"/>
      <c r="D8230" s="24"/>
      <c r="E8230" s="24"/>
      <c r="F8230" s="24"/>
      <c r="G8230" s="24"/>
      <c r="H8230" s="25"/>
      <c r="I8230" s="24"/>
      <c r="J8230" s="26"/>
      <c r="K8230" s="27"/>
      <c r="L8230" s="24"/>
      <c r="M8230" s="24"/>
      <c r="N8230" s="26"/>
      <c r="O8230" s="24"/>
      <c r="P8230" s="28"/>
      <c r="Q8230" s="24"/>
      <c r="R8230" s="24"/>
      <c r="S8230" s="24"/>
      <c r="T8230" s="29" t="str">
        <f>IF(H8230="","",IF(LEN(H8230)&lt;&gt;14,"ПИНФЛ 14 хонали эмас",IF(B8230="","Вилоят танланмаган",IF(C8230="","Туман танланмаган",IF(COUNTIFS(Рўйхатлар!$H$2:$H$209,B8230,Рўйхатлар!$I$2:$I$209,C8230)=0,"Туман вилоятга мос эмас",IF(J8230="","Хатлов тоифаси танланмаган",IF(K8230="","Сана кўрсатилмаган",IF(COUNTIF($H$6:$H$10005,H8230)&gt;1,"Такрорий ПИНФЛ",IF(OR(L8230="",M8230="",N8230="",O8230="",P8230=""),"Корхона, СТИР, соҳа, лавозим ёки ойлик кўрсатилмаган","✓")))))))))</f>
        <v/>
      </c>
      <c r="U8230" s="22" t="str">
        <f>IF(OR(H8230="",M8230=""),"",IF(COUNTIFS($B$6:B8230,B8230,$C$6:C8230,C8230,$M$6:M8230,M8230)=1,1,0))</f>
        <v/>
      </c>
    </row>
    <row r="8231" spans="1:21" x14ac:dyDescent="0.25">
      <c r="A8231" s="22" t="str">
        <f>IF(H8231="","",COUNTA($H$6:H8231))</f>
        <v/>
      </c>
      <c r="B8231" s="23"/>
      <c r="C8231" s="24"/>
      <c r="D8231" s="24"/>
      <c r="E8231" s="24"/>
      <c r="F8231" s="24"/>
      <c r="G8231" s="24"/>
      <c r="H8231" s="25"/>
      <c r="I8231" s="24"/>
      <c r="J8231" s="26"/>
      <c r="K8231" s="27"/>
      <c r="L8231" s="24"/>
      <c r="M8231" s="24"/>
      <c r="N8231" s="26"/>
      <c r="O8231" s="24"/>
      <c r="P8231" s="28"/>
      <c r="Q8231" s="24"/>
      <c r="R8231" s="24"/>
      <c r="S8231" s="24"/>
      <c r="T8231" s="29" t="str">
        <f>IF(H8231="","",IF(LEN(H8231)&lt;&gt;14,"ПИНФЛ 14 хонали эмас",IF(B8231="","Вилоят танланмаган",IF(C8231="","Туман танланмаган",IF(COUNTIFS(Рўйхатлар!$H$2:$H$209,B8231,Рўйхатлар!$I$2:$I$209,C8231)=0,"Туман вилоятга мос эмас",IF(J8231="","Хатлов тоифаси танланмаган",IF(K8231="","Сана кўрсатилмаган",IF(COUNTIF($H$6:$H$10005,H8231)&gt;1,"Такрорий ПИНФЛ",IF(OR(L8231="",M8231="",N8231="",O8231="",P8231=""),"Корхона, СТИР, соҳа, лавозим ёки ойлик кўрсатилмаган","✓")))))))))</f>
        <v/>
      </c>
      <c r="U8231" s="22" t="str">
        <f>IF(OR(H8231="",M8231=""),"",IF(COUNTIFS($B$6:B8231,B8231,$C$6:C8231,C8231,$M$6:M8231,M8231)=1,1,0))</f>
        <v/>
      </c>
    </row>
    <row r="8232" spans="1:21" x14ac:dyDescent="0.25">
      <c r="A8232" s="22" t="str">
        <f>IF(H8232="","",COUNTA($H$6:H8232))</f>
        <v/>
      </c>
      <c r="B8232" s="23"/>
      <c r="C8232" s="24"/>
      <c r="D8232" s="24"/>
      <c r="E8232" s="24"/>
      <c r="F8232" s="24"/>
      <c r="G8232" s="24"/>
      <c r="H8232" s="25"/>
      <c r="I8232" s="24"/>
      <c r="J8232" s="26"/>
      <c r="K8232" s="27"/>
      <c r="L8232" s="24"/>
      <c r="M8232" s="24"/>
      <c r="N8232" s="26"/>
      <c r="O8232" s="24"/>
      <c r="P8232" s="28"/>
      <c r="Q8232" s="24"/>
      <c r="R8232" s="24"/>
      <c r="S8232" s="24"/>
      <c r="T8232" s="29" t="str">
        <f>IF(H8232="","",IF(LEN(H8232)&lt;&gt;14,"ПИНФЛ 14 хонали эмас",IF(B8232="","Вилоят танланмаган",IF(C8232="","Туман танланмаган",IF(COUNTIFS(Рўйхатлар!$H$2:$H$209,B8232,Рўйхатлар!$I$2:$I$209,C8232)=0,"Туман вилоятга мос эмас",IF(J8232="","Хатлов тоифаси танланмаган",IF(K8232="","Сана кўрсатилмаган",IF(COUNTIF($H$6:$H$10005,H8232)&gt;1,"Такрорий ПИНФЛ",IF(OR(L8232="",M8232="",N8232="",O8232="",P8232=""),"Корхона, СТИР, соҳа, лавозим ёки ойлик кўрсатилмаган","✓")))))))))</f>
        <v/>
      </c>
      <c r="U8232" s="22" t="str">
        <f>IF(OR(H8232="",M8232=""),"",IF(COUNTIFS($B$6:B8232,B8232,$C$6:C8232,C8232,$M$6:M8232,M8232)=1,1,0))</f>
        <v/>
      </c>
    </row>
    <row r="8233" spans="1:21" x14ac:dyDescent="0.25">
      <c r="A8233" s="22" t="str">
        <f>IF(H8233="","",COUNTA($H$6:H8233))</f>
        <v/>
      </c>
      <c r="B8233" s="23"/>
      <c r="C8233" s="24"/>
      <c r="D8233" s="24"/>
      <c r="E8233" s="24"/>
      <c r="F8233" s="24"/>
      <c r="G8233" s="24"/>
      <c r="H8233" s="25"/>
      <c r="I8233" s="24"/>
      <c r="J8233" s="26"/>
      <c r="K8233" s="27"/>
      <c r="L8233" s="24"/>
      <c r="M8233" s="24"/>
      <c r="N8233" s="26"/>
      <c r="O8233" s="24"/>
      <c r="P8233" s="28"/>
      <c r="Q8233" s="24"/>
      <c r="R8233" s="24"/>
      <c r="S8233" s="24"/>
      <c r="T8233" s="29" t="str">
        <f>IF(H8233="","",IF(LEN(H8233)&lt;&gt;14,"ПИНФЛ 14 хонали эмас",IF(B8233="","Вилоят танланмаган",IF(C8233="","Туман танланмаган",IF(COUNTIFS(Рўйхатлар!$H$2:$H$209,B8233,Рўйхатлар!$I$2:$I$209,C8233)=0,"Туман вилоятга мос эмас",IF(J8233="","Хатлов тоифаси танланмаган",IF(K8233="","Сана кўрсатилмаган",IF(COUNTIF($H$6:$H$10005,H8233)&gt;1,"Такрорий ПИНФЛ",IF(OR(L8233="",M8233="",N8233="",O8233="",P8233=""),"Корхона, СТИР, соҳа, лавозим ёки ойлик кўрсатилмаган","✓")))))))))</f>
        <v/>
      </c>
      <c r="U8233" s="22" t="str">
        <f>IF(OR(H8233="",M8233=""),"",IF(COUNTIFS($B$6:B8233,B8233,$C$6:C8233,C8233,$M$6:M8233,M8233)=1,1,0))</f>
        <v/>
      </c>
    </row>
    <row r="8234" spans="1:21" x14ac:dyDescent="0.25">
      <c r="A8234" s="22" t="str">
        <f>IF(H8234="","",COUNTA($H$6:H8234))</f>
        <v/>
      </c>
      <c r="B8234" s="23"/>
      <c r="C8234" s="24"/>
      <c r="D8234" s="24"/>
      <c r="E8234" s="24"/>
      <c r="F8234" s="24"/>
      <c r="G8234" s="24"/>
      <c r="H8234" s="25"/>
      <c r="I8234" s="24"/>
      <c r="J8234" s="26"/>
      <c r="K8234" s="27"/>
      <c r="L8234" s="24"/>
      <c r="M8234" s="24"/>
      <c r="N8234" s="26"/>
      <c r="O8234" s="24"/>
      <c r="P8234" s="28"/>
      <c r="Q8234" s="24"/>
      <c r="R8234" s="24"/>
      <c r="S8234" s="24"/>
      <c r="T8234" s="29" t="str">
        <f>IF(H8234="","",IF(LEN(H8234)&lt;&gt;14,"ПИНФЛ 14 хонали эмас",IF(B8234="","Вилоят танланмаган",IF(C8234="","Туман танланмаган",IF(COUNTIFS(Рўйхатлар!$H$2:$H$209,B8234,Рўйхатлар!$I$2:$I$209,C8234)=0,"Туман вилоятга мос эмас",IF(J8234="","Хатлов тоифаси танланмаган",IF(K8234="","Сана кўрсатилмаган",IF(COUNTIF($H$6:$H$10005,H8234)&gt;1,"Такрорий ПИНФЛ",IF(OR(L8234="",M8234="",N8234="",O8234="",P8234=""),"Корхона, СТИР, соҳа, лавозим ёки ойлик кўрсатилмаган","✓")))))))))</f>
        <v/>
      </c>
      <c r="U8234" s="22" t="str">
        <f>IF(OR(H8234="",M8234=""),"",IF(COUNTIFS($B$6:B8234,B8234,$C$6:C8234,C8234,$M$6:M8234,M8234)=1,1,0))</f>
        <v/>
      </c>
    </row>
    <row r="8235" spans="1:21" x14ac:dyDescent="0.25">
      <c r="A8235" s="22" t="str">
        <f>IF(H8235="","",COUNTA($H$6:H8235))</f>
        <v/>
      </c>
      <c r="B8235" s="23"/>
      <c r="C8235" s="24"/>
      <c r="D8235" s="24"/>
      <c r="E8235" s="24"/>
      <c r="F8235" s="24"/>
      <c r="G8235" s="24"/>
      <c r="H8235" s="25"/>
      <c r="I8235" s="24"/>
      <c r="J8235" s="26"/>
      <c r="K8235" s="27"/>
      <c r="L8235" s="24"/>
      <c r="M8235" s="24"/>
      <c r="N8235" s="26"/>
      <c r="O8235" s="24"/>
      <c r="P8235" s="28"/>
      <c r="Q8235" s="24"/>
      <c r="R8235" s="24"/>
      <c r="S8235" s="24"/>
      <c r="T8235" s="29" t="str">
        <f>IF(H8235="","",IF(LEN(H8235)&lt;&gt;14,"ПИНФЛ 14 хонали эмас",IF(B8235="","Вилоят танланмаган",IF(C8235="","Туман танланмаган",IF(COUNTIFS(Рўйхатлар!$H$2:$H$209,B8235,Рўйхатлар!$I$2:$I$209,C8235)=0,"Туман вилоятга мос эмас",IF(J8235="","Хатлов тоифаси танланмаган",IF(K8235="","Сана кўрсатилмаган",IF(COUNTIF($H$6:$H$10005,H8235)&gt;1,"Такрорий ПИНФЛ",IF(OR(L8235="",M8235="",N8235="",O8235="",P8235=""),"Корхона, СТИР, соҳа, лавозим ёки ойлик кўрсатилмаган","✓")))))))))</f>
        <v/>
      </c>
      <c r="U8235" s="22" t="str">
        <f>IF(OR(H8235="",M8235=""),"",IF(COUNTIFS($B$6:B8235,B8235,$C$6:C8235,C8235,$M$6:M8235,M8235)=1,1,0))</f>
        <v/>
      </c>
    </row>
    <row r="8236" spans="1:21" x14ac:dyDescent="0.25">
      <c r="A8236" s="22" t="str">
        <f>IF(H8236="","",COUNTA($H$6:H8236))</f>
        <v/>
      </c>
      <c r="B8236" s="23"/>
      <c r="C8236" s="24"/>
      <c r="D8236" s="24"/>
      <c r="E8236" s="24"/>
      <c r="F8236" s="24"/>
      <c r="G8236" s="24"/>
      <c r="H8236" s="25"/>
      <c r="I8236" s="24"/>
      <c r="J8236" s="26"/>
      <c r="K8236" s="27"/>
      <c r="L8236" s="24"/>
      <c r="M8236" s="24"/>
      <c r="N8236" s="26"/>
      <c r="O8236" s="24"/>
      <c r="P8236" s="28"/>
      <c r="Q8236" s="24"/>
      <c r="R8236" s="24"/>
      <c r="S8236" s="24"/>
      <c r="T8236" s="29" t="str">
        <f>IF(H8236="","",IF(LEN(H8236)&lt;&gt;14,"ПИНФЛ 14 хонали эмас",IF(B8236="","Вилоят танланмаган",IF(C8236="","Туман танланмаган",IF(COUNTIFS(Рўйхатлар!$H$2:$H$209,B8236,Рўйхатлар!$I$2:$I$209,C8236)=0,"Туман вилоятга мос эмас",IF(J8236="","Хатлов тоифаси танланмаган",IF(K8236="","Сана кўрсатилмаган",IF(COUNTIF($H$6:$H$10005,H8236)&gt;1,"Такрорий ПИНФЛ",IF(OR(L8236="",M8236="",N8236="",O8236="",P8236=""),"Корхона, СТИР, соҳа, лавозим ёки ойлик кўрсатилмаган","✓")))))))))</f>
        <v/>
      </c>
      <c r="U8236" s="22" t="str">
        <f>IF(OR(H8236="",M8236=""),"",IF(COUNTIFS($B$6:B8236,B8236,$C$6:C8236,C8236,$M$6:M8236,M8236)=1,1,0))</f>
        <v/>
      </c>
    </row>
    <row r="8237" spans="1:21" x14ac:dyDescent="0.25">
      <c r="A8237" s="22" t="str">
        <f>IF(H8237="","",COUNTA($H$6:H8237))</f>
        <v/>
      </c>
      <c r="B8237" s="23"/>
      <c r="C8237" s="24"/>
      <c r="D8237" s="24"/>
      <c r="E8237" s="24"/>
      <c r="F8237" s="24"/>
      <c r="G8237" s="24"/>
      <c r="H8237" s="25"/>
      <c r="I8237" s="24"/>
      <c r="J8237" s="26"/>
      <c r="K8237" s="27"/>
      <c r="L8237" s="24"/>
      <c r="M8237" s="24"/>
      <c r="N8237" s="26"/>
      <c r="O8237" s="24"/>
      <c r="P8237" s="28"/>
      <c r="Q8237" s="24"/>
      <c r="R8237" s="24"/>
      <c r="S8237" s="24"/>
      <c r="T8237" s="29" t="str">
        <f>IF(H8237="","",IF(LEN(H8237)&lt;&gt;14,"ПИНФЛ 14 хонали эмас",IF(B8237="","Вилоят танланмаган",IF(C8237="","Туман танланмаган",IF(COUNTIFS(Рўйхатлар!$H$2:$H$209,B8237,Рўйхатлар!$I$2:$I$209,C8237)=0,"Туман вилоятга мос эмас",IF(J8237="","Хатлов тоифаси танланмаган",IF(K8237="","Сана кўрсатилмаган",IF(COUNTIF($H$6:$H$10005,H8237)&gt;1,"Такрорий ПИНФЛ",IF(OR(L8237="",M8237="",N8237="",O8237="",P8237=""),"Корхона, СТИР, соҳа, лавозим ёки ойлик кўрсатилмаган","✓")))))))))</f>
        <v/>
      </c>
      <c r="U8237" s="22" t="str">
        <f>IF(OR(H8237="",M8237=""),"",IF(COUNTIFS($B$6:B8237,B8237,$C$6:C8237,C8237,$M$6:M8237,M8237)=1,1,0))</f>
        <v/>
      </c>
    </row>
    <row r="8238" spans="1:21" x14ac:dyDescent="0.25">
      <c r="A8238" s="22" t="str">
        <f>IF(H8238="","",COUNTA($H$6:H8238))</f>
        <v/>
      </c>
      <c r="B8238" s="23"/>
      <c r="C8238" s="24"/>
      <c r="D8238" s="24"/>
      <c r="E8238" s="24"/>
      <c r="F8238" s="24"/>
      <c r="G8238" s="24"/>
      <c r="H8238" s="25"/>
      <c r="I8238" s="24"/>
      <c r="J8238" s="26"/>
      <c r="K8238" s="27"/>
      <c r="L8238" s="24"/>
      <c r="M8238" s="24"/>
      <c r="N8238" s="26"/>
      <c r="O8238" s="24"/>
      <c r="P8238" s="28"/>
      <c r="Q8238" s="24"/>
      <c r="R8238" s="24"/>
      <c r="S8238" s="24"/>
      <c r="T8238" s="29" t="str">
        <f>IF(H8238="","",IF(LEN(H8238)&lt;&gt;14,"ПИНФЛ 14 хонали эмас",IF(B8238="","Вилоят танланмаган",IF(C8238="","Туман танланмаган",IF(COUNTIFS(Рўйхатлар!$H$2:$H$209,B8238,Рўйхатлар!$I$2:$I$209,C8238)=0,"Туман вилоятга мос эмас",IF(J8238="","Хатлов тоифаси танланмаган",IF(K8238="","Сана кўрсатилмаган",IF(COUNTIF($H$6:$H$10005,H8238)&gt;1,"Такрорий ПИНФЛ",IF(OR(L8238="",M8238="",N8238="",O8238="",P8238=""),"Корхона, СТИР, соҳа, лавозим ёки ойлик кўрсатилмаган","✓")))))))))</f>
        <v/>
      </c>
      <c r="U8238" s="22" t="str">
        <f>IF(OR(H8238="",M8238=""),"",IF(COUNTIFS($B$6:B8238,B8238,$C$6:C8238,C8238,$M$6:M8238,M8238)=1,1,0))</f>
        <v/>
      </c>
    </row>
    <row r="8239" spans="1:21" x14ac:dyDescent="0.25">
      <c r="A8239" s="22" t="str">
        <f>IF(H8239="","",COUNTA($H$6:H8239))</f>
        <v/>
      </c>
      <c r="B8239" s="23"/>
      <c r="C8239" s="24"/>
      <c r="D8239" s="24"/>
      <c r="E8239" s="24"/>
      <c r="F8239" s="24"/>
      <c r="G8239" s="24"/>
      <c r="H8239" s="25"/>
      <c r="I8239" s="24"/>
      <c r="J8239" s="26"/>
      <c r="K8239" s="27"/>
      <c r="L8239" s="24"/>
      <c r="M8239" s="24"/>
      <c r="N8239" s="26"/>
      <c r="O8239" s="24"/>
      <c r="P8239" s="28"/>
      <c r="Q8239" s="24"/>
      <c r="R8239" s="24"/>
      <c r="S8239" s="24"/>
      <c r="T8239" s="29" t="str">
        <f>IF(H8239="","",IF(LEN(H8239)&lt;&gt;14,"ПИНФЛ 14 хонали эмас",IF(B8239="","Вилоят танланмаган",IF(C8239="","Туман танланмаган",IF(COUNTIFS(Рўйхатлар!$H$2:$H$209,B8239,Рўйхатлар!$I$2:$I$209,C8239)=0,"Туман вилоятга мос эмас",IF(J8239="","Хатлов тоифаси танланмаган",IF(K8239="","Сана кўрсатилмаган",IF(COUNTIF($H$6:$H$10005,H8239)&gt;1,"Такрорий ПИНФЛ",IF(OR(L8239="",M8239="",N8239="",O8239="",P8239=""),"Корхона, СТИР, соҳа, лавозим ёки ойлик кўрсатилмаган","✓")))))))))</f>
        <v/>
      </c>
      <c r="U8239" s="22" t="str">
        <f>IF(OR(H8239="",M8239=""),"",IF(COUNTIFS($B$6:B8239,B8239,$C$6:C8239,C8239,$M$6:M8239,M8239)=1,1,0))</f>
        <v/>
      </c>
    </row>
    <row r="8240" spans="1:21" x14ac:dyDescent="0.25">
      <c r="A8240" s="22" t="str">
        <f>IF(H8240="","",COUNTA($H$6:H8240))</f>
        <v/>
      </c>
      <c r="B8240" s="23"/>
      <c r="C8240" s="24"/>
      <c r="D8240" s="24"/>
      <c r="E8240" s="24"/>
      <c r="F8240" s="24"/>
      <c r="G8240" s="24"/>
      <c r="H8240" s="25"/>
      <c r="I8240" s="24"/>
      <c r="J8240" s="26"/>
      <c r="K8240" s="27"/>
      <c r="L8240" s="24"/>
      <c r="M8240" s="24"/>
      <c r="N8240" s="26"/>
      <c r="O8240" s="24"/>
      <c r="P8240" s="28"/>
      <c r="Q8240" s="24"/>
      <c r="R8240" s="24"/>
      <c r="S8240" s="24"/>
      <c r="T8240" s="29" t="str">
        <f>IF(H8240="","",IF(LEN(H8240)&lt;&gt;14,"ПИНФЛ 14 хонали эмас",IF(B8240="","Вилоят танланмаган",IF(C8240="","Туман танланмаган",IF(COUNTIFS(Рўйхатлар!$H$2:$H$209,B8240,Рўйхатлар!$I$2:$I$209,C8240)=0,"Туман вилоятга мос эмас",IF(J8240="","Хатлов тоифаси танланмаган",IF(K8240="","Сана кўрсатилмаган",IF(COUNTIF($H$6:$H$10005,H8240)&gt;1,"Такрорий ПИНФЛ",IF(OR(L8240="",M8240="",N8240="",O8240="",P8240=""),"Корхона, СТИР, соҳа, лавозим ёки ойлик кўрсатилмаган","✓")))))))))</f>
        <v/>
      </c>
      <c r="U8240" s="22" t="str">
        <f>IF(OR(H8240="",M8240=""),"",IF(COUNTIFS($B$6:B8240,B8240,$C$6:C8240,C8240,$M$6:M8240,M8240)=1,1,0))</f>
        <v/>
      </c>
    </row>
    <row r="8241" spans="1:21" x14ac:dyDescent="0.25">
      <c r="A8241" s="22" t="str">
        <f>IF(H8241="","",COUNTA($H$6:H8241))</f>
        <v/>
      </c>
      <c r="B8241" s="23"/>
      <c r="C8241" s="24"/>
      <c r="D8241" s="24"/>
      <c r="E8241" s="24"/>
      <c r="F8241" s="24"/>
      <c r="G8241" s="24"/>
      <c r="H8241" s="25"/>
      <c r="I8241" s="24"/>
      <c r="J8241" s="26"/>
      <c r="K8241" s="27"/>
      <c r="L8241" s="24"/>
      <c r="M8241" s="24"/>
      <c r="N8241" s="26"/>
      <c r="O8241" s="24"/>
      <c r="P8241" s="28"/>
      <c r="Q8241" s="24"/>
      <c r="R8241" s="24"/>
      <c r="S8241" s="24"/>
      <c r="T8241" s="29" t="str">
        <f>IF(H8241="","",IF(LEN(H8241)&lt;&gt;14,"ПИНФЛ 14 хонали эмас",IF(B8241="","Вилоят танланмаган",IF(C8241="","Туман танланмаган",IF(COUNTIFS(Рўйхатлар!$H$2:$H$209,B8241,Рўйхатлар!$I$2:$I$209,C8241)=0,"Туман вилоятга мос эмас",IF(J8241="","Хатлов тоифаси танланмаган",IF(K8241="","Сана кўрсатилмаган",IF(COUNTIF($H$6:$H$10005,H8241)&gt;1,"Такрорий ПИНФЛ",IF(OR(L8241="",M8241="",N8241="",O8241="",P8241=""),"Корхона, СТИР, соҳа, лавозим ёки ойлик кўрсатилмаган","✓")))))))))</f>
        <v/>
      </c>
      <c r="U8241" s="22" t="str">
        <f>IF(OR(H8241="",M8241=""),"",IF(COUNTIFS($B$6:B8241,B8241,$C$6:C8241,C8241,$M$6:M8241,M8241)=1,1,0))</f>
        <v/>
      </c>
    </row>
    <row r="8242" spans="1:21" x14ac:dyDescent="0.25">
      <c r="A8242" s="22" t="str">
        <f>IF(H8242="","",COUNTA($H$6:H8242))</f>
        <v/>
      </c>
      <c r="B8242" s="23"/>
      <c r="C8242" s="24"/>
      <c r="D8242" s="24"/>
      <c r="E8242" s="24"/>
      <c r="F8242" s="24"/>
      <c r="G8242" s="24"/>
      <c r="H8242" s="25"/>
      <c r="I8242" s="24"/>
      <c r="J8242" s="26"/>
      <c r="K8242" s="27"/>
      <c r="L8242" s="24"/>
      <c r="M8242" s="24"/>
      <c r="N8242" s="26"/>
      <c r="O8242" s="24"/>
      <c r="P8242" s="28"/>
      <c r="Q8242" s="24"/>
      <c r="R8242" s="24"/>
      <c r="S8242" s="24"/>
      <c r="T8242" s="29" t="str">
        <f>IF(H8242="","",IF(LEN(H8242)&lt;&gt;14,"ПИНФЛ 14 хонали эмас",IF(B8242="","Вилоят танланмаган",IF(C8242="","Туман танланмаган",IF(COUNTIFS(Рўйхатлар!$H$2:$H$209,B8242,Рўйхатлар!$I$2:$I$209,C8242)=0,"Туман вилоятга мос эмас",IF(J8242="","Хатлов тоифаси танланмаган",IF(K8242="","Сана кўрсатилмаган",IF(COUNTIF($H$6:$H$10005,H8242)&gt;1,"Такрорий ПИНФЛ",IF(OR(L8242="",M8242="",N8242="",O8242="",P8242=""),"Корхона, СТИР, соҳа, лавозим ёки ойлик кўрсатилмаган","✓")))))))))</f>
        <v/>
      </c>
      <c r="U8242" s="22" t="str">
        <f>IF(OR(H8242="",M8242=""),"",IF(COUNTIFS($B$6:B8242,B8242,$C$6:C8242,C8242,$M$6:M8242,M8242)=1,1,0))</f>
        <v/>
      </c>
    </row>
    <row r="8243" spans="1:21" x14ac:dyDescent="0.25">
      <c r="A8243" s="22" t="str">
        <f>IF(H8243="","",COUNTA($H$6:H8243))</f>
        <v/>
      </c>
      <c r="B8243" s="23"/>
      <c r="C8243" s="24"/>
      <c r="D8243" s="24"/>
      <c r="E8243" s="24"/>
      <c r="F8243" s="24"/>
      <c r="G8243" s="24"/>
      <c r="H8243" s="25"/>
      <c r="I8243" s="24"/>
      <c r="J8243" s="26"/>
      <c r="K8243" s="27"/>
      <c r="L8243" s="24"/>
      <c r="M8243" s="24"/>
      <c r="N8243" s="26"/>
      <c r="O8243" s="24"/>
      <c r="P8243" s="28"/>
      <c r="Q8243" s="24"/>
      <c r="R8243" s="24"/>
      <c r="S8243" s="24"/>
      <c r="T8243" s="29" t="str">
        <f>IF(H8243="","",IF(LEN(H8243)&lt;&gt;14,"ПИНФЛ 14 хонали эмас",IF(B8243="","Вилоят танланмаган",IF(C8243="","Туман танланмаган",IF(COUNTIFS(Рўйхатлар!$H$2:$H$209,B8243,Рўйхатлар!$I$2:$I$209,C8243)=0,"Туман вилоятга мос эмас",IF(J8243="","Хатлов тоифаси танланмаган",IF(K8243="","Сана кўрсатилмаган",IF(COUNTIF($H$6:$H$10005,H8243)&gt;1,"Такрорий ПИНФЛ",IF(OR(L8243="",M8243="",N8243="",O8243="",P8243=""),"Корхона, СТИР, соҳа, лавозим ёки ойлик кўрсатилмаган","✓")))))))))</f>
        <v/>
      </c>
      <c r="U8243" s="22" t="str">
        <f>IF(OR(H8243="",M8243=""),"",IF(COUNTIFS($B$6:B8243,B8243,$C$6:C8243,C8243,$M$6:M8243,M8243)=1,1,0))</f>
        <v/>
      </c>
    </row>
    <row r="8244" spans="1:21" x14ac:dyDescent="0.25">
      <c r="A8244" s="22" t="str">
        <f>IF(H8244="","",COUNTA($H$6:H8244))</f>
        <v/>
      </c>
      <c r="B8244" s="23"/>
      <c r="C8244" s="24"/>
      <c r="D8244" s="24"/>
      <c r="E8244" s="24"/>
      <c r="F8244" s="24"/>
      <c r="G8244" s="24"/>
      <c r="H8244" s="25"/>
      <c r="I8244" s="24"/>
      <c r="J8244" s="26"/>
      <c r="K8244" s="27"/>
      <c r="L8244" s="24"/>
      <c r="M8244" s="24"/>
      <c r="N8244" s="26"/>
      <c r="O8244" s="24"/>
      <c r="P8244" s="28"/>
      <c r="Q8244" s="24"/>
      <c r="R8244" s="24"/>
      <c r="S8244" s="24"/>
      <c r="T8244" s="29" t="str">
        <f>IF(H8244="","",IF(LEN(H8244)&lt;&gt;14,"ПИНФЛ 14 хонали эмас",IF(B8244="","Вилоят танланмаган",IF(C8244="","Туман танланмаган",IF(COUNTIFS(Рўйхатлар!$H$2:$H$209,B8244,Рўйхатлар!$I$2:$I$209,C8244)=0,"Туман вилоятга мос эмас",IF(J8244="","Хатлов тоифаси танланмаган",IF(K8244="","Сана кўрсатилмаган",IF(COUNTIF($H$6:$H$10005,H8244)&gt;1,"Такрорий ПИНФЛ",IF(OR(L8244="",M8244="",N8244="",O8244="",P8244=""),"Корхона, СТИР, соҳа, лавозим ёки ойлик кўрсатилмаган","✓")))))))))</f>
        <v/>
      </c>
      <c r="U8244" s="22" t="str">
        <f>IF(OR(H8244="",M8244=""),"",IF(COUNTIFS($B$6:B8244,B8244,$C$6:C8244,C8244,$M$6:M8244,M8244)=1,1,0))</f>
        <v/>
      </c>
    </row>
    <row r="8245" spans="1:21" x14ac:dyDescent="0.25">
      <c r="A8245" s="22" t="str">
        <f>IF(H8245="","",COUNTA($H$6:H8245))</f>
        <v/>
      </c>
      <c r="B8245" s="23"/>
      <c r="C8245" s="24"/>
      <c r="D8245" s="24"/>
      <c r="E8245" s="24"/>
      <c r="F8245" s="24"/>
      <c r="G8245" s="24"/>
      <c r="H8245" s="25"/>
      <c r="I8245" s="24"/>
      <c r="J8245" s="26"/>
      <c r="K8245" s="27"/>
      <c r="L8245" s="24"/>
      <c r="M8245" s="24"/>
      <c r="N8245" s="26"/>
      <c r="O8245" s="24"/>
      <c r="P8245" s="28"/>
      <c r="Q8245" s="24"/>
      <c r="R8245" s="24"/>
      <c r="S8245" s="24"/>
      <c r="T8245" s="29" t="str">
        <f>IF(H8245="","",IF(LEN(H8245)&lt;&gt;14,"ПИНФЛ 14 хонали эмас",IF(B8245="","Вилоят танланмаган",IF(C8245="","Туман танланмаган",IF(COUNTIFS(Рўйхатлар!$H$2:$H$209,B8245,Рўйхатлар!$I$2:$I$209,C8245)=0,"Туман вилоятга мос эмас",IF(J8245="","Хатлов тоифаси танланмаган",IF(K8245="","Сана кўрсатилмаган",IF(COUNTIF($H$6:$H$10005,H8245)&gt;1,"Такрорий ПИНФЛ",IF(OR(L8245="",M8245="",N8245="",O8245="",P8245=""),"Корхона, СТИР, соҳа, лавозим ёки ойлик кўрсатилмаган","✓")))))))))</f>
        <v/>
      </c>
      <c r="U8245" s="22" t="str">
        <f>IF(OR(H8245="",M8245=""),"",IF(COUNTIFS($B$6:B8245,B8245,$C$6:C8245,C8245,$M$6:M8245,M8245)=1,1,0))</f>
        <v/>
      </c>
    </row>
    <row r="8246" spans="1:21" x14ac:dyDescent="0.25">
      <c r="A8246" s="22" t="str">
        <f>IF(H8246="","",COUNTA($H$6:H8246))</f>
        <v/>
      </c>
      <c r="B8246" s="23"/>
      <c r="C8246" s="24"/>
      <c r="D8246" s="24"/>
      <c r="E8246" s="24"/>
      <c r="F8246" s="24"/>
      <c r="G8246" s="24"/>
      <c r="H8246" s="25"/>
      <c r="I8246" s="24"/>
      <c r="J8246" s="26"/>
      <c r="K8246" s="27"/>
      <c r="L8246" s="24"/>
      <c r="M8246" s="24"/>
      <c r="N8246" s="26"/>
      <c r="O8246" s="24"/>
      <c r="P8246" s="28"/>
      <c r="Q8246" s="24"/>
      <c r="R8246" s="24"/>
      <c r="S8246" s="24"/>
      <c r="T8246" s="29" t="str">
        <f>IF(H8246="","",IF(LEN(H8246)&lt;&gt;14,"ПИНФЛ 14 хонали эмас",IF(B8246="","Вилоят танланмаган",IF(C8246="","Туман танланмаган",IF(COUNTIFS(Рўйхатлар!$H$2:$H$209,B8246,Рўйхатлар!$I$2:$I$209,C8246)=0,"Туман вилоятга мос эмас",IF(J8246="","Хатлов тоифаси танланмаган",IF(K8246="","Сана кўрсатилмаган",IF(COUNTIF($H$6:$H$10005,H8246)&gt;1,"Такрорий ПИНФЛ",IF(OR(L8246="",M8246="",N8246="",O8246="",P8246=""),"Корхона, СТИР, соҳа, лавозим ёки ойлик кўрсатилмаган","✓")))))))))</f>
        <v/>
      </c>
      <c r="U8246" s="22" t="str">
        <f>IF(OR(H8246="",M8246=""),"",IF(COUNTIFS($B$6:B8246,B8246,$C$6:C8246,C8246,$M$6:M8246,M8246)=1,1,0))</f>
        <v/>
      </c>
    </row>
    <row r="8247" spans="1:21" x14ac:dyDescent="0.25">
      <c r="A8247" s="22" t="str">
        <f>IF(H8247="","",COUNTA($H$6:H8247))</f>
        <v/>
      </c>
      <c r="B8247" s="23"/>
      <c r="C8247" s="24"/>
      <c r="D8247" s="24"/>
      <c r="E8247" s="24"/>
      <c r="F8247" s="24"/>
      <c r="G8247" s="24"/>
      <c r="H8247" s="25"/>
      <c r="I8247" s="24"/>
      <c r="J8247" s="26"/>
      <c r="K8247" s="27"/>
      <c r="L8247" s="24"/>
      <c r="M8247" s="24"/>
      <c r="N8247" s="26"/>
      <c r="O8247" s="24"/>
      <c r="P8247" s="28"/>
      <c r="Q8247" s="24"/>
      <c r="R8247" s="24"/>
      <c r="S8247" s="24"/>
      <c r="T8247" s="29" t="str">
        <f>IF(H8247="","",IF(LEN(H8247)&lt;&gt;14,"ПИНФЛ 14 хонали эмас",IF(B8247="","Вилоят танланмаган",IF(C8247="","Туман танланмаган",IF(COUNTIFS(Рўйхатлар!$H$2:$H$209,B8247,Рўйхатлар!$I$2:$I$209,C8247)=0,"Туман вилоятга мос эмас",IF(J8247="","Хатлов тоифаси танланмаган",IF(K8247="","Сана кўрсатилмаган",IF(COUNTIF($H$6:$H$10005,H8247)&gt;1,"Такрорий ПИНФЛ",IF(OR(L8247="",M8247="",N8247="",O8247="",P8247=""),"Корхона, СТИР, соҳа, лавозим ёки ойлик кўрсатилмаган","✓")))))))))</f>
        <v/>
      </c>
      <c r="U8247" s="22" t="str">
        <f>IF(OR(H8247="",M8247=""),"",IF(COUNTIFS($B$6:B8247,B8247,$C$6:C8247,C8247,$M$6:M8247,M8247)=1,1,0))</f>
        <v/>
      </c>
    </row>
    <row r="8248" spans="1:21" x14ac:dyDescent="0.25">
      <c r="A8248" s="22" t="str">
        <f>IF(H8248="","",COUNTA($H$6:H8248))</f>
        <v/>
      </c>
      <c r="B8248" s="23"/>
      <c r="C8248" s="24"/>
      <c r="D8248" s="24"/>
      <c r="E8248" s="24"/>
      <c r="F8248" s="24"/>
      <c r="G8248" s="24"/>
      <c r="H8248" s="25"/>
      <c r="I8248" s="24"/>
      <c r="J8248" s="26"/>
      <c r="K8248" s="27"/>
      <c r="L8248" s="24"/>
      <c r="M8248" s="24"/>
      <c r="N8248" s="26"/>
      <c r="O8248" s="24"/>
      <c r="P8248" s="28"/>
      <c r="Q8248" s="24"/>
      <c r="R8248" s="24"/>
      <c r="S8248" s="24"/>
      <c r="T8248" s="29" t="str">
        <f>IF(H8248="","",IF(LEN(H8248)&lt;&gt;14,"ПИНФЛ 14 хонали эмас",IF(B8248="","Вилоят танланмаган",IF(C8248="","Туман танланмаган",IF(COUNTIFS(Рўйхатлар!$H$2:$H$209,B8248,Рўйхатлар!$I$2:$I$209,C8248)=0,"Туман вилоятга мос эмас",IF(J8248="","Хатлов тоифаси танланмаган",IF(K8248="","Сана кўрсатилмаган",IF(COUNTIF($H$6:$H$10005,H8248)&gt;1,"Такрорий ПИНФЛ",IF(OR(L8248="",M8248="",N8248="",O8248="",P8248=""),"Корхона, СТИР, соҳа, лавозим ёки ойлик кўрсатилмаган","✓")))))))))</f>
        <v/>
      </c>
      <c r="U8248" s="22" t="str">
        <f>IF(OR(H8248="",M8248=""),"",IF(COUNTIFS($B$6:B8248,B8248,$C$6:C8248,C8248,$M$6:M8248,M8248)=1,1,0))</f>
        <v/>
      </c>
    </row>
    <row r="8249" spans="1:21" x14ac:dyDescent="0.25">
      <c r="A8249" s="22" t="str">
        <f>IF(H8249="","",COUNTA($H$6:H8249))</f>
        <v/>
      </c>
      <c r="B8249" s="23"/>
      <c r="C8249" s="24"/>
      <c r="D8249" s="24"/>
      <c r="E8249" s="24"/>
      <c r="F8249" s="24"/>
      <c r="G8249" s="24"/>
      <c r="H8249" s="25"/>
      <c r="I8249" s="24"/>
      <c r="J8249" s="26"/>
      <c r="K8249" s="27"/>
      <c r="L8249" s="24"/>
      <c r="M8249" s="24"/>
      <c r="N8249" s="26"/>
      <c r="O8249" s="24"/>
      <c r="P8249" s="28"/>
      <c r="Q8249" s="24"/>
      <c r="R8249" s="24"/>
      <c r="S8249" s="24"/>
      <c r="T8249" s="29" t="str">
        <f>IF(H8249="","",IF(LEN(H8249)&lt;&gt;14,"ПИНФЛ 14 хонали эмас",IF(B8249="","Вилоят танланмаган",IF(C8249="","Туман танланмаган",IF(COUNTIFS(Рўйхатлар!$H$2:$H$209,B8249,Рўйхатлар!$I$2:$I$209,C8249)=0,"Туман вилоятга мос эмас",IF(J8249="","Хатлов тоифаси танланмаган",IF(K8249="","Сана кўрсатилмаган",IF(COUNTIF($H$6:$H$10005,H8249)&gt;1,"Такрорий ПИНФЛ",IF(OR(L8249="",M8249="",N8249="",O8249="",P8249=""),"Корхона, СТИР, соҳа, лавозим ёки ойлик кўрсатилмаган","✓")))))))))</f>
        <v/>
      </c>
      <c r="U8249" s="22" t="str">
        <f>IF(OR(H8249="",M8249=""),"",IF(COUNTIFS($B$6:B8249,B8249,$C$6:C8249,C8249,$M$6:M8249,M8249)=1,1,0))</f>
        <v/>
      </c>
    </row>
    <row r="8250" spans="1:21" x14ac:dyDescent="0.25">
      <c r="A8250" s="22" t="str">
        <f>IF(H8250="","",COUNTA($H$6:H8250))</f>
        <v/>
      </c>
      <c r="B8250" s="23"/>
      <c r="C8250" s="24"/>
      <c r="D8250" s="24"/>
      <c r="E8250" s="24"/>
      <c r="F8250" s="24"/>
      <c r="G8250" s="24"/>
      <c r="H8250" s="25"/>
      <c r="I8250" s="24"/>
      <c r="J8250" s="26"/>
      <c r="K8250" s="27"/>
      <c r="L8250" s="24"/>
      <c r="M8250" s="24"/>
      <c r="N8250" s="26"/>
      <c r="O8250" s="24"/>
      <c r="P8250" s="28"/>
      <c r="Q8250" s="24"/>
      <c r="R8250" s="24"/>
      <c r="S8250" s="24"/>
      <c r="T8250" s="29" t="str">
        <f>IF(H8250="","",IF(LEN(H8250)&lt;&gt;14,"ПИНФЛ 14 хонали эмас",IF(B8250="","Вилоят танланмаган",IF(C8250="","Туман танланмаган",IF(COUNTIFS(Рўйхатлар!$H$2:$H$209,B8250,Рўйхатлар!$I$2:$I$209,C8250)=0,"Туман вилоятга мос эмас",IF(J8250="","Хатлов тоифаси танланмаган",IF(K8250="","Сана кўрсатилмаган",IF(COUNTIF($H$6:$H$10005,H8250)&gt;1,"Такрорий ПИНФЛ",IF(OR(L8250="",M8250="",N8250="",O8250="",P8250=""),"Корхона, СТИР, соҳа, лавозим ёки ойлик кўрсатилмаган","✓")))))))))</f>
        <v/>
      </c>
      <c r="U8250" s="22" t="str">
        <f>IF(OR(H8250="",M8250=""),"",IF(COUNTIFS($B$6:B8250,B8250,$C$6:C8250,C8250,$M$6:M8250,M8250)=1,1,0))</f>
        <v/>
      </c>
    </row>
    <row r="8251" spans="1:21" x14ac:dyDescent="0.25">
      <c r="A8251" s="22" t="str">
        <f>IF(H8251="","",COUNTA($H$6:H8251))</f>
        <v/>
      </c>
      <c r="B8251" s="23"/>
      <c r="C8251" s="24"/>
      <c r="D8251" s="24"/>
      <c r="E8251" s="24"/>
      <c r="F8251" s="24"/>
      <c r="G8251" s="24"/>
      <c r="H8251" s="25"/>
      <c r="I8251" s="24"/>
      <c r="J8251" s="26"/>
      <c r="K8251" s="27"/>
      <c r="L8251" s="24"/>
      <c r="M8251" s="24"/>
      <c r="N8251" s="26"/>
      <c r="O8251" s="24"/>
      <c r="P8251" s="28"/>
      <c r="Q8251" s="24"/>
      <c r="R8251" s="24"/>
      <c r="S8251" s="24"/>
      <c r="T8251" s="29" t="str">
        <f>IF(H8251="","",IF(LEN(H8251)&lt;&gt;14,"ПИНФЛ 14 хонали эмас",IF(B8251="","Вилоят танланмаган",IF(C8251="","Туман танланмаган",IF(COUNTIFS(Рўйхатлар!$H$2:$H$209,B8251,Рўйхатлар!$I$2:$I$209,C8251)=0,"Туман вилоятга мос эмас",IF(J8251="","Хатлов тоифаси танланмаган",IF(K8251="","Сана кўрсатилмаган",IF(COUNTIF($H$6:$H$10005,H8251)&gt;1,"Такрорий ПИНФЛ",IF(OR(L8251="",M8251="",N8251="",O8251="",P8251=""),"Корхона, СТИР, соҳа, лавозим ёки ойлик кўрсатилмаган","✓")))))))))</f>
        <v/>
      </c>
      <c r="U8251" s="22" t="str">
        <f>IF(OR(H8251="",M8251=""),"",IF(COUNTIFS($B$6:B8251,B8251,$C$6:C8251,C8251,$M$6:M8251,M8251)=1,1,0))</f>
        <v/>
      </c>
    </row>
    <row r="8252" spans="1:21" x14ac:dyDescent="0.25">
      <c r="A8252" s="22" t="str">
        <f>IF(H8252="","",COUNTA($H$6:H8252))</f>
        <v/>
      </c>
      <c r="B8252" s="23"/>
      <c r="C8252" s="24"/>
      <c r="D8252" s="24"/>
      <c r="E8252" s="24"/>
      <c r="F8252" s="24"/>
      <c r="G8252" s="24"/>
      <c r="H8252" s="25"/>
      <c r="I8252" s="24"/>
      <c r="J8252" s="26"/>
      <c r="K8252" s="27"/>
      <c r="L8252" s="24"/>
      <c r="M8252" s="24"/>
      <c r="N8252" s="26"/>
      <c r="O8252" s="24"/>
      <c r="P8252" s="28"/>
      <c r="Q8252" s="24"/>
      <c r="R8252" s="24"/>
      <c r="S8252" s="24"/>
      <c r="T8252" s="29" t="str">
        <f>IF(H8252="","",IF(LEN(H8252)&lt;&gt;14,"ПИНФЛ 14 хонали эмас",IF(B8252="","Вилоят танланмаган",IF(C8252="","Туман танланмаган",IF(COUNTIFS(Рўйхатлар!$H$2:$H$209,B8252,Рўйхатлар!$I$2:$I$209,C8252)=0,"Туман вилоятга мос эмас",IF(J8252="","Хатлов тоифаси танланмаган",IF(K8252="","Сана кўрсатилмаган",IF(COUNTIF($H$6:$H$10005,H8252)&gt;1,"Такрорий ПИНФЛ",IF(OR(L8252="",M8252="",N8252="",O8252="",P8252=""),"Корхона, СТИР, соҳа, лавозим ёки ойлик кўрсатилмаган","✓")))))))))</f>
        <v/>
      </c>
      <c r="U8252" s="22" t="str">
        <f>IF(OR(H8252="",M8252=""),"",IF(COUNTIFS($B$6:B8252,B8252,$C$6:C8252,C8252,$M$6:M8252,M8252)=1,1,0))</f>
        <v/>
      </c>
    </row>
    <row r="8253" spans="1:21" x14ac:dyDescent="0.25">
      <c r="A8253" s="22" t="str">
        <f>IF(H8253="","",COUNTA($H$6:H8253))</f>
        <v/>
      </c>
      <c r="B8253" s="23"/>
      <c r="C8253" s="24"/>
      <c r="D8253" s="24"/>
      <c r="E8253" s="24"/>
      <c r="F8253" s="24"/>
      <c r="G8253" s="24"/>
      <c r="H8253" s="25"/>
      <c r="I8253" s="24"/>
      <c r="J8253" s="26"/>
      <c r="K8253" s="27"/>
      <c r="L8253" s="24"/>
      <c r="M8253" s="24"/>
      <c r="N8253" s="26"/>
      <c r="O8253" s="24"/>
      <c r="P8253" s="28"/>
      <c r="Q8253" s="24"/>
      <c r="R8253" s="24"/>
      <c r="S8253" s="24"/>
      <c r="T8253" s="29" t="str">
        <f>IF(H8253="","",IF(LEN(H8253)&lt;&gt;14,"ПИНФЛ 14 хонали эмас",IF(B8253="","Вилоят танланмаган",IF(C8253="","Туман танланмаган",IF(COUNTIFS(Рўйхатлар!$H$2:$H$209,B8253,Рўйхатлар!$I$2:$I$209,C8253)=0,"Туман вилоятга мос эмас",IF(J8253="","Хатлов тоифаси танланмаган",IF(K8253="","Сана кўрсатилмаган",IF(COUNTIF($H$6:$H$10005,H8253)&gt;1,"Такрорий ПИНФЛ",IF(OR(L8253="",M8253="",N8253="",O8253="",P8253=""),"Корхона, СТИР, соҳа, лавозим ёки ойлик кўрсатилмаган","✓")))))))))</f>
        <v/>
      </c>
      <c r="U8253" s="22" t="str">
        <f>IF(OR(H8253="",M8253=""),"",IF(COUNTIFS($B$6:B8253,B8253,$C$6:C8253,C8253,$M$6:M8253,M8253)=1,1,0))</f>
        <v/>
      </c>
    </row>
    <row r="8254" spans="1:21" x14ac:dyDescent="0.25">
      <c r="A8254" s="22" t="str">
        <f>IF(H8254="","",COUNTA($H$6:H8254))</f>
        <v/>
      </c>
      <c r="B8254" s="23"/>
      <c r="C8254" s="24"/>
      <c r="D8254" s="24"/>
      <c r="E8254" s="24"/>
      <c r="F8254" s="24"/>
      <c r="G8254" s="24"/>
      <c r="H8254" s="25"/>
      <c r="I8254" s="24"/>
      <c r="J8254" s="26"/>
      <c r="K8254" s="27"/>
      <c r="L8254" s="24"/>
      <c r="M8254" s="24"/>
      <c r="N8254" s="26"/>
      <c r="O8254" s="24"/>
      <c r="P8254" s="28"/>
      <c r="Q8254" s="24"/>
      <c r="R8254" s="24"/>
      <c r="S8254" s="24"/>
      <c r="T8254" s="29" t="str">
        <f>IF(H8254="","",IF(LEN(H8254)&lt;&gt;14,"ПИНФЛ 14 хонали эмас",IF(B8254="","Вилоят танланмаган",IF(C8254="","Туман танланмаган",IF(COUNTIFS(Рўйхатлар!$H$2:$H$209,B8254,Рўйхатлар!$I$2:$I$209,C8254)=0,"Туман вилоятга мос эмас",IF(J8254="","Хатлов тоифаси танланмаган",IF(K8254="","Сана кўрсатилмаган",IF(COUNTIF($H$6:$H$10005,H8254)&gt;1,"Такрорий ПИНФЛ",IF(OR(L8254="",M8254="",N8254="",O8254="",P8254=""),"Корхона, СТИР, соҳа, лавозим ёки ойлик кўрсатилмаган","✓")))))))))</f>
        <v/>
      </c>
      <c r="U8254" s="22" t="str">
        <f>IF(OR(H8254="",M8254=""),"",IF(COUNTIFS($B$6:B8254,B8254,$C$6:C8254,C8254,$M$6:M8254,M8254)=1,1,0))</f>
        <v/>
      </c>
    </row>
    <row r="8255" spans="1:21" x14ac:dyDescent="0.25">
      <c r="A8255" s="22" t="str">
        <f>IF(H8255="","",COUNTA($H$6:H8255))</f>
        <v/>
      </c>
      <c r="B8255" s="23"/>
      <c r="C8255" s="24"/>
      <c r="D8255" s="24"/>
      <c r="E8255" s="24"/>
      <c r="F8255" s="24"/>
      <c r="G8255" s="24"/>
      <c r="H8255" s="25"/>
      <c r="I8255" s="24"/>
      <c r="J8255" s="26"/>
      <c r="K8255" s="27"/>
      <c r="L8255" s="24"/>
      <c r="M8255" s="24"/>
      <c r="N8255" s="26"/>
      <c r="O8255" s="24"/>
      <c r="P8255" s="28"/>
      <c r="Q8255" s="24"/>
      <c r="R8255" s="24"/>
      <c r="S8255" s="24"/>
      <c r="T8255" s="29" t="str">
        <f>IF(H8255="","",IF(LEN(H8255)&lt;&gt;14,"ПИНФЛ 14 хонали эмас",IF(B8255="","Вилоят танланмаган",IF(C8255="","Туман танланмаган",IF(COUNTIFS(Рўйхатлар!$H$2:$H$209,B8255,Рўйхатлар!$I$2:$I$209,C8255)=0,"Туман вилоятга мос эмас",IF(J8255="","Хатлов тоифаси танланмаган",IF(K8255="","Сана кўрсатилмаган",IF(COUNTIF($H$6:$H$10005,H8255)&gt;1,"Такрорий ПИНФЛ",IF(OR(L8255="",M8255="",N8255="",O8255="",P8255=""),"Корхона, СТИР, соҳа, лавозим ёки ойлик кўрсатилмаган","✓")))))))))</f>
        <v/>
      </c>
      <c r="U8255" s="22" t="str">
        <f>IF(OR(H8255="",M8255=""),"",IF(COUNTIFS($B$6:B8255,B8255,$C$6:C8255,C8255,$M$6:M8255,M8255)=1,1,0))</f>
        <v/>
      </c>
    </row>
    <row r="8256" spans="1:21" x14ac:dyDescent="0.25">
      <c r="A8256" s="22" t="str">
        <f>IF(H8256="","",COUNTA($H$6:H8256))</f>
        <v/>
      </c>
      <c r="B8256" s="23"/>
      <c r="C8256" s="24"/>
      <c r="D8256" s="24"/>
      <c r="E8256" s="24"/>
      <c r="F8256" s="24"/>
      <c r="G8256" s="24"/>
      <c r="H8256" s="25"/>
      <c r="I8256" s="24"/>
      <c r="J8256" s="26"/>
      <c r="K8256" s="27"/>
      <c r="L8256" s="24"/>
      <c r="M8256" s="24"/>
      <c r="N8256" s="26"/>
      <c r="O8256" s="24"/>
      <c r="P8256" s="28"/>
      <c r="Q8256" s="24"/>
      <c r="R8256" s="24"/>
      <c r="S8256" s="24"/>
      <c r="T8256" s="29" t="str">
        <f>IF(H8256="","",IF(LEN(H8256)&lt;&gt;14,"ПИНФЛ 14 хонали эмас",IF(B8256="","Вилоят танланмаган",IF(C8256="","Туман танланмаган",IF(COUNTIFS(Рўйхатлар!$H$2:$H$209,B8256,Рўйхатлар!$I$2:$I$209,C8256)=0,"Туман вилоятга мос эмас",IF(J8256="","Хатлов тоифаси танланмаган",IF(K8256="","Сана кўрсатилмаган",IF(COUNTIF($H$6:$H$10005,H8256)&gt;1,"Такрорий ПИНФЛ",IF(OR(L8256="",M8256="",N8256="",O8256="",P8256=""),"Корхона, СТИР, соҳа, лавозим ёки ойлик кўрсатилмаган","✓")))))))))</f>
        <v/>
      </c>
      <c r="U8256" s="22" t="str">
        <f>IF(OR(H8256="",M8256=""),"",IF(COUNTIFS($B$6:B8256,B8256,$C$6:C8256,C8256,$M$6:M8256,M8256)=1,1,0))</f>
        <v/>
      </c>
    </row>
    <row r="8257" spans="1:21" x14ac:dyDescent="0.25">
      <c r="A8257" s="22" t="str">
        <f>IF(H8257="","",COUNTA($H$6:H8257))</f>
        <v/>
      </c>
      <c r="B8257" s="23"/>
      <c r="C8257" s="24"/>
      <c r="D8257" s="24"/>
      <c r="E8257" s="24"/>
      <c r="F8257" s="24"/>
      <c r="G8257" s="24"/>
      <c r="H8257" s="25"/>
      <c r="I8257" s="24"/>
      <c r="J8257" s="26"/>
      <c r="K8257" s="27"/>
      <c r="L8257" s="24"/>
      <c r="M8257" s="24"/>
      <c r="N8257" s="26"/>
      <c r="O8257" s="24"/>
      <c r="P8257" s="28"/>
      <c r="Q8257" s="24"/>
      <c r="R8257" s="24"/>
      <c r="S8257" s="24"/>
      <c r="T8257" s="29" t="str">
        <f>IF(H8257="","",IF(LEN(H8257)&lt;&gt;14,"ПИНФЛ 14 хонали эмас",IF(B8257="","Вилоят танланмаган",IF(C8257="","Туман танланмаган",IF(COUNTIFS(Рўйхатлар!$H$2:$H$209,B8257,Рўйхатлар!$I$2:$I$209,C8257)=0,"Туман вилоятга мос эмас",IF(J8257="","Хатлов тоифаси танланмаган",IF(K8257="","Сана кўрсатилмаган",IF(COUNTIF($H$6:$H$10005,H8257)&gt;1,"Такрорий ПИНФЛ",IF(OR(L8257="",M8257="",N8257="",O8257="",P8257=""),"Корхона, СТИР, соҳа, лавозим ёки ойлик кўрсатилмаган","✓")))))))))</f>
        <v/>
      </c>
      <c r="U8257" s="22" t="str">
        <f>IF(OR(H8257="",M8257=""),"",IF(COUNTIFS($B$6:B8257,B8257,$C$6:C8257,C8257,$M$6:M8257,M8257)=1,1,0))</f>
        <v/>
      </c>
    </row>
    <row r="8258" spans="1:21" x14ac:dyDescent="0.25">
      <c r="A8258" s="22" t="str">
        <f>IF(H8258="","",COUNTA($H$6:H8258))</f>
        <v/>
      </c>
      <c r="B8258" s="23"/>
      <c r="C8258" s="24"/>
      <c r="D8258" s="24"/>
      <c r="E8258" s="24"/>
      <c r="F8258" s="24"/>
      <c r="G8258" s="24"/>
      <c r="H8258" s="25"/>
      <c r="I8258" s="24"/>
      <c r="J8258" s="26"/>
      <c r="K8258" s="27"/>
      <c r="L8258" s="24"/>
      <c r="M8258" s="24"/>
      <c r="N8258" s="26"/>
      <c r="O8258" s="24"/>
      <c r="P8258" s="28"/>
      <c r="Q8258" s="24"/>
      <c r="R8258" s="24"/>
      <c r="S8258" s="24"/>
      <c r="T8258" s="29" t="str">
        <f>IF(H8258="","",IF(LEN(H8258)&lt;&gt;14,"ПИНФЛ 14 хонали эмас",IF(B8258="","Вилоят танланмаган",IF(C8258="","Туман танланмаган",IF(COUNTIFS(Рўйхатлар!$H$2:$H$209,B8258,Рўйхатлар!$I$2:$I$209,C8258)=0,"Туман вилоятга мос эмас",IF(J8258="","Хатлов тоифаси танланмаган",IF(K8258="","Сана кўрсатилмаган",IF(COUNTIF($H$6:$H$10005,H8258)&gt;1,"Такрорий ПИНФЛ",IF(OR(L8258="",M8258="",N8258="",O8258="",P8258=""),"Корхона, СТИР, соҳа, лавозим ёки ойлик кўрсатилмаган","✓")))))))))</f>
        <v/>
      </c>
      <c r="U8258" s="22" t="str">
        <f>IF(OR(H8258="",M8258=""),"",IF(COUNTIFS($B$6:B8258,B8258,$C$6:C8258,C8258,$M$6:M8258,M8258)=1,1,0))</f>
        <v/>
      </c>
    </row>
    <row r="8259" spans="1:21" x14ac:dyDescent="0.25">
      <c r="A8259" s="22" t="str">
        <f>IF(H8259="","",COUNTA($H$6:H8259))</f>
        <v/>
      </c>
      <c r="B8259" s="23"/>
      <c r="C8259" s="24"/>
      <c r="D8259" s="24"/>
      <c r="E8259" s="24"/>
      <c r="F8259" s="24"/>
      <c r="G8259" s="24"/>
      <c r="H8259" s="25"/>
      <c r="I8259" s="24"/>
      <c r="J8259" s="26"/>
      <c r="K8259" s="27"/>
      <c r="L8259" s="24"/>
      <c r="M8259" s="24"/>
      <c r="N8259" s="26"/>
      <c r="O8259" s="24"/>
      <c r="P8259" s="28"/>
      <c r="Q8259" s="24"/>
      <c r="R8259" s="24"/>
      <c r="S8259" s="24"/>
      <c r="T8259" s="29" t="str">
        <f>IF(H8259="","",IF(LEN(H8259)&lt;&gt;14,"ПИНФЛ 14 хонали эмас",IF(B8259="","Вилоят танланмаган",IF(C8259="","Туман танланмаган",IF(COUNTIFS(Рўйхатлар!$H$2:$H$209,B8259,Рўйхатлар!$I$2:$I$209,C8259)=0,"Туман вилоятга мос эмас",IF(J8259="","Хатлов тоифаси танланмаган",IF(K8259="","Сана кўрсатилмаган",IF(COUNTIF($H$6:$H$10005,H8259)&gt;1,"Такрорий ПИНФЛ",IF(OR(L8259="",M8259="",N8259="",O8259="",P8259=""),"Корхона, СТИР, соҳа, лавозим ёки ойлик кўрсатилмаган","✓")))))))))</f>
        <v/>
      </c>
      <c r="U8259" s="22" t="str">
        <f>IF(OR(H8259="",M8259=""),"",IF(COUNTIFS($B$6:B8259,B8259,$C$6:C8259,C8259,$M$6:M8259,M8259)=1,1,0))</f>
        <v/>
      </c>
    </row>
    <row r="8260" spans="1:21" x14ac:dyDescent="0.25">
      <c r="A8260" s="22" t="str">
        <f>IF(H8260="","",COUNTA($H$6:H8260))</f>
        <v/>
      </c>
      <c r="B8260" s="23"/>
      <c r="C8260" s="24"/>
      <c r="D8260" s="24"/>
      <c r="E8260" s="24"/>
      <c r="F8260" s="24"/>
      <c r="G8260" s="24"/>
      <c r="H8260" s="25"/>
      <c r="I8260" s="24"/>
      <c r="J8260" s="26"/>
      <c r="K8260" s="27"/>
      <c r="L8260" s="24"/>
      <c r="M8260" s="24"/>
      <c r="N8260" s="26"/>
      <c r="O8260" s="24"/>
      <c r="P8260" s="28"/>
      <c r="Q8260" s="24"/>
      <c r="R8260" s="24"/>
      <c r="S8260" s="24"/>
      <c r="T8260" s="29" t="str">
        <f>IF(H8260="","",IF(LEN(H8260)&lt;&gt;14,"ПИНФЛ 14 хонали эмас",IF(B8260="","Вилоят танланмаган",IF(C8260="","Туман танланмаган",IF(COUNTIFS(Рўйхатлар!$H$2:$H$209,B8260,Рўйхатлар!$I$2:$I$209,C8260)=0,"Туман вилоятга мос эмас",IF(J8260="","Хатлов тоифаси танланмаган",IF(K8260="","Сана кўрсатилмаган",IF(COUNTIF($H$6:$H$10005,H8260)&gt;1,"Такрорий ПИНФЛ",IF(OR(L8260="",M8260="",N8260="",O8260="",P8260=""),"Корхона, СТИР, соҳа, лавозим ёки ойлик кўрсатилмаган","✓")))))))))</f>
        <v/>
      </c>
      <c r="U8260" s="22" t="str">
        <f>IF(OR(H8260="",M8260=""),"",IF(COUNTIFS($B$6:B8260,B8260,$C$6:C8260,C8260,$M$6:M8260,M8260)=1,1,0))</f>
        <v/>
      </c>
    </row>
    <row r="8261" spans="1:21" x14ac:dyDescent="0.25">
      <c r="A8261" s="22" t="str">
        <f>IF(H8261="","",COUNTA($H$6:H8261))</f>
        <v/>
      </c>
      <c r="B8261" s="23"/>
      <c r="C8261" s="24"/>
      <c r="D8261" s="24"/>
      <c r="E8261" s="24"/>
      <c r="F8261" s="24"/>
      <c r="G8261" s="24"/>
      <c r="H8261" s="25"/>
      <c r="I8261" s="24"/>
      <c r="J8261" s="26"/>
      <c r="K8261" s="27"/>
      <c r="L8261" s="24"/>
      <c r="M8261" s="24"/>
      <c r="N8261" s="26"/>
      <c r="O8261" s="24"/>
      <c r="P8261" s="28"/>
      <c r="Q8261" s="24"/>
      <c r="R8261" s="24"/>
      <c r="S8261" s="24"/>
      <c r="T8261" s="29" t="str">
        <f>IF(H8261="","",IF(LEN(H8261)&lt;&gt;14,"ПИНФЛ 14 хонали эмас",IF(B8261="","Вилоят танланмаган",IF(C8261="","Туман танланмаган",IF(COUNTIFS(Рўйхатлар!$H$2:$H$209,B8261,Рўйхатлар!$I$2:$I$209,C8261)=0,"Туман вилоятга мос эмас",IF(J8261="","Хатлов тоифаси танланмаган",IF(K8261="","Сана кўрсатилмаган",IF(COUNTIF($H$6:$H$10005,H8261)&gt;1,"Такрорий ПИНФЛ",IF(OR(L8261="",M8261="",N8261="",O8261="",P8261=""),"Корхона, СТИР, соҳа, лавозим ёки ойлик кўрсатилмаган","✓")))))))))</f>
        <v/>
      </c>
      <c r="U8261" s="22" t="str">
        <f>IF(OR(H8261="",M8261=""),"",IF(COUNTIFS($B$6:B8261,B8261,$C$6:C8261,C8261,$M$6:M8261,M8261)=1,1,0))</f>
        <v/>
      </c>
    </row>
    <row r="8262" spans="1:21" x14ac:dyDescent="0.25">
      <c r="A8262" s="22" t="str">
        <f>IF(H8262="","",COUNTA($H$6:H8262))</f>
        <v/>
      </c>
      <c r="B8262" s="23"/>
      <c r="C8262" s="24"/>
      <c r="D8262" s="24"/>
      <c r="E8262" s="24"/>
      <c r="F8262" s="24"/>
      <c r="G8262" s="24"/>
      <c r="H8262" s="25"/>
      <c r="I8262" s="24"/>
      <c r="J8262" s="26"/>
      <c r="K8262" s="27"/>
      <c r="L8262" s="24"/>
      <c r="M8262" s="24"/>
      <c r="N8262" s="26"/>
      <c r="O8262" s="24"/>
      <c r="P8262" s="28"/>
      <c r="Q8262" s="24"/>
      <c r="R8262" s="24"/>
      <c r="S8262" s="24"/>
      <c r="T8262" s="29" t="str">
        <f>IF(H8262="","",IF(LEN(H8262)&lt;&gt;14,"ПИНФЛ 14 хонали эмас",IF(B8262="","Вилоят танланмаган",IF(C8262="","Туман танланмаган",IF(COUNTIFS(Рўйхатлар!$H$2:$H$209,B8262,Рўйхатлар!$I$2:$I$209,C8262)=0,"Туман вилоятга мос эмас",IF(J8262="","Хатлов тоифаси танланмаган",IF(K8262="","Сана кўрсатилмаган",IF(COUNTIF($H$6:$H$10005,H8262)&gt;1,"Такрорий ПИНФЛ",IF(OR(L8262="",M8262="",N8262="",O8262="",P8262=""),"Корхона, СТИР, соҳа, лавозим ёки ойлик кўрсатилмаган","✓")))))))))</f>
        <v/>
      </c>
      <c r="U8262" s="22" t="str">
        <f>IF(OR(H8262="",M8262=""),"",IF(COUNTIFS($B$6:B8262,B8262,$C$6:C8262,C8262,$M$6:M8262,M8262)=1,1,0))</f>
        <v/>
      </c>
    </row>
    <row r="8263" spans="1:21" x14ac:dyDescent="0.25">
      <c r="A8263" s="22" t="str">
        <f>IF(H8263="","",COUNTA($H$6:H8263))</f>
        <v/>
      </c>
      <c r="B8263" s="23"/>
      <c r="C8263" s="24"/>
      <c r="D8263" s="24"/>
      <c r="E8263" s="24"/>
      <c r="F8263" s="24"/>
      <c r="G8263" s="24"/>
      <c r="H8263" s="25"/>
      <c r="I8263" s="24"/>
      <c r="J8263" s="26"/>
      <c r="K8263" s="27"/>
      <c r="L8263" s="24"/>
      <c r="M8263" s="24"/>
      <c r="N8263" s="26"/>
      <c r="O8263" s="24"/>
      <c r="P8263" s="28"/>
      <c r="Q8263" s="24"/>
      <c r="R8263" s="24"/>
      <c r="S8263" s="24"/>
      <c r="T8263" s="29" t="str">
        <f>IF(H8263="","",IF(LEN(H8263)&lt;&gt;14,"ПИНФЛ 14 хонали эмас",IF(B8263="","Вилоят танланмаган",IF(C8263="","Туман танланмаган",IF(COUNTIFS(Рўйхатлар!$H$2:$H$209,B8263,Рўйхатлар!$I$2:$I$209,C8263)=0,"Туман вилоятга мос эмас",IF(J8263="","Хатлов тоифаси танланмаган",IF(K8263="","Сана кўрсатилмаган",IF(COUNTIF($H$6:$H$10005,H8263)&gt;1,"Такрорий ПИНФЛ",IF(OR(L8263="",M8263="",N8263="",O8263="",P8263=""),"Корхона, СТИР, соҳа, лавозим ёки ойлик кўрсатилмаган","✓")))))))))</f>
        <v/>
      </c>
      <c r="U8263" s="22" t="str">
        <f>IF(OR(H8263="",M8263=""),"",IF(COUNTIFS($B$6:B8263,B8263,$C$6:C8263,C8263,$M$6:M8263,M8263)=1,1,0))</f>
        <v/>
      </c>
    </row>
    <row r="8264" spans="1:21" x14ac:dyDescent="0.25">
      <c r="A8264" s="22" t="str">
        <f>IF(H8264="","",COUNTA($H$6:H8264))</f>
        <v/>
      </c>
      <c r="B8264" s="23"/>
      <c r="C8264" s="24"/>
      <c r="D8264" s="24"/>
      <c r="E8264" s="24"/>
      <c r="F8264" s="24"/>
      <c r="G8264" s="24"/>
      <c r="H8264" s="25"/>
      <c r="I8264" s="24"/>
      <c r="J8264" s="26"/>
      <c r="K8264" s="27"/>
      <c r="L8264" s="24"/>
      <c r="M8264" s="24"/>
      <c r="N8264" s="26"/>
      <c r="O8264" s="24"/>
      <c r="P8264" s="28"/>
      <c r="Q8264" s="24"/>
      <c r="R8264" s="24"/>
      <c r="S8264" s="24"/>
      <c r="T8264" s="29" t="str">
        <f>IF(H8264="","",IF(LEN(H8264)&lt;&gt;14,"ПИНФЛ 14 хонали эмас",IF(B8264="","Вилоят танланмаган",IF(C8264="","Туман танланмаган",IF(COUNTIFS(Рўйхатлар!$H$2:$H$209,B8264,Рўйхатлар!$I$2:$I$209,C8264)=0,"Туман вилоятга мос эмас",IF(J8264="","Хатлов тоифаси танланмаган",IF(K8264="","Сана кўрсатилмаган",IF(COUNTIF($H$6:$H$10005,H8264)&gt;1,"Такрорий ПИНФЛ",IF(OR(L8264="",M8264="",N8264="",O8264="",P8264=""),"Корхона, СТИР, соҳа, лавозим ёки ойлик кўрсатилмаган","✓")))))))))</f>
        <v/>
      </c>
      <c r="U8264" s="22" t="str">
        <f>IF(OR(H8264="",M8264=""),"",IF(COUNTIFS($B$6:B8264,B8264,$C$6:C8264,C8264,$M$6:M8264,M8264)=1,1,0))</f>
        <v/>
      </c>
    </row>
    <row r="8265" spans="1:21" x14ac:dyDescent="0.25">
      <c r="A8265" s="22" t="str">
        <f>IF(H8265="","",COUNTA($H$6:H8265))</f>
        <v/>
      </c>
      <c r="B8265" s="23"/>
      <c r="C8265" s="24"/>
      <c r="D8265" s="24"/>
      <c r="E8265" s="24"/>
      <c r="F8265" s="24"/>
      <c r="G8265" s="24"/>
      <c r="H8265" s="25"/>
      <c r="I8265" s="24"/>
      <c r="J8265" s="26"/>
      <c r="K8265" s="27"/>
      <c r="L8265" s="24"/>
      <c r="M8265" s="24"/>
      <c r="N8265" s="26"/>
      <c r="O8265" s="24"/>
      <c r="P8265" s="28"/>
      <c r="Q8265" s="24"/>
      <c r="R8265" s="24"/>
      <c r="S8265" s="24"/>
      <c r="T8265" s="29" t="str">
        <f>IF(H8265="","",IF(LEN(H8265)&lt;&gt;14,"ПИНФЛ 14 хонали эмас",IF(B8265="","Вилоят танланмаган",IF(C8265="","Туман танланмаган",IF(COUNTIFS(Рўйхатлар!$H$2:$H$209,B8265,Рўйхатлар!$I$2:$I$209,C8265)=0,"Туман вилоятга мос эмас",IF(J8265="","Хатлов тоифаси танланмаган",IF(K8265="","Сана кўрсатилмаган",IF(COUNTIF($H$6:$H$10005,H8265)&gt;1,"Такрорий ПИНФЛ",IF(OR(L8265="",M8265="",N8265="",O8265="",P8265=""),"Корхона, СТИР, соҳа, лавозим ёки ойлик кўрсатилмаган","✓")))))))))</f>
        <v/>
      </c>
      <c r="U8265" s="22" t="str">
        <f>IF(OR(H8265="",M8265=""),"",IF(COUNTIFS($B$6:B8265,B8265,$C$6:C8265,C8265,$M$6:M8265,M8265)=1,1,0))</f>
        <v/>
      </c>
    </row>
    <row r="8266" spans="1:21" x14ac:dyDescent="0.25">
      <c r="A8266" s="22" t="str">
        <f>IF(H8266="","",COUNTA($H$6:H8266))</f>
        <v/>
      </c>
      <c r="B8266" s="23"/>
      <c r="C8266" s="24"/>
      <c r="D8266" s="24"/>
      <c r="E8266" s="24"/>
      <c r="F8266" s="24"/>
      <c r="G8266" s="24"/>
      <c r="H8266" s="25"/>
      <c r="I8266" s="24"/>
      <c r="J8266" s="26"/>
      <c r="K8266" s="27"/>
      <c r="L8266" s="24"/>
      <c r="M8266" s="24"/>
      <c r="N8266" s="26"/>
      <c r="O8266" s="24"/>
      <c r="P8266" s="28"/>
      <c r="Q8266" s="24"/>
      <c r="R8266" s="24"/>
      <c r="S8266" s="24"/>
      <c r="T8266" s="29" t="str">
        <f>IF(H8266="","",IF(LEN(H8266)&lt;&gt;14,"ПИНФЛ 14 хонали эмас",IF(B8266="","Вилоят танланмаган",IF(C8266="","Туман танланмаган",IF(COUNTIFS(Рўйхатлар!$H$2:$H$209,B8266,Рўйхатлар!$I$2:$I$209,C8266)=0,"Туман вилоятга мос эмас",IF(J8266="","Хатлов тоифаси танланмаган",IF(K8266="","Сана кўрсатилмаган",IF(COUNTIF($H$6:$H$10005,H8266)&gt;1,"Такрорий ПИНФЛ",IF(OR(L8266="",M8266="",N8266="",O8266="",P8266=""),"Корхона, СТИР, соҳа, лавозим ёки ойлик кўрсатилмаган","✓")))))))))</f>
        <v/>
      </c>
      <c r="U8266" s="22" t="str">
        <f>IF(OR(H8266="",M8266=""),"",IF(COUNTIFS($B$6:B8266,B8266,$C$6:C8266,C8266,$M$6:M8266,M8266)=1,1,0))</f>
        <v/>
      </c>
    </row>
    <row r="8267" spans="1:21" x14ac:dyDescent="0.25">
      <c r="A8267" s="22" t="str">
        <f>IF(H8267="","",COUNTA($H$6:H8267))</f>
        <v/>
      </c>
      <c r="B8267" s="23"/>
      <c r="C8267" s="24"/>
      <c r="D8267" s="24"/>
      <c r="E8267" s="24"/>
      <c r="F8267" s="24"/>
      <c r="G8267" s="24"/>
      <c r="H8267" s="25"/>
      <c r="I8267" s="24"/>
      <c r="J8267" s="26"/>
      <c r="K8267" s="27"/>
      <c r="L8267" s="24"/>
      <c r="M8267" s="24"/>
      <c r="N8267" s="26"/>
      <c r="O8267" s="24"/>
      <c r="P8267" s="28"/>
      <c r="Q8267" s="24"/>
      <c r="R8267" s="24"/>
      <c r="S8267" s="24"/>
      <c r="T8267" s="29" t="str">
        <f>IF(H8267="","",IF(LEN(H8267)&lt;&gt;14,"ПИНФЛ 14 хонали эмас",IF(B8267="","Вилоят танланмаган",IF(C8267="","Туман танланмаган",IF(COUNTIFS(Рўйхатлар!$H$2:$H$209,B8267,Рўйхатлар!$I$2:$I$209,C8267)=0,"Туман вилоятга мос эмас",IF(J8267="","Хатлов тоифаси танланмаган",IF(K8267="","Сана кўрсатилмаган",IF(COUNTIF($H$6:$H$10005,H8267)&gt;1,"Такрорий ПИНФЛ",IF(OR(L8267="",M8267="",N8267="",O8267="",P8267=""),"Корхона, СТИР, соҳа, лавозим ёки ойлик кўрсатилмаган","✓")))))))))</f>
        <v/>
      </c>
      <c r="U8267" s="22" t="str">
        <f>IF(OR(H8267="",M8267=""),"",IF(COUNTIFS($B$6:B8267,B8267,$C$6:C8267,C8267,$M$6:M8267,M8267)=1,1,0))</f>
        <v/>
      </c>
    </row>
    <row r="8268" spans="1:21" x14ac:dyDescent="0.25">
      <c r="A8268" s="22" t="str">
        <f>IF(H8268="","",COUNTA($H$6:H8268))</f>
        <v/>
      </c>
      <c r="B8268" s="23"/>
      <c r="C8268" s="24"/>
      <c r="D8268" s="24"/>
      <c r="E8268" s="24"/>
      <c r="F8268" s="24"/>
      <c r="G8268" s="24"/>
      <c r="H8268" s="25"/>
      <c r="I8268" s="24"/>
      <c r="J8268" s="26"/>
      <c r="K8268" s="27"/>
      <c r="L8268" s="24"/>
      <c r="M8268" s="24"/>
      <c r="N8268" s="26"/>
      <c r="O8268" s="24"/>
      <c r="P8268" s="28"/>
      <c r="Q8268" s="24"/>
      <c r="R8268" s="24"/>
      <c r="S8268" s="24"/>
      <c r="T8268" s="29" t="str">
        <f>IF(H8268="","",IF(LEN(H8268)&lt;&gt;14,"ПИНФЛ 14 хонали эмас",IF(B8268="","Вилоят танланмаган",IF(C8268="","Туман танланмаган",IF(COUNTIFS(Рўйхатлар!$H$2:$H$209,B8268,Рўйхатлар!$I$2:$I$209,C8268)=0,"Туман вилоятга мос эмас",IF(J8268="","Хатлов тоифаси танланмаган",IF(K8268="","Сана кўрсатилмаган",IF(COUNTIF($H$6:$H$10005,H8268)&gt;1,"Такрорий ПИНФЛ",IF(OR(L8268="",M8268="",N8268="",O8268="",P8268=""),"Корхона, СТИР, соҳа, лавозим ёки ойлик кўрсатилмаган","✓")))))))))</f>
        <v/>
      </c>
      <c r="U8268" s="22" t="str">
        <f>IF(OR(H8268="",M8268=""),"",IF(COUNTIFS($B$6:B8268,B8268,$C$6:C8268,C8268,$M$6:M8268,M8268)=1,1,0))</f>
        <v/>
      </c>
    </row>
    <row r="8269" spans="1:21" x14ac:dyDescent="0.25">
      <c r="A8269" s="22" t="str">
        <f>IF(H8269="","",COUNTA($H$6:H8269))</f>
        <v/>
      </c>
      <c r="B8269" s="23"/>
      <c r="C8269" s="24"/>
      <c r="D8269" s="24"/>
      <c r="E8269" s="24"/>
      <c r="F8269" s="24"/>
      <c r="G8269" s="24"/>
      <c r="H8269" s="25"/>
      <c r="I8269" s="24"/>
      <c r="J8269" s="26"/>
      <c r="K8269" s="27"/>
      <c r="L8269" s="24"/>
      <c r="M8269" s="24"/>
      <c r="N8269" s="26"/>
      <c r="O8269" s="24"/>
      <c r="P8269" s="28"/>
      <c r="Q8269" s="24"/>
      <c r="R8269" s="24"/>
      <c r="S8269" s="24"/>
      <c r="T8269" s="29" t="str">
        <f>IF(H8269="","",IF(LEN(H8269)&lt;&gt;14,"ПИНФЛ 14 хонали эмас",IF(B8269="","Вилоят танланмаган",IF(C8269="","Туман танланмаган",IF(COUNTIFS(Рўйхатлар!$H$2:$H$209,B8269,Рўйхатлар!$I$2:$I$209,C8269)=0,"Туман вилоятга мос эмас",IF(J8269="","Хатлов тоифаси танланмаган",IF(K8269="","Сана кўрсатилмаган",IF(COUNTIF($H$6:$H$10005,H8269)&gt;1,"Такрорий ПИНФЛ",IF(OR(L8269="",M8269="",N8269="",O8269="",P8269=""),"Корхона, СТИР, соҳа, лавозим ёки ойлик кўрсатилмаган","✓")))))))))</f>
        <v/>
      </c>
      <c r="U8269" s="22" t="str">
        <f>IF(OR(H8269="",M8269=""),"",IF(COUNTIFS($B$6:B8269,B8269,$C$6:C8269,C8269,$M$6:M8269,M8269)=1,1,0))</f>
        <v/>
      </c>
    </row>
    <row r="8270" spans="1:21" x14ac:dyDescent="0.25">
      <c r="A8270" s="22" t="str">
        <f>IF(H8270="","",COUNTA($H$6:H8270))</f>
        <v/>
      </c>
      <c r="B8270" s="23"/>
      <c r="C8270" s="24"/>
      <c r="D8270" s="24"/>
      <c r="E8270" s="24"/>
      <c r="F8270" s="24"/>
      <c r="G8270" s="24"/>
      <c r="H8270" s="25"/>
      <c r="I8270" s="24"/>
      <c r="J8270" s="26"/>
      <c r="K8270" s="27"/>
      <c r="L8270" s="24"/>
      <c r="M8270" s="24"/>
      <c r="N8270" s="26"/>
      <c r="O8270" s="24"/>
      <c r="P8270" s="28"/>
      <c r="Q8270" s="24"/>
      <c r="R8270" s="24"/>
      <c r="S8270" s="24"/>
      <c r="T8270" s="29" t="str">
        <f>IF(H8270="","",IF(LEN(H8270)&lt;&gt;14,"ПИНФЛ 14 хонали эмас",IF(B8270="","Вилоят танланмаган",IF(C8270="","Туман танланмаган",IF(COUNTIFS(Рўйхатлар!$H$2:$H$209,B8270,Рўйхатлар!$I$2:$I$209,C8270)=0,"Туман вилоятга мос эмас",IF(J8270="","Хатлов тоифаси танланмаган",IF(K8270="","Сана кўрсатилмаган",IF(COUNTIF($H$6:$H$10005,H8270)&gt;1,"Такрорий ПИНФЛ",IF(OR(L8270="",M8270="",N8270="",O8270="",P8270=""),"Корхона, СТИР, соҳа, лавозим ёки ойлик кўрсатилмаган","✓")))))))))</f>
        <v/>
      </c>
      <c r="U8270" s="22" t="str">
        <f>IF(OR(H8270="",M8270=""),"",IF(COUNTIFS($B$6:B8270,B8270,$C$6:C8270,C8270,$M$6:M8270,M8270)=1,1,0))</f>
        <v/>
      </c>
    </row>
    <row r="8271" spans="1:21" x14ac:dyDescent="0.25">
      <c r="A8271" s="22" t="str">
        <f>IF(H8271="","",COUNTA($H$6:H8271))</f>
        <v/>
      </c>
      <c r="B8271" s="23"/>
      <c r="C8271" s="24"/>
      <c r="D8271" s="24"/>
      <c r="E8271" s="24"/>
      <c r="F8271" s="24"/>
      <c r="G8271" s="24"/>
      <c r="H8271" s="25"/>
      <c r="I8271" s="24"/>
      <c r="J8271" s="26"/>
      <c r="K8271" s="27"/>
      <c r="L8271" s="24"/>
      <c r="M8271" s="24"/>
      <c r="N8271" s="26"/>
      <c r="O8271" s="24"/>
      <c r="P8271" s="28"/>
      <c r="Q8271" s="24"/>
      <c r="R8271" s="24"/>
      <c r="S8271" s="24"/>
      <c r="T8271" s="29" t="str">
        <f>IF(H8271="","",IF(LEN(H8271)&lt;&gt;14,"ПИНФЛ 14 хонали эмас",IF(B8271="","Вилоят танланмаган",IF(C8271="","Туман танланмаган",IF(COUNTIFS(Рўйхатлар!$H$2:$H$209,B8271,Рўйхатлар!$I$2:$I$209,C8271)=0,"Туман вилоятга мос эмас",IF(J8271="","Хатлов тоифаси танланмаган",IF(K8271="","Сана кўрсатилмаган",IF(COUNTIF($H$6:$H$10005,H8271)&gt;1,"Такрорий ПИНФЛ",IF(OR(L8271="",M8271="",N8271="",O8271="",P8271=""),"Корхона, СТИР, соҳа, лавозим ёки ойлик кўрсатилмаган","✓")))))))))</f>
        <v/>
      </c>
      <c r="U8271" s="22" t="str">
        <f>IF(OR(H8271="",M8271=""),"",IF(COUNTIFS($B$6:B8271,B8271,$C$6:C8271,C8271,$M$6:M8271,M8271)=1,1,0))</f>
        <v/>
      </c>
    </row>
    <row r="8272" spans="1:21" x14ac:dyDescent="0.25">
      <c r="A8272" s="22" t="str">
        <f>IF(H8272="","",COUNTA($H$6:H8272))</f>
        <v/>
      </c>
      <c r="B8272" s="23"/>
      <c r="C8272" s="24"/>
      <c r="D8272" s="24"/>
      <c r="E8272" s="24"/>
      <c r="F8272" s="24"/>
      <c r="G8272" s="24"/>
      <c r="H8272" s="25"/>
      <c r="I8272" s="24"/>
      <c r="J8272" s="26"/>
      <c r="K8272" s="27"/>
      <c r="L8272" s="24"/>
      <c r="M8272" s="24"/>
      <c r="N8272" s="26"/>
      <c r="O8272" s="24"/>
      <c r="P8272" s="28"/>
      <c r="Q8272" s="24"/>
      <c r="R8272" s="24"/>
      <c r="S8272" s="24"/>
      <c r="T8272" s="29" t="str">
        <f>IF(H8272="","",IF(LEN(H8272)&lt;&gt;14,"ПИНФЛ 14 хонали эмас",IF(B8272="","Вилоят танланмаган",IF(C8272="","Туман танланмаган",IF(COUNTIFS(Рўйхатлар!$H$2:$H$209,B8272,Рўйхатлар!$I$2:$I$209,C8272)=0,"Туман вилоятга мос эмас",IF(J8272="","Хатлов тоифаси танланмаган",IF(K8272="","Сана кўрсатилмаган",IF(COUNTIF($H$6:$H$10005,H8272)&gt;1,"Такрорий ПИНФЛ",IF(OR(L8272="",M8272="",N8272="",O8272="",P8272=""),"Корхона, СТИР, соҳа, лавозим ёки ойлик кўрсатилмаган","✓")))))))))</f>
        <v/>
      </c>
      <c r="U8272" s="22" t="str">
        <f>IF(OR(H8272="",M8272=""),"",IF(COUNTIFS($B$6:B8272,B8272,$C$6:C8272,C8272,$M$6:M8272,M8272)=1,1,0))</f>
        <v/>
      </c>
    </row>
    <row r="8273" spans="1:21" x14ac:dyDescent="0.25">
      <c r="A8273" s="22" t="str">
        <f>IF(H8273="","",COUNTA($H$6:H8273))</f>
        <v/>
      </c>
      <c r="B8273" s="23"/>
      <c r="C8273" s="24"/>
      <c r="D8273" s="24"/>
      <c r="E8273" s="24"/>
      <c r="F8273" s="24"/>
      <c r="G8273" s="24"/>
      <c r="H8273" s="25"/>
      <c r="I8273" s="24"/>
      <c r="J8273" s="26"/>
      <c r="K8273" s="27"/>
      <c r="L8273" s="24"/>
      <c r="M8273" s="24"/>
      <c r="N8273" s="26"/>
      <c r="O8273" s="24"/>
      <c r="P8273" s="28"/>
      <c r="Q8273" s="24"/>
      <c r="R8273" s="24"/>
      <c r="S8273" s="24"/>
      <c r="T8273" s="29" t="str">
        <f>IF(H8273="","",IF(LEN(H8273)&lt;&gt;14,"ПИНФЛ 14 хонали эмас",IF(B8273="","Вилоят танланмаган",IF(C8273="","Туман танланмаган",IF(COUNTIFS(Рўйхатлар!$H$2:$H$209,B8273,Рўйхатлар!$I$2:$I$209,C8273)=0,"Туман вилоятга мос эмас",IF(J8273="","Хатлов тоифаси танланмаган",IF(K8273="","Сана кўрсатилмаган",IF(COUNTIF($H$6:$H$10005,H8273)&gt;1,"Такрорий ПИНФЛ",IF(OR(L8273="",M8273="",N8273="",O8273="",P8273=""),"Корхона, СТИР, соҳа, лавозим ёки ойлик кўрсатилмаган","✓")))))))))</f>
        <v/>
      </c>
      <c r="U8273" s="22" t="str">
        <f>IF(OR(H8273="",M8273=""),"",IF(COUNTIFS($B$6:B8273,B8273,$C$6:C8273,C8273,$M$6:M8273,M8273)=1,1,0))</f>
        <v/>
      </c>
    </row>
    <row r="8274" spans="1:21" x14ac:dyDescent="0.25">
      <c r="A8274" s="22" t="str">
        <f>IF(H8274="","",COUNTA($H$6:H8274))</f>
        <v/>
      </c>
      <c r="B8274" s="23"/>
      <c r="C8274" s="24"/>
      <c r="D8274" s="24"/>
      <c r="E8274" s="24"/>
      <c r="F8274" s="24"/>
      <c r="G8274" s="24"/>
      <c r="H8274" s="25"/>
      <c r="I8274" s="24"/>
      <c r="J8274" s="26"/>
      <c r="K8274" s="27"/>
      <c r="L8274" s="24"/>
      <c r="M8274" s="24"/>
      <c r="N8274" s="26"/>
      <c r="O8274" s="24"/>
      <c r="P8274" s="28"/>
      <c r="Q8274" s="24"/>
      <c r="R8274" s="24"/>
      <c r="S8274" s="24"/>
      <c r="T8274" s="29" t="str">
        <f>IF(H8274="","",IF(LEN(H8274)&lt;&gt;14,"ПИНФЛ 14 хонали эмас",IF(B8274="","Вилоят танланмаган",IF(C8274="","Туман танланмаган",IF(COUNTIFS(Рўйхатлар!$H$2:$H$209,B8274,Рўйхатлар!$I$2:$I$209,C8274)=0,"Туман вилоятга мос эмас",IF(J8274="","Хатлов тоифаси танланмаган",IF(K8274="","Сана кўрсатилмаган",IF(COUNTIF($H$6:$H$10005,H8274)&gt;1,"Такрорий ПИНФЛ",IF(OR(L8274="",M8274="",N8274="",O8274="",P8274=""),"Корхона, СТИР, соҳа, лавозим ёки ойлик кўрсатилмаган","✓")))))))))</f>
        <v/>
      </c>
      <c r="U8274" s="22" t="str">
        <f>IF(OR(H8274="",M8274=""),"",IF(COUNTIFS($B$6:B8274,B8274,$C$6:C8274,C8274,$M$6:M8274,M8274)=1,1,0))</f>
        <v/>
      </c>
    </row>
    <row r="8275" spans="1:21" x14ac:dyDescent="0.25">
      <c r="A8275" s="22" t="str">
        <f>IF(H8275="","",COUNTA($H$6:H8275))</f>
        <v/>
      </c>
      <c r="B8275" s="23"/>
      <c r="C8275" s="24"/>
      <c r="D8275" s="24"/>
      <c r="E8275" s="24"/>
      <c r="F8275" s="24"/>
      <c r="G8275" s="24"/>
      <c r="H8275" s="25"/>
      <c r="I8275" s="24"/>
      <c r="J8275" s="26"/>
      <c r="K8275" s="27"/>
      <c r="L8275" s="24"/>
      <c r="M8275" s="24"/>
      <c r="N8275" s="26"/>
      <c r="O8275" s="24"/>
      <c r="P8275" s="28"/>
      <c r="Q8275" s="24"/>
      <c r="R8275" s="24"/>
      <c r="S8275" s="24"/>
      <c r="T8275" s="29" t="str">
        <f>IF(H8275="","",IF(LEN(H8275)&lt;&gt;14,"ПИНФЛ 14 хонали эмас",IF(B8275="","Вилоят танланмаган",IF(C8275="","Туман танланмаган",IF(COUNTIFS(Рўйхатлар!$H$2:$H$209,B8275,Рўйхатлар!$I$2:$I$209,C8275)=0,"Туман вилоятга мос эмас",IF(J8275="","Хатлов тоифаси танланмаган",IF(K8275="","Сана кўрсатилмаган",IF(COUNTIF($H$6:$H$10005,H8275)&gt;1,"Такрорий ПИНФЛ",IF(OR(L8275="",M8275="",N8275="",O8275="",P8275=""),"Корхона, СТИР, соҳа, лавозим ёки ойлик кўрсатилмаган","✓")))))))))</f>
        <v/>
      </c>
      <c r="U8275" s="22" t="str">
        <f>IF(OR(H8275="",M8275=""),"",IF(COUNTIFS($B$6:B8275,B8275,$C$6:C8275,C8275,$M$6:M8275,M8275)=1,1,0))</f>
        <v/>
      </c>
    </row>
    <row r="8276" spans="1:21" x14ac:dyDescent="0.25">
      <c r="A8276" s="22" t="str">
        <f>IF(H8276="","",COUNTA($H$6:H8276))</f>
        <v/>
      </c>
      <c r="B8276" s="23"/>
      <c r="C8276" s="24"/>
      <c r="D8276" s="24"/>
      <c r="E8276" s="24"/>
      <c r="F8276" s="24"/>
      <c r="G8276" s="24"/>
      <c r="H8276" s="25"/>
      <c r="I8276" s="24"/>
      <c r="J8276" s="26"/>
      <c r="K8276" s="27"/>
      <c r="L8276" s="24"/>
      <c r="M8276" s="24"/>
      <c r="N8276" s="26"/>
      <c r="O8276" s="24"/>
      <c r="P8276" s="28"/>
      <c r="Q8276" s="24"/>
      <c r="R8276" s="24"/>
      <c r="S8276" s="24"/>
      <c r="T8276" s="29" t="str">
        <f>IF(H8276="","",IF(LEN(H8276)&lt;&gt;14,"ПИНФЛ 14 хонали эмас",IF(B8276="","Вилоят танланмаган",IF(C8276="","Туман танланмаган",IF(COUNTIFS(Рўйхатлар!$H$2:$H$209,B8276,Рўйхатлар!$I$2:$I$209,C8276)=0,"Туман вилоятга мос эмас",IF(J8276="","Хатлов тоифаси танланмаган",IF(K8276="","Сана кўрсатилмаган",IF(COUNTIF($H$6:$H$10005,H8276)&gt;1,"Такрорий ПИНФЛ",IF(OR(L8276="",M8276="",N8276="",O8276="",P8276=""),"Корхона, СТИР, соҳа, лавозим ёки ойлик кўрсатилмаган","✓")))))))))</f>
        <v/>
      </c>
      <c r="U8276" s="22" t="str">
        <f>IF(OR(H8276="",M8276=""),"",IF(COUNTIFS($B$6:B8276,B8276,$C$6:C8276,C8276,$M$6:M8276,M8276)=1,1,0))</f>
        <v/>
      </c>
    </row>
    <row r="8277" spans="1:21" x14ac:dyDescent="0.25">
      <c r="A8277" s="22" t="str">
        <f>IF(H8277="","",COUNTA($H$6:H8277))</f>
        <v/>
      </c>
      <c r="B8277" s="23"/>
      <c r="C8277" s="24"/>
      <c r="D8277" s="24"/>
      <c r="E8277" s="24"/>
      <c r="F8277" s="24"/>
      <c r="G8277" s="24"/>
      <c r="H8277" s="25"/>
      <c r="I8277" s="24"/>
      <c r="J8277" s="26"/>
      <c r="K8277" s="27"/>
      <c r="L8277" s="24"/>
      <c r="M8277" s="24"/>
      <c r="N8277" s="26"/>
      <c r="O8277" s="24"/>
      <c r="P8277" s="28"/>
      <c r="Q8277" s="24"/>
      <c r="R8277" s="24"/>
      <c r="S8277" s="24"/>
      <c r="T8277" s="29" t="str">
        <f>IF(H8277="","",IF(LEN(H8277)&lt;&gt;14,"ПИНФЛ 14 хонали эмас",IF(B8277="","Вилоят танланмаган",IF(C8277="","Туман танланмаган",IF(COUNTIFS(Рўйхатлар!$H$2:$H$209,B8277,Рўйхатлар!$I$2:$I$209,C8277)=0,"Туман вилоятга мос эмас",IF(J8277="","Хатлов тоифаси танланмаган",IF(K8277="","Сана кўрсатилмаган",IF(COUNTIF($H$6:$H$10005,H8277)&gt;1,"Такрорий ПИНФЛ",IF(OR(L8277="",M8277="",N8277="",O8277="",P8277=""),"Корхона, СТИР, соҳа, лавозим ёки ойлик кўрсатилмаган","✓")))))))))</f>
        <v/>
      </c>
      <c r="U8277" s="22" t="str">
        <f>IF(OR(H8277="",M8277=""),"",IF(COUNTIFS($B$6:B8277,B8277,$C$6:C8277,C8277,$M$6:M8277,M8277)=1,1,0))</f>
        <v/>
      </c>
    </row>
    <row r="8278" spans="1:21" x14ac:dyDescent="0.25">
      <c r="A8278" s="22" t="str">
        <f>IF(H8278="","",COUNTA($H$6:H8278))</f>
        <v/>
      </c>
      <c r="B8278" s="23"/>
      <c r="C8278" s="24"/>
      <c r="D8278" s="24"/>
      <c r="E8278" s="24"/>
      <c r="F8278" s="24"/>
      <c r="G8278" s="24"/>
      <c r="H8278" s="25"/>
      <c r="I8278" s="24"/>
      <c r="J8278" s="26"/>
      <c r="K8278" s="27"/>
      <c r="L8278" s="24"/>
      <c r="M8278" s="24"/>
      <c r="N8278" s="26"/>
      <c r="O8278" s="24"/>
      <c r="P8278" s="28"/>
      <c r="Q8278" s="24"/>
      <c r="R8278" s="24"/>
      <c r="S8278" s="24"/>
      <c r="T8278" s="29" t="str">
        <f>IF(H8278="","",IF(LEN(H8278)&lt;&gt;14,"ПИНФЛ 14 хонали эмас",IF(B8278="","Вилоят танланмаган",IF(C8278="","Туман танланмаган",IF(COUNTIFS(Рўйхатлар!$H$2:$H$209,B8278,Рўйхатлар!$I$2:$I$209,C8278)=0,"Туман вилоятга мос эмас",IF(J8278="","Хатлов тоифаси танланмаган",IF(K8278="","Сана кўрсатилмаган",IF(COUNTIF($H$6:$H$10005,H8278)&gt;1,"Такрорий ПИНФЛ",IF(OR(L8278="",M8278="",N8278="",O8278="",P8278=""),"Корхона, СТИР, соҳа, лавозим ёки ойлик кўрсатилмаган","✓")))))))))</f>
        <v/>
      </c>
      <c r="U8278" s="22" t="str">
        <f>IF(OR(H8278="",M8278=""),"",IF(COUNTIFS($B$6:B8278,B8278,$C$6:C8278,C8278,$M$6:M8278,M8278)=1,1,0))</f>
        <v/>
      </c>
    </row>
    <row r="8279" spans="1:21" x14ac:dyDescent="0.25">
      <c r="A8279" s="22" t="str">
        <f>IF(H8279="","",COUNTA($H$6:H8279))</f>
        <v/>
      </c>
      <c r="B8279" s="23"/>
      <c r="C8279" s="24"/>
      <c r="D8279" s="24"/>
      <c r="E8279" s="24"/>
      <c r="F8279" s="24"/>
      <c r="G8279" s="24"/>
      <c r="H8279" s="25"/>
      <c r="I8279" s="24"/>
      <c r="J8279" s="26"/>
      <c r="K8279" s="27"/>
      <c r="L8279" s="24"/>
      <c r="M8279" s="24"/>
      <c r="N8279" s="26"/>
      <c r="O8279" s="24"/>
      <c r="P8279" s="28"/>
      <c r="Q8279" s="24"/>
      <c r="R8279" s="24"/>
      <c r="S8279" s="24"/>
      <c r="T8279" s="29" t="str">
        <f>IF(H8279="","",IF(LEN(H8279)&lt;&gt;14,"ПИНФЛ 14 хонали эмас",IF(B8279="","Вилоят танланмаган",IF(C8279="","Туман танланмаган",IF(COUNTIFS(Рўйхатлар!$H$2:$H$209,B8279,Рўйхатлар!$I$2:$I$209,C8279)=0,"Туман вилоятга мос эмас",IF(J8279="","Хатлов тоифаси танланмаган",IF(K8279="","Сана кўрсатилмаган",IF(COUNTIF($H$6:$H$10005,H8279)&gt;1,"Такрорий ПИНФЛ",IF(OR(L8279="",M8279="",N8279="",O8279="",P8279=""),"Корхона, СТИР, соҳа, лавозим ёки ойлик кўрсатилмаган","✓")))))))))</f>
        <v/>
      </c>
      <c r="U8279" s="22" t="str">
        <f>IF(OR(H8279="",M8279=""),"",IF(COUNTIFS($B$6:B8279,B8279,$C$6:C8279,C8279,$M$6:M8279,M8279)=1,1,0))</f>
        <v/>
      </c>
    </row>
    <row r="8280" spans="1:21" x14ac:dyDescent="0.25">
      <c r="A8280" s="22" t="str">
        <f>IF(H8280="","",COUNTA($H$6:H8280))</f>
        <v/>
      </c>
      <c r="B8280" s="23"/>
      <c r="C8280" s="24"/>
      <c r="D8280" s="24"/>
      <c r="E8280" s="24"/>
      <c r="F8280" s="24"/>
      <c r="G8280" s="24"/>
      <c r="H8280" s="25"/>
      <c r="I8280" s="24"/>
      <c r="J8280" s="26"/>
      <c r="K8280" s="27"/>
      <c r="L8280" s="24"/>
      <c r="M8280" s="24"/>
      <c r="N8280" s="26"/>
      <c r="O8280" s="24"/>
      <c r="P8280" s="28"/>
      <c r="Q8280" s="24"/>
      <c r="R8280" s="24"/>
      <c r="S8280" s="24"/>
      <c r="T8280" s="29" t="str">
        <f>IF(H8280="","",IF(LEN(H8280)&lt;&gt;14,"ПИНФЛ 14 хонали эмас",IF(B8280="","Вилоят танланмаган",IF(C8280="","Туман танланмаган",IF(COUNTIFS(Рўйхатлар!$H$2:$H$209,B8280,Рўйхатлар!$I$2:$I$209,C8280)=0,"Туман вилоятга мос эмас",IF(J8280="","Хатлов тоифаси танланмаган",IF(K8280="","Сана кўрсатилмаган",IF(COUNTIF($H$6:$H$10005,H8280)&gt;1,"Такрорий ПИНФЛ",IF(OR(L8280="",M8280="",N8280="",O8280="",P8280=""),"Корхона, СТИР, соҳа, лавозим ёки ойлик кўрсатилмаган","✓")))))))))</f>
        <v/>
      </c>
      <c r="U8280" s="22" t="str">
        <f>IF(OR(H8280="",M8280=""),"",IF(COUNTIFS($B$6:B8280,B8280,$C$6:C8280,C8280,$M$6:M8280,M8280)=1,1,0))</f>
        <v/>
      </c>
    </row>
    <row r="8281" spans="1:21" x14ac:dyDescent="0.25">
      <c r="A8281" s="22" t="str">
        <f>IF(H8281="","",COUNTA($H$6:H8281))</f>
        <v/>
      </c>
      <c r="B8281" s="23"/>
      <c r="C8281" s="24"/>
      <c r="D8281" s="24"/>
      <c r="E8281" s="24"/>
      <c r="F8281" s="24"/>
      <c r="G8281" s="24"/>
      <c r="H8281" s="25"/>
      <c r="I8281" s="24"/>
      <c r="J8281" s="26"/>
      <c r="K8281" s="27"/>
      <c r="L8281" s="24"/>
      <c r="M8281" s="24"/>
      <c r="N8281" s="26"/>
      <c r="O8281" s="24"/>
      <c r="P8281" s="28"/>
      <c r="Q8281" s="24"/>
      <c r="R8281" s="24"/>
      <c r="S8281" s="24"/>
      <c r="T8281" s="29" t="str">
        <f>IF(H8281="","",IF(LEN(H8281)&lt;&gt;14,"ПИНФЛ 14 хонали эмас",IF(B8281="","Вилоят танланмаган",IF(C8281="","Туман танланмаган",IF(COUNTIFS(Рўйхатлар!$H$2:$H$209,B8281,Рўйхатлар!$I$2:$I$209,C8281)=0,"Туман вилоятга мос эмас",IF(J8281="","Хатлов тоифаси танланмаган",IF(K8281="","Сана кўрсатилмаган",IF(COUNTIF($H$6:$H$10005,H8281)&gt;1,"Такрорий ПИНФЛ",IF(OR(L8281="",M8281="",N8281="",O8281="",P8281=""),"Корхона, СТИР, соҳа, лавозим ёки ойлик кўрсатилмаган","✓")))))))))</f>
        <v/>
      </c>
      <c r="U8281" s="22" t="str">
        <f>IF(OR(H8281="",M8281=""),"",IF(COUNTIFS($B$6:B8281,B8281,$C$6:C8281,C8281,$M$6:M8281,M8281)=1,1,0))</f>
        <v/>
      </c>
    </row>
    <row r="8282" spans="1:21" x14ac:dyDescent="0.25">
      <c r="A8282" s="22" t="str">
        <f>IF(H8282="","",COUNTA($H$6:H8282))</f>
        <v/>
      </c>
      <c r="B8282" s="23"/>
      <c r="C8282" s="24"/>
      <c r="D8282" s="24"/>
      <c r="E8282" s="24"/>
      <c r="F8282" s="24"/>
      <c r="G8282" s="24"/>
      <c r="H8282" s="25"/>
      <c r="I8282" s="24"/>
      <c r="J8282" s="26"/>
      <c r="K8282" s="27"/>
      <c r="L8282" s="24"/>
      <c r="M8282" s="24"/>
      <c r="N8282" s="26"/>
      <c r="O8282" s="24"/>
      <c r="P8282" s="28"/>
      <c r="Q8282" s="24"/>
      <c r="R8282" s="24"/>
      <c r="S8282" s="24"/>
      <c r="T8282" s="29" t="str">
        <f>IF(H8282="","",IF(LEN(H8282)&lt;&gt;14,"ПИНФЛ 14 хонали эмас",IF(B8282="","Вилоят танланмаган",IF(C8282="","Туман танланмаган",IF(COUNTIFS(Рўйхатлар!$H$2:$H$209,B8282,Рўйхатлар!$I$2:$I$209,C8282)=0,"Туман вилоятга мос эмас",IF(J8282="","Хатлов тоифаси танланмаган",IF(K8282="","Сана кўрсатилмаган",IF(COUNTIF($H$6:$H$10005,H8282)&gt;1,"Такрорий ПИНФЛ",IF(OR(L8282="",M8282="",N8282="",O8282="",P8282=""),"Корхона, СТИР, соҳа, лавозим ёки ойлик кўрсатилмаган","✓")))))))))</f>
        <v/>
      </c>
      <c r="U8282" s="22" t="str">
        <f>IF(OR(H8282="",M8282=""),"",IF(COUNTIFS($B$6:B8282,B8282,$C$6:C8282,C8282,$M$6:M8282,M8282)=1,1,0))</f>
        <v/>
      </c>
    </row>
    <row r="8283" spans="1:21" x14ac:dyDescent="0.25">
      <c r="A8283" s="22" t="str">
        <f>IF(H8283="","",COUNTA($H$6:H8283))</f>
        <v/>
      </c>
      <c r="B8283" s="23"/>
      <c r="C8283" s="24"/>
      <c r="D8283" s="24"/>
      <c r="E8283" s="24"/>
      <c r="F8283" s="24"/>
      <c r="G8283" s="24"/>
      <c r="H8283" s="25"/>
      <c r="I8283" s="24"/>
      <c r="J8283" s="26"/>
      <c r="K8283" s="27"/>
      <c r="L8283" s="24"/>
      <c r="M8283" s="24"/>
      <c r="N8283" s="26"/>
      <c r="O8283" s="24"/>
      <c r="P8283" s="28"/>
      <c r="Q8283" s="24"/>
      <c r="R8283" s="24"/>
      <c r="S8283" s="24"/>
      <c r="T8283" s="29" t="str">
        <f>IF(H8283="","",IF(LEN(H8283)&lt;&gt;14,"ПИНФЛ 14 хонали эмас",IF(B8283="","Вилоят танланмаган",IF(C8283="","Туман танланмаган",IF(COUNTIFS(Рўйхатлар!$H$2:$H$209,B8283,Рўйхатлар!$I$2:$I$209,C8283)=0,"Туман вилоятга мос эмас",IF(J8283="","Хатлов тоифаси танланмаган",IF(K8283="","Сана кўрсатилмаган",IF(COUNTIF($H$6:$H$10005,H8283)&gt;1,"Такрорий ПИНФЛ",IF(OR(L8283="",M8283="",N8283="",O8283="",P8283=""),"Корхона, СТИР, соҳа, лавозим ёки ойлик кўрсатилмаган","✓")))))))))</f>
        <v/>
      </c>
      <c r="U8283" s="22" t="str">
        <f>IF(OR(H8283="",M8283=""),"",IF(COUNTIFS($B$6:B8283,B8283,$C$6:C8283,C8283,$M$6:M8283,M8283)=1,1,0))</f>
        <v/>
      </c>
    </row>
    <row r="8284" spans="1:21" x14ac:dyDescent="0.25">
      <c r="A8284" s="22" t="str">
        <f>IF(H8284="","",COUNTA($H$6:H8284))</f>
        <v/>
      </c>
      <c r="B8284" s="23"/>
      <c r="C8284" s="24"/>
      <c r="D8284" s="24"/>
      <c r="E8284" s="24"/>
      <c r="F8284" s="24"/>
      <c r="G8284" s="24"/>
      <c r="H8284" s="25"/>
      <c r="I8284" s="24"/>
      <c r="J8284" s="26"/>
      <c r="K8284" s="27"/>
      <c r="L8284" s="24"/>
      <c r="M8284" s="24"/>
      <c r="N8284" s="26"/>
      <c r="O8284" s="24"/>
      <c r="P8284" s="28"/>
      <c r="Q8284" s="24"/>
      <c r="R8284" s="24"/>
      <c r="S8284" s="24"/>
      <c r="T8284" s="29" t="str">
        <f>IF(H8284="","",IF(LEN(H8284)&lt;&gt;14,"ПИНФЛ 14 хонали эмас",IF(B8284="","Вилоят танланмаган",IF(C8284="","Туман танланмаган",IF(COUNTIFS(Рўйхатлар!$H$2:$H$209,B8284,Рўйхатлар!$I$2:$I$209,C8284)=0,"Туман вилоятга мос эмас",IF(J8284="","Хатлов тоифаси танланмаган",IF(K8284="","Сана кўрсатилмаган",IF(COUNTIF($H$6:$H$10005,H8284)&gt;1,"Такрорий ПИНФЛ",IF(OR(L8284="",M8284="",N8284="",O8284="",P8284=""),"Корхона, СТИР, соҳа, лавозим ёки ойлик кўрсатилмаган","✓")))))))))</f>
        <v/>
      </c>
      <c r="U8284" s="22" t="str">
        <f>IF(OR(H8284="",M8284=""),"",IF(COUNTIFS($B$6:B8284,B8284,$C$6:C8284,C8284,$M$6:M8284,M8284)=1,1,0))</f>
        <v/>
      </c>
    </row>
    <row r="8285" spans="1:21" x14ac:dyDescent="0.25">
      <c r="A8285" s="22" t="str">
        <f>IF(H8285="","",COUNTA($H$6:H8285))</f>
        <v/>
      </c>
      <c r="B8285" s="23"/>
      <c r="C8285" s="24"/>
      <c r="D8285" s="24"/>
      <c r="E8285" s="24"/>
      <c r="F8285" s="24"/>
      <c r="G8285" s="24"/>
      <c r="H8285" s="25"/>
      <c r="I8285" s="24"/>
      <c r="J8285" s="26"/>
      <c r="K8285" s="27"/>
      <c r="L8285" s="24"/>
      <c r="M8285" s="24"/>
      <c r="N8285" s="26"/>
      <c r="O8285" s="24"/>
      <c r="P8285" s="28"/>
      <c r="Q8285" s="24"/>
      <c r="R8285" s="24"/>
      <c r="S8285" s="24"/>
      <c r="T8285" s="29" t="str">
        <f>IF(H8285="","",IF(LEN(H8285)&lt;&gt;14,"ПИНФЛ 14 хонали эмас",IF(B8285="","Вилоят танланмаган",IF(C8285="","Туман танланмаган",IF(COUNTIFS(Рўйхатлар!$H$2:$H$209,B8285,Рўйхатлар!$I$2:$I$209,C8285)=0,"Туман вилоятга мос эмас",IF(J8285="","Хатлов тоифаси танланмаган",IF(K8285="","Сана кўрсатилмаган",IF(COUNTIF($H$6:$H$10005,H8285)&gt;1,"Такрорий ПИНФЛ",IF(OR(L8285="",M8285="",N8285="",O8285="",P8285=""),"Корхона, СТИР, соҳа, лавозим ёки ойлик кўрсатилмаган","✓")))))))))</f>
        <v/>
      </c>
      <c r="U8285" s="22" t="str">
        <f>IF(OR(H8285="",M8285=""),"",IF(COUNTIFS($B$6:B8285,B8285,$C$6:C8285,C8285,$M$6:M8285,M8285)=1,1,0))</f>
        <v/>
      </c>
    </row>
    <row r="8286" spans="1:21" x14ac:dyDescent="0.25">
      <c r="A8286" s="22" t="str">
        <f>IF(H8286="","",COUNTA($H$6:H8286))</f>
        <v/>
      </c>
      <c r="B8286" s="23"/>
      <c r="C8286" s="24"/>
      <c r="D8286" s="24"/>
      <c r="E8286" s="24"/>
      <c r="F8286" s="24"/>
      <c r="G8286" s="24"/>
      <c r="H8286" s="25"/>
      <c r="I8286" s="24"/>
      <c r="J8286" s="26"/>
      <c r="K8286" s="27"/>
      <c r="L8286" s="24"/>
      <c r="M8286" s="24"/>
      <c r="N8286" s="26"/>
      <c r="O8286" s="24"/>
      <c r="P8286" s="28"/>
      <c r="Q8286" s="24"/>
      <c r="R8286" s="24"/>
      <c r="S8286" s="24"/>
      <c r="T8286" s="29" t="str">
        <f>IF(H8286="","",IF(LEN(H8286)&lt;&gt;14,"ПИНФЛ 14 хонали эмас",IF(B8286="","Вилоят танланмаган",IF(C8286="","Туман танланмаган",IF(COUNTIFS(Рўйхатлар!$H$2:$H$209,B8286,Рўйхатлар!$I$2:$I$209,C8286)=0,"Туман вилоятга мос эмас",IF(J8286="","Хатлов тоифаси танланмаган",IF(K8286="","Сана кўрсатилмаган",IF(COUNTIF($H$6:$H$10005,H8286)&gt;1,"Такрорий ПИНФЛ",IF(OR(L8286="",M8286="",N8286="",O8286="",P8286=""),"Корхона, СТИР, соҳа, лавозим ёки ойлик кўрсатилмаган","✓")))))))))</f>
        <v/>
      </c>
      <c r="U8286" s="22" t="str">
        <f>IF(OR(H8286="",M8286=""),"",IF(COUNTIFS($B$6:B8286,B8286,$C$6:C8286,C8286,$M$6:M8286,M8286)=1,1,0))</f>
        <v/>
      </c>
    </row>
    <row r="8287" spans="1:21" x14ac:dyDescent="0.25">
      <c r="A8287" s="22" t="str">
        <f>IF(H8287="","",COUNTA($H$6:H8287))</f>
        <v/>
      </c>
      <c r="B8287" s="23"/>
      <c r="C8287" s="24"/>
      <c r="D8287" s="24"/>
      <c r="E8287" s="24"/>
      <c r="F8287" s="24"/>
      <c r="G8287" s="24"/>
      <c r="H8287" s="25"/>
      <c r="I8287" s="24"/>
      <c r="J8287" s="26"/>
      <c r="K8287" s="27"/>
      <c r="L8287" s="24"/>
      <c r="M8287" s="24"/>
      <c r="N8287" s="26"/>
      <c r="O8287" s="24"/>
      <c r="P8287" s="28"/>
      <c r="Q8287" s="24"/>
      <c r="R8287" s="24"/>
      <c r="S8287" s="24"/>
      <c r="T8287" s="29" t="str">
        <f>IF(H8287="","",IF(LEN(H8287)&lt;&gt;14,"ПИНФЛ 14 хонали эмас",IF(B8287="","Вилоят танланмаган",IF(C8287="","Туман танланмаган",IF(COUNTIFS(Рўйхатлар!$H$2:$H$209,B8287,Рўйхатлар!$I$2:$I$209,C8287)=0,"Туман вилоятга мос эмас",IF(J8287="","Хатлов тоифаси танланмаган",IF(K8287="","Сана кўрсатилмаган",IF(COUNTIF($H$6:$H$10005,H8287)&gt;1,"Такрорий ПИНФЛ",IF(OR(L8287="",M8287="",N8287="",O8287="",P8287=""),"Корхона, СТИР, соҳа, лавозим ёки ойлик кўрсатилмаган","✓")))))))))</f>
        <v/>
      </c>
      <c r="U8287" s="22" t="str">
        <f>IF(OR(H8287="",M8287=""),"",IF(COUNTIFS($B$6:B8287,B8287,$C$6:C8287,C8287,$M$6:M8287,M8287)=1,1,0))</f>
        <v/>
      </c>
    </row>
    <row r="8288" spans="1:21" x14ac:dyDescent="0.25">
      <c r="A8288" s="22" t="str">
        <f>IF(H8288="","",COUNTA($H$6:H8288))</f>
        <v/>
      </c>
      <c r="B8288" s="23"/>
      <c r="C8288" s="24"/>
      <c r="D8288" s="24"/>
      <c r="E8288" s="24"/>
      <c r="F8288" s="24"/>
      <c r="G8288" s="24"/>
      <c r="H8288" s="25"/>
      <c r="I8288" s="24"/>
      <c r="J8288" s="26"/>
      <c r="K8288" s="27"/>
      <c r="L8288" s="24"/>
      <c r="M8288" s="24"/>
      <c r="N8288" s="26"/>
      <c r="O8288" s="24"/>
      <c r="P8288" s="28"/>
      <c r="Q8288" s="24"/>
      <c r="R8288" s="24"/>
      <c r="S8288" s="24"/>
      <c r="T8288" s="29" t="str">
        <f>IF(H8288="","",IF(LEN(H8288)&lt;&gt;14,"ПИНФЛ 14 хонали эмас",IF(B8288="","Вилоят танланмаган",IF(C8288="","Туман танланмаган",IF(COUNTIFS(Рўйхатлар!$H$2:$H$209,B8288,Рўйхатлар!$I$2:$I$209,C8288)=0,"Туман вилоятга мос эмас",IF(J8288="","Хатлов тоифаси танланмаган",IF(K8288="","Сана кўрсатилмаган",IF(COUNTIF($H$6:$H$10005,H8288)&gt;1,"Такрорий ПИНФЛ",IF(OR(L8288="",M8288="",N8288="",O8288="",P8288=""),"Корхона, СТИР, соҳа, лавозим ёки ойлик кўрсатилмаган","✓")))))))))</f>
        <v/>
      </c>
      <c r="U8288" s="22" t="str">
        <f>IF(OR(H8288="",M8288=""),"",IF(COUNTIFS($B$6:B8288,B8288,$C$6:C8288,C8288,$M$6:M8288,M8288)=1,1,0))</f>
        <v/>
      </c>
    </row>
    <row r="8289" spans="1:21" x14ac:dyDescent="0.25">
      <c r="A8289" s="22" t="str">
        <f>IF(H8289="","",COUNTA($H$6:H8289))</f>
        <v/>
      </c>
      <c r="B8289" s="23"/>
      <c r="C8289" s="24"/>
      <c r="D8289" s="24"/>
      <c r="E8289" s="24"/>
      <c r="F8289" s="24"/>
      <c r="G8289" s="24"/>
      <c r="H8289" s="25"/>
      <c r="I8289" s="24"/>
      <c r="J8289" s="26"/>
      <c r="K8289" s="27"/>
      <c r="L8289" s="24"/>
      <c r="M8289" s="24"/>
      <c r="N8289" s="26"/>
      <c r="O8289" s="24"/>
      <c r="P8289" s="28"/>
      <c r="Q8289" s="24"/>
      <c r="R8289" s="24"/>
      <c r="S8289" s="24"/>
      <c r="T8289" s="29" t="str">
        <f>IF(H8289="","",IF(LEN(H8289)&lt;&gt;14,"ПИНФЛ 14 хонали эмас",IF(B8289="","Вилоят танланмаган",IF(C8289="","Туман танланмаган",IF(COUNTIFS(Рўйхатлар!$H$2:$H$209,B8289,Рўйхатлар!$I$2:$I$209,C8289)=0,"Туман вилоятга мос эмас",IF(J8289="","Хатлов тоифаси танланмаган",IF(K8289="","Сана кўрсатилмаган",IF(COUNTIF($H$6:$H$10005,H8289)&gt;1,"Такрорий ПИНФЛ",IF(OR(L8289="",M8289="",N8289="",O8289="",P8289=""),"Корхона, СТИР, соҳа, лавозим ёки ойлик кўрсатилмаган","✓")))))))))</f>
        <v/>
      </c>
      <c r="U8289" s="22" t="str">
        <f>IF(OR(H8289="",M8289=""),"",IF(COUNTIFS($B$6:B8289,B8289,$C$6:C8289,C8289,$M$6:M8289,M8289)=1,1,0))</f>
        <v/>
      </c>
    </row>
    <row r="8290" spans="1:21" x14ac:dyDescent="0.25">
      <c r="A8290" s="22" t="str">
        <f>IF(H8290="","",COUNTA($H$6:H8290))</f>
        <v/>
      </c>
      <c r="B8290" s="23"/>
      <c r="C8290" s="24"/>
      <c r="D8290" s="24"/>
      <c r="E8290" s="24"/>
      <c r="F8290" s="24"/>
      <c r="G8290" s="24"/>
      <c r="H8290" s="25"/>
      <c r="I8290" s="24"/>
      <c r="J8290" s="26"/>
      <c r="K8290" s="27"/>
      <c r="L8290" s="24"/>
      <c r="M8290" s="24"/>
      <c r="N8290" s="26"/>
      <c r="O8290" s="24"/>
      <c r="P8290" s="28"/>
      <c r="Q8290" s="24"/>
      <c r="R8290" s="24"/>
      <c r="S8290" s="24"/>
      <c r="T8290" s="29" t="str">
        <f>IF(H8290="","",IF(LEN(H8290)&lt;&gt;14,"ПИНФЛ 14 хонали эмас",IF(B8290="","Вилоят танланмаган",IF(C8290="","Туман танланмаган",IF(COUNTIFS(Рўйхатлар!$H$2:$H$209,B8290,Рўйхатлар!$I$2:$I$209,C8290)=0,"Туман вилоятга мос эмас",IF(J8290="","Хатлов тоифаси танланмаган",IF(K8290="","Сана кўрсатилмаган",IF(COUNTIF($H$6:$H$10005,H8290)&gt;1,"Такрорий ПИНФЛ",IF(OR(L8290="",M8290="",N8290="",O8290="",P8290=""),"Корхона, СТИР, соҳа, лавозим ёки ойлик кўрсатилмаган","✓")))))))))</f>
        <v/>
      </c>
      <c r="U8290" s="22" t="str">
        <f>IF(OR(H8290="",M8290=""),"",IF(COUNTIFS($B$6:B8290,B8290,$C$6:C8290,C8290,$M$6:M8290,M8290)=1,1,0))</f>
        <v/>
      </c>
    </row>
    <row r="8291" spans="1:21" x14ac:dyDescent="0.25">
      <c r="A8291" s="22" t="str">
        <f>IF(H8291="","",COUNTA($H$6:H8291))</f>
        <v/>
      </c>
      <c r="B8291" s="23"/>
      <c r="C8291" s="24"/>
      <c r="D8291" s="24"/>
      <c r="E8291" s="24"/>
      <c r="F8291" s="24"/>
      <c r="G8291" s="24"/>
      <c r="H8291" s="25"/>
      <c r="I8291" s="24"/>
      <c r="J8291" s="26"/>
      <c r="K8291" s="27"/>
      <c r="L8291" s="24"/>
      <c r="M8291" s="24"/>
      <c r="N8291" s="26"/>
      <c r="O8291" s="24"/>
      <c r="P8291" s="28"/>
      <c r="Q8291" s="24"/>
      <c r="R8291" s="24"/>
      <c r="S8291" s="24"/>
      <c r="T8291" s="29" t="str">
        <f>IF(H8291="","",IF(LEN(H8291)&lt;&gt;14,"ПИНФЛ 14 хонали эмас",IF(B8291="","Вилоят танланмаган",IF(C8291="","Туман танланмаган",IF(COUNTIFS(Рўйхатлар!$H$2:$H$209,B8291,Рўйхатлар!$I$2:$I$209,C8291)=0,"Туман вилоятга мос эмас",IF(J8291="","Хатлов тоифаси танланмаган",IF(K8291="","Сана кўрсатилмаган",IF(COUNTIF($H$6:$H$10005,H8291)&gt;1,"Такрорий ПИНФЛ",IF(OR(L8291="",M8291="",N8291="",O8291="",P8291=""),"Корхона, СТИР, соҳа, лавозим ёки ойлик кўрсатилмаган","✓")))))))))</f>
        <v/>
      </c>
      <c r="U8291" s="22" t="str">
        <f>IF(OR(H8291="",M8291=""),"",IF(COUNTIFS($B$6:B8291,B8291,$C$6:C8291,C8291,$M$6:M8291,M8291)=1,1,0))</f>
        <v/>
      </c>
    </row>
    <row r="8292" spans="1:21" x14ac:dyDescent="0.25">
      <c r="A8292" s="22" t="str">
        <f>IF(H8292="","",COUNTA($H$6:H8292))</f>
        <v/>
      </c>
      <c r="B8292" s="23"/>
      <c r="C8292" s="24"/>
      <c r="D8292" s="24"/>
      <c r="E8292" s="24"/>
      <c r="F8292" s="24"/>
      <c r="G8292" s="24"/>
      <c r="H8292" s="25"/>
      <c r="I8292" s="24"/>
      <c r="J8292" s="26"/>
      <c r="K8292" s="27"/>
      <c r="L8292" s="24"/>
      <c r="M8292" s="24"/>
      <c r="N8292" s="26"/>
      <c r="O8292" s="24"/>
      <c r="P8292" s="28"/>
      <c r="Q8292" s="24"/>
      <c r="R8292" s="24"/>
      <c r="S8292" s="24"/>
      <c r="T8292" s="29" t="str">
        <f>IF(H8292="","",IF(LEN(H8292)&lt;&gt;14,"ПИНФЛ 14 хонали эмас",IF(B8292="","Вилоят танланмаган",IF(C8292="","Туман танланмаган",IF(COUNTIFS(Рўйхатлар!$H$2:$H$209,B8292,Рўйхатлар!$I$2:$I$209,C8292)=0,"Туман вилоятга мос эмас",IF(J8292="","Хатлов тоифаси танланмаган",IF(K8292="","Сана кўрсатилмаган",IF(COUNTIF($H$6:$H$10005,H8292)&gt;1,"Такрорий ПИНФЛ",IF(OR(L8292="",M8292="",N8292="",O8292="",P8292=""),"Корхона, СТИР, соҳа, лавозим ёки ойлик кўрсатилмаган","✓")))))))))</f>
        <v/>
      </c>
      <c r="U8292" s="22" t="str">
        <f>IF(OR(H8292="",M8292=""),"",IF(COUNTIFS($B$6:B8292,B8292,$C$6:C8292,C8292,$M$6:M8292,M8292)=1,1,0))</f>
        <v/>
      </c>
    </row>
    <row r="8293" spans="1:21" x14ac:dyDescent="0.25">
      <c r="A8293" s="22" t="str">
        <f>IF(H8293="","",COUNTA($H$6:H8293))</f>
        <v/>
      </c>
      <c r="B8293" s="23"/>
      <c r="C8293" s="24"/>
      <c r="D8293" s="24"/>
      <c r="E8293" s="24"/>
      <c r="F8293" s="24"/>
      <c r="G8293" s="24"/>
      <c r="H8293" s="25"/>
      <c r="I8293" s="24"/>
      <c r="J8293" s="26"/>
      <c r="K8293" s="27"/>
      <c r="L8293" s="24"/>
      <c r="M8293" s="24"/>
      <c r="N8293" s="26"/>
      <c r="O8293" s="24"/>
      <c r="P8293" s="28"/>
      <c r="Q8293" s="24"/>
      <c r="R8293" s="24"/>
      <c r="S8293" s="24"/>
      <c r="T8293" s="29" t="str">
        <f>IF(H8293="","",IF(LEN(H8293)&lt;&gt;14,"ПИНФЛ 14 хонали эмас",IF(B8293="","Вилоят танланмаган",IF(C8293="","Туман танланмаган",IF(COUNTIFS(Рўйхатлар!$H$2:$H$209,B8293,Рўйхатлар!$I$2:$I$209,C8293)=0,"Туман вилоятга мос эмас",IF(J8293="","Хатлов тоифаси танланмаган",IF(K8293="","Сана кўрсатилмаган",IF(COUNTIF($H$6:$H$10005,H8293)&gt;1,"Такрорий ПИНФЛ",IF(OR(L8293="",M8293="",N8293="",O8293="",P8293=""),"Корхона, СТИР, соҳа, лавозим ёки ойлик кўрсатилмаган","✓")))))))))</f>
        <v/>
      </c>
      <c r="U8293" s="22" t="str">
        <f>IF(OR(H8293="",M8293=""),"",IF(COUNTIFS($B$6:B8293,B8293,$C$6:C8293,C8293,$M$6:M8293,M8293)=1,1,0))</f>
        <v/>
      </c>
    </row>
    <row r="8294" spans="1:21" x14ac:dyDescent="0.25">
      <c r="A8294" s="22" t="str">
        <f>IF(H8294="","",COUNTA($H$6:H8294))</f>
        <v/>
      </c>
      <c r="B8294" s="23"/>
      <c r="C8294" s="24"/>
      <c r="D8294" s="24"/>
      <c r="E8294" s="24"/>
      <c r="F8294" s="24"/>
      <c r="G8294" s="24"/>
      <c r="H8294" s="25"/>
      <c r="I8294" s="24"/>
      <c r="J8294" s="26"/>
      <c r="K8294" s="27"/>
      <c r="L8294" s="24"/>
      <c r="M8294" s="24"/>
      <c r="N8294" s="26"/>
      <c r="O8294" s="24"/>
      <c r="P8294" s="28"/>
      <c r="Q8294" s="24"/>
      <c r="R8294" s="24"/>
      <c r="S8294" s="24"/>
      <c r="T8294" s="29" t="str">
        <f>IF(H8294="","",IF(LEN(H8294)&lt;&gt;14,"ПИНФЛ 14 хонали эмас",IF(B8294="","Вилоят танланмаган",IF(C8294="","Туман танланмаган",IF(COUNTIFS(Рўйхатлар!$H$2:$H$209,B8294,Рўйхатлар!$I$2:$I$209,C8294)=0,"Туман вилоятга мос эмас",IF(J8294="","Хатлов тоифаси танланмаган",IF(K8294="","Сана кўрсатилмаган",IF(COUNTIF($H$6:$H$10005,H8294)&gt;1,"Такрорий ПИНФЛ",IF(OR(L8294="",M8294="",N8294="",O8294="",P8294=""),"Корхона, СТИР, соҳа, лавозим ёки ойлик кўрсатилмаган","✓")))))))))</f>
        <v/>
      </c>
      <c r="U8294" s="22" t="str">
        <f>IF(OR(H8294="",M8294=""),"",IF(COUNTIFS($B$6:B8294,B8294,$C$6:C8294,C8294,$M$6:M8294,M8294)=1,1,0))</f>
        <v/>
      </c>
    </row>
    <row r="8295" spans="1:21" x14ac:dyDescent="0.25">
      <c r="A8295" s="22" t="str">
        <f>IF(H8295="","",COUNTA($H$6:H8295))</f>
        <v/>
      </c>
      <c r="B8295" s="23"/>
      <c r="C8295" s="24"/>
      <c r="D8295" s="24"/>
      <c r="E8295" s="24"/>
      <c r="F8295" s="24"/>
      <c r="G8295" s="24"/>
      <c r="H8295" s="25"/>
      <c r="I8295" s="24"/>
      <c r="J8295" s="26"/>
      <c r="K8295" s="27"/>
      <c r="L8295" s="24"/>
      <c r="M8295" s="24"/>
      <c r="N8295" s="26"/>
      <c r="O8295" s="24"/>
      <c r="P8295" s="28"/>
      <c r="Q8295" s="24"/>
      <c r="R8295" s="24"/>
      <c r="S8295" s="24"/>
      <c r="T8295" s="29" t="str">
        <f>IF(H8295="","",IF(LEN(H8295)&lt;&gt;14,"ПИНФЛ 14 хонали эмас",IF(B8295="","Вилоят танланмаган",IF(C8295="","Туман танланмаган",IF(COUNTIFS(Рўйхатлар!$H$2:$H$209,B8295,Рўйхатлар!$I$2:$I$209,C8295)=0,"Туман вилоятга мос эмас",IF(J8295="","Хатлов тоифаси танланмаган",IF(K8295="","Сана кўрсатилмаган",IF(COUNTIF($H$6:$H$10005,H8295)&gt;1,"Такрорий ПИНФЛ",IF(OR(L8295="",M8295="",N8295="",O8295="",P8295=""),"Корхона, СТИР, соҳа, лавозим ёки ойлик кўрсатилмаган","✓")))))))))</f>
        <v/>
      </c>
      <c r="U8295" s="22" t="str">
        <f>IF(OR(H8295="",M8295=""),"",IF(COUNTIFS($B$6:B8295,B8295,$C$6:C8295,C8295,$M$6:M8295,M8295)=1,1,0))</f>
        <v/>
      </c>
    </row>
    <row r="8296" spans="1:21" x14ac:dyDescent="0.25">
      <c r="A8296" s="22" t="str">
        <f>IF(H8296="","",COUNTA($H$6:H8296))</f>
        <v/>
      </c>
      <c r="B8296" s="23"/>
      <c r="C8296" s="24"/>
      <c r="D8296" s="24"/>
      <c r="E8296" s="24"/>
      <c r="F8296" s="24"/>
      <c r="G8296" s="24"/>
      <c r="H8296" s="25"/>
      <c r="I8296" s="24"/>
      <c r="J8296" s="26"/>
      <c r="K8296" s="27"/>
      <c r="L8296" s="24"/>
      <c r="M8296" s="24"/>
      <c r="N8296" s="26"/>
      <c r="O8296" s="24"/>
      <c r="P8296" s="28"/>
      <c r="Q8296" s="24"/>
      <c r="R8296" s="24"/>
      <c r="S8296" s="24"/>
      <c r="T8296" s="29" t="str">
        <f>IF(H8296="","",IF(LEN(H8296)&lt;&gt;14,"ПИНФЛ 14 хонали эмас",IF(B8296="","Вилоят танланмаган",IF(C8296="","Туман танланмаган",IF(COUNTIFS(Рўйхатлар!$H$2:$H$209,B8296,Рўйхатлар!$I$2:$I$209,C8296)=0,"Туман вилоятга мос эмас",IF(J8296="","Хатлов тоифаси танланмаган",IF(K8296="","Сана кўрсатилмаган",IF(COUNTIF($H$6:$H$10005,H8296)&gt;1,"Такрорий ПИНФЛ",IF(OR(L8296="",M8296="",N8296="",O8296="",P8296=""),"Корхона, СТИР, соҳа, лавозим ёки ойлик кўрсатилмаган","✓")))))))))</f>
        <v/>
      </c>
      <c r="U8296" s="22" t="str">
        <f>IF(OR(H8296="",M8296=""),"",IF(COUNTIFS($B$6:B8296,B8296,$C$6:C8296,C8296,$M$6:M8296,M8296)=1,1,0))</f>
        <v/>
      </c>
    </row>
    <row r="8297" spans="1:21" x14ac:dyDescent="0.25">
      <c r="A8297" s="22" t="str">
        <f>IF(H8297="","",COUNTA($H$6:H8297))</f>
        <v/>
      </c>
      <c r="B8297" s="23"/>
      <c r="C8297" s="24"/>
      <c r="D8297" s="24"/>
      <c r="E8297" s="24"/>
      <c r="F8297" s="24"/>
      <c r="G8297" s="24"/>
      <c r="H8297" s="25"/>
      <c r="I8297" s="24"/>
      <c r="J8297" s="26"/>
      <c r="K8297" s="27"/>
      <c r="L8297" s="24"/>
      <c r="M8297" s="24"/>
      <c r="N8297" s="26"/>
      <c r="O8297" s="24"/>
      <c r="P8297" s="28"/>
      <c r="Q8297" s="24"/>
      <c r="R8297" s="24"/>
      <c r="S8297" s="24"/>
      <c r="T8297" s="29" t="str">
        <f>IF(H8297="","",IF(LEN(H8297)&lt;&gt;14,"ПИНФЛ 14 хонали эмас",IF(B8297="","Вилоят танланмаган",IF(C8297="","Туман танланмаган",IF(COUNTIFS(Рўйхатлар!$H$2:$H$209,B8297,Рўйхатлар!$I$2:$I$209,C8297)=0,"Туман вилоятга мос эмас",IF(J8297="","Хатлов тоифаси танланмаган",IF(K8297="","Сана кўрсатилмаган",IF(COUNTIF($H$6:$H$10005,H8297)&gt;1,"Такрорий ПИНФЛ",IF(OR(L8297="",M8297="",N8297="",O8297="",P8297=""),"Корхона, СТИР, соҳа, лавозим ёки ойлик кўрсатилмаган","✓")))))))))</f>
        <v/>
      </c>
      <c r="U8297" s="22" t="str">
        <f>IF(OR(H8297="",M8297=""),"",IF(COUNTIFS($B$6:B8297,B8297,$C$6:C8297,C8297,$M$6:M8297,M8297)=1,1,0))</f>
        <v/>
      </c>
    </row>
    <row r="8298" spans="1:21" x14ac:dyDescent="0.25">
      <c r="A8298" s="22" t="str">
        <f>IF(H8298="","",COUNTA($H$6:H8298))</f>
        <v/>
      </c>
      <c r="B8298" s="23"/>
      <c r="C8298" s="24"/>
      <c r="D8298" s="24"/>
      <c r="E8298" s="24"/>
      <c r="F8298" s="24"/>
      <c r="G8298" s="24"/>
      <c r="H8298" s="25"/>
      <c r="I8298" s="24"/>
      <c r="J8298" s="26"/>
      <c r="K8298" s="27"/>
      <c r="L8298" s="24"/>
      <c r="M8298" s="24"/>
      <c r="N8298" s="26"/>
      <c r="O8298" s="24"/>
      <c r="P8298" s="28"/>
      <c r="Q8298" s="24"/>
      <c r="R8298" s="24"/>
      <c r="S8298" s="24"/>
      <c r="T8298" s="29" t="str">
        <f>IF(H8298="","",IF(LEN(H8298)&lt;&gt;14,"ПИНФЛ 14 хонали эмас",IF(B8298="","Вилоят танланмаган",IF(C8298="","Туман танланмаган",IF(COUNTIFS(Рўйхатлар!$H$2:$H$209,B8298,Рўйхатлар!$I$2:$I$209,C8298)=0,"Туман вилоятга мос эмас",IF(J8298="","Хатлов тоифаси танланмаган",IF(K8298="","Сана кўрсатилмаган",IF(COUNTIF($H$6:$H$10005,H8298)&gt;1,"Такрорий ПИНФЛ",IF(OR(L8298="",M8298="",N8298="",O8298="",P8298=""),"Корхона, СТИР, соҳа, лавозим ёки ойлик кўрсатилмаган","✓")))))))))</f>
        <v/>
      </c>
      <c r="U8298" s="22" t="str">
        <f>IF(OR(H8298="",M8298=""),"",IF(COUNTIFS($B$6:B8298,B8298,$C$6:C8298,C8298,$M$6:M8298,M8298)=1,1,0))</f>
        <v/>
      </c>
    </row>
    <row r="8299" spans="1:21" x14ac:dyDescent="0.25">
      <c r="A8299" s="22" t="str">
        <f>IF(H8299="","",COUNTA($H$6:H8299))</f>
        <v/>
      </c>
      <c r="B8299" s="23"/>
      <c r="C8299" s="24"/>
      <c r="D8299" s="24"/>
      <c r="E8299" s="24"/>
      <c r="F8299" s="24"/>
      <c r="G8299" s="24"/>
      <c r="H8299" s="25"/>
      <c r="I8299" s="24"/>
      <c r="J8299" s="26"/>
      <c r="K8299" s="27"/>
      <c r="L8299" s="24"/>
      <c r="M8299" s="24"/>
      <c r="N8299" s="26"/>
      <c r="O8299" s="24"/>
      <c r="P8299" s="28"/>
      <c r="Q8299" s="24"/>
      <c r="R8299" s="24"/>
      <c r="S8299" s="24"/>
      <c r="T8299" s="29" t="str">
        <f>IF(H8299="","",IF(LEN(H8299)&lt;&gt;14,"ПИНФЛ 14 хонали эмас",IF(B8299="","Вилоят танланмаган",IF(C8299="","Туман танланмаган",IF(COUNTIFS(Рўйхатлар!$H$2:$H$209,B8299,Рўйхатлар!$I$2:$I$209,C8299)=0,"Туман вилоятга мос эмас",IF(J8299="","Хатлов тоифаси танланмаган",IF(K8299="","Сана кўрсатилмаган",IF(COUNTIF($H$6:$H$10005,H8299)&gt;1,"Такрорий ПИНФЛ",IF(OR(L8299="",M8299="",N8299="",O8299="",P8299=""),"Корхона, СТИР, соҳа, лавозим ёки ойлик кўрсатилмаган","✓")))))))))</f>
        <v/>
      </c>
      <c r="U8299" s="22" t="str">
        <f>IF(OR(H8299="",M8299=""),"",IF(COUNTIFS($B$6:B8299,B8299,$C$6:C8299,C8299,$M$6:M8299,M8299)=1,1,0))</f>
        <v/>
      </c>
    </row>
    <row r="8300" spans="1:21" x14ac:dyDescent="0.25">
      <c r="A8300" s="22" t="str">
        <f>IF(H8300="","",COUNTA($H$6:H8300))</f>
        <v/>
      </c>
      <c r="B8300" s="23"/>
      <c r="C8300" s="24"/>
      <c r="D8300" s="24"/>
      <c r="E8300" s="24"/>
      <c r="F8300" s="24"/>
      <c r="G8300" s="24"/>
      <c r="H8300" s="25"/>
      <c r="I8300" s="24"/>
      <c r="J8300" s="26"/>
      <c r="K8300" s="27"/>
      <c r="L8300" s="24"/>
      <c r="M8300" s="24"/>
      <c r="N8300" s="26"/>
      <c r="O8300" s="24"/>
      <c r="P8300" s="28"/>
      <c r="Q8300" s="24"/>
      <c r="R8300" s="24"/>
      <c r="S8300" s="24"/>
      <c r="T8300" s="29" t="str">
        <f>IF(H8300="","",IF(LEN(H8300)&lt;&gt;14,"ПИНФЛ 14 хонали эмас",IF(B8300="","Вилоят танланмаган",IF(C8300="","Туман танланмаган",IF(COUNTIFS(Рўйхатлар!$H$2:$H$209,B8300,Рўйхатлар!$I$2:$I$209,C8300)=0,"Туман вилоятга мос эмас",IF(J8300="","Хатлов тоифаси танланмаган",IF(K8300="","Сана кўрсатилмаган",IF(COUNTIF($H$6:$H$10005,H8300)&gt;1,"Такрорий ПИНФЛ",IF(OR(L8300="",M8300="",N8300="",O8300="",P8300=""),"Корхона, СТИР, соҳа, лавозим ёки ойлик кўрсатилмаган","✓")))))))))</f>
        <v/>
      </c>
      <c r="U8300" s="22" t="str">
        <f>IF(OR(H8300="",M8300=""),"",IF(COUNTIFS($B$6:B8300,B8300,$C$6:C8300,C8300,$M$6:M8300,M8300)=1,1,0))</f>
        <v/>
      </c>
    </row>
    <row r="8301" spans="1:21" x14ac:dyDescent="0.25">
      <c r="A8301" s="22" t="str">
        <f>IF(H8301="","",COUNTA($H$6:H8301))</f>
        <v/>
      </c>
      <c r="B8301" s="23"/>
      <c r="C8301" s="24"/>
      <c r="D8301" s="24"/>
      <c r="E8301" s="24"/>
      <c r="F8301" s="24"/>
      <c r="G8301" s="24"/>
      <c r="H8301" s="25"/>
      <c r="I8301" s="24"/>
      <c r="J8301" s="26"/>
      <c r="K8301" s="27"/>
      <c r="L8301" s="24"/>
      <c r="M8301" s="24"/>
      <c r="N8301" s="26"/>
      <c r="O8301" s="24"/>
      <c r="P8301" s="28"/>
      <c r="Q8301" s="24"/>
      <c r="R8301" s="24"/>
      <c r="S8301" s="24"/>
      <c r="T8301" s="29" t="str">
        <f>IF(H8301="","",IF(LEN(H8301)&lt;&gt;14,"ПИНФЛ 14 хонали эмас",IF(B8301="","Вилоят танланмаган",IF(C8301="","Туман танланмаган",IF(COUNTIFS(Рўйхатлар!$H$2:$H$209,B8301,Рўйхатлар!$I$2:$I$209,C8301)=0,"Туман вилоятга мос эмас",IF(J8301="","Хатлов тоифаси танланмаган",IF(K8301="","Сана кўрсатилмаган",IF(COUNTIF($H$6:$H$10005,H8301)&gt;1,"Такрорий ПИНФЛ",IF(OR(L8301="",M8301="",N8301="",O8301="",P8301=""),"Корхона, СТИР, соҳа, лавозим ёки ойлик кўрсатилмаган","✓")))))))))</f>
        <v/>
      </c>
      <c r="U8301" s="22" t="str">
        <f>IF(OR(H8301="",M8301=""),"",IF(COUNTIFS($B$6:B8301,B8301,$C$6:C8301,C8301,$M$6:M8301,M8301)=1,1,0))</f>
        <v/>
      </c>
    </row>
    <row r="8302" spans="1:21" x14ac:dyDescent="0.25">
      <c r="A8302" s="22" t="str">
        <f>IF(H8302="","",COUNTA($H$6:H8302))</f>
        <v/>
      </c>
      <c r="B8302" s="23"/>
      <c r="C8302" s="24"/>
      <c r="D8302" s="24"/>
      <c r="E8302" s="24"/>
      <c r="F8302" s="24"/>
      <c r="G8302" s="24"/>
      <c r="H8302" s="25"/>
      <c r="I8302" s="24"/>
      <c r="J8302" s="26"/>
      <c r="K8302" s="27"/>
      <c r="L8302" s="24"/>
      <c r="M8302" s="24"/>
      <c r="N8302" s="26"/>
      <c r="O8302" s="24"/>
      <c r="P8302" s="28"/>
      <c r="Q8302" s="24"/>
      <c r="R8302" s="24"/>
      <c r="S8302" s="24"/>
      <c r="T8302" s="29" t="str">
        <f>IF(H8302="","",IF(LEN(H8302)&lt;&gt;14,"ПИНФЛ 14 хонали эмас",IF(B8302="","Вилоят танланмаган",IF(C8302="","Туман танланмаган",IF(COUNTIFS(Рўйхатлар!$H$2:$H$209,B8302,Рўйхатлар!$I$2:$I$209,C8302)=0,"Туман вилоятга мос эмас",IF(J8302="","Хатлов тоифаси танланмаган",IF(K8302="","Сана кўрсатилмаган",IF(COUNTIF($H$6:$H$10005,H8302)&gt;1,"Такрорий ПИНФЛ",IF(OR(L8302="",M8302="",N8302="",O8302="",P8302=""),"Корхона, СТИР, соҳа, лавозим ёки ойлик кўрсатилмаган","✓")))))))))</f>
        <v/>
      </c>
      <c r="U8302" s="22" t="str">
        <f>IF(OR(H8302="",M8302=""),"",IF(COUNTIFS($B$6:B8302,B8302,$C$6:C8302,C8302,$M$6:M8302,M8302)=1,1,0))</f>
        <v/>
      </c>
    </row>
    <row r="8303" spans="1:21" x14ac:dyDescent="0.25">
      <c r="A8303" s="22" t="str">
        <f>IF(H8303="","",COUNTA($H$6:H8303))</f>
        <v/>
      </c>
      <c r="B8303" s="23"/>
      <c r="C8303" s="24"/>
      <c r="D8303" s="24"/>
      <c r="E8303" s="24"/>
      <c r="F8303" s="24"/>
      <c r="G8303" s="24"/>
      <c r="H8303" s="25"/>
      <c r="I8303" s="24"/>
      <c r="J8303" s="26"/>
      <c r="K8303" s="27"/>
      <c r="L8303" s="24"/>
      <c r="M8303" s="24"/>
      <c r="N8303" s="26"/>
      <c r="O8303" s="24"/>
      <c r="P8303" s="28"/>
      <c r="Q8303" s="24"/>
      <c r="R8303" s="24"/>
      <c r="S8303" s="24"/>
      <c r="T8303" s="29" t="str">
        <f>IF(H8303="","",IF(LEN(H8303)&lt;&gt;14,"ПИНФЛ 14 хонали эмас",IF(B8303="","Вилоят танланмаган",IF(C8303="","Туман танланмаган",IF(COUNTIFS(Рўйхатлар!$H$2:$H$209,B8303,Рўйхатлар!$I$2:$I$209,C8303)=0,"Туман вилоятга мос эмас",IF(J8303="","Хатлов тоифаси танланмаган",IF(K8303="","Сана кўрсатилмаган",IF(COUNTIF($H$6:$H$10005,H8303)&gt;1,"Такрорий ПИНФЛ",IF(OR(L8303="",M8303="",N8303="",O8303="",P8303=""),"Корхона, СТИР, соҳа, лавозим ёки ойлик кўрсатилмаган","✓")))))))))</f>
        <v/>
      </c>
      <c r="U8303" s="22" t="str">
        <f>IF(OR(H8303="",M8303=""),"",IF(COUNTIFS($B$6:B8303,B8303,$C$6:C8303,C8303,$M$6:M8303,M8303)=1,1,0))</f>
        <v/>
      </c>
    </row>
    <row r="8304" spans="1:21" x14ac:dyDescent="0.25">
      <c r="A8304" s="22" t="str">
        <f>IF(H8304="","",COUNTA($H$6:H8304))</f>
        <v/>
      </c>
      <c r="B8304" s="23"/>
      <c r="C8304" s="24"/>
      <c r="D8304" s="24"/>
      <c r="E8304" s="24"/>
      <c r="F8304" s="24"/>
      <c r="G8304" s="24"/>
      <c r="H8304" s="25"/>
      <c r="I8304" s="24"/>
      <c r="J8304" s="26"/>
      <c r="K8304" s="27"/>
      <c r="L8304" s="24"/>
      <c r="M8304" s="24"/>
      <c r="N8304" s="26"/>
      <c r="O8304" s="24"/>
      <c r="P8304" s="28"/>
      <c r="Q8304" s="24"/>
      <c r="R8304" s="24"/>
      <c r="S8304" s="24"/>
      <c r="T8304" s="29" t="str">
        <f>IF(H8304="","",IF(LEN(H8304)&lt;&gt;14,"ПИНФЛ 14 хонали эмас",IF(B8304="","Вилоят танланмаган",IF(C8304="","Туман танланмаган",IF(COUNTIFS(Рўйхатлар!$H$2:$H$209,B8304,Рўйхатлар!$I$2:$I$209,C8304)=0,"Туман вилоятга мос эмас",IF(J8304="","Хатлов тоифаси танланмаган",IF(K8304="","Сана кўрсатилмаган",IF(COUNTIF($H$6:$H$10005,H8304)&gt;1,"Такрорий ПИНФЛ",IF(OR(L8304="",M8304="",N8304="",O8304="",P8304=""),"Корхона, СТИР, соҳа, лавозим ёки ойлик кўрсатилмаган","✓")))))))))</f>
        <v/>
      </c>
      <c r="U8304" s="22" t="str">
        <f>IF(OR(H8304="",M8304=""),"",IF(COUNTIFS($B$6:B8304,B8304,$C$6:C8304,C8304,$M$6:M8304,M8304)=1,1,0))</f>
        <v/>
      </c>
    </row>
    <row r="8305" spans="1:21" x14ac:dyDescent="0.25">
      <c r="A8305" s="22" t="str">
        <f>IF(H8305="","",COUNTA($H$6:H8305))</f>
        <v/>
      </c>
      <c r="B8305" s="23"/>
      <c r="C8305" s="24"/>
      <c r="D8305" s="24"/>
      <c r="E8305" s="24"/>
      <c r="F8305" s="24"/>
      <c r="G8305" s="24"/>
      <c r="H8305" s="25"/>
      <c r="I8305" s="24"/>
      <c r="J8305" s="26"/>
      <c r="K8305" s="27"/>
      <c r="L8305" s="24"/>
      <c r="M8305" s="24"/>
      <c r="N8305" s="26"/>
      <c r="O8305" s="24"/>
      <c r="P8305" s="28"/>
      <c r="Q8305" s="24"/>
      <c r="R8305" s="24"/>
      <c r="S8305" s="24"/>
      <c r="T8305" s="29" t="str">
        <f>IF(H8305="","",IF(LEN(H8305)&lt;&gt;14,"ПИНФЛ 14 хонали эмас",IF(B8305="","Вилоят танланмаган",IF(C8305="","Туман танланмаган",IF(COUNTIFS(Рўйхатлар!$H$2:$H$209,B8305,Рўйхатлар!$I$2:$I$209,C8305)=0,"Туман вилоятга мос эмас",IF(J8305="","Хатлов тоифаси танланмаган",IF(K8305="","Сана кўрсатилмаган",IF(COUNTIF($H$6:$H$10005,H8305)&gt;1,"Такрорий ПИНФЛ",IF(OR(L8305="",M8305="",N8305="",O8305="",P8305=""),"Корхона, СТИР, соҳа, лавозим ёки ойлик кўрсатилмаган","✓")))))))))</f>
        <v/>
      </c>
      <c r="U8305" s="22" t="str">
        <f>IF(OR(H8305="",M8305=""),"",IF(COUNTIFS($B$6:B8305,B8305,$C$6:C8305,C8305,$M$6:M8305,M8305)=1,1,0))</f>
        <v/>
      </c>
    </row>
    <row r="8306" spans="1:21" x14ac:dyDescent="0.25">
      <c r="A8306" s="22" t="str">
        <f>IF(H8306="","",COUNTA($H$6:H8306))</f>
        <v/>
      </c>
      <c r="B8306" s="23"/>
      <c r="C8306" s="24"/>
      <c r="D8306" s="24"/>
      <c r="E8306" s="24"/>
      <c r="F8306" s="24"/>
      <c r="G8306" s="24"/>
      <c r="H8306" s="25"/>
      <c r="I8306" s="24"/>
      <c r="J8306" s="26"/>
      <c r="K8306" s="27"/>
      <c r="L8306" s="24"/>
      <c r="M8306" s="24"/>
      <c r="N8306" s="26"/>
      <c r="O8306" s="24"/>
      <c r="P8306" s="28"/>
      <c r="Q8306" s="24"/>
      <c r="R8306" s="24"/>
      <c r="S8306" s="24"/>
      <c r="T8306" s="29" t="str">
        <f>IF(H8306="","",IF(LEN(H8306)&lt;&gt;14,"ПИНФЛ 14 хонали эмас",IF(B8306="","Вилоят танланмаган",IF(C8306="","Туман танланмаган",IF(COUNTIFS(Рўйхатлар!$H$2:$H$209,B8306,Рўйхатлар!$I$2:$I$209,C8306)=0,"Туман вилоятга мос эмас",IF(J8306="","Хатлов тоифаси танланмаган",IF(K8306="","Сана кўрсатилмаган",IF(COUNTIF($H$6:$H$10005,H8306)&gt;1,"Такрорий ПИНФЛ",IF(OR(L8306="",M8306="",N8306="",O8306="",P8306=""),"Корхона, СТИР, соҳа, лавозим ёки ойлик кўрсатилмаган","✓")))))))))</f>
        <v/>
      </c>
      <c r="U8306" s="22" t="str">
        <f>IF(OR(H8306="",M8306=""),"",IF(COUNTIFS($B$6:B8306,B8306,$C$6:C8306,C8306,$M$6:M8306,M8306)=1,1,0))</f>
        <v/>
      </c>
    </row>
    <row r="8307" spans="1:21" x14ac:dyDescent="0.25">
      <c r="A8307" s="22" t="str">
        <f>IF(H8307="","",COUNTA($H$6:H8307))</f>
        <v/>
      </c>
      <c r="B8307" s="23"/>
      <c r="C8307" s="24"/>
      <c r="D8307" s="24"/>
      <c r="E8307" s="24"/>
      <c r="F8307" s="24"/>
      <c r="G8307" s="24"/>
      <c r="H8307" s="25"/>
      <c r="I8307" s="24"/>
      <c r="J8307" s="26"/>
      <c r="K8307" s="27"/>
      <c r="L8307" s="24"/>
      <c r="M8307" s="24"/>
      <c r="N8307" s="26"/>
      <c r="O8307" s="24"/>
      <c r="P8307" s="28"/>
      <c r="Q8307" s="24"/>
      <c r="R8307" s="24"/>
      <c r="S8307" s="24"/>
      <c r="T8307" s="29" t="str">
        <f>IF(H8307="","",IF(LEN(H8307)&lt;&gt;14,"ПИНФЛ 14 хонали эмас",IF(B8307="","Вилоят танланмаган",IF(C8307="","Туман танланмаган",IF(COUNTIFS(Рўйхатлар!$H$2:$H$209,B8307,Рўйхатлар!$I$2:$I$209,C8307)=0,"Туман вилоятга мос эмас",IF(J8307="","Хатлов тоифаси танланмаган",IF(K8307="","Сана кўрсатилмаган",IF(COUNTIF($H$6:$H$10005,H8307)&gt;1,"Такрорий ПИНФЛ",IF(OR(L8307="",M8307="",N8307="",O8307="",P8307=""),"Корхона, СТИР, соҳа, лавозим ёки ойлик кўрсатилмаган","✓")))))))))</f>
        <v/>
      </c>
      <c r="U8307" s="22" t="str">
        <f>IF(OR(H8307="",M8307=""),"",IF(COUNTIFS($B$6:B8307,B8307,$C$6:C8307,C8307,$M$6:M8307,M8307)=1,1,0))</f>
        <v/>
      </c>
    </row>
    <row r="8308" spans="1:21" x14ac:dyDescent="0.25">
      <c r="A8308" s="22" t="str">
        <f>IF(H8308="","",COUNTA($H$6:H8308))</f>
        <v/>
      </c>
      <c r="B8308" s="23"/>
      <c r="C8308" s="24"/>
      <c r="D8308" s="24"/>
      <c r="E8308" s="24"/>
      <c r="F8308" s="24"/>
      <c r="G8308" s="24"/>
      <c r="H8308" s="25"/>
      <c r="I8308" s="24"/>
      <c r="J8308" s="26"/>
      <c r="K8308" s="27"/>
      <c r="L8308" s="24"/>
      <c r="M8308" s="24"/>
      <c r="N8308" s="26"/>
      <c r="O8308" s="24"/>
      <c r="P8308" s="28"/>
      <c r="Q8308" s="24"/>
      <c r="R8308" s="24"/>
      <c r="S8308" s="24"/>
      <c r="T8308" s="29" t="str">
        <f>IF(H8308="","",IF(LEN(H8308)&lt;&gt;14,"ПИНФЛ 14 хонали эмас",IF(B8308="","Вилоят танланмаган",IF(C8308="","Туман танланмаган",IF(COUNTIFS(Рўйхатлар!$H$2:$H$209,B8308,Рўйхатлар!$I$2:$I$209,C8308)=0,"Туман вилоятга мос эмас",IF(J8308="","Хатлов тоифаси танланмаган",IF(K8308="","Сана кўрсатилмаган",IF(COUNTIF($H$6:$H$10005,H8308)&gt;1,"Такрорий ПИНФЛ",IF(OR(L8308="",M8308="",N8308="",O8308="",P8308=""),"Корхона, СТИР, соҳа, лавозим ёки ойлик кўрсатилмаган","✓")))))))))</f>
        <v/>
      </c>
      <c r="U8308" s="22" t="str">
        <f>IF(OR(H8308="",M8308=""),"",IF(COUNTIFS($B$6:B8308,B8308,$C$6:C8308,C8308,$M$6:M8308,M8308)=1,1,0))</f>
        <v/>
      </c>
    </row>
    <row r="8309" spans="1:21" x14ac:dyDescent="0.25">
      <c r="A8309" s="22" t="str">
        <f>IF(H8309="","",COUNTA($H$6:H8309))</f>
        <v/>
      </c>
      <c r="B8309" s="23"/>
      <c r="C8309" s="24"/>
      <c r="D8309" s="24"/>
      <c r="E8309" s="24"/>
      <c r="F8309" s="24"/>
      <c r="G8309" s="24"/>
      <c r="H8309" s="25"/>
      <c r="I8309" s="24"/>
      <c r="J8309" s="26"/>
      <c r="K8309" s="27"/>
      <c r="L8309" s="24"/>
      <c r="M8309" s="24"/>
      <c r="N8309" s="26"/>
      <c r="O8309" s="24"/>
      <c r="P8309" s="28"/>
      <c r="Q8309" s="24"/>
      <c r="R8309" s="24"/>
      <c r="S8309" s="24"/>
      <c r="T8309" s="29" t="str">
        <f>IF(H8309="","",IF(LEN(H8309)&lt;&gt;14,"ПИНФЛ 14 хонали эмас",IF(B8309="","Вилоят танланмаган",IF(C8309="","Туман танланмаган",IF(COUNTIFS(Рўйхатлар!$H$2:$H$209,B8309,Рўйхатлар!$I$2:$I$209,C8309)=0,"Туман вилоятга мос эмас",IF(J8309="","Хатлов тоифаси танланмаган",IF(K8309="","Сана кўрсатилмаган",IF(COUNTIF($H$6:$H$10005,H8309)&gt;1,"Такрорий ПИНФЛ",IF(OR(L8309="",M8309="",N8309="",O8309="",P8309=""),"Корхона, СТИР, соҳа, лавозим ёки ойлик кўрсатилмаган","✓")))))))))</f>
        <v/>
      </c>
      <c r="U8309" s="22" t="str">
        <f>IF(OR(H8309="",M8309=""),"",IF(COUNTIFS($B$6:B8309,B8309,$C$6:C8309,C8309,$M$6:M8309,M8309)=1,1,0))</f>
        <v/>
      </c>
    </row>
    <row r="8310" spans="1:21" x14ac:dyDescent="0.25">
      <c r="A8310" s="22" t="str">
        <f>IF(H8310="","",COUNTA($H$6:H8310))</f>
        <v/>
      </c>
      <c r="B8310" s="23"/>
      <c r="C8310" s="24"/>
      <c r="D8310" s="24"/>
      <c r="E8310" s="24"/>
      <c r="F8310" s="24"/>
      <c r="G8310" s="24"/>
      <c r="H8310" s="25"/>
      <c r="I8310" s="24"/>
      <c r="J8310" s="26"/>
      <c r="K8310" s="27"/>
      <c r="L8310" s="24"/>
      <c r="M8310" s="24"/>
      <c r="N8310" s="26"/>
      <c r="O8310" s="24"/>
      <c r="P8310" s="28"/>
      <c r="Q8310" s="24"/>
      <c r="R8310" s="24"/>
      <c r="S8310" s="24"/>
      <c r="T8310" s="29" t="str">
        <f>IF(H8310="","",IF(LEN(H8310)&lt;&gt;14,"ПИНФЛ 14 хонали эмас",IF(B8310="","Вилоят танланмаган",IF(C8310="","Туман танланмаган",IF(COUNTIFS(Рўйхатлар!$H$2:$H$209,B8310,Рўйхатлар!$I$2:$I$209,C8310)=0,"Туман вилоятга мос эмас",IF(J8310="","Хатлов тоифаси танланмаган",IF(K8310="","Сана кўрсатилмаган",IF(COUNTIF($H$6:$H$10005,H8310)&gt;1,"Такрорий ПИНФЛ",IF(OR(L8310="",M8310="",N8310="",O8310="",P8310=""),"Корхона, СТИР, соҳа, лавозим ёки ойлик кўрсатилмаган","✓")))))))))</f>
        <v/>
      </c>
      <c r="U8310" s="22" t="str">
        <f>IF(OR(H8310="",M8310=""),"",IF(COUNTIFS($B$6:B8310,B8310,$C$6:C8310,C8310,$M$6:M8310,M8310)=1,1,0))</f>
        <v/>
      </c>
    </row>
    <row r="8311" spans="1:21" x14ac:dyDescent="0.25">
      <c r="A8311" s="22" t="str">
        <f>IF(H8311="","",COUNTA($H$6:H8311))</f>
        <v/>
      </c>
      <c r="B8311" s="23"/>
      <c r="C8311" s="24"/>
      <c r="D8311" s="24"/>
      <c r="E8311" s="24"/>
      <c r="F8311" s="24"/>
      <c r="G8311" s="24"/>
      <c r="H8311" s="25"/>
      <c r="I8311" s="24"/>
      <c r="J8311" s="26"/>
      <c r="K8311" s="27"/>
      <c r="L8311" s="24"/>
      <c r="M8311" s="24"/>
      <c r="N8311" s="26"/>
      <c r="O8311" s="24"/>
      <c r="P8311" s="28"/>
      <c r="Q8311" s="24"/>
      <c r="R8311" s="24"/>
      <c r="S8311" s="24"/>
      <c r="T8311" s="29" t="str">
        <f>IF(H8311="","",IF(LEN(H8311)&lt;&gt;14,"ПИНФЛ 14 хонали эмас",IF(B8311="","Вилоят танланмаган",IF(C8311="","Туман танланмаган",IF(COUNTIFS(Рўйхатлар!$H$2:$H$209,B8311,Рўйхатлар!$I$2:$I$209,C8311)=0,"Туман вилоятга мос эмас",IF(J8311="","Хатлов тоифаси танланмаган",IF(K8311="","Сана кўрсатилмаган",IF(COUNTIF($H$6:$H$10005,H8311)&gt;1,"Такрорий ПИНФЛ",IF(OR(L8311="",M8311="",N8311="",O8311="",P8311=""),"Корхона, СТИР, соҳа, лавозим ёки ойлик кўрсатилмаган","✓")))))))))</f>
        <v/>
      </c>
      <c r="U8311" s="22" t="str">
        <f>IF(OR(H8311="",M8311=""),"",IF(COUNTIFS($B$6:B8311,B8311,$C$6:C8311,C8311,$M$6:M8311,M8311)=1,1,0))</f>
        <v/>
      </c>
    </row>
    <row r="8312" spans="1:21" x14ac:dyDescent="0.25">
      <c r="A8312" s="22" t="str">
        <f>IF(H8312="","",COUNTA($H$6:H8312))</f>
        <v/>
      </c>
      <c r="B8312" s="23"/>
      <c r="C8312" s="24"/>
      <c r="D8312" s="24"/>
      <c r="E8312" s="24"/>
      <c r="F8312" s="24"/>
      <c r="G8312" s="24"/>
      <c r="H8312" s="25"/>
      <c r="I8312" s="24"/>
      <c r="J8312" s="26"/>
      <c r="K8312" s="27"/>
      <c r="L8312" s="24"/>
      <c r="M8312" s="24"/>
      <c r="N8312" s="26"/>
      <c r="O8312" s="24"/>
      <c r="P8312" s="28"/>
      <c r="Q8312" s="24"/>
      <c r="R8312" s="24"/>
      <c r="S8312" s="24"/>
      <c r="T8312" s="29" t="str">
        <f>IF(H8312="","",IF(LEN(H8312)&lt;&gt;14,"ПИНФЛ 14 хонали эмас",IF(B8312="","Вилоят танланмаган",IF(C8312="","Туман танланмаган",IF(COUNTIFS(Рўйхатлар!$H$2:$H$209,B8312,Рўйхатлар!$I$2:$I$209,C8312)=0,"Туман вилоятга мос эмас",IF(J8312="","Хатлов тоифаси танланмаган",IF(K8312="","Сана кўрсатилмаган",IF(COUNTIF($H$6:$H$10005,H8312)&gt;1,"Такрорий ПИНФЛ",IF(OR(L8312="",M8312="",N8312="",O8312="",P8312=""),"Корхона, СТИР, соҳа, лавозим ёки ойлик кўрсатилмаган","✓")))))))))</f>
        <v/>
      </c>
      <c r="U8312" s="22" t="str">
        <f>IF(OR(H8312="",M8312=""),"",IF(COUNTIFS($B$6:B8312,B8312,$C$6:C8312,C8312,$M$6:M8312,M8312)=1,1,0))</f>
        <v/>
      </c>
    </row>
    <row r="8313" spans="1:21" x14ac:dyDescent="0.25">
      <c r="A8313" s="22" t="str">
        <f>IF(H8313="","",COUNTA($H$6:H8313))</f>
        <v/>
      </c>
      <c r="B8313" s="23"/>
      <c r="C8313" s="24"/>
      <c r="D8313" s="24"/>
      <c r="E8313" s="24"/>
      <c r="F8313" s="24"/>
      <c r="G8313" s="24"/>
      <c r="H8313" s="25"/>
      <c r="I8313" s="24"/>
      <c r="J8313" s="26"/>
      <c r="K8313" s="27"/>
      <c r="L8313" s="24"/>
      <c r="M8313" s="24"/>
      <c r="N8313" s="26"/>
      <c r="O8313" s="24"/>
      <c r="P8313" s="28"/>
      <c r="Q8313" s="24"/>
      <c r="R8313" s="24"/>
      <c r="S8313" s="24"/>
      <c r="T8313" s="29" t="str">
        <f>IF(H8313="","",IF(LEN(H8313)&lt;&gt;14,"ПИНФЛ 14 хонали эмас",IF(B8313="","Вилоят танланмаган",IF(C8313="","Туман танланмаган",IF(COUNTIFS(Рўйхатлар!$H$2:$H$209,B8313,Рўйхатлар!$I$2:$I$209,C8313)=0,"Туман вилоятга мос эмас",IF(J8313="","Хатлов тоифаси танланмаган",IF(K8313="","Сана кўрсатилмаган",IF(COUNTIF($H$6:$H$10005,H8313)&gt;1,"Такрорий ПИНФЛ",IF(OR(L8313="",M8313="",N8313="",O8313="",P8313=""),"Корхона, СТИР, соҳа, лавозим ёки ойлик кўрсатилмаган","✓")))))))))</f>
        <v/>
      </c>
      <c r="U8313" s="22" t="str">
        <f>IF(OR(H8313="",M8313=""),"",IF(COUNTIFS($B$6:B8313,B8313,$C$6:C8313,C8313,$M$6:M8313,M8313)=1,1,0))</f>
        <v/>
      </c>
    </row>
    <row r="8314" spans="1:21" x14ac:dyDescent="0.25">
      <c r="A8314" s="22" t="str">
        <f>IF(H8314="","",COUNTA($H$6:H8314))</f>
        <v/>
      </c>
      <c r="B8314" s="23"/>
      <c r="C8314" s="24"/>
      <c r="D8314" s="24"/>
      <c r="E8314" s="24"/>
      <c r="F8314" s="24"/>
      <c r="G8314" s="24"/>
      <c r="H8314" s="25"/>
      <c r="I8314" s="24"/>
      <c r="J8314" s="26"/>
      <c r="K8314" s="27"/>
      <c r="L8314" s="24"/>
      <c r="M8314" s="24"/>
      <c r="N8314" s="26"/>
      <c r="O8314" s="24"/>
      <c r="P8314" s="28"/>
      <c r="Q8314" s="24"/>
      <c r="R8314" s="24"/>
      <c r="S8314" s="24"/>
      <c r="T8314" s="29" t="str">
        <f>IF(H8314="","",IF(LEN(H8314)&lt;&gt;14,"ПИНФЛ 14 хонали эмас",IF(B8314="","Вилоят танланмаган",IF(C8314="","Туман танланмаган",IF(COUNTIFS(Рўйхатлар!$H$2:$H$209,B8314,Рўйхатлар!$I$2:$I$209,C8314)=0,"Туман вилоятга мос эмас",IF(J8314="","Хатлов тоифаси танланмаган",IF(K8314="","Сана кўрсатилмаган",IF(COUNTIF($H$6:$H$10005,H8314)&gt;1,"Такрорий ПИНФЛ",IF(OR(L8314="",M8314="",N8314="",O8314="",P8314=""),"Корхона, СТИР, соҳа, лавозим ёки ойлик кўрсатилмаган","✓")))))))))</f>
        <v/>
      </c>
      <c r="U8314" s="22" t="str">
        <f>IF(OR(H8314="",M8314=""),"",IF(COUNTIFS($B$6:B8314,B8314,$C$6:C8314,C8314,$M$6:M8314,M8314)=1,1,0))</f>
        <v/>
      </c>
    </row>
    <row r="8315" spans="1:21" x14ac:dyDescent="0.25">
      <c r="A8315" s="22" t="str">
        <f>IF(H8315="","",COUNTA($H$6:H8315))</f>
        <v/>
      </c>
      <c r="B8315" s="23"/>
      <c r="C8315" s="24"/>
      <c r="D8315" s="24"/>
      <c r="E8315" s="24"/>
      <c r="F8315" s="24"/>
      <c r="G8315" s="24"/>
      <c r="H8315" s="25"/>
      <c r="I8315" s="24"/>
      <c r="J8315" s="26"/>
      <c r="K8315" s="27"/>
      <c r="L8315" s="24"/>
      <c r="M8315" s="24"/>
      <c r="N8315" s="26"/>
      <c r="O8315" s="24"/>
      <c r="P8315" s="28"/>
      <c r="Q8315" s="24"/>
      <c r="R8315" s="24"/>
      <c r="S8315" s="24"/>
      <c r="T8315" s="29" t="str">
        <f>IF(H8315="","",IF(LEN(H8315)&lt;&gt;14,"ПИНФЛ 14 хонали эмас",IF(B8315="","Вилоят танланмаган",IF(C8315="","Туман танланмаган",IF(COUNTIFS(Рўйхатлар!$H$2:$H$209,B8315,Рўйхатлар!$I$2:$I$209,C8315)=0,"Туман вилоятга мос эмас",IF(J8315="","Хатлов тоифаси танланмаган",IF(K8315="","Сана кўрсатилмаган",IF(COUNTIF($H$6:$H$10005,H8315)&gt;1,"Такрорий ПИНФЛ",IF(OR(L8315="",M8315="",N8315="",O8315="",P8315=""),"Корхона, СТИР, соҳа, лавозим ёки ойлик кўрсатилмаган","✓")))))))))</f>
        <v/>
      </c>
      <c r="U8315" s="22" t="str">
        <f>IF(OR(H8315="",M8315=""),"",IF(COUNTIFS($B$6:B8315,B8315,$C$6:C8315,C8315,$M$6:M8315,M8315)=1,1,0))</f>
        <v/>
      </c>
    </row>
    <row r="8316" spans="1:21" x14ac:dyDescent="0.25">
      <c r="A8316" s="22" t="str">
        <f>IF(H8316="","",COUNTA($H$6:H8316))</f>
        <v/>
      </c>
      <c r="B8316" s="23"/>
      <c r="C8316" s="24"/>
      <c r="D8316" s="24"/>
      <c r="E8316" s="24"/>
      <c r="F8316" s="24"/>
      <c r="G8316" s="24"/>
      <c r="H8316" s="25"/>
      <c r="I8316" s="24"/>
      <c r="J8316" s="26"/>
      <c r="K8316" s="27"/>
      <c r="L8316" s="24"/>
      <c r="M8316" s="24"/>
      <c r="N8316" s="26"/>
      <c r="O8316" s="24"/>
      <c r="P8316" s="28"/>
      <c r="Q8316" s="24"/>
      <c r="R8316" s="24"/>
      <c r="S8316" s="24"/>
      <c r="T8316" s="29" t="str">
        <f>IF(H8316="","",IF(LEN(H8316)&lt;&gt;14,"ПИНФЛ 14 хонали эмас",IF(B8316="","Вилоят танланмаган",IF(C8316="","Туман танланмаган",IF(COUNTIFS(Рўйхатлар!$H$2:$H$209,B8316,Рўйхатлар!$I$2:$I$209,C8316)=0,"Туман вилоятга мос эмас",IF(J8316="","Хатлов тоифаси танланмаган",IF(K8316="","Сана кўрсатилмаган",IF(COUNTIF($H$6:$H$10005,H8316)&gt;1,"Такрорий ПИНФЛ",IF(OR(L8316="",M8316="",N8316="",O8316="",P8316=""),"Корхона, СТИР, соҳа, лавозим ёки ойлик кўрсатилмаган","✓")))))))))</f>
        <v/>
      </c>
      <c r="U8316" s="22" t="str">
        <f>IF(OR(H8316="",M8316=""),"",IF(COUNTIFS($B$6:B8316,B8316,$C$6:C8316,C8316,$M$6:M8316,M8316)=1,1,0))</f>
        <v/>
      </c>
    </row>
    <row r="8317" spans="1:21" x14ac:dyDescent="0.25">
      <c r="A8317" s="22" t="str">
        <f>IF(H8317="","",COUNTA($H$6:H8317))</f>
        <v/>
      </c>
      <c r="B8317" s="23"/>
      <c r="C8317" s="24"/>
      <c r="D8317" s="24"/>
      <c r="E8317" s="24"/>
      <c r="F8317" s="24"/>
      <c r="G8317" s="24"/>
      <c r="H8317" s="25"/>
      <c r="I8317" s="24"/>
      <c r="J8317" s="26"/>
      <c r="K8317" s="27"/>
      <c r="L8317" s="24"/>
      <c r="M8317" s="24"/>
      <c r="N8317" s="26"/>
      <c r="O8317" s="24"/>
      <c r="P8317" s="28"/>
      <c r="Q8317" s="24"/>
      <c r="R8317" s="24"/>
      <c r="S8317" s="24"/>
      <c r="T8317" s="29" t="str">
        <f>IF(H8317="","",IF(LEN(H8317)&lt;&gt;14,"ПИНФЛ 14 хонали эмас",IF(B8317="","Вилоят танланмаган",IF(C8317="","Туман танланмаган",IF(COUNTIFS(Рўйхатлар!$H$2:$H$209,B8317,Рўйхатлар!$I$2:$I$209,C8317)=0,"Туман вилоятга мос эмас",IF(J8317="","Хатлов тоифаси танланмаган",IF(K8317="","Сана кўрсатилмаган",IF(COUNTIF($H$6:$H$10005,H8317)&gt;1,"Такрорий ПИНФЛ",IF(OR(L8317="",M8317="",N8317="",O8317="",P8317=""),"Корхона, СТИР, соҳа, лавозим ёки ойлик кўрсатилмаган","✓")))))))))</f>
        <v/>
      </c>
      <c r="U8317" s="22" t="str">
        <f>IF(OR(H8317="",M8317=""),"",IF(COUNTIFS($B$6:B8317,B8317,$C$6:C8317,C8317,$M$6:M8317,M8317)=1,1,0))</f>
        <v/>
      </c>
    </row>
    <row r="8318" spans="1:21" x14ac:dyDescent="0.25">
      <c r="A8318" s="22" t="str">
        <f>IF(H8318="","",COUNTA($H$6:H8318))</f>
        <v/>
      </c>
      <c r="B8318" s="23"/>
      <c r="C8318" s="24"/>
      <c r="D8318" s="24"/>
      <c r="E8318" s="24"/>
      <c r="F8318" s="24"/>
      <c r="G8318" s="24"/>
      <c r="H8318" s="25"/>
      <c r="I8318" s="24"/>
      <c r="J8318" s="26"/>
      <c r="K8318" s="27"/>
      <c r="L8318" s="24"/>
      <c r="M8318" s="24"/>
      <c r="N8318" s="26"/>
      <c r="O8318" s="24"/>
      <c r="P8318" s="28"/>
      <c r="Q8318" s="24"/>
      <c r="R8318" s="24"/>
      <c r="S8318" s="24"/>
      <c r="T8318" s="29" t="str">
        <f>IF(H8318="","",IF(LEN(H8318)&lt;&gt;14,"ПИНФЛ 14 хонали эмас",IF(B8318="","Вилоят танланмаган",IF(C8318="","Туман танланмаган",IF(COUNTIFS(Рўйхатлар!$H$2:$H$209,B8318,Рўйхатлар!$I$2:$I$209,C8318)=0,"Туман вилоятга мос эмас",IF(J8318="","Хатлов тоифаси танланмаган",IF(K8318="","Сана кўрсатилмаган",IF(COUNTIF($H$6:$H$10005,H8318)&gt;1,"Такрорий ПИНФЛ",IF(OR(L8318="",M8318="",N8318="",O8318="",P8318=""),"Корхона, СТИР, соҳа, лавозим ёки ойлик кўрсатилмаган","✓")))))))))</f>
        <v/>
      </c>
      <c r="U8318" s="22" t="str">
        <f>IF(OR(H8318="",M8318=""),"",IF(COUNTIFS($B$6:B8318,B8318,$C$6:C8318,C8318,$M$6:M8318,M8318)=1,1,0))</f>
        <v/>
      </c>
    </row>
    <row r="8319" spans="1:21" x14ac:dyDescent="0.25">
      <c r="A8319" s="22" t="str">
        <f>IF(H8319="","",COUNTA($H$6:H8319))</f>
        <v/>
      </c>
      <c r="B8319" s="23"/>
      <c r="C8319" s="24"/>
      <c r="D8319" s="24"/>
      <c r="E8319" s="24"/>
      <c r="F8319" s="24"/>
      <c r="G8319" s="24"/>
      <c r="H8319" s="25"/>
      <c r="I8319" s="24"/>
      <c r="J8319" s="26"/>
      <c r="K8319" s="27"/>
      <c r="L8319" s="24"/>
      <c r="M8319" s="24"/>
      <c r="N8319" s="26"/>
      <c r="O8319" s="24"/>
      <c r="P8319" s="28"/>
      <c r="Q8319" s="24"/>
      <c r="R8319" s="24"/>
      <c r="S8319" s="24"/>
      <c r="T8319" s="29" t="str">
        <f>IF(H8319="","",IF(LEN(H8319)&lt;&gt;14,"ПИНФЛ 14 хонали эмас",IF(B8319="","Вилоят танланмаган",IF(C8319="","Туман танланмаган",IF(COUNTIFS(Рўйхатлар!$H$2:$H$209,B8319,Рўйхатлар!$I$2:$I$209,C8319)=0,"Туман вилоятга мос эмас",IF(J8319="","Хатлов тоифаси танланмаган",IF(K8319="","Сана кўрсатилмаган",IF(COUNTIF($H$6:$H$10005,H8319)&gt;1,"Такрорий ПИНФЛ",IF(OR(L8319="",M8319="",N8319="",O8319="",P8319=""),"Корхона, СТИР, соҳа, лавозим ёки ойлик кўрсатилмаган","✓")))))))))</f>
        <v/>
      </c>
      <c r="U8319" s="22" t="str">
        <f>IF(OR(H8319="",M8319=""),"",IF(COUNTIFS($B$6:B8319,B8319,$C$6:C8319,C8319,$M$6:M8319,M8319)=1,1,0))</f>
        <v/>
      </c>
    </row>
    <row r="8320" spans="1:21" x14ac:dyDescent="0.25">
      <c r="A8320" s="22" t="str">
        <f>IF(H8320="","",COUNTA($H$6:H8320))</f>
        <v/>
      </c>
      <c r="B8320" s="23"/>
      <c r="C8320" s="24"/>
      <c r="D8320" s="24"/>
      <c r="E8320" s="24"/>
      <c r="F8320" s="24"/>
      <c r="G8320" s="24"/>
      <c r="H8320" s="25"/>
      <c r="I8320" s="24"/>
      <c r="J8320" s="26"/>
      <c r="K8320" s="27"/>
      <c r="L8320" s="24"/>
      <c r="M8320" s="24"/>
      <c r="N8320" s="26"/>
      <c r="O8320" s="24"/>
      <c r="P8320" s="28"/>
      <c r="Q8320" s="24"/>
      <c r="R8320" s="24"/>
      <c r="S8320" s="24"/>
      <c r="T8320" s="29" t="str">
        <f>IF(H8320="","",IF(LEN(H8320)&lt;&gt;14,"ПИНФЛ 14 хонали эмас",IF(B8320="","Вилоят танланмаган",IF(C8320="","Туман танланмаган",IF(COUNTIFS(Рўйхатлар!$H$2:$H$209,B8320,Рўйхатлар!$I$2:$I$209,C8320)=0,"Туман вилоятга мос эмас",IF(J8320="","Хатлов тоифаси танланмаган",IF(K8320="","Сана кўрсатилмаган",IF(COUNTIF($H$6:$H$10005,H8320)&gt;1,"Такрорий ПИНФЛ",IF(OR(L8320="",M8320="",N8320="",O8320="",P8320=""),"Корхона, СТИР, соҳа, лавозим ёки ойлик кўрсатилмаган","✓")))))))))</f>
        <v/>
      </c>
      <c r="U8320" s="22" t="str">
        <f>IF(OR(H8320="",M8320=""),"",IF(COUNTIFS($B$6:B8320,B8320,$C$6:C8320,C8320,$M$6:M8320,M8320)=1,1,0))</f>
        <v/>
      </c>
    </row>
    <row r="8321" spans="1:21" x14ac:dyDescent="0.25">
      <c r="A8321" s="22" t="str">
        <f>IF(H8321="","",COUNTA($H$6:H8321))</f>
        <v/>
      </c>
      <c r="B8321" s="23"/>
      <c r="C8321" s="24"/>
      <c r="D8321" s="24"/>
      <c r="E8321" s="24"/>
      <c r="F8321" s="24"/>
      <c r="G8321" s="24"/>
      <c r="H8321" s="25"/>
      <c r="I8321" s="24"/>
      <c r="J8321" s="26"/>
      <c r="K8321" s="27"/>
      <c r="L8321" s="24"/>
      <c r="M8321" s="24"/>
      <c r="N8321" s="26"/>
      <c r="O8321" s="24"/>
      <c r="P8321" s="28"/>
      <c r="Q8321" s="24"/>
      <c r="R8321" s="24"/>
      <c r="S8321" s="24"/>
      <c r="T8321" s="29" t="str">
        <f>IF(H8321="","",IF(LEN(H8321)&lt;&gt;14,"ПИНФЛ 14 хонали эмас",IF(B8321="","Вилоят танланмаган",IF(C8321="","Туман танланмаган",IF(COUNTIFS(Рўйхатлар!$H$2:$H$209,B8321,Рўйхатлар!$I$2:$I$209,C8321)=0,"Туман вилоятга мос эмас",IF(J8321="","Хатлов тоифаси танланмаган",IF(K8321="","Сана кўрсатилмаган",IF(COUNTIF($H$6:$H$10005,H8321)&gt;1,"Такрорий ПИНФЛ",IF(OR(L8321="",M8321="",N8321="",O8321="",P8321=""),"Корхона, СТИР, соҳа, лавозим ёки ойлик кўрсатилмаган","✓")))))))))</f>
        <v/>
      </c>
      <c r="U8321" s="22" t="str">
        <f>IF(OR(H8321="",M8321=""),"",IF(COUNTIFS($B$6:B8321,B8321,$C$6:C8321,C8321,$M$6:M8321,M8321)=1,1,0))</f>
        <v/>
      </c>
    </row>
    <row r="8322" spans="1:21" x14ac:dyDescent="0.25">
      <c r="A8322" s="22" t="str">
        <f>IF(H8322="","",COUNTA($H$6:H8322))</f>
        <v/>
      </c>
      <c r="B8322" s="23"/>
      <c r="C8322" s="24"/>
      <c r="D8322" s="24"/>
      <c r="E8322" s="24"/>
      <c r="F8322" s="24"/>
      <c r="G8322" s="24"/>
      <c r="H8322" s="25"/>
      <c r="I8322" s="24"/>
      <c r="J8322" s="26"/>
      <c r="K8322" s="27"/>
      <c r="L8322" s="24"/>
      <c r="M8322" s="24"/>
      <c r="N8322" s="26"/>
      <c r="O8322" s="24"/>
      <c r="P8322" s="28"/>
      <c r="Q8322" s="24"/>
      <c r="R8322" s="24"/>
      <c r="S8322" s="24"/>
      <c r="T8322" s="29" t="str">
        <f>IF(H8322="","",IF(LEN(H8322)&lt;&gt;14,"ПИНФЛ 14 хонали эмас",IF(B8322="","Вилоят танланмаган",IF(C8322="","Туман танланмаган",IF(COUNTIFS(Рўйхатлар!$H$2:$H$209,B8322,Рўйхатлар!$I$2:$I$209,C8322)=0,"Туман вилоятга мос эмас",IF(J8322="","Хатлов тоифаси танланмаган",IF(K8322="","Сана кўрсатилмаган",IF(COUNTIF($H$6:$H$10005,H8322)&gt;1,"Такрорий ПИНФЛ",IF(OR(L8322="",M8322="",N8322="",O8322="",P8322=""),"Корхона, СТИР, соҳа, лавозим ёки ойлик кўрсатилмаган","✓")))))))))</f>
        <v/>
      </c>
      <c r="U8322" s="22" t="str">
        <f>IF(OR(H8322="",M8322=""),"",IF(COUNTIFS($B$6:B8322,B8322,$C$6:C8322,C8322,$M$6:M8322,M8322)=1,1,0))</f>
        <v/>
      </c>
    </row>
    <row r="8323" spans="1:21" x14ac:dyDescent="0.25">
      <c r="A8323" s="22" t="str">
        <f>IF(H8323="","",COUNTA($H$6:H8323))</f>
        <v/>
      </c>
      <c r="B8323" s="23"/>
      <c r="C8323" s="24"/>
      <c r="D8323" s="24"/>
      <c r="E8323" s="24"/>
      <c r="F8323" s="24"/>
      <c r="G8323" s="24"/>
      <c r="H8323" s="25"/>
      <c r="I8323" s="24"/>
      <c r="J8323" s="26"/>
      <c r="K8323" s="27"/>
      <c r="L8323" s="24"/>
      <c r="M8323" s="24"/>
      <c r="N8323" s="26"/>
      <c r="O8323" s="24"/>
      <c r="P8323" s="28"/>
      <c r="Q8323" s="24"/>
      <c r="R8323" s="24"/>
      <c r="S8323" s="24"/>
      <c r="T8323" s="29" t="str">
        <f>IF(H8323="","",IF(LEN(H8323)&lt;&gt;14,"ПИНФЛ 14 хонали эмас",IF(B8323="","Вилоят танланмаган",IF(C8323="","Туман танланмаган",IF(COUNTIFS(Рўйхатлар!$H$2:$H$209,B8323,Рўйхатлар!$I$2:$I$209,C8323)=0,"Туман вилоятга мос эмас",IF(J8323="","Хатлов тоифаси танланмаган",IF(K8323="","Сана кўрсатилмаган",IF(COUNTIF($H$6:$H$10005,H8323)&gt;1,"Такрорий ПИНФЛ",IF(OR(L8323="",M8323="",N8323="",O8323="",P8323=""),"Корхона, СТИР, соҳа, лавозим ёки ойлик кўрсатилмаган","✓")))))))))</f>
        <v/>
      </c>
      <c r="U8323" s="22" t="str">
        <f>IF(OR(H8323="",M8323=""),"",IF(COUNTIFS($B$6:B8323,B8323,$C$6:C8323,C8323,$M$6:M8323,M8323)=1,1,0))</f>
        <v/>
      </c>
    </row>
    <row r="8324" spans="1:21" x14ac:dyDescent="0.25">
      <c r="A8324" s="22" t="str">
        <f>IF(H8324="","",COUNTA($H$6:H8324))</f>
        <v/>
      </c>
      <c r="B8324" s="23"/>
      <c r="C8324" s="24"/>
      <c r="D8324" s="24"/>
      <c r="E8324" s="24"/>
      <c r="F8324" s="24"/>
      <c r="G8324" s="24"/>
      <c r="H8324" s="25"/>
      <c r="I8324" s="24"/>
      <c r="J8324" s="26"/>
      <c r="K8324" s="27"/>
      <c r="L8324" s="24"/>
      <c r="M8324" s="24"/>
      <c r="N8324" s="26"/>
      <c r="O8324" s="24"/>
      <c r="P8324" s="28"/>
      <c r="Q8324" s="24"/>
      <c r="R8324" s="24"/>
      <c r="S8324" s="24"/>
      <c r="T8324" s="29" t="str">
        <f>IF(H8324="","",IF(LEN(H8324)&lt;&gt;14,"ПИНФЛ 14 хонали эмас",IF(B8324="","Вилоят танланмаган",IF(C8324="","Туман танланмаган",IF(COUNTIFS(Рўйхатлар!$H$2:$H$209,B8324,Рўйхатлар!$I$2:$I$209,C8324)=0,"Туман вилоятга мос эмас",IF(J8324="","Хатлов тоифаси танланмаган",IF(K8324="","Сана кўрсатилмаган",IF(COUNTIF($H$6:$H$10005,H8324)&gt;1,"Такрорий ПИНФЛ",IF(OR(L8324="",M8324="",N8324="",O8324="",P8324=""),"Корхона, СТИР, соҳа, лавозим ёки ойлик кўрсатилмаган","✓")))))))))</f>
        <v/>
      </c>
      <c r="U8324" s="22" t="str">
        <f>IF(OR(H8324="",M8324=""),"",IF(COUNTIFS($B$6:B8324,B8324,$C$6:C8324,C8324,$M$6:M8324,M8324)=1,1,0))</f>
        <v/>
      </c>
    </row>
    <row r="8325" spans="1:21" x14ac:dyDescent="0.25">
      <c r="A8325" s="22" t="str">
        <f>IF(H8325="","",COUNTA($H$6:H8325))</f>
        <v/>
      </c>
      <c r="B8325" s="23"/>
      <c r="C8325" s="24"/>
      <c r="D8325" s="24"/>
      <c r="E8325" s="24"/>
      <c r="F8325" s="24"/>
      <c r="G8325" s="24"/>
      <c r="H8325" s="25"/>
      <c r="I8325" s="24"/>
      <c r="J8325" s="26"/>
      <c r="K8325" s="27"/>
      <c r="L8325" s="24"/>
      <c r="M8325" s="24"/>
      <c r="N8325" s="26"/>
      <c r="O8325" s="24"/>
      <c r="P8325" s="28"/>
      <c r="Q8325" s="24"/>
      <c r="R8325" s="24"/>
      <c r="S8325" s="24"/>
      <c r="T8325" s="29" t="str">
        <f>IF(H8325="","",IF(LEN(H8325)&lt;&gt;14,"ПИНФЛ 14 хонали эмас",IF(B8325="","Вилоят танланмаган",IF(C8325="","Туман танланмаган",IF(COUNTIFS(Рўйхатлар!$H$2:$H$209,B8325,Рўйхатлар!$I$2:$I$209,C8325)=0,"Туман вилоятга мос эмас",IF(J8325="","Хатлов тоифаси танланмаган",IF(K8325="","Сана кўрсатилмаган",IF(COUNTIF($H$6:$H$10005,H8325)&gt;1,"Такрорий ПИНФЛ",IF(OR(L8325="",M8325="",N8325="",O8325="",P8325=""),"Корхона, СТИР, соҳа, лавозим ёки ойлик кўрсатилмаган","✓")))))))))</f>
        <v/>
      </c>
      <c r="U8325" s="22" t="str">
        <f>IF(OR(H8325="",M8325=""),"",IF(COUNTIFS($B$6:B8325,B8325,$C$6:C8325,C8325,$M$6:M8325,M8325)=1,1,0))</f>
        <v/>
      </c>
    </row>
    <row r="8326" spans="1:21" x14ac:dyDescent="0.25">
      <c r="A8326" s="22" t="str">
        <f>IF(H8326="","",COUNTA($H$6:H8326))</f>
        <v/>
      </c>
      <c r="B8326" s="23"/>
      <c r="C8326" s="24"/>
      <c r="D8326" s="24"/>
      <c r="E8326" s="24"/>
      <c r="F8326" s="24"/>
      <c r="G8326" s="24"/>
      <c r="H8326" s="25"/>
      <c r="I8326" s="24"/>
      <c r="J8326" s="26"/>
      <c r="K8326" s="27"/>
      <c r="L8326" s="24"/>
      <c r="M8326" s="24"/>
      <c r="N8326" s="26"/>
      <c r="O8326" s="24"/>
      <c r="P8326" s="28"/>
      <c r="Q8326" s="24"/>
      <c r="R8326" s="24"/>
      <c r="S8326" s="24"/>
      <c r="T8326" s="29" t="str">
        <f>IF(H8326="","",IF(LEN(H8326)&lt;&gt;14,"ПИНФЛ 14 хонали эмас",IF(B8326="","Вилоят танланмаган",IF(C8326="","Туман танланмаган",IF(COUNTIFS(Рўйхатлар!$H$2:$H$209,B8326,Рўйхатлар!$I$2:$I$209,C8326)=0,"Туман вилоятга мос эмас",IF(J8326="","Хатлов тоифаси танланмаган",IF(K8326="","Сана кўрсатилмаган",IF(COUNTIF($H$6:$H$10005,H8326)&gt;1,"Такрорий ПИНФЛ",IF(OR(L8326="",M8326="",N8326="",O8326="",P8326=""),"Корхона, СТИР, соҳа, лавозим ёки ойлик кўрсатилмаган","✓")))))))))</f>
        <v/>
      </c>
      <c r="U8326" s="22" t="str">
        <f>IF(OR(H8326="",M8326=""),"",IF(COUNTIFS($B$6:B8326,B8326,$C$6:C8326,C8326,$M$6:M8326,M8326)=1,1,0))</f>
        <v/>
      </c>
    </row>
    <row r="8327" spans="1:21" x14ac:dyDescent="0.25">
      <c r="A8327" s="22" t="str">
        <f>IF(H8327="","",COUNTA($H$6:H8327))</f>
        <v/>
      </c>
      <c r="B8327" s="23"/>
      <c r="C8327" s="24"/>
      <c r="D8327" s="24"/>
      <c r="E8327" s="24"/>
      <c r="F8327" s="24"/>
      <c r="G8327" s="24"/>
      <c r="H8327" s="25"/>
      <c r="I8327" s="24"/>
      <c r="J8327" s="26"/>
      <c r="K8327" s="27"/>
      <c r="L8327" s="24"/>
      <c r="M8327" s="24"/>
      <c r="N8327" s="26"/>
      <c r="O8327" s="24"/>
      <c r="P8327" s="28"/>
      <c r="Q8327" s="24"/>
      <c r="R8327" s="24"/>
      <c r="S8327" s="24"/>
      <c r="T8327" s="29" t="str">
        <f>IF(H8327="","",IF(LEN(H8327)&lt;&gt;14,"ПИНФЛ 14 хонали эмас",IF(B8327="","Вилоят танланмаган",IF(C8327="","Туман танланмаган",IF(COUNTIFS(Рўйхатлар!$H$2:$H$209,B8327,Рўйхатлар!$I$2:$I$209,C8327)=0,"Туман вилоятга мос эмас",IF(J8327="","Хатлов тоифаси танланмаган",IF(K8327="","Сана кўрсатилмаган",IF(COUNTIF($H$6:$H$10005,H8327)&gt;1,"Такрорий ПИНФЛ",IF(OR(L8327="",M8327="",N8327="",O8327="",P8327=""),"Корхона, СТИР, соҳа, лавозим ёки ойлик кўрсатилмаган","✓")))))))))</f>
        <v/>
      </c>
      <c r="U8327" s="22" t="str">
        <f>IF(OR(H8327="",M8327=""),"",IF(COUNTIFS($B$6:B8327,B8327,$C$6:C8327,C8327,$M$6:M8327,M8327)=1,1,0))</f>
        <v/>
      </c>
    </row>
    <row r="8328" spans="1:21" x14ac:dyDescent="0.25">
      <c r="A8328" s="22" t="str">
        <f>IF(H8328="","",COUNTA($H$6:H8328))</f>
        <v/>
      </c>
      <c r="B8328" s="23"/>
      <c r="C8328" s="24"/>
      <c r="D8328" s="24"/>
      <c r="E8328" s="24"/>
      <c r="F8328" s="24"/>
      <c r="G8328" s="24"/>
      <c r="H8328" s="25"/>
      <c r="I8328" s="24"/>
      <c r="J8328" s="26"/>
      <c r="K8328" s="27"/>
      <c r="L8328" s="24"/>
      <c r="M8328" s="24"/>
      <c r="N8328" s="26"/>
      <c r="O8328" s="24"/>
      <c r="P8328" s="28"/>
      <c r="Q8328" s="24"/>
      <c r="R8328" s="24"/>
      <c r="S8328" s="24"/>
      <c r="T8328" s="29" t="str">
        <f>IF(H8328="","",IF(LEN(H8328)&lt;&gt;14,"ПИНФЛ 14 хонали эмас",IF(B8328="","Вилоят танланмаган",IF(C8328="","Туман танланмаган",IF(COUNTIFS(Рўйхатлар!$H$2:$H$209,B8328,Рўйхатлар!$I$2:$I$209,C8328)=0,"Туман вилоятга мос эмас",IF(J8328="","Хатлов тоифаси танланмаган",IF(K8328="","Сана кўрсатилмаган",IF(COUNTIF($H$6:$H$10005,H8328)&gt;1,"Такрорий ПИНФЛ",IF(OR(L8328="",M8328="",N8328="",O8328="",P8328=""),"Корхона, СТИР, соҳа, лавозим ёки ойлик кўрсатилмаган","✓")))))))))</f>
        <v/>
      </c>
      <c r="U8328" s="22" t="str">
        <f>IF(OR(H8328="",M8328=""),"",IF(COUNTIFS($B$6:B8328,B8328,$C$6:C8328,C8328,$M$6:M8328,M8328)=1,1,0))</f>
        <v/>
      </c>
    </row>
    <row r="8329" spans="1:21" x14ac:dyDescent="0.25">
      <c r="A8329" s="22" t="str">
        <f>IF(H8329="","",COUNTA($H$6:H8329))</f>
        <v/>
      </c>
      <c r="B8329" s="23"/>
      <c r="C8329" s="24"/>
      <c r="D8329" s="24"/>
      <c r="E8329" s="24"/>
      <c r="F8329" s="24"/>
      <c r="G8329" s="24"/>
      <c r="H8329" s="25"/>
      <c r="I8329" s="24"/>
      <c r="J8329" s="26"/>
      <c r="K8329" s="27"/>
      <c r="L8329" s="24"/>
      <c r="M8329" s="24"/>
      <c r="N8329" s="26"/>
      <c r="O8329" s="24"/>
      <c r="P8329" s="28"/>
      <c r="Q8329" s="24"/>
      <c r="R8329" s="24"/>
      <c r="S8329" s="24"/>
      <c r="T8329" s="29" t="str">
        <f>IF(H8329="","",IF(LEN(H8329)&lt;&gt;14,"ПИНФЛ 14 хонали эмас",IF(B8329="","Вилоят танланмаган",IF(C8329="","Туман танланмаган",IF(COUNTIFS(Рўйхатлар!$H$2:$H$209,B8329,Рўйхатлар!$I$2:$I$209,C8329)=0,"Туман вилоятга мос эмас",IF(J8329="","Хатлов тоифаси танланмаган",IF(K8329="","Сана кўрсатилмаган",IF(COUNTIF($H$6:$H$10005,H8329)&gt;1,"Такрорий ПИНФЛ",IF(OR(L8329="",M8329="",N8329="",O8329="",P8329=""),"Корхона, СТИР, соҳа, лавозим ёки ойлик кўрсатилмаган","✓")))))))))</f>
        <v/>
      </c>
      <c r="U8329" s="22" t="str">
        <f>IF(OR(H8329="",M8329=""),"",IF(COUNTIFS($B$6:B8329,B8329,$C$6:C8329,C8329,$M$6:M8329,M8329)=1,1,0))</f>
        <v/>
      </c>
    </row>
    <row r="8330" spans="1:21" x14ac:dyDescent="0.25">
      <c r="A8330" s="22" t="str">
        <f>IF(H8330="","",COUNTA($H$6:H8330))</f>
        <v/>
      </c>
      <c r="B8330" s="23"/>
      <c r="C8330" s="24"/>
      <c r="D8330" s="24"/>
      <c r="E8330" s="24"/>
      <c r="F8330" s="24"/>
      <c r="G8330" s="24"/>
      <c r="H8330" s="25"/>
      <c r="I8330" s="24"/>
      <c r="J8330" s="26"/>
      <c r="K8330" s="27"/>
      <c r="L8330" s="24"/>
      <c r="M8330" s="24"/>
      <c r="N8330" s="26"/>
      <c r="O8330" s="24"/>
      <c r="P8330" s="28"/>
      <c r="Q8330" s="24"/>
      <c r="R8330" s="24"/>
      <c r="S8330" s="24"/>
      <c r="T8330" s="29" t="str">
        <f>IF(H8330="","",IF(LEN(H8330)&lt;&gt;14,"ПИНФЛ 14 хонали эмас",IF(B8330="","Вилоят танланмаган",IF(C8330="","Туман танланмаган",IF(COUNTIFS(Рўйхатлар!$H$2:$H$209,B8330,Рўйхатлар!$I$2:$I$209,C8330)=0,"Туман вилоятга мос эмас",IF(J8330="","Хатлов тоифаси танланмаган",IF(K8330="","Сана кўрсатилмаган",IF(COUNTIF($H$6:$H$10005,H8330)&gt;1,"Такрорий ПИНФЛ",IF(OR(L8330="",M8330="",N8330="",O8330="",P8330=""),"Корхона, СТИР, соҳа, лавозим ёки ойлик кўрсатилмаган","✓")))))))))</f>
        <v/>
      </c>
      <c r="U8330" s="22" t="str">
        <f>IF(OR(H8330="",M8330=""),"",IF(COUNTIFS($B$6:B8330,B8330,$C$6:C8330,C8330,$M$6:M8330,M8330)=1,1,0))</f>
        <v/>
      </c>
    </row>
    <row r="8331" spans="1:21" x14ac:dyDescent="0.25">
      <c r="A8331" s="22" t="str">
        <f>IF(H8331="","",COUNTA($H$6:H8331))</f>
        <v/>
      </c>
      <c r="B8331" s="23"/>
      <c r="C8331" s="24"/>
      <c r="D8331" s="24"/>
      <c r="E8331" s="24"/>
      <c r="F8331" s="24"/>
      <c r="G8331" s="24"/>
      <c r="H8331" s="25"/>
      <c r="I8331" s="24"/>
      <c r="J8331" s="26"/>
      <c r="K8331" s="27"/>
      <c r="L8331" s="24"/>
      <c r="M8331" s="24"/>
      <c r="N8331" s="26"/>
      <c r="O8331" s="24"/>
      <c r="P8331" s="28"/>
      <c r="Q8331" s="24"/>
      <c r="R8331" s="24"/>
      <c r="S8331" s="24"/>
      <c r="T8331" s="29" t="str">
        <f>IF(H8331="","",IF(LEN(H8331)&lt;&gt;14,"ПИНФЛ 14 хонали эмас",IF(B8331="","Вилоят танланмаган",IF(C8331="","Туман танланмаган",IF(COUNTIFS(Рўйхатлар!$H$2:$H$209,B8331,Рўйхатлар!$I$2:$I$209,C8331)=0,"Туман вилоятга мос эмас",IF(J8331="","Хатлов тоифаси танланмаган",IF(K8331="","Сана кўрсатилмаган",IF(COUNTIF($H$6:$H$10005,H8331)&gt;1,"Такрорий ПИНФЛ",IF(OR(L8331="",M8331="",N8331="",O8331="",P8331=""),"Корхона, СТИР, соҳа, лавозим ёки ойлик кўрсатилмаган","✓")))))))))</f>
        <v/>
      </c>
      <c r="U8331" s="22" t="str">
        <f>IF(OR(H8331="",M8331=""),"",IF(COUNTIFS($B$6:B8331,B8331,$C$6:C8331,C8331,$M$6:M8331,M8331)=1,1,0))</f>
        <v/>
      </c>
    </row>
    <row r="8332" spans="1:21" x14ac:dyDescent="0.25">
      <c r="A8332" s="22" t="str">
        <f>IF(H8332="","",COUNTA($H$6:H8332))</f>
        <v/>
      </c>
      <c r="B8332" s="23"/>
      <c r="C8332" s="24"/>
      <c r="D8332" s="24"/>
      <c r="E8332" s="24"/>
      <c r="F8332" s="24"/>
      <c r="G8332" s="24"/>
      <c r="H8332" s="25"/>
      <c r="I8332" s="24"/>
      <c r="J8332" s="26"/>
      <c r="K8332" s="27"/>
      <c r="L8332" s="24"/>
      <c r="M8332" s="24"/>
      <c r="N8332" s="26"/>
      <c r="O8332" s="24"/>
      <c r="P8332" s="28"/>
      <c r="Q8332" s="24"/>
      <c r="R8332" s="24"/>
      <c r="S8332" s="24"/>
      <c r="T8332" s="29" t="str">
        <f>IF(H8332="","",IF(LEN(H8332)&lt;&gt;14,"ПИНФЛ 14 хонали эмас",IF(B8332="","Вилоят танланмаган",IF(C8332="","Туман танланмаган",IF(COUNTIFS(Рўйхатлар!$H$2:$H$209,B8332,Рўйхатлар!$I$2:$I$209,C8332)=0,"Туман вилоятга мос эмас",IF(J8332="","Хатлов тоифаси танланмаган",IF(K8332="","Сана кўрсатилмаган",IF(COUNTIF($H$6:$H$10005,H8332)&gt;1,"Такрорий ПИНФЛ",IF(OR(L8332="",M8332="",N8332="",O8332="",P8332=""),"Корхона, СТИР, соҳа, лавозим ёки ойлик кўрсатилмаган","✓")))))))))</f>
        <v/>
      </c>
      <c r="U8332" s="22" t="str">
        <f>IF(OR(H8332="",M8332=""),"",IF(COUNTIFS($B$6:B8332,B8332,$C$6:C8332,C8332,$M$6:M8332,M8332)=1,1,0))</f>
        <v/>
      </c>
    </row>
    <row r="8333" spans="1:21" x14ac:dyDescent="0.25">
      <c r="A8333" s="22" t="str">
        <f>IF(H8333="","",COUNTA($H$6:H8333))</f>
        <v/>
      </c>
      <c r="B8333" s="23"/>
      <c r="C8333" s="24"/>
      <c r="D8333" s="24"/>
      <c r="E8333" s="24"/>
      <c r="F8333" s="24"/>
      <c r="G8333" s="24"/>
      <c r="H8333" s="25"/>
      <c r="I8333" s="24"/>
      <c r="J8333" s="26"/>
      <c r="K8333" s="27"/>
      <c r="L8333" s="24"/>
      <c r="M8333" s="24"/>
      <c r="N8333" s="26"/>
      <c r="O8333" s="24"/>
      <c r="P8333" s="28"/>
      <c r="Q8333" s="24"/>
      <c r="R8333" s="24"/>
      <c r="S8333" s="24"/>
      <c r="T8333" s="29" t="str">
        <f>IF(H8333="","",IF(LEN(H8333)&lt;&gt;14,"ПИНФЛ 14 хонали эмас",IF(B8333="","Вилоят танланмаган",IF(C8333="","Туман танланмаган",IF(COUNTIFS(Рўйхатлар!$H$2:$H$209,B8333,Рўйхатлар!$I$2:$I$209,C8333)=0,"Туман вилоятга мос эмас",IF(J8333="","Хатлов тоифаси танланмаган",IF(K8333="","Сана кўрсатилмаган",IF(COUNTIF($H$6:$H$10005,H8333)&gt;1,"Такрорий ПИНФЛ",IF(OR(L8333="",M8333="",N8333="",O8333="",P8333=""),"Корхона, СТИР, соҳа, лавозим ёки ойлик кўрсатилмаган","✓")))))))))</f>
        <v/>
      </c>
      <c r="U8333" s="22" t="str">
        <f>IF(OR(H8333="",M8333=""),"",IF(COUNTIFS($B$6:B8333,B8333,$C$6:C8333,C8333,$M$6:M8333,M8333)=1,1,0))</f>
        <v/>
      </c>
    </row>
    <row r="8334" spans="1:21" x14ac:dyDescent="0.25">
      <c r="A8334" s="22" t="str">
        <f>IF(H8334="","",COUNTA($H$6:H8334))</f>
        <v/>
      </c>
      <c r="B8334" s="23"/>
      <c r="C8334" s="24"/>
      <c r="D8334" s="24"/>
      <c r="E8334" s="24"/>
      <c r="F8334" s="24"/>
      <c r="G8334" s="24"/>
      <c r="H8334" s="25"/>
      <c r="I8334" s="24"/>
      <c r="J8334" s="26"/>
      <c r="K8334" s="27"/>
      <c r="L8334" s="24"/>
      <c r="M8334" s="24"/>
      <c r="N8334" s="26"/>
      <c r="O8334" s="24"/>
      <c r="P8334" s="28"/>
      <c r="Q8334" s="24"/>
      <c r="R8334" s="24"/>
      <c r="S8334" s="24"/>
      <c r="T8334" s="29" t="str">
        <f>IF(H8334="","",IF(LEN(H8334)&lt;&gt;14,"ПИНФЛ 14 хонали эмас",IF(B8334="","Вилоят танланмаган",IF(C8334="","Туман танланмаган",IF(COUNTIFS(Рўйхатлар!$H$2:$H$209,B8334,Рўйхатлар!$I$2:$I$209,C8334)=0,"Туман вилоятга мос эмас",IF(J8334="","Хатлов тоифаси танланмаган",IF(K8334="","Сана кўрсатилмаган",IF(COUNTIF($H$6:$H$10005,H8334)&gt;1,"Такрорий ПИНФЛ",IF(OR(L8334="",M8334="",N8334="",O8334="",P8334=""),"Корхона, СТИР, соҳа, лавозим ёки ойлик кўрсатилмаган","✓")))))))))</f>
        <v/>
      </c>
      <c r="U8334" s="22" t="str">
        <f>IF(OR(H8334="",M8334=""),"",IF(COUNTIFS($B$6:B8334,B8334,$C$6:C8334,C8334,$M$6:M8334,M8334)=1,1,0))</f>
        <v/>
      </c>
    </row>
    <row r="8335" spans="1:21" x14ac:dyDescent="0.25">
      <c r="A8335" s="22" t="str">
        <f>IF(H8335="","",COUNTA($H$6:H8335))</f>
        <v/>
      </c>
      <c r="B8335" s="23"/>
      <c r="C8335" s="24"/>
      <c r="D8335" s="24"/>
      <c r="E8335" s="24"/>
      <c r="F8335" s="24"/>
      <c r="G8335" s="24"/>
      <c r="H8335" s="25"/>
      <c r="I8335" s="24"/>
      <c r="J8335" s="26"/>
      <c r="K8335" s="27"/>
      <c r="L8335" s="24"/>
      <c r="M8335" s="24"/>
      <c r="N8335" s="26"/>
      <c r="O8335" s="24"/>
      <c r="P8335" s="28"/>
      <c r="Q8335" s="24"/>
      <c r="R8335" s="24"/>
      <c r="S8335" s="24"/>
      <c r="T8335" s="29" t="str">
        <f>IF(H8335="","",IF(LEN(H8335)&lt;&gt;14,"ПИНФЛ 14 хонали эмас",IF(B8335="","Вилоят танланмаган",IF(C8335="","Туман танланмаган",IF(COUNTIFS(Рўйхатлар!$H$2:$H$209,B8335,Рўйхатлар!$I$2:$I$209,C8335)=0,"Туман вилоятга мос эмас",IF(J8335="","Хатлов тоифаси танланмаган",IF(K8335="","Сана кўрсатилмаган",IF(COUNTIF($H$6:$H$10005,H8335)&gt;1,"Такрорий ПИНФЛ",IF(OR(L8335="",M8335="",N8335="",O8335="",P8335=""),"Корхона, СТИР, соҳа, лавозим ёки ойлик кўрсатилмаган","✓")))))))))</f>
        <v/>
      </c>
      <c r="U8335" s="22" t="str">
        <f>IF(OR(H8335="",M8335=""),"",IF(COUNTIFS($B$6:B8335,B8335,$C$6:C8335,C8335,$M$6:M8335,M8335)=1,1,0))</f>
        <v/>
      </c>
    </row>
    <row r="8336" spans="1:21" x14ac:dyDescent="0.25">
      <c r="A8336" s="22" t="str">
        <f>IF(H8336="","",COUNTA($H$6:H8336))</f>
        <v/>
      </c>
      <c r="B8336" s="23"/>
      <c r="C8336" s="24"/>
      <c r="D8336" s="24"/>
      <c r="E8336" s="24"/>
      <c r="F8336" s="24"/>
      <c r="G8336" s="24"/>
      <c r="H8336" s="25"/>
      <c r="I8336" s="24"/>
      <c r="J8336" s="26"/>
      <c r="K8336" s="27"/>
      <c r="L8336" s="24"/>
      <c r="M8336" s="24"/>
      <c r="N8336" s="26"/>
      <c r="O8336" s="24"/>
      <c r="P8336" s="28"/>
      <c r="Q8336" s="24"/>
      <c r="R8336" s="24"/>
      <c r="S8336" s="24"/>
      <c r="T8336" s="29" t="str">
        <f>IF(H8336="","",IF(LEN(H8336)&lt;&gt;14,"ПИНФЛ 14 хонали эмас",IF(B8336="","Вилоят танланмаган",IF(C8336="","Туман танланмаган",IF(COUNTIFS(Рўйхатлар!$H$2:$H$209,B8336,Рўйхатлар!$I$2:$I$209,C8336)=0,"Туман вилоятга мос эмас",IF(J8336="","Хатлов тоифаси танланмаган",IF(K8336="","Сана кўрсатилмаган",IF(COUNTIF($H$6:$H$10005,H8336)&gt;1,"Такрорий ПИНФЛ",IF(OR(L8336="",M8336="",N8336="",O8336="",P8336=""),"Корхона, СТИР, соҳа, лавозим ёки ойлик кўрсатилмаган","✓")))))))))</f>
        <v/>
      </c>
      <c r="U8336" s="22" t="str">
        <f>IF(OR(H8336="",M8336=""),"",IF(COUNTIFS($B$6:B8336,B8336,$C$6:C8336,C8336,$M$6:M8336,M8336)=1,1,0))</f>
        <v/>
      </c>
    </row>
    <row r="8337" spans="1:21" x14ac:dyDescent="0.25">
      <c r="A8337" s="22" t="str">
        <f>IF(H8337="","",COUNTA($H$6:H8337))</f>
        <v/>
      </c>
      <c r="B8337" s="23"/>
      <c r="C8337" s="24"/>
      <c r="D8337" s="24"/>
      <c r="E8337" s="24"/>
      <c r="F8337" s="24"/>
      <c r="G8337" s="24"/>
      <c r="H8337" s="25"/>
      <c r="I8337" s="24"/>
      <c r="J8337" s="26"/>
      <c r="K8337" s="27"/>
      <c r="L8337" s="24"/>
      <c r="M8337" s="24"/>
      <c r="N8337" s="26"/>
      <c r="O8337" s="24"/>
      <c r="P8337" s="28"/>
      <c r="Q8337" s="24"/>
      <c r="R8337" s="24"/>
      <c r="S8337" s="24"/>
      <c r="T8337" s="29" t="str">
        <f>IF(H8337="","",IF(LEN(H8337)&lt;&gt;14,"ПИНФЛ 14 хонали эмас",IF(B8337="","Вилоят танланмаган",IF(C8337="","Туман танланмаган",IF(COUNTIFS(Рўйхатлар!$H$2:$H$209,B8337,Рўйхатлар!$I$2:$I$209,C8337)=0,"Туман вилоятга мос эмас",IF(J8337="","Хатлов тоифаси танланмаган",IF(K8337="","Сана кўрсатилмаган",IF(COUNTIF($H$6:$H$10005,H8337)&gt;1,"Такрорий ПИНФЛ",IF(OR(L8337="",M8337="",N8337="",O8337="",P8337=""),"Корхона, СТИР, соҳа, лавозим ёки ойлик кўрсатилмаган","✓")))))))))</f>
        <v/>
      </c>
      <c r="U8337" s="22" t="str">
        <f>IF(OR(H8337="",M8337=""),"",IF(COUNTIFS($B$6:B8337,B8337,$C$6:C8337,C8337,$M$6:M8337,M8337)=1,1,0))</f>
        <v/>
      </c>
    </row>
    <row r="8338" spans="1:21" x14ac:dyDescent="0.25">
      <c r="A8338" s="22" t="str">
        <f>IF(H8338="","",COUNTA($H$6:H8338))</f>
        <v/>
      </c>
      <c r="B8338" s="23"/>
      <c r="C8338" s="24"/>
      <c r="D8338" s="24"/>
      <c r="E8338" s="24"/>
      <c r="F8338" s="24"/>
      <c r="G8338" s="24"/>
      <c r="H8338" s="25"/>
      <c r="I8338" s="24"/>
      <c r="J8338" s="26"/>
      <c r="K8338" s="27"/>
      <c r="L8338" s="24"/>
      <c r="M8338" s="24"/>
      <c r="N8338" s="26"/>
      <c r="O8338" s="24"/>
      <c r="P8338" s="28"/>
      <c r="Q8338" s="24"/>
      <c r="R8338" s="24"/>
      <c r="S8338" s="24"/>
      <c r="T8338" s="29" t="str">
        <f>IF(H8338="","",IF(LEN(H8338)&lt;&gt;14,"ПИНФЛ 14 хонали эмас",IF(B8338="","Вилоят танланмаган",IF(C8338="","Туман танланмаган",IF(COUNTIFS(Рўйхатлар!$H$2:$H$209,B8338,Рўйхатлар!$I$2:$I$209,C8338)=0,"Туман вилоятга мос эмас",IF(J8338="","Хатлов тоифаси танланмаган",IF(K8338="","Сана кўрсатилмаган",IF(COUNTIF($H$6:$H$10005,H8338)&gt;1,"Такрорий ПИНФЛ",IF(OR(L8338="",M8338="",N8338="",O8338="",P8338=""),"Корхона, СТИР, соҳа, лавозим ёки ойлик кўрсатилмаган","✓")))))))))</f>
        <v/>
      </c>
      <c r="U8338" s="22" t="str">
        <f>IF(OR(H8338="",M8338=""),"",IF(COUNTIFS($B$6:B8338,B8338,$C$6:C8338,C8338,$M$6:M8338,M8338)=1,1,0))</f>
        <v/>
      </c>
    </row>
    <row r="8339" spans="1:21" x14ac:dyDescent="0.25">
      <c r="A8339" s="22" t="str">
        <f>IF(H8339="","",COUNTA($H$6:H8339))</f>
        <v/>
      </c>
      <c r="B8339" s="23"/>
      <c r="C8339" s="24"/>
      <c r="D8339" s="24"/>
      <c r="E8339" s="24"/>
      <c r="F8339" s="24"/>
      <c r="G8339" s="24"/>
      <c r="H8339" s="25"/>
      <c r="I8339" s="24"/>
      <c r="J8339" s="26"/>
      <c r="K8339" s="27"/>
      <c r="L8339" s="24"/>
      <c r="M8339" s="24"/>
      <c r="N8339" s="26"/>
      <c r="O8339" s="24"/>
      <c r="P8339" s="28"/>
      <c r="Q8339" s="24"/>
      <c r="R8339" s="24"/>
      <c r="S8339" s="24"/>
      <c r="T8339" s="29" t="str">
        <f>IF(H8339="","",IF(LEN(H8339)&lt;&gt;14,"ПИНФЛ 14 хонали эмас",IF(B8339="","Вилоят танланмаган",IF(C8339="","Туман танланмаган",IF(COUNTIFS(Рўйхатлар!$H$2:$H$209,B8339,Рўйхатлар!$I$2:$I$209,C8339)=0,"Туман вилоятга мос эмас",IF(J8339="","Хатлов тоифаси танланмаган",IF(K8339="","Сана кўрсатилмаган",IF(COUNTIF($H$6:$H$10005,H8339)&gt;1,"Такрорий ПИНФЛ",IF(OR(L8339="",M8339="",N8339="",O8339="",P8339=""),"Корхона, СТИР, соҳа, лавозим ёки ойлик кўрсатилмаган","✓")))))))))</f>
        <v/>
      </c>
      <c r="U8339" s="22" t="str">
        <f>IF(OR(H8339="",M8339=""),"",IF(COUNTIFS($B$6:B8339,B8339,$C$6:C8339,C8339,$M$6:M8339,M8339)=1,1,0))</f>
        <v/>
      </c>
    </row>
    <row r="8340" spans="1:21" x14ac:dyDescent="0.25">
      <c r="A8340" s="22" t="str">
        <f>IF(H8340="","",COUNTA($H$6:H8340))</f>
        <v/>
      </c>
      <c r="B8340" s="23"/>
      <c r="C8340" s="24"/>
      <c r="D8340" s="24"/>
      <c r="E8340" s="24"/>
      <c r="F8340" s="24"/>
      <c r="G8340" s="24"/>
      <c r="H8340" s="25"/>
      <c r="I8340" s="24"/>
      <c r="J8340" s="26"/>
      <c r="K8340" s="27"/>
      <c r="L8340" s="24"/>
      <c r="M8340" s="24"/>
      <c r="N8340" s="26"/>
      <c r="O8340" s="24"/>
      <c r="P8340" s="28"/>
      <c r="Q8340" s="24"/>
      <c r="R8340" s="24"/>
      <c r="S8340" s="24"/>
      <c r="T8340" s="29" t="str">
        <f>IF(H8340="","",IF(LEN(H8340)&lt;&gt;14,"ПИНФЛ 14 хонали эмас",IF(B8340="","Вилоят танланмаган",IF(C8340="","Туман танланмаган",IF(COUNTIFS(Рўйхатлар!$H$2:$H$209,B8340,Рўйхатлар!$I$2:$I$209,C8340)=0,"Туман вилоятга мос эмас",IF(J8340="","Хатлов тоифаси танланмаган",IF(K8340="","Сана кўрсатилмаган",IF(COUNTIF($H$6:$H$10005,H8340)&gt;1,"Такрорий ПИНФЛ",IF(OR(L8340="",M8340="",N8340="",O8340="",P8340=""),"Корхона, СТИР, соҳа, лавозим ёки ойлик кўрсатилмаган","✓")))))))))</f>
        <v/>
      </c>
      <c r="U8340" s="22" t="str">
        <f>IF(OR(H8340="",M8340=""),"",IF(COUNTIFS($B$6:B8340,B8340,$C$6:C8340,C8340,$M$6:M8340,M8340)=1,1,0))</f>
        <v/>
      </c>
    </row>
    <row r="8341" spans="1:21" x14ac:dyDescent="0.25">
      <c r="A8341" s="22" t="str">
        <f>IF(H8341="","",COUNTA($H$6:H8341))</f>
        <v/>
      </c>
      <c r="B8341" s="23"/>
      <c r="C8341" s="24"/>
      <c r="D8341" s="24"/>
      <c r="E8341" s="24"/>
      <c r="F8341" s="24"/>
      <c r="G8341" s="24"/>
      <c r="H8341" s="25"/>
      <c r="I8341" s="24"/>
      <c r="J8341" s="26"/>
      <c r="K8341" s="27"/>
      <c r="L8341" s="24"/>
      <c r="M8341" s="24"/>
      <c r="N8341" s="26"/>
      <c r="O8341" s="24"/>
      <c r="P8341" s="28"/>
      <c r="Q8341" s="24"/>
      <c r="R8341" s="24"/>
      <c r="S8341" s="24"/>
      <c r="T8341" s="29" t="str">
        <f>IF(H8341="","",IF(LEN(H8341)&lt;&gt;14,"ПИНФЛ 14 хонали эмас",IF(B8341="","Вилоят танланмаган",IF(C8341="","Туман танланмаган",IF(COUNTIFS(Рўйхатлар!$H$2:$H$209,B8341,Рўйхатлар!$I$2:$I$209,C8341)=0,"Туман вилоятга мос эмас",IF(J8341="","Хатлов тоифаси танланмаган",IF(K8341="","Сана кўрсатилмаган",IF(COUNTIF($H$6:$H$10005,H8341)&gt;1,"Такрорий ПИНФЛ",IF(OR(L8341="",M8341="",N8341="",O8341="",P8341=""),"Корхона, СТИР, соҳа, лавозим ёки ойлик кўрсатилмаган","✓")))))))))</f>
        <v/>
      </c>
      <c r="U8341" s="22" t="str">
        <f>IF(OR(H8341="",M8341=""),"",IF(COUNTIFS($B$6:B8341,B8341,$C$6:C8341,C8341,$M$6:M8341,M8341)=1,1,0))</f>
        <v/>
      </c>
    </row>
    <row r="8342" spans="1:21" x14ac:dyDescent="0.25">
      <c r="A8342" s="22" t="str">
        <f>IF(H8342="","",COUNTA($H$6:H8342))</f>
        <v/>
      </c>
      <c r="B8342" s="23"/>
      <c r="C8342" s="24"/>
      <c r="D8342" s="24"/>
      <c r="E8342" s="24"/>
      <c r="F8342" s="24"/>
      <c r="G8342" s="24"/>
      <c r="H8342" s="25"/>
      <c r="I8342" s="24"/>
      <c r="J8342" s="26"/>
      <c r="K8342" s="27"/>
      <c r="L8342" s="24"/>
      <c r="M8342" s="24"/>
      <c r="N8342" s="26"/>
      <c r="O8342" s="24"/>
      <c r="P8342" s="28"/>
      <c r="Q8342" s="24"/>
      <c r="R8342" s="24"/>
      <c r="S8342" s="24"/>
      <c r="T8342" s="29" t="str">
        <f>IF(H8342="","",IF(LEN(H8342)&lt;&gt;14,"ПИНФЛ 14 хонали эмас",IF(B8342="","Вилоят танланмаган",IF(C8342="","Туман танланмаган",IF(COUNTIFS(Рўйхатлар!$H$2:$H$209,B8342,Рўйхатлар!$I$2:$I$209,C8342)=0,"Туман вилоятга мос эмас",IF(J8342="","Хатлов тоифаси танланмаган",IF(K8342="","Сана кўрсатилмаган",IF(COUNTIF($H$6:$H$10005,H8342)&gt;1,"Такрорий ПИНФЛ",IF(OR(L8342="",M8342="",N8342="",O8342="",P8342=""),"Корхона, СТИР, соҳа, лавозим ёки ойлик кўрсатилмаган","✓")))))))))</f>
        <v/>
      </c>
      <c r="U8342" s="22" t="str">
        <f>IF(OR(H8342="",M8342=""),"",IF(COUNTIFS($B$6:B8342,B8342,$C$6:C8342,C8342,$M$6:M8342,M8342)=1,1,0))</f>
        <v/>
      </c>
    </row>
    <row r="8343" spans="1:21" x14ac:dyDescent="0.25">
      <c r="A8343" s="22" t="str">
        <f>IF(H8343="","",COUNTA($H$6:H8343))</f>
        <v/>
      </c>
      <c r="B8343" s="23"/>
      <c r="C8343" s="24"/>
      <c r="D8343" s="24"/>
      <c r="E8343" s="24"/>
      <c r="F8343" s="24"/>
      <c r="G8343" s="24"/>
      <c r="H8343" s="25"/>
      <c r="I8343" s="24"/>
      <c r="J8343" s="26"/>
      <c r="K8343" s="27"/>
      <c r="L8343" s="24"/>
      <c r="M8343" s="24"/>
      <c r="N8343" s="26"/>
      <c r="O8343" s="24"/>
      <c r="P8343" s="28"/>
      <c r="Q8343" s="24"/>
      <c r="R8343" s="24"/>
      <c r="S8343" s="24"/>
      <c r="T8343" s="29" t="str">
        <f>IF(H8343="","",IF(LEN(H8343)&lt;&gt;14,"ПИНФЛ 14 хонали эмас",IF(B8343="","Вилоят танланмаган",IF(C8343="","Туман танланмаган",IF(COUNTIFS(Рўйхатлар!$H$2:$H$209,B8343,Рўйхатлар!$I$2:$I$209,C8343)=0,"Туман вилоятга мос эмас",IF(J8343="","Хатлов тоифаси танланмаган",IF(K8343="","Сана кўрсатилмаган",IF(COUNTIF($H$6:$H$10005,H8343)&gt;1,"Такрорий ПИНФЛ",IF(OR(L8343="",M8343="",N8343="",O8343="",P8343=""),"Корхона, СТИР, соҳа, лавозим ёки ойлик кўрсатилмаган","✓")))))))))</f>
        <v/>
      </c>
      <c r="U8343" s="22" t="str">
        <f>IF(OR(H8343="",M8343=""),"",IF(COUNTIFS($B$6:B8343,B8343,$C$6:C8343,C8343,$M$6:M8343,M8343)=1,1,0))</f>
        <v/>
      </c>
    </row>
    <row r="8344" spans="1:21" x14ac:dyDescent="0.25">
      <c r="A8344" s="22" t="str">
        <f>IF(H8344="","",COUNTA($H$6:H8344))</f>
        <v/>
      </c>
      <c r="B8344" s="23"/>
      <c r="C8344" s="24"/>
      <c r="D8344" s="24"/>
      <c r="E8344" s="24"/>
      <c r="F8344" s="24"/>
      <c r="G8344" s="24"/>
      <c r="H8344" s="25"/>
      <c r="I8344" s="24"/>
      <c r="J8344" s="26"/>
      <c r="K8344" s="27"/>
      <c r="L8344" s="24"/>
      <c r="M8344" s="24"/>
      <c r="N8344" s="26"/>
      <c r="O8344" s="24"/>
      <c r="P8344" s="28"/>
      <c r="Q8344" s="24"/>
      <c r="R8344" s="24"/>
      <c r="S8344" s="24"/>
      <c r="T8344" s="29" t="str">
        <f>IF(H8344="","",IF(LEN(H8344)&lt;&gt;14,"ПИНФЛ 14 хонали эмас",IF(B8344="","Вилоят танланмаган",IF(C8344="","Туман танланмаган",IF(COUNTIFS(Рўйхатлар!$H$2:$H$209,B8344,Рўйхатлар!$I$2:$I$209,C8344)=0,"Туман вилоятга мос эмас",IF(J8344="","Хатлов тоифаси танланмаган",IF(K8344="","Сана кўрсатилмаган",IF(COUNTIF($H$6:$H$10005,H8344)&gt;1,"Такрорий ПИНФЛ",IF(OR(L8344="",M8344="",N8344="",O8344="",P8344=""),"Корхона, СТИР, соҳа, лавозим ёки ойлик кўрсатилмаган","✓")))))))))</f>
        <v/>
      </c>
      <c r="U8344" s="22" t="str">
        <f>IF(OR(H8344="",M8344=""),"",IF(COUNTIFS($B$6:B8344,B8344,$C$6:C8344,C8344,$M$6:M8344,M8344)=1,1,0))</f>
        <v/>
      </c>
    </row>
    <row r="8345" spans="1:21" x14ac:dyDescent="0.25">
      <c r="A8345" s="22" t="str">
        <f>IF(H8345="","",COUNTA($H$6:H8345))</f>
        <v/>
      </c>
      <c r="B8345" s="23"/>
      <c r="C8345" s="24"/>
      <c r="D8345" s="24"/>
      <c r="E8345" s="24"/>
      <c r="F8345" s="24"/>
      <c r="G8345" s="24"/>
      <c r="H8345" s="25"/>
      <c r="I8345" s="24"/>
      <c r="J8345" s="26"/>
      <c r="K8345" s="27"/>
      <c r="L8345" s="24"/>
      <c r="M8345" s="24"/>
      <c r="N8345" s="26"/>
      <c r="O8345" s="24"/>
      <c r="P8345" s="28"/>
      <c r="Q8345" s="24"/>
      <c r="R8345" s="24"/>
      <c r="S8345" s="24"/>
      <c r="T8345" s="29" t="str">
        <f>IF(H8345="","",IF(LEN(H8345)&lt;&gt;14,"ПИНФЛ 14 хонали эмас",IF(B8345="","Вилоят танланмаган",IF(C8345="","Туман танланмаган",IF(COUNTIFS(Рўйхатлар!$H$2:$H$209,B8345,Рўйхатлар!$I$2:$I$209,C8345)=0,"Туман вилоятга мос эмас",IF(J8345="","Хатлов тоифаси танланмаган",IF(K8345="","Сана кўрсатилмаган",IF(COUNTIF($H$6:$H$10005,H8345)&gt;1,"Такрорий ПИНФЛ",IF(OR(L8345="",M8345="",N8345="",O8345="",P8345=""),"Корхона, СТИР, соҳа, лавозим ёки ойлик кўрсатилмаган","✓")))))))))</f>
        <v/>
      </c>
      <c r="U8345" s="22" t="str">
        <f>IF(OR(H8345="",M8345=""),"",IF(COUNTIFS($B$6:B8345,B8345,$C$6:C8345,C8345,$M$6:M8345,M8345)=1,1,0))</f>
        <v/>
      </c>
    </row>
    <row r="8346" spans="1:21" x14ac:dyDescent="0.25">
      <c r="A8346" s="22" t="str">
        <f>IF(H8346="","",COUNTA($H$6:H8346))</f>
        <v/>
      </c>
      <c r="B8346" s="23"/>
      <c r="C8346" s="24"/>
      <c r="D8346" s="24"/>
      <c r="E8346" s="24"/>
      <c r="F8346" s="24"/>
      <c r="G8346" s="24"/>
      <c r="H8346" s="25"/>
      <c r="I8346" s="24"/>
      <c r="J8346" s="26"/>
      <c r="K8346" s="27"/>
      <c r="L8346" s="24"/>
      <c r="M8346" s="24"/>
      <c r="N8346" s="26"/>
      <c r="O8346" s="24"/>
      <c r="P8346" s="28"/>
      <c r="Q8346" s="24"/>
      <c r="R8346" s="24"/>
      <c r="S8346" s="24"/>
      <c r="T8346" s="29" t="str">
        <f>IF(H8346="","",IF(LEN(H8346)&lt;&gt;14,"ПИНФЛ 14 хонали эмас",IF(B8346="","Вилоят танланмаган",IF(C8346="","Туман танланмаган",IF(COUNTIFS(Рўйхатлар!$H$2:$H$209,B8346,Рўйхатлар!$I$2:$I$209,C8346)=0,"Туман вилоятга мос эмас",IF(J8346="","Хатлов тоифаси танланмаган",IF(K8346="","Сана кўрсатилмаган",IF(COUNTIF($H$6:$H$10005,H8346)&gt;1,"Такрорий ПИНФЛ",IF(OR(L8346="",M8346="",N8346="",O8346="",P8346=""),"Корхона, СТИР, соҳа, лавозим ёки ойлик кўрсатилмаган","✓")))))))))</f>
        <v/>
      </c>
      <c r="U8346" s="22" t="str">
        <f>IF(OR(H8346="",M8346=""),"",IF(COUNTIFS($B$6:B8346,B8346,$C$6:C8346,C8346,$M$6:M8346,M8346)=1,1,0))</f>
        <v/>
      </c>
    </row>
    <row r="8347" spans="1:21" x14ac:dyDescent="0.25">
      <c r="A8347" s="22" t="str">
        <f>IF(H8347="","",COUNTA($H$6:H8347))</f>
        <v/>
      </c>
      <c r="B8347" s="23"/>
      <c r="C8347" s="24"/>
      <c r="D8347" s="24"/>
      <c r="E8347" s="24"/>
      <c r="F8347" s="24"/>
      <c r="G8347" s="24"/>
      <c r="H8347" s="25"/>
      <c r="I8347" s="24"/>
      <c r="J8347" s="26"/>
      <c r="K8347" s="27"/>
      <c r="L8347" s="24"/>
      <c r="M8347" s="24"/>
      <c r="N8347" s="26"/>
      <c r="O8347" s="24"/>
      <c r="P8347" s="28"/>
      <c r="Q8347" s="24"/>
      <c r="R8347" s="24"/>
      <c r="S8347" s="24"/>
      <c r="T8347" s="29" t="str">
        <f>IF(H8347="","",IF(LEN(H8347)&lt;&gt;14,"ПИНФЛ 14 хонали эмас",IF(B8347="","Вилоят танланмаган",IF(C8347="","Туман танланмаган",IF(COUNTIFS(Рўйхатлар!$H$2:$H$209,B8347,Рўйхатлар!$I$2:$I$209,C8347)=0,"Туман вилоятга мос эмас",IF(J8347="","Хатлов тоифаси танланмаган",IF(K8347="","Сана кўрсатилмаган",IF(COUNTIF($H$6:$H$10005,H8347)&gt;1,"Такрорий ПИНФЛ",IF(OR(L8347="",M8347="",N8347="",O8347="",P8347=""),"Корхона, СТИР, соҳа, лавозим ёки ойлик кўрсатилмаган","✓")))))))))</f>
        <v/>
      </c>
      <c r="U8347" s="22" t="str">
        <f>IF(OR(H8347="",M8347=""),"",IF(COUNTIFS($B$6:B8347,B8347,$C$6:C8347,C8347,$M$6:M8347,M8347)=1,1,0))</f>
        <v/>
      </c>
    </row>
    <row r="8348" spans="1:21" x14ac:dyDescent="0.25">
      <c r="A8348" s="22" t="str">
        <f>IF(H8348="","",COUNTA($H$6:H8348))</f>
        <v/>
      </c>
      <c r="B8348" s="23"/>
      <c r="C8348" s="24"/>
      <c r="D8348" s="24"/>
      <c r="E8348" s="24"/>
      <c r="F8348" s="24"/>
      <c r="G8348" s="24"/>
      <c r="H8348" s="25"/>
      <c r="I8348" s="24"/>
      <c r="J8348" s="26"/>
      <c r="K8348" s="27"/>
      <c r="L8348" s="24"/>
      <c r="M8348" s="24"/>
      <c r="N8348" s="26"/>
      <c r="O8348" s="24"/>
      <c r="P8348" s="28"/>
      <c r="Q8348" s="24"/>
      <c r="R8348" s="24"/>
      <c r="S8348" s="24"/>
      <c r="T8348" s="29" t="str">
        <f>IF(H8348="","",IF(LEN(H8348)&lt;&gt;14,"ПИНФЛ 14 хонали эмас",IF(B8348="","Вилоят танланмаган",IF(C8348="","Туман танланмаган",IF(COUNTIFS(Рўйхатлар!$H$2:$H$209,B8348,Рўйхатлар!$I$2:$I$209,C8348)=0,"Туман вилоятга мос эмас",IF(J8348="","Хатлов тоифаси танланмаган",IF(K8348="","Сана кўрсатилмаган",IF(COUNTIF($H$6:$H$10005,H8348)&gt;1,"Такрорий ПИНФЛ",IF(OR(L8348="",M8348="",N8348="",O8348="",P8348=""),"Корхона, СТИР, соҳа, лавозим ёки ойлик кўрсатилмаган","✓")))))))))</f>
        <v/>
      </c>
      <c r="U8348" s="22" t="str">
        <f>IF(OR(H8348="",M8348=""),"",IF(COUNTIFS($B$6:B8348,B8348,$C$6:C8348,C8348,$M$6:M8348,M8348)=1,1,0))</f>
        <v/>
      </c>
    </row>
    <row r="8349" spans="1:21" x14ac:dyDescent="0.25">
      <c r="A8349" s="22" t="str">
        <f>IF(H8349="","",COUNTA($H$6:H8349))</f>
        <v/>
      </c>
      <c r="B8349" s="23"/>
      <c r="C8349" s="24"/>
      <c r="D8349" s="24"/>
      <c r="E8349" s="24"/>
      <c r="F8349" s="24"/>
      <c r="G8349" s="24"/>
      <c r="H8349" s="25"/>
      <c r="I8349" s="24"/>
      <c r="J8349" s="26"/>
      <c r="K8349" s="27"/>
      <c r="L8349" s="24"/>
      <c r="M8349" s="24"/>
      <c r="N8349" s="26"/>
      <c r="O8349" s="24"/>
      <c r="P8349" s="28"/>
      <c r="Q8349" s="24"/>
      <c r="R8349" s="24"/>
      <c r="S8349" s="24"/>
      <c r="T8349" s="29" t="str">
        <f>IF(H8349="","",IF(LEN(H8349)&lt;&gt;14,"ПИНФЛ 14 хонали эмас",IF(B8349="","Вилоят танланмаган",IF(C8349="","Туман танланмаган",IF(COUNTIFS(Рўйхатлар!$H$2:$H$209,B8349,Рўйхатлар!$I$2:$I$209,C8349)=0,"Туман вилоятга мос эмас",IF(J8349="","Хатлов тоифаси танланмаган",IF(K8349="","Сана кўрсатилмаган",IF(COUNTIF($H$6:$H$10005,H8349)&gt;1,"Такрорий ПИНФЛ",IF(OR(L8349="",M8349="",N8349="",O8349="",P8349=""),"Корхона, СТИР, соҳа, лавозим ёки ойлик кўрсатилмаган","✓")))))))))</f>
        <v/>
      </c>
      <c r="U8349" s="22" t="str">
        <f>IF(OR(H8349="",M8349=""),"",IF(COUNTIFS($B$6:B8349,B8349,$C$6:C8349,C8349,$M$6:M8349,M8349)=1,1,0))</f>
        <v/>
      </c>
    </row>
    <row r="8350" spans="1:21" x14ac:dyDescent="0.25">
      <c r="A8350" s="22" t="str">
        <f>IF(H8350="","",COUNTA($H$6:H8350))</f>
        <v/>
      </c>
      <c r="B8350" s="23"/>
      <c r="C8350" s="24"/>
      <c r="D8350" s="24"/>
      <c r="E8350" s="24"/>
      <c r="F8350" s="24"/>
      <c r="G8350" s="24"/>
      <c r="H8350" s="25"/>
      <c r="I8350" s="24"/>
      <c r="J8350" s="26"/>
      <c r="K8350" s="27"/>
      <c r="L8350" s="24"/>
      <c r="M8350" s="24"/>
      <c r="N8350" s="26"/>
      <c r="O8350" s="24"/>
      <c r="P8350" s="28"/>
      <c r="Q8350" s="24"/>
      <c r="R8350" s="24"/>
      <c r="S8350" s="24"/>
      <c r="T8350" s="29" t="str">
        <f>IF(H8350="","",IF(LEN(H8350)&lt;&gt;14,"ПИНФЛ 14 хонали эмас",IF(B8350="","Вилоят танланмаган",IF(C8350="","Туман танланмаган",IF(COUNTIFS(Рўйхатлар!$H$2:$H$209,B8350,Рўйхатлар!$I$2:$I$209,C8350)=0,"Туман вилоятга мос эмас",IF(J8350="","Хатлов тоифаси танланмаган",IF(K8350="","Сана кўрсатилмаган",IF(COUNTIF($H$6:$H$10005,H8350)&gt;1,"Такрорий ПИНФЛ",IF(OR(L8350="",M8350="",N8350="",O8350="",P8350=""),"Корхона, СТИР, соҳа, лавозим ёки ойлик кўрсатилмаган","✓")))))))))</f>
        <v/>
      </c>
      <c r="U8350" s="22" t="str">
        <f>IF(OR(H8350="",M8350=""),"",IF(COUNTIFS($B$6:B8350,B8350,$C$6:C8350,C8350,$M$6:M8350,M8350)=1,1,0))</f>
        <v/>
      </c>
    </row>
    <row r="8351" spans="1:21" x14ac:dyDescent="0.25">
      <c r="A8351" s="22" t="str">
        <f>IF(H8351="","",COUNTA($H$6:H8351))</f>
        <v/>
      </c>
      <c r="B8351" s="23"/>
      <c r="C8351" s="24"/>
      <c r="D8351" s="24"/>
      <c r="E8351" s="24"/>
      <c r="F8351" s="24"/>
      <c r="G8351" s="24"/>
      <c r="H8351" s="25"/>
      <c r="I8351" s="24"/>
      <c r="J8351" s="26"/>
      <c r="K8351" s="27"/>
      <c r="L8351" s="24"/>
      <c r="M8351" s="24"/>
      <c r="N8351" s="26"/>
      <c r="O8351" s="24"/>
      <c r="P8351" s="28"/>
      <c r="Q8351" s="24"/>
      <c r="R8351" s="24"/>
      <c r="S8351" s="24"/>
      <c r="T8351" s="29" t="str">
        <f>IF(H8351="","",IF(LEN(H8351)&lt;&gt;14,"ПИНФЛ 14 хонали эмас",IF(B8351="","Вилоят танланмаган",IF(C8351="","Туман танланмаган",IF(COUNTIFS(Рўйхатлар!$H$2:$H$209,B8351,Рўйхатлар!$I$2:$I$209,C8351)=0,"Туман вилоятга мос эмас",IF(J8351="","Хатлов тоифаси танланмаган",IF(K8351="","Сана кўрсатилмаган",IF(COUNTIF($H$6:$H$10005,H8351)&gt;1,"Такрорий ПИНФЛ",IF(OR(L8351="",M8351="",N8351="",O8351="",P8351=""),"Корхона, СТИР, соҳа, лавозим ёки ойлик кўрсатилмаган","✓")))))))))</f>
        <v/>
      </c>
      <c r="U8351" s="22" t="str">
        <f>IF(OR(H8351="",M8351=""),"",IF(COUNTIFS($B$6:B8351,B8351,$C$6:C8351,C8351,$M$6:M8351,M8351)=1,1,0))</f>
        <v/>
      </c>
    </row>
    <row r="8352" spans="1:21" x14ac:dyDescent="0.25">
      <c r="A8352" s="22" t="str">
        <f>IF(H8352="","",COUNTA($H$6:H8352))</f>
        <v/>
      </c>
      <c r="B8352" s="23"/>
      <c r="C8352" s="24"/>
      <c r="D8352" s="24"/>
      <c r="E8352" s="24"/>
      <c r="F8352" s="24"/>
      <c r="G8352" s="24"/>
      <c r="H8352" s="25"/>
      <c r="I8352" s="24"/>
      <c r="J8352" s="26"/>
      <c r="K8352" s="27"/>
      <c r="L8352" s="24"/>
      <c r="M8352" s="24"/>
      <c r="N8352" s="26"/>
      <c r="O8352" s="24"/>
      <c r="P8352" s="28"/>
      <c r="Q8352" s="24"/>
      <c r="R8352" s="24"/>
      <c r="S8352" s="24"/>
      <c r="T8352" s="29" t="str">
        <f>IF(H8352="","",IF(LEN(H8352)&lt;&gt;14,"ПИНФЛ 14 хонали эмас",IF(B8352="","Вилоят танланмаган",IF(C8352="","Туман танланмаган",IF(COUNTIFS(Рўйхатлар!$H$2:$H$209,B8352,Рўйхатлар!$I$2:$I$209,C8352)=0,"Туман вилоятга мос эмас",IF(J8352="","Хатлов тоифаси танланмаган",IF(K8352="","Сана кўрсатилмаган",IF(COUNTIF($H$6:$H$10005,H8352)&gt;1,"Такрорий ПИНФЛ",IF(OR(L8352="",M8352="",N8352="",O8352="",P8352=""),"Корхона, СТИР, соҳа, лавозим ёки ойлик кўрсатилмаган","✓")))))))))</f>
        <v/>
      </c>
      <c r="U8352" s="22" t="str">
        <f>IF(OR(H8352="",M8352=""),"",IF(COUNTIFS($B$6:B8352,B8352,$C$6:C8352,C8352,$M$6:M8352,M8352)=1,1,0))</f>
        <v/>
      </c>
    </row>
    <row r="8353" spans="1:21" x14ac:dyDescent="0.25">
      <c r="A8353" s="22" t="str">
        <f>IF(H8353="","",COUNTA($H$6:H8353))</f>
        <v/>
      </c>
      <c r="B8353" s="23"/>
      <c r="C8353" s="24"/>
      <c r="D8353" s="24"/>
      <c r="E8353" s="24"/>
      <c r="F8353" s="24"/>
      <c r="G8353" s="24"/>
      <c r="H8353" s="25"/>
      <c r="I8353" s="24"/>
      <c r="J8353" s="26"/>
      <c r="K8353" s="27"/>
      <c r="L8353" s="24"/>
      <c r="M8353" s="24"/>
      <c r="N8353" s="26"/>
      <c r="O8353" s="24"/>
      <c r="P8353" s="28"/>
      <c r="Q8353" s="24"/>
      <c r="R8353" s="24"/>
      <c r="S8353" s="24"/>
      <c r="T8353" s="29" t="str">
        <f>IF(H8353="","",IF(LEN(H8353)&lt;&gt;14,"ПИНФЛ 14 хонали эмас",IF(B8353="","Вилоят танланмаган",IF(C8353="","Туман танланмаган",IF(COUNTIFS(Рўйхатлар!$H$2:$H$209,B8353,Рўйхатлар!$I$2:$I$209,C8353)=0,"Туман вилоятга мос эмас",IF(J8353="","Хатлов тоифаси танланмаган",IF(K8353="","Сана кўрсатилмаган",IF(COUNTIF($H$6:$H$10005,H8353)&gt;1,"Такрорий ПИНФЛ",IF(OR(L8353="",M8353="",N8353="",O8353="",P8353=""),"Корхона, СТИР, соҳа, лавозим ёки ойлик кўрсатилмаган","✓")))))))))</f>
        <v/>
      </c>
      <c r="U8353" s="22" t="str">
        <f>IF(OR(H8353="",M8353=""),"",IF(COUNTIFS($B$6:B8353,B8353,$C$6:C8353,C8353,$M$6:M8353,M8353)=1,1,0))</f>
        <v/>
      </c>
    </row>
    <row r="8354" spans="1:21" x14ac:dyDescent="0.25">
      <c r="A8354" s="22" t="str">
        <f>IF(H8354="","",COUNTA($H$6:H8354))</f>
        <v/>
      </c>
      <c r="B8354" s="23"/>
      <c r="C8354" s="24"/>
      <c r="D8354" s="24"/>
      <c r="E8354" s="24"/>
      <c r="F8354" s="24"/>
      <c r="G8354" s="24"/>
      <c r="H8354" s="25"/>
      <c r="I8354" s="24"/>
      <c r="J8354" s="26"/>
      <c r="K8354" s="27"/>
      <c r="L8354" s="24"/>
      <c r="M8354" s="24"/>
      <c r="N8354" s="26"/>
      <c r="O8354" s="24"/>
      <c r="P8354" s="28"/>
      <c r="Q8354" s="24"/>
      <c r="R8354" s="24"/>
      <c r="S8354" s="24"/>
      <c r="T8354" s="29" t="str">
        <f>IF(H8354="","",IF(LEN(H8354)&lt;&gt;14,"ПИНФЛ 14 хонали эмас",IF(B8354="","Вилоят танланмаган",IF(C8354="","Туман танланмаган",IF(COUNTIFS(Рўйхатлар!$H$2:$H$209,B8354,Рўйхатлар!$I$2:$I$209,C8354)=0,"Туман вилоятга мос эмас",IF(J8354="","Хатлов тоифаси танланмаган",IF(K8354="","Сана кўрсатилмаган",IF(COUNTIF($H$6:$H$10005,H8354)&gt;1,"Такрорий ПИНФЛ",IF(OR(L8354="",M8354="",N8354="",O8354="",P8354=""),"Корхона, СТИР, соҳа, лавозим ёки ойлик кўрсатилмаган","✓")))))))))</f>
        <v/>
      </c>
      <c r="U8354" s="22" t="str">
        <f>IF(OR(H8354="",M8354=""),"",IF(COUNTIFS($B$6:B8354,B8354,$C$6:C8354,C8354,$M$6:M8354,M8354)=1,1,0))</f>
        <v/>
      </c>
    </row>
    <row r="8355" spans="1:21" x14ac:dyDescent="0.25">
      <c r="A8355" s="22" t="str">
        <f>IF(H8355="","",COUNTA($H$6:H8355))</f>
        <v/>
      </c>
      <c r="B8355" s="23"/>
      <c r="C8355" s="24"/>
      <c r="D8355" s="24"/>
      <c r="E8355" s="24"/>
      <c r="F8355" s="24"/>
      <c r="G8355" s="24"/>
      <c r="H8355" s="25"/>
      <c r="I8355" s="24"/>
      <c r="J8355" s="26"/>
      <c r="K8355" s="27"/>
      <c r="L8355" s="24"/>
      <c r="M8355" s="24"/>
      <c r="N8355" s="26"/>
      <c r="O8355" s="24"/>
      <c r="P8355" s="28"/>
      <c r="Q8355" s="24"/>
      <c r="R8355" s="24"/>
      <c r="S8355" s="24"/>
      <c r="T8355" s="29" t="str">
        <f>IF(H8355="","",IF(LEN(H8355)&lt;&gt;14,"ПИНФЛ 14 хонали эмас",IF(B8355="","Вилоят танланмаган",IF(C8355="","Туман танланмаган",IF(COUNTIFS(Рўйхатлар!$H$2:$H$209,B8355,Рўйхатлар!$I$2:$I$209,C8355)=0,"Туман вилоятга мос эмас",IF(J8355="","Хатлов тоифаси танланмаган",IF(K8355="","Сана кўрсатилмаган",IF(COUNTIF($H$6:$H$10005,H8355)&gt;1,"Такрорий ПИНФЛ",IF(OR(L8355="",M8355="",N8355="",O8355="",P8355=""),"Корхона, СТИР, соҳа, лавозим ёки ойлик кўрсатилмаган","✓")))))))))</f>
        <v/>
      </c>
      <c r="U8355" s="22" t="str">
        <f>IF(OR(H8355="",M8355=""),"",IF(COUNTIFS($B$6:B8355,B8355,$C$6:C8355,C8355,$M$6:M8355,M8355)=1,1,0))</f>
        <v/>
      </c>
    </row>
    <row r="8356" spans="1:21" x14ac:dyDescent="0.25">
      <c r="A8356" s="22" t="str">
        <f>IF(H8356="","",COUNTA($H$6:H8356))</f>
        <v/>
      </c>
      <c r="B8356" s="23"/>
      <c r="C8356" s="24"/>
      <c r="D8356" s="24"/>
      <c r="E8356" s="24"/>
      <c r="F8356" s="24"/>
      <c r="G8356" s="24"/>
      <c r="H8356" s="25"/>
      <c r="I8356" s="24"/>
      <c r="J8356" s="26"/>
      <c r="K8356" s="27"/>
      <c r="L8356" s="24"/>
      <c r="M8356" s="24"/>
      <c r="N8356" s="26"/>
      <c r="O8356" s="24"/>
      <c r="P8356" s="28"/>
      <c r="Q8356" s="24"/>
      <c r="R8356" s="24"/>
      <c r="S8356" s="24"/>
      <c r="T8356" s="29" t="str">
        <f>IF(H8356="","",IF(LEN(H8356)&lt;&gt;14,"ПИНФЛ 14 хонали эмас",IF(B8356="","Вилоят танланмаган",IF(C8356="","Туман танланмаган",IF(COUNTIFS(Рўйхатлар!$H$2:$H$209,B8356,Рўйхатлар!$I$2:$I$209,C8356)=0,"Туман вилоятга мос эмас",IF(J8356="","Хатлов тоифаси танланмаган",IF(K8356="","Сана кўрсатилмаган",IF(COUNTIF($H$6:$H$10005,H8356)&gt;1,"Такрорий ПИНФЛ",IF(OR(L8356="",M8356="",N8356="",O8356="",P8356=""),"Корхона, СТИР, соҳа, лавозим ёки ойлик кўрсатилмаган","✓")))))))))</f>
        <v/>
      </c>
      <c r="U8356" s="22" t="str">
        <f>IF(OR(H8356="",M8356=""),"",IF(COUNTIFS($B$6:B8356,B8356,$C$6:C8356,C8356,$M$6:M8356,M8356)=1,1,0))</f>
        <v/>
      </c>
    </row>
    <row r="8357" spans="1:21" x14ac:dyDescent="0.25">
      <c r="A8357" s="22" t="str">
        <f>IF(H8357="","",COUNTA($H$6:H8357))</f>
        <v/>
      </c>
      <c r="B8357" s="23"/>
      <c r="C8357" s="24"/>
      <c r="D8357" s="24"/>
      <c r="E8357" s="24"/>
      <c r="F8357" s="24"/>
      <c r="G8357" s="24"/>
      <c r="H8357" s="25"/>
      <c r="I8357" s="24"/>
      <c r="J8357" s="26"/>
      <c r="K8357" s="27"/>
      <c r="L8357" s="24"/>
      <c r="M8357" s="24"/>
      <c r="N8357" s="26"/>
      <c r="O8357" s="24"/>
      <c r="P8357" s="28"/>
      <c r="Q8357" s="24"/>
      <c r="R8357" s="24"/>
      <c r="S8357" s="24"/>
      <c r="T8357" s="29" t="str">
        <f>IF(H8357="","",IF(LEN(H8357)&lt;&gt;14,"ПИНФЛ 14 хонали эмас",IF(B8357="","Вилоят танланмаган",IF(C8357="","Туман танланмаган",IF(COUNTIFS(Рўйхатлар!$H$2:$H$209,B8357,Рўйхатлар!$I$2:$I$209,C8357)=0,"Туман вилоятга мос эмас",IF(J8357="","Хатлов тоифаси танланмаган",IF(K8357="","Сана кўрсатилмаган",IF(COUNTIF($H$6:$H$10005,H8357)&gt;1,"Такрорий ПИНФЛ",IF(OR(L8357="",M8357="",N8357="",O8357="",P8357=""),"Корхона, СТИР, соҳа, лавозим ёки ойлик кўрсатилмаган","✓")))))))))</f>
        <v/>
      </c>
      <c r="U8357" s="22" t="str">
        <f>IF(OR(H8357="",M8357=""),"",IF(COUNTIFS($B$6:B8357,B8357,$C$6:C8357,C8357,$M$6:M8357,M8357)=1,1,0))</f>
        <v/>
      </c>
    </row>
    <row r="8358" spans="1:21" x14ac:dyDescent="0.25">
      <c r="A8358" s="22" t="str">
        <f>IF(H8358="","",COUNTA($H$6:H8358))</f>
        <v/>
      </c>
      <c r="B8358" s="23"/>
      <c r="C8358" s="24"/>
      <c r="D8358" s="24"/>
      <c r="E8358" s="24"/>
      <c r="F8358" s="24"/>
      <c r="G8358" s="24"/>
      <c r="H8358" s="25"/>
      <c r="I8358" s="24"/>
      <c r="J8358" s="26"/>
      <c r="K8358" s="27"/>
      <c r="L8358" s="24"/>
      <c r="M8358" s="24"/>
      <c r="N8358" s="26"/>
      <c r="O8358" s="24"/>
      <c r="P8358" s="28"/>
      <c r="Q8358" s="24"/>
      <c r="R8358" s="24"/>
      <c r="S8358" s="24"/>
      <c r="T8358" s="29" t="str">
        <f>IF(H8358="","",IF(LEN(H8358)&lt;&gt;14,"ПИНФЛ 14 хонали эмас",IF(B8358="","Вилоят танланмаган",IF(C8358="","Туман танланмаган",IF(COUNTIFS(Рўйхатлар!$H$2:$H$209,B8358,Рўйхатлар!$I$2:$I$209,C8358)=0,"Туман вилоятга мос эмас",IF(J8358="","Хатлов тоифаси танланмаган",IF(K8358="","Сана кўрсатилмаган",IF(COUNTIF($H$6:$H$10005,H8358)&gt;1,"Такрорий ПИНФЛ",IF(OR(L8358="",M8358="",N8358="",O8358="",P8358=""),"Корхона, СТИР, соҳа, лавозим ёки ойлик кўрсатилмаган","✓")))))))))</f>
        <v/>
      </c>
      <c r="U8358" s="22" t="str">
        <f>IF(OR(H8358="",M8358=""),"",IF(COUNTIFS($B$6:B8358,B8358,$C$6:C8358,C8358,$M$6:M8358,M8358)=1,1,0))</f>
        <v/>
      </c>
    </row>
    <row r="8359" spans="1:21" x14ac:dyDescent="0.25">
      <c r="A8359" s="22" t="str">
        <f>IF(H8359="","",COUNTA($H$6:H8359))</f>
        <v/>
      </c>
      <c r="B8359" s="23"/>
      <c r="C8359" s="24"/>
      <c r="D8359" s="24"/>
      <c r="E8359" s="24"/>
      <c r="F8359" s="24"/>
      <c r="G8359" s="24"/>
      <c r="H8359" s="25"/>
      <c r="I8359" s="24"/>
      <c r="J8359" s="26"/>
      <c r="K8359" s="27"/>
      <c r="L8359" s="24"/>
      <c r="M8359" s="24"/>
      <c r="N8359" s="26"/>
      <c r="O8359" s="24"/>
      <c r="P8359" s="28"/>
      <c r="Q8359" s="24"/>
      <c r="R8359" s="24"/>
      <c r="S8359" s="24"/>
      <c r="T8359" s="29" t="str">
        <f>IF(H8359="","",IF(LEN(H8359)&lt;&gt;14,"ПИНФЛ 14 хонали эмас",IF(B8359="","Вилоят танланмаган",IF(C8359="","Туман танланмаган",IF(COUNTIFS(Рўйхатлар!$H$2:$H$209,B8359,Рўйхатлар!$I$2:$I$209,C8359)=0,"Туман вилоятга мос эмас",IF(J8359="","Хатлов тоифаси танланмаган",IF(K8359="","Сана кўрсатилмаган",IF(COUNTIF($H$6:$H$10005,H8359)&gt;1,"Такрорий ПИНФЛ",IF(OR(L8359="",M8359="",N8359="",O8359="",P8359=""),"Корхона, СТИР, соҳа, лавозим ёки ойлик кўрсатилмаган","✓")))))))))</f>
        <v/>
      </c>
      <c r="U8359" s="22" t="str">
        <f>IF(OR(H8359="",M8359=""),"",IF(COUNTIFS($B$6:B8359,B8359,$C$6:C8359,C8359,$M$6:M8359,M8359)=1,1,0))</f>
        <v/>
      </c>
    </row>
    <row r="8360" spans="1:21" x14ac:dyDescent="0.25">
      <c r="A8360" s="22" t="str">
        <f>IF(H8360="","",COUNTA($H$6:H8360))</f>
        <v/>
      </c>
      <c r="B8360" s="23"/>
      <c r="C8360" s="24"/>
      <c r="D8360" s="24"/>
      <c r="E8360" s="24"/>
      <c r="F8360" s="24"/>
      <c r="G8360" s="24"/>
      <c r="H8360" s="25"/>
      <c r="I8360" s="24"/>
      <c r="J8360" s="26"/>
      <c r="K8360" s="27"/>
      <c r="L8360" s="24"/>
      <c r="M8360" s="24"/>
      <c r="N8360" s="26"/>
      <c r="O8360" s="24"/>
      <c r="P8360" s="28"/>
      <c r="Q8360" s="24"/>
      <c r="R8360" s="24"/>
      <c r="S8360" s="24"/>
      <c r="T8360" s="29" t="str">
        <f>IF(H8360="","",IF(LEN(H8360)&lt;&gt;14,"ПИНФЛ 14 хонали эмас",IF(B8360="","Вилоят танланмаган",IF(C8360="","Туман танланмаган",IF(COUNTIFS(Рўйхатлар!$H$2:$H$209,B8360,Рўйхатлар!$I$2:$I$209,C8360)=0,"Туман вилоятга мос эмас",IF(J8360="","Хатлов тоифаси танланмаган",IF(K8360="","Сана кўрсатилмаган",IF(COUNTIF($H$6:$H$10005,H8360)&gt;1,"Такрорий ПИНФЛ",IF(OR(L8360="",M8360="",N8360="",O8360="",P8360=""),"Корхона, СТИР, соҳа, лавозим ёки ойлик кўрсатилмаган","✓")))))))))</f>
        <v/>
      </c>
      <c r="U8360" s="22" t="str">
        <f>IF(OR(H8360="",M8360=""),"",IF(COUNTIFS($B$6:B8360,B8360,$C$6:C8360,C8360,$M$6:M8360,M8360)=1,1,0))</f>
        <v/>
      </c>
    </row>
    <row r="8361" spans="1:21" x14ac:dyDescent="0.25">
      <c r="A8361" s="22" t="str">
        <f>IF(H8361="","",COUNTA($H$6:H8361))</f>
        <v/>
      </c>
      <c r="B8361" s="23"/>
      <c r="C8361" s="24"/>
      <c r="D8361" s="24"/>
      <c r="E8361" s="24"/>
      <c r="F8361" s="24"/>
      <c r="G8361" s="24"/>
      <c r="H8361" s="25"/>
      <c r="I8361" s="24"/>
      <c r="J8361" s="26"/>
      <c r="K8361" s="27"/>
      <c r="L8361" s="24"/>
      <c r="M8361" s="24"/>
      <c r="N8361" s="26"/>
      <c r="O8361" s="24"/>
      <c r="P8361" s="28"/>
      <c r="Q8361" s="24"/>
      <c r="R8361" s="24"/>
      <c r="S8361" s="24"/>
      <c r="T8361" s="29" t="str">
        <f>IF(H8361="","",IF(LEN(H8361)&lt;&gt;14,"ПИНФЛ 14 хонали эмас",IF(B8361="","Вилоят танланмаган",IF(C8361="","Туман танланмаган",IF(COUNTIFS(Рўйхатлар!$H$2:$H$209,B8361,Рўйхатлар!$I$2:$I$209,C8361)=0,"Туман вилоятга мос эмас",IF(J8361="","Хатлов тоифаси танланмаган",IF(K8361="","Сана кўрсатилмаган",IF(COUNTIF($H$6:$H$10005,H8361)&gt;1,"Такрорий ПИНФЛ",IF(OR(L8361="",M8361="",N8361="",O8361="",P8361=""),"Корхона, СТИР, соҳа, лавозим ёки ойлик кўрсатилмаган","✓")))))))))</f>
        <v/>
      </c>
      <c r="U8361" s="22" t="str">
        <f>IF(OR(H8361="",M8361=""),"",IF(COUNTIFS($B$6:B8361,B8361,$C$6:C8361,C8361,$M$6:M8361,M8361)=1,1,0))</f>
        <v/>
      </c>
    </row>
    <row r="8362" spans="1:21" x14ac:dyDescent="0.25">
      <c r="A8362" s="22" t="str">
        <f>IF(H8362="","",COUNTA($H$6:H8362))</f>
        <v/>
      </c>
      <c r="B8362" s="23"/>
      <c r="C8362" s="24"/>
      <c r="D8362" s="24"/>
      <c r="E8362" s="24"/>
      <c r="F8362" s="24"/>
      <c r="G8362" s="24"/>
      <c r="H8362" s="25"/>
      <c r="I8362" s="24"/>
      <c r="J8362" s="26"/>
      <c r="K8362" s="27"/>
      <c r="L8362" s="24"/>
      <c r="M8362" s="24"/>
      <c r="N8362" s="26"/>
      <c r="O8362" s="24"/>
      <c r="P8362" s="28"/>
      <c r="Q8362" s="24"/>
      <c r="R8362" s="24"/>
      <c r="S8362" s="24"/>
      <c r="T8362" s="29" t="str">
        <f>IF(H8362="","",IF(LEN(H8362)&lt;&gt;14,"ПИНФЛ 14 хонали эмас",IF(B8362="","Вилоят танланмаган",IF(C8362="","Туман танланмаган",IF(COUNTIFS(Рўйхатлар!$H$2:$H$209,B8362,Рўйхатлар!$I$2:$I$209,C8362)=0,"Туман вилоятга мос эмас",IF(J8362="","Хатлов тоифаси танланмаган",IF(K8362="","Сана кўрсатилмаган",IF(COUNTIF($H$6:$H$10005,H8362)&gt;1,"Такрорий ПИНФЛ",IF(OR(L8362="",M8362="",N8362="",O8362="",P8362=""),"Корхона, СТИР, соҳа, лавозим ёки ойлик кўрсатилмаган","✓")))))))))</f>
        <v/>
      </c>
      <c r="U8362" s="22" t="str">
        <f>IF(OR(H8362="",M8362=""),"",IF(COUNTIFS($B$6:B8362,B8362,$C$6:C8362,C8362,$M$6:M8362,M8362)=1,1,0))</f>
        <v/>
      </c>
    </row>
    <row r="8363" spans="1:21" x14ac:dyDescent="0.25">
      <c r="A8363" s="22" t="str">
        <f>IF(H8363="","",COUNTA($H$6:H8363))</f>
        <v/>
      </c>
      <c r="B8363" s="23"/>
      <c r="C8363" s="24"/>
      <c r="D8363" s="24"/>
      <c r="E8363" s="24"/>
      <c r="F8363" s="24"/>
      <c r="G8363" s="24"/>
      <c r="H8363" s="25"/>
      <c r="I8363" s="24"/>
      <c r="J8363" s="26"/>
      <c r="K8363" s="27"/>
      <c r="L8363" s="24"/>
      <c r="M8363" s="24"/>
      <c r="N8363" s="26"/>
      <c r="O8363" s="24"/>
      <c r="P8363" s="28"/>
      <c r="Q8363" s="24"/>
      <c r="R8363" s="24"/>
      <c r="S8363" s="24"/>
      <c r="T8363" s="29" t="str">
        <f>IF(H8363="","",IF(LEN(H8363)&lt;&gt;14,"ПИНФЛ 14 хонали эмас",IF(B8363="","Вилоят танланмаган",IF(C8363="","Туман танланмаган",IF(COUNTIFS(Рўйхатлар!$H$2:$H$209,B8363,Рўйхатлар!$I$2:$I$209,C8363)=0,"Туман вилоятга мос эмас",IF(J8363="","Хатлов тоифаси танланмаган",IF(K8363="","Сана кўрсатилмаган",IF(COUNTIF($H$6:$H$10005,H8363)&gt;1,"Такрорий ПИНФЛ",IF(OR(L8363="",M8363="",N8363="",O8363="",P8363=""),"Корхона, СТИР, соҳа, лавозим ёки ойлик кўрсатилмаган","✓")))))))))</f>
        <v/>
      </c>
      <c r="U8363" s="22" t="str">
        <f>IF(OR(H8363="",M8363=""),"",IF(COUNTIFS($B$6:B8363,B8363,$C$6:C8363,C8363,$M$6:M8363,M8363)=1,1,0))</f>
        <v/>
      </c>
    </row>
    <row r="8364" spans="1:21" x14ac:dyDescent="0.25">
      <c r="A8364" s="22" t="str">
        <f>IF(H8364="","",COUNTA($H$6:H8364))</f>
        <v/>
      </c>
      <c r="B8364" s="23"/>
      <c r="C8364" s="24"/>
      <c r="D8364" s="24"/>
      <c r="E8364" s="24"/>
      <c r="F8364" s="24"/>
      <c r="G8364" s="24"/>
      <c r="H8364" s="25"/>
      <c r="I8364" s="24"/>
      <c r="J8364" s="26"/>
      <c r="K8364" s="27"/>
      <c r="L8364" s="24"/>
      <c r="M8364" s="24"/>
      <c r="N8364" s="26"/>
      <c r="O8364" s="24"/>
      <c r="P8364" s="28"/>
      <c r="Q8364" s="24"/>
      <c r="R8364" s="24"/>
      <c r="S8364" s="24"/>
      <c r="T8364" s="29" t="str">
        <f>IF(H8364="","",IF(LEN(H8364)&lt;&gt;14,"ПИНФЛ 14 хонали эмас",IF(B8364="","Вилоят танланмаган",IF(C8364="","Туман танланмаган",IF(COUNTIFS(Рўйхатлар!$H$2:$H$209,B8364,Рўйхатлар!$I$2:$I$209,C8364)=0,"Туман вилоятга мос эмас",IF(J8364="","Хатлов тоифаси танланмаган",IF(K8364="","Сана кўрсатилмаган",IF(COUNTIF($H$6:$H$10005,H8364)&gt;1,"Такрорий ПИНФЛ",IF(OR(L8364="",M8364="",N8364="",O8364="",P8364=""),"Корхона, СТИР, соҳа, лавозим ёки ойлик кўрсатилмаган","✓")))))))))</f>
        <v/>
      </c>
      <c r="U8364" s="22" t="str">
        <f>IF(OR(H8364="",M8364=""),"",IF(COUNTIFS($B$6:B8364,B8364,$C$6:C8364,C8364,$M$6:M8364,M8364)=1,1,0))</f>
        <v/>
      </c>
    </row>
    <row r="8365" spans="1:21" x14ac:dyDescent="0.25">
      <c r="A8365" s="22" t="str">
        <f>IF(H8365="","",COUNTA($H$6:H8365))</f>
        <v/>
      </c>
      <c r="B8365" s="23"/>
      <c r="C8365" s="24"/>
      <c r="D8365" s="24"/>
      <c r="E8365" s="24"/>
      <c r="F8365" s="24"/>
      <c r="G8365" s="24"/>
      <c r="H8365" s="25"/>
      <c r="I8365" s="24"/>
      <c r="J8365" s="26"/>
      <c r="K8365" s="27"/>
      <c r="L8365" s="24"/>
      <c r="M8365" s="24"/>
      <c r="N8365" s="26"/>
      <c r="O8365" s="24"/>
      <c r="P8365" s="28"/>
      <c r="Q8365" s="24"/>
      <c r="R8365" s="24"/>
      <c r="S8365" s="24"/>
      <c r="T8365" s="29" t="str">
        <f>IF(H8365="","",IF(LEN(H8365)&lt;&gt;14,"ПИНФЛ 14 хонали эмас",IF(B8365="","Вилоят танланмаган",IF(C8365="","Туман танланмаган",IF(COUNTIFS(Рўйхатлар!$H$2:$H$209,B8365,Рўйхатлар!$I$2:$I$209,C8365)=0,"Туман вилоятга мос эмас",IF(J8365="","Хатлов тоифаси танланмаган",IF(K8365="","Сана кўрсатилмаган",IF(COUNTIF($H$6:$H$10005,H8365)&gt;1,"Такрорий ПИНФЛ",IF(OR(L8365="",M8365="",N8365="",O8365="",P8365=""),"Корхона, СТИР, соҳа, лавозим ёки ойлик кўрсатилмаган","✓")))))))))</f>
        <v/>
      </c>
      <c r="U8365" s="22" t="str">
        <f>IF(OR(H8365="",M8365=""),"",IF(COUNTIFS($B$6:B8365,B8365,$C$6:C8365,C8365,$M$6:M8365,M8365)=1,1,0))</f>
        <v/>
      </c>
    </row>
    <row r="8366" spans="1:21" x14ac:dyDescent="0.25">
      <c r="A8366" s="22" t="str">
        <f>IF(H8366="","",COUNTA($H$6:H8366))</f>
        <v/>
      </c>
      <c r="B8366" s="23"/>
      <c r="C8366" s="24"/>
      <c r="D8366" s="24"/>
      <c r="E8366" s="24"/>
      <c r="F8366" s="24"/>
      <c r="G8366" s="24"/>
      <c r="H8366" s="25"/>
      <c r="I8366" s="24"/>
      <c r="J8366" s="26"/>
      <c r="K8366" s="27"/>
      <c r="L8366" s="24"/>
      <c r="M8366" s="24"/>
      <c r="N8366" s="26"/>
      <c r="O8366" s="24"/>
      <c r="P8366" s="28"/>
      <c r="Q8366" s="24"/>
      <c r="R8366" s="24"/>
      <c r="S8366" s="24"/>
      <c r="T8366" s="29" t="str">
        <f>IF(H8366="","",IF(LEN(H8366)&lt;&gt;14,"ПИНФЛ 14 хонали эмас",IF(B8366="","Вилоят танланмаган",IF(C8366="","Туман танланмаган",IF(COUNTIFS(Рўйхатлар!$H$2:$H$209,B8366,Рўйхатлар!$I$2:$I$209,C8366)=0,"Туман вилоятга мос эмас",IF(J8366="","Хатлов тоифаси танланмаган",IF(K8366="","Сана кўрсатилмаган",IF(COUNTIF($H$6:$H$10005,H8366)&gt;1,"Такрорий ПИНФЛ",IF(OR(L8366="",M8366="",N8366="",O8366="",P8366=""),"Корхона, СТИР, соҳа, лавозим ёки ойлик кўрсатилмаган","✓")))))))))</f>
        <v/>
      </c>
      <c r="U8366" s="22" t="str">
        <f>IF(OR(H8366="",M8366=""),"",IF(COUNTIFS($B$6:B8366,B8366,$C$6:C8366,C8366,$M$6:M8366,M8366)=1,1,0))</f>
        <v/>
      </c>
    </row>
    <row r="8367" spans="1:21" x14ac:dyDescent="0.25">
      <c r="A8367" s="22" t="str">
        <f>IF(H8367="","",COUNTA($H$6:H8367))</f>
        <v/>
      </c>
      <c r="B8367" s="23"/>
      <c r="C8367" s="24"/>
      <c r="D8367" s="24"/>
      <c r="E8367" s="24"/>
      <c r="F8367" s="24"/>
      <c r="G8367" s="24"/>
      <c r="H8367" s="25"/>
      <c r="I8367" s="24"/>
      <c r="J8367" s="26"/>
      <c r="K8367" s="27"/>
      <c r="L8367" s="24"/>
      <c r="M8367" s="24"/>
      <c r="N8367" s="26"/>
      <c r="O8367" s="24"/>
      <c r="P8367" s="28"/>
      <c r="Q8367" s="24"/>
      <c r="R8367" s="24"/>
      <c r="S8367" s="24"/>
      <c r="T8367" s="29" t="str">
        <f>IF(H8367="","",IF(LEN(H8367)&lt;&gt;14,"ПИНФЛ 14 хонали эмас",IF(B8367="","Вилоят танланмаган",IF(C8367="","Туман танланмаган",IF(COUNTIFS(Рўйхатлар!$H$2:$H$209,B8367,Рўйхатлар!$I$2:$I$209,C8367)=0,"Туман вилоятга мос эмас",IF(J8367="","Хатлов тоифаси танланмаган",IF(K8367="","Сана кўрсатилмаган",IF(COUNTIF($H$6:$H$10005,H8367)&gt;1,"Такрорий ПИНФЛ",IF(OR(L8367="",M8367="",N8367="",O8367="",P8367=""),"Корхона, СТИР, соҳа, лавозим ёки ойлик кўрсатилмаган","✓")))))))))</f>
        <v/>
      </c>
      <c r="U8367" s="22" t="str">
        <f>IF(OR(H8367="",M8367=""),"",IF(COUNTIFS($B$6:B8367,B8367,$C$6:C8367,C8367,$M$6:M8367,M8367)=1,1,0))</f>
        <v/>
      </c>
    </row>
    <row r="8368" spans="1:21" x14ac:dyDescent="0.25">
      <c r="A8368" s="22" t="str">
        <f>IF(H8368="","",COUNTA($H$6:H8368))</f>
        <v/>
      </c>
      <c r="B8368" s="23"/>
      <c r="C8368" s="24"/>
      <c r="D8368" s="24"/>
      <c r="E8368" s="24"/>
      <c r="F8368" s="24"/>
      <c r="G8368" s="24"/>
      <c r="H8368" s="25"/>
      <c r="I8368" s="24"/>
      <c r="J8368" s="26"/>
      <c r="K8368" s="27"/>
      <c r="L8368" s="24"/>
      <c r="M8368" s="24"/>
      <c r="N8368" s="26"/>
      <c r="O8368" s="24"/>
      <c r="P8368" s="28"/>
      <c r="Q8368" s="24"/>
      <c r="R8368" s="24"/>
      <c r="S8368" s="24"/>
      <c r="T8368" s="29" t="str">
        <f>IF(H8368="","",IF(LEN(H8368)&lt;&gt;14,"ПИНФЛ 14 хонали эмас",IF(B8368="","Вилоят танланмаган",IF(C8368="","Туман танланмаган",IF(COUNTIFS(Рўйхатлар!$H$2:$H$209,B8368,Рўйхатлар!$I$2:$I$209,C8368)=0,"Туман вилоятга мос эмас",IF(J8368="","Хатлов тоифаси танланмаган",IF(K8368="","Сана кўрсатилмаган",IF(COUNTIF($H$6:$H$10005,H8368)&gt;1,"Такрорий ПИНФЛ",IF(OR(L8368="",M8368="",N8368="",O8368="",P8368=""),"Корхона, СТИР, соҳа, лавозим ёки ойлик кўрсатилмаган","✓")))))))))</f>
        <v/>
      </c>
      <c r="U8368" s="22" t="str">
        <f>IF(OR(H8368="",M8368=""),"",IF(COUNTIFS($B$6:B8368,B8368,$C$6:C8368,C8368,$M$6:M8368,M8368)=1,1,0))</f>
        <v/>
      </c>
    </row>
    <row r="8369" spans="1:21" x14ac:dyDescent="0.25">
      <c r="A8369" s="22" t="str">
        <f>IF(H8369="","",COUNTA($H$6:H8369))</f>
        <v/>
      </c>
      <c r="B8369" s="23"/>
      <c r="C8369" s="24"/>
      <c r="D8369" s="24"/>
      <c r="E8369" s="24"/>
      <c r="F8369" s="24"/>
      <c r="G8369" s="24"/>
      <c r="H8369" s="25"/>
      <c r="I8369" s="24"/>
      <c r="J8369" s="26"/>
      <c r="K8369" s="27"/>
      <c r="L8369" s="24"/>
      <c r="M8369" s="24"/>
      <c r="N8369" s="26"/>
      <c r="O8369" s="24"/>
      <c r="P8369" s="28"/>
      <c r="Q8369" s="24"/>
      <c r="R8369" s="24"/>
      <c r="S8369" s="24"/>
      <c r="T8369" s="29" t="str">
        <f>IF(H8369="","",IF(LEN(H8369)&lt;&gt;14,"ПИНФЛ 14 хонали эмас",IF(B8369="","Вилоят танланмаган",IF(C8369="","Туман танланмаган",IF(COUNTIFS(Рўйхатлар!$H$2:$H$209,B8369,Рўйхатлар!$I$2:$I$209,C8369)=0,"Туман вилоятга мос эмас",IF(J8369="","Хатлов тоифаси танланмаган",IF(K8369="","Сана кўрсатилмаган",IF(COUNTIF($H$6:$H$10005,H8369)&gt;1,"Такрорий ПИНФЛ",IF(OR(L8369="",M8369="",N8369="",O8369="",P8369=""),"Корхона, СТИР, соҳа, лавозим ёки ойлик кўрсатилмаган","✓")))))))))</f>
        <v/>
      </c>
      <c r="U8369" s="22" t="str">
        <f>IF(OR(H8369="",M8369=""),"",IF(COUNTIFS($B$6:B8369,B8369,$C$6:C8369,C8369,$M$6:M8369,M8369)=1,1,0))</f>
        <v/>
      </c>
    </row>
    <row r="8370" spans="1:21" x14ac:dyDescent="0.25">
      <c r="A8370" s="22" t="str">
        <f>IF(H8370="","",COUNTA($H$6:H8370))</f>
        <v/>
      </c>
      <c r="B8370" s="23"/>
      <c r="C8370" s="24"/>
      <c r="D8370" s="24"/>
      <c r="E8370" s="24"/>
      <c r="F8370" s="24"/>
      <c r="G8370" s="24"/>
      <c r="H8370" s="25"/>
      <c r="I8370" s="24"/>
      <c r="J8370" s="26"/>
      <c r="K8370" s="27"/>
      <c r="L8370" s="24"/>
      <c r="M8370" s="24"/>
      <c r="N8370" s="26"/>
      <c r="O8370" s="24"/>
      <c r="P8370" s="28"/>
      <c r="Q8370" s="24"/>
      <c r="R8370" s="24"/>
      <c r="S8370" s="24"/>
      <c r="T8370" s="29" t="str">
        <f>IF(H8370="","",IF(LEN(H8370)&lt;&gt;14,"ПИНФЛ 14 хонали эмас",IF(B8370="","Вилоят танланмаган",IF(C8370="","Туман танланмаган",IF(COUNTIFS(Рўйхатлар!$H$2:$H$209,B8370,Рўйхатлар!$I$2:$I$209,C8370)=0,"Туман вилоятга мос эмас",IF(J8370="","Хатлов тоифаси танланмаган",IF(K8370="","Сана кўрсатилмаган",IF(COUNTIF($H$6:$H$10005,H8370)&gt;1,"Такрорий ПИНФЛ",IF(OR(L8370="",M8370="",N8370="",O8370="",P8370=""),"Корхона, СТИР, соҳа, лавозим ёки ойлик кўрсатилмаган","✓")))))))))</f>
        <v/>
      </c>
      <c r="U8370" s="22" t="str">
        <f>IF(OR(H8370="",M8370=""),"",IF(COUNTIFS($B$6:B8370,B8370,$C$6:C8370,C8370,$M$6:M8370,M8370)=1,1,0))</f>
        <v/>
      </c>
    </row>
    <row r="8371" spans="1:21" x14ac:dyDescent="0.25">
      <c r="A8371" s="22" t="str">
        <f>IF(H8371="","",COUNTA($H$6:H8371))</f>
        <v/>
      </c>
      <c r="B8371" s="23"/>
      <c r="C8371" s="24"/>
      <c r="D8371" s="24"/>
      <c r="E8371" s="24"/>
      <c r="F8371" s="24"/>
      <c r="G8371" s="24"/>
      <c r="H8371" s="25"/>
      <c r="I8371" s="24"/>
      <c r="J8371" s="26"/>
      <c r="K8371" s="27"/>
      <c r="L8371" s="24"/>
      <c r="M8371" s="24"/>
      <c r="N8371" s="26"/>
      <c r="O8371" s="24"/>
      <c r="P8371" s="28"/>
      <c r="Q8371" s="24"/>
      <c r="R8371" s="24"/>
      <c r="S8371" s="24"/>
      <c r="T8371" s="29" t="str">
        <f>IF(H8371="","",IF(LEN(H8371)&lt;&gt;14,"ПИНФЛ 14 хонали эмас",IF(B8371="","Вилоят танланмаган",IF(C8371="","Туман танланмаган",IF(COUNTIFS(Рўйхатлар!$H$2:$H$209,B8371,Рўйхатлар!$I$2:$I$209,C8371)=0,"Туман вилоятга мос эмас",IF(J8371="","Хатлов тоифаси танланмаган",IF(K8371="","Сана кўрсатилмаган",IF(COUNTIF($H$6:$H$10005,H8371)&gt;1,"Такрорий ПИНФЛ",IF(OR(L8371="",M8371="",N8371="",O8371="",P8371=""),"Корхона, СТИР, соҳа, лавозим ёки ойлик кўрсатилмаган","✓")))))))))</f>
        <v/>
      </c>
      <c r="U8371" s="22" t="str">
        <f>IF(OR(H8371="",M8371=""),"",IF(COUNTIFS($B$6:B8371,B8371,$C$6:C8371,C8371,$M$6:M8371,M8371)=1,1,0))</f>
        <v/>
      </c>
    </row>
    <row r="8372" spans="1:21" x14ac:dyDescent="0.25">
      <c r="A8372" s="22" t="str">
        <f>IF(H8372="","",COUNTA($H$6:H8372))</f>
        <v/>
      </c>
      <c r="B8372" s="23"/>
      <c r="C8372" s="24"/>
      <c r="D8372" s="24"/>
      <c r="E8372" s="24"/>
      <c r="F8372" s="24"/>
      <c r="G8372" s="24"/>
      <c r="H8372" s="25"/>
      <c r="I8372" s="24"/>
      <c r="J8372" s="26"/>
      <c r="K8372" s="27"/>
      <c r="L8372" s="24"/>
      <c r="M8372" s="24"/>
      <c r="N8372" s="26"/>
      <c r="O8372" s="24"/>
      <c r="P8372" s="28"/>
      <c r="Q8372" s="24"/>
      <c r="R8372" s="24"/>
      <c r="S8372" s="24"/>
      <c r="T8372" s="29" t="str">
        <f>IF(H8372="","",IF(LEN(H8372)&lt;&gt;14,"ПИНФЛ 14 хонали эмас",IF(B8372="","Вилоят танланмаган",IF(C8372="","Туман танланмаган",IF(COUNTIFS(Рўйхатлар!$H$2:$H$209,B8372,Рўйхатлар!$I$2:$I$209,C8372)=0,"Туман вилоятга мос эмас",IF(J8372="","Хатлов тоифаси танланмаган",IF(K8372="","Сана кўрсатилмаган",IF(COUNTIF($H$6:$H$10005,H8372)&gt;1,"Такрорий ПИНФЛ",IF(OR(L8372="",M8372="",N8372="",O8372="",P8372=""),"Корхона, СТИР, соҳа, лавозим ёки ойлик кўрсатилмаган","✓")))))))))</f>
        <v/>
      </c>
      <c r="U8372" s="22" t="str">
        <f>IF(OR(H8372="",M8372=""),"",IF(COUNTIFS($B$6:B8372,B8372,$C$6:C8372,C8372,$M$6:M8372,M8372)=1,1,0))</f>
        <v/>
      </c>
    </row>
    <row r="8373" spans="1:21" x14ac:dyDescent="0.25">
      <c r="A8373" s="22" t="str">
        <f>IF(H8373="","",COUNTA($H$6:H8373))</f>
        <v/>
      </c>
      <c r="B8373" s="23"/>
      <c r="C8373" s="24"/>
      <c r="D8373" s="24"/>
      <c r="E8373" s="24"/>
      <c r="F8373" s="24"/>
      <c r="G8373" s="24"/>
      <c r="H8373" s="25"/>
      <c r="I8373" s="24"/>
      <c r="J8373" s="26"/>
      <c r="K8373" s="27"/>
      <c r="L8373" s="24"/>
      <c r="M8373" s="24"/>
      <c r="N8373" s="26"/>
      <c r="O8373" s="24"/>
      <c r="P8373" s="28"/>
      <c r="Q8373" s="24"/>
      <c r="R8373" s="24"/>
      <c r="S8373" s="24"/>
      <c r="T8373" s="29" t="str">
        <f>IF(H8373="","",IF(LEN(H8373)&lt;&gt;14,"ПИНФЛ 14 хонали эмас",IF(B8373="","Вилоят танланмаган",IF(C8373="","Туман танланмаган",IF(COUNTIFS(Рўйхатлар!$H$2:$H$209,B8373,Рўйхатлар!$I$2:$I$209,C8373)=0,"Туман вилоятга мос эмас",IF(J8373="","Хатлов тоифаси танланмаган",IF(K8373="","Сана кўрсатилмаган",IF(COUNTIF($H$6:$H$10005,H8373)&gt;1,"Такрорий ПИНФЛ",IF(OR(L8373="",M8373="",N8373="",O8373="",P8373=""),"Корхона, СТИР, соҳа, лавозим ёки ойлик кўрсатилмаган","✓")))))))))</f>
        <v/>
      </c>
      <c r="U8373" s="22" t="str">
        <f>IF(OR(H8373="",M8373=""),"",IF(COUNTIFS($B$6:B8373,B8373,$C$6:C8373,C8373,$M$6:M8373,M8373)=1,1,0))</f>
        <v/>
      </c>
    </row>
    <row r="8374" spans="1:21" x14ac:dyDescent="0.25">
      <c r="A8374" s="22" t="str">
        <f>IF(H8374="","",COUNTA($H$6:H8374))</f>
        <v/>
      </c>
      <c r="B8374" s="23"/>
      <c r="C8374" s="24"/>
      <c r="D8374" s="24"/>
      <c r="E8374" s="24"/>
      <c r="F8374" s="24"/>
      <c r="G8374" s="24"/>
      <c r="H8374" s="25"/>
      <c r="I8374" s="24"/>
      <c r="J8374" s="26"/>
      <c r="K8374" s="27"/>
      <c r="L8374" s="24"/>
      <c r="M8374" s="24"/>
      <c r="N8374" s="26"/>
      <c r="O8374" s="24"/>
      <c r="P8374" s="28"/>
      <c r="Q8374" s="24"/>
      <c r="R8374" s="24"/>
      <c r="S8374" s="24"/>
      <c r="T8374" s="29" t="str">
        <f>IF(H8374="","",IF(LEN(H8374)&lt;&gt;14,"ПИНФЛ 14 хонали эмас",IF(B8374="","Вилоят танланмаган",IF(C8374="","Туман танланмаган",IF(COUNTIFS(Рўйхатлар!$H$2:$H$209,B8374,Рўйхатлар!$I$2:$I$209,C8374)=0,"Туман вилоятга мос эмас",IF(J8374="","Хатлов тоифаси танланмаган",IF(K8374="","Сана кўрсатилмаган",IF(COUNTIF($H$6:$H$10005,H8374)&gt;1,"Такрорий ПИНФЛ",IF(OR(L8374="",M8374="",N8374="",O8374="",P8374=""),"Корхона, СТИР, соҳа, лавозим ёки ойлик кўрсатилмаган","✓")))))))))</f>
        <v/>
      </c>
      <c r="U8374" s="22" t="str">
        <f>IF(OR(H8374="",M8374=""),"",IF(COUNTIFS($B$6:B8374,B8374,$C$6:C8374,C8374,$M$6:M8374,M8374)=1,1,0))</f>
        <v/>
      </c>
    </row>
    <row r="8375" spans="1:21" x14ac:dyDescent="0.25">
      <c r="A8375" s="22" t="str">
        <f>IF(H8375="","",COUNTA($H$6:H8375))</f>
        <v/>
      </c>
      <c r="B8375" s="23"/>
      <c r="C8375" s="24"/>
      <c r="D8375" s="24"/>
      <c r="E8375" s="24"/>
      <c r="F8375" s="24"/>
      <c r="G8375" s="24"/>
      <c r="H8375" s="25"/>
      <c r="I8375" s="24"/>
      <c r="J8375" s="26"/>
      <c r="K8375" s="27"/>
      <c r="L8375" s="24"/>
      <c r="M8375" s="24"/>
      <c r="N8375" s="26"/>
      <c r="O8375" s="24"/>
      <c r="P8375" s="28"/>
      <c r="Q8375" s="24"/>
      <c r="R8375" s="24"/>
      <c r="S8375" s="24"/>
      <c r="T8375" s="29" t="str">
        <f>IF(H8375="","",IF(LEN(H8375)&lt;&gt;14,"ПИНФЛ 14 хонали эмас",IF(B8375="","Вилоят танланмаган",IF(C8375="","Туман танланмаган",IF(COUNTIFS(Рўйхатлар!$H$2:$H$209,B8375,Рўйхатлар!$I$2:$I$209,C8375)=0,"Туман вилоятга мос эмас",IF(J8375="","Хатлов тоифаси танланмаган",IF(K8375="","Сана кўрсатилмаган",IF(COUNTIF($H$6:$H$10005,H8375)&gt;1,"Такрорий ПИНФЛ",IF(OR(L8375="",M8375="",N8375="",O8375="",P8375=""),"Корхона, СТИР, соҳа, лавозим ёки ойлик кўрсатилмаган","✓")))))))))</f>
        <v/>
      </c>
      <c r="U8375" s="22" t="str">
        <f>IF(OR(H8375="",M8375=""),"",IF(COUNTIFS($B$6:B8375,B8375,$C$6:C8375,C8375,$M$6:M8375,M8375)=1,1,0))</f>
        <v/>
      </c>
    </row>
    <row r="8376" spans="1:21" x14ac:dyDescent="0.25">
      <c r="A8376" s="22" t="str">
        <f>IF(H8376="","",COUNTA($H$6:H8376))</f>
        <v/>
      </c>
      <c r="B8376" s="23"/>
      <c r="C8376" s="24"/>
      <c r="D8376" s="24"/>
      <c r="E8376" s="24"/>
      <c r="F8376" s="24"/>
      <c r="G8376" s="24"/>
      <c r="H8376" s="25"/>
      <c r="I8376" s="24"/>
      <c r="J8376" s="26"/>
      <c r="K8376" s="27"/>
      <c r="L8376" s="24"/>
      <c r="M8376" s="24"/>
      <c r="N8376" s="26"/>
      <c r="O8376" s="24"/>
      <c r="P8376" s="28"/>
      <c r="Q8376" s="24"/>
      <c r="R8376" s="24"/>
      <c r="S8376" s="24"/>
      <c r="T8376" s="29" t="str">
        <f>IF(H8376="","",IF(LEN(H8376)&lt;&gt;14,"ПИНФЛ 14 хонали эмас",IF(B8376="","Вилоят танланмаган",IF(C8376="","Туман танланмаган",IF(COUNTIFS(Рўйхатлар!$H$2:$H$209,B8376,Рўйхатлар!$I$2:$I$209,C8376)=0,"Туман вилоятга мос эмас",IF(J8376="","Хатлов тоифаси танланмаган",IF(K8376="","Сана кўрсатилмаган",IF(COUNTIF($H$6:$H$10005,H8376)&gt;1,"Такрорий ПИНФЛ",IF(OR(L8376="",M8376="",N8376="",O8376="",P8376=""),"Корхона, СТИР, соҳа, лавозим ёки ойлик кўрсатилмаган","✓")))))))))</f>
        <v/>
      </c>
      <c r="U8376" s="22" t="str">
        <f>IF(OR(H8376="",M8376=""),"",IF(COUNTIFS($B$6:B8376,B8376,$C$6:C8376,C8376,$M$6:M8376,M8376)=1,1,0))</f>
        <v/>
      </c>
    </row>
    <row r="8377" spans="1:21" x14ac:dyDescent="0.25">
      <c r="A8377" s="22" t="str">
        <f>IF(H8377="","",COUNTA($H$6:H8377))</f>
        <v/>
      </c>
      <c r="B8377" s="23"/>
      <c r="C8377" s="24"/>
      <c r="D8377" s="24"/>
      <c r="E8377" s="24"/>
      <c r="F8377" s="24"/>
      <c r="G8377" s="24"/>
      <c r="H8377" s="25"/>
      <c r="I8377" s="24"/>
      <c r="J8377" s="26"/>
      <c r="K8377" s="27"/>
      <c r="L8377" s="24"/>
      <c r="M8377" s="24"/>
      <c r="N8377" s="26"/>
      <c r="O8377" s="24"/>
      <c r="P8377" s="28"/>
      <c r="Q8377" s="24"/>
      <c r="R8377" s="24"/>
      <c r="S8377" s="24"/>
      <c r="T8377" s="29" t="str">
        <f>IF(H8377="","",IF(LEN(H8377)&lt;&gt;14,"ПИНФЛ 14 хонали эмас",IF(B8377="","Вилоят танланмаган",IF(C8377="","Туман танланмаган",IF(COUNTIFS(Рўйхатлар!$H$2:$H$209,B8377,Рўйхатлар!$I$2:$I$209,C8377)=0,"Туман вилоятга мос эмас",IF(J8377="","Хатлов тоифаси танланмаган",IF(K8377="","Сана кўрсатилмаган",IF(COUNTIF($H$6:$H$10005,H8377)&gt;1,"Такрорий ПИНФЛ",IF(OR(L8377="",M8377="",N8377="",O8377="",P8377=""),"Корхона, СТИР, соҳа, лавозим ёки ойлик кўрсатилмаган","✓")))))))))</f>
        <v/>
      </c>
      <c r="U8377" s="22" t="str">
        <f>IF(OR(H8377="",M8377=""),"",IF(COUNTIFS($B$6:B8377,B8377,$C$6:C8377,C8377,$M$6:M8377,M8377)=1,1,0))</f>
        <v/>
      </c>
    </row>
    <row r="8378" spans="1:21" x14ac:dyDescent="0.25">
      <c r="A8378" s="22" t="str">
        <f>IF(H8378="","",COUNTA($H$6:H8378))</f>
        <v/>
      </c>
      <c r="B8378" s="23"/>
      <c r="C8378" s="24"/>
      <c r="D8378" s="24"/>
      <c r="E8378" s="24"/>
      <c r="F8378" s="24"/>
      <c r="G8378" s="24"/>
      <c r="H8378" s="25"/>
      <c r="I8378" s="24"/>
      <c r="J8378" s="26"/>
      <c r="K8378" s="27"/>
      <c r="L8378" s="24"/>
      <c r="M8378" s="24"/>
      <c r="N8378" s="26"/>
      <c r="O8378" s="24"/>
      <c r="P8378" s="28"/>
      <c r="Q8378" s="24"/>
      <c r="R8378" s="24"/>
      <c r="S8378" s="24"/>
      <c r="T8378" s="29" t="str">
        <f>IF(H8378="","",IF(LEN(H8378)&lt;&gt;14,"ПИНФЛ 14 хонали эмас",IF(B8378="","Вилоят танланмаган",IF(C8378="","Туман танланмаган",IF(COUNTIFS(Рўйхатлар!$H$2:$H$209,B8378,Рўйхатлар!$I$2:$I$209,C8378)=0,"Туман вилоятга мос эмас",IF(J8378="","Хатлов тоифаси танланмаган",IF(K8378="","Сана кўрсатилмаган",IF(COUNTIF($H$6:$H$10005,H8378)&gt;1,"Такрорий ПИНФЛ",IF(OR(L8378="",M8378="",N8378="",O8378="",P8378=""),"Корхона, СТИР, соҳа, лавозим ёки ойлик кўрсатилмаган","✓")))))))))</f>
        <v/>
      </c>
      <c r="U8378" s="22" t="str">
        <f>IF(OR(H8378="",M8378=""),"",IF(COUNTIFS($B$6:B8378,B8378,$C$6:C8378,C8378,$M$6:M8378,M8378)=1,1,0))</f>
        <v/>
      </c>
    </row>
    <row r="8379" spans="1:21" x14ac:dyDescent="0.25">
      <c r="A8379" s="22" t="str">
        <f>IF(H8379="","",COUNTA($H$6:H8379))</f>
        <v/>
      </c>
      <c r="B8379" s="23"/>
      <c r="C8379" s="24"/>
      <c r="D8379" s="24"/>
      <c r="E8379" s="24"/>
      <c r="F8379" s="24"/>
      <c r="G8379" s="24"/>
      <c r="H8379" s="25"/>
      <c r="I8379" s="24"/>
      <c r="J8379" s="26"/>
      <c r="K8379" s="27"/>
      <c r="L8379" s="24"/>
      <c r="M8379" s="24"/>
      <c r="N8379" s="26"/>
      <c r="O8379" s="24"/>
      <c r="P8379" s="28"/>
      <c r="Q8379" s="24"/>
      <c r="R8379" s="24"/>
      <c r="S8379" s="24"/>
      <c r="T8379" s="29" t="str">
        <f>IF(H8379="","",IF(LEN(H8379)&lt;&gt;14,"ПИНФЛ 14 хонали эмас",IF(B8379="","Вилоят танланмаган",IF(C8379="","Туман танланмаган",IF(COUNTIFS(Рўйхатлар!$H$2:$H$209,B8379,Рўйхатлар!$I$2:$I$209,C8379)=0,"Туман вилоятга мос эмас",IF(J8379="","Хатлов тоифаси танланмаган",IF(K8379="","Сана кўрсатилмаган",IF(COUNTIF($H$6:$H$10005,H8379)&gt;1,"Такрорий ПИНФЛ",IF(OR(L8379="",M8379="",N8379="",O8379="",P8379=""),"Корхона, СТИР, соҳа, лавозим ёки ойлик кўрсатилмаган","✓")))))))))</f>
        <v/>
      </c>
      <c r="U8379" s="22" t="str">
        <f>IF(OR(H8379="",M8379=""),"",IF(COUNTIFS($B$6:B8379,B8379,$C$6:C8379,C8379,$M$6:M8379,M8379)=1,1,0))</f>
        <v/>
      </c>
    </row>
    <row r="8380" spans="1:21" x14ac:dyDescent="0.25">
      <c r="A8380" s="22" t="str">
        <f>IF(H8380="","",COUNTA($H$6:H8380))</f>
        <v/>
      </c>
      <c r="B8380" s="23"/>
      <c r="C8380" s="24"/>
      <c r="D8380" s="24"/>
      <c r="E8380" s="24"/>
      <c r="F8380" s="24"/>
      <c r="G8380" s="24"/>
      <c r="H8380" s="25"/>
      <c r="I8380" s="24"/>
      <c r="J8380" s="26"/>
      <c r="K8380" s="27"/>
      <c r="L8380" s="24"/>
      <c r="M8380" s="24"/>
      <c r="N8380" s="26"/>
      <c r="O8380" s="24"/>
      <c r="P8380" s="28"/>
      <c r="Q8380" s="24"/>
      <c r="R8380" s="24"/>
      <c r="S8380" s="24"/>
      <c r="T8380" s="29" t="str">
        <f>IF(H8380="","",IF(LEN(H8380)&lt;&gt;14,"ПИНФЛ 14 хонали эмас",IF(B8380="","Вилоят танланмаган",IF(C8380="","Туман танланмаган",IF(COUNTIFS(Рўйхатлар!$H$2:$H$209,B8380,Рўйхатлар!$I$2:$I$209,C8380)=0,"Туман вилоятга мос эмас",IF(J8380="","Хатлов тоифаси танланмаган",IF(K8380="","Сана кўрсатилмаган",IF(COUNTIF($H$6:$H$10005,H8380)&gt;1,"Такрорий ПИНФЛ",IF(OR(L8380="",M8380="",N8380="",O8380="",P8380=""),"Корхона, СТИР, соҳа, лавозим ёки ойлик кўрсатилмаган","✓")))))))))</f>
        <v/>
      </c>
      <c r="U8380" s="22" t="str">
        <f>IF(OR(H8380="",M8380=""),"",IF(COUNTIFS($B$6:B8380,B8380,$C$6:C8380,C8380,$M$6:M8380,M8380)=1,1,0))</f>
        <v/>
      </c>
    </row>
    <row r="8381" spans="1:21" x14ac:dyDescent="0.25">
      <c r="A8381" s="22" t="str">
        <f>IF(H8381="","",COUNTA($H$6:H8381))</f>
        <v/>
      </c>
      <c r="B8381" s="23"/>
      <c r="C8381" s="24"/>
      <c r="D8381" s="24"/>
      <c r="E8381" s="24"/>
      <c r="F8381" s="24"/>
      <c r="G8381" s="24"/>
      <c r="H8381" s="25"/>
      <c r="I8381" s="24"/>
      <c r="J8381" s="26"/>
      <c r="K8381" s="27"/>
      <c r="L8381" s="24"/>
      <c r="M8381" s="24"/>
      <c r="N8381" s="26"/>
      <c r="O8381" s="24"/>
      <c r="P8381" s="28"/>
      <c r="Q8381" s="24"/>
      <c r="R8381" s="24"/>
      <c r="S8381" s="24"/>
      <c r="T8381" s="29" t="str">
        <f>IF(H8381="","",IF(LEN(H8381)&lt;&gt;14,"ПИНФЛ 14 хонали эмас",IF(B8381="","Вилоят танланмаган",IF(C8381="","Туман танланмаган",IF(COUNTIFS(Рўйхатлар!$H$2:$H$209,B8381,Рўйхатлар!$I$2:$I$209,C8381)=0,"Туман вилоятга мос эмас",IF(J8381="","Хатлов тоифаси танланмаган",IF(K8381="","Сана кўрсатилмаган",IF(COUNTIF($H$6:$H$10005,H8381)&gt;1,"Такрорий ПИНФЛ",IF(OR(L8381="",M8381="",N8381="",O8381="",P8381=""),"Корхона, СТИР, соҳа, лавозим ёки ойлик кўрсатилмаган","✓")))))))))</f>
        <v/>
      </c>
      <c r="U8381" s="22" t="str">
        <f>IF(OR(H8381="",M8381=""),"",IF(COUNTIFS($B$6:B8381,B8381,$C$6:C8381,C8381,$M$6:M8381,M8381)=1,1,0))</f>
        <v/>
      </c>
    </row>
    <row r="8382" spans="1:21" x14ac:dyDescent="0.25">
      <c r="A8382" s="22" t="str">
        <f>IF(H8382="","",COUNTA($H$6:H8382))</f>
        <v/>
      </c>
      <c r="B8382" s="23"/>
      <c r="C8382" s="24"/>
      <c r="D8382" s="24"/>
      <c r="E8382" s="24"/>
      <c r="F8382" s="24"/>
      <c r="G8382" s="24"/>
      <c r="H8382" s="25"/>
      <c r="I8382" s="24"/>
      <c r="J8382" s="26"/>
      <c r="K8382" s="27"/>
      <c r="L8382" s="24"/>
      <c r="M8382" s="24"/>
      <c r="N8382" s="26"/>
      <c r="O8382" s="24"/>
      <c r="P8382" s="28"/>
      <c r="Q8382" s="24"/>
      <c r="R8382" s="24"/>
      <c r="S8382" s="24"/>
      <c r="T8382" s="29" t="str">
        <f>IF(H8382="","",IF(LEN(H8382)&lt;&gt;14,"ПИНФЛ 14 хонали эмас",IF(B8382="","Вилоят танланмаган",IF(C8382="","Туман танланмаган",IF(COUNTIFS(Рўйхатлар!$H$2:$H$209,B8382,Рўйхатлар!$I$2:$I$209,C8382)=0,"Туман вилоятга мос эмас",IF(J8382="","Хатлов тоифаси танланмаган",IF(K8382="","Сана кўрсатилмаган",IF(COUNTIF($H$6:$H$10005,H8382)&gt;1,"Такрорий ПИНФЛ",IF(OR(L8382="",M8382="",N8382="",O8382="",P8382=""),"Корхона, СТИР, соҳа, лавозим ёки ойлик кўрсатилмаган","✓")))))))))</f>
        <v/>
      </c>
      <c r="U8382" s="22" t="str">
        <f>IF(OR(H8382="",M8382=""),"",IF(COUNTIFS($B$6:B8382,B8382,$C$6:C8382,C8382,$M$6:M8382,M8382)=1,1,0))</f>
        <v/>
      </c>
    </row>
    <row r="8383" spans="1:21" x14ac:dyDescent="0.25">
      <c r="A8383" s="22" t="str">
        <f>IF(H8383="","",COUNTA($H$6:H8383))</f>
        <v/>
      </c>
      <c r="B8383" s="23"/>
      <c r="C8383" s="24"/>
      <c r="D8383" s="24"/>
      <c r="E8383" s="24"/>
      <c r="F8383" s="24"/>
      <c r="G8383" s="24"/>
      <c r="H8383" s="25"/>
      <c r="I8383" s="24"/>
      <c r="J8383" s="26"/>
      <c r="K8383" s="27"/>
      <c r="L8383" s="24"/>
      <c r="M8383" s="24"/>
      <c r="N8383" s="26"/>
      <c r="O8383" s="24"/>
      <c r="P8383" s="28"/>
      <c r="Q8383" s="24"/>
      <c r="R8383" s="24"/>
      <c r="S8383" s="24"/>
      <c r="T8383" s="29" t="str">
        <f>IF(H8383="","",IF(LEN(H8383)&lt;&gt;14,"ПИНФЛ 14 хонали эмас",IF(B8383="","Вилоят танланмаган",IF(C8383="","Туман танланмаган",IF(COUNTIFS(Рўйхатлар!$H$2:$H$209,B8383,Рўйхатлар!$I$2:$I$209,C8383)=0,"Туман вилоятга мос эмас",IF(J8383="","Хатлов тоифаси танланмаган",IF(K8383="","Сана кўрсатилмаган",IF(COUNTIF($H$6:$H$10005,H8383)&gt;1,"Такрорий ПИНФЛ",IF(OR(L8383="",M8383="",N8383="",O8383="",P8383=""),"Корхона, СТИР, соҳа, лавозим ёки ойлик кўрсатилмаган","✓")))))))))</f>
        <v/>
      </c>
      <c r="U8383" s="22" t="str">
        <f>IF(OR(H8383="",M8383=""),"",IF(COUNTIFS($B$6:B8383,B8383,$C$6:C8383,C8383,$M$6:M8383,M8383)=1,1,0))</f>
        <v/>
      </c>
    </row>
    <row r="8384" spans="1:21" x14ac:dyDescent="0.25">
      <c r="A8384" s="22" t="str">
        <f>IF(H8384="","",COUNTA($H$6:H8384))</f>
        <v/>
      </c>
      <c r="B8384" s="23"/>
      <c r="C8384" s="24"/>
      <c r="D8384" s="24"/>
      <c r="E8384" s="24"/>
      <c r="F8384" s="24"/>
      <c r="G8384" s="24"/>
      <c r="H8384" s="25"/>
      <c r="I8384" s="24"/>
      <c r="J8384" s="26"/>
      <c r="K8384" s="27"/>
      <c r="L8384" s="24"/>
      <c r="M8384" s="24"/>
      <c r="N8384" s="26"/>
      <c r="O8384" s="24"/>
      <c r="P8384" s="28"/>
      <c r="Q8384" s="24"/>
      <c r="R8384" s="24"/>
      <c r="S8384" s="24"/>
      <c r="T8384" s="29" t="str">
        <f>IF(H8384="","",IF(LEN(H8384)&lt;&gt;14,"ПИНФЛ 14 хонали эмас",IF(B8384="","Вилоят танланмаган",IF(C8384="","Туман танланмаган",IF(COUNTIFS(Рўйхатлар!$H$2:$H$209,B8384,Рўйхатлар!$I$2:$I$209,C8384)=0,"Туман вилоятга мос эмас",IF(J8384="","Хатлов тоифаси танланмаган",IF(K8384="","Сана кўрсатилмаган",IF(COUNTIF($H$6:$H$10005,H8384)&gt;1,"Такрорий ПИНФЛ",IF(OR(L8384="",M8384="",N8384="",O8384="",P8384=""),"Корхона, СТИР, соҳа, лавозим ёки ойлик кўрсатилмаган","✓")))))))))</f>
        <v/>
      </c>
      <c r="U8384" s="22" t="str">
        <f>IF(OR(H8384="",M8384=""),"",IF(COUNTIFS($B$6:B8384,B8384,$C$6:C8384,C8384,$M$6:M8384,M8384)=1,1,0))</f>
        <v/>
      </c>
    </row>
    <row r="8385" spans="1:21" x14ac:dyDescent="0.25">
      <c r="A8385" s="22" t="str">
        <f>IF(H8385="","",COUNTA($H$6:H8385))</f>
        <v/>
      </c>
      <c r="B8385" s="23"/>
      <c r="C8385" s="24"/>
      <c r="D8385" s="24"/>
      <c r="E8385" s="24"/>
      <c r="F8385" s="24"/>
      <c r="G8385" s="24"/>
      <c r="H8385" s="25"/>
      <c r="I8385" s="24"/>
      <c r="J8385" s="26"/>
      <c r="K8385" s="27"/>
      <c r="L8385" s="24"/>
      <c r="M8385" s="24"/>
      <c r="N8385" s="26"/>
      <c r="O8385" s="24"/>
      <c r="P8385" s="28"/>
      <c r="Q8385" s="24"/>
      <c r="R8385" s="24"/>
      <c r="S8385" s="24"/>
      <c r="T8385" s="29" t="str">
        <f>IF(H8385="","",IF(LEN(H8385)&lt;&gt;14,"ПИНФЛ 14 хонали эмас",IF(B8385="","Вилоят танланмаган",IF(C8385="","Туман танланмаган",IF(COUNTIFS(Рўйхатлар!$H$2:$H$209,B8385,Рўйхатлар!$I$2:$I$209,C8385)=0,"Туман вилоятга мос эмас",IF(J8385="","Хатлов тоифаси танланмаган",IF(K8385="","Сана кўрсатилмаган",IF(COUNTIF($H$6:$H$10005,H8385)&gt;1,"Такрорий ПИНФЛ",IF(OR(L8385="",M8385="",N8385="",O8385="",P8385=""),"Корхона, СТИР, соҳа, лавозим ёки ойлик кўрсатилмаган","✓")))))))))</f>
        <v/>
      </c>
      <c r="U8385" s="22" t="str">
        <f>IF(OR(H8385="",M8385=""),"",IF(COUNTIFS($B$6:B8385,B8385,$C$6:C8385,C8385,$M$6:M8385,M8385)=1,1,0))</f>
        <v/>
      </c>
    </row>
    <row r="8386" spans="1:21" x14ac:dyDescent="0.25">
      <c r="A8386" s="22" t="str">
        <f>IF(H8386="","",COUNTA($H$6:H8386))</f>
        <v/>
      </c>
      <c r="B8386" s="23"/>
      <c r="C8386" s="24"/>
      <c r="D8386" s="24"/>
      <c r="E8386" s="24"/>
      <c r="F8386" s="24"/>
      <c r="G8386" s="24"/>
      <c r="H8386" s="25"/>
      <c r="I8386" s="24"/>
      <c r="J8386" s="26"/>
      <c r="K8386" s="27"/>
      <c r="L8386" s="24"/>
      <c r="M8386" s="24"/>
      <c r="N8386" s="26"/>
      <c r="O8386" s="24"/>
      <c r="P8386" s="28"/>
      <c r="Q8386" s="24"/>
      <c r="R8386" s="24"/>
      <c r="S8386" s="24"/>
      <c r="T8386" s="29" t="str">
        <f>IF(H8386="","",IF(LEN(H8386)&lt;&gt;14,"ПИНФЛ 14 хонали эмас",IF(B8386="","Вилоят танланмаган",IF(C8386="","Туман танланмаган",IF(COUNTIFS(Рўйхатлар!$H$2:$H$209,B8386,Рўйхатлар!$I$2:$I$209,C8386)=0,"Туман вилоятга мос эмас",IF(J8386="","Хатлов тоифаси танланмаган",IF(K8386="","Сана кўрсатилмаган",IF(COUNTIF($H$6:$H$10005,H8386)&gt;1,"Такрорий ПИНФЛ",IF(OR(L8386="",M8386="",N8386="",O8386="",P8386=""),"Корхона, СТИР, соҳа, лавозим ёки ойлик кўрсатилмаган","✓")))))))))</f>
        <v/>
      </c>
      <c r="U8386" s="22" t="str">
        <f>IF(OR(H8386="",M8386=""),"",IF(COUNTIFS($B$6:B8386,B8386,$C$6:C8386,C8386,$M$6:M8386,M8386)=1,1,0))</f>
        <v/>
      </c>
    </row>
    <row r="8387" spans="1:21" x14ac:dyDescent="0.25">
      <c r="A8387" s="22" t="str">
        <f>IF(H8387="","",COUNTA($H$6:H8387))</f>
        <v/>
      </c>
      <c r="B8387" s="23"/>
      <c r="C8387" s="24"/>
      <c r="D8387" s="24"/>
      <c r="E8387" s="24"/>
      <c r="F8387" s="24"/>
      <c r="G8387" s="24"/>
      <c r="H8387" s="25"/>
      <c r="I8387" s="24"/>
      <c r="J8387" s="26"/>
      <c r="K8387" s="27"/>
      <c r="L8387" s="24"/>
      <c r="M8387" s="24"/>
      <c r="N8387" s="26"/>
      <c r="O8387" s="24"/>
      <c r="P8387" s="28"/>
      <c r="Q8387" s="24"/>
      <c r="R8387" s="24"/>
      <c r="S8387" s="24"/>
      <c r="T8387" s="29" t="str">
        <f>IF(H8387="","",IF(LEN(H8387)&lt;&gt;14,"ПИНФЛ 14 хонали эмас",IF(B8387="","Вилоят танланмаган",IF(C8387="","Туман танланмаган",IF(COUNTIFS(Рўйхатлар!$H$2:$H$209,B8387,Рўйхатлар!$I$2:$I$209,C8387)=0,"Туман вилоятга мос эмас",IF(J8387="","Хатлов тоифаси танланмаган",IF(K8387="","Сана кўрсатилмаган",IF(COUNTIF($H$6:$H$10005,H8387)&gt;1,"Такрорий ПИНФЛ",IF(OR(L8387="",M8387="",N8387="",O8387="",P8387=""),"Корхона, СТИР, соҳа, лавозим ёки ойлик кўрсатилмаган","✓")))))))))</f>
        <v/>
      </c>
      <c r="U8387" s="22" t="str">
        <f>IF(OR(H8387="",M8387=""),"",IF(COUNTIFS($B$6:B8387,B8387,$C$6:C8387,C8387,$M$6:M8387,M8387)=1,1,0))</f>
        <v/>
      </c>
    </row>
    <row r="8388" spans="1:21" x14ac:dyDescent="0.25">
      <c r="A8388" s="22" t="str">
        <f>IF(H8388="","",COUNTA($H$6:H8388))</f>
        <v/>
      </c>
      <c r="B8388" s="23"/>
      <c r="C8388" s="24"/>
      <c r="D8388" s="24"/>
      <c r="E8388" s="24"/>
      <c r="F8388" s="24"/>
      <c r="G8388" s="24"/>
      <c r="H8388" s="25"/>
      <c r="I8388" s="24"/>
      <c r="J8388" s="26"/>
      <c r="K8388" s="27"/>
      <c r="L8388" s="24"/>
      <c r="M8388" s="24"/>
      <c r="N8388" s="26"/>
      <c r="O8388" s="24"/>
      <c r="P8388" s="28"/>
      <c r="Q8388" s="24"/>
      <c r="R8388" s="24"/>
      <c r="S8388" s="24"/>
      <c r="T8388" s="29" t="str">
        <f>IF(H8388="","",IF(LEN(H8388)&lt;&gt;14,"ПИНФЛ 14 хонали эмас",IF(B8388="","Вилоят танланмаган",IF(C8388="","Туман танланмаган",IF(COUNTIFS(Рўйхатлар!$H$2:$H$209,B8388,Рўйхатлар!$I$2:$I$209,C8388)=0,"Туман вилоятга мос эмас",IF(J8388="","Хатлов тоифаси танланмаган",IF(K8388="","Сана кўрсатилмаган",IF(COUNTIF($H$6:$H$10005,H8388)&gt;1,"Такрорий ПИНФЛ",IF(OR(L8388="",M8388="",N8388="",O8388="",P8388=""),"Корхона, СТИР, соҳа, лавозим ёки ойлик кўрсатилмаган","✓")))))))))</f>
        <v/>
      </c>
      <c r="U8388" s="22" t="str">
        <f>IF(OR(H8388="",M8388=""),"",IF(COUNTIFS($B$6:B8388,B8388,$C$6:C8388,C8388,$M$6:M8388,M8388)=1,1,0))</f>
        <v/>
      </c>
    </row>
    <row r="8389" spans="1:21" x14ac:dyDescent="0.25">
      <c r="A8389" s="22" t="str">
        <f>IF(H8389="","",COUNTA($H$6:H8389))</f>
        <v/>
      </c>
      <c r="B8389" s="23"/>
      <c r="C8389" s="24"/>
      <c r="D8389" s="24"/>
      <c r="E8389" s="24"/>
      <c r="F8389" s="24"/>
      <c r="G8389" s="24"/>
      <c r="H8389" s="25"/>
      <c r="I8389" s="24"/>
      <c r="J8389" s="26"/>
      <c r="K8389" s="27"/>
      <c r="L8389" s="24"/>
      <c r="M8389" s="24"/>
      <c r="N8389" s="26"/>
      <c r="O8389" s="24"/>
      <c r="P8389" s="28"/>
      <c r="Q8389" s="24"/>
      <c r="R8389" s="24"/>
      <c r="S8389" s="24"/>
      <c r="T8389" s="29" t="str">
        <f>IF(H8389="","",IF(LEN(H8389)&lt;&gt;14,"ПИНФЛ 14 хонали эмас",IF(B8389="","Вилоят танланмаган",IF(C8389="","Туман танланмаган",IF(COUNTIFS(Рўйхатлар!$H$2:$H$209,B8389,Рўйхатлар!$I$2:$I$209,C8389)=0,"Туман вилоятга мос эмас",IF(J8389="","Хатлов тоифаси танланмаган",IF(K8389="","Сана кўрсатилмаган",IF(COUNTIF($H$6:$H$10005,H8389)&gt;1,"Такрорий ПИНФЛ",IF(OR(L8389="",M8389="",N8389="",O8389="",P8389=""),"Корхона, СТИР, соҳа, лавозим ёки ойлик кўрсатилмаган","✓")))))))))</f>
        <v/>
      </c>
      <c r="U8389" s="22" t="str">
        <f>IF(OR(H8389="",M8389=""),"",IF(COUNTIFS($B$6:B8389,B8389,$C$6:C8389,C8389,$M$6:M8389,M8389)=1,1,0))</f>
        <v/>
      </c>
    </row>
    <row r="8390" spans="1:21" x14ac:dyDescent="0.25">
      <c r="A8390" s="22" t="str">
        <f>IF(H8390="","",COUNTA($H$6:H8390))</f>
        <v/>
      </c>
      <c r="B8390" s="23"/>
      <c r="C8390" s="24"/>
      <c r="D8390" s="24"/>
      <c r="E8390" s="24"/>
      <c r="F8390" s="24"/>
      <c r="G8390" s="24"/>
      <c r="H8390" s="25"/>
      <c r="I8390" s="24"/>
      <c r="J8390" s="26"/>
      <c r="K8390" s="27"/>
      <c r="L8390" s="24"/>
      <c r="M8390" s="24"/>
      <c r="N8390" s="26"/>
      <c r="O8390" s="24"/>
      <c r="P8390" s="28"/>
      <c r="Q8390" s="24"/>
      <c r="R8390" s="24"/>
      <c r="S8390" s="24"/>
      <c r="T8390" s="29" t="str">
        <f>IF(H8390="","",IF(LEN(H8390)&lt;&gt;14,"ПИНФЛ 14 хонали эмас",IF(B8390="","Вилоят танланмаган",IF(C8390="","Туман танланмаган",IF(COUNTIFS(Рўйхатлар!$H$2:$H$209,B8390,Рўйхатлар!$I$2:$I$209,C8390)=0,"Туман вилоятга мос эмас",IF(J8390="","Хатлов тоифаси танланмаган",IF(K8390="","Сана кўрсатилмаган",IF(COUNTIF($H$6:$H$10005,H8390)&gt;1,"Такрорий ПИНФЛ",IF(OR(L8390="",M8390="",N8390="",O8390="",P8390=""),"Корхона, СТИР, соҳа, лавозим ёки ойлик кўрсатилмаган","✓")))))))))</f>
        <v/>
      </c>
      <c r="U8390" s="22" t="str">
        <f>IF(OR(H8390="",M8390=""),"",IF(COUNTIFS($B$6:B8390,B8390,$C$6:C8390,C8390,$M$6:M8390,M8390)=1,1,0))</f>
        <v/>
      </c>
    </row>
    <row r="8391" spans="1:21" x14ac:dyDescent="0.25">
      <c r="A8391" s="22" t="str">
        <f>IF(H8391="","",COUNTA($H$6:H8391))</f>
        <v/>
      </c>
      <c r="B8391" s="23"/>
      <c r="C8391" s="24"/>
      <c r="D8391" s="24"/>
      <c r="E8391" s="24"/>
      <c r="F8391" s="24"/>
      <c r="G8391" s="24"/>
      <c r="H8391" s="25"/>
      <c r="I8391" s="24"/>
      <c r="J8391" s="26"/>
      <c r="K8391" s="27"/>
      <c r="L8391" s="24"/>
      <c r="M8391" s="24"/>
      <c r="N8391" s="26"/>
      <c r="O8391" s="24"/>
      <c r="P8391" s="28"/>
      <c r="Q8391" s="24"/>
      <c r="R8391" s="24"/>
      <c r="S8391" s="24"/>
      <c r="T8391" s="29" t="str">
        <f>IF(H8391="","",IF(LEN(H8391)&lt;&gt;14,"ПИНФЛ 14 хонали эмас",IF(B8391="","Вилоят танланмаган",IF(C8391="","Туман танланмаган",IF(COUNTIFS(Рўйхатлар!$H$2:$H$209,B8391,Рўйхатлар!$I$2:$I$209,C8391)=0,"Туман вилоятга мос эмас",IF(J8391="","Хатлов тоифаси танланмаган",IF(K8391="","Сана кўрсатилмаган",IF(COUNTIF($H$6:$H$10005,H8391)&gt;1,"Такрорий ПИНФЛ",IF(OR(L8391="",M8391="",N8391="",O8391="",P8391=""),"Корхона, СТИР, соҳа, лавозим ёки ойлик кўрсатилмаган","✓")))))))))</f>
        <v/>
      </c>
      <c r="U8391" s="22" t="str">
        <f>IF(OR(H8391="",M8391=""),"",IF(COUNTIFS($B$6:B8391,B8391,$C$6:C8391,C8391,$M$6:M8391,M8391)=1,1,0))</f>
        <v/>
      </c>
    </row>
    <row r="8392" spans="1:21" x14ac:dyDescent="0.25">
      <c r="A8392" s="22" t="str">
        <f>IF(H8392="","",COUNTA($H$6:H8392))</f>
        <v/>
      </c>
      <c r="B8392" s="23"/>
      <c r="C8392" s="24"/>
      <c r="D8392" s="24"/>
      <c r="E8392" s="24"/>
      <c r="F8392" s="24"/>
      <c r="G8392" s="24"/>
      <c r="H8392" s="25"/>
      <c r="I8392" s="24"/>
      <c r="J8392" s="26"/>
      <c r="K8392" s="27"/>
      <c r="L8392" s="24"/>
      <c r="M8392" s="24"/>
      <c r="N8392" s="26"/>
      <c r="O8392" s="24"/>
      <c r="P8392" s="28"/>
      <c r="Q8392" s="24"/>
      <c r="R8392" s="24"/>
      <c r="S8392" s="24"/>
      <c r="T8392" s="29" t="str">
        <f>IF(H8392="","",IF(LEN(H8392)&lt;&gt;14,"ПИНФЛ 14 хонали эмас",IF(B8392="","Вилоят танланмаган",IF(C8392="","Туман танланмаган",IF(COUNTIFS(Рўйхатлар!$H$2:$H$209,B8392,Рўйхатлар!$I$2:$I$209,C8392)=0,"Туман вилоятга мос эмас",IF(J8392="","Хатлов тоифаси танланмаган",IF(K8392="","Сана кўрсатилмаган",IF(COUNTIF($H$6:$H$10005,H8392)&gt;1,"Такрорий ПИНФЛ",IF(OR(L8392="",M8392="",N8392="",O8392="",P8392=""),"Корхона, СТИР, соҳа, лавозим ёки ойлик кўрсатилмаган","✓")))))))))</f>
        <v/>
      </c>
      <c r="U8392" s="22" t="str">
        <f>IF(OR(H8392="",M8392=""),"",IF(COUNTIFS($B$6:B8392,B8392,$C$6:C8392,C8392,$M$6:M8392,M8392)=1,1,0))</f>
        <v/>
      </c>
    </row>
    <row r="8393" spans="1:21" x14ac:dyDescent="0.25">
      <c r="A8393" s="22" t="str">
        <f>IF(H8393="","",COUNTA($H$6:H8393))</f>
        <v/>
      </c>
      <c r="B8393" s="23"/>
      <c r="C8393" s="24"/>
      <c r="D8393" s="24"/>
      <c r="E8393" s="24"/>
      <c r="F8393" s="24"/>
      <c r="G8393" s="24"/>
      <c r="H8393" s="25"/>
      <c r="I8393" s="24"/>
      <c r="J8393" s="26"/>
      <c r="K8393" s="27"/>
      <c r="L8393" s="24"/>
      <c r="M8393" s="24"/>
      <c r="N8393" s="26"/>
      <c r="O8393" s="24"/>
      <c r="P8393" s="28"/>
      <c r="Q8393" s="24"/>
      <c r="R8393" s="24"/>
      <c r="S8393" s="24"/>
      <c r="T8393" s="29" t="str">
        <f>IF(H8393="","",IF(LEN(H8393)&lt;&gt;14,"ПИНФЛ 14 хонали эмас",IF(B8393="","Вилоят танланмаган",IF(C8393="","Туман танланмаган",IF(COUNTIFS(Рўйхатлар!$H$2:$H$209,B8393,Рўйхатлар!$I$2:$I$209,C8393)=0,"Туман вилоятга мос эмас",IF(J8393="","Хатлов тоифаси танланмаган",IF(K8393="","Сана кўрсатилмаган",IF(COUNTIF($H$6:$H$10005,H8393)&gt;1,"Такрорий ПИНФЛ",IF(OR(L8393="",M8393="",N8393="",O8393="",P8393=""),"Корхона, СТИР, соҳа, лавозим ёки ойлик кўрсатилмаган","✓")))))))))</f>
        <v/>
      </c>
      <c r="U8393" s="22" t="str">
        <f>IF(OR(H8393="",M8393=""),"",IF(COUNTIFS($B$6:B8393,B8393,$C$6:C8393,C8393,$M$6:M8393,M8393)=1,1,0))</f>
        <v/>
      </c>
    </row>
    <row r="8394" spans="1:21" x14ac:dyDescent="0.25">
      <c r="A8394" s="22" t="str">
        <f>IF(H8394="","",COUNTA($H$6:H8394))</f>
        <v/>
      </c>
      <c r="B8394" s="23"/>
      <c r="C8394" s="24"/>
      <c r="D8394" s="24"/>
      <c r="E8394" s="24"/>
      <c r="F8394" s="24"/>
      <c r="G8394" s="24"/>
      <c r="H8394" s="25"/>
      <c r="I8394" s="24"/>
      <c r="J8394" s="26"/>
      <c r="K8394" s="27"/>
      <c r="L8394" s="24"/>
      <c r="M8394" s="24"/>
      <c r="N8394" s="26"/>
      <c r="O8394" s="24"/>
      <c r="P8394" s="28"/>
      <c r="Q8394" s="24"/>
      <c r="R8394" s="24"/>
      <c r="S8394" s="24"/>
      <c r="T8394" s="29" t="str">
        <f>IF(H8394="","",IF(LEN(H8394)&lt;&gt;14,"ПИНФЛ 14 хонали эмас",IF(B8394="","Вилоят танланмаган",IF(C8394="","Туман танланмаган",IF(COUNTIFS(Рўйхатлар!$H$2:$H$209,B8394,Рўйхатлар!$I$2:$I$209,C8394)=0,"Туман вилоятга мос эмас",IF(J8394="","Хатлов тоифаси танланмаган",IF(K8394="","Сана кўрсатилмаган",IF(COUNTIF($H$6:$H$10005,H8394)&gt;1,"Такрорий ПИНФЛ",IF(OR(L8394="",M8394="",N8394="",O8394="",P8394=""),"Корхона, СТИР, соҳа, лавозим ёки ойлик кўрсатилмаган","✓")))))))))</f>
        <v/>
      </c>
      <c r="U8394" s="22" t="str">
        <f>IF(OR(H8394="",M8394=""),"",IF(COUNTIFS($B$6:B8394,B8394,$C$6:C8394,C8394,$M$6:M8394,M8394)=1,1,0))</f>
        <v/>
      </c>
    </row>
    <row r="8395" spans="1:21" x14ac:dyDescent="0.25">
      <c r="A8395" s="22" t="str">
        <f>IF(H8395="","",COUNTA($H$6:H8395))</f>
        <v/>
      </c>
      <c r="B8395" s="23"/>
      <c r="C8395" s="24"/>
      <c r="D8395" s="24"/>
      <c r="E8395" s="24"/>
      <c r="F8395" s="24"/>
      <c r="G8395" s="24"/>
      <c r="H8395" s="25"/>
      <c r="I8395" s="24"/>
      <c r="J8395" s="26"/>
      <c r="K8395" s="27"/>
      <c r="L8395" s="24"/>
      <c r="M8395" s="24"/>
      <c r="N8395" s="26"/>
      <c r="O8395" s="24"/>
      <c r="P8395" s="28"/>
      <c r="Q8395" s="24"/>
      <c r="R8395" s="24"/>
      <c r="S8395" s="24"/>
      <c r="T8395" s="29" t="str">
        <f>IF(H8395="","",IF(LEN(H8395)&lt;&gt;14,"ПИНФЛ 14 хонали эмас",IF(B8395="","Вилоят танланмаган",IF(C8395="","Туман танланмаган",IF(COUNTIFS(Рўйхатлар!$H$2:$H$209,B8395,Рўйхатлар!$I$2:$I$209,C8395)=0,"Туман вилоятга мос эмас",IF(J8395="","Хатлов тоифаси танланмаган",IF(K8395="","Сана кўрсатилмаган",IF(COUNTIF($H$6:$H$10005,H8395)&gt;1,"Такрорий ПИНФЛ",IF(OR(L8395="",M8395="",N8395="",O8395="",P8395=""),"Корхона, СТИР, соҳа, лавозим ёки ойлик кўрсатилмаган","✓")))))))))</f>
        <v/>
      </c>
      <c r="U8395" s="22" t="str">
        <f>IF(OR(H8395="",M8395=""),"",IF(COUNTIFS($B$6:B8395,B8395,$C$6:C8395,C8395,$M$6:M8395,M8395)=1,1,0))</f>
        <v/>
      </c>
    </row>
    <row r="8396" spans="1:21" x14ac:dyDescent="0.25">
      <c r="A8396" s="22" t="str">
        <f>IF(H8396="","",COUNTA($H$6:H8396))</f>
        <v/>
      </c>
      <c r="B8396" s="23"/>
      <c r="C8396" s="24"/>
      <c r="D8396" s="24"/>
      <c r="E8396" s="24"/>
      <c r="F8396" s="24"/>
      <c r="G8396" s="24"/>
      <c r="H8396" s="25"/>
      <c r="I8396" s="24"/>
      <c r="J8396" s="26"/>
      <c r="K8396" s="27"/>
      <c r="L8396" s="24"/>
      <c r="M8396" s="24"/>
      <c r="N8396" s="26"/>
      <c r="O8396" s="24"/>
      <c r="P8396" s="28"/>
      <c r="Q8396" s="24"/>
      <c r="R8396" s="24"/>
      <c r="S8396" s="24"/>
      <c r="T8396" s="29" t="str">
        <f>IF(H8396="","",IF(LEN(H8396)&lt;&gt;14,"ПИНФЛ 14 хонали эмас",IF(B8396="","Вилоят танланмаган",IF(C8396="","Туман танланмаган",IF(COUNTIFS(Рўйхатлар!$H$2:$H$209,B8396,Рўйхатлар!$I$2:$I$209,C8396)=0,"Туман вилоятга мос эмас",IF(J8396="","Хатлов тоифаси танланмаган",IF(K8396="","Сана кўрсатилмаган",IF(COUNTIF($H$6:$H$10005,H8396)&gt;1,"Такрорий ПИНФЛ",IF(OR(L8396="",M8396="",N8396="",O8396="",P8396=""),"Корхона, СТИР, соҳа, лавозим ёки ойлик кўрсатилмаган","✓")))))))))</f>
        <v/>
      </c>
      <c r="U8396" s="22" t="str">
        <f>IF(OR(H8396="",M8396=""),"",IF(COUNTIFS($B$6:B8396,B8396,$C$6:C8396,C8396,$M$6:M8396,M8396)=1,1,0))</f>
        <v/>
      </c>
    </row>
    <row r="8397" spans="1:21" x14ac:dyDescent="0.25">
      <c r="A8397" s="22" t="str">
        <f>IF(H8397="","",COUNTA($H$6:H8397))</f>
        <v/>
      </c>
      <c r="B8397" s="23"/>
      <c r="C8397" s="24"/>
      <c r="D8397" s="24"/>
      <c r="E8397" s="24"/>
      <c r="F8397" s="24"/>
      <c r="G8397" s="24"/>
      <c r="H8397" s="25"/>
      <c r="I8397" s="24"/>
      <c r="J8397" s="26"/>
      <c r="K8397" s="27"/>
      <c r="L8397" s="24"/>
      <c r="M8397" s="24"/>
      <c r="N8397" s="26"/>
      <c r="O8397" s="24"/>
      <c r="P8397" s="28"/>
      <c r="Q8397" s="24"/>
      <c r="R8397" s="24"/>
      <c r="S8397" s="24"/>
      <c r="T8397" s="29" t="str">
        <f>IF(H8397="","",IF(LEN(H8397)&lt;&gt;14,"ПИНФЛ 14 хонали эмас",IF(B8397="","Вилоят танланмаган",IF(C8397="","Туман танланмаган",IF(COUNTIFS(Рўйхатлар!$H$2:$H$209,B8397,Рўйхатлар!$I$2:$I$209,C8397)=0,"Туман вилоятга мос эмас",IF(J8397="","Хатлов тоифаси танланмаган",IF(K8397="","Сана кўрсатилмаган",IF(COUNTIF($H$6:$H$10005,H8397)&gt;1,"Такрорий ПИНФЛ",IF(OR(L8397="",M8397="",N8397="",O8397="",P8397=""),"Корхона, СТИР, соҳа, лавозим ёки ойлик кўрсатилмаган","✓")))))))))</f>
        <v/>
      </c>
      <c r="U8397" s="22" t="str">
        <f>IF(OR(H8397="",M8397=""),"",IF(COUNTIFS($B$6:B8397,B8397,$C$6:C8397,C8397,$M$6:M8397,M8397)=1,1,0))</f>
        <v/>
      </c>
    </row>
    <row r="8398" spans="1:21" x14ac:dyDescent="0.25">
      <c r="A8398" s="22" t="str">
        <f>IF(H8398="","",COUNTA($H$6:H8398))</f>
        <v/>
      </c>
      <c r="B8398" s="23"/>
      <c r="C8398" s="24"/>
      <c r="D8398" s="24"/>
      <c r="E8398" s="24"/>
      <c r="F8398" s="24"/>
      <c r="G8398" s="24"/>
      <c r="H8398" s="25"/>
      <c r="I8398" s="24"/>
      <c r="J8398" s="26"/>
      <c r="K8398" s="27"/>
      <c r="L8398" s="24"/>
      <c r="M8398" s="24"/>
      <c r="N8398" s="26"/>
      <c r="O8398" s="24"/>
      <c r="P8398" s="28"/>
      <c r="Q8398" s="24"/>
      <c r="R8398" s="24"/>
      <c r="S8398" s="24"/>
      <c r="T8398" s="29" t="str">
        <f>IF(H8398="","",IF(LEN(H8398)&lt;&gt;14,"ПИНФЛ 14 хонали эмас",IF(B8398="","Вилоят танланмаган",IF(C8398="","Туман танланмаган",IF(COUNTIFS(Рўйхатлар!$H$2:$H$209,B8398,Рўйхатлар!$I$2:$I$209,C8398)=0,"Туман вилоятга мос эмас",IF(J8398="","Хатлов тоифаси танланмаган",IF(K8398="","Сана кўрсатилмаган",IF(COUNTIF($H$6:$H$10005,H8398)&gt;1,"Такрорий ПИНФЛ",IF(OR(L8398="",M8398="",N8398="",O8398="",P8398=""),"Корхона, СТИР, соҳа, лавозим ёки ойлик кўрсатилмаган","✓")))))))))</f>
        <v/>
      </c>
      <c r="U8398" s="22" t="str">
        <f>IF(OR(H8398="",M8398=""),"",IF(COUNTIFS($B$6:B8398,B8398,$C$6:C8398,C8398,$M$6:M8398,M8398)=1,1,0))</f>
        <v/>
      </c>
    </row>
    <row r="8399" spans="1:21" x14ac:dyDescent="0.25">
      <c r="A8399" s="22" t="str">
        <f>IF(H8399="","",COUNTA($H$6:H8399))</f>
        <v/>
      </c>
      <c r="B8399" s="23"/>
      <c r="C8399" s="24"/>
      <c r="D8399" s="24"/>
      <c r="E8399" s="24"/>
      <c r="F8399" s="24"/>
      <c r="G8399" s="24"/>
      <c r="H8399" s="25"/>
      <c r="I8399" s="24"/>
      <c r="J8399" s="26"/>
      <c r="K8399" s="27"/>
      <c r="L8399" s="24"/>
      <c r="M8399" s="24"/>
      <c r="N8399" s="26"/>
      <c r="O8399" s="24"/>
      <c r="P8399" s="28"/>
      <c r="Q8399" s="24"/>
      <c r="R8399" s="24"/>
      <c r="S8399" s="24"/>
      <c r="T8399" s="29" t="str">
        <f>IF(H8399="","",IF(LEN(H8399)&lt;&gt;14,"ПИНФЛ 14 хонали эмас",IF(B8399="","Вилоят танланмаган",IF(C8399="","Туман танланмаган",IF(COUNTIFS(Рўйхатлар!$H$2:$H$209,B8399,Рўйхатлар!$I$2:$I$209,C8399)=0,"Туман вилоятга мос эмас",IF(J8399="","Хатлов тоифаси танланмаган",IF(K8399="","Сана кўрсатилмаган",IF(COUNTIF($H$6:$H$10005,H8399)&gt;1,"Такрорий ПИНФЛ",IF(OR(L8399="",M8399="",N8399="",O8399="",P8399=""),"Корхона, СТИР, соҳа, лавозим ёки ойлик кўрсатилмаган","✓")))))))))</f>
        <v/>
      </c>
      <c r="U8399" s="22" t="str">
        <f>IF(OR(H8399="",M8399=""),"",IF(COUNTIFS($B$6:B8399,B8399,$C$6:C8399,C8399,$M$6:M8399,M8399)=1,1,0))</f>
        <v/>
      </c>
    </row>
    <row r="8400" spans="1:21" x14ac:dyDescent="0.25">
      <c r="A8400" s="22" t="str">
        <f>IF(H8400="","",COUNTA($H$6:H8400))</f>
        <v/>
      </c>
      <c r="B8400" s="23"/>
      <c r="C8400" s="24"/>
      <c r="D8400" s="24"/>
      <c r="E8400" s="24"/>
      <c r="F8400" s="24"/>
      <c r="G8400" s="24"/>
      <c r="H8400" s="25"/>
      <c r="I8400" s="24"/>
      <c r="J8400" s="26"/>
      <c r="K8400" s="27"/>
      <c r="L8400" s="24"/>
      <c r="M8400" s="24"/>
      <c r="N8400" s="26"/>
      <c r="O8400" s="24"/>
      <c r="P8400" s="28"/>
      <c r="Q8400" s="24"/>
      <c r="R8400" s="24"/>
      <c r="S8400" s="24"/>
      <c r="T8400" s="29" t="str">
        <f>IF(H8400="","",IF(LEN(H8400)&lt;&gt;14,"ПИНФЛ 14 хонали эмас",IF(B8400="","Вилоят танланмаган",IF(C8400="","Туман танланмаган",IF(COUNTIFS(Рўйхатлар!$H$2:$H$209,B8400,Рўйхатлар!$I$2:$I$209,C8400)=0,"Туман вилоятга мос эмас",IF(J8400="","Хатлов тоифаси танланмаган",IF(K8400="","Сана кўрсатилмаган",IF(COUNTIF($H$6:$H$10005,H8400)&gt;1,"Такрорий ПИНФЛ",IF(OR(L8400="",M8400="",N8400="",O8400="",P8400=""),"Корхона, СТИР, соҳа, лавозим ёки ойлик кўрсатилмаган","✓")))))))))</f>
        <v/>
      </c>
      <c r="U8400" s="22" t="str">
        <f>IF(OR(H8400="",M8400=""),"",IF(COUNTIFS($B$6:B8400,B8400,$C$6:C8400,C8400,$M$6:M8400,M8400)=1,1,0))</f>
        <v/>
      </c>
    </row>
    <row r="8401" spans="1:21" x14ac:dyDescent="0.25">
      <c r="A8401" s="22" t="str">
        <f>IF(H8401="","",COUNTA($H$6:H8401))</f>
        <v/>
      </c>
      <c r="B8401" s="23"/>
      <c r="C8401" s="24"/>
      <c r="D8401" s="24"/>
      <c r="E8401" s="24"/>
      <c r="F8401" s="24"/>
      <c r="G8401" s="24"/>
      <c r="H8401" s="25"/>
      <c r="I8401" s="24"/>
      <c r="J8401" s="26"/>
      <c r="K8401" s="27"/>
      <c r="L8401" s="24"/>
      <c r="M8401" s="24"/>
      <c r="N8401" s="26"/>
      <c r="O8401" s="24"/>
      <c r="P8401" s="28"/>
      <c r="Q8401" s="24"/>
      <c r="R8401" s="24"/>
      <c r="S8401" s="24"/>
      <c r="T8401" s="29" t="str">
        <f>IF(H8401="","",IF(LEN(H8401)&lt;&gt;14,"ПИНФЛ 14 хонали эмас",IF(B8401="","Вилоят танланмаган",IF(C8401="","Туман танланмаган",IF(COUNTIFS(Рўйхатлар!$H$2:$H$209,B8401,Рўйхатлар!$I$2:$I$209,C8401)=0,"Туман вилоятга мос эмас",IF(J8401="","Хатлов тоифаси танланмаган",IF(K8401="","Сана кўрсатилмаган",IF(COUNTIF($H$6:$H$10005,H8401)&gt;1,"Такрорий ПИНФЛ",IF(OR(L8401="",M8401="",N8401="",O8401="",P8401=""),"Корхона, СТИР, соҳа, лавозим ёки ойлик кўрсатилмаган","✓")))))))))</f>
        <v/>
      </c>
      <c r="U8401" s="22" t="str">
        <f>IF(OR(H8401="",M8401=""),"",IF(COUNTIFS($B$6:B8401,B8401,$C$6:C8401,C8401,$M$6:M8401,M8401)=1,1,0))</f>
        <v/>
      </c>
    </row>
    <row r="8402" spans="1:21" x14ac:dyDescent="0.25">
      <c r="A8402" s="22" t="str">
        <f>IF(H8402="","",COUNTA($H$6:H8402))</f>
        <v/>
      </c>
      <c r="B8402" s="23"/>
      <c r="C8402" s="24"/>
      <c r="D8402" s="24"/>
      <c r="E8402" s="24"/>
      <c r="F8402" s="24"/>
      <c r="G8402" s="24"/>
      <c r="H8402" s="25"/>
      <c r="I8402" s="24"/>
      <c r="J8402" s="26"/>
      <c r="K8402" s="27"/>
      <c r="L8402" s="24"/>
      <c r="M8402" s="24"/>
      <c r="N8402" s="26"/>
      <c r="O8402" s="24"/>
      <c r="P8402" s="28"/>
      <c r="Q8402" s="24"/>
      <c r="R8402" s="24"/>
      <c r="S8402" s="24"/>
      <c r="T8402" s="29" t="str">
        <f>IF(H8402="","",IF(LEN(H8402)&lt;&gt;14,"ПИНФЛ 14 хонали эмас",IF(B8402="","Вилоят танланмаган",IF(C8402="","Туман танланмаган",IF(COUNTIFS(Рўйхатлар!$H$2:$H$209,B8402,Рўйхатлар!$I$2:$I$209,C8402)=0,"Туман вилоятга мос эмас",IF(J8402="","Хатлов тоифаси танланмаган",IF(K8402="","Сана кўрсатилмаган",IF(COUNTIF($H$6:$H$10005,H8402)&gt;1,"Такрорий ПИНФЛ",IF(OR(L8402="",M8402="",N8402="",O8402="",P8402=""),"Корхона, СТИР, соҳа, лавозим ёки ойлик кўрсатилмаган","✓")))))))))</f>
        <v/>
      </c>
      <c r="U8402" s="22" t="str">
        <f>IF(OR(H8402="",M8402=""),"",IF(COUNTIFS($B$6:B8402,B8402,$C$6:C8402,C8402,$M$6:M8402,M8402)=1,1,0))</f>
        <v/>
      </c>
    </row>
    <row r="8403" spans="1:21" x14ac:dyDescent="0.25">
      <c r="A8403" s="22" t="str">
        <f>IF(H8403="","",COUNTA($H$6:H8403))</f>
        <v/>
      </c>
      <c r="B8403" s="23"/>
      <c r="C8403" s="24"/>
      <c r="D8403" s="24"/>
      <c r="E8403" s="24"/>
      <c r="F8403" s="24"/>
      <c r="G8403" s="24"/>
      <c r="H8403" s="25"/>
      <c r="I8403" s="24"/>
      <c r="J8403" s="26"/>
      <c r="K8403" s="27"/>
      <c r="L8403" s="24"/>
      <c r="M8403" s="24"/>
      <c r="N8403" s="26"/>
      <c r="O8403" s="24"/>
      <c r="P8403" s="28"/>
      <c r="Q8403" s="24"/>
      <c r="R8403" s="24"/>
      <c r="S8403" s="24"/>
      <c r="T8403" s="29" t="str">
        <f>IF(H8403="","",IF(LEN(H8403)&lt;&gt;14,"ПИНФЛ 14 хонали эмас",IF(B8403="","Вилоят танланмаган",IF(C8403="","Туман танланмаган",IF(COUNTIFS(Рўйхатлар!$H$2:$H$209,B8403,Рўйхатлар!$I$2:$I$209,C8403)=0,"Туман вилоятга мос эмас",IF(J8403="","Хатлов тоифаси танланмаган",IF(K8403="","Сана кўрсатилмаган",IF(COUNTIF($H$6:$H$10005,H8403)&gt;1,"Такрорий ПИНФЛ",IF(OR(L8403="",M8403="",N8403="",O8403="",P8403=""),"Корхона, СТИР, соҳа, лавозим ёки ойлик кўрсатилмаган","✓")))))))))</f>
        <v/>
      </c>
      <c r="U8403" s="22" t="str">
        <f>IF(OR(H8403="",M8403=""),"",IF(COUNTIFS($B$6:B8403,B8403,$C$6:C8403,C8403,$M$6:M8403,M8403)=1,1,0))</f>
        <v/>
      </c>
    </row>
    <row r="8404" spans="1:21" x14ac:dyDescent="0.25">
      <c r="A8404" s="22" t="str">
        <f>IF(H8404="","",COUNTA($H$6:H8404))</f>
        <v/>
      </c>
      <c r="B8404" s="23"/>
      <c r="C8404" s="24"/>
      <c r="D8404" s="24"/>
      <c r="E8404" s="24"/>
      <c r="F8404" s="24"/>
      <c r="G8404" s="24"/>
      <c r="H8404" s="25"/>
      <c r="I8404" s="24"/>
      <c r="J8404" s="26"/>
      <c r="K8404" s="27"/>
      <c r="L8404" s="24"/>
      <c r="M8404" s="24"/>
      <c r="N8404" s="26"/>
      <c r="O8404" s="24"/>
      <c r="P8404" s="28"/>
      <c r="Q8404" s="24"/>
      <c r="R8404" s="24"/>
      <c r="S8404" s="24"/>
      <c r="T8404" s="29" t="str">
        <f>IF(H8404="","",IF(LEN(H8404)&lt;&gt;14,"ПИНФЛ 14 хонали эмас",IF(B8404="","Вилоят танланмаган",IF(C8404="","Туман танланмаган",IF(COUNTIFS(Рўйхатлар!$H$2:$H$209,B8404,Рўйхатлар!$I$2:$I$209,C8404)=0,"Туман вилоятга мос эмас",IF(J8404="","Хатлов тоифаси танланмаган",IF(K8404="","Сана кўрсатилмаган",IF(COUNTIF($H$6:$H$10005,H8404)&gt;1,"Такрорий ПИНФЛ",IF(OR(L8404="",M8404="",N8404="",O8404="",P8404=""),"Корхона, СТИР, соҳа, лавозим ёки ойлик кўрсатилмаган","✓")))))))))</f>
        <v/>
      </c>
      <c r="U8404" s="22" t="str">
        <f>IF(OR(H8404="",M8404=""),"",IF(COUNTIFS($B$6:B8404,B8404,$C$6:C8404,C8404,$M$6:M8404,M8404)=1,1,0))</f>
        <v/>
      </c>
    </row>
    <row r="8405" spans="1:21" x14ac:dyDescent="0.25">
      <c r="A8405" s="22" t="str">
        <f>IF(H8405="","",COUNTA($H$6:H8405))</f>
        <v/>
      </c>
      <c r="B8405" s="23"/>
      <c r="C8405" s="24"/>
      <c r="D8405" s="24"/>
      <c r="E8405" s="24"/>
      <c r="F8405" s="24"/>
      <c r="G8405" s="24"/>
      <c r="H8405" s="25"/>
      <c r="I8405" s="24"/>
      <c r="J8405" s="26"/>
      <c r="K8405" s="27"/>
      <c r="L8405" s="24"/>
      <c r="M8405" s="24"/>
      <c r="N8405" s="26"/>
      <c r="O8405" s="24"/>
      <c r="P8405" s="28"/>
      <c r="Q8405" s="24"/>
      <c r="R8405" s="24"/>
      <c r="S8405" s="24"/>
      <c r="T8405" s="29" t="str">
        <f>IF(H8405="","",IF(LEN(H8405)&lt;&gt;14,"ПИНФЛ 14 хонали эмас",IF(B8405="","Вилоят танланмаган",IF(C8405="","Туман танланмаган",IF(COUNTIFS(Рўйхатлар!$H$2:$H$209,B8405,Рўйхатлар!$I$2:$I$209,C8405)=0,"Туман вилоятга мос эмас",IF(J8405="","Хатлов тоифаси танланмаган",IF(K8405="","Сана кўрсатилмаган",IF(COUNTIF($H$6:$H$10005,H8405)&gt;1,"Такрорий ПИНФЛ",IF(OR(L8405="",M8405="",N8405="",O8405="",P8405=""),"Корхона, СТИР, соҳа, лавозим ёки ойлик кўрсатилмаган","✓")))))))))</f>
        <v/>
      </c>
      <c r="U8405" s="22" t="str">
        <f>IF(OR(H8405="",M8405=""),"",IF(COUNTIFS($B$6:B8405,B8405,$C$6:C8405,C8405,$M$6:M8405,M8405)=1,1,0))</f>
        <v/>
      </c>
    </row>
    <row r="8406" spans="1:21" x14ac:dyDescent="0.25">
      <c r="A8406" s="22" t="str">
        <f>IF(H8406="","",COUNTA($H$6:H8406))</f>
        <v/>
      </c>
      <c r="B8406" s="23"/>
      <c r="C8406" s="24"/>
      <c r="D8406" s="24"/>
      <c r="E8406" s="24"/>
      <c r="F8406" s="24"/>
      <c r="G8406" s="24"/>
      <c r="H8406" s="25"/>
      <c r="I8406" s="24"/>
      <c r="J8406" s="26"/>
      <c r="K8406" s="27"/>
      <c r="L8406" s="24"/>
      <c r="M8406" s="24"/>
      <c r="N8406" s="26"/>
      <c r="O8406" s="24"/>
      <c r="P8406" s="28"/>
      <c r="Q8406" s="24"/>
      <c r="R8406" s="24"/>
      <c r="S8406" s="24"/>
      <c r="T8406" s="29" t="str">
        <f>IF(H8406="","",IF(LEN(H8406)&lt;&gt;14,"ПИНФЛ 14 хонали эмас",IF(B8406="","Вилоят танланмаган",IF(C8406="","Туман танланмаган",IF(COUNTIFS(Рўйхатлар!$H$2:$H$209,B8406,Рўйхатлар!$I$2:$I$209,C8406)=0,"Туман вилоятга мос эмас",IF(J8406="","Хатлов тоифаси танланмаган",IF(K8406="","Сана кўрсатилмаган",IF(COUNTIF($H$6:$H$10005,H8406)&gt;1,"Такрорий ПИНФЛ",IF(OR(L8406="",M8406="",N8406="",O8406="",P8406=""),"Корхона, СТИР, соҳа, лавозим ёки ойлик кўрсатилмаган","✓")))))))))</f>
        <v/>
      </c>
      <c r="U8406" s="22" t="str">
        <f>IF(OR(H8406="",M8406=""),"",IF(COUNTIFS($B$6:B8406,B8406,$C$6:C8406,C8406,$M$6:M8406,M8406)=1,1,0))</f>
        <v/>
      </c>
    </row>
    <row r="8407" spans="1:21" x14ac:dyDescent="0.25">
      <c r="A8407" s="22" t="str">
        <f>IF(H8407="","",COUNTA($H$6:H8407))</f>
        <v/>
      </c>
      <c r="B8407" s="23"/>
      <c r="C8407" s="24"/>
      <c r="D8407" s="24"/>
      <c r="E8407" s="24"/>
      <c r="F8407" s="24"/>
      <c r="G8407" s="24"/>
      <c r="H8407" s="25"/>
      <c r="I8407" s="24"/>
      <c r="J8407" s="26"/>
      <c r="K8407" s="27"/>
      <c r="L8407" s="24"/>
      <c r="M8407" s="24"/>
      <c r="N8407" s="26"/>
      <c r="O8407" s="24"/>
      <c r="P8407" s="28"/>
      <c r="Q8407" s="24"/>
      <c r="R8407" s="24"/>
      <c r="S8407" s="24"/>
      <c r="T8407" s="29" t="str">
        <f>IF(H8407="","",IF(LEN(H8407)&lt;&gt;14,"ПИНФЛ 14 хонали эмас",IF(B8407="","Вилоят танланмаган",IF(C8407="","Туман танланмаган",IF(COUNTIFS(Рўйхатлар!$H$2:$H$209,B8407,Рўйхатлар!$I$2:$I$209,C8407)=0,"Туман вилоятга мос эмас",IF(J8407="","Хатлов тоифаси танланмаган",IF(K8407="","Сана кўрсатилмаган",IF(COUNTIF($H$6:$H$10005,H8407)&gt;1,"Такрорий ПИНФЛ",IF(OR(L8407="",M8407="",N8407="",O8407="",P8407=""),"Корхона, СТИР, соҳа, лавозим ёки ойлик кўрсатилмаган","✓")))))))))</f>
        <v/>
      </c>
      <c r="U8407" s="22" t="str">
        <f>IF(OR(H8407="",M8407=""),"",IF(COUNTIFS($B$6:B8407,B8407,$C$6:C8407,C8407,$M$6:M8407,M8407)=1,1,0))</f>
        <v/>
      </c>
    </row>
    <row r="8408" spans="1:21" x14ac:dyDescent="0.25">
      <c r="A8408" s="22" t="str">
        <f>IF(H8408="","",COUNTA($H$6:H8408))</f>
        <v/>
      </c>
      <c r="B8408" s="23"/>
      <c r="C8408" s="24"/>
      <c r="D8408" s="24"/>
      <c r="E8408" s="24"/>
      <c r="F8408" s="24"/>
      <c r="G8408" s="24"/>
      <c r="H8408" s="25"/>
      <c r="I8408" s="24"/>
      <c r="J8408" s="26"/>
      <c r="K8408" s="27"/>
      <c r="L8408" s="24"/>
      <c r="M8408" s="24"/>
      <c r="N8408" s="26"/>
      <c r="O8408" s="24"/>
      <c r="P8408" s="28"/>
      <c r="Q8408" s="24"/>
      <c r="R8408" s="24"/>
      <c r="S8408" s="24"/>
      <c r="T8408" s="29" t="str">
        <f>IF(H8408="","",IF(LEN(H8408)&lt;&gt;14,"ПИНФЛ 14 хонали эмас",IF(B8408="","Вилоят танланмаган",IF(C8408="","Туман танланмаган",IF(COUNTIFS(Рўйхатлар!$H$2:$H$209,B8408,Рўйхатлар!$I$2:$I$209,C8408)=0,"Туман вилоятга мос эмас",IF(J8408="","Хатлов тоифаси танланмаган",IF(K8408="","Сана кўрсатилмаган",IF(COUNTIF($H$6:$H$10005,H8408)&gt;1,"Такрорий ПИНФЛ",IF(OR(L8408="",M8408="",N8408="",O8408="",P8408=""),"Корхона, СТИР, соҳа, лавозим ёки ойлик кўрсатилмаган","✓")))))))))</f>
        <v/>
      </c>
      <c r="U8408" s="22" t="str">
        <f>IF(OR(H8408="",M8408=""),"",IF(COUNTIFS($B$6:B8408,B8408,$C$6:C8408,C8408,$M$6:M8408,M8408)=1,1,0))</f>
        <v/>
      </c>
    </row>
    <row r="8409" spans="1:21" x14ac:dyDescent="0.25">
      <c r="A8409" s="22" t="str">
        <f>IF(H8409="","",COUNTA($H$6:H8409))</f>
        <v/>
      </c>
      <c r="B8409" s="23"/>
      <c r="C8409" s="24"/>
      <c r="D8409" s="24"/>
      <c r="E8409" s="24"/>
      <c r="F8409" s="24"/>
      <c r="G8409" s="24"/>
      <c r="H8409" s="25"/>
      <c r="I8409" s="24"/>
      <c r="J8409" s="26"/>
      <c r="K8409" s="27"/>
      <c r="L8409" s="24"/>
      <c r="M8409" s="24"/>
      <c r="N8409" s="26"/>
      <c r="O8409" s="24"/>
      <c r="P8409" s="28"/>
      <c r="Q8409" s="24"/>
      <c r="R8409" s="24"/>
      <c r="S8409" s="24"/>
      <c r="T8409" s="29" t="str">
        <f>IF(H8409="","",IF(LEN(H8409)&lt;&gt;14,"ПИНФЛ 14 хонали эмас",IF(B8409="","Вилоят танланмаган",IF(C8409="","Туман танланмаган",IF(COUNTIFS(Рўйхатлар!$H$2:$H$209,B8409,Рўйхатлар!$I$2:$I$209,C8409)=0,"Туман вилоятга мос эмас",IF(J8409="","Хатлов тоифаси танланмаган",IF(K8409="","Сана кўрсатилмаган",IF(COUNTIF($H$6:$H$10005,H8409)&gt;1,"Такрорий ПИНФЛ",IF(OR(L8409="",M8409="",N8409="",O8409="",P8409=""),"Корхона, СТИР, соҳа, лавозим ёки ойлик кўрсатилмаган","✓")))))))))</f>
        <v/>
      </c>
      <c r="U8409" s="22" t="str">
        <f>IF(OR(H8409="",M8409=""),"",IF(COUNTIFS($B$6:B8409,B8409,$C$6:C8409,C8409,$M$6:M8409,M8409)=1,1,0))</f>
        <v/>
      </c>
    </row>
    <row r="8410" spans="1:21" x14ac:dyDescent="0.25">
      <c r="A8410" s="22" t="str">
        <f>IF(H8410="","",COUNTA($H$6:H8410))</f>
        <v/>
      </c>
      <c r="B8410" s="23"/>
      <c r="C8410" s="24"/>
      <c r="D8410" s="24"/>
      <c r="E8410" s="24"/>
      <c r="F8410" s="24"/>
      <c r="G8410" s="24"/>
      <c r="H8410" s="25"/>
      <c r="I8410" s="24"/>
      <c r="J8410" s="26"/>
      <c r="K8410" s="27"/>
      <c r="L8410" s="24"/>
      <c r="M8410" s="24"/>
      <c r="N8410" s="26"/>
      <c r="O8410" s="24"/>
      <c r="P8410" s="28"/>
      <c r="Q8410" s="24"/>
      <c r="R8410" s="24"/>
      <c r="S8410" s="24"/>
      <c r="T8410" s="29" t="str">
        <f>IF(H8410="","",IF(LEN(H8410)&lt;&gt;14,"ПИНФЛ 14 хонали эмас",IF(B8410="","Вилоят танланмаган",IF(C8410="","Туман танланмаган",IF(COUNTIFS(Рўйхатлар!$H$2:$H$209,B8410,Рўйхатлар!$I$2:$I$209,C8410)=0,"Туман вилоятга мос эмас",IF(J8410="","Хатлов тоифаси танланмаган",IF(K8410="","Сана кўрсатилмаган",IF(COUNTIF($H$6:$H$10005,H8410)&gt;1,"Такрорий ПИНФЛ",IF(OR(L8410="",M8410="",N8410="",O8410="",P8410=""),"Корхона, СТИР, соҳа, лавозим ёки ойлик кўрсатилмаган","✓")))))))))</f>
        <v/>
      </c>
      <c r="U8410" s="22" t="str">
        <f>IF(OR(H8410="",M8410=""),"",IF(COUNTIFS($B$6:B8410,B8410,$C$6:C8410,C8410,$M$6:M8410,M8410)=1,1,0))</f>
        <v/>
      </c>
    </row>
    <row r="8411" spans="1:21" x14ac:dyDescent="0.25">
      <c r="A8411" s="22" t="str">
        <f>IF(H8411="","",COUNTA($H$6:H8411))</f>
        <v/>
      </c>
      <c r="B8411" s="23"/>
      <c r="C8411" s="24"/>
      <c r="D8411" s="24"/>
      <c r="E8411" s="24"/>
      <c r="F8411" s="24"/>
      <c r="G8411" s="24"/>
      <c r="H8411" s="25"/>
      <c r="I8411" s="24"/>
      <c r="J8411" s="26"/>
      <c r="K8411" s="27"/>
      <c r="L8411" s="24"/>
      <c r="M8411" s="24"/>
      <c r="N8411" s="26"/>
      <c r="O8411" s="24"/>
      <c r="P8411" s="28"/>
      <c r="Q8411" s="24"/>
      <c r="R8411" s="24"/>
      <c r="S8411" s="24"/>
      <c r="T8411" s="29" t="str">
        <f>IF(H8411="","",IF(LEN(H8411)&lt;&gt;14,"ПИНФЛ 14 хонали эмас",IF(B8411="","Вилоят танланмаган",IF(C8411="","Туман танланмаган",IF(COUNTIFS(Рўйхатлар!$H$2:$H$209,B8411,Рўйхатлар!$I$2:$I$209,C8411)=0,"Туман вилоятга мос эмас",IF(J8411="","Хатлов тоифаси танланмаган",IF(K8411="","Сана кўрсатилмаган",IF(COUNTIF($H$6:$H$10005,H8411)&gt;1,"Такрорий ПИНФЛ",IF(OR(L8411="",M8411="",N8411="",O8411="",P8411=""),"Корхона, СТИР, соҳа, лавозим ёки ойлик кўрсатилмаган","✓")))))))))</f>
        <v/>
      </c>
      <c r="U8411" s="22" t="str">
        <f>IF(OR(H8411="",M8411=""),"",IF(COUNTIFS($B$6:B8411,B8411,$C$6:C8411,C8411,$M$6:M8411,M8411)=1,1,0))</f>
        <v/>
      </c>
    </row>
    <row r="8412" spans="1:21" x14ac:dyDescent="0.25">
      <c r="A8412" s="22" t="str">
        <f>IF(H8412="","",COUNTA($H$6:H8412))</f>
        <v/>
      </c>
      <c r="B8412" s="23"/>
      <c r="C8412" s="24"/>
      <c r="D8412" s="24"/>
      <c r="E8412" s="24"/>
      <c r="F8412" s="24"/>
      <c r="G8412" s="24"/>
      <c r="H8412" s="25"/>
      <c r="I8412" s="24"/>
      <c r="J8412" s="26"/>
      <c r="K8412" s="27"/>
      <c r="L8412" s="24"/>
      <c r="M8412" s="24"/>
      <c r="N8412" s="26"/>
      <c r="O8412" s="24"/>
      <c r="P8412" s="28"/>
      <c r="Q8412" s="24"/>
      <c r="R8412" s="24"/>
      <c r="S8412" s="24"/>
      <c r="T8412" s="29" t="str">
        <f>IF(H8412="","",IF(LEN(H8412)&lt;&gt;14,"ПИНФЛ 14 хонали эмас",IF(B8412="","Вилоят танланмаган",IF(C8412="","Туман танланмаган",IF(COUNTIFS(Рўйхатлар!$H$2:$H$209,B8412,Рўйхатлар!$I$2:$I$209,C8412)=0,"Туман вилоятга мос эмас",IF(J8412="","Хатлов тоифаси танланмаган",IF(K8412="","Сана кўрсатилмаган",IF(COUNTIF($H$6:$H$10005,H8412)&gt;1,"Такрорий ПИНФЛ",IF(OR(L8412="",M8412="",N8412="",O8412="",P8412=""),"Корхона, СТИР, соҳа, лавозим ёки ойлик кўрсатилмаган","✓")))))))))</f>
        <v/>
      </c>
      <c r="U8412" s="22" t="str">
        <f>IF(OR(H8412="",M8412=""),"",IF(COUNTIFS($B$6:B8412,B8412,$C$6:C8412,C8412,$M$6:M8412,M8412)=1,1,0))</f>
        <v/>
      </c>
    </row>
    <row r="8413" spans="1:21" x14ac:dyDescent="0.25">
      <c r="A8413" s="22" t="str">
        <f>IF(H8413="","",COUNTA($H$6:H8413))</f>
        <v/>
      </c>
      <c r="B8413" s="23"/>
      <c r="C8413" s="24"/>
      <c r="D8413" s="24"/>
      <c r="E8413" s="24"/>
      <c r="F8413" s="24"/>
      <c r="G8413" s="24"/>
      <c r="H8413" s="25"/>
      <c r="I8413" s="24"/>
      <c r="J8413" s="26"/>
      <c r="K8413" s="27"/>
      <c r="L8413" s="24"/>
      <c r="M8413" s="24"/>
      <c r="N8413" s="26"/>
      <c r="O8413" s="24"/>
      <c r="P8413" s="28"/>
      <c r="Q8413" s="24"/>
      <c r="R8413" s="24"/>
      <c r="S8413" s="24"/>
      <c r="T8413" s="29" t="str">
        <f>IF(H8413="","",IF(LEN(H8413)&lt;&gt;14,"ПИНФЛ 14 хонали эмас",IF(B8413="","Вилоят танланмаган",IF(C8413="","Туман танланмаган",IF(COUNTIFS(Рўйхатлар!$H$2:$H$209,B8413,Рўйхатлар!$I$2:$I$209,C8413)=0,"Туман вилоятга мос эмас",IF(J8413="","Хатлов тоифаси танланмаган",IF(K8413="","Сана кўрсатилмаган",IF(COUNTIF($H$6:$H$10005,H8413)&gt;1,"Такрорий ПИНФЛ",IF(OR(L8413="",M8413="",N8413="",O8413="",P8413=""),"Корхона, СТИР, соҳа, лавозим ёки ойлик кўрсатилмаган","✓")))))))))</f>
        <v/>
      </c>
      <c r="U8413" s="22" t="str">
        <f>IF(OR(H8413="",M8413=""),"",IF(COUNTIFS($B$6:B8413,B8413,$C$6:C8413,C8413,$M$6:M8413,M8413)=1,1,0))</f>
        <v/>
      </c>
    </row>
    <row r="8414" spans="1:21" x14ac:dyDescent="0.25">
      <c r="A8414" s="22" t="str">
        <f>IF(H8414="","",COUNTA($H$6:H8414))</f>
        <v/>
      </c>
      <c r="B8414" s="23"/>
      <c r="C8414" s="24"/>
      <c r="D8414" s="24"/>
      <c r="E8414" s="24"/>
      <c r="F8414" s="24"/>
      <c r="G8414" s="24"/>
      <c r="H8414" s="25"/>
      <c r="I8414" s="24"/>
      <c r="J8414" s="26"/>
      <c r="K8414" s="27"/>
      <c r="L8414" s="24"/>
      <c r="M8414" s="24"/>
      <c r="N8414" s="26"/>
      <c r="O8414" s="24"/>
      <c r="P8414" s="28"/>
      <c r="Q8414" s="24"/>
      <c r="R8414" s="24"/>
      <c r="S8414" s="24"/>
      <c r="T8414" s="29" t="str">
        <f>IF(H8414="","",IF(LEN(H8414)&lt;&gt;14,"ПИНФЛ 14 хонали эмас",IF(B8414="","Вилоят танланмаган",IF(C8414="","Туман танланмаган",IF(COUNTIFS(Рўйхатлар!$H$2:$H$209,B8414,Рўйхатлар!$I$2:$I$209,C8414)=0,"Туман вилоятга мос эмас",IF(J8414="","Хатлов тоифаси танланмаган",IF(K8414="","Сана кўрсатилмаган",IF(COUNTIF($H$6:$H$10005,H8414)&gt;1,"Такрорий ПИНФЛ",IF(OR(L8414="",M8414="",N8414="",O8414="",P8414=""),"Корхона, СТИР, соҳа, лавозим ёки ойлик кўрсатилмаган","✓")))))))))</f>
        <v/>
      </c>
      <c r="U8414" s="22" t="str">
        <f>IF(OR(H8414="",M8414=""),"",IF(COUNTIFS($B$6:B8414,B8414,$C$6:C8414,C8414,$M$6:M8414,M8414)=1,1,0))</f>
        <v/>
      </c>
    </row>
    <row r="8415" spans="1:21" x14ac:dyDescent="0.25">
      <c r="A8415" s="22" t="str">
        <f>IF(H8415="","",COUNTA($H$6:H8415))</f>
        <v/>
      </c>
      <c r="B8415" s="23"/>
      <c r="C8415" s="24"/>
      <c r="D8415" s="24"/>
      <c r="E8415" s="24"/>
      <c r="F8415" s="24"/>
      <c r="G8415" s="24"/>
      <c r="H8415" s="25"/>
      <c r="I8415" s="24"/>
      <c r="J8415" s="26"/>
      <c r="K8415" s="27"/>
      <c r="L8415" s="24"/>
      <c r="M8415" s="24"/>
      <c r="N8415" s="26"/>
      <c r="O8415" s="24"/>
      <c r="P8415" s="28"/>
      <c r="Q8415" s="24"/>
      <c r="R8415" s="24"/>
      <c r="S8415" s="24"/>
      <c r="T8415" s="29" t="str">
        <f>IF(H8415="","",IF(LEN(H8415)&lt;&gt;14,"ПИНФЛ 14 хонали эмас",IF(B8415="","Вилоят танланмаган",IF(C8415="","Туман танланмаган",IF(COUNTIFS(Рўйхатлар!$H$2:$H$209,B8415,Рўйхатлар!$I$2:$I$209,C8415)=0,"Туман вилоятга мос эмас",IF(J8415="","Хатлов тоифаси танланмаган",IF(K8415="","Сана кўрсатилмаган",IF(COUNTIF($H$6:$H$10005,H8415)&gt;1,"Такрорий ПИНФЛ",IF(OR(L8415="",M8415="",N8415="",O8415="",P8415=""),"Корхона, СТИР, соҳа, лавозим ёки ойлик кўрсатилмаган","✓")))))))))</f>
        <v/>
      </c>
      <c r="U8415" s="22" t="str">
        <f>IF(OR(H8415="",M8415=""),"",IF(COUNTIFS($B$6:B8415,B8415,$C$6:C8415,C8415,$M$6:M8415,M8415)=1,1,0))</f>
        <v/>
      </c>
    </row>
    <row r="8416" spans="1:21" x14ac:dyDescent="0.25">
      <c r="A8416" s="22" t="str">
        <f>IF(H8416="","",COUNTA($H$6:H8416))</f>
        <v/>
      </c>
      <c r="B8416" s="23"/>
      <c r="C8416" s="24"/>
      <c r="D8416" s="24"/>
      <c r="E8416" s="24"/>
      <c r="F8416" s="24"/>
      <c r="G8416" s="24"/>
      <c r="H8416" s="25"/>
      <c r="I8416" s="24"/>
      <c r="J8416" s="26"/>
      <c r="K8416" s="27"/>
      <c r="L8416" s="24"/>
      <c r="M8416" s="24"/>
      <c r="N8416" s="26"/>
      <c r="O8416" s="24"/>
      <c r="P8416" s="28"/>
      <c r="Q8416" s="24"/>
      <c r="R8416" s="24"/>
      <c r="S8416" s="24"/>
      <c r="T8416" s="29" t="str">
        <f>IF(H8416="","",IF(LEN(H8416)&lt;&gt;14,"ПИНФЛ 14 хонали эмас",IF(B8416="","Вилоят танланмаган",IF(C8416="","Туман танланмаган",IF(COUNTIFS(Рўйхатлар!$H$2:$H$209,B8416,Рўйхатлар!$I$2:$I$209,C8416)=0,"Туман вилоятга мос эмас",IF(J8416="","Хатлов тоифаси танланмаган",IF(K8416="","Сана кўрсатилмаган",IF(COUNTIF($H$6:$H$10005,H8416)&gt;1,"Такрорий ПИНФЛ",IF(OR(L8416="",M8416="",N8416="",O8416="",P8416=""),"Корхона, СТИР, соҳа, лавозим ёки ойлик кўрсатилмаган","✓")))))))))</f>
        <v/>
      </c>
      <c r="U8416" s="22" t="str">
        <f>IF(OR(H8416="",M8416=""),"",IF(COUNTIFS($B$6:B8416,B8416,$C$6:C8416,C8416,$M$6:M8416,M8416)=1,1,0))</f>
        <v/>
      </c>
    </row>
    <row r="8417" spans="1:21" x14ac:dyDescent="0.25">
      <c r="A8417" s="22" t="str">
        <f>IF(H8417="","",COUNTA($H$6:H8417))</f>
        <v/>
      </c>
      <c r="B8417" s="23"/>
      <c r="C8417" s="24"/>
      <c r="D8417" s="24"/>
      <c r="E8417" s="24"/>
      <c r="F8417" s="24"/>
      <c r="G8417" s="24"/>
      <c r="H8417" s="25"/>
      <c r="I8417" s="24"/>
      <c r="J8417" s="26"/>
      <c r="K8417" s="27"/>
      <c r="L8417" s="24"/>
      <c r="M8417" s="24"/>
      <c r="N8417" s="26"/>
      <c r="O8417" s="24"/>
      <c r="P8417" s="28"/>
      <c r="Q8417" s="24"/>
      <c r="R8417" s="24"/>
      <c r="S8417" s="24"/>
      <c r="T8417" s="29" t="str">
        <f>IF(H8417="","",IF(LEN(H8417)&lt;&gt;14,"ПИНФЛ 14 хонали эмас",IF(B8417="","Вилоят танланмаган",IF(C8417="","Туман танланмаган",IF(COUNTIFS(Рўйхатлар!$H$2:$H$209,B8417,Рўйхатлар!$I$2:$I$209,C8417)=0,"Туман вилоятга мос эмас",IF(J8417="","Хатлов тоифаси танланмаган",IF(K8417="","Сана кўрсатилмаган",IF(COUNTIF($H$6:$H$10005,H8417)&gt;1,"Такрорий ПИНФЛ",IF(OR(L8417="",M8417="",N8417="",O8417="",P8417=""),"Корхона, СТИР, соҳа, лавозим ёки ойлик кўрсатилмаган","✓")))))))))</f>
        <v/>
      </c>
      <c r="U8417" s="22" t="str">
        <f>IF(OR(H8417="",M8417=""),"",IF(COUNTIFS($B$6:B8417,B8417,$C$6:C8417,C8417,$M$6:M8417,M8417)=1,1,0))</f>
        <v/>
      </c>
    </row>
    <row r="8418" spans="1:21" x14ac:dyDescent="0.25">
      <c r="A8418" s="22" t="str">
        <f>IF(H8418="","",COUNTA($H$6:H8418))</f>
        <v/>
      </c>
      <c r="B8418" s="23"/>
      <c r="C8418" s="24"/>
      <c r="D8418" s="24"/>
      <c r="E8418" s="24"/>
      <c r="F8418" s="24"/>
      <c r="G8418" s="24"/>
      <c r="H8418" s="25"/>
      <c r="I8418" s="24"/>
      <c r="J8418" s="26"/>
      <c r="K8418" s="27"/>
      <c r="L8418" s="24"/>
      <c r="M8418" s="24"/>
      <c r="N8418" s="26"/>
      <c r="O8418" s="24"/>
      <c r="P8418" s="28"/>
      <c r="Q8418" s="24"/>
      <c r="R8418" s="24"/>
      <c r="S8418" s="24"/>
      <c r="T8418" s="29" t="str">
        <f>IF(H8418="","",IF(LEN(H8418)&lt;&gt;14,"ПИНФЛ 14 хонали эмас",IF(B8418="","Вилоят танланмаган",IF(C8418="","Туман танланмаган",IF(COUNTIFS(Рўйхатлар!$H$2:$H$209,B8418,Рўйхатлар!$I$2:$I$209,C8418)=0,"Туман вилоятга мос эмас",IF(J8418="","Хатлов тоифаси танланмаган",IF(K8418="","Сана кўрсатилмаган",IF(COUNTIF($H$6:$H$10005,H8418)&gt;1,"Такрорий ПИНФЛ",IF(OR(L8418="",M8418="",N8418="",O8418="",P8418=""),"Корхона, СТИР, соҳа, лавозим ёки ойлик кўрсатилмаган","✓")))))))))</f>
        <v/>
      </c>
      <c r="U8418" s="22" t="str">
        <f>IF(OR(H8418="",M8418=""),"",IF(COUNTIFS($B$6:B8418,B8418,$C$6:C8418,C8418,$M$6:M8418,M8418)=1,1,0))</f>
        <v/>
      </c>
    </row>
    <row r="8419" spans="1:21" x14ac:dyDescent="0.25">
      <c r="A8419" s="22" t="str">
        <f>IF(H8419="","",COUNTA($H$6:H8419))</f>
        <v/>
      </c>
      <c r="B8419" s="23"/>
      <c r="C8419" s="24"/>
      <c r="D8419" s="24"/>
      <c r="E8419" s="24"/>
      <c r="F8419" s="24"/>
      <c r="G8419" s="24"/>
      <c r="H8419" s="25"/>
      <c r="I8419" s="24"/>
      <c r="J8419" s="26"/>
      <c r="K8419" s="27"/>
      <c r="L8419" s="24"/>
      <c r="M8419" s="24"/>
      <c r="N8419" s="26"/>
      <c r="O8419" s="24"/>
      <c r="P8419" s="28"/>
      <c r="Q8419" s="24"/>
      <c r="R8419" s="24"/>
      <c r="S8419" s="24"/>
      <c r="T8419" s="29" t="str">
        <f>IF(H8419="","",IF(LEN(H8419)&lt;&gt;14,"ПИНФЛ 14 хонали эмас",IF(B8419="","Вилоят танланмаган",IF(C8419="","Туман танланмаган",IF(COUNTIFS(Рўйхатлар!$H$2:$H$209,B8419,Рўйхатлар!$I$2:$I$209,C8419)=0,"Туман вилоятга мос эмас",IF(J8419="","Хатлов тоифаси танланмаган",IF(K8419="","Сана кўрсатилмаган",IF(COUNTIF($H$6:$H$10005,H8419)&gt;1,"Такрорий ПИНФЛ",IF(OR(L8419="",M8419="",N8419="",O8419="",P8419=""),"Корхона, СТИР, соҳа, лавозим ёки ойлик кўрсатилмаган","✓")))))))))</f>
        <v/>
      </c>
      <c r="U8419" s="22" t="str">
        <f>IF(OR(H8419="",M8419=""),"",IF(COUNTIFS($B$6:B8419,B8419,$C$6:C8419,C8419,$M$6:M8419,M8419)=1,1,0))</f>
        <v/>
      </c>
    </row>
    <row r="8420" spans="1:21" x14ac:dyDescent="0.25">
      <c r="A8420" s="22" t="str">
        <f>IF(H8420="","",COUNTA($H$6:H8420))</f>
        <v/>
      </c>
      <c r="B8420" s="23"/>
      <c r="C8420" s="24"/>
      <c r="D8420" s="24"/>
      <c r="E8420" s="24"/>
      <c r="F8420" s="24"/>
      <c r="G8420" s="24"/>
      <c r="H8420" s="25"/>
      <c r="I8420" s="24"/>
      <c r="J8420" s="26"/>
      <c r="K8420" s="27"/>
      <c r="L8420" s="24"/>
      <c r="M8420" s="24"/>
      <c r="N8420" s="26"/>
      <c r="O8420" s="24"/>
      <c r="P8420" s="28"/>
      <c r="Q8420" s="24"/>
      <c r="R8420" s="24"/>
      <c r="S8420" s="24"/>
      <c r="T8420" s="29" t="str">
        <f>IF(H8420="","",IF(LEN(H8420)&lt;&gt;14,"ПИНФЛ 14 хонали эмас",IF(B8420="","Вилоят танланмаган",IF(C8420="","Туман танланмаган",IF(COUNTIFS(Рўйхатлар!$H$2:$H$209,B8420,Рўйхатлар!$I$2:$I$209,C8420)=0,"Туман вилоятга мос эмас",IF(J8420="","Хатлов тоифаси танланмаган",IF(K8420="","Сана кўрсатилмаган",IF(COUNTIF($H$6:$H$10005,H8420)&gt;1,"Такрорий ПИНФЛ",IF(OR(L8420="",M8420="",N8420="",O8420="",P8420=""),"Корхона, СТИР, соҳа, лавозим ёки ойлик кўрсатилмаган","✓")))))))))</f>
        <v/>
      </c>
      <c r="U8420" s="22" t="str">
        <f>IF(OR(H8420="",M8420=""),"",IF(COUNTIFS($B$6:B8420,B8420,$C$6:C8420,C8420,$M$6:M8420,M8420)=1,1,0))</f>
        <v/>
      </c>
    </row>
    <row r="8421" spans="1:21" x14ac:dyDescent="0.25">
      <c r="A8421" s="22" t="str">
        <f>IF(H8421="","",COUNTA($H$6:H8421))</f>
        <v/>
      </c>
      <c r="B8421" s="23"/>
      <c r="C8421" s="24"/>
      <c r="D8421" s="24"/>
      <c r="E8421" s="24"/>
      <c r="F8421" s="24"/>
      <c r="G8421" s="24"/>
      <c r="H8421" s="25"/>
      <c r="I8421" s="24"/>
      <c r="J8421" s="26"/>
      <c r="K8421" s="27"/>
      <c r="L8421" s="24"/>
      <c r="M8421" s="24"/>
      <c r="N8421" s="26"/>
      <c r="O8421" s="24"/>
      <c r="P8421" s="28"/>
      <c r="Q8421" s="24"/>
      <c r="R8421" s="24"/>
      <c r="S8421" s="24"/>
      <c r="T8421" s="29" t="str">
        <f>IF(H8421="","",IF(LEN(H8421)&lt;&gt;14,"ПИНФЛ 14 хонали эмас",IF(B8421="","Вилоят танланмаган",IF(C8421="","Туман танланмаган",IF(COUNTIFS(Рўйхатлар!$H$2:$H$209,B8421,Рўйхатлар!$I$2:$I$209,C8421)=0,"Туман вилоятга мос эмас",IF(J8421="","Хатлов тоифаси танланмаган",IF(K8421="","Сана кўрсатилмаган",IF(COUNTIF($H$6:$H$10005,H8421)&gt;1,"Такрорий ПИНФЛ",IF(OR(L8421="",M8421="",N8421="",O8421="",P8421=""),"Корхона, СТИР, соҳа, лавозим ёки ойлик кўрсатилмаган","✓")))))))))</f>
        <v/>
      </c>
      <c r="U8421" s="22" t="str">
        <f>IF(OR(H8421="",M8421=""),"",IF(COUNTIFS($B$6:B8421,B8421,$C$6:C8421,C8421,$M$6:M8421,M8421)=1,1,0))</f>
        <v/>
      </c>
    </row>
    <row r="8422" spans="1:21" x14ac:dyDescent="0.25">
      <c r="A8422" s="22" t="str">
        <f>IF(H8422="","",COUNTA($H$6:H8422))</f>
        <v/>
      </c>
      <c r="B8422" s="23"/>
      <c r="C8422" s="24"/>
      <c r="D8422" s="24"/>
      <c r="E8422" s="24"/>
      <c r="F8422" s="24"/>
      <c r="G8422" s="24"/>
      <c r="H8422" s="25"/>
      <c r="I8422" s="24"/>
      <c r="J8422" s="26"/>
      <c r="K8422" s="27"/>
      <c r="L8422" s="24"/>
      <c r="M8422" s="24"/>
      <c r="N8422" s="26"/>
      <c r="O8422" s="24"/>
      <c r="P8422" s="28"/>
      <c r="Q8422" s="24"/>
      <c r="R8422" s="24"/>
      <c r="S8422" s="24"/>
      <c r="T8422" s="29" t="str">
        <f>IF(H8422="","",IF(LEN(H8422)&lt;&gt;14,"ПИНФЛ 14 хонали эмас",IF(B8422="","Вилоят танланмаган",IF(C8422="","Туман танланмаган",IF(COUNTIFS(Рўйхатлар!$H$2:$H$209,B8422,Рўйхатлар!$I$2:$I$209,C8422)=0,"Туман вилоятга мос эмас",IF(J8422="","Хатлов тоифаси танланмаган",IF(K8422="","Сана кўрсатилмаган",IF(COUNTIF($H$6:$H$10005,H8422)&gt;1,"Такрорий ПИНФЛ",IF(OR(L8422="",M8422="",N8422="",O8422="",P8422=""),"Корхона, СТИР, соҳа, лавозим ёки ойлик кўрсатилмаган","✓")))))))))</f>
        <v/>
      </c>
      <c r="U8422" s="22" t="str">
        <f>IF(OR(H8422="",M8422=""),"",IF(COUNTIFS($B$6:B8422,B8422,$C$6:C8422,C8422,$M$6:M8422,M8422)=1,1,0))</f>
        <v/>
      </c>
    </row>
    <row r="8423" spans="1:21" x14ac:dyDescent="0.25">
      <c r="A8423" s="22" t="str">
        <f>IF(H8423="","",COUNTA($H$6:H8423))</f>
        <v/>
      </c>
      <c r="B8423" s="23"/>
      <c r="C8423" s="24"/>
      <c r="D8423" s="24"/>
      <c r="E8423" s="24"/>
      <c r="F8423" s="24"/>
      <c r="G8423" s="24"/>
      <c r="H8423" s="25"/>
      <c r="I8423" s="24"/>
      <c r="J8423" s="26"/>
      <c r="K8423" s="27"/>
      <c r="L8423" s="24"/>
      <c r="M8423" s="24"/>
      <c r="N8423" s="26"/>
      <c r="O8423" s="24"/>
      <c r="P8423" s="28"/>
      <c r="Q8423" s="24"/>
      <c r="R8423" s="24"/>
      <c r="S8423" s="24"/>
      <c r="T8423" s="29" t="str">
        <f>IF(H8423="","",IF(LEN(H8423)&lt;&gt;14,"ПИНФЛ 14 хонали эмас",IF(B8423="","Вилоят танланмаган",IF(C8423="","Туман танланмаган",IF(COUNTIFS(Рўйхатлар!$H$2:$H$209,B8423,Рўйхатлар!$I$2:$I$209,C8423)=0,"Туман вилоятга мос эмас",IF(J8423="","Хатлов тоифаси танланмаган",IF(K8423="","Сана кўрсатилмаган",IF(COUNTIF($H$6:$H$10005,H8423)&gt;1,"Такрорий ПИНФЛ",IF(OR(L8423="",M8423="",N8423="",O8423="",P8423=""),"Корхона, СТИР, соҳа, лавозим ёки ойлик кўрсатилмаган","✓")))))))))</f>
        <v/>
      </c>
      <c r="U8423" s="22" t="str">
        <f>IF(OR(H8423="",M8423=""),"",IF(COUNTIFS($B$6:B8423,B8423,$C$6:C8423,C8423,$M$6:M8423,M8423)=1,1,0))</f>
        <v/>
      </c>
    </row>
    <row r="8424" spans="1:21" x14ac:dyDescent="0.25">
      <c r="A8424" s="22" t="str">
        <f>IF(H8424="","",COUNTA($H$6:H8424))</f>
        <v/>
      </c>
      <c r="B8424" s="23"/>
      <c r="C8424" s="24"/>
      <c r="D8424" s="24"/>
      <c r="E8424" s="24"/>
      <c r="F8424" s="24"/>
      <c r="G8424" s="24"/>
      <c r="H8424" s="25"/>
      <c r="I8424" s="24"/>
      <c r="J8424" s="26"/>
      <c r="K8424" s="27"/>
      <c r="L8424" s="24"/>
      <c r="M8424" s="24"/>
      <c r="N8424" s="26"/>
      <c r="O8424" s="24"/>
      <c r="P8424" s="28"/>
      <c r="Q8424" s="24"/>
      <c r="R8424" s="24"/>
      <c r="S8424" s="24"/>
      <c r="T8424" s="29" t="str">
        <f>IF(H8424="","",IF(LEN(H8424)&lt;&gt;14,"ПИНФЛ 14 хонали эмас",IF(B8424="","Вилоят танланмаган",IF(C8424="","Туман танланмаган",IF(COUNTIFS(Рўйхатлар!$H$2:$H$209,B8424,Рўйхатлар!$I$2:$I$209,C8424)=0,"Туман вилоятга мос эмас",IF(J8424="","Хатлов тоифаси танланмаган",IF(K8424="","Сана кўрсатилмаган",IF(COUNTIF($H$6:$H$10005,H8424)&gt;1,"Такрорий ПИНФЛ",IF(OR(L8424="",M8424="",N8424="",O8424="",P8424=""),"Корхона, СТИР, соҳа, лавозим ёки ойлик кўрсатилмаган","✓")))))))))</f>
        <v/>
      </c>
      <c r="U8424" s="22" t="str">
        <f>IF(OR(H8424="",M8424=""),"",IF(COUNTIFS($B$6:B8424,B8424,$C$6:C8424,C8424,$M$6:M8424,M8424)=1,1,0))</f>
        <v/>
      </c>
    </row>
    <row r="8425" spans="1:21" x14ac:dyDescent="0.25">
      <c r="A8425" s="22" t="str">
        <f>IF(H8425="","",COUNTA($H$6:H8425))</f>
        <v/>
      </c>
      <c r="B8425" s="23"/>
      <c r="C8425" s="24"/>
      <c r="D8425" s="24"/>
      <c r="E8425" s="24"/>
      <c r="F8425" s="24"/>
      <c r="G8425" s="24"/>
      <c r="H8425" s="25"/>
      <c r="I8425" s="24"/>
      <c r="J8425" s="26"/>
      <c r="K8425" s="27"/>
      <c r="L8425" s="24"/>
      <c r="M8425" s="24"/>
      <c r="N8425" s="26"/>
      <c r="O8425" s="24"/>
      <c r="P8425" s="28"/>
      <c r="Q8425" s="24"/>
      <c r="R8425" s="24"/>
      <c r="S8425" s="24"/>
      <c r="T8425" s="29" t="str">
        <f>IF(H8425="","",IF(LEN(H8425)&lt;&gt;14,"ПИНФЛ 14 хонали эмас",IF(B8425="","Вилоят танланмаган",IF(C8425="","Туман танланмаган",IF(COUNTIFS(Рўйхатлар!$H$2:$H$209,B8425,Рўйхатлар!$I$2:$I$209,C8425)=0,"Туман вилоятга мос эмас",IF(J8425="","Хатлов тоифаси танланмаган",IF(K8425="","Сана кўрсатилмаган",IF(COUNTIF($H$6:$H$10005,H8425)&gt;1,"Такрорий ПИНФЛ",IF(OR(L8425="",M8425="",N8425="",O8425="",P8425=""),"Корхона, СТИР, соҳа, лавозим ёки ойлик кўрсатилмаган","✓")))))))))</f>
        <v/>
      </c>
      <c r="U8425" s="22" t="str">
        <f>IF(OR(H8425="",M8425=""),"",IF(COUNTIFS($B$6:B8425,B8425,$C$6:C8425,C8425,$M$6:M8425,M8425)=1,1,0))</f>
        <v/>
      </c>
    </row>
    <row r="8426" spans="1:21" x14ac:dyDescent="0.25">
      <c r="A8426" s="22" t="str">
        <f>IF(H8426="","",COUNTA($H$6:H8426))</f>
        <v/>
      </c>
      <c r="B8426" s="23"/>
      <c r="C8426" s="24"/>
      <c r="D8426" s="24"/>
      <c r="E8426" s="24"/>
      <c r="F8426" s="24"/>
      <c r="G8426" s="24"/>
      <c r="H8426" s="25"/>
      <c r="I8426" s="24"/>
      <c r="J8426" s="26"/>
      <c r="K8426" s="27"/>
      <c r="L8426" s="24"/>
      <c r="M8426" s="24"/>
      <c r="N8426" s="26"/>
      <c r="O8426" s="24"/>
      <c r="P8426" s="28"/>
      <c r="Q8426" s="24"/>
      <c r="R8426" s="24"/>
      <c r="S8426" s="24"/>
      <c r="T8426" s="29" t="str">
        <f>IF(H8426="","",IF(LEN(H8426)&lt;&gt;14,"ПИНФЛ 14 хонали эмас",IF(B8426="","Вилоят танланмаган",IF(C8426="","Туман танланмаган",IF(COUNTIFS(Рўйхатлар!$H$2:$H$209,B8426,Рўйхатлар!$I$2:$I$209,C8426)=0,"Туман вилоятга мос эмас",IF(J8426="","Хатлов тоифаси танланмаган",IF(K8426="","Сана кўрсатилмаган",IF(COUNTIF($H$6:$H$10005,H8426)&gt;1,"Такрорий ПИНФЛ",IF(OR(L8426="",M8426="",N8426="",O8426="",P8426=""),"Корхона, СТИР, соҳа, лавозим ёки ойлик кўрсатилмаган","✓")))))))))</f>
        <v/>
      </c>
      <c r="U8426" s="22" t="str">
        <f>IF(OR(H8426="",M8426=""),"",IF(COUNTIFS($B$6:B8426,B8426,$C$6:C8426,C8426,$M$6:M8426,M8426)=1,1,0))</f>
        <v/>
      </c>
    </row>
    <row r="8427" spans="1:21" x14ac:dyDescent="0.25">
      <c r="A8427" s="22" t="str">
        <f>IF(H8427="","",COUNTA($H$6:H8427))</f>
        <v/>
      </c>
      <c r="B8427" s="23"/>
      <c r="C8427" s="24"/>
      <c r="D8427" s="24"/>
      <c r="E8427" s="24"/>
      <c r="F8427" s="24"/>
      <c r="G8427" s="24"/>
      <c r="H8427" s="25"/>
      <c r="I8427" s="24"/>
      <c r="J8427" s="26"/>
      <c r="K8427" s="27"/>
      <c r="L8427" s="24"/>
      <c r="M8427" s="24"/>
      <c r="N8427" s="26"/>
      <c r="O8427" s="24"/>
      <c r="P8427" s="28"/>
      <c r="Q8427" s="24"/>
      <c r="R8427" s="24"/>
      <c r="S8427" s="24"/>
      <c r="T8427" s="29" t="str">
        <f>IF(H8427="","",IF(LEN(H8427)&lt;&gt;14,"ПИНФЛ 14 хонали эмас",IF(B8427="","Вилоят танланмаган",IF(C8427="","Туман танланмаган",IF(COUNTIFS(Рўйхатлар!$H$2:$H$209,B8427,Рўйхатлар!$I$2:$I$209,C8427)=0,"Туман вилоятга мос эмас",IF(J8427="","Хатлов тоифаси танланмаган",IF(K8427="","Сана кўрсатилмаган",IF(COUNTIF($H$6:$H$10005,H8427)&gt;1,"Такрорий ПИНФЛ",IF(OR(L8427="",M8427="",N8427="",O8427="",P8427=""),"Корхона, СТИР, соҳа, лавозим ёки ойлик кўрсатилмаган","✓")))))))))</f>
        <v/>
      </c>
      <c r="U8427" s="22" t="str">
        <f>IF(OR(H8427="",M8427=""),"",IF(COUNTIFS($B$6:B8427,B8427,$C$6:C8427,C8427,$M$6:M8427,M8427)=1,1,0))</f>
        <v/>
      </c>
    </row>
    <row r="8428" spans="1:21" x14ac:dyDescent="0.25">
      <c r="A8428" s="22" t="str">
        <f>IF(H8428="","",COUNTA($H$6:H8428))</f>
        <v/>
      </c>
      <c r="B8428" s="23"/>
      <c r="C8428" s="24"/>
      <c r="D8428" s="24"/>
      <c r="E8428" s="24"/>
      <c r="F8428" s="24"/>
      <c r="G8428" s="24"/>
      <c r="H8428" s="25"/>
      <c r="I8428" s="24"/>
      <c r="J8428" s="26"/>
      <c r="K8428" s="27"/>
      <c r="L8428" s="24"/>
      <c r="M8428" s="24"/>
      <c r="N8428" s="26"/>
      <c r="O8428" s="24"/>
      <c r="P8428" s="28"/>
      <c r="Q8428" s="24"/>
      <c r="R8428" s="24"/>
      <c r="S8428" s="24"/>
      <c r="T8428" s="29" t="str">
        <f>IF(H8428="","",IF(LEN(H8428)&lt;&gt;14,"ПИНФЛ 14 хонали эмас",IF(B8428="","Вилоят танланмаган",IF(C8428="","Туман танланмаган",IF(COUNTIFS(Рўйхатлар!$H$2:$H$209,B8428,Рўйхатлар!$I$2:$I$209,C8428)=0,"Туман вилоятга мос эмас",IF(J8428="","Хатлов тоифаси танланмаган",IF(K8428="","Сана кўрсатилмаган",IF(COUNTIF($H$6:$H$10005,H8428)&gt;1,"Такрорий ПИНФЛ",IF(OR(L8428="",M8428="",N8428="",O8428="",P8428=""),"Корхона, СТИР, соҳа, лавозим ёки ойлик кўрсатилмаган","✓")))))))))</f>
        <v/>
      </c>
      <c r="U8428" s="22" t="str">
        <f>IF(OR(H8428="",M8428=""),"",IF(COUNTIFS($B$6:B8428,B8428,$C$6:C8428,C8428,$M$6:M8428,M8428)=1,1,0))</f>
        <v/>
      </c>
    </row>
    <row r="8429" spans="1:21" x14ac:dyDescent="0.25">
      <c r="A8429" s="22" t="str">
        <f>IF(H8429="","",COUNTA($H$6:H8429))</f>
        <v/>
      </c>
      <c r="B8429" s="23"/>
      <c r="C8429" s="24"/>
      <c r="D8429" s="24"/>
      <c r="E8429" s="24"/>
      <c r="F8429" s="24"/>
      <c r="G8429" s="24"/>
      <c r="H8429" s="25"/>
      <c r="I8429" s="24"/>
      <c r="J8429" s="26"/>
      <c r="K8429" s="27"/>
      <c r="L8429" s="24"/>
      <c r="M8429" s="24"/>
      <c r="N8429" s="26"/>
      <c r="O8429" s="24"/>
      <c r="P8429" s="28"/>
      <c r="Q8429" s="24"/>
      <c r="R8429" s="24"/>
      <c r="S8429" s="24"/>
      <c r="T8429" s="29" t="str">
        <f>IF(H8429="","",IF(LEN(H8429)&lt;&gt;14,"ПИНФЛ 14 хонали эмас",IF(B8429="","Вилоят танланмаган",IF(C8429="","Туман танланмаган",IF(COUNTIFS(Рўйхатлар!$H$2:$H$209,B8429,Рўйхатлар!$I$2:$I$209,C8429)=0,"Туман вилоятга мос эмас",IF(J8429="","Хатлов тоифаси танланмаган",IF(K8429="","Сана кўрсатилмаган",IF(COUNTIF($H$6:$H$10005,H8429)&gt;1,"Такрорий ПИНФЛ",IF(OR(L8429="",M8429="",N8429="",O8429="",P8429=""),"Корхона, СТИР, соҳа, лавозим ёки ойлик кўрсатилмаган","✓")))))))))</f>
        <v/>
      </c>
      <c r="U8429" s="22" t="str">
        <f>IF(OR(H8429="",M8429=""),"",IF(COUNTIFS($B$6:B8429,B8429,$C$6:C8429,C8429,$M$6:M8429,M8429)=1,1,0))</f>
        <v/>
      </c>
    </row>
    <row r="8430" spans="1:21" x14ac:dyDescent="0.25">
      <c r="A8430" s="22" t="str">
        <f>IF(H8430="","",COUNTA($H$6:H8430))</f>
        <v/>
      </c>
      <c r="B8430" s="23"/>
      <c r="C8430" s="24"/>
      <c r="D8430" s="24"/>
      <c r="E8430" s="24"/>
      <c r="F8430" s="24"/>
      <c r="G8430" s="24"/>
      <c r="H8430" s="25"/>
      <c r="I8430" s="24"/>
      <c r="J8430" s="26"/>
      <c r="K8430" s="27"/>
      <c r="L8430" s="24"/>
      <c r="M8430" s="24"/>
      <c r="N8430" s="26"/>
      <c r="O8430" s="24"/>
      <c r="P8430" s="28"/>
      <c r="Q8430" s="24"/>
      <c r="R8430" s="24"/>
      <c r="S8430" s="24"/>
      <c r="T8430" s="29" t="str">
        <f>IF(H8430="","",IF(LEN(H8430)&lt;&gt;14,"ПИНФЛ 14 хонали эмас",IF(B8430="","Вилоят танланмаган",IF(C8430="","Туман танланмаган",IF(COUNTIFS(Рўйхатлар!$H$2:$H$209,B8430,Рўйхатлар!$I$2:$I$209,C8430)=0,"Туман вилоятга мос эмас",IF(J8430="","Хатлов тоифаси танланмаган",IF(K8430="","Сана кўрсатилмаган",IF(COUNTIF($H$6:$H$10005,H8430)&gt;1,"Такрорий ПИНФЛ",IF(OR(L8430="",M8430="",N8430="",O8430="",P8430=""),"Корхона, СТИР, соҳа, лавозим ёки ойлик кўрсатилмаган","✓")))))))))</f>
        <v/>
      </c>
      <c r="U8430" s="22" t="str">
        <f>IF(OR(H8430="",M8430=""),"",IF(COUNTIFS($B$6:B8430,B8430,$C$6:C8430,C8430,$M$6:M8430,M8430)=1,1,0))</f>
        <v/>
      </c>
    </row>
    <row r="8431" spans="1:21" x14ac:dyDescent="0.25">
      <c r="A8431" s="22" t="str">
        <f>IF(H8431="","",COUNTA($H$6:H8431))</f>
        <v/>
      </c>
      <c r="B8431" s="23"/>
      <c r="C8431" s="24"/>
      <c r="D8431" s="24"/>
      <c r="E8431" s="24"/>
      <c r="F8431" s="24"/>
      <c r="G8431" s="24"/>
      <c r="H8431" s="25"/>
      <c r="I8431" s="24"/>
      <c r="J8431" s="26"/>
      <c r="K8431" s="27"/>
      <c r="L8431" s="24"/>
      <c r="M8431" s="24"/>
      <c r="N8431" s="26"/>
      <c r="O8431" s="24"/>
      <c r="P8431" s="28"/>
      <c r="Q8431" s="24"/>
      <c r="R8431" s="24"/>
      <c r="S8431" s="24"/>
      <c r="T8431" s="29" t="str">
        <f>IF(H8431="","",IF(LEN(H8431)&lt;&gt;14,"ПИНФЛ 14 хонали эмас",IF(B8431="","Вилоят танланмаган",IF(C8431="","Туман танланмаган",IF(COUNTIFS(Рўйхатлар!$H$2:$H$209,B8431,Рўйхатлар!$I$2:$I$209,C8431)=0,"Туман вилоятга мос эмас",IF(J8431="","Хатлов тоифаси танланмаган",IF(K8431="","Сана кўрсатилмаган",IF(COUNTIF($H$6:$H$10005,H8431)&gt;1,"Такрорий ПИНФЛ",IF(OR(L8431="",M8431="",N8431="",O8431="",P8431=""),"Корхона, СТИР, соҳа, лавозим ёки ойлик кўрсатилмаган","✓")))))))))</f>
        <v/>
      </c>
      <c r="U8431" s="22" t="str">
        <f>IF(OR(H8431="",M8431=""),"",IF(COUNTIFS($B$6:B8431,B8431,$C$6:C8431,C8431,$M$6:M8431,M8431)=1,1,0))</f>
        <v/>
      </c>
    </row>
    <row r="8432" spans="1:21" x14ac:dyDescent="0.25">
      <c r="A8432" s="22" t="str">
        <f>IF(H8432="","",COUNTA($H$6:H8432))</f>
        <v/>
      </c>
      <c r="B8432" s="23"/>
      <c r="C8432" s="24"/>
      <c r="D8432" s="24"/>
      <c r="E8432" s="24"/>
      <c r="F8432" s="24"/>
      <c r="G8432" s="24"/>
      <c r="H8432" s="25"/>
      <c r="I8432" s="24"/>
      <c r="J8432" s="26"/>
      <c r="K8432" s="27"/>
      <c r="L8432" s="24"/>
      <c r="M8432" s="24"/>
      <c r="N8432" s="26"/>
      <c r="O8432" s="24"/>
      <c r="P8432" s="28"/>
      <c r="Q8432" s="24"/>
      <c r="R8432" s="24"/>
      <c r="S8432" s="24"/>
      <c r="T8432" s="29" t="str">
        <f>IF(H8432="","",IF(LEN(H8432)&lt;&gt;14,"ПИНФЛ 14 хонали эмас",IF(B8432="","Вилоят танланмаган",IF(C8432="","Туман танланмаган",IF(COUNTIFS(Рўйхатлар!$H$2:$H$209,B8432,Рўйхатлар!$I$2:$I$209,C8432)=0,"Туман вилоятга мос эмас",IF(J8432="","Хатлов тоифаси танланмаган",IF(K8432="","Сана кўрсатилмаган",IF(COUNTIF($H$6:$H$10005,H8432)&gt;1,"Такрорий ПИНФЛ",IF(OR(L8432="",M8432="",N8432="",O8432="",P8432=""),"Корхона, СТИР, соҳа, лавозим ёки ойлик кўрсатилмаган","✓")))))))))</f>
        <v/>
      </c>
      <c r="U8432" s="22" t="str">
        <f>IF(OR(H8432="",M8432=""),"",IF(COUNTIFS($B$6:B8432,B8432,$C$6:C8432,C8432,$M$6:M8432,M8432)=1,1,0))</f>
        <v/>
      </c>
    </row>
    <row r="8433" spans="1:21" x14ac:dyDescent="0.25">
      <c r="A8433" s="22" t="str">
        <f>IF(H8433="","",COUNTA($H$6:H8433))</f>
        <v/>
      </c>
      <c r="B8433" s="23"/>
      <c r="C8433" s="24"/>
      <c r="D8433" s="24"/>
      <c r="E8433" s="24"/>
      <c r="F8433" s="24"/>
      <c r="G8433" s="24"/>
      <c r="H8433" s="25"/>
      <c r="I8433" s="24"/>
      <c r="J8433" s="26"/>
      <c r="K8433" s="27"/>
      <c r="L8433" s="24"/>
      <c r="M8433" s="24"/>
      <c r="N8433" s="26"/>
      <c r="O8433" s="24"/>
      <c r="P8433" s="28"/>
      <c r="Q8433" s="24"/>
      <c r="R8433" s="24"/>
      <c r="S8433" s="24"/>
      <c r="T8433" s="29" t="str">
        <f>IF(H8433="","",IF(LEN(H8433)&lt;&gt;14,"ПИНФЛ 14 хонали эмас",IF(B8433="","Вилоят танланмаган",IF(C8433="","Туман танланмаган",IF(COUNTIFS(Рўйхатлар!$H$2:$H$209,B8433,Рўйхатлар!$I$2:$I$209,C8433)=0,"Туман вилоятга мос эмас",IF(J8433="","Хатлов тоифаси танланмаган",IF(K8433="","Сана кўрсатилмаган",IF(COUNTIF($H$6:$H$10005,H8433)&gt;1,"Такрорий ПИНФЛ",IF(OR(L8433="",M8433="",N8433="",O8433="",P8433=""),"Корхона, СТИР, соҳа, лавозим ёки ойлик кўрсатилмаган","✓")))))))))</f>
        <v/>
      </c>
      <c r="U8433" s="22" t="str">
        <f>IF(OR(H8433="",M8433=""),"",IF(COUNTIFS($B$6:B8433,B8433,$C$6:C8433,C8433,$M$6:M8433,M8433)=1,1,0))</f>
        <v/>
      </c>
    </row>
    <row r="8434" spans="1:21" x14ac:dyDescent="0.25">
      <c r="A8434" s="22" t="str">
        <f>IF(H8434="","",COUNTA($H$6:H8434))</f>
        <v/>
      </c>
      <c r="B8434" s="23"/>
      <c r="C8434" s="24"/>
      <c r="D8434" s="24"/>
      <c r="E8434" s="24"/>
      <c r="F8434" s="24"/>
      <c r="G8434" s="24"/>
      <c r="H8434" s="25"/>
      <c r="I8434" s="24"/>
      <c r="J8434" s="26"/>
      <c r="K8434" s="27"/>
      <c r="L8434" s="24"/>
      <c r="M8434" s="24"/>
      <c r="N8434" s="26"/>
      <c r="O8434" s="24"/>
      <c r="P8434" s="28"/>
      <c r="Q8434" s="24"/>
      <c r="R8434" s="24"/>
      <c r="S8434" s="24"/>
      <c r="T8434" s="29" t="str">
        <f>IF(H8434="","",IF(LEN(H8434)&lt;&gt;14,"ПИНФЛ 14 хонали эмас",IF(B8434="","Вилоят танланмаган",IF(C8434="","Туман танланмаган",IF(COUNTIFS(Рўйхатлар!$H$2:$H$209,B8434,Рўйхатлар!$I$2:$I$209,C8434)=0,"Туман вилоятга мос эмас",IF(J8434="","Хатлов тоифаси танланмаган",IF(K8434="","Сана кўрсатилмаган",IF(COUNTIF($H$6:$H$10005,H8434)&gt;1,"Такрорий ПИНФЛ",IF(OR(L8434="",M8434="",N8434="",O8434="",P8434=""),"Корхона, СТИР, соҳа, лавозим ёки ойлик кўрсатилмаган","✓")))))))))</f>
        <v/>
      </c>
      <c r="U8434" s="22" t="str">
        <f>IF(OR(H8434="",M8434=""),"",IF(COUNTIFS($B$6:B8434,B8434,$C$6:C8434,C8434,$M$6:M8434,M8434)=1,1,0))</f>
        <v/>
      </c>
    </row>
    <row r="8435" spans="1:21" x14ac:dyDescent="0.25">
      <c r="A8435" s="22" t="str">
        <f>IF(H8435="","",COUNTA($H$6:H8435))</f>
        <v/>
      </c>
      <c r="B8435" s="23"/>
      <c r="C8435" s="24"/>
      <c r="D8435" s="24"/>
      <c r="E8435" s="24"/>
      <c r="F8435" s="24"/>
      <c r="G8435" s="24"/>
      <c r="H8435" s="25"/>
      <c r="I8435" s="24"/>
      <c r="J8435" s="26"/>
      <c r="K8435" s="27"/>
      <c r="L8435" s="24"/>
      <c r="M8435" s="24"/>
      <c r="N8435" s="26"/>
      <c r="O8435" s="24"/>
      <c r="P8435" s="28"/>
      <c r="Q8435" s="24"/>
      <c r="R8435" s="24"/>
      <c r="S8435" s="24"/>
      <c r="T8435" s="29" t="str">
        <f>IF(H8435="","",IF(LEN(H8435)&lt;&gt;14,"ПИНФЛ 14 хонали эмас",IF(B8435="","Вилоят танланмаган",IF(C8435="","Туман танланмаган",IF(COUNTIFS(Рўйхатлар!$H$2:$H$209,B8435,Рўйхатлар!$I$2:$I$209,C8435)=0,"Туман вилоятга мос эмас",IF(J8435="","Хатлов тоифаси танланмаган",IF(K8435="","Сана кўрсатилмаган",IF(COUNTIF($H$6:$H$10005,H8435)&gt;1,"Такрорий ПИНФЛ",IF(OR(L8435="",M8435="",N8435="",O8435="",P8435=""),"Корхона, СТИР, соҳа, лавозим ёки ойлик кўрсатилмаган","✓")))))))))</f>
        <v/>
      </c>
      <c r="U8435" s="22" t="str">
        <f>IF(OR(H8435="",M8435=""),"",IF(COUNTIFS($B$6:B8435,B8435,$C$6:C8435,C8435,$M$6:M8435,M8435)=1,1,0))</f>
        <v/>
      </c>
    </row>
    <row r="8436" spans="1:21" x14ac:dyDescent="0.25">
      <c r="A8436" s="22" t="str">
        <f>IF(H8436="","",COUNTA($H$6:H8436))</f>
        <v/>
      </c>
      <c r="B8436" s="23"/>
      <c r="C8436" s="24"/>
      <c r="D8436" s="24"/>
      <c r="E8436" s="24"/>
      <c r="F8436" s="24"/>
      <c r="G8436" s="24"/>
      <c r="H8436" s="25"/>
      <c r="I8436" s="24"/>
      <c r="J8436" s="26"/>
      <c r="K8436" s="27"/>
      <c r="L8436" s="24"/>
      <c r="M8436" s="24"/>
      <c r="N8436" s="26"/>
      <c r="O8436" s="24"/>
      <c r="P8436" s="28"/>
      <c r="Q8436" s="24"/>
      <c r="R8436" s="24"/>
      <c r="S8436" s="24"/>
      <c r="T8436" s="29" t="str">
        <f>IF(H8436="","",IF(LEN(H8436)&lt;&gt;14,"ПИНФЛ 14 хонали эмас",IF(B8436="","Вилоят танланмаган",IF(C8436="","Туман танланмаган",IF(COUNTIFS(Рўйхатлар!$H$2:$H$209,B8436,Рўйхатлар!$I$2:$I$209,C8436)=0,"Туман вилоятга мос эмас",IF(J8436="","Хатлов тоифаси танланмаган",IF(K8436="","Сана кўрсатилмаган",IF(COUNTIF($H$6:$H$10005,H8436)&gt;1,"Такрорий ПИНФЛ",IF(OR(L8436="",M8436="",N8436="",O8436="",P8436=""),"Корхона, СТИР, соҳа, лавозим ёки ойлик кўрсатилмаган","✓")))))))))</f>
        <v/>
      </c>
      <c r="U8436" s="22" t="str">
        <f>IF(OR(H8436="",M8436=""),"",IF(COUNTIFS($B$6:B8436,B8436,$C$6:C8436,C8436,$M$6:M8436,M8436)=1,1,0))</f>
        <v/>
      </c>
    </row>
    <row r="8437" spans="1:21" x14ac:dyDescent="0.25">
      <c r="A8437" s="22" t="str">
        <f>IF(H8437="","",COUNTA($H$6:H8437))</f>
        <v/>
      </c>
      <c r="B8437" s="23"/>
      <c r="C8437" s="24"/>
      <c r="D8437" s="24"/>
      <c r="E8437" s="24"/>
      <c r="F8437" s="24"/>
      <c r="G8437" s="24"/>
      <c r="H8437" s="25"/>
      <c r="I8437" s="24"/>
      <c r="J8437" s="26"/>
      <c r="K8437" s="27"/>
      <c r="L8437" s="24"/>
      <c r="M8437" s="24"/>
      <c r="N8437" s="26"/>
      <c r="O8437" s="24"/>
      <c r="P8437" s="28"/>
      <c r="Q8437" s="24"/>
      <c r="R8437" s="24"/>
      <c r="S8437" s="24"/>
      <c r="T8437" s="29" t="str">
        <f>IF(H8437="","",IF(LEN(H8437)&lt;&gt;14,"ПИНФЛ 14 хонали эмас",IF(B8437="","Вилоят танланмаган",IF(C8437="","Туман танланмаган",IF(COUNTIFS(Рўйхатлар!$H$2:$H$209,B8437,Рўйхатлар!$I$2:$I$209,C8437)=0,"Туман вилоятга мос эмас",IF(J8437="","Хатлов тоифаси танланмаган",IF(K8437="","Сана кўрсатилмаган",IF(COUNTIF($H$6:$H$10005,H8437)&gt;1,"Такрорий ПИНФЛ",IF(OR(L8437="",M8437="",N8437="",O8437="",P8437=""),"Корхона, СТИР, соҳа, лавозим ёки ойлик кўрсатилмаган","✓")))))))))</f>
        <v/>
      </c>
      <c r="U8437" s="22" t="str">
        <f>IF(OR(H8437="",M8437=""),"",IF(COUNTIFS($B$6:B8437,B8437,$C$6:C8437,C8437,$M$6:M8437,M8437)=1,1,0))</f>
        <v/>
      </c>
    </row>
    <row r="8438" spans="1:21" x14ac:dyDescent="0.25">
      <c r="A8438" s="22" t="str">
        <f>IF(H8438="","",COUNTA($H$6:H8438))</f>
        <v/>
      </c>
      <c r="B8438" s="23"/>
      <c r="C8438" s="24"/>
      <c r="D8438" s="24"/>
      <c r="E8438" s="24"/>
      <c r="F8438" s="24"/>
      <c r="G8438" s="24"/>
      <c r="H8438" s="25"/>
      <c r="I8438" s="24"/>
      <c r="J8438" s="26"/>
      <c r="K8438" s="27"/>
      <c r="L8438" s="24"/>
      <c r="M8438" s="24"/>
      <c r="N8438" s="26"/>
      <c r="O8438" s="24"/>
      <c r="P8438" s="28"/>
      <c r="Q8438" s="24"/>
      <c r="R8438" s="24"/>
      <c r="S8438" s="24"/>
      <c r="T8438" s="29" t="str">
        <f>IF(H8438="","",IF(LEN(H8438)&lt;&gt;14,"ПИНФЛ 14 хонали эмас",IF(B8438="","Вилоят танланмаган",IF(C8438="","Туман танланмаган",IF(COUNTIFS(Рўйхатлар!$H$2:$H$209,B8438,Рўйхатлар!$I$2:$I$209,C8438)=0,"Туман вилоятга мос эмас",IF(J8438="","Хатлов тоифаси танланмаган",IF(K8438="","Сана кўрсатилмаган",IF(COUNTIF($H$6:$H$10005,H8438)&gt;1,"Такрорий ПИНФЛ",IF(OR(L8438="",M8438="",N8438="",O8438="",P8438=""),"Корхона, СТИР, соҳа, лавозим ёки ойлик кўрсатилмаган","✓")))))))))</f>
        <v/>
      </c>
      <c r="U8438" s="22" t="str">
        <f>IF(OR(H8438="",M8438=""),"",IF(COUNTIFS($B$6:B8438,B8438,$C$6:C8438,C8438,$M$6:M8438,M8438)=1,1,0))</f>
        <v/>
      </c>
    </row>
    <row r="8439" spans="1:21" x14ac:dyDescent="0.25">
      <c r="A8439" s="22" t="str">
        <f>IF(H8439="","",COUNTA($H$6:H8439))</f>
        <v/>
      </c>
      <c r="B8439" s="23"/>
      <c r="C8439" s="24"/>
      <c r="D8439" s="24"/>
      <c r="E8439" s="24"/>
      <c r="F8439" s="24"/>
      <c r="G8439" s="24"/>
      <c r="H8439" s="25"/>
      <c r="I8439" s="24"/>
      <c r="J8439" s="26"/>
      <c r="K8439" s="27"/>
      <c r="L8439" s="24"/>
      <c r="M8439" s="24"/>
      <c r="N8439" s="26"/>
      <c r="O8439" s="24"/>
      <c r="P8439" s="28"/>
      <c r="Q8439" s="24"/>
      <c r="R8439" s="24"/>
      <c r="S8439" s="24"/>
      <c r="T8439" s="29" t="str">
        <f>IF(H8439="","",IF(LEN(H8439)&lt;&gt;14,"ПИНФЛ 14 хонали эмас",IF(B8439="","Вилоят танланмаган",IF(C8439="","Туман танланмаган",IF(COUNTIFS(Рўйхатлар!$H$2:$H$209,B8439,Рўйхатлар!$I$2:$I$209,C8439)=0,"Туман вилоятга мос эмас",IF(J8439="","Хатлов тоифаси танланмаган",IF(K8439="","Сана кўрсатилмаган",IF(COUNTIF($H$6:$H$10005,H8439)&gt;1,"Такрорий ПИНФЛ",IF(OR(L8439="",M8439="",N8439="",O8439="",P8439=""),"Корхона, СТИР, соҳа, лавозим ёки ойлик кўрсатилмаган","✓")))))))))</f>
        <v/>
      </c>
      <c r="U8439" s="22" t="str">
        <f>IF(OR(H8439="",M8439=""),"",IF(COUNTIFS($B$6:B8439,B8439,$C$6:C8439,C8439,$M$6:M8439,M8439)=1,1,0))</f>
        <v/>
      </c>
    </row>
    <row r="8440" spans="1:21" x14ac:dyDescent="0.25">
      <c r="A8440" s="22" t="str">
        <f>IF(H8440="","",COUNTA($H$6:H8440))</f>
        <v/>
      </c>
      <c r="B8440" s="23"/>
      <c r="C8440" s="24"/>
      <c r="D8440" s="24"/>
      <c r="E8440" s="24"/>
      <c r="F8440" s="24"/>
      <c r="G8440" s="24"/>
      <c r="H8440" s="25"/>
      <c r="I8440" s="24"/>
      <c r="J8440" s="26"/>
      <c r="K8440" s="27"/>
      <c r="L8440" s="24"/>
      <c r="M8440" s="24"/>
      <c r="N8440" s="26"/>
      <c r="O8440" s="24"/>
      <c r="P8440" s="28"/>
      <c r="Q8440" s="24"/>
      <c r="R8440" s="24"/>
      <c r="S8440" s="24"/>
      <c r="T8440" s="29" t="str">
        <f>IF(H8440="","",IF(LEN(H8440)&lt;&gt;14,"ПИНФЛ 14 хонали эмас",IF(B8440="","Вилоят танланмаган",IF(C8440="","Туман танланмаган",IF(COUNTIFS(Рўйхатлар!$H$2:$H$209,B8440,Рўйхатлар!$I$2:$I$209,C8440)=0,"Туман вилоятга мос эмас",IF(J8440="","Хатлов тоифаси танланмаган",IF(K8440="","Сана кўрсатилмаган",IF(COUNTIF($H$6:$H$10005,H8440)&gt;1,"Такрорий ПИНФЛ",IF(OR(L8440="",M8440="",N8440="",O8440="",P8440=""),"Корхона, СТИР, соҳа, лавозим ёки ойлик кўрсатилмаган","✓")))))))))</f>
        <v/>
      </c>
      <c r="U8440" s="22" t="str">
        <f>IF(OR(H8440="",M8440=""),"",IF(COUNTIFS($B$6:B8440,B8440,$C$6:C8440,C8440,$M$6:M8440,M8440)=1,1,0))</f>
        <v/>
      </c>
    </row>
    <row r="8441" spans="1:21" x14ac:dyDescent="0.25">
      <c r="A8441" s="22" t="str">
        <f>IF(H8441="","",COUNTA($H$6:H8441))</f>
        <v/>
      </c>
      <c r="B8441" s="23"/>
      <c r="C8441" s="24"/>
      <c r="D8441" s="24"/>
      <c r="E8441" s="24"/>
      <c r="F8441" s="24"/>
      <c r="G8441" s="24"/>
      <c r="H8441" s="25"/>
      <c r="I8441" s="24"/>
      <c r="J8441" s="26"/>
      <c r="K8441" s="27"/>
      <c r="L8441" s="24"/>
      <c r="M8441" s="24"/>
      <c r="N8441" s="26"/>
      <c r="O8441" s="24"/>
      <c r="P8441" s="28"/>
      <c r="Q8441" s="24"/>
      <c r="R8441" s="24"/>
      <c r="S8441" s="24"/>
      <c r="T8441" s="29" t="str">
        <f>IF(H8441="","",IF(LEN(H8441)&lt;&gt;14,"ПИНФЛ 14 хонали эмас",IF(B8441="","Вилоят танланмаган",IF(C8441="","Туман танланмаган",IF(COUNTIFS(Рўйхатлар!$H$2:$H$209,B8441,Рўйхатлар!$I$2:$I$209,C8441)=0,"Туман вилоятга мос эмас",IF(J8441="","Хатлов тоифаси танланмаган",IF(K8441="","Сана кўрсатилмаган",IF(COUNTIF($H$6:$H$10005,H8441)&gt;1,"Такрорий ПИНФЛ",IF(OR(L8441="",M8441="",N8441="",O8441="",P8441=""),"Корхона, СТИР, соҳа, лавозим ёки ойлик кўрсатилмаган","✓")))))))))</f>
        <v/>
      </c>
      <c r="U8441" s="22" t="str">
        <f>IF(OR(H8441="",M8441=""),"",IF(COUNTIFS($B$6:B8441,B8441,$C$6:C8441,C8441,$M$6:M8441,M8441)=1,1,0))</f>
        <v/>
      </c>
    </row>
    <row r="8442" spans="1:21" x14ac:dyDescent="0.25">
      <c r="A8442" s="22" t="str">
        <f>IF(H8442="","",COUNTA($H$6:H8442))</f>
        <v/>
      </c>
      <c r="B8442" s="23"/>
      <c r="C8442" s="24"/>
      <c r="D8442" s="24"/>
      <c r="E8442" s="24"/>
      <c r="F8442" s="24"/>
      <c r="G8442" s="24"/>
      <c r="H8442" s="25"/>
      <c r="I8442" s="24"/>
      <c r="J8442" s="26"/>
      <c r="K8442" s="27"/>
      <c r="L8442" s="24"/>
      <c r="M8442" s="24"/>
      <c r="N8442" s="26"/>
      <c r="O8442" s="24"/>
      <c r="P8442" s="28"/>
      <c r="Q8442" s="24"/>
      <c r="R8442" s="24"/>
      <c r="S8442" s="24"/>
      <c r="T8442" s="29" t="str">
        <f>IF(H8442="","",IF(LEN(H8442)&lt;&gt;14,"ПИНФЛ 14 хонали эмас",IF(B8442="","Вилоят танланмаган",IF(C8442="","Туман танланмаган",IF(COUNTIFS(Рўйхатлар!$H$2:$H$209,B8442,Рўйхатлар!$I$2:$I$209,C8442)=0,"Туман вилоятга мос эмас",IF(J8442="","Хатлов тоифаси танланмаган",IF(K8442="","Сана кўрсатилмаган",IF(COUNTIF($H$6:$H$10005,H8442)&gt;1,"Такрорий ПИНФЛ",IF(OR(L8442="",M8442="",N8442="",O8442="",P8442=""),"Корхона, СТИР, соҳа, лавозим ёки ойлик кўрсатилмаган","✓")))))))))</f>
        <v/>
      </c>
      <c r="U8442" s="22" t="str">
        <f>IF(OR(H8442="",M8442=""),"",IF(COUNTIFS($B$6:B8442,B8442,$C$6:C8442,C8442,$M$6:M8442,M8442)=1,1,0))</f>
        <v/>
      </c>
    </row>
    <row r="8443" spans="1:21" x14ac:dyDescent="0.25">
      <c r="A8443" s="22" t="str">
        <f>IF(H8443="","",COUNTA($H$6:H8443))</f>
        <v/>
      </c>
      <c r="B8443" s="23"/>
      <c r="C8443" s="24"/>
      <c r="D8443" s="24"/>
      <c r="E8443" s="24"/>
      <c r="F8443" s="24"/>
      <c r="G8443" s="24"/>
      <c r="H8443" s="25"/>
      <c r="I8443" s="24"/>
      <c r="J8443" s="26"/>
      <c r="K8443" s="27"/>
      <c r="L8443" s="24"/>
      <c r="M8443" s="24"/>
      <c r="N8443" s="26"/>
      <c r="O8443" s="24"/>
      <c r="P8443" s="28"/>
      <c r="Q8443" s="24"/>
      <c r="R8443" s="24"/>
      <c r="S8443" s="24"/>
      <c r="T8443" s="29" t="str">
        <f>IF(H8443="","",IF(LEN(H8443)&lt;&gt;14,"ПИНФЛ 14 хонали эмас",IF(B8443="","Вилоят танланмаган",IF(C8443="","Туман танланмаган",IF(COUNTIFS(Рўйхатлар!$H$2:$H$209,B8443,Рўйхатлар!$I$2:$I$209,C8443)=0,"Туман вилоятга мос эмас",IF(J8443="","Хатлов тоифаси танланмаган",IF(K8443="","Сана кўрсатилмаган",IF(COUNTIF($H$6:$H$10005,H8443)&gt;1,"Такрорий ПИНФЛ",IF(OR(L8443="",M8443="",N8443="",O8443="",P8443=""),"Корхона, СТИР, соҳа, лавозим ёки ойлик кўрсатилмаган","✓")))))))))</f>
        <v/>
      </c>
      <c r="U8443" s="22" t="str">
        <f>IF(OR(H8443="",M8443=""),"",IF(COUNTIFS($B$6:B8443,B8443,$C$6:C8443,C8443,$M$6:M8443,M8443)=1,1,0))</f>
        <v/>
      </c>
    </row>
    <row r="8444" spans="1:21" x14ac:dyDescent="0.25">
      <c r="A8444" s="22" t="str">
        <f>IF(H8444="","",COUNTA($H$6:H8444))</f>
        <v/>
      </c>
      <c r="B8444" s="23"/>
      <c r="C8444" s="24"/>
      <c r="D8444" s="24"/>
      <c r="E8444" s="24"/>
      <c r="F8444" s="24"/>
      <c r="G8444" s="24"/>
      <c r="H8444" s="25"/>
      <c r="I8444" s="24"/>
      <c r="J8444" s="26"/>
      <c r="K8444" s="27"/>
      <c r="L8444" s="24"/>
      <c r="M8444" s="24"/>
      <c r="N8444" s="26"/>
      <c r="O8444" s="24"/>
      <c r="P8444" s="28"/>
      <c r="Q8444" s="24"/>
      <c r="R8444" s="24"/>
      <c r="S8444" s="24"/>
      <c r="T8444" s="29" t="str">
        <f>IF(H8444="","",IF(LEN(H8444)&lt;&gt;14,"ПИНФЛ 14 хонали эмас",IF(B8444="","Вилоят танланмаган",IF(C8444="","Туман танланмаган",IF(COUNTIFS(Рўйхатлар!$H$2:$H$209,B8444,Рўйхатлар!$I$2:$I$209,C8444)=0,"Туман вилоятга мос эмас",IF(J8444="","Хатлов тоифаси танланмаган",IF(K8444="","Сана кўрсатилмаган",IF(COUNTIF($H$6:$H$10005,H8444)&gt;1,"Такрорий ПИНФЛ",IF(OR(L8444="",M8444="",N8444="",O8444="",P8444=""),"Корхона, СТИР, соҳа, лавозим ёки ойлик кўрсатилмаган","✓")))))))))</f>
        <v/>
      </c>
      <c r="U8444" s="22" t="str">
        <f>IF(OR(H8444="",M8444=""),"",IF(COUNTIFS($B$6:B8444,B8444,$C$6:C8444,C8444,$M$6:M8444,M8444)=1,1,0))</f>
        <v/>
      </c>
    </row>
    <row r="8445" spans="1:21" x14ac:dyDescent="0.25">
      <c r="A8445" s="22" t="str">
        <f>IF(H8445="","",COUNTA($H$6:H8445))</f>
        <v/>
      </c>
      <c r="B8445" s="23"/>
      <c r="C8445" s="24"/>
      <c r="D8445" s="24"/>
      <c r="E8445" s="24"/>
      <c r="F8445" s="24"/>
      <c r="G8445" s="24"/>
      <c r="H8445" s="25"/>
      <c r="I8445" s="24"/>
      <c r="J8445" s="26"/>
      <c r="K8445" s="27"/>
      <c r="L8445" s="24"/>
      <c r="M8445" s="24"/>
      <c r="N8445" s="26"/>
      <c r="O8445" s="24"/>
      <c r="P8445" s="28"/>
      <c r="Q8445" s="24"/>
      <c r="R8445" s="24"/>
      <c r="S8445" s="24"/>
      <c r="T8445" s="29" t="str">
        <f>IF(H8445="","",IF(LEN(H8445)&lt;&gt;14,"ПИНФЛ 14 хонали эмас",IF(B8445="","Вилоят танланмаган",IF(C8445="","Туман танланмаган",IF(COUNTIFS(Рўйхатлар!$H$2:$H$209,B8445,Рўйхатлар!$I$2:$I$209,C8445)=0,"Туман вилоятга мос эмас",IF(J8445="","Хатлов тоифаси танланмаган",IF(K8445="","Сана кўрсатилмаган",IF(COUNTIF($H$6:$H$10005,H8445)&gt;1,"Такрорий ПИНФЛ",IF(OR(L8445="",M8445="",N8445="",O8445="",P8445=""),"Корхона, СТИР, соҳа, лавозим ёки ойлик кўрсатилмаган","✓")))))))))</f>
        <v/>
      </c>
      <c r="U8445" s="22" t="str">
        <f>IF(OR(H8445="",M8445=""),"",IF(COUNTIFS($B$6:B8445,B8445,$C$6:C8445,C8445,$M$6:M8445,M8445)=1,1,0))</f>
        <v/>
      </c>
    </row>
    <row r="8446" spans="1:21" x14ac:dyDescent="0.25">
      <c r="A8446" s="22" t="str">
        <f>IF(H8446="","",COUNTA($H$6:H8446))</f>
        <v/>
      </c>
      <c r="B8446" s="23"/>
      <c r="C8446" s="24"/>
      <c r="D8446" s="24"/>
      <c r="E8446" s="24"/>
      <c r="F8446" s="24"/>
      <c r="G8446" s="24"/>
      <c r="H8446" s="25"/>
      <c r="I8446" s="24"/>
      <c r="J8446" s="26"/>
      <c r="K8446" s="27"/>
      <c r="L8446" s="24"/>
      <c r="M8446" s="24"/>
      <c r="N8446" s="26"/>
      <c r="O8446" s="24"/>
      <c r="P8446" s="28"/>
      <c r="Q8446" s="24"/>
      <c r="R8446" s="24"/>
      <c r="S8446" s="24"/>
      <c r="T8446" s="29" t="str">
        <f>IF(H8446="","",IF(LEN(H8446)&lt;&gt;14,"ПИНФЛ 14 хонали эмас",IF(B8446="","Вилоят танланмаган",IF(C8446="","Туман танланмаган",IF(COUNTIFS(Рўйхатлар!$H$2:$H$209,B8446,Рўйхатлар!$I$2:$I$209,C8446)=0,"Туман вилоятга мос эмас",IF(J8446="","Хатлов тоифаси танланмаган",IF(K8446="","Сана кўрсатилмаган",IF(COUNTIF($H$6:$H$10005,H8446)&gt;1,"Такрорий ПИНФЛ",IF(OR(L8446="",M8446="",N8446="",O8446="",P8446=""),"Корхона, СТИР, соҳа, лавозим ёки ойлик кўрсатилмаган","✓")))))))))</f>
        <v/>
      </c>
      <c r="U8446" s="22" t="str">
        <f>IF(OR(H8446="",M8446=""),"",IF(COUNTIFS($B$6:B8446,B8446,$C$6:C8446,C8446,$M$6:M8446,M8446)=1,1,0))</f>
        <v/>
      </c>
    </row>
    <row r="8447" spans="1:21" x14ac:dyDescent="0.25">
      <c r="A8447" s="22" t="str">
        <f>IF(H8447="","",COUNTA($H$6:H8447))</f>
        <v/>
      </c>
      <c r="B8447" s="23"/>
      <c r="C8447" s="24"/>
      <c r="D8447" s="24"/>
      <c r="E8447" s="24"/>
      <c r="F8447" s="24"/>
      <c r="G8447" s="24"/>
      <c r="H8447" s="25"/>
      <c r="I8447" s="24"/>
      <c r="J8447" s="26"/>
      <c r="K8447" s="27"/>
      <c r="L8447" s="24"/>
      <c r="M8447" s="24"/>
      <c r="N8447" s="26"/>
      <c r="O8447" s="24"/>
      <c r="P8447" s="28"/>
      <c r="Q8447" s="24"/>
      <c r="R8447" s="24"/>
      <c r="S8447" s="24"/>
      <c r="T8447" s="29" t="str">
        <f>IF(H8447="","",IF(LEN(H8447)&lt;&gt;14,"ПИНФЛ 14 хонали эмас",IF(B8447="","Вилоят танланмаган",IF(C8447="","Туман танланмаган",IF(COUNTIFS(Рўйхатлар!$H$2:$H$209,B8447,Рўйхатлар!$I$2:$I$209,C8447)=0,"Туман вилоятга мос эмас",IF(J8447="","Хатлов тоифаси танланмаган",IF(K8447="","Сана кўрсатилмаган",IF(COUNTIF($H$6:$H$10005,H8447)&gt;1,"Такрорий ПИНФЛ",IF(OR(L8447="",M8447="",N8447="",O8447="",P8447=""),"Корхона, СТИР, соҳа, лавозим ёки ойлик кўрсатилмаган","✓")))))))))</f>
        <v/>
      </c>
      <c r="U8447" s="22" t="str">
        <f>IF(OR(H8447="",M8447=""),"",IF(COUNTIFS($B$6:B8447,B8447,$C$6:C8447,C8447,$M$6:M8447,M8447)=1,1,0))</f>
        <v/>
      </c>
    </row>
    <row r="8448" spans="1:21" x14ac:dyDescent="0.25">
      <c r="A8448" s="22" t="str">
        <f>IF(H8448="","",COUNTA($H$6:H8448))</f>
        <v/>
      </c>
      <c r="B8448" s="23"/>
      <c r="C8448" s="24"/>
      <c r="D8448" s="24"/>
      <c r="E8448" s="24"/>
      <c r="F8448" s="24"/>
      <c r="G8448" s="24"/>
      <c r="H8448" s="25"/>
      <c r="I8448" s="24"/>
      <c r="J8448" s="26"/>
      <c r="K8448" s="27"/>
      <c r="L8448" s="24"/>
      <c r="M8448" s="24"/>
      <c r="N8448" s="26"/>
      <c r="O8448" s="24"/>
      <c r="P8448" s="28"/>
      <c r="Q8448" s="24"/>
      <c r="R8448" s="24"/>
      <c r="S8448" s="24"/>
      <c r="T8448" s="29" t="str">
        <f>IF(H8448="","",IF(LEN(H8448)&lt;&gt;14,"ПИНФЛ 14 хонали эмас",IF(B8448="","Вилоят танланмаган",IF(C8448="","Туман танланмаган",IF(COUNTIFS(Рўйхатлар!$H$2:$H$209,B8448,Рўйхатлар!$I$2:$I$209,C8448)=0,"Туман вилоятга мос эмас",IF(J8448="","Хатлов тоифаси танланмаган",IF(K8448="","Сана кўрсатилмаган",IF(COUNTIF($H$6:$H$10005,H8448)&gt;1,"Такрорий ПИНФЛ",IF(OR(L8448="",M8448="",N8448="",O8448="",P8448=""),"Корхона, СТИР, соҳа, лавозим ёки ойлик кўрсатилмаган","✓")))))))))</f>
        <v/>
      </c>
      <c r="U8448" s="22" t="str">
        <f>IF(OR(H8448="",M8448=""),"",IF(COUNTIFS($B$6:B8448,B8448,$C$6:C8448,C8448,$M$6:M8448,M8448)=1,1,0))</f>
        <v/>
      </c>
    </row>
    <row r="8449" spans="1:21" x14ac:dyDescent="0.25">
      <c r="A8449" s="22" t="str">
        <f>IF(H8449="","",COUNTA($H$6:H8449))</f>
        <v/>
      </c>
      <c r="B8449" s="23"/>
      <c r="C8449" s="24"/>
      <c r="D8449" s="24"/>
      <c r="E8449" s="24"/>
      <c r="F8449" s="24"/>
      <c r="G8449" s="24"/>
      <c r="H8449" s="25"/>
      <c r="I8449" s="24"/>
      <c r="J8449" s="26"/>
      <c r="K8449" s="27"/>
      <c r="L8449" s="24"/>
      <c r="M8449" s="24"/>
      <c r="N8449" s="26"/>
      <c r="O8449" s="24"/>
      <c r="P8449" s="28"/>
      <c r="Q8449" s="24"/>
      <c r="R8449" s="24"/>
      <c r="S8449" s="24"/>
      <c r="T8449" s="29" t="str">
        <f>IF(H8449="","",IF(LEN(H8449)&lt;&gt;14,"ПИНФЛ 14 хонали эмас",IF(B8449="","Вилоят танланмаган",IF(C8449="","Туман танланмаган",IF(COUNTIFS(Рўйхатлар!$H$2:$H$209,B8449,Рўйхатлар!$I$2:$I$209,C8449)=0,"Туман вилоятга мос эмас",IF(J8449="","Хатлов тоифаси танланмаган",IF(K8449="","Сана кўрсатилмаган",IF(COUNTIF($H$6:$H$10005,H8449)&gt;1,"Такрорий ПИНФЛ",IF(OR(L8449="",M8449="",N8449="",O8449="",P8449=""),"Корхона, СТИР, соҳа, лавозим ёки ойлик кўрсатилмаган","✓")))))))))</f>
        <v/>
      </c>
      <c r="U8449" s="22" t="str">
        <f>IF(OR(H8449="",M8449=""),"",IF(COUNTIFS($B$6:B8449,B8449,$C$6:C8449,C8449,$M$6:M8449,M8449)=1,1,0))</f>
        <v/>
      </c>
    </row>
    <row r="8450" spans="1:21" x14ac:dyDescent="0.25">
      <c r="A8450" s="22" t="str">
        <f>IF(H8450="","",COUNTA($H$6:H8450))</f>
        <v/>
      </c>
      <c r="B8450" s="23"/>
      <c r="C8450" s="24"/>
      <c r="D8450" s="24"/>
      <c r="E8450" s="24"/>
      <c r="F8450" s="24"/>
      <c r="G8450" s="24"/>
      <c r="H8450" s="25"/>
      <c r="I8450" s="24"/>
      <c r="J8450" s="26"/>
      <c r="K8450" s="27"/>
      <c r="L8450" s="24"/>
      <c r="M8450" s="24"/>
      <c r="N8450" s="26"/>
      <c r="O8450" s="24"/>
      <c r="P8450" s="28"/>
      <c r="Q8450" s="24"/>
      <c r="R8450" s="24"/>
      <c r="S8450" s="24"/>
      <c r="T8450" s="29" t="str">
        <f>IF(H8450="","",IF(LEN(H8450)&lt;&gt;14,"ПИНФЛ 14 хонали эмас",IF(B8450="","Вилоят танланмаган",IF(C8450="","Туман танланмаган",IF(COUNTIFS(Рўйхатлар!$H$2:$H$209,B8450,Рўйхатлар!$I$2:$I$209,C8450)=0,"Туман вилоятга мос эмас",IF(J8450="","Хатлов тоифаси танланмаган",IF(K8450="","Сана кўрсатилмаган",IF(COUNTIF($H$6:$H$10005,H8450)&gt;1,"Такрорий ПИНФЛ",IF(OR(L8450="",M8450="",N8450="",O8450="",P8450=""),"Корхона, СТИР, соҳа, лавозим ёки ойлик кўрсатилмаган","✓")))))))))</f>
        <v/>
      </c>
      <c r="U8450" s="22" t="str">
        <f>IF(OR(H8450="",M8450=""),"",IF(COUNTIFS($B$6:B8450,B8450,$C$6:C8450,C8450,$M$6:M8450,M8450)=1,1,0))</f>
        <v/>
      </c>
    </row>
    <row r="8451" spans="1:21" x14ac:dyDescent="0.25">
      <c r="A8451" s="22" t="str">
        <f>IF(H8451="","",COUNTA($H$6:H8451))</f>
        <v/>
      </c>
      <c r="B8451" s="23"/>
      <c r="C8451" s="24"/>
      <c r="D8451" s="24"/>
      <c r="E8451" s="24"/>
      <c r="F8451" s="24"/>
      <c r="G8451" s="24"/>
      <c r="H8451" s="25"/>
      <c r="I8451" s="24"/>
      <c r="J8451" s="26"/>
      <c r="K8451" s="27"/>
      <c r="L8451" s="24"/>
      <c r="M8451" s="24"/>
      <c r="N8451" s="26"/>
      <c r="O8451" s="24"/>
      <c r="P8451" s="28"/>
      <c r="Q8451" s="24"/>
      <c r="R8451" s="24"/>
      <c r="S8451" s="24"/>
      <c r="T8451" s="29" t="str">
        <f>IF(H8451="","",IF(LEN(H8451)&lt;&gt;14,"ПИНФЛ 14 хонали эмас",IF(B8451="","Вилоят танланмаган",IF(C8451="","Туман танланмаган",IF(COUNTIFS(Рўйхатлар!$H$2:$H$209,B8451,Рўйхатлар!$I$2:$I$209,C8451)=0,"Туман вилоятга мос эмас",IF(J8451="","Хатлов тоифаси танланмаган",IF(K8451="","Сана кўрсатилмаган",IF(COUNTIF($H$6:$H$10005,H8451)&gt;1,"Такрорий ПИНФЛ",IF(OR(L8451="",M8451="",N8451="",O8451="",P8451=""),"Корхона, СТИР, соҳа, лавозим ёки ойлик кўрсатилмаган","✓")))))))))</f>
        <v/>
      </c>
      <c r="U8451" s="22" t="str">
        <f>IF(OR(H8451="",M8451=""),"",IF(COUNTIFS($B$6:B8451,B8451,$C$6:C8451,C8451,$M$6:M8451,M8451)=1,1,0))</f>
        <v/>
      </c>
    </row>
    <row r="8452" spans="1:21" x14ac:dyDescent="0.25">
      <c r="A8452" s="22" t="str">
        <f>IF(H8452="","",COUNTA($H$6:H8452))</f>
        <v/>
      </c>
      <c r="B8452" s="23"/>
      <c r="C8452" s="24"/>
      <c r="D8452" s="24"/>
      <c r="E8452" s="24"/>
      <c r="F8452" s="24"/>
      <c r="G8452" s="24"/>
      <c r="H8452" s="25"/>
      <c r="I8452" s="24"/>
      <c r="J8452" s="26"/>
      <c r="K8452" s="27"/>
      <c r="L8452" s="24"/>
      <c r="M8452" s="24"/>
      <c r="N8452" s="26"/>
      <c r="O8452" s="24"/>
      <c r="P8452" s="28"/>
      <c r="Q8452" s="24"/>
      <c r="R8452" s="24"/>
      <c r="S8452" s="24"/>
      <c r="T8452" s="29" t="str">
        <f>IF(H8452="","",IF(LEN(H8452)&lt;&gt;14,"ПИНФЛ 14 хонали эмас",IF(B8452="","Вилоят танланмаган",IF(C8452="","Туман танланмаган",IF(COUNTIFS(Рўйхатлар!$H$2:$H$209,B8452,Рўйхатлар!$I$2:$I$209,C8452)=0,"Туман вилоятга мос эмас",IF(J8452="","Хатлов тоифаси танланмаган",IF(K8452="","Сана кўрсатилмаган",IF(COUNTIF($H$6:$H$10005,H8452)&gt;1,"Такрорий ПИНФЛ",IF(OR(L8452="",M8452="",N8452="",O8452="",P8452=""),"Корхона, СТИР, соҳа, лавозим ёки ойлик кўрсатилмаган","✓")))))))))</f>
        <v/>
      </c>
      <c r="U8452" s="22" t="str">
        <f>IF(OR(H8452="",M8452=""),"",IF(COUNTIFS($B$6:B8452,B8452,$C$6:C8452,C8452,$M$6:M8452,M8452)=1,1,0))</f>
        <v/>
      </c>
    </row>
    <row r="8453" spans="1:21" x14ac:dyDescent="0.25">
      <c r="A8453" s="22" t="str">
        <f>IF(H8453="","",COUNTA($H$6:H8453))</f>
        <v/>
      </c>
      <c r="B8453" s="23"/>
      <c r="C8453" s="24"/>
      <c r="D8453" s="24"/>
      <c r="E8453" s="24"/>
      <c r="F8453" s="24"/>
      <c r="G8453" s="24"/>
      <c r="H8453" s="25"/>
      <c r="I8453" s="24"/>
      <c r="J8453" s="26"/>
      <c r="K8453" s="27"/>
      <c r="L8453" s="24"/>
      <c r="M8453" s="24"/>
      <c r="N8453" s="26"/>
      <c r="O8453" s="24"/>
      <c r="P8453" s="28"/>
      <c r="Q8453" s="24"/>
      <c r="R8453" s="24"/>
      <c r="S8453" s="24"/>
      <c r="T8453" s="29" t="str">
        <f>IF(H8453="","",IF(LEN(H8453)&lt;&gt;14,"ПИНФЛ 14 хонали эмас",IF(B8453="","Вилоят танланмаган",IF(C8453="","Туман танланмаган",IF(COUNTIFS(Рўйхатлар!$H$2:$H$209,B8453,Рўйхатлар!$I$2:$I$209,C8453)=0,"Туман вилоятга мос эмас",IF(J8453="","Хатлов тоифаси танланмаган",IF(K8453="","Сана кўрсатилмаган",IF(COUNTIF($H$6:$H$10005,H8453)&gt;1,"Такрорий ПИНФЛ",IF(OR(L8453="",M8453="",N8453="",O8453="",P8453=""),"Корхона, СТИР, соҳа, лавозим ёки ойлик кўрсатилмаган","✓")))))))))</f>
        <v/>
      </c>
      <c r="U8453" s="22" t="str">
        <f>IF(OR(H8453="",M8453=""),"",IF(COUNTIFS($B$6:B8453,B8453,$C$6:C8453,C8453,$M$6:M8453,M8453)=1,1,0))</f>
        <v/>
      </c>
    </row>
    <row r="8454" spans="1:21" x14ac:dyDescent="0.25">
      <c r="A8454" s="22" t="str">
        <f>IF(H8454="","",COUNTA($H$6:H8454))</f>
        <v/>
      </c>
      <c r="B8454" s="23"/>
      <c r="C8454" s="24"/>
      <c r="D8454" s="24"/>
      <c r="E8454" s="24"/>
      <c r="F8454" s="24"/>
      <c r="G8454" s="24"/>
      <c r="H8454" s="25"/>
      <c r="I8454" s="24"/>
      <c r="J8454" s="26"/>
      <c r="K8454" s="27"/>
      <c r="L8454" s="24"/>
      <c r="M8454" s="24"/>
      <c r="N8454" s="26"/>
      <c r="O8454" s="24"/>
      <c r="P8454" s="28"/>
      <c r="Q8454" s="24"/>
      <c r="R8454" s="24"/>
      <c r="S8454" s="24"/>
      <c r="T8454" s="29" t="str">
        <f>IF(H8454="","",IF(LEN(H8454)&lt;&gt;14,"ПИНФЛ 14 хонали эмас",IF(B8454="","Вилоят танланмаган",IF(C8454="","Туман танланмаган",IF(COUNTIFS(Рўйхатлар!$H$2:$H$209,B8454,Рўйхатлар!$I$2:$I$209,C8454)=0,"Туман вилоятга мос эмас",IF(J8454="","Хатлов тоифаси танланмаган",IF(K8454="","Сана кўрсатилмаган",IF(COUNTIF($H$6:$H$10005,H8454)&gt;1,"Такрорий ПИНФЛ",IF(OR(L8454="",M8454="",N8454="",O8454="",P8454=""),"Корхона, СТИР, соҳа, лавозим ёки ойлик кўрсатилмаган","✓")))))))))</f>
        <v/>
      </c>
      <c r="U8454" s="22" t="str">
        <f>IF(OR(H8454="",M8454=""),"",IF(COUNTIFS($B$6:B8454,B8454,$C$6:C8454,C8454,$M$6:M8454,M8454)=1,1,0))</f>
        <v/>
      </c>
    </row>
    <row r="8455" spans="1:21" x14ac:dyDescent="0.25">
      <c r="A8455" s="22" t="str">
        <f>IF(H8455="","",COUNTA($H$6:H8455))</f>
        <v/>
      </c>
      <c r="B8455" s="23"/>
      <c r="C8455" s="24"/>
      <c r="D8455" s="24"/>
      <c r="E8455" s="24"/>
      <c r="F8455" s="24"/>
      <c r="G8455" s="24"/>
      <c r="H8455" s="25"/>
      <c r="I8455" s="24"/>
      <c r="J8455" s="26"/>
      <c r="K8455" s="27"/>
      <c r="L8455" s="24"/>
      <c r="M8455" s="24"/>
      <c r="N8455" s="26"/>
      <c r="O8455" s="24"/>
      <c r="P8455" s="28"/>
      <c r="Q8455" s="24"/>
      <c r="R8455" s="24"/>
      <c r="S8455" s="24"/>
      <c r="T8455" s="29" t="str">
        <f>IF(H8455="","",IF(LEN(H8455)&lt;&gt;14,"ПИНФЛ 14 хонали эмас",IF(B8455="","Вилоят танланмаган",IF(C8455="","Туман танланмаган",IF(COUNTIFS(Рўйхатлар!$H$2:$H$209,B8455,Рўйхатлар!$I$2:$I$209,C8455)=0,"Туман вилоятга мос эмас",IF(J8455="","Хатлов тоифаси танланмаган",IF(K8455="","Сана кўрсатилмаган",IF(COUNTIF($H$6:$H$10005,H8455)&gt;1,"Такрорий ПИНФЛ",IF(OR(L8455="",M8455="",N8455="",O8455="",P8455=""),"Корхона, СТИР, соҳа, лавозим ёки ойлик кўрсатилмаган","✓")))))))))</f>
        <v/>
      </c>
      <c r="U8455" s="22" t="str">
        <f>IF(OR(H8455="",M8455=""),"",IF(COUNTIFS($B$6:B8455,B8455,$C$6:C8455,C8455,$M$6:M8455,M8455)=1,1,0))</f>
        <v/>
      </c>
    </row>
    <row r="8456" spans="1:21" x14ac:dyDescent="0.25">
      <c r="A8456" s="22" t="str">
        <f>IF(H8456="","",COUNTA($H$6:H8456))</f>
        <v/>
      </c>
      <c r="B8456" s="23"/>
      <c r="C8456" s="24"/>
      <c r="D8456" s="24"/>
      <c r="E8456" s="24"/>
      <c r="F8456" s="24"/>
      <c r="G8456" s="24"/>
      <c r="H8456" s="25"/>
      <c r="I8456" s="24"/>
      <c r="J8456" s="26"/>
      <c r="K8456" s="27"/>
      <c r="L8456" s="24"/>
      <c r="M8456" s="24"/>
      <c r="N8456" s="26"/>
      <c r="O8456" s="24"/>
      <c r="P8456" s="28"/>
      <c r="Q8456" s="24"/>
      <c r="R8456" s="24"/>
      <c r="S8456" s="24"/>
      <c r="T8456" s="29" t="str">
        <f>IF(H8456="","",IF(LEN(H8456)&lt;&gt;14,"ПИНФЛ 14 хонали эмас",IF(B8456="","Вилоят танланмаган",IF(C8456="","Туман танланмаган",IF(COUNTIFS(Рўйхатлар!$H$2:$H$209,B8456,Рўйхатлар!$I$2:$I$209,C8456)=0,"Туман вилоятга мос эмас",IF(J8456="","Хатлов тоифаси танланмаган",IF(K8456="","Сана кўрсатилмаган",IF(COUNTIF($H$6:$H$10005,H8456)&gt;1,"Такрорий ПИНФЛ",IF(OR(L8456="",M8456="",N8456="",O8456="",P8456=""),"Корхона, СТИР, соҳа, лавозим ёки ойлик кўрсатилмаган","✓")))))))))</f>
        <v/>
      </c>
      <c r="U8456" s="22" t="str">
        <f>IF(OR(H8456="",M8456=""),"",IF(COUNTIFS($B$6:B8456,B8456,$C$6:C8456,C8456,$M$6:M8456,M8456)=1,1,0))</f>
        <v/>
      </c>
    </row>
    <row r="8457" spans="1:21" x14ac:dyDescent="0.25">
      <c r="A8457" s="22" t="str">
        <f>IF(H8457="","",COUNTA($H$6:H8457))</f>
        <v/>
      </c>
      <c r="B8457" s="23"/>
      <c r="C8457" s="24"/>
      <c r="D8457" s="24"/>
      <c r="E8457" s="24"/>
      <c r="F8457" s="24"/>
      <c r="G8457" s="24"/>
      <c r="H8457" s="25"/>
      <c r="I8457" s="24"/>
      <c r="J8457" s="26"/>
      <c r="K8457" s="27"/>
      <c r="L8457" s="24"/>
      <c r="M8457" s="24"/>
      <c r="N8457" s="26"/>
      <c r="O8457" s="24"/>
      <c r="P8457" s="28"/>
      <c r="Q8457" s="24"/>
      <c r="R8457" s="24"/>
      <c r="S8457" s="24"/>
      <c r="T8457" s="29" t="str">
        <f>IF(H8457="","",IF(LEN(H8457)&lt;&gt;14,"ПИНФЛ 14 хонали эмас",IF(B8457="","Вилоят танланмаган",IF(C8457="","Туман танланмаган",IF(COUNTIFS(Рўйхатлар!$H$2:$H$209,B8457,Рўйхатлар!$I$2:$I$209,C8457)=0,"Туман вилоятга мос эмас",IF(J8457="","Хатлов тоифаси танланмаган",IF(K8457="","Сана кўрсатилмаган",IF(COUNTIF($H$6:$H$10005,H8457)&gt;1,"Такрорий ПИНФЛ",IF(OR(L8457="",M8457="",N8457="",O8457="",P8457=""),"Корхона, СТИР, соҳа, лавозим ёки ойлик кўрсатилмаган","✓")))))))))</f>
        <v/>
      </c>
      <c r="U8457" s="22" t="str">
        <f>IF(OR(H8457="",M8457=""),"",IF(COUNTIFS($B$6:B8457,B8457,$C$6:C8457,C8457,$M$6:M8457,M8457)=1,1,0))</f>
        <v/>
      </c>
    </row>
    <row r="8458" spans="1:21" x14ac:dyDescent="0.25">
      <c r="A8458" s="22" t="str">
        <f>IF(H8458="","",COUNTA($H$6:H8458))</f>
        <v/>
      </c>
      <c r="B8458" s="23"/>
      <c r="C8458" s="24"/>
      <c r="D8458" s="24"/>
      <c r="E8458" s="24"/>
      <c r="F8458" s="24"/>
      <c r="G8458" s="24"/>
      <c r="H8458" s="25"/>
      <c r="I8458" s="24"/>
      <c r="J8458" s="26"/>
      <c r="K8458" s="27"/>
      <c r="L8458" s="24"/>
      <c r="M8458" s="24"/>
      <c r="N8458" s="26"/>
      <c r="O8458" s="24"/>
      <c r="P8458" s="28"/>
      <c r="Q8458" s="24"/>
      <c r="R8458" s="24"/>
      <c r="S8458" s="24"/>
      <c r="T8458" s="29" t="str">
        <f>IF(H8458="","",IF(LEN(H8458)&lt;&gt;14,"ПИНФЛ 14 хонали эмас",IF(B8458="","Вилоят танланмаган",IF(C8458="","Туман танланмаган",IF(COUNTIFS(Рўйхатлар!$H$2:$H$209,B8458,Рўйхатлар!$I$2:$I$209,C8458)=0,"Туман вилоятга мос эмас",IF(J8458="","Хатлов тоифаси танланмаган",IF(K8458="","Сана кўрсатилмаган",IF(COUNTIF($H$6:$H$10005,H8458)&gt;1,"Такрорий ПИНФЛ",IF(OR(L8458="",M8458="",N8458="",O8458="",P8458=""),"Корхона, СТИР, соҳа, лавозим ёки ойлик кўрсатилмаган","✓")))))))))</f>
        <v/>
      </c>
      <c r="U8458" s="22" t="str">
        <f>IF(OR(H8458="",M8458=""),"",IF(COUNTIFS($B$6:B8458,B8458,$C$6:C8458,C8458,$M$6:M8458,M8458)=1,1,0))</f>
        <v/>
      </c>
    </row>
    <row r="8459" spans="1:21" x14ac:dyDescent="0.25">
      <c r="A8459" s="22" t="str">
        <f>IF(H8459="","",COUNTA($H$6:H8459))</f>
        <v/>
      </c>
      <c r="B8459" s="23"/>
      <c r="C8459" s="24"/>
      <c r="D8459" s="24"/>
      <c r="E8459" s="24"/>
      <c r="F8459" s="24"/>
      <c r="G8459" s="24"/>
      <c r="H8459" s="25"/>
      <c r="I8459" s="24"/>
      <c r="J8459" s="26"/>
      <c r="K8459" s="27"/>
      <c r="L8459" s="24"/>
      <c r="M8459" s="24"/>
      <c r="N8459" s="26"/>
      <c r="O8459" s="24"/>
      <c r="P8459" s="28"/>
      <c r="Q8459" s="24"/>
      <c r="R8459" s="24"/>
      <c r="S8459" s="24"/>
      <c r="T8459" s="29" t="str">
        <f>IF(H8459="","",IF(LEN(H8459)&lt;&gt;14,"ПИНФЛ 14 хонали эмас",IF(B8459="","Вилоят танланмаган",IF(C8459="","Туман танланмаган",IF(COUNTIFS(Рўйхатлар!$H$2:$H$209,B8459,Рўйхатлар!$I$2:$I$209,C8459)=0,"Туман вилоятга мос эмас",IF(J8459="","Хатлов тоифаси танланмаган",IF(K8459="","Сана кўрсатилмаган",IF(COUNTIF($H$6:$H$10005,H8459)&gt;1,"Такрорий ПИНФЛ",IF(OR(L8459="",M8459="",N8459="",O8459="",P8459=""),"Корхона, СТИР, соҳа, лавозим ёки ойлик кўрсатилмаган","✓")))))))))</f>
        <v/>
      </c>
      <c r="U8459" s="22" t="str">
        <f>IF(OR(H8459="",M8459=""),"",IF(COUNTIFS($B$6:B8459,B8459,$C$6:C8459,C8459,$M$6:M8459,M8459)=1,1,0))</f>
        <v/>
      </c>
    </row>
    <row r="8460" spans="1:21" x14ac:dyDescent="0.25">
      <c r="A8460" s="22" t="str">
        <f>IF(H8460="","",COUNTA($H$6:H8460))</f>
        <v/>
      </c>
      <c r="B8460" s="23"/>
      <c r="C8460" s="24"/>
      <c r="D8460" s="24"/>
      <c r="E8460" s="24"/>
      <c r="F8460" s="24"/>
      <c r="G8460" s="24"/>
      <c r="H8460" s="25"/>
      <c r="I8460" s="24"/>
      <c r="J8460" s="26"/>
      <c r="K8460" s="27"/>
      <c r="L8460" s="24"/>
      <c r="M8460" s="24"/>
      <c r="N8460" s="26"/>
      <c r="O8460" s="24"/>
      <c r="P8460" s="28"/>
      <c r="Q8460" s="24"/>
      <c r="R8460" s="24"/>
      <c r="S8460" s="24"/>
      <c r="T8460" s="29" t="str">
        <f>IF(H8460="","",IF(LEN(H8460)&lt;&gt;14,"ПИНФЛ 14 хонали эмас",IF(B8460="","Вилоят танланмаган",IF(C8460="","Туман танланмаган",IF(COUNTIFS(Рўйхатлар!$H$2:$H$209,B8460,Рўйхатлар!$I$2:$I$209,C8460)=0,"Туман вилоятга мос эмас",IF(J8460="","Хатлов тоифаси танланмаган",IF(K8460="","Сана кўрсатилмаган",IF(COUNTIF($H$6:$H$10005,H8460)&gt;1,"Такрорий ПИНФЛ",IF(OR(L8460="",M8460="",N8460="",O8460="",P8460=""),"Корхона, СТИР, соҳа, лавозим ёки ойлик кўрсатилмаган","✓")))))))))</f>
        <v/>
      </c>
      <c r="U8460" s="22" t="str">
        <f>IF(OR(H8460="",M8460=""),"",IF(COUNTIFS($B$6:B8460,B8460,$C$6:C8460,C8460,$M$6:M8460,M8460)=1,1,0))</f>
        <v/>
      </c>
    </row>
    <row r="8461" spans="1:21" x14ac:dyDescent="0.25">
      <c r="A8461" s="22" t="str">
        <f>IF(H8461="","",COUNTA($H$6:H8461))</f>
        <v/>
      </c>
      <c r="B8461" s="23"/>
      <c r="C8461" s="24"/>
      <c r="D8461" s="24"/>
      <c r="E8461" s="24"/>
      <c r="F8461" s="24"/>
      <c r="G8461" s="24"/>
      <c r="H8461" s="25"/>
      <c r="I8461" s="24"/>
      <c r="J8461" s="26"/>
      <c r="K8461" s="27"/>
      <c r="L8461" s="24"/>
      <c r="M8461" s="24"/>
      <c r="N8461" s="26"/>
      <c r="O8461" s="24"/>
      <c r="P8461" s="28"/>
      <c r="Q8461" s="24"/>
      <c r="R8461" s="24"/>
      <c r="S8461" s="24"/>
      <c r="T8461" s="29" t="str">
        <f>IF(H8461="","",IF(LEN(H8461)&lt;&gt;14,"ПИНФЛ 14 хонали эмас",IF(B8461="","Вилоят танланмаган",IF(C8461="","Туман танланмаган",IF(COUNTIFS(Рўйхатлар!$H$2:$H$209,B8461,Рўйхатлар!$I$2:$I$209,C8461)=0,"Туман вилоятга мос эмас",IF(J8461="","Хатлов тоифаси танланмаган",IF(K8461="","Сана кўрсатилмаган",IF(COUNTIF($H$6:$H$10005,H8461)&gt;1,"Такрорий ПИНФЛ",IF(OR(L8461="",M8461="",N8461="",O8461="",P8461=""),"Корхона, СТИР, соҳа, лавозим ёки ойлик кўрсатилмаган","✓")))))))))</f>
        <v/>
      </c>
      <c r="U8461" s="22" t="str">
        <f>IF(OR(H8461="",M8461=""),"",IF(COUNTIFS($B$6:B8461,B8461,$C$6:C8461,C8461,$M$6:M8461,M8461)=1,1,0))</f>
        <v/>
      </c>
    </row>
    <row r="8462" spans="1:21" x14ac:dyDescent="0.25">
      <c r="A8462" s="22" t="str">
        <f>IF(H8462="","",COUNTA($H$6:H8462))</f>
        <v/>
      </c>
      <c r="B8462" s="23"/>
      <c r="C8462" s="24"/>
      <c r="D8462" s="24"/>
      <c r="E8462" s="24"/>
      <c r="F8462" s="24"/>
      <c r="G8462" s="24"/>
      <c r="H8462" s="25"/>
      <c r="I8462" s="24"/>
      <c r="J8462" s="26"/>
      <c r="K8462" s="27"/>
      <c r="L8462" s="24"/>
      <c r="M8462" s="24"/>
      <c r="N8462" s="26"/>
      <c r="O8462" s="24"/>
      <c r="P8462" s="28"/>
      <c r="Q8462" s="24"/>
      <c r="R8462" s="24"/>
      <c r="S8462" s="24"/>
      <c r="T8462" s="29" t="str">
        <f>IF(H8462="","",IF(LEN(H8462)&lt;&gt;14,"ПИНФЛ 14 хонали эмас",IF(B8462="","Вилоят танланмаган",IF(C8462="","Туман танланмаган",IF(COUNTIFS(Рўйхатлар!$H$2:$H$209,B8462,Рўйхатлар!$I$2:$I$209,C8462)=0,"Туман вилоятга мос эмас",IF(J8462="","Хатлов тоифаси танланмаган",IF(K8462="","Сана кўрсатилмаган",IF(COUNTIF($H$6:$H$10005,H8462)&gt;1,"Такрорий ПИНФЛ",IF(OR(L8462="",M8462="",N8462="",O8462="",P8462=""),"Корхона, СТИР, соҳа, лавозим ёки ойлик кўрсатилмаган","✓")))))))))</f>
        <v/>
      </c>
      <c r="U8462" s="22" t="str">
        <f>IF(OR(H8462="",M8462=""),"",IF(COUNTIFS($B$6:B8462,B8462,$C$6:C8462,C8462,$M$6:M8462,M8462)=1,1,0))</f>
        <v/>
      </c>
    </row>
    <row r="8463" spans="1:21" x14ac:dyDescent="0.25">
      <c r="A8463" s="22" t="str">
        <f>IF(H8463="","",COUNTA($H$6:H8463))</f>
        <v/>
      </c>
      <c r="B8463" s="23"/>
      <c r="C8463" s="24"/>
      <c r="D8463" s="24"/>
      <c r="E8463" s="24"/>
      <c r="F8463" s="24"/>
      <c r="G8463" s="24"/>
      <c r="H8463" s="25"/>
      <c r="I8463" s="24"/>
      <c r="J8463" s="26"/>
      <c r="K8463" s="27"/>
      <c r="L8463" s="24"/>
      <c r="M8463" s="24"/>
      <c r="N8463" s="26"/>
      <c r="O8463" s="24"/>
      <c r="P8463" s="28"/>
      <c r="Q8463" s="24"/>
      <c r="R8463" s="24"/>
      <c r="S8463" s="24"/>
      <c r="T8463" s="29" t="str">
        <f>IF(H8463="","",IF(LEN(H8463)&lt;&gt;14,"ПИНФЛ 14 хонали эмас",IF(B8463="","Вилоят танланмаган",IF(C8463="","Туман танланмаган",IF(COUNTIFS(Рўйхатлар!$H$2:$H$209,B8463,Рўйхатлар!$I$2:$I$209,C8463)=0,"Туман вилоятга мос эмас",IF(J8463="","Хатлов тоифаси танланмаган",IF(K8463="","Сана кўрсатилмаган",IF(COUNTIF($H$6:$H$10005,H8463)&gt;1,"Такрорий ПИНФЛ",IF(OR(L8463="",M8463="",N8463="",O8463="",P8463=""),"Корхона, СТИР, соҳа, лавозим ёки ойлик кўрсатилмаган","✓")))))))))</f>
        <v/>
      </c>
      <c r="U8463" s="22" t="str">
        <f>IF(OR(H8463="",M8463=""),"",IF(COUNTIFS($B$6:B8463,B8463,$C$6:C8463,C8463,$M$6:M8463,M8463)=1,1,0))</f>
        <v/>
      </c>
    </row>
    <row r="8464" spans="1:21" x14ac:dyDescent="0.25">
      <c r="A8464" s="22" t="str">
        <f>IF(H8464="","",COUNTA($H$6:H8464))</f>
        <v/>
      </c>
      <c r="B8464" s="23"/>
      <c r="C8464" s="24"/>
      <c r="D8464" s="24"/>
      <c r="E8464" s="24"/>
      <c r="F8464" s="24"/>
      <c r="G8464" s="24"/>
      <c r="H8464" s="25"/>
      <c r="I8464" s="24"/>
      <c r="J8464" s="26"/>
      <c r="K8464" s="27"/>
      <c r="L8464" s="24"/>
      <c r="M8464" s="24"/>
      <c r="N8464" s="26"/>
      <c r="O8464" s="24"/>
      <c r="P8464" s="28"/>
      <c r="Q8464" s="24"/>
      <c r="R8464" s="24"/>
      <c r="S8464" s="24"/>
      <c r="T8464" s="29" t="str">
        <f>IF(H8464="","",IF(LEN(H8464)&lt;&gt;14,"ПИНФЛ 14 хонали эмас",IF(B8464="","Вилоят танланмаган",IF(C8464="","Туман танланмаган",IF(COUNTIFS(Рўйхатлар!$H$2:$H$209,B8464,Рўйхатлар!$I$2:$I$209,C8464)=0,"Туман вилоятга мос эмас",IF(J8464="","Хатлов тоифаси танланмаган",IF(K8464="","Сана кўрсатилмаган",IF(COUNTIF($H$6:$H$10005,H8464)&gt;1,"Такрорий ПИНФЛ",IF(OR(L8464="",M8464="",N8464="",O8464="",P8464=""),"Корхона, СТИР, соҳа, лавозим ёки ойлик кўрсатилмаган","✓")))))))))</f>
        <v/>
      </c>
      <c r="U8464" s="22" t="str">
        <f>IF(OR(H8464="",M8464=""),"",IF(COUNTIFS($B$6:B8464,B8464,$C$6:C8464,C8464,$M$6:M8464,M8464)=1,1,0))</f>
        <v/>
      </c>
    </row>
    <row r="8465" spans="1:21" x14ac:dyDescent="0.25">
      <c r="A8465" s="22" t="str">
        <f>IF(H8465="","",COUNTA($H$6:H8465))</f>
        <v/>
      </c>
      <c r="B8465" s="23"/>
      <c r="C8465" s="24"/>
      <c r="D8465" s="24"/>
      <c r="E8465" s="24"/>
      <c r="F8465" s="24"/>
      <c r="G8465" s="24"/>
      <c r="H8465" s="25"/>
      <c r="I8465" s="24"/>
      <c r="J8465" s="26"/>
      <c r="K8465" s="27"/>
      <c r="L8465" s="24"/>
      <c r="M8465" s="24"/>
      <c r="N8465" s="26"/>
      <c r="O8465" s="24"/>
      <c r="P8465" s="28"/>
      <c r="Q8465" s="24"/>
      <c r="R8465" s="24"/>
      <c r="S8465" s="24"/>
      <c r="T8465" s="29" t="str">
        <f>IF(H8465="","",IF(LEN(H8465)&lt;&gt;14,"ПИНФЛ 14 хонали эмас",IF(B8465="","Вилоят танланмаган",IF(C8465="","Туман танланмаган",IF(COUNTIFS(Рўйхатлар!$H$2:$H$209,B8465,Рўйхатлар!$I$2:$I$209,C8465)=0,"Туман вилоятга мос эмас",IF(J8465="","Хатлов тоифаси танланмаган",IF(K8465="","Сана кўрсатилмаган",IF(COUNTIF($H$6:$H$10005,H8465)&gt;1,"Такрорий ПИНФЛ",IF(OR(L8465="",M8465="",N8465="",O8465="",P8465=""),"Корхона, СТИР, соҳа, лавозим ёки ойлик кўрсатилмаган","✓")))))))))</f>
        <v/>
      </c>
      <c r="U8465" s="22" t="str">
        <f>IF(OR(H8465="",M8465=""),"",IF(COUNTIFS($B$6:B8465,B8465,$C$6:C8465,C8465,$M$6:M8465,M8465)=1,1,0))</f>
        <v/>
      </c>
    </row>
    <row r="8466" spans="1:21" x14ac:dyDescent="0.25">
      <c r="A8466" s="22" t="str">
        <f>IF(H8466="","",COUNTA($H$6:H8466))</f>
        <v/>
      </c>
      <c r="B8466" s="23"/>
      <c r="C8466" s="24"/>
      <c r="D8466" s="24"/>
      <c r="E8466" s="24"/>
      <c r="F8466" s="24"/>
      <c r="G8466" s="24"/>
      <c r="H8466" s="25"/>
      <c r="I8466" s="24"/>
      <c r="J8466" s="26"/>
      <c r="K8466" s="27"/>
      <c r="L8466" s="24"/>
      <c r="M8466" s="24"/>
      <c r="N8466" s="26"/>
      <c r="O8466" s="24"/>
      <c r="P8466" s="28"/>
      <c r="Q8466" s="24"/>
      <c r="R8466" s="24"/>
      <c r="S8466" s="24"/>
      <c r="T8466" s="29" t="str">
        <f>IF(H8466="","",IF(LEN(H8466)&lt;&gt;14,"ПИНФЛ 14 хонали эмас",IF(B8466="","Вилоят танланмаган",IF(C8466="","Туман танланмаган",IF(COUNTIFS(Рўйхатлар!$H$2:$H$209,B8466,Рўйхатлар!$I$2:$I$209,C8466)=0,"Туман вилоятга мос эмас",IF(J8466="","Хатлов тоифаси танланмаган",IF(K8466="","Сана кўрсатилмаган",IF(COUNTIF($H$6:$H$10005,H8466)&gt;1,"Такрорий ПИНФЛ",IF(OR(L8466="",M8466="",N8466="",O8466="",P8466=""),"Корхона, СТИР, соҳа, лавозим ёки ойлик кўрсатилмаган","✓")))))))))</f>
        <v/>
      </c>
      <c r="U8466" s="22" t="str">
        <f>IF(OR(H8466="",M8466=""),"",IF(COUNTIFS($B$6:B8466,B8466,$C$6:C8466,C8466,$M$6:M8466,M8466)=1,1,0))</f>
        <v/>
      </c>
    </row>
    <row r="8467" spans="1:21" x14ac:dyDescent="0.25">
      <c r="A8467" s="22" t="str">
        <f>IF(H8467="","",COUNTA($H$6:H8467))</f>
        <v/>
      </c>
      <c r="B8467" s="23"/>
      <c r="C8467" s="24"/>
      <c r="D8467" s="24"/>
      <c r="E8467" s="24"/>
      <c r="F8467" s="24"/>
      <c r="G8467" s="24"/>
      <c r="H8467" s="25"/>
      <c r="I8467" s="24"/>
      <c r="J8467" s="26"/>
      <c r="K8467" s="27"/>
      <c r="L8467" s="24"/>
      <c r="M8467" s="24"/>
      <c r="N8467" s="26"/>
      <c r="O8467" s="24"/>
      <c r="P8467" s="28"/>
      <c r="Q8467" s="24"/>
      <c r="R8467" s="24"/>
      <c r="S8467" s="24"/>
      <c r="T8467" s="29" t="str">
        <f>IF(H8467="","",IF(LEN(H8467)&lt;&gt;14,"ПИНФЛ 14 хонали эмас",IF(B8467="","Вилоят танланмаган",IF(C8467="","Туман танланмаган",IF(COUNTIFS(Рўйхатлар!$H$2:$H$209,B8467,Рўйхатлар!$I$2:$I$209,C8467)=0,"Туман вилоятга мос эмас",IF(J8467="","Хатлов тоифаси танланмаган",IF(K8467="","Сана кўрсатилмаган",IF(COUNTIF($H$6:$H$10005,H8467)&gt;1,"Такрорий ПИНФЛ",IF(OR(L8467="",M8467="",N8467="",O8467="",P8467=""),"Корхона, СТИР, соҳа, лавозим ёки ойлик кўрсатилмаган","✓")))))))))</f>
        <v/>
      </c>
      <c r="U8467" s="22" t="str">
        <f>IF(OR(H8467="",M8467=""),"",IF(COUNTIFS($B$6:B8467,B8467,$C$6:C8467,C8467,$M$6:M8467,M8467)=1,1,0))</f>
        <v/>
      </c>
    </row>
    <row r="8468" spans="1:21" x14ac:dyDescent="0.25">
      <c r="A8468" s="22" t="str">
        <f>IF(H8468="","",COUNTA($H$6:H8468))</f>
        <v/>
      </c>
      <c r="B8468" s="23"/>
      <c r="C8468" s="24"/>
      <c r="D8468" s="24"/>
      <c r="E8468" s="24"/>
      <c r="F8468" s="24"/>
      <c r="G8468" s="24"/>
      <c r="H8468" s="25"/>
      <c r="I8468" s="24"/>
      <c r="J8468" s="26"/>
      <c r="K8468" s="27"/>
      <c r="L8468" s="24"/>
      <c r="M8468" s="24"/>
      <c r="N8468" s="26"/>
      <c r="O8468" s="24"/>
      <c r="P8468" s="28"/>
      <c r="Q8468" s="24"/>
      <c r="R8468" s="24"/>
      <c r="S8468" s="24"/>
      <c r="T8468" s="29" t="str">
        <f>IF(H8468="","",IF(LEN(H8468)&lt;&gt;14,"ПИНФЛ 14 хонали эмас",IF(B8468="","Вилоят танланмаган",IF(C8468="","Туман танланмаган",IF(COUNTIFS(Рўйхатлар!$H$2:$H$209,B8468,Рўйхатлар!$I$2:$I$209,C8468)=0,"Туман вилоятга мос эмас",IF(J8468="","Хатлов тоифаси танланмаган",IF(K8468="","Сана кўрсатилмаган",IF(COUNTIF($H$6:$H$10005,H8468)&gt;1,"Такрорий ПИНФЛ",IF(OR(L8468="",M8468="",N8468="",O8468="",P8468=""),"Корхона, СТИР, соҳа, лавозим ёки ойлик кўрсатилмаган","✓")))))))))</f>
        <v/>
      </c>
      <c r="U8468" s="22" t="str">
        <f>IF(OR(H8468="",M8468=""),"",IF(COUNTIFS($B$6:B8468,B8468,$C$6:C8468,C8468,$M$6:M8468,M8468)=1,1,0))</f>
        <v/>
      </c>
    </row>
    <row r="8469" spans="1:21" x14ac:dyDescent="0.25">
      <c r="A8469" s="22" t="str">
        <f>IF(H8469="","",COUNTA($H$6:H8469))</f>
        <v/>
      </c>
      <c r="B8469" s="23"/>
      <c r="C8469" s="24"/>
      <c r="D8469" s="24"/>
      <c r="E8469" s="24"/>
      <c r="F8469" s="24"/>
      <c r="G8469" s="24"/>
      <c r="H8469" s="25"/>
      <c r="I8469" s="24"/>
      <c r="J8469" s="26"/>
      <c r="K8469" s="27"/>
      <c r="L8469" s="24"/>
      <c r="M8469" s="24"/>
      <c r="N8469" s="26"/>
      <c r="O8469" s="24"/>
      <c r="P8469" s="28"/>
      <c r="Q8469" s="24"/>
      <c r="R8469" s="24"/>
      <c r="S8469" s="24"/>
      <c r="T8469" s="29" t="str">
        <f>IF(H8469="","",IF(LEN(H8469)&lt;&gt;14,"ПИНФЛ 14 хонали эмас",IF(B8469="","Вилоят танланмаган",IF(C8469="","Туман танланмаган",IF(COUNTIFS(Рўйхатлар!$H$2:$H$209,B8469,Рўйхатлар!$I$2:$I$209,C8469)=0,"Туман вилоятга мос эмас",IF(J8469="","Хатлов тоифаси танланмаган",IF(K8469="","Сана кўрсатилмаган",IF(COUNTIF($H$6:$H$10005,H8469)&gt;1,"Такрорий ПИНФЛ",IF(OR(L8469="",M8469="",N8469="",O8469="",P8469=""),"Корхона, СТИР, соҳа, лавозим ёки ойлик кўрсатилмаган","✓")))))))))</f>
        <v/>
      </c>
      <c r="U8469" s="22" t="str">
        <f>IF(OR(H8469="",M8469=""),"",IF(COUNTIFS($B$6:B8469,B8469,$C$6:C8469,C8469,$M$6:M8469,M8469)=1,1,0))</f>
        <v/>
      </c>
    </row>
    <row r="8470" spans="1:21" x14ac:dyDescent="0.25">
      <c r="A8470" s="22" t="str">
        <f>IF(H8470="","",COUNTA($H$6:H8470))</f>
        <v/>
      </c>
      <c r="B8470" s="23"/>
      <c r="C8470" s="24"/>
      <c r="D8470" s="24"/>
      <c r="E8470" s="24"/>
      <c r="F8470" s="24"/>
      <c r="G8470" s="24"/>
      <c r="H8470" s="25"/>
      <c r="I8470" s="24"/>
      <c r="J8470" s="26"/>
      <c r="K8470" s="27"/>
      <c r="L8470" s="24"/>
      <c r="M8470" s="24"/>
      <c r="N8470" s="26"/>
      <c r="O8470" s="24"/>
      <c r="P8470" s="28"/>
      <c r="Q8470" s="24"/>
      <c r="R8470" s="24"/>
      <c r="S8470" s="24"/>
      <c r="T8470" s="29" t="str">
        <f>IF(H8470="","",IF(LEN(H8470)&lt;&gt;14,"ПИНФЛ 14 хонали эмас",IF(B8470="","Вилоят танланмаган",IF(C8470="","Туман танланмаган",IF(COUNTIFS(Рўйхатлар!$H$2:$H$209,B8470,Рўйхатлар!$I$2:$I$209,C8470)=0,"Туман вилоятга мос эмас",IF(J8470="","Хатлов тоифаси танланмаган",IF(K8470="","Сана кўрсатилмаган",IF(COUNTIF($H$6:$H$10005,H8470)&gt;1,"Такрорий ПИНФЛ",IF(OR(L8470="",M8470="",N8470="",O8470="",P8470=""),"Корхона, СТИР, соҳа, лавозим ёки ойлик кўрсатилмаган","✓")))))))))</f>
        <v/>
      </c>
      <c r="U8470" s="22" t="str">
        <f>IF(OR(H8470="",M8470=""),"",IF(COUNTIFS($B$6:B8470,B8470,$C$6:C8470,C8470,$M$6:M8470,M8470)=1,1,0))</f>
        <v/>
      </c>
    </row>
    <row r="8471" spans="1:21" x14ac:dyDescent="0.25">
      <c r="A8471" s="22" t="str">
        <f>IF(H8471="","",COUNTA($H$6:H8471))</f>
        <v/>
      </c>
      <c r="B8471" s="23"/>
      <c r="C8471" s="24"/>
      <c r="D8471" s="24"/>
      <c r="E8471" s="24"/>
      <c r="F8471" s="24"/>
      <c r="G8471" s="24"/>
      <c r="H8471" s="25"/>
      <c r="I8471" s="24"/>
      <c r="J8471" s="26"/>
      <c r="K8471" s="27"/>
      <c r="L8471" s="24"/>
      <c r="M8471" s="24"/>
      <c r="N8471" s="26"/>
      <c r="O8471" s="24"/>
      <c r="P8471" s="28"/>
      <c r="Q8471" s="24"/>
      <c r="R8471" s="24"/>
      <c r="S8471" s="24"/>
      <c r="T8471" s="29" t="str">
        <f>IF(H8471="","",IF(LEN(H8471)&lt;&gt;14,"ПИНФЛ 14 хонали эмас",IF(B8471="","Вилоят танланмаган",IF(C8471="","Туман танланмаган",IF(COUNTIFS(Рўйхатлар!$H$2:$H$209,B8471,Рўйхатлар!$I$2:$I$209,C8471)=0,"Туман вилоятга мос эмас",IF(J8471="","Хатлов тоифаси танланмаган",IF(K8471="","Сана кўрсатилмаган",IF(COUNTIF($H$6:$H$10005,H8471)&gt;1,"Такрорий ПИНФЛ",IF(OR(L8471="",M8471="",N8471="",O8471="",P8471=""),"Корхона, СТИР, соҳа, лавозим ёки ойлик кўрсатилмаган","✓")))))))))</f>
        <v/>
      </c>
      <c r="U8471" s="22" t="str">
        <f>IF(OR(H8471="",M8471=""),"",IF(COUNTIFS($B$6:B8471,B8471,$C$6:C8471,C8471,$M$6:M8471,M8471)=1,1,0))</f>
        <v/>
      </c>
    </row>
    <row r="8472" spans="1:21" x14ac:dyDescent="0.25">
      <c r="A8472" s="22" t="str">
        <f>IF(H8472="","",COUNTA($H$6:H8472))</f>
        <v/>
      </c>
      <c r="B8472" s="23"/>
      <c r="C8472" s="24"/>
      <c r="D8472" s="24"/>
      <c r="E8472" s="24"/>
      <c r="F8472" s="24"/>
      <c r="G8472" s="24"/>
      <c r="H8472" s="25"/>
      <c r="I8472" s="24"/>
      <c r="J8472" s="26"/>
      <c r="K8472" s="27"/>
      <c r="L8472" s="24"/>
      <c r="M8472" s="24"/>
      <c r="N8472" s="26"/>
      <c r="O8472" s="24"/>
      <c r="P8472" s="28"/>
      <c r="Q8472" s="24"/>
      <c r="R8472" s="24"/>
      <c r="S8472" s="24"/>
      <c r="T8472" s="29" t="str">
        <f>IF(H8472="","",IF(LEN(H8472)&lt;&gt;14,"ПИНФЛ 14 хонали эмас",IF(B8472="","Вилоят танланмаган",IF(C8472="","Туман танланмаган",IF(COUNTIFS(Рўйхатлар!$H$2:$H$209,B8472,Рўйхатлар!$I$2:$I$209,C8472)=0,"Туман вилоятга мос эмас",IF(J8472="","Хатлов тоифаси танланмаган",IF(K8472="","Сана кўрсатилмаган",IF(COUNTIF($H$6:$H$10005,H8472)&gt;1,"Такрорий ПИНФЛ",IF(OR(L8472="",M8472="",N8472="",O8472="",P8472=""),"Корхона, СТИР, соҳа, лавозим ёки ойлик кўрсатилмаган","✓")))))))))</f>
        <v/>
      </c>
      <c r="U8472" s="22" t="str">
        <f>IF(OR(H8472="",M8472=""),"",IF(COUNTIFS($B$6:B8472,B8472,$C$6:C8472,C8472,$M$6:M8472,M8472)=1,1,0))</f>
        <v/>
      </c>
    </row>
    <row r="8473" spans="1:21" x14ac:dyDescent="0.25">
      <c r="A8473" s="22" t="str">
        <f>IF(H8473="","",COUNTA($H$6:H8473))</f>
        <v/>
      </c>
      <c r="B8473" s="23"/>
      <c r="C8473" s="24"/>
      <c r="D8473" s="24"/>
      <c r="E8473" s="24"/>
      <c r="F8473" s="24"/>
      <c r="G8473" s="24"/>
      <c r="H8473" s="25"/>
      <c r="I8473" s="24"/>
      <c r="J8473" s="26"/>
      <c r="K8473" s="27"/>
      <c r="L8473" s="24"/>
      <c r="M8473" s="24"/>
      <c r="N8473" s="26"/>
      <c r="O8473" s="24"/>
      <c r="P8473" s="28"/>
      <c r="Q8473" s="24"/>
      <c r="R8473" s="24"/>
      <c r="S8473" s="24"/>
      <c r="T8473" s="29" t="str">
        <f>IF(H8473="","",IF(LEN(H8473)&lt;&gt;14,"ПИНФЛ 14 хонали эмас",IF(B8473="","Вилоят танланмаган",IF(C8473="","Туман танланмаган",IF(COUNTIFS(Рўйхатлар!$H$2:$H$209,B8473,Рўйхатлар!$I$2:$I$209,C8473)=0,"Туман вилоятга мос эмас",IF(J8473="","Хатлов тоифаси танланмаган",IF(K8473="","Сана кўрсатилмаган",IF(COUNTIF($H$6:$H$10005,H8473)&gt;1,"Такрорий ПИНФЛ",IF(OR(L8473="",M8473="",N8473="",O8473="",P8473=""),"Корхона, СТИР, соҳа, лавозим ёки ойлик кўрсатилмаган","✓")))))))))</f>
        <v/>
      </c>
      <c r="U8473" s="22" t="str">
        <f>IF(OR(H8473="",M8473=""),"",IF(COUNTIFS($B$6:B8473,B8473,$C$6:C8473,C8473,$M$6:M8473,M8473)=1,1,0))</f>
        <v/>
      </c>
    </row>
    <row r="8474" spans="1:21" x14ac:dyDescent="0.25">
      <c r="A8474" s="22" t="str">
        <f>IF(H8474="","",COUNTA($H$6:H8474))</f>
        <v/>
      </c>
      <c r="B8474" s="23"/>
      <c r="C8474" s="24"/>
      <c r="D8474" s="24"/>
      <c r="E8474" s="24"/>
      <c r="F8474" s="24"/>
      <c r="G8474" s="24"/>
      <c r="H8474" s="25"/>
      <c r="I8474" s="24"/>
      <c r="J8474" s="26"/>
      <c r="K8474" s="27"/>
      <c r="L8474" s="24"/>
      <c r="M8474" s="24"/>
      <c r="N8474" s="26"/>
      <c r="O8474" s="24"/>
      <c r="P8474" s="28"/>
      <c r="Q8474" s="24"/>
      <c r="R8474" s="24"/>
      <c r="S8474" s="24"/>
      <c r="T8474" s="29" t="str">
        <f>IF(H8474="","",IF(LEN(H8474)&lt;&gt;14,"ПИНФЛ 14 хонали эмас",IF(B8474="","Вилоят танланмаган",IF(C8474="","Туман танланмаган",IF(COUNTIFS(Рўйхатлар!$H$2:$H$209,B8474,Рўйхатлар!$I$2:$I$209,C8474)=0,"Туман вилоятга мос эмас",IF(J8474="","Хатлов тоифаси танланмаган",IF(K8474="","Сана кўрсатилмаган",IF(COUNTIF($H$6:$H$10005,H8474)&gt;1,"Такрорий ПИНФЛ",IF(OR(L8474="",M8474="",N8474="",O8474="",P8474=""),"Корхона, СТИР, соҳа, лавозим ёки ойлик кўрсатилмаган","✓")))))))))</f>
        <v/>
      </c>
      <c r="U8474" s="22" t="str">
        <f>IF(OR(H8474="",M8474=""),"",IF(COUNTIFS($B$6:B8474,B8474,$C$6:C8474,C8474,$M$6:M8474,M8474)=1,1,0))</f>
        <v/>
      </c>
    </row>
    <row r="8475" spans="1:21" x14ac:dyDescent="0.25">
      <c r="A8475" s="22" t="str">
        <f>IF(H8475="","",COUNTA($H$6:H8475))</f>
        <v/>
      </c>
      <c r="B8475" s="23"/>
      <c r="C8475" s="24"/>
      <c r="D8475" s="24"/>
      <c r="E8475" s="24"/>
      <c r="F8475" s="24"/>
      <c r="G8475" s="24"/>
      <c r="H8475" s="25"/>
      <c r="I8475" s="24"/>
      <c r="J8475" s="26"/>
      <c r="K8475" s="27"/>
      <c r="L8475" s="24"/>
      <c r="M8475" s="24"/>
      <c r="N8475" s="26"/>
      <c r="O8475" s="24"/>
      <c r="P8475" s="28"/>
      <c r="Q8475" s="24"/>
      <c r="R8475" s="24"/>
      <c r="S8475" s="24"/>
      <c r="T8475" s="29" t="str">
        <f>IF(H8475="","",IF(LEN(H8475)&lt;&gt;14,"ПИНФЛ 14 хонали эмас",IF(B8475="","Вилоят танланмаган",IF(C8475="","Туман танланмаган",IF(COUNTIFS(Рўйхатлар!$H$2:$H$209,B8475,Рўйхатлар!$I$2:$I$209,C8475)=0,"Туман вилоятга мос эмас",IF(J8475="","Хатлов тоифаси танланмаган",IF(K8475="","Сана кўрсатилмаган",IF(COUNTIF($H$6:$H$10005,H8475)&gt;1,"Такрорий ПИНФЛ",IF(OR(L8475="",M8475="",N8475="",O8475="",P8475=""),"Корхона, СТИР, соҳа, лавозим ёки ойлик кўрсатилмаган","✓")))))))))</f>
        <v/>
      </c>
      <c r="U8475" s="22" t="str">
        <f>IF(OR(H8475="",M8475=""),"",IF(COUNTIFS($B$6:B8475,B8475,$C$6:C8475,C8475,$M$6:M8475,M8475)=1,1,0))</f>
        <v/>
      </c>
    </row>
    <row r="8476" spans="1:21" x14ac:dyDescent="0.25">
      <c r="A8476" s="22" t="str">
        <f>IF(H8476="","",COUNTA($H$6:H8476))</f>
        <v/>
      </c>
      <c r="B8476" s="23"/>
      <c r="C8476" s="24"/>
      <c r="D8476" s="24"/>
      <c r="E8476" s="24"/>
      <c r="F8476" s="24"/>
      <c r="G8476" s="24"/>
      <c r="H8476" s="25"/>
      <c r="I8476" s="24"/>
      <c r="J8476" s="26"/>
      <c r="K8476" s="27"/>
      <c r="L8476" s="24"/>
      <c r="M8476" s="24"/>
      <c r="N8476" s="26"/>
      <c r="O8476" s="24"/>
      <c r="P8476" s="28"/>
      <c r="Q8476" s="24"/>
      <c r="R8476" s="24"/>
      <c r="S8476" s="24"/>
      <c r="T8476" s="29" t="str">
        <f>IF(H8476="","",IF(LEN(H8476)&lt;&gt;14,"ПИНФЛ 14 хонали эмас",IF(B8476="","Вилоят танланмаган",IF(C8476="","Туман танланмаган",IF(COUNTIFS(Рўйхатлар!$H$2:$H$209,B8476,Рўйхатлар!$I$2:$I$209,C8476)=0,"Туман вилоятга мос эмас",IF(J8476="","Хатлов тоифаси танланмаган",IF(K8476="","Сана кўрсатилмаган",IF(COUNTIF($H$6:$H$10005,H8476)&gt;1,"Такрорий ПИНФЛ",IF(OR(L8476="",M8476="",N8476="",O8476="",P8476=""),"Корхона, СТИР, соҳа, лавозим ёки ойлик кўрсатилмаган","✓")))))))))</f>
        <v/>
      </c>
      <c r="U8476" s="22" t="str">
        <f>IF(OR(H8476="",M8476=""),"",IF(COUNTIFS($B$6:B8476,B8476,$C$6:C8476,C8476,$M$6:M8476,M8476)=1,1,0))</f>
        <v/>
      </c>
    </row>
    <row r="8477" spans="1:21" x14ac:dyDescent="0.25">
      <c r="A8477" s="22" t="str">
        <f>IF(H8477="","",COUNTA($H$6:H8477))</f>
        <v/>
      </c>
      <c r="B8477" s="23"/>
      <c r="C8477" s="24"/>
      <c r="D8477" s="24"/>
      <c r="E8477" s="24"/>
      <c r="F8477" s="24"/>
      <c r="G8477" s="24"/>
      <c r="H8477" s="25"/>
      <c r="I8477" s="24"/>
      <c r="J8477" s="26"/>
      <c r="K8477" s="27"/>
      <c r="L8477" s="24"/>
      <c r="M8477" s="24"/>
      <c r="N8477" s="26"/>
      <c r="O8477" s="24"/>
      <c r="P8477" s="28"/>
      <c r="Q8477" s="24"/>
      <c r="R8477" s="24"/>
      <c r="S8477" s="24"/>
      <c r="T8477" s="29" t="str">
        <f>IF(H8477="","",IF(LEN(H8477)&lt;&gt;14,"ПИНФЛ 14 хонали эмас",IF(B8477="","Вилоят танланмаган",IF(C8477="","Туман танланмаган",IF(COUNTIFS(Рўйхатлар!$H$2:$H$209,B8477,Рўйхатлар!$I$2:$I$209,C8477)=0,"Туман вилоятга мос эмас",IF(J8477="","Хатлов тоифаси танланмаган",IF(K8477="","Сана кўрсатилмаган",IF(COUNTIF($H$6:$H$10005,H8477)&gt;1,"Такрорий ПИНФЛ",IF(OR(L8477="",M8477="",N8477="",O8477="",P8477=""),"Корхона, СТИР, соҳа, лавозим ёки ойлик кўрсатилмаган","✓")))))))))</f>
        <v/>
      </c>
      <c r="U8477" s="22" t="str">
        <f>IF(OR(H8477="",M8477=""),"",IF(COUNTIFS($B$6:B8477,B8477,$C$6:C8477,C8477,$M$6:M8477,M8477)=1,1,0))</f>
        <v/>
      </c>
    </row>
    <row r="8478" spans="1:21" x14ac:dyDescent="0.25">
      <c r="A8478" s="22" t="str">
        <f>IF(H8478="","",COUNTA($H$6:H8478))</f>
        <v/>
      </c>
      <c r="B8478" s="23"/>
      <c r="C8478" s="24"/>
      <c r="D8478" s="24"/>
      <c r="E8478" s="24"/>
      <c r="F8478" s="24"/>
      <c r="G8478" s="24"/>
      <c r="H8478" s="25"/>
      <c r="I8478" s="24"/>
      <c r="J8478" s="26"/>
      <c r="K8478" s="27"/>
      <c r="L8478" s="24"/>
      <c r="M8478" s="24"/>
      <c r="N8478" s="26"/>
      <c r="O8478" s="24"/>
      <c r="P8478" s="28"/>
      <c r="Q8478" s="24"/>
      <c r="R8478" s="24"/>
      <c r="S8478" s="24"/>
      <c r="T8478" s="29" t="str">
        <f>IF(H8478="","",IF(LEN(H8478)&lt;&gt;14,"ПИНФЛ 14 хонали эмас",IF(B8478="","Вилоят танланмаган",IF(C8478="","Туман танланмаган",IF(COUNTIFS(Рўйхатлар!$H$2:$H$209,B8478,Рўйхатлар!$I$2:$I$209,C8478)=0,"Туман вилоятга мос эмас",IF(J8478="","Хатлов тоифаси танланмаган",IF(K8478="","Сана кўрсатилмаган",IF(COUNTIF($H$6:$H$10005,H8478)&gt;1,"Такрорий ПИНФЛ",IF(OR(L8478="",M8478="",N8478="",O8478="",P8478=""),"Корхона, СТИР, соҳа, лавозим ёки ойлик кўрсатилмаган","✓")))))))))</f>
        <v/>
      </c>
      <c r="U8478" s="22" t="str">
        <f>IF(OR(H8478="",M8478=""),"",IF(COUNTIFS($B$6:B8478,B8478,$C$6:C8478,C8478,$M$6:M8478,M8478)=1,1,0))</f>
        <v/>
      </c>
    </row>
    <row r="8479" spans="1:21" x14ac:dyDescent="0.25">
      <c r="A8479" s="22" t="str">
        <f>IF(H8479="","",COUNTA($H$6:H8479))</f>
        <v/>
      </c>
      <c r="B8479" s="23"/>
      <c r="C8479" s="24"/>
      <c r="D8479" s="24"/>
      <c r="E8479" s="24"/>
      <c r="F8479" s="24"/>
      <c r="G8479" s="24"/>
      <c r="H8479" s="25"/>
      <c r="I8479" s="24"/>
      <c r="J8479" s="26"/>
      <c r="K8479" s="27"/>
      <c r="L8479" s="24"/>
      <c r="M8479" s="24"/>
      <c r="N8479" s="26"/>
      <c r="O8479" s="24"/>
      <c r="P8479" s="28"/>
      <c r="Q8479" s="24"/>
      <c r="R8479" s="24"/>
      <c r="S8479" s="24"/>
      <c r="T8479" s="29" t="str">
        <f>IF(H8479="","",IF(LEN(H8479)&lt;&gt;14,"ПИНФЛ 14 хонали эмас",IF(B8479="","Вилоят танланмаган",IF(C8479="","Туман танланмаган",IF(COUNTIFS(Рўйхатлар!$H$2:$H$209,B8479,Рўйхатлар!$I$2:$I$209,C8479)=0,"Туман вилоятга мос эмас",IF(J8479="","Хатлов тоифаси танланмаган",IF(K8479="","Сана кўрсатилмаган",IF(COUNTIF($H$6:$H$10005,H8479)&gt;1,"Такрорий ПИНФЛ",IF(OR(L8479="",M8479="",N8479="",O8479="",P8479=""),"Корхона, СТИР, соҳа, лавозим ёки ойлик кўрсатилмаган","✓")))))))))</f>
        <v/>
      </c>
      <c r="U8479" s="22" t="str">
        <f>IF(OR(H8479="",M8479=""),"",IF(COUNTIFS($B$6:B8479,B8479,$C$6:C8479,C8479,$M$6:M8479,M8479)=1,1,0))</f>
        <v/>
      </c>
    </row>
    <row r="8480" spans="1:21" x14ac:dyDescent="0.25">
      <c r="A8480" s="22" t="str">
        <f>IF(H8480="","",COUNTA($H$6:H8480))</f>
        <v/>
      </c>
      <c r="B8480" s="23"/>
      <c r="C8480" s="24"/>
      <c r="D8480" s="24"/>
      <c r="E8480" s="24"/>
      <c r="F8480" s="24"/>
      <c r="G8480" s="24"/>
      <c r="H8480" s="25"/>
      <c r="I8480" s="24"/>
      <c r="J8480" s="26"/>
      <c r="K8480" s="27"/>
      <c r="L8480" s="24"/>
      <c r="M8480" s="24"/>
      <c r="N8480" s="26"/>
      <c r="O8480" s="24"/>
      <c r="P8480" s="28"/>
      <c r="Q8480" s="24"/>
      <c r="R8480" s="24"/>
      <c r="S8480" s="24"/>
      <c r="T8480" s="29" t="str">
        <f>IF(H8480="","",IF(LEN(H8480)&lt;&gt;14,"ПИНФЛ 14 хонали эмас",IF(B8480="","Вилоят танланмаган",IF(C8480="","Туман танланмаган",IF(COUNTIFS(Рўйхатлар!$H$2:$H$209,B8480,Рўйхатлар!$I$2:$I$209,C8480)=0,"Туман вилоятга мос эмас",IF(J8480="","Хатлов тоифаси танланмаган",IF(K8480="","Сана кўрсатилмаган",IF(COUNTIF($H$6:$H$10005,H8480)&gt;1,"Такрорий ПИНФЛ",IF(OR(L8480="",M8480="",N8480="",O8480="",P8480=""),"Корхона, СТИР, соҳа, лавозим ёки ойлик кўрсатилмаган","✓")))))))))</f>
        <v/>
      </c>
      <c r="U8480" s="22" t="str">
        <f>IF(OR(H8480="",M8480=""),"",IF(COUNTIFS($B$6:B8480,B8480,$C$6:C8480,C8480,$M$6:M8480,M8480)=1,1,0))</f>
        <v/>
      </c>
    </row>
    <row r="8481" spans="1:21" x14ac:dyDescent="0.25">
      <c r="A8481" s="22" t="str">
        <f>IF(H8481="","",COUNTA($H$6:H8481))</f>
        <v/>
      </c>
      <c r="B8481" s="23"/>
      <c r="C8481" s="24"/>
      <c r="D8481" s="24"/>
      <c r="E8481" s="24"/>
      <c r="F8481" s="24"/>
      <c r="G8481" s="24"/>
      <c r="H8481" s="25"/>
      <c r="I8481" s="24"/>
      <c r="J8481" s="26"/>
      <c r="K8481" s="27"/>
      <c r="L8481" s="24"/>
      <c r="M8481" s="24"/>
      <c r="N8481" s="26"/>
      <c r="O8481" s="24"/>
      <c r="P8481" s="28"/>
      <c r="Q8481" s="24"/>
      <c r="R8481" s="24"/>
      <c r="S8481" s="24"/>
      <c r="T8481" s="29" t="str">
        <f>IF(H8481="","",IF(LEN(H8481)&lt;&gt;14,"ПИНФЛ 14 хонали эмас",IF(B8481="","Вилоят танланмаган",IF(C8481="","Туман танланмаган",IF(COUNTIFS(Рўйхатлар!$H$2:$H$209,B8481,Рўйхатлар!$I$2:$I$209,C8481)=0,"Туман вилоятга мос эмас",IF(J8481="","Хатлов тоифаси танланмаган",IF(K8481="","Сана кўрсатилмаган",IF(COUNTIF($H$6:$H$10005,H8481)&gt;1,"Такрорий ПИНФЛ",IF(OR(L8481="",M8481="",N8481="",O8481="",P8481=""),"Корхона, СТИР, соҳа, лавозим ёки ойлик кўрсатилмаган","✓")))))))))</f>
        <v/>
      </c>
      <c r="U8481" s="22" t="str">
        <f>IF(OR(H8481="",M8481=""),"",IF(COUNTIFS($B$6:B8481,B8481,$C$6:C8481,C8481,$M$6:M8481,M8481)=1,1,0))</f>
        <v/>
      </c>
    </row>
    <row r="8482" spans="1:21" x14ac:dyDescent="0.25">
      <c r="A8482" s="22" t="str">
        <f>IF(H8482="","",COUNTA($H$6:H8482))</f>
        <v/>
      </c>
      <c r="B8482" s="23"/>
      <c r="C8482" s="24"/>
      <c r="D8482" s="24"/>
      <c r="E8482" s="24"/>
      <c r="F8482" s="24"/>
      <c r="G8482" s="24"/>
      <c r="H8482" s="25"/>
      <c r="I8482" s="24"/>
      <c r="J8482" s="26"/>
      <c r="K8482" s="27"/>
      <c r="L8482" s="24"/>
      <c r="M8482" s="24"/>
      <c r="N8482" s="26"/>
      <c r="O8482" s="24"/>
      <c r="P8482" s="28"/>
      <c r="Q8482" s="24"/>
      <c r="R8482" s="24"/>
      <c r="S8482" s="24"/>
      <c r="T8482" s="29" t="str">
        <f>IF(H8482="","",IF(LEN(H8482)&lt;&gt;14,"ПИНФЛ 14 хонали эмас",IF(B8482="","Вилоят танланмаган",IF(C8482="","Туман танланмаган",IF(COUNTIFS(Рўйхатлар!$H$2:$H$209,B8482,Рўйхатлар!$I$2:$I$209,C8482)=0,"Туман вилоятга мос эмас",IF(J8482="","Хатлов тоифаси танланмаган",IF(K8482="","Сана кўрсатилмаган",IF(COUNTIF($H$6:$H$10005,H8482)&gt;1,"Такрорий ПИНФЛ",IF(OR(L8482="",M8482="",N8482="",O8482="",P8482=""),"Корхона, СТИР, соҳа, лавозим ёки ойлик кўрсатилмаган","✓")))))))))</f>
        <v/>
      </c>
      <c r="U8482" s="22" t="str">
        <f>IF(OR(H8482="",M8482=""),"",IF(COUNTIFS($B$6:B8482,B8482,$C$6:C8482,C8482,$M$6:M8482,M8482)=1,1,0))</f>
        <v/>
      </c>
    </row>
    <row r="8483" spans="1:21" x14ac:dyDescent="0.25">
      <c r="A8483" s="22" t="str">
        <f>IF(H8483="","",COUNTA($H$6:H8483))</f>
        <v/>
      </c>
      <c r="B8483" s="23"/>
      <c r="C8483" s="24"/>
      <c r="D8483" s="24"/>
      <c r="E8483" s="24"/>
      <c r="F8483" s="24"/>
      <c r="G8483" s="24"/>
      <c r="H8483" s="25"/>
      <c r="I8483" s="24"/>
      <c r="J8483" s="26"/>
      <c r="K8483" s="27"/>
      <c r="L8483" s="24"/>
      <c r="M8483" s="24"/>
      <c r="N8483" s="26"/>
      <c r="O8483" s="24"/>
      <c r="P8483" s="28"/>
      <c r="Q8483" s="24"/>
      <c r="R8483" s="24"/>
      <c r="S8483" s="24"/>
      <c r="T8483" s="29" t="str">
        <f>IF(H8483="","",IF(LEN(H8483)&lt;&gt;14,"ПИНФЛ 14 хонали эмас",IF(B8483="","Вилоят танланмаган",IF(C8483="","Туман танланмаган",IF(COUNTIFS(Рўйхатлар!$H$2:$H$209,B8483,Рўйхатлар!$I$2:$I$209,C8483)=0,"Туман вилоятга мос эмас",IF(J8483="","Хатлов тоифаси танланмаган",IF(K8483="","Сана кўрсатилмаган",IF(COUNTIF($H$6:$H$10005,H8483)&gt;1,"Такрорий ПИНФЛ",IF(OR(L8483="",M8483="",N8483="",O8483="",P8483=""),"Корхона, СТИР, соҳа, лавозим ёки ойлик кўрсатилмаган","✓")))))))))</f>
        <v/>
      </c>
      <c r="U8483" s="22" t="str">
        <f>IF(OR(H8483="",M8483=""),"",IF(COUNTIFS($B$6:B8483,B8483,$C$6:C8483,C8483,$M$6:M8483,M8483)=1,1,0))</f>
        <v/>
      </c>
    </row>
    <row r="8484" spans="1:21" x14ac:dyDescent="0.25">
      <c r="A8484" s="22" t="str">
        <f>IF(H8484="","",COUNTA($H$6:H8484))</f>
        <v/>
      </c>
      <c r="B8484" s="23"/>
      <c r="C8484" s="24"/>
      <c r="D8484" s="24"/>
      <c r="E8484" s="24"/>
      <c r="F8484" s="24"/>
      <c r="G8484" s="24"/>
      <c r="H8484" s="25"/>
      <c r="I8484" s="24"/>
      <c r="J8484" s="26"/>
      <c r="K8484" s="27"/>
      <c r="L8484" s="24"/>
      <c r="M8484" s="24"/>
      <c r="N8484" s="26"/>
      <c r="O8484" s="24"/>
      <c r="P8484" s="28"/>
      <c r="Q8484" s="24"/>
      <c r="R8484" s="24"/>
      <c r="S8484" s="24"/>
      <c r="T8484" s="29" t="str">
        <f>IF(H8484="","",IF(LEN(H8484)&lt;&gt;14,"ПИНФЛ 14 хонали эмас",IF(B8484="","Вилоят танланмаган",IF(C8484="","Туман танланмаган",IF(COUNTIFS(Рўйхатлар!$H$2:$H$209,B8484,Рўйхатлар!$I$2:$I$209,C8484)=0,"Туман вилоятга мос эмас",IF(J8484="","Хатлов тоифаси танланмаган",IF(K8484="","Сана кўрсатилмаган",IF(COUNTIF($H$6:$H$10005,H8484)&gt;1,"Такрорий ПИНФЛ",IF(OR(L8484="",M8484="",N8484="",O8484="",P8484=""),"Корхона, СТИР, соҳа, лавозим ёки ойлик кўрсатилмаган","✓")))))))))</f>
        <v/>
      </c>
      <c r="U8484" s="22" t="str">
        <f>IF(OR(H8484="",M8484=""),"",IF(COUNTIFS($B$6:B8484,B8484,$C$6:C8484,C8484,$M$6:M8484,M8484)=1,1,0))</f>
        <v/>
      </c>
    </row>
    <row r="8485" spans="1:21" x14ac:dyDescent="0.25">
      <c r="A8485" s="22" t="str">
        <f>IF(H8485="","",COUNTA($H$6:H8485))</f>
        <v/>
      </c>
      <c r="B8485" s="23"/>
      <c r="C8485" s="24"/>
      <c r="D8485" s="24"/>
      <c r="E8485" s="24"/>
      <c r="F8485" s="24"/>
      <c r="G8485" s="24"/>
      <c r="H8485" s="25"/>
      <c r="I8485" s="24"/>
      <c r="J8485" s="26"/>
      <c r="K8485" s="27"/>
      <c r="L8485" s="24"/>
      <c r="M8485" s="24"/>
      <c r="N8485" s="26"/>
      <c r="O8485" s="24"/>
      <c r="P8485" s="28"/>
      <c r="Q8485" s="24"/>
      <c r="R8485" s="24"/>
      <c r="S8485" s="24"/>
      <c r="T8485" s="29" t="str">
        <f>IF(H8485="","",IF(LEN(H8485)&lt;&gt;14,"ПИНФЛ 14 хонали эмас",IF(B8485="","Вилоят танланмаган",IF(C8485="","Туман танланмаган",IF(COUNTIFS(Рўйхатлар!$H$2:$H$209,B8485,Рўйхатлар!$I$2:$I$209,C8485)=0,"Туман вилоятга мос эмас",IF(J8485="","Хатлов тоифаси танланмаган",IF(K8485="","Сана кўрсатилмаган",IF(COUNTIF($H$6:$H$10005,H8485)&gt;1,"Такрорий ПИНФЛ",IF(OR(L8485="",M8485="",N8485="",O8485="",P8485=""),"Корхона, СТИР, соҳа, лавозим ёки ойлик кўрсатилмаган","✓")))))))))</f>
        <v/>
      </c>
      <c r="U8485" s="22" t="str">
        <f>IF(OR(H8485="",M8485=""),"",IF(COUNTIFS($B$6:B8485,B8485,$C$6:C8485,C8485,$M$6:M8485,M8485)=1,1,0))</f>
        <v/>
      </c>
    </row>
    <row r="8486" spans="1:21" x14ac:dyDescent="0.25">
      <c r="A8486" s="22" t="str">
        <f>IF(H8486="","",COUNTA($H$6:H8486))</f>
        <v/>
      </c>
      <c r="B8486" s="23"/>
      <c r="C8486" s="24"/>
      <c r="D8486" s="24"/>
      <c r="E8486" s="24"/>
      <c r="F8486" s="24"/>
      <c r="G8486" s="24"/>
      <c r="H8486" s="25"/>
      <c r="I8486" s="24"/>
      <c r="J8486" s="26"/>
      <c r="K8486" s="27"/>
      <c r="L8486" s="24"/>
      <c r="M8486" s="24"/>
      <c r="N8486" s="26"/>
      <c r="O8486" s="24"/>
      <c r="P8486" s="28"/>
      <c r="Q8486" s="24"/>
      <c r="R8486" s="24"/>
      <c r="S8486" s="24"/>
      <c r="T8486" s="29" t="str">
        <f>IF(H8486="","",IF(LEN(H8486)&lt;&gt;14,"ПИНФЛ 14 хонали эмас",IF(B8486="","Вилоят танланмаган",IF(C8486="","Туман танланмаган",IF(COUNTIFS(Рўйхатлар!$H$2:$H$209,B8486,Рўйхатлар!$I$2:$I$209,C8486)=0,"Туман вилоятга мос эмас",IF(J8486="","Хатлов тоифаси танланмаган",IF(K8486="","Сана кўрсатилмаган",IF(COUNTIF($H$6:$H$10005,H8486)&gt;1,"Такрорий ПИНФЛ",IF(OR(L8486="",M8486="",N8486="",O8486="",P8486=""),"Корхона, СТИР, соҳа, лавозим ёки ойлик кўрсатилмаган","✓")))))))))</f>
        <v/>
      </c>
      <c r="U8486" s="22" t="str">
        <f>IF(OR(H8486="",M8486=""),"",IF(COUNTIFS($B$6:B8486,B8486,$C$6:C8486,C8486,$M$6:M8486,M8486)=1,1,0))</f>
        <v/>
      </c>
    </row>
    <row r="8487" spans="1:21" x14ac:dyDescent="0.25">
      <c r="A8487" s="22" t="str">
        <f>IF(H8487="","",COUNTA($H$6:H8487))</f>
        <v/>
      </c>
      <c r="B8487" s="23"/>
      <c r="C8487" s="24"/>
      <c r="D8487" s="24"/>
      <c r="E8487" s="24"/>
      <c r="F8487" s="24"/>
      <c r="G8487" s="24"/>
      <c r="H8487" s="25"/>
      <c r="I8487" s="24"/>
      <c r="J8487" s="26"/>
      <c r="K8487" s="27"/>
      <c r="L8487" s="24"/>
      <c r="M8487" s="24"/>
      <c r="N8487" s="26"/>
      <c r="O8487" s="24"/>
      <c r="P8487" s="28"/>
      <c r="Q8487" s="24"/>
      <c r="R8487" s="24"/>
      <c r="S8487" s="24"/>
      <c r="T8487" s="29" t="str">
        <f>IF(H8487="","",IF(LEN(H8487)&lt;&gt;14,"ПИНФЛ 14 хонали эмас",IF(B8487="","Вилоят танланмаган",IF(C8487="","Туман танланмаган",IF(COUNTIFS(Рўйхатлар!$H$2:$H$209,B8487,Рўйхатлар!$I$2:$I$209,C8487)=0,"Туман вилоятга мос эмас",IF(J8487="","Хатлов тоифаси танланмаган",IF(K8487="","Сана кўрсатилмаган",IF(COUNTIF($H$6:$H$10005,H8487)&gt;1,"Такрорий ПИНФЛ",IF(OR(L8487="",M8487="",N8487="",O8487="",P8487=""),"Корхона, СТИР, соҳа, лавозим ёки ойлик кўрсатилмаган","✓")))))))))</f>
        <v/>
      </c>
      <c r="U8487" s="22" t="str">
        <f>IF(OR(H8487="",M8487=""),"",IF(COUNTIFS($B$6:B8487,B8487,$C$6:C8487,C8487,$M$6:M8487,M8487)=1,1,0))</f>
        <v/>
      </c>
    </row>
    <row r="8488" spans="1:21" x14ac:dyDescent="0.25">
      <c r="A8488" s="22" t="str">
        <f>IF(H8488="","",COUNTA($H$6:H8488))</f>
        <v/>
      </c>
      <c r="B8488" s="23"/>
      <c r="C8488" s="24"/>
      <c r="D8488" s="24"/>
      <c r="E8488" s="24"/>
      <c r="F8488" s="24"/>
      <c r="G8488" s="24"/>
      <c r="H8488" s="25"/>
      <c r="I8488" s="24"/>
      <c r="J8488" s="26"/>
      <c r="K8488" s="27"/>
      <c r="L8488" s="24"/>
      <c r="M8488" s="24"/>
      <c r="N8488" s="26"/>
      <c r="O8488" s="24"/>
      <c r="P8488" s="28"/>
      <c r="Q8488" s="24"/>
      <c r="R8488" s="24"/>
      <c r="S8488" s="24"/>
      <c r="T8488" s="29" t="str">
        <f>IF(H8488="","",IF(LEN(H8488)&lt;&gt;14,"ПИНФЛ 14 хонали эмас",IF(B8488="","Вилоят танланмаган",IF(C8488="","Туман танланмаган",IF(COUNTIFS(Рўйхатлар!$H$2:$H$209,B8488,Рўйхатлар!$I$2:$I$209,C8488)=0,"Туман вилоятга мос эмас",IF(J8488="","Хатлов тоифаси танланмаган",IF(K8488="","Сана кўрсатилмаган",IF(COUNTIF($H$6:$H$10005,H8488)&gt;1,"Такрорий ПИНФЛ",IF(OR(L8488="",M8488="",N8488="",O8488="",P8488=""),"Корхона, СТИР, соҳа, лавозим ёки ойлик кўрсатилмаган","✓")))))))))</f>
        <v/>
      </c>
      <c r="U8488" s="22" t="str">
        <f>IF(OR(H8488="",M8488=""),"",IF(COUNTIFS($B$6:B8488,B8488,$C$6:C8488,C8488,$M$6:M8488,M8488)=1,1,0))</f>
        <v/>
      </c>
    </row>
    <row r="8489" spans="1:21" x14ac:dyDescent="0.25">
      <c r="A8489" s="22" t="str">
        <f>IF(H8489="","",COUNTA($H$6:H8489))</f>
        <v/>
      </c>
      <c r="B8489" s="23"/>
      <c r="C8489" s="24"/>
      <c r="D8489" s="24"/>
      <c r="E8489" s="24"/>
      <c r="F8489" s="24"/>
      <c r="G8489" s="24"/>
      <c r="H8489" s="25"/>
      <c r="I8489" s="24"/>
      <c r="J8489" s="26"/>
      <c r="K8489" s="27"/>
      <c r="L8489" s="24"/>
      <c r="M8489" s="24"/>
      <c r="N8489" s="26"/>
      <c r="O8489" s="24"/>
      <c r="P8489" s="28"/>
      <c r="Q8489" s="24"/>
      <c r="R8489" s="24"/>
      <c r="S8489" s="24"/>
      <c r="T8489" s="29" t="str">
        <f>IF(H8489="","",IF(LEN(H8489)&lt;&gt;14,"ПИНФЛ 14 хонали эмас",IF(B8489="","Вилоят танланмаган",IF(C8489="","Туман танланмаган",IF(COUNTIFS(Рўйхатлар!$H$2:$H$209,B8489,Рўйхатлар!$I$2:$I$209,C8489)=0,"Туман вилоятга мос эмас",IF(J8489="","Хатлов тоифаси танланмаган",IF(K8489="","Сана кўрсатилмаган",IF(COUNTIF($H$6:$H$10005,H8489)&gt;1,"Такрорий ПИНФЛ",IF(OR(L8489="",M8489="",N8489="",O8489="",P8489=""),"Корхона, СТИР, соҳа, лавозим ёки ойлик кўрсатилмаган","✓")))))))))</f>
        <v/>
      </c>
      <c r="U8489" s="22" t="str">
        <f>IF(OR(H8489="",M8489=""),"",IF(COUNTIFS($B$6:B8489,B8489,$C$6:C8489,C8489,$M$6:M8489,M8489)=1,1,0))</f>
        <v/>
      </c>
    </row>
    <row r="8490" spans="1:21" x14ac:dyDescent="0.25">
      <c r="A8490" s="22" t="str">
        <f>IF(H8490="","",COUNTA($H$6:H8490))</f>
        <v/>
      </c>
      <c r="B8490" s="23"/>
      <c r="C8490" s="24"/>
      <c r="D8490" s="24"/>
      <c r="E8490" s="24"/>
      <c r="F8490" s="24"/>
      <c r="G8490" s="24"/>
      <c r="H8490" s="25"/>
      <c r="I8490" s="24"/>
      <c r="J8490" s="26"/>
      <c r="K8490" s="27"/>
      <c r="L8490" s="24"/>
      <c r="M8490" s="24"/>
      <c r="N8490" s="26"/>
      <c r="O8490" s="24"/>
      <c r="P8490" s="28"/>
      <c r="Q8490" s="24"/>
      <c r="R8490" s="24"/>
      <c r="S8490" s="24"/>
      <c r="T8490" s="29" t="str">
        <f>IF(H8490="","",IF(LEN(H8490)&lt;&gt;14,"ПИНФЛ 14 хонали эмас",IF(B8490="","Вилоят танланмаган",IF(C8490="","Туман танланмаган",IF(COUNTIFS(Рўйхатлар!$H$2:$H$209,B8490,Рўйхатлар!$I$2:$I$209,C8490)=0,"Туман вилоятга мос эмас",IF(J8490="","Хатлов тоифаси танланмаган",IF(K8490="","Сана кўрсатилмаган",IF(COUNTIF($H$6:$H$10005,H8490)&gt;1,"Такрорий ПИНФЛ",IF(OR(L8490="",M8490="",N8490="",O8490="",P8490=""),"Корхона, СТИР, соҳа, лавозим ёки ойлик кўрсатилмаган","✓")))))))))</f>
        <v/>
      </c>
      <c r="U8490" s="22" t="str">
        <f>IF(OR(H8490="",M8490=""),"",IF(COUNTIFS($B$6:B8490,B8490,$C$6:C8490,C8490,$M$6:M8490,M8490)=1,1,0))</f>
        <v/>
      </c>
    </row>
    <row r="8491" spans="1:21" x14ac:dyDescent="0.25">
      <c r="A8491" s="22" t="str">
        <f>IF(H8491="","",COUNTA($H$6:H8491))</f>
        <v/>
      </c>
      <c r="B8491" s="23"/>
      <c r="C8491" s="24"/>
      <c r="D8491" s="24"/>
      <c r="E8491" s="24"/>
      <c r="F8491" s="24"/>
      <c r="G8491" s="24"/>
      <c r="H8491" s="25"/>
      <c r="I8491" s="24"/>
      <c r="J8491" s="26"/>
      <c r="K8491" s="27"/>
      <c r="L8491" s="24"/>
      <c r="M8491" s="24"/>
      <c r="N8491" s="26"/>
      <c r="O8491" s="24"/>
      <c r="P8491" s="28"/>
      <c r="Q8491" s="24"/>
      <c r="R8491" s="24"/>
      <c r="S8491" s="24"/>
      <c r="T8491" s="29" t="str">
        <f>IF(H8491="","",IF(LEN(H8491)&lt;&gt;14,"ПИНФЛ 14 хонали эмас",IF(B8491="","Вилоят танланмаган",IF(C8491="","Туман танланмаган",IF(COUNTIFS(Рўйхатлар!$H$2:$H$209,B8491,Рўйхатлар!$I$2:$I$209,C8491)=0,"Туман вилоятга мос эмас",IF(J8491="","Хатлов тоифаси танланмаган",IF(K8491="","Сана кўрсатилмаган",IF(COUNTIF($H$6:$H$10005,H8491)&gt;1,"Такрорий ПИНФЛ",IF(OR(L8491="",M8491="",N8491="",O8491="",P8491=""),"Корхона, СТИР, соҳа, лавозим ёки ойлик кўрсатилмаган","✓")))))))))</f>
        <v/>
      </c>
      <c r="U8491" s="22" t="str">
        <f>IF(OR(H8491="",M8491=""),"",IF(COUNTIFS($B$6:B8491,B8491,$C$6:C8491,C8491,$M$6:M8491,M8491)=1,1,0))</f>
        <v/>
      </c>
    </row>
    <row r="8492" spans="1:21" x14ac:dyDescent="0.25">
      <c r="A8492" s="22" t="str">
        <f>IF(H8492="","",COUNTA($H$6:H8492))</f>
        <v/>
      </c>
      <c r="B8492" s="23"/>
      <c r="C8492" s="24"/>
      <c r="D8492" s="24"/>
      <c r="E8492" s="24"/>
      <c r="F8492" s="24"/>
      <c r="G8492" s="24"/>
      <c r="H8492" s="25"/>
      <c r="I8492" s="24"/>
      <c r="J8492" s="26"/>
      <c r="K8492" s="27"/>
      <c r="L8492" s="24"/>
      <c r="M8492" s="24"/>
      <c r="N8492" s="26"/>
      <c r="O8492" s="24"/>
      <c r="P8492" s="28"/>
      <c r="Q8492" s="24"/>
      <c r="R8492" s="24"/>
      <c r="S8492" s="24"/>
      <c r="T8492" s="29" t="str">
        <f>IF(H8492="","",IF(LEN(H8492)&lt;&gt;14,"ПИНФЛ 14 хонали эмас",IF(B8492="","Вилоят танланмаган",IF(C8492="","Туман танланмаган",IF(COUNTIFS(Рўйхатлар!$H$2:$H$209,B8492,Рўйхатлар!$I$2:$I$209,C8492)=0,"Туман вилоятга мос эмас",IF(J8492="","Хатлов тоифаси танланмаган",IF(K8492="","Сана кўрсатилмаган",IF(COUNTIF($H$6:$H$10005,H8492)&gt;1,"Такрорий ПИНФЛ",IF(OR(L8492="",M8492="",N8492="",O8492="",P8492=""),"Корхона, СТИР, соҳа, лавозим ёки ойлик кўрсатилмаган","✓")))))))))</f>
        <v/>
      </c>
      <c r="U8492" s="22" t="str">
        <f>IF(OR(H8492="",M8492=""),"",IF(COUNTIFS($B$6:B8492,B8492,$C$6:C8492,C8492,$M$6:M8492,M8492)=1,1,0))</f>
        <v/>
      </c>
    </row>
    <row r="8493" spans="1:21" x14ac:dyDescent="0.25">
      <c r="A8493" s="22" t="str">
        <f>IF(H8493="","",COUNTA($H$6:H8493))</f>
        <v/>
      </c>
      <c r="B8493" s="23"/>
      <c r="C8493" s="24"/>
      <c r="D8493" s="24"/>
      <c r="E8493" s="24"/>
      <c r="F8493" s="24"/>
      <c r="G8493" s="24"/>
      <c r="H8493" s="25"/>
      <c r="I8493" s="24"/>
      <c r="J8493" s="26"/>
      <c r="K8493" s="27"/>
      <c r="L8493" s="24"/>
      <c r="M8493" s="24"/>
      <c r="N8493" s="26"/>
      <c r="O8493" s="24"/>
      <c r="P8493" s="28"/>
      <c r="Q8493" s="24"/>
      <c r="R8493" s="24"/>
      <c r="S8493" s="24"/>
      <c r="T8493" s="29" t="str">
        <f>IF(H8493="","",IF(LEN(H8493)&lt;&gt;14,"ПИНФЛ 14 хонали эмас",IF(B8493="","Вилоят танланмаган",IF(C8493="","Туман танланмаган",IF(COUNTIFS(Рўйхатлар!$H$2:$H$209,B8493,Рўйхатлар!$I$2:$I$209,C8493)=0,"Туман вилоятга мос эмас",IF(J8493="","Хатлов тоифаси танланмаган",IF(K8493="","Сана кўрсатилмаган",IF(COUNTIF($H$6:$H$10005,H8493)&gt;1,"Такрорий ПИНФЛ",IF(OR(L8493="",M8493="",N8493="",O8493="",P8493=""),"Корхона, СТИР, соҳа, лавозим ёки ойлик кўрсатилмаган","✓")))))))))</f>
        <v/>
      </c>
      <c r="U8493" s="22" t="str">
        <f>IF(OR(H8493="",M8493=""),"",IF(COUNTIFS($B$6:B8493,B8493,$C$6:C8493,C8493,$M$6:M8493,M8493)=1,1,0))</f>
        <v/>
      </c>
    </row>
    <row r="8494" spans="1:21" x14ac:dyDescent="0.25">
      <c r="A8494" s="22" t="str">
        <f>IF(H8494="","",COUNTA($H$6:H8494))</f>
        <v/>
      </c>
      <c r="B8494" s="23"/>
      <c r="C8494" s="24"/>
      <c r="D8494" s="24"/>
      <c r="E8494" s="24"/>
      <c r="F8494" s="24"/>
      <c r="G8494" s="24"/>
      <c r="H8494" s="25"/>
      <c r="I8494" s="24"/>
      <c r="J8494" s="26"/>
      <c r="K8494" s="27"/>
      <c r="L8494" s="24"/>
      <c r="M8494" s="24"/>
      <c r="N8494" s="26"/>
      <c r="O8494" s="24"/>
      <c r="P8494" s="28"/>
      <c r="Q8494" s="24"/>
      <c r="R8494" s="24"/>
      <c r="S8494" s="24"/>
      <c r="T8494" s="29" t="str">
        <f>IF(H8494="","",IF(LEN(H8494)&lt;&gt;14,"ПИНФЛ 14 хонали эмас",IF(B8494="","Вилоят танланмаган",IF(C8494="","Туман танланмаган",IF(COUNTIFS(Рўйхатлар!$H$2:$H$209,B8494,Рўйхатлар!$I$2:$I$209,C8494)=0,"Туман вилоятга мос эмас",IF(J8494="","Хатлов тоифаси танланмаган",IF(K8494="","Сана кўрсатилмаган",IF(COUNTIF($H$6:$H$10005,H8494)&gt;1,"Такрорий ПИНФЛ",IF(OR(L8494="",M8494="",N8494="",O8494="",P8494=""),"Корхона, СТИР, соҳа, лавозим ёки ойлик кўрсатилмаган","✓")))))))))</f>
        <v/>
      </c>
      <c r="U8494" s="22" t="str">
        <f>IF(OR(H8494="",M8494=""),"",IF(COUNTIFS($B$6:B8494,B8494,$C$6:C8494,C8494,$M$6:M8494,M8494)=1,1,0))</f>
        <v/>
      </c>
    </row>
    <row r="8495" spans="1:21" x14ac:dyDescent="0.25">
      <c r="A8495" s="22" t="str">
        <f>IF(H8495="","",COUNTA($H$6:H8495))</f>
        <v/>
      </c>
      <c r="B8495" s="23"/>
      <c r="C8495" s="24"/>
      <c r="D8495" s="24"/>
      <c r="E8495" s="24"/>
      <c r="F8495" s="24"/>
      <c r="G8495" s="24"/>
      <c r="H8495" s="25"/>
      <c r="I8495" s="24"/>
      <c r="J8495" s="26"/>
      <c r="K8495" s="27"/>
      <c r="L8495" s="24"/>
      <c r="M8495" s="24"/>
      <c r="N8495" s="26"/>
      <c r="O8495" s="24"/>
      <c r="P8495" s="28"/>
      <c r="Q8495" s="24"/>
      <c r="R8495" s="24"/>
      <c r="S8495" s="24"/>
      <c r="T8495" s="29" t="str">
        <f>IF(H8495="","",IF(LEN(H8495)&lt;&gt;14,"ПИНФЛ 14 хонали эмас",IF(B8495="","Вилоят танланмаган",IF(C8495="","Туман танланмаган",IF(COUNTIFS(Рўйхатлар!$H$2:$H$209,B8495,Рўйхатлар!$I$2:$I$209,C8495)=0,"Туман вилоятга мос эмас",IF(J8495="","Хатлов тоифаси танланмаган",IF(K8495="","Сана кўрсатилмаган",IF(COUNTIF($H$6:$H$10005,H8495)&gt;1,"Такрорий ПИНФЛ",IF(OR(L8495="",M8495="",N8495="",O8495="",P8495=""),"Корхона, СТИР, соҳа, лавозим ёки ойлик кўрсатилмаган","✓")))))))))</f>
        <v/>
      </c>
      <c r="U8495" s="22" t="str">
        <f>IF(OR(H8495="",M8495=""),"",IF(COUNTIFS($B$6:B8495,B8495,$C$6:C8495,C8495,$M$6:M8495,M8495)=1,1,0))</f>
        <v/>
      </c>
    </row>
    <row r="8496" spans="1:21" x14ac:dyDescent="0.25">
      <c r="A8496" s="22" t="str">
        <f>IF(H8496="","",COUNTA($H$6:H8496))</f>
        <v/>
      </c>
      <c r="B8496" s="23"/>
      <c r="C8496" s="24"/>
      <c r="D8496" s="24"/>
      <c r="E8496" s="24"/>
      <c r="F8496" s="24"/>
      <c r="G8496" s="24"/>
      <c r="H8496" s="25"/>
      <c r="I8496" s="24"/>
      <c r="J8496" s="26"/>
      <c r="K8496" s="27"/>
      <c r="L8496" s="24"/>
      <c r="M8496" s="24"/>
      <c r="N8496" s="26"/>
      <c r="O8496" s="24"/>
      <c r="P8496" s="28"/>
      <c r="Q8496" s="24"/>
      <c r="R8496" s="24"/>
      <c r="S8496" s="24"/>
      <c r="T8496" s="29" t="str">
        <f>IF(H8496="","",IF(LEN(H8496)&lt;&gt;14,"ПИНФЛ 14 хонали эмас",IF(B8496="","Вилоят танланмаган",IF(C8496="","Туман танланмаган",IF(COUNTIFS(Рўйхатлар!$H$2:$H$209,B8496,Рўйхатлар!$I$2:$I$209,C8496)=0,"Туман вилоятга мос эмас",IF(J8496="","Хатлов тоифаси танланмаган",IF(K8496="","Сана кўрсатилмаган",IF(COUNTIF($H$6:$H$10005,H8496)&gt;1,"Такрорий ПИНФЛ",IF(OR(L8496="",M8496="",N8496="",O8496="",P8496=""),"Корхона, СТИР, соҳа, лавозим ёки ойлик кўрсатилмаган","✓")))))))))</f>
        <v/>
      </c>
      <c r="U8496" s="22" t="str">
        <f>IF(OR(H8496="",M8496=""),"",IF(COUNTIFS($B$6:B8496,B8496,$C$6:C8496,C8496,$M$6:M8496,M8496)=1,1,0))</f>
        <v/>
      </c>
    </row>
    <row r="8497" spans="1:21" x14ac:dyDescent="0.25">
      <c r="A8497" s="22" t="str">
        <f>IF(H8497="","",COUNTA($H$6:H8497))</f>
        <v/>
      </c>
      <c r="B8497" s="23"/>
      <c r="C8497" s="24"/>
      <c r="D8497" s="24"/>
      <c r="E8497" s="24"/>
      <c r="F8497" s="24"/>
      <c r="G8497" s="24"/>
      <c r="H8497" s="25"/>
      <c r="I8497" s="24"/>
      <c r="J8497" s="26"/>
      <c r="K8497" s="27"/>
      <c r="L8497" s="24"/>
      <c r="M8497" s="24"/>
      <c r="N8497" s="26"/>
      <c r="O8497" s="24"/>
      <c r="P8497" s="28"/>
      <c r="Q8497" s="24"/>
      <c r="R8497" s="24"/>
      <c r="S8497" s="24"/>
      <c r="T8497" s="29" t="str">
        <f>IF(H8497="","",IF(LEN(H8497)&lt;&gt;14,"ПИНФЛ 14 хонали эмас",IF(B8497="","Вилоят танланмаган",IF(C8497="","Туман танланмаган",IF(COUNTIFS(Рўйхатлар!$H$2:$H$209,B8497,Рўйхатлар!$I$2:$I$209,C8497)=0,"Туман вилоятга мос эмас",IF(J8497="","Хатлов тоифаси танланмаган",IF(K8497="","Сана кўрсатилмаган",IF(COUNTIF($H$6:$H$10005,H8497)&gt;1,"Такрорий ПИНФЛ",IF(OR(L8497="",M8497="",N8497="",O8497="",P8497=""),"Корхона, СТИР, соҳа, лавозим ёки ойлик кўрсатилмаган","✓")))))))))</f>
        <v/>
      </c>
      <c r="U8497" s="22" t="str">
        <f>IF(OR(H8497="",M8497=""),"",IF(COUNTIFS($B$6:B8497,B8497,$C$6:C8497,C8497,$M$6:M8497,M8497)=1,1,0))</f>
        <v/>
      </c>
    </row>
    <row r="8498" spans="1:21" x14ac:dyDescent="0.25">
      <c r="A8498" s="22" t="str">
        <f>IF(H8498="","",COUNTA($H$6:H8498))</f>
        <v/>
      </c>
      <c r="B8498" s="23"/>
      <c r="C8498" s="24"/>
      <c r="D8498" s="24"/>
      <c r="E8498" s="24"/>
      <c r="F8498" s="24"/>
      <c r="G8498" s="24"/>
      <c r="H8498" s="25"/>
      <c r="I8498" s="24"/>
      <c r="J8498" s="26"/>
      <c r="K8498" s="27"/>
      <c r="L8498" s="24"/>
      <c r="M8498" s="24"/>
      <c r="N8498" s="26"/>
      <c r="O8498" s="24"/>
      <c r="P8498" s="28"/>
      <c r="Q8498" s="24"/>
      <c r="R8498" s="24"/>
      <c r="S8498" s="24"/>
      <c r="T8498" s="29" t="str">
        <f>IF(H8498="","",IF(LEN(H8498)&lt;&gt;14,"ПИНФЛ 14 хонали эмас",IF(B8498="","Вилоят танланмаган",IF(C8498="","Туман танланмаган",IF(COUNTIFS(Рўйхатлар!$H$2:$H$209,B8498,Рўйхатлар!$I$2:$I$209,C8498)=0,"Туман вилоятга мос эмас",IF(J8498="","Хатлов тоифаси танланмаган",IF(K8498="","Сана кўрсатилмаган",IF(COUNTIF($H$6:$H$10005,H8498)&gt;1,"Такрорий ПИНФЛ",IF(OR(L8498="",M8498="",N8498="",O8498="",P8498=""),"Корхона, СТИР, соҳа, лавозим ёки ойлик кўрсатилмаган","✓")))))))))</f>
        <v/>
      </c>
      <c r="U8498" s="22" t="str">
        <f>IF(OR(H8498="",M8498=""),"",IF(COUNTIFS($B$6:B8498,B8498,$C$6:C8498,C8498,$M$6:M8498,M8498)=1,1,0))</f>
        <v/>
      </c>
    </row>
    <row r="8499" spans="1:21" x14ac:dyDescent="0.25">
      <c r="A8499" s="22" t="str">
        <f>IF(H8499="","",COUNTA($H$6:H8499))</f>
        <v/>
      </c>
      <c r="B8499" s="23"/>
      <c r="C8499" s="24"/>
      <c r="D8499" s="24"/>
      <c r="E8499" s="24"/>
      <c r="F8499" s="24"/>
      <c r="G8499" s="24"/>
      <c r="H8499" s="25"/>
      <c r="I8499" s="24"/>
      <c r="J8499" s="26"/>
      <c r="K8499" s="27"/>
      <c r="L8499" s="24"/>
      <c r="M8499" s="24"/>
      <c r="N8499" s="26"/>
      <c r="O8499" s="24"/>
      <c r="P8499" s="28"/>
      <c r="Q8499" s="24"/>
      <c r="R8499" s="24"/>
      <c r="S8499" s="24"/>
      <c r="T8499" s="29" t="str">
        <f>IF(H8499="","",IF(LEN(H8499)&lt;&gt;14,"ПИНФЛ 14 хонали эмас",IF(B8499="","Вилоят танланмаган",IF(C8499="","Туман танланмаган",IF(COUNTIFS(Рўйхатлар!$H$2:$H$209,B8499,Рўйхатлар!$I$2:$I$209,C8499)=0,"Туман вилоятга мос эмас",IF(J8499="","Хатлов тоифаси танланмаган",IF(K8499="","Сана кўрсатилмаган",IF(COUNTIF($H$6:$H$10005,H8499)&gt;1,"Такрорий ПИНФЛ",IF(OR(L8499="",M8499="",N8499="",O8499="",P8499=""),"Корхона, СТИР, соҳа, лавозим ёки ойлик кўрсатилмаган","✓")))))))))</f>
        <v/>
      </c>
      <c r="U8499" s="22" t="str">
        <f>IF(OR(H8499="",M8499=""),"",IF(COUNTIFS($B$6:B8499,B8499,$C$6:C8499,C8499,$M$6:M8499,M8499)=1,1,0))</f>
        <v/>
      </c>
    </row>
    <row r="8500" spans="1:21" x14ac:dyDescent="0.25">
      <c r="A8500" s="22" t="str">
        <f>IF(H8500="","",COUNTA($H$6:H8500))</f>
        <v/>
      </c>
      <c r="B8500" s="23"/>
      <c r="C8500" s="24"/>
      <c r="D8500" s="24"/>
      <c r="E8500" s="24"/>
      <c r="F8500" s="24"/>
      <c r="G8500" s="24"/>
      <c r="H8500" s="25"/>
      <c r="I8500" s="24"/>
      <c r="J8500" s="26"/>
      <c r="K8500" s="27"/>
      <c r="L8500" s="24"/>
      <c r="M8500" s="24"/>
      <c r="N8500" s="26"/>
      <c r="O8500" s="24"/>
      <c r="P8500" s="28"/>
      <c r="Q8500" s="24"/>
      <c r="R8500" s="24"/>
      <c r="S8500" s="24"/>
      <c r="T8500" s="29" t="str">
        <f>IF(H8500="","",IF(LEN(H8500)&lt;&gt;14,"ПИНФЛ 14 хонали эмас",IF(B8500="","Вилоят танланмаган",IF(C8500="","Туман танланмаган",IF(COUNTIFS(Рўйхатлар!$H$2:$H$209,B8500,Рўйхатлар!$I$2:$I$209,C8500)=0,"Туман вилоятга мос эмас",IF(J8500="","Хатлов тоифаси танланмаган",IF(K8500="","Сана кўрсатилмаган",IF(COUNTIF($H$6:$H$10005,H8500)&gt;1,"Такрорий ПИНФЛ",IF(OR(L8500="",M8500="",N8500="",O8500="",P8500=""),"Корхона, СТИР, соҳа, лавозим ёки ойлик кўрсатилмаган","✓")))))))))</f>
        <v/>
      </c>
      <c r="U8500" s="22" t="str">
        <f>IF(OR(H8500="",M8500=""),"",IF(COUNTIFS($B$6:B8500,B8500,$C$6:C8500,C8500,$M$6:M8500,M8500)=1,1,0))</f>
        <v/>
      </c>
    </row>
    <row r="8501" spans="1:21" x14ac:dyDescent="0.25">
      <c r="A8501" s="22" t="str">
        <f>IF(H8501="","",COUNTA($H$6:H8501))</f>
        <v/>
      </c>
      <c r="B8501" s="23"/>
      <c r="C8501" s="24"/>
      <c r="D8501" s="24"/>
      <c r="E8501" s="24"/>
      <c r="F8501" s="24"/>
      <c r="G8501" s="24"/>
      <c r="H8501" s="25"/>
      <c r="I8501" s="24"/>
      <c r="J8501" s="26"/>
      <c r="K8501" s="27"/>
      <c r="L8501" s="24"/>
      <c r="M8501" s="24"/>
      <c r="N8501" s="26"/>
      <c r="O8501" s="24"/>
      <c r="P8501" s="28"/>
      <c r="Q8501" s="24"/>
      <c r="R8501" s="24"/>
      <c r="S8501" s="24"/>
      <c r="T8501" s="29" t="str">
        <f>IF(H8501="","",IF(LEN(H8501)&lt;&gt;14,"ПИНФЛ 14 хонали эмас",IF(B8501="","Вилоят танланмаган",IF(C8501="","Туман танланмаган",IF(COUNTIFS(Рўйхатлар!$H$2:$H$209,B8501,Рўйхатлар!$I$2:$I$209,C8501)=0,"Туман вилоятга мос эмас",IF(J8501="","Хатлов тоифаси танланмаган",IF(K8501="","Сана кўрсатилмаган",IF(COUNTIF($H$6:$H$10005,H8501)&gt;1,"Такрорий ПИНФЛ",IF(OR(L8501="",M8501="",N8501="",O8501="",P8501=""),"Корхона, СТИР, соҳа, лавозим ёки ойлик кўрсатилмаган","✓")))))))))</f>
        <v/>
      </c>
      <c r="U8501" s="22" t="str">
        <f>IF(OR(H8501="",M8501=""),"",IF(COUNTIFS($B$6:B8501,B8501,$C$6:C8501,C8501,$M$6:M8501,M8501)=1,1,0))</f>
        <v/>
      </c>
    </row>
    <row r="8502" spans="1:21" x14ac:dyDescent="0.25">
      <c r="A8502" s="22" t="str">
        <f>IF(H8502="","",COUNTA($H$6:H8502))</f>
        <v/>
      </c>
      <c r="B8502" s="23"/>
      <c r="C8502" s="24"/>
      <c r="D8502" s="24"/>
      <c r="E8502" s="24"/>
      <c r="F8502" s="24"/>
      <c r="G8502" s="24"/>
      <c r="H8502" s="25"/>
      <c r="I8502" s="24"/>
      <c r="J8502" s="26"/>
      <c r="K8502" s="27"/>
      <c r="L8502" s="24"/>
      <c r="M8502" s="24"/>
      <c r="N8502" s="26"/>
      <c r="O8502" s="24"/>
      <c r="P8502" s="28"/>
      <c r="Q8502" s="24"/>
      <c r="R8502" s="24"/>
      <c r="S8502" s="24"/>
      <c r="T8502" s="29" t="str">
        <f>IF(H8502="","",IF(LEN(H8502)&lt;&gt;14,"ПИНФЛ 14 хонали эмас",IF(B8502="","Вилоят танланмаган",IF(C8502="","Туман танланмаган",IF(COUNTIFS(Рўйхатлар!$H$2:$H$209,B8502,Рўйхатлар!$I$2:$I$209,C8502)=0,"Туман вилоятга мос эмас",IF(J8502="","Хатлов тоифаси танланмаган",IF(K8502="","Сана кўрсатилмаган",IF(COUNTIF($H$6:$H$10005,H8502)&gt;1,"Такрорий ПИНФЛ",IF(OR(L8502="",M8502="",N8502="",O8502="",P8502=""),"Корхона, СТИР, соҳа, лавозим ёки ойлик кўрсатилмаган","✓")))))))))</f>
        <v/>
      </c>
      <c r="U8502" s="22" t="str">
        <f>IF(OR(H8502="",M8502=""),"",IF(COUNTIFS($B$6:B8502,B8502,$C$6:C8502,C8502,$M$6:M8502,M8502)=1,1,0))</f>
        <v/>
      </c>
    </row>
    <row r="8503" spans="1:21" x14ac:dyDescent="0.25">
      <c r="A8503" s="22" t="str">
        <f>IF(H8503="","",COUNTA($H$6:H8503))</f>
        <v/>
      </c>
      <c r="B8503" s="23"/>
      <c r="C8503" s="24"/>
      <c r="D8503" s="24"/>
      <c r="E8503" s="24"/>
      <c r="F8503" s="24"/>
      <c r="G8503" s="24"/>
      <c r="H8503" s="25"/>
      <c r="I8503" s="24"/>
      <c r="J8503" s="26"/>
      <c r="K8503" s="27"/>
      <c r="L8503" s="24"/>
      <c r="M8503" s="24"/>
      <c r="N8503" s="26"/>
      <c r="O8503" s="24"/>
      <c r="P8503" s="28"/>
      <c r="Q8503" s="24"/>
      <c r="R8503" s="24"/>
      <c r="S8503" s="24"/>
      <c r="T8503" s="29" t="str">
        <f>IF(H8503="","",IF(LEN(H8503)&lt;&gt;14,"ПИНФЛ 14 хонали эмас",IF(B8503="","Вилоят танланмаган",IF(C8503="","Туман танланмаган",IF(COUNTIFS(Рўйхатлар!$H$2:$H$209,B8503,Рўйхатлар!$I$2:$I$209,C8503)=0,"Туман вилоятга мос эмас",IF(J8503="","Хатлов тоифаси танланмаган",IF(K8503="","Сана кўрсатилмаган",IF(COUNTIF($H$6:$H$10005,H8503)&gt;1,"Такрорий ПИНФЛ",IF(OR(L8503="",M8503="",N8503="",O8503="",P8503=""),"Корхона, СТИР, соҳа, лавозим ёки ойлик кўрсатилмаган","✓")))))))))</f>
        <v/>
      </c>
      <c r="U8503" s="22" t="str">
        <f>IF(OR(H8503="",M8503=""),"",IF(COUNTIFS($B$6:B8503,B8503,$C$6:C8503,C8503,$M$6:M8503,M8503)=1,1,0))</f>
        <v/>
      </c>
    </row>
    <row r="8504" spans="1:21" x14ac:dyDescent="0.25">
      <c r="A8504" s="22" t="str">
        <f>IF(H8504="","",COUNTA($H$6:H8504))</f>
        <v/>
      </c>
      <c r="B8504" s="23"/>
      <c r="C8504" s="24"/>
      <c r="D8504" s="24"/>
      <c r="E8504" s="24"/>
      <c r="F8504" s="24"/>
      <c r="G8504" s="24"/>
      <c r="H8504" s="25"/>
      <c r="I8504" s="24"/>
      <c r="J8504" s="26"/>
      <c r="K8504" s="27"/>
      <c r="L8504" s="24"/>
      <c r="M8504" s="24"/>
      <c r="N8504" s="26"/>
      <c r="O8504" s="24"/>
      <c r="P8504" s="28"/>
      <c r="Q8504" s="24"/>
      <c r="R8504" s="24"/>
      <c r="S8504" s="24"/>
      <c r="T8504" s="29" t="str">
        <f>IF(H8504="","",IF(LEN(H8504)&lt;&gt;14,"ПИНФЛ 14 хонали эмас",IF(B8504="","Вилоят танланмаган",IF(C8504="","Туман танланмаган",IF(COUNTIFS(Рўйхатлар!$H$2:$H$209,B8504,Рўйхатлар!$I$2:$I$209,C8504)=0,"Туман вилоятга мос эмас",IF(J8504="","Хатлов тоифаси танланмаган",IF(K8504="","Сана кўрсатилмаган",IF(COUNTIF($H$6:$H$10005,H8504)&gt;1,"Такрорий ПИНФЛ",IF(OR(L8504="",M8504="",N8504="",O8504="",P8504=""),"Корхона, СТИР, соҳа, лавозим ёки ойлик кўрсатилмаган","✓")))))))))</f>
        <v/>
      </c>
      <c r="U8504" s="22" t="str">
        <f>IF(OR(H8504="",M8504=""),"",IF(COUNTIFS($B$6:B8504,B8504,$C$6:C8504,C8504,$M$6:M8504,M8504)=1,1,0))</f>
        <v/>
      </c>
    </row>
    <row r="8505" spans="1:21" x14ac:dyDescent="0.25">
      <c r="A8505" s="22" t="str">
        <f>IF(H8505="","",COUNTA($H$6:H8505))</f>
        <v/>
      </c>
      <c r="B8505" s="23"/>
      <c r="C8505" s="24"/>
      <c r="D8505" s="24"/>
      <c r="E8505" s="24"/>
      <c r="F8505" s="24"/>
      <c r="G8505" s="24"/>
      <c r="H8505" s="25"/>
      <c r="I8505" s="24"/>
      <c r="J8505" s="26"/>
      <c r="K8505" s="27"/>
      <c r="L8505" s="24"/>
      <c r="M8505" s="24"/>
      <c r="N8505" s="26"/>
      <c r="O8505" s="24"/>
      <c r="P8505" s="28"/>
      <c r="Q8505" s="24"/>
      <c r="R8505" s="24"/>
      <c r="S8505" s="24"/>
      <c r="T8505" s="29" t="str">
        <f>IF(H8505="","",IF(LEN(H8505)&lt;&gt;14,"ПИНФЛ 14 хонали эмас",IF(B8505="","Вилоят танланмаган",IF(C8505="","Туман танланмаган",IF(COUNTIFS(Рўйхатлар!$H$2:$H$209,B8505,Рўйхатлар!$I$2:$I$209,C8505)=0,"Туман вилоятга мос эмас",IF(J8505="","Хатлов тоифаси танланмаган",IF(K8505="","Сана кўрсатилмаган",IF(COUNTIF($H$6:$H$10005,H8505)&gt;1,"Такрорий ПИНФЛ",IF(OR(L8505="",M8505="",N8505="",O8505="",P8505=""),"Корхона, СТИР, соҳа, лавозим ёки ойлик кўрсатилмаган","✓")))))))))</f>
        <v/>
      </c>
      <c r="U8505" s="22" t="str">
        <f>IF(OR(H8505="",M8505=""),"",IF(COUNTIFS($B$6:B8505,B8505,$C$6:C8505,C8505,$M$6:M8505,M8505)=1,1,0))</f>
        <v/>
      </c>
    </row>
    <row r="8506" spans="1:21" x14ac:dyDescent="0.25">
      <c r="A8506" s="22" t="str">
        <f>IF(H8506="","",COUNTA($H$6:H8506))</f>
        <v/>
      </c>
      <c r="B8506" s="23"/>
      <c r="C8506" s="24"/>
      <c r="D8506" s="24"/>
      <c r="E8506" s="24"/>
      <c r="F8506" s="24"/>
      <c r="G8506" s="24"/>
      <c r="H8506" s="25"/>
      <c r="I8506" s="24"/>
      <c r="J8506" s="26"/>
      <c r="K8506" s="27"/>
      <c r="L8506" s="24"/>
      <c r="M8506" s="24"/>
      <c r="N8506" s="26"/>
      <c r="O8506" s="24"/>
      <c r="P8506" s="28"/>
      <c r="Q8506" s="24"/>
      <c r="R8506" s="24"/>
      <c r="S8506" s="24"/>
      <c r="T8506" s="29" t="str">
        <f>IF(H8506="","",IF(LEN(H8506)&lt;&gt;14,"ПИНФЛ 14 хонали эмас",IF(B8506="","Вилоят танланмаган",IF(C8506="","Туман танланмаган",IF(COUNTIFS(Рўйхатлар!$H$2:$H$209,B8506,Рўйхатлар!$I$2:$I$209,C8506)=0,"Туман вилоятга мос эмас",IF(J8506="","Хатлов тоифаси танланмаган",IF(K8506="","Сана кўрсатилмаган",IF(COUNTIF($H$6:$H$10005,H8506)&gt;1,"Такрорий ПИНФЛ",IF(OR(L8506="",M8506="",N8506="",O8506="",P8506=""),"Корхона, СТИР, соҳа, лавозим ёки ойлик кўрсатилмаган","✓")))))))))</f>
        <v/>
      </c>
      <c r="U8506" s="22" t="str">
        <f>IF(OR(H8506="",M8506=""),"",IF(COUNTIFS($B$6:B8506,B8506,$C$6:C8506,C8506,$M$6:M8506,M8506)=1,1,0))</f>
        <v/>
      </c>
    </row>
    <row r="8507" spans="1:21" x14ac:dyDescent="0.25">
      <c r="A8507" s="22" t="str">
        <f>IF(H8507="","",COUNTA($H$6:H8507))</f>
        <v/>
      </c>
      <c r="B8507" s="23"/>
      <c r="C8507" s="24"/>
      <c r="D8507" s="24"/>
      <c r="E8507" s="24"/>
      <c r="F8507" s="24"/>
      <c r="G8507" s="24"/>
      <c r="H8507" s="25"/>
      <c r="I8507" s="24"/>
      <c r="J8507" s="26"/>
      <c r="K8507" s="27"/>
      <c r="L8507" s="24"/>
      <c r="M8507" s="24"/>
      <c r="N8507" s="26"/>
      <c r="O8507" s="24"/>
      <c r="P8507" s="28"/>
      <c r="Q8507" s="24"/>
      <c r="R8507" s="24"/>
      <c r="S8507" s="24"/>
      <c r="T8507" s="29" t="str">
        <f>IF(H8507="","",IF(LEN(H8507)&lt;&gt;14,"ПИНФЛ 14 хонали эмас",IF(B8507="","Вилоят танланмаган",IF(C8507="","Туман танланмаган",IF(COUNTIFS(Рўйхатлар!$H$2:$H$209,B8507,Рўйхатлар!$I$2:$I$209,C8507)=0,"Туман вилоятга мос эмас",IF(J8507="","Хатлов тоифаси танланмаган",IF(K8507="","Сана кўрсатилмаган",IF(COUNTIF($H$6:$H$10005,H8507)&gt;1,"Такрорий ПИНФЛ",IF(OR(L8507="",M8507="",N8507="",O8507="",P8507=""),"Корхона, СТИР, соҳа, лавозим ёки ойлик кўрсатилмаган","✓")))))))))</f>
        <v/>
      </c>
      <c r="U8507" s="22" t="str">
        <f>IF(OR(H8507="",M8507=""),"",IF(COUNTIFS($B$6:B8507,B8507,$C$6:C8507,C8507,$M$6:M8507,M8507)=1,1,0))</f>
        <v/>
      </c>
    </row>
    <row r="8508" spans="1:21" x14ac:dyDescent="0.25">
      <c r="A8508" s="22" t="str">
        <f>IF(H8508="","",COUNTA($H$6:H8508))</f>
        <v/>
      </c>
      <c r="B8508" s="23"/>
      <c r="C8508" s="24"/>
      <c r="D8508" s="24"/>
      <c r="E8508" s="24"/>
      <c r="F8508" s="24"/>
      <c r="G8508" s="24"/>
      <c r="H8508" s="25"/>
      <c r="I8508" s="24"/>
      <c r="J8508" s="26"/>
      <c r="K8508" s="27"/>
      <c r="L8508" s="24"/>
      <c r="M8508" s="24"/>
      <c r="N8508" s="26"/>
      <c r="O8508" s="24"/>
      <c r="P8508" s="28"/>
      <c r="Q8508" s="24"/>
      <c r="R8508" s="24"/>
      <c r="S8508" s="24"/>
      <c r="T8508" s="29" t="str">
        <f>IF(H8508="","",IF(LEN(H8508)&lt;&gt;14,"ПИНФЛ 14 хонали эмас",IF(B8508="","Вилоят танланмаган",IF(C8508="","Туман танланмаган",IF(COUNTIFS(Рўйхатлар!$H$2:$H$209,B8508,Рўйхатлар!$I$2:$I$209,C8508)=0,"Туман вилоятга мос эмас",IF(J8508="","Хатлов тоифаси танланмаган",IF(K8508="","Сана кўрсатилмаган",IF(COUNTIF($H$6:$H$10005,H8508)&gt;1,"Такрорий ПИНФЛ",IF(OR(L8508="",M8508="",N8508="",O8508="",P8508=""),"Корхона, СТИР, соҳа, лавозим ёки ойлик кўрсатилмаган","✓")))))))))</f>
        <v/>
      </c>
      <c r="U8508" s="22" t="str">
        <f>IF(OR(H8508="",M8508=""),"",IF(COUNTIFS($B$6:B8508,B8508,$C$6:C8508,C8508,$M$6:M8508,M8508)=1,1,0))</f>
        <v/>
      </c>
    </row>
    <row r="8509" spans="1:21" x14ac:dyDescent="0.25">
      <c r="A8509" s="22" t="str">
        <f>IF(H8509="","",COUNTA($H$6:H8509))</f>
        <v/>
      </c>
      <c r="B8509" s="23"/>
      <c r="C8509" s="24"/>
      <c r="D8509" s="24"/>
      <c r="E8509" s="24"/>
      <c r="F8509" s="24"/>
      <c r="G8509" s="24"/>
      <c r="H8509" s="25"/>
      <c r="I8509" s="24"/>
      <c r="J8509" s="26"/>
      <c r="K8509" s="27"/>
      <c r="L8509" s="24"/>
      <c r="M8509" s="24"/>
      <c r="N8509" s="26"/>
      <c r="O8509" s="24"/>
      <c r="P8509" s="28"/>
      <c r="Q8509" s="24"/>
      <c r="R8509" s="24"/>
      <c r="S8509" s="24"/>
      <c r="T8509" s="29" t="str">
        <f>IF(H8509="","",IF(LEN(H8509)&lt;&gt;14,"ПИНФЛ 14 хонали эмас",IF(B8509="","Вилоят танланмаган",IF(C8509="","Туман танланмаган",IF(COUNTIFS(Рўйхатлар!$H$2:$H$209,B8509,Рўйхатлар!$I$2:$I$209,C8509)=0,"Туман вилоятга мос эмас",IF(J8509="","Хатлов тоифаси танланмаган",IF(K8509="","Сана кўрсатилмаган",IF(COUNTIF($H$6:$H$10005,H8509)&gt;1,"Такрорий ПИНФЛ",IF(OR(L8509="",M8509="",N8509="",O8509="",P8509=""),"Корхона, СТИР, соҳа, лавозим ёки ойлик кўрсатилмаган","✓")))))))))</f>
        <v/>
      </c>
      <c r="U8509" s="22" t="str">
        <f>IF(OR(H8509="",M8509=""),"",IF(COUNTIFS($B$6:B8509,B8509,$C$6:C8509,C8509,$M$6:M8509,M8509)=1,1,0))</f>
        <v/>
      </c>
    </row>
    <row r="8510" spans="1:21" x14ac:dyDescent="0.25">
      <c r="A8510" s="22" t="str">
        <f>IF(H8510="","",COUNTA($H$6:H8510))</f>
        <v/>
      </c>
      <c r="B8510" s="23"/>
      <c r="C8510" s="24"/>
      <c r="D8510" s="24"/>
      <c r="E8510" s="24"/>
      <c r="F8510" s="24"/>
      <c r="G8510" s="24"/>
      <c r="H8510" s="25"/>
      <c r="I8510" s="24"/>
      <c r="J8510" s="26"/>
      <c r="K8510" s="27"/>
      <c r="L8510" s="24"/>
      <c r="M8510" s="24"/>
      <c r="N8510" s="26"/>
      <c r="O8510" s="24"/>
      <c r="P8510" s="28"/>
      <c r="Q8510" s="24"/>
      <c r="R8510" s="24"/>
      <c r="S8510" s="24"/>
      <c r="T8510" s="29" t="str">
        <f>IF(H8510="","",IF(LEN(H8510)&lt;&gt;14,"ПИНФЛ 14 хонали эмас",IF(B8510="","Вилоят танланмаган",IF(C8510="","Туман танланмаган",IF(COUNTIFS(Рўйхатлар!$H$2:$H$209,B8510,Рўйхатлар!$I$2:$I$209,C8510)=0,"Туман вилоятга мос эмас",IF(J8510="","Хатлов тоифаси танланмаган",IF(K8510="","Сана кўрсатилмаган",IF(COUNTIF($H$6:$H$10005,H8510)&gt;1,"Такрорий ПИНФЛ",IF(OR(L8510="",M8510="",N8510="",O8510="",P8510=""),"Корхона, СТИР, соҳа, лавозим ёки ойлик кўрсатилмаган","✓")))))))))</f>
        <v/>
      </c>
      <c r="U8510" s="22" t="str">
        <f>IF(OR(H8510="",M8510=""),"",IF(COUNTIFS($B$6:B8510,B8510,$C$6:C8510,C8510,$M$6:M8510,M8510)=1,1,0))</f>
        <v/>
      </c>
    </row>
    <row r="8511" spans="1:21" x14ac:dyDescent="0.25">
      <c r="A8511" s="22" t="str">
        <f>IF(H8511="","",COUNTA($H$6:H8511))</f>
        <v/>
      </c>
      <c r="B8511" s="23"/>
      <c r="C8511" s="24"/>
      <c r="D8511" s="24"/>
      <c r="E8511" s="24"/>
      <c r="F8511" s="24"/>
      <c r="G8511" s="24"/>
      <c r="H8511" s="25"/>
      <c r="I8511" s="24"/>
      <c r="J8511" s="26"/>
      <c r="K8511" s="27"/>
      <c r="L8511" s="24"/>
      <c r="M8511" s="24"/>
      <c r="N8511" s="26"/>
      <c r="O8511" s="24"/>
      <c r="P8511" s="28"/>
      <c r="Q8511" s="24"/>
      <c r="R8511" s="24"/>
      <c r="S8511" s="24"/>
      <c r="T8511" s="29" t="str">
        <f>IF(H8511="","",IF(LEN(H8511)&lt;&gt;14,"ПИНФЛ 14 хонали эмас",IF(B8511="","Вилоят танланмаган",IF(C8511="","Туман танланмаган",IF(COUNTIFS(Рўйхатлар!$H$2:$H$209,B8511,Рўйхатлар!$I$2:$I$209,C8511)=0,"Туман вилоятга мос эмас",IF(J8511="","Хатлов тоифаси танланмаган",IF(K8511="","Сана кўрсатилмаган",IF(COUNTIF($H$6:$H$10005,H8511)&gt;1,"Такрорий ПИНФЛ",IF(OR(L8511="",M8511="",N8511="",O8511="",P8511=""),"Корхона, СТИР, соҳа, лавозим ёки ойлик кўрсатилмаган","✓")))))))))</f>
        <v/>
      </c>
      <c r="U8511" s="22" t="str">
        <f>IF(OR(H8511="",M8511=""),"",IF(COUNTIFS($B$6:B8511,B8511,$C$6:C8511,C8511,$M$6:M8511,M8511)=1,1,0))</f>
        <v/>
      </c>
    </row>
    <row r="8512" spans="1:21" x14ac:dyDescent="0.25">
      <c r="A8512" s="22" t="str">
        <f>IF(H8512="","",COUNTA($H$6:H8512))</f>
        <v/>
      </c>
      <c r="B8512" s="23"/>
      <c r="C8512" s="24"/>
      <c r="D8512" s="24"/>
      <c r="E8512" s="24"/>
      <c r="F8512" s="24"/>
      <c r="G8512" s="24"/>
      <c r="H8512" s="25"/>
      <c r="I8512" s="24"/>
      <c r="J8512" s="26"/>
      <c r="K8512" s="27"/>
      <c r="L8512" s="24"/>
      <c r="M8512" s="24"/>
      <c r="N8512" s="26"/>
      <c r="O8512" s="24"/>
      <c r="P8512" s="28"/>
      <c r="Q8512" s="24"/>
      <c r="R8512" s="24"/>
      <c r="S8512" s="24"/>
      <c r="T8512" s="29" t="str">
        <f>IF(H8512="","",IF(LEN(H8512)&lt;&gt;14,"ПИНФЛ 14 хонали эмас",IF(B8512="","Вилоят танланмаган",IF(C8512="","Туман танланмаган",IF(COUNTIFS(Рўйхатлар!$H$2:$H$209,B8512,Рўйхатлар!$I$2:$I$209,C8512)=0,"Туман вилоятга мос эмас",IF(J8512="","Хатлов тоифаси танланмаган",IF(K8512="","Сана кўрсатилмаган",IF(COUNTIF($H$6:$H$10005,H8512)&gt;1,"Такрорий ПИНФЛ",IF(OR(L8512="",M8512="",N8512="",O8512="",P8512=""),"Корхона, СТИР, соҳа, лавозим ёки ойлик кўрсатилмаган","✓")))))))))</f>
        <v/>
      </c>
      <c r="U8512" s="22" t="str">
        <f>IF(OR(H8512="",M8512=""),"",IF(COUNTIFS($B$6:B8512,B8512,$C$6:C8512,C8512,$M$6:M8512,M8512)=1,1,0))</f>
        <v/>
      </c>
    </row>
    <row r="8513" spans="1:21" x14ac:dyDescent="0.25">
      <c r="A8513" s="22" t="str">
        <f>IF(H8513="","",COUNTA($H$6:H8513))</f>
        <v/>
      </c>
      <c r="B8513" s="23"/>
      <c r="C8513" s="24"/>
      <c r="D8513" s="24"/>
      <c r="E8513" s="24"/>
      <c r="F8513" s="24"/>
      <c r="G8513" s="24"/>
      <c r="H8513" s="25"/>
      <c r="I8513" s="24"/>
      <c r="J8513" s="26"/>
      <c r="K8513" s="27"/>
      <c r="L8513" s="24"/>
      <c r="M8513" s="24"/>
      <c r="N8513" s="26"/>
      <c r="O8513" s="24"/>
      <c r="P8513" s="28"/>
      <c r="Q8513" s="24"/>
      <c r="R8513" s="24"/>
      <c r="S8513" s="24"/>
      <c r="T8513" s="29" t="str">
        <f>IF(H8513="","",IF(LEN(H8513)&lt;&gt;14,"ПИНФЛ 14 хонали эмас",IF(B8513="","Вилоят танланмаган",IF(C8513="","Туман танланмаган",IF(COUNTIFS(Рўйхатлар!$H$2:$H$209,B8513,Рўйхатлар!$I$2:$I$209,C8513)=0,"Туман вилоятга мос эмас",IF(J8513="","Хатлов тоифаси танланмаган",IF(K8513="","Сана кўрсатилмаган",IF(COUNTIF($H$6:$H$10005,H8513)&gt;1,"Такрорий ПИНФЛ",IF(OR(L8513="",M8513="",N8513="",O8513="",P8513=""),"Корхона, СТИР, соҳа, лавозим ёки ойлик кўрсатилмаган","✓")))))))))</f>
        <v/>
      </c>
      <c r="U8513" s="22" t="str">
        <f>IF(OR(H8513="",M8513=""),"",IF(COUNTIFS($B$6:B8513,B8513,$C$6:C8513,C8513,$M$6:M8513,M8513)=1,1,0))</f>
        <v/>
      </c>
    </row>
    <row r="8514" spans="1:21" x14ac:dyDescent="0.25">
      <c r="A8514" s="22" t="str">
        <f>IF(H8514="","",COUNTA($H$6:H8514))</f>
        <v/>
      </c>
      <c r="B8514" s="23"/>
      <c r="C8514" s="24"/>
      <c r="D8514" s="24"/>
      <c r="E8514" s="24"/>
      <c r="F8514" s="24"/>
      <c r="G8514" s="24"/>
      <c r="H8514" s="25"/>
      <c r="I8514" s="24"/>
      <c r="J8514" s="26"/>
      <c r="K8514" s="27"/>
      <c r="L8514" s="24"/>
      <c r="M8514" s="24"/>
      <c r="N8514" s="26"/>
      <c r="O8514" s="24"/>
      <c r="P8514" s="28"/>
      <c r="Q8514" s="24"/>
      <c r="R8514" s="24"/>
      <c r="S8514" s="24"/>
      <c r="T8514" s="29" t="str">
        <f>IF(H8514="","",IF(LEN(H8514)&lt;&gt;14,"ПИНФЛ 14 хонали эмас",IF(B8514="","Вилоят танланмаган",IF(C8514="","Туман танланмаган",IF(COUNTIFS(Рўйхатлар!$H$2:$H$209,B8514,Рўйхатлар!$I$2:$I$209,C8514)=0,"Туман вилоятга мос эмас",IF(J8514="","Хатлов тоифаси танланмаган",IF(K8514="","Сана кўрсатилмаган",IF(COUNTIF($H$6:$H$10005,H8514)&gt;1,"Такрорий ПИНФЛ",IF(OR(L8514="",M8514="",N8514="",O8514="",P8514=""),"Корхона, СТИР, соҳа, лавозим ёки ойлик кўрсатилмаган","✓")))))))))</f>
        <v/>
      </c>
      <c r="U8514" s="22" t="str">
        <f>IF(OR(H8514="",M8514=""),"",IF(COUNTIFS($B$6:B8514,B8514,$C$6:C8514,C8514,$M$6:M8514,M8514)=1,1,0))</f>
        <v/>
      </c>
    </row>
    <row r="8515" spans="1:21" x14ac:dyDescent="0.25">
      <c r="A8515" s="22" t="str">
        <f>IF(H8515="","",COUNTA($H$6:H8515))</f>
        <v/>
      </c>
      <c r="B8515" s="23"/>
      <c r="C8515" s="24"/>
      <c r="D8515" s="24"/>
      <c r="E8515" s="24"/>
      <c r="F8515" s="24"/>
      <c r="G8515" s="24"/>
      <c r="H8515" s="25"/>
      <c r="I8515" s="24"/>
      <c r="J8515" s="26"/>
      <c r="K8515" s="27"/>
      <c r="L8515" s="24"/>
      <c r="M8515" s="24"/>
      <c r="N8515" s="26"/>
      <c r="O8515" s="24"/>
      <c r="P8515" s="28"/>
      <c r="Q8515" s="24"/>
      <c r="R8515" s="24"/>
      <c r="S8515" s="24"/>
      <c r="T8515" s="29" t="str">
        <f>IF(H8515="","",IF(LEN(H8515)&lt;&gt;14,"ПИНФЛ 14 хонали эмас",IF(B8515="","Вилоят танланмаган",IF(C8515="","Туман танланмаган",IF(COUNTIFS(Рўйхатлар!$H$2:$H$209,B8515,Рўйхатлар!$I$2:$I$209,C8515)=0,"Туман вилоятга мос эмас",IF(J8515="","Хатлов тоифаси танланмаган",IF(K8515="","Сана кўрсатилмаган",IF(COUNTIF($H$6:$H$10005,H8515)&gt;1,"Такрорий ПИНФЛ",IF(OR(L8515="",M8515="",N8515="",O8515="",P8515=""),"Корхона, СТИР, соҳа, лавозим ёки ойлик кўрсатилмаган","✓")))))))))</f>
        <v/>
      </c>
      <c r="U8515" s="22" t="str">
        <f>IF(OR(H8515="",M8515=""),"",IF(COUNTIFS($B$6:B8515,B8515,$C$6:C8515,C8515,$M$6:M8515,M8515)=1,1,0))</f>
        <v/>
      </c>
    </row>
    <row r="8516" spans="1:21" x14ac:dyDescent="0.25">
      <c r="A8516" s="22" t="str">
        <f>IF(H8516="","",COUNTA($H$6:H8516))</f>
        <v/>
      </c>
      <c r="B8516" s="23"/>
      <c r="C8516" s="24"/>
      <c r="D8516" s="24"/>
      <c r="E8516" s="24"/>
      <c r="F8516" s="24"/>
      <c r="G8516" s="24"/>
      <c r="H8516" s="25"/>
      <c r="I8516" s="24"/>
      <c r="J8516" s="26"/>
      <c r="K8516" s="27"/>
      <c r="L8516" s="24"/>
      <c r="M8516" s="24"/>
      <c r="N8516" s="26"/>
      <c r="O8516" s="24"/>
      <c r="P8516" s="28"/>
      <c r="Q8516" s="24"/>
      <c r="R8516" s="24"/>
      <c r="S8516" s="24"/>
      <c r="T8516" s="29" t="str">
        <f>IF(H8516="","",IF(LEN(H8516)&lt;&gt;14,"ПИНФЛ 14 хонали эмас",IF(B8516="","Вилоят танланмаган",IF(C8516="","Туман танланмаган",IF(COUNTIFS(Рўйхатлар!$H$2:$H$209,B8516,Рўйхатлар!$I$2:$I$209,C8516)=0,"Туман вилоятга мос эмас",IF(J8516="","Хатлов тоифаси танланмаган",IF(K8516="","Сана кўрсатилмаган",IF(COUNTIF($H$6:$H$10005,H8516)&gt;1,"Такрорий ПИНФЛ",IF(OR(L8516="",M8516="",N8516="",O8516="",P8516=""),"Корхона, СТИР, соҳа, лавозим ёки ойлик кўрсатилмаган","✓")))))))))</f>
        <v/>
      </c>
      <c r="U8516" s="22" t="str">
        <f>IF(OR(H8516="",M8516=""),"",IF(COUNTIFS($B$6:B8516,B8516,$C$6:C8516,C8516,$M$6:M8516,M8516)=1,1,0))</f>
        <v/>
      </c>
    </row>
    <row r="8517" spans="1:21" x14ac:dyDescent="0.25">
      <c r="A8517" s="22" t="str">
        <f>IF(H8517="","",COUNTA($H$6:H8517))</f>
        <v/>
      </c>
      <c r="B8517" s="23"/>
      <c r="C8517" s="24"/>
      <c r="D8517" s="24"/>
      <c r="E8517" s="24"/>
      <c r="F8517" s="24"/>
      <c r="G8517" s="24"/>
      <c r="H8517" s="25"/>
      <c r="I8517" s="24"/>
      <c r="J8517" s="26"/>
      <c r="K8517" s="27"/>
      <c r="L8517" s="24"/>
      <c r="M8517" s="24"/>
      <c r="N8517" s="26"/>
      <c r="O8517" s="24"/>
      <c r="P8517" s="28"/>
      <c r="Q8517" s="24"/>
      <c r="R8517" s="24"/>
      <c r="S8517" s="24"/>
      <c r="T8517" s="29" t="str">
        <f>IF(H8517="","",IF(LEN(H8517)&lt;&gt;14,"ПИНФЛ 14 хонали эмас",IF(B8517="","Вилоят танланмаган",IF(C8517="","Туман танланмаган",IF(COUNTIFS(Рўйхатлар!$H$2:$H$209,B8517,Рўйхатлар!$I$2:$I$209,C8517)=0,"Туман вилоятга мос эмас",IF(J8517="","Хатлов тоифаси танланмаган",IF(K8517="","Сана кўрсатилмаган",IF(COUNTIF($H$6:$H$10005,H8517)&gt;1,"Такрорий ПИНФЛ",IF(OR(L8517="",M8517="",N8517="",O8517="",P8517=""),"Корхона, СТИР, соҳа, лавозим ёки ойлик кўрсатилмаган","✓")))))))))</f>
        <v/>
      </c>
      <c r="U8517" s="22" t="str">
        <f>IF(OR(H8517="",M8517=""),"",IF(COUNTIFS($B$6:B8517,B8517,$C$6:C8517,C8517,$M$6:M8517,M8517)=1,1,0))</f>
        <v/>
      </c>
    </row>
    <row r="8518" spans="1:21" x14ac:dyDescent="0.25">
      <c r="A8518" s="22" t="str">
        <f>IF(H8518="","",COUNTA($H$6:H8518))</f>
        <v/>
      </c>
      <c r="B8518" s="23"/>
      <c r="C8518" s="24"/>
      <c r="D8518" s="24"/>
      <c r="E8518" s="24"/>
      <c r="F8518" s="24"/>
      <c r="G8518" s="24"/>
      <c r="H8518" s="25"/>
      <c r="I8518" s="24"/>
      <c r="J8518" s="26"/>
      <c r="K8518" s="27"/>
      <c r="L8518" s="24"/>
      <c r="M8518" s="24"/>
      <c r="N8518" s="26"/>
      <c r="O8518" s="24"/>
      <c r="P8518" s="28"/>
      <c r="Q8518" s="24"/>
      <c r="R8518" s="24"/>
      <c r="S8518" s="24"/>
      <c r="T8518" s="29" t="str">
        <f>IF(H8518="","",IF(LEN(H8518)&lt;&gt;14,"ПИНФЛ 14 хонали эмас",IF(B8518="","Вилоят танланмаган",IF(C8518="","Туман танланмаган",IF(COUNTIFS(Рўйхатлар!$H$2:$H$209,B8518,Рўйхатлар!$I$2:$I$209,C8518)=0,"Туман вилоятга мос эмас",IF(J8518="","Хатлов тоифаси танланмаган",IF(K8518="","Сана кўрсатилмаган",IF(COUNTIF($H$6:$H$10005,H8518)&gt;1,"Такрорий ПИНФЛ",IF(OR(L8518="",M8518="",N8518="",O8518="",P8518=""),"Корхона, СТИР, соҳа, лавозим ёки ойлик кўрсатилмаган","✓")))))))))</f>
        <v/>
      </c>
      <c r="U8518" s="22" t="str">
        <f>IF(OR(H8518="",M8518=""),"",IF(COUNTIFS($B$6:B8518,B8518,$C$6:C8518,C8518,$M$6:M8518,M8518)=1,1,0))</f>
        <v/>
      </c>
    </row>
    <row r="8519" spans="1:21" x14ac:dyDescent="0.25">
      <c r="A8519" s="22" t="str">
        <f>IF(H8519="","",COUNTA($H$6:H8519))</f>
        <v/>
      </c>
      <c r="B8519" s="23"/>
      <c r="C8519" s="24"/>
      <c r="D8519" s="24"/>
      <c r="E8519" s="24"/>
      <c r="F8519" s="24"/>
      <c r="G8519" s="24"/>
      <c r="H8519" s="25"/>
      <c r="I8519" s="24"/>
      <c r="J8519" s="26"/>
      <c r="K8519" s="27"/>
      <c r="L8519" s="24"/>
      <c r="M8519" s="24"/>
      <c r="N8519" s="26"/>
      <c r="O8519" s="24"/>
      <c r="P8519" s="28"/>
      <c r="Q8519" s="24"/>
      <c r="R8519" s="24"/>
      <c r="S8519" s="24"/>
      <c r="T8519" s="29" t="str">
        <f>IF(H8519="","",IF(LEN(H8519)&lt;&gt;14,"ПИНФЛ 14 хонали эмас",IF(B8519="","Вилоят танланмаган",IF(C8519="","Туман танланмаган",IF(COUNTIFS(Рўйхатлар!$H$2:$H$209,B8519,Рўйхатлар!$I$2:$I$209,C8519)=0,"Туман вилоятга мос эмас",IF(J8519="","Хатлов тоифаси танланмаган",IF(K8519="","Сана кўрсатилмаган",IF(COUNTIF($H$6:$H$10005,H8519)&gt;1,"Такрорий ПИНФЛ",IF(OR(L8519="",M8519="",N8519="",O8519="",P8519=""),"Корхона, СТИР, соҳа, лавозим ёки ойлик кўрсатилмаган","✓")))))))))</f>
        <v/>
      </c>
      <c r="U8519" s="22" t="str">
        <f>IF(OR(H8519="",M8519=""),"",IF(COUNTIFS($B$6:B8519,B8519,$C$6:C8519,C8519,$M$6:M8519,M8519)=1,1,0))</f>
        <v/>
      </c>
    </row>
    <row r="8520" spans="1:21" x14ac:dyDescent="0.25">
      <c r="A8520" s="22" t="str">
        <f>IF(H8520="","",COUNTA($H$6:H8520))</f>
        <v/>
      </c>
      <c r="B8520" s="23"/>
      <c r="C8520" s="24"/>
      <c r="D8520" s="24"/>
      <c r="E8520" s="24"/>
      <c r="F8520" s="24"/>
      <c r="G8520" s="24"/>
      <c r="H8520" s="25"/>
      <c r="I8520" s="24"/>
      <c r="J8520" s="26"/>
      <c r="K8520" s="27"/>
      <c r="L8520" s="24"/>
      <c r="M8520" s="24"/>
      <c r="N8520" s="26"/>
      <c r="O8520" s="24"/>
      <c r="P8520" s="28"/>
      <c r="Q8520" s="24"/>
      <c r="R8520" s="24"/>
      <c r="S8520" s="24"/>
      <c r="T8520" s="29" t="str">
        <f>IF(H8520="","",IF(LEN(H8520)&lt;&gt;14,"ПИНФЛ 14 хонали эмас",IF(B8520="","Вилоят танланмаган",IF(C8520="","Туман танланмаган",IF(COUNTIFS(Рўйхатлар!$H$2:$H$209,B8520,Рўйхатлар!$I$2:$I$209,C8520)=0,"Туман вилоятга мос эмас",IF(J8520="","Хатлов тоифаси танланмаган",IF(K8520="","Сана кўрсатилмаган",IF(COUNTIF($H$6:$H$10005,H8520)&gt;1,"Такрорий ПИНФЛ",IF(OR(L8520="",M8520="",N8520="",O8520="",P8520=""),"Корхона, СТИР, соҳа, лавозим ёки ойлик кўрсатилмаган","✓")))))))))</f>
        <v/>
      </c>
      <c r="U8520" s="22" t="str">
        <f>IF(OR(H8520="",M8520=""),"",IF(COUNTIFS($B$6:B8520,B8520,$C$6:C8520,C8520,$M$6:M8520,M8520)=1,1,0))</f>
        <v/>
      </c>
    </row>
    <row r="8521" spans="1:21" x14ac:dyDescent="0.25">
      <c r="A8521" s="22" t="str">
        <f>IF(H8521="","",COUNTA($H$6:H8521))</f>
        <v/>
      </c>
      <c r="B8521" s="23"/>
      <c r="C8521" s="24"/>
      <c r="D8521" s="24"/>
      <c r="E8521" s="24"/>
      <c r="F8521" s="24"/>
      <c r="G8521" s="24"/>
      <c r="H8521" s="25"/>
      <c r="I8521" s="24"/>
      <c r="J8521" s="26"/>
      <c r="K8521" s="27"/>
      <c r="L8521" s="24"/>
      <c r="M8521" s="24"/>
      <c r="N8521" s="26"/>
      <c r="O8521" s="24"/>
      <c r="P8521" s="28"/>
      <c r="Q8521" s="24"/>
      <c r="R8521" s="24"/>
      <c r="S8521" s="24"/>
      <c r="T8521" s="29" t="str">
        <f>IF(H8521="","",IF(LEN(H8521)&lt;&gt;14,"ПИНФЛ 14 хонали эмас",IF(B8521="","Вилоят танланмаган",IF(C8521="","Туман танланмаган",IF(COUNTIFS(Рўйхатлар!$H$2:$H$209,B8521,Рўйхатлар!$I$2:$I$209,C8521)=0,"Туман вилоятга мос эмас",IF(J8521="","Хатлов тоифаси танланмаган",IF(K8521="","Сана кўрсатилмаган",IF(COUNTIF($H$6:$H$10005,H8521)&gt;1,"Такрорий ПИНФЛ",IF(OR(L8521="",M8521="",N8521="",O8521="",P8521=""),"Корхона, СТИР, соҳа, лавозим ёки ойлик кўрсатилмаган","✓")))))))))</f>
        <v/>
      </c>
      <c r="U8521" s="22" t="str">
        <f>IF(OR(H8521="",M8521=""),"",IF(COUNTIFS($B$6:B8521,B8521,$C$6:C8521,C8521,$M$6:M8521,M8521)=1,1,0))</f>
        <v/>
      </c>
    </row>
    <row r="8522" spans="1:21" x14ac:dyDescent="0.25">
      <c r="A8522" s="22" t="str">
        <f>IF(H8522="","",COUNTA($H$6:H8522))</f>
        <v/>
      </c>
      <c r="B8522" s="23"/>
      <c r="C8522" s="24"/>
      <c r="D8522" s="24"/>
      <c r="E8522" s="24"/>
      <c r="F8522" s="24"/>
      <c r="G8522" s="24"/>
      <c r="H8522" s="25"/>
      <c r="I8522" s="24"/>
      <c r="J8522" s="26"/>
      <c r="K8522" s="27"/>
      <c r="L8522" s="24"/>
      <c r="M8522" s="24"/>
      <c r="N8522" s="26"/>
      <c r="O8522" s="24"/>
      <c r="P8522" s="28"/>
      <c r="Q8522" s="24"/>
      <c r="R8522" s="24"/>
      <c r="S8522" s="24"/>
      <c r="T8522" s="29" t="str">
        <f>IF(H8522="","",IF(LEN(H8522)&lt;&gt;14,"ПИНФЛ 14 хонали эмас",IF(B8522="","Вилоят танланмаган",IF(C8522="","Туман танланмаган",IF(COUNTIFS(Рўйхатлар!$H$2:$H$209,B8522,Рўйхатлар!$I$2:$I$209,C8522)=0,"Туман вилоятга мос эмас",IF(J8522="","Хатлов тоифаси танланмаган",IF(K8522="","Сана кўрсатилмаган",IF(COUNTIF($H$6:$H$10005,H8522)&gt;1,"Такрорий ПИНФЛ",IF(OR(L8522="",M8522="",N8522="",O8522="",P8522=""),"Корхона, СТИР, соҳа, лавозим ёки ойлик кўрсатилмаган","✓")))))))))</f>
        <v/>
      </c>
      <c r="U8522" s="22" t="str">
        <f>IF(OR(H8522="",M8522=""),"",IF(COUNTIFS($B$6:B8522,B8522,$C$6:C8522,C8522,$M$6:M8522,M8522)=1,1,0))</f>
        <v/>
      </c>
    </row>
    <row r="8523" spans="1:21" x14ac:dyDescent="0.25">
      <c r="A8523" s="22" t="str">
        <f>IF(H8523="","",COUNTA($H$6:H8523))</f>
        <v/>
      </c>
      <c r="B8523" s="23"/>
      <c r="C8523" s="24"/>
      <c r="D8523" s="24"/>
      <c r="E8523" s="24"/>
      <c r="F8523" s="24"/>
      <c r="G8523" s="24"/>
      <c r="H8523" s="25"/>
      <c r="I8523" s="24"/>
      <c r="J8523" s="26"/>
      <c r="K8523" s="27"/>
      <c r="L8523" s="24"/>
      <c r="M8523" s="24"/>
      <c r="N8523" s="26"/>
      <c r="O8523" s="24"/>
      <c r="P8523" s="28"/>
      <c r="Q8523" s="24"/>
      <c r="R8523" s="24"/>
      <c r="S8523" s="24"/>
      <c r="T8523" s="29" t="str">
        <f>IF(H8523="","",IF(LEN(H8523)&lt;&gt;14,"ПИНФЛ 14 хонали эмас",IF(B8523="","Вилоят танланмаган",IF(C8523="","Туман танланмаган",IF(COUNTIFS(Рўйхатлар!$H$2:$H$209,B8523,Рўйхатлар!$I$2:$I$209,C8523)=0,"Туман вилоятга мос эмас",IF(J8523="","Хатлов тоифаси танланмаган",IF(K8523="","Сана кўрсатилмаган",IF(COUNTIF($H$6:$H$10005,H8523)&gt;1,"Такрорий ПИНФЛ",IF(OR(L8523="",M8523="",N8523="",O8523="",P8523=""),"Корхона, СТИР, соҳа, лавозим ёки ойлик кўрсатилмаган","✓")))))))))</f>
        <v/>
      </c>
      <c r="U8523" s="22" t="str">
        <f>IF(OR(H8523="",M8523=""),"",IF(COUNTIFS($B$6:B8523,B8523,$C$6:C8523,C8523,$M$6:M8523,M8523)=1,1,0))</f>
        <v/>
      </c>
    </row>
    <row r="8524" spans="1:21" x14ac:dyDescent="0.25">
      <c r="A8524" s="22" t="str">
        <f>IF(H8524="","",COUNTA($H$6:H8524))</f>
        <v/>
      </c>
      <c r="B8524" s="23"/>
      <c r="C8524" s="24"/>
      <c r="D8524" s="24"/>
      <c r="E8524" s="24"/>
      <c r="F8524" s="24"/>
      <c r="G8524" s="24"/>
      <c r="H8524" s="25"/>
      <c r="I8524" s="24"/>
      <c r="J8524" s="26"/>
      <c r="K8524" s="27"/>
      <c r="L8524" s="24"/>
      <c r="M8524" s="24"/>
      <c r="N8524" s="26"/>
      <c r="O8524" s="24"/>
      <c r="P8524" s="28"/>
      <c r="Q8524" s="24"/>
      <c r="R8524" s="24"/>
      <c r="S8524" s="24"/>
      <c r="T8524" s="29" t="str">
        <f>IF(H8524="","",IF(LEN(H8524)&lt;&gt;14,"ПИНФЛ 14 хонали эмас",IF(B8524="","Вилоят танланмаган",IF(C8524="","Туман танланмаган",IF(COUNTIFS(Рўйхатлар!$H$2:$H$209,B8524,Рўйхатлар!$I$2:$I$209,C8524)=0,"Туман вилоятга мос эмас",IF(J8524="","Хатлов тоифаси танланмаган",IF(K8524="","Сана кўрсатилмаган",IF(COUNTIF($H$6:$H$10005,H8524)&gt;1,"Такрорий ПИНФЛ",IF(OR(L8524="",M8524="",N8524="",O8524="",P8524=""),"Корхона, СТИР, соҳа, лавозим ёки ойлик кўрсатилмаган","✓")))))))))</f>
        <v/>
      </c>
      <c r="U8524" s="22" t="str">
        <f>IF(OR(H8524="",M8524=""),"",IF(COUNTIFS($B$6:B8524,B8524,$C$6:C8524,C8524,$M$6:M8524,M8524)=1,1,0))</f>
        <v/>
      </c>
    </row>
    <row r="8525" spans="1:21" x14ac:dyDescent="0.25">
      <c r="A8525" s="22" t="str">
        <f>IF(H8525="","",COUNTA($H$6:H8525))</f>
        <v/>
      </c>
      <c r="B8525" s="23"/>
      <c r="C8525" s="24"/>
      <c r="D8525" s="24"/>
      <c r="E8525" s="24"/>
      <c r="F8525" s="24"/>
      <c r="G8525" s="24"/>
      <c r="H8525" s="25"/>
      <c r="I8525" s="24"/>
      <c r="J8525" s="26"/>
      <c r="K8525" s="27"/>
      <c r="L8525" s="24"/>
      <c r="M8525" s="24"/>
      <c r="N8525" s="26"/>
      <c r="O8525" s="24"/>
      <c r="P8525" s="28"/>
      <c r="Q8525" s="24"/>
      <c r="R8525" s="24"/>
      <c r="S8525" s="24"/>
      <c r="T8525" s="29" t="str">
        <f>IF(H8525="","",IF(LEN(H8525)&lt;&gt;14,"ПИНФЛ 14 хонали эмас",IF(B8525="","Вилоят танланмаган",IF(C8525="","Туман танланмаган",IF(COUNTIFS(Рўйхатлар!$H$2:$H$209,B8525,Рўйхатлар!$I$2:$I$209,C8525)=0,"Туман вилоятга мос эмас",IF(J8525="","Хатлов тоифаси танланмаган",IF(K8525="","Сана кўрсатилмаган",IF(COUNTIF($H$6:$H$10005,H8525)&gt;1,"Такрорий ПИНФЛ",IF(OR(L8525="",M8525="",N8525="",O8525="",P8525=""),"Корхона, СТИР, соҳа, лавозим ёки ойлик кўрсатилмаган","✓")))))))))</f>
        <v/>
      </c>
      <c r="U8525" s="22" t="str">
        <f>IF(OR(H8525="",M8525=""),"",IF(COUNTIFS($B$6:B8525,B8525,$C$6:C8525,C8525,$M$6:M8525,M8525)=1,1,0))</f>
        <v/>
      </c>
    </row>
    <row r="8526" spans="1:21" x14ac:dyDescent="0.25">
      <c r="A8526" s="22" t="str">
        <f>IF(H8526="","",COUNTA($H$6:H8526))</f>
        <v/>
      </c>
      <c r="B8526" s="23"/>
      <c r="C8526" s="24"/>
      <c r="D8526" s="24"/>
      <c r="E8526" s="24"/>
      <c r="F8526" s="24"/>
      <c r="G8526" s="24"/>
      <c r="H8526" s="25"/>
      <c r="I8526" s="24"/>
      <c r="J8526" s="26"/>
      <c r="K8526" s="27"/>
      <c r="L8526" s="24"/>
      <c r="M8526" s="24"/>
      <c r="N8526" s="26"/>
      <c r="O8526" s="24"/>
      <c r="P8526" s="28"/>
      <c r="Q8526" s="24"/>
      <c r="R8526" s="24"/>
      <c r="S8526" s="24"/>
      <c r="T8526" s="29" t="str">
        <f>IF(H8526="","",IF(LEN(H8526)&lt;&gt;14,"ПИНФЛ 14 хонали эмас",IF(B8526="","Вилоят танланмаган",IF(C8526="","Туман танланмаган",IF(COUNTIFS(Рўйхатлар!$H$2:$H$209,B8526,Рўйхатлар!$I$2:$I$209,C8526)=0,"Туман вилоятга мос эмас",IF(J8526="","Хатлов тоифаси танланмаган",IF(K8526="","Сана кўрсатилмаган",IF(COUNTIF($H$6:$H$10005,H8526)&gt;1,"Такрорий ПИНФЛ",IF(OR(L8526="",M8526="",N8526="",O8526="",P8526=""),"Корхона, СТИР, соҳа, лавозим ёки ойлик кўрсатилмаган","✓")))))))))</f>
        <v/>
      </c>
      <c r="U8526" s="22" t="str">
        <f>IF(OR(H8526="",M8526=""),"",IF(COUNTIFS($B$6:B8526,B8526,$C$6:C8526,C8526,$M$6:M8526,M8526)=1,1,0))</f>
        <v/>
      </c>
    </row>
    <row r="8527" spans="1:21" x14ac:dyDescent="0.25">
      <c r="A8527" s="22" t="str">
        <f>IF(H8527="","",COUNTA($H$6:H8527))</f>
        <v/>
      </c>
      <c r="B8527" s="23"/>
      <c r="C8527" s="24"/>
      <c r="D8527" s="24"/>
      <c r="E8527" s="24"/>
      <c r="F8527" s="24"/>
      <c r="G8527" s="24"/>
      <c r="H8527" s="25"/>
      <c r="I8527" s="24"/>
      <c r="J8527" s="26"/>
      <c r="K8527" s="27"/>
      <c r="L8527" s="24"/>
      <c r="M8527" s="24"/>
      <c r="N8527" s="26"/>
      <c r="O8527" s="24"/>
      <c r="P8527" s="28"/>
      <c r="Q8527" s="24"/>
      <c r="R8527" s="24"/>
      <c r="S8527" s="24"/>
      <c r="T8527" s="29" t="str">
        <f>IF(H8527="","",IF(LEN(H8527)&lt;&gt;14,"ПИНФЛ 14 хонали эмас",IF(B8527="","Вилоят танланмаган",IF(C8527="","Туман танланмаган",IF(COUNTIFS(Рўйхатлар!$H$2:$H$209,B8527,Рўйхатлар!$I$2:$I$209,C8527)=0,"Туман вилоятга мос эмас",IF(J8527="","Хатлов тоифаси танланмаган",IF(K8527="","Сана кўрсатилмаган",IF(COUNTIF($H$6:$H$10005,H8527)&gt;1,"Такрорий ПИНФЛ",IF(OR(L8527="",M8527="",N8527="",O8527="",P8527=""),"Корхона, СТИР, соҳа, лавозим ёки ойлик кўрсатилмаган","✓")))))))))</f>
        <v/>
      </c>
      <c r="U8527" s="22" t="str">
        <f>IF(OR(H8527="",M8527=""),"",IF(COUNTIFS($B$6:B8527,B8527,$C$6:C8527,C8527,$M$6:M8527,M8527)=1,1,0))</f>
        <v/>
      </c>
    </row>
    <row r="8528" spans="1:21" x14ac:dyDescent="0.25">
      <c r="A8528" s="22" t="str">
        <f>IF(H8528="","",COUNTA($H$6:H8528))</f>
        <v/>
      </c>
      <c r="B8528" s="23"/>
      <c r="C8528" s="24"/>
      <c r="D8528" s="24"/>
      <c r="E8528" s="24"/>
      <c r="F8528" s="24"/>
      <c r="G8528" s="24"/>
      <c r="H8528" s="25"/>
      <c r="I8528" s="24"/>
      <c r="J8528" s="26"/>
      <c r="K8528" s="27"/>
      <c r="L8528" s="24"/>
      <c r="M8528" s="24"/>
      <c r="N8528" s="26"/>
      <c r="O8528" s="24"/>
      <c r="P8528" s="28"/>
      <c r="Q8528" s="24"/>
      <c r="R8528" s="24"/>
      <c r="S8528" s="24"/>
      <c r="T8528" s="29" t="str">
        <f>IF(H8528="","",IF(LEN(H8528)&lt;&gt;14,"ПИНФЛ 14 хонали эмас",IF(B8528="","Вилоят танланмаган",IF(C8528="","Туман танланмаган",IF(COUNTIFS(Рўйхатлар!$H$2:$H$209,B8528,Рўйхатлар!$I$2:$I$209,C8528)=0,"Туман вилоятга мос эмас",IF(J8528="","Хатлов тоифаси танланмаган",IF(K8528="","Сана кўрсатилмаган",IF(COUNTIF($H$6:$H$10005,H8528)&gt;1,"Такрорий ПИНФЛ",IF(OR(L8528="",M8528="",N8528="",O8528="",P8528=""),"Корхона, СТИР, соҳа, лавозим ёки ойлик кўрсатилмаган","✓")))))))))</f>
        <v/>
      </c>
      <c r="U8528" s="22" t="str">
        <f>IF(OR(H8528="",M8528=""),"",IF(COUNTIFS($B$6:B8528,B8528,$C$6:C8528,C8528,$M$6:M8528,M8528)=1,1,0))</f>
        <v/>
      </c>
    </row>
    <row r="8529" spans="1:21" x14ac:dyDescent="0.25">
      <c r="A8529" s="22" t="str">
        <f>IF(H8529="","",COUNTA($H$6:H8529))</f>
        <v/>
      </c>
      <c r="B8529" s="23"/>
      <c r="C8529" s="24"/>
      <c r="D8529" s="24"/>
      <c r="E8529" s="24"/>
      <c r="F8529" s="24"/>
      <c r="G8529" s="24"/>
      <c r="H8529" s="25"/>
      <c r="I8529" s="24"/>
      <c r="J8529" s="26"/>
      <c r="K8529" s="27"/>
      <c r="L8529" s="24"/>
      <c r="M8529" s="24"/>
      <c r="N8529" s="26"/>
      <c r="O8529" s="24"/>
      <c r="P8529" s="28"/>
      <c r="Q8529" s="24"/>
      <c r="R8529" s="24"/>
      <c r="S8529" s="24"/>
      <c r="T8529" s="29" t="str">
        <f>IF(H8529="","",IF(LEN(H8529)&lt;&gt;14,"ПИНФЛ 14 хонали эмас",IF(B8529="","Вилоят танланмаган",IF(C8529="","Туман танланмаган",IF(COUNTIFS(Рўйхатлар!$H$2:$H$209,B8529,Рўйхатлар!$I$2:$I$209,C8529)=0,"Туман вилоятга мос эмас",IF(J8529="","Хатлов тоифаси танланмаган",IF(K8529="","Сана кўрсатилмаган",IF(COUNTIF($H$6:$H$10005,H8529)&gt;1,"Такрорий ПИНФЛ",IF(OR(L8529="",M8529="",N8529="",O8529="",P8529=""),"Корхона, СТИР, соҳа, лавозим ёки ойлик кўрсатилмаган","✓")))))))))</f>
        <v/>
      </c>
      <c r="U8529" s="22" t="str">
        <f>IF(OR(H8529="",M8529=""),"",IF(COUNTIFS($B$6:B8529,B8529,$C$6:C8529,C8529,$M$6:M8529,M8529)=1,1,0))</f>
        <v/>
      </c>
    </row>
    <row r="8530" spans="1:21" x14ac:dyDescent="0.25">
      <c r="A8530" s="22" t="str">
        <f>IF(H8530="","",COUNTA($H$6:H8530))</f>
        <v/>
      </c>
      <c r="B8530" s="23"/>
      <c r="C8530" s="24"/>
      <c r="D8530" s="24"/>
      <c r="E8530" s="24"/>
      <c r="F8530" s="24"/>
      <c r="G8530" s="24"/>
      <c r="H8530" s="25"/>
      <c r="I8530" s="24"/>
      <c r="J8530" s="26"/>
      <c r="K8530" s="27"/>
      <c r="L8530" s="24"/>
      <c r="M8530" s="24"/>
      <c r="N8530" s="26"/>
      <c r="O8530" s="24"/>
      <c r="P8530" s="28"/>
      <c r="Q8530" s="24"/>
      <c r="R8530" s="24"/>
      <c r="S8530" s="24"/>
      <c r="T8530" s="29" t="str">
        <f>IF(H8530="","",IF(LEN(H8530)&lt;&gt;14,"ПИНФЛ 14 хонали эмас",IF(B8530="","Вилоят танланмаган",IF(C8530="","Туман танланмаган",IF(COUNTIFS(Рўйхатлар!$H$2:$H$209,B8530,Рўйхатлар!$I$2:$I$209,C8530)=0,"Туман вилоятга мос эмас",IF(J8530="","Хатлов тоифаси танланмаган",IF(K8530="","Сана кўрсатилмаган",IF(COUNTIF($H$6:$H$10005,H8530)&gt;1,"Такрорий ПИНФЛ",IF(OR(L8530="",M8530="",N8530="",O8530="",P8530=""),"Корхона, СТИР, соҳа, лавозим ёки ойлик кўрсатилмаган","✓")))))))))</f>
        <v/>
      </c>
      <c r="U8530" s="22" t="str">
        <f>IF(OR(H8530="",M8530=""),"",IF(COUNTIFS($B$6:B8530,B8530,$C$6:C8530,C8530,$M$6:M8530,M8530)=1,1,0))</f>
        <v/>
      </c>
    </row>
    <row r="8531" spans="1:21" x14ac:dyDescent="0.25">
      <c r="A8531" s="22" t="str">
        <f>IF(H8531="","",COUNTA($H$6:H8531))</f>
        <v/>
      </c>
      <c r="B8531" s="23"/>
      <c r="C8531" s="24"/>
      <c r="D8531" s="24"/>
      <c r="E8531" s="24"/>
      <c r="F8531" s="24"/>
      <c r="G8531" s="24"/>
      <c r="H8531" s="25"/>
      <c r="I8531" s="24"/>
      <c r="J8531" s="26"/>
      <c r="K8531" s="27"/>
      <c r="L8531" s="24"/>
      <c r="M8531" s="24"/>
      <c r="N8531" s="26"/>
      <c r="O8531" s="24"/>
      <c r="P8531" s="28"/>
      <c r="Q8531" s="24"/>
      <c r="R8531" s="24"/>
      <c r="S8531" s="24"/>
      <c r="T8531" s="29" t="str">
        <f>IF(H8531="","",IF(LEN(H8531)&lt;&gt;14,"ПИНФЛ 14 хонали эмас",IF(B8531="","Вилоят танланмаган",IF(C8531="","Туман танланмаган",IF(COUNTIFS(Рўйхатлар!$H$2:$H$209,B8531,Рўйхатлар!$I$2:$I$209,C8531)=0,"Туман вилоятга мос эмас",IF(J8531="","Хатлов тоифаси танланмаган",IF(K8531="","Сана кўрсатилмаган",IF(COUNTIF($H$6:$H$10005,H8531)&gt;1,"Такрорий ПИНФЛ",IF(OR(L8531="",M8531="",N8531="",O8531="",P8531=""),"Корхона, СТИР, соҳа, лавозим ёки ойлик кўрсатилмаган","✓")))))))))</f>
        <v/>
      </c>
      <c r="U8531" s="22" t="str">
        <f>IF(OR(H8531="",M8531=""),"",IF(COUNTIFS($B$6:B8531,B8531,$C$6:C8531,C8531,$M$6:M8531,M8531)=1,1,0))</f>
        <v/>
      </c>
    </row>
    <row r="8532" spans="1:21" x14ac:dyDescent="0.25">
      <c r="A8532" s="22" t="str">
        <f>IF(H8532="","",COUNTA($H$6:H8532))</f>
        <v/>
      </c>
      <c r="B8532" s="23"/>
      <c r="C8532" s="24"/>
      <c r="D8532" s="24"/>
      <c r="E8532" s="24"/>
      <c r="F8532" s="24"/>
      <c r="G8532" s="24"/>
      <c r="H8532" s="25"/>
      <c r="I8532" s="24"/>
      <c r="J8532" s="26"/>
      <c r="K8532" s="27"/>
      <c r="L8532" s="24"/>
      <c r="M8532" s="24"/>
      <c r="N8532" s="26"/>
      <c r="O8532" s="24"/>
      <c r="P8532" s="28"/>
      <c r="Q8532" s="24"/>
      <c r="R8532" s="24"/>
      <c r="S8532" s="24"/>
      <c r="T8532" s="29" t="str">
        <f>IF(H8532="","",IF(LEN(H8532)&lt;&gt;14,"ПИНФЛ 14 хонали эмас",IF(B8532="","Вилоят танланмаган",IF(C8532="","Туман танланмаган",IF(COUNTIFS(Рўйхатлар!$H$2:$H$209,B8532,Рўйхатлар!$I$2:$I$209,C8532)=0,"Туман вилоятга мос эмас",IF(J8532="","Хатлов тоифаси танланмаган",IF(K8532="","Сана кўрсатилмаган",IF(COUNTIF($H$6:$H$10005,H8532)&gt;1,"Такрорий ПИНФЛ",IF(OR(L8532="",M8532="",N8532="",O8532="",P8532=""),"Корхона, СТИР, соҳа, лавозим ёки ойлик кўрсатилмаган","✓")))))))))</f>
        <v/>
      </c>
      <c r="U8532" s="22" t="str">
        <f>IF(OR(H8532="",M8532=""),"",IF(COUNTIFS($B$6:B8532,B8532,$C$6:C8532,C8532,$M$6:M8532,M8532)=1,1,0))</f>
        <v/>
      </c>
    </row>
    <row r="8533" spans="1:21" x14ac:dyDescent="0.25">
      <c r="A8533" s="22" t="str">
        <f>IF(H8533="","",COUNTA($H$6:H8533))</f>
        <v/>
      </c>
      <c r="B8533" s="23"/>
      <c r="C8533" s="24"/>
      <c r="D8533" s="24"/>
      <c r="E8533" s="24"/>
      <c r="F8533" s="24"/>
      <c r="G8533" s="24"/>
      <c r="H8533" s="25"/>
      <c r="I8533" s="24"/>
      <c r="J8533" s="26"/>
      <c r="K8533" s="27"/>
      <c r="L8533" s="24"/>
      <c r="M8533" s="24"/>
      <c r="N8533" s="26"/>
      <c r="O8533" s="24"/>
      <c r="P8533" s="28"/>
      <c r="Q8533" s="24"/>
      <c r="R8533" s="24"/>
      <c r="S8533" s="24"/>
      <c r="T8533" s="29" t="str">
        <f>IF(H8533="","",IF(LEN(H8533)&lt;&gt;14,"ПИНФЛ 14 хонали эмас",IF(B8533="","Вилоят танланмаган",IF(C8533="","Туман танланмаган",IF(COUNTIFS(Рўйхатлар!$H$2:$H$209,B8533,Рўйхатлар!$I$2:$I$209,C8533)=0,"Туман вилоятга мос эмас",IF(J8533="","Хатлов тоифаси танланмаган",IF(K8533="","Сана кўрсатилмаган",IF(COUNTIF($H$6:$H$10005,H8533)&gt;1,"Такрорий ПИНФЛ",IF(OR(L8533="",M8533="",N8533="",O8533="",P8533=""),"Корхона, СТИР, соҳа, лавозим ёки ойлик кўрсатилмаган","✓")))))))))</f>
        <v/>
      </c>
      <c r="U8533" s="22" t="str">
        <f>IF(OR(H8533="",M8533=""),"",IF(COUNTIFS($B$6:B8533,B8533,$C$6:C8533,C8533,$M$6:M8533,M8533)=1,1,0))</f>
        <v/>
      </c>
    </row>
    <row r="8534" spans="1:21" x14ac:dyDescent="0.25">
      <c r="A8534" s="22" t="str">
        <f>IF(H8534="","",COUNTA($H$6:H8534))</f>
        <v/>
      </c>
      <c r="B8534" s="23"/>
      <c r="C8534" s="24"/>
      <c r="D8534" s="24"/>
      <c r="E8534" s="24"/>
      <c r="F8534" s="24"/>
      <c r="G8534" s="24"/>
      <c r="H8534" s="25"/>
      <c r="I8534" s="24"/>
      <c r="J8534" s="26"/>
      <c r="K8534" s="27"/>
      <c r="L8534" s="24"/>
      <c r="M8534" s="24"/>
      <c r="N8534" s="26"/>
      <c r="O8534" s="24"/>
      <c r="P8534" s="28"/>
      <c r="Q8534" s="24"/>
      <c r="R8534" s="24"/>
      <c r="S8534" s="24"/>
      <c r="T8534" s="29" t="str">
        <f>IF(H8534="","",IF(LEN(H8534)&lt;&gt;14,"ПИНФЛ 14 хонали эмас",IF(B8534="","Вилоят танланмаган",IF(C8534="","Туман танланмаган",IF(COUNTIFS(Рўйхатлар!$H$2:$H$209,B8534,Рўйхатлар!$I$2:$I$209,C8534)=0,"Туман вилоятга мос эмас",IF(J8534="","Хатлов тоифаси танланмаган",IF(K8534="","Сана кўрсатилмаган",IF(COUNTIF($H$6:$H$10005,H8534)&gt;1,"Такрорий ПИНФЛ",IF(OR(L8534="",M8534="",N8534="",O8534="",P8534=""),"Корхона, СТИР, соҳа, лавозим ёки ойлик кўрсатилмаган","✓")))))))))</f>
        <v/>
      </c>
      <c r="U8534" s="22" t="str">
        <f>IF(OR(H8534="",M8534=""),"",IF(COUNTIFS($B$6:B8534,B8534,$C$6:C8534,C8534,$M$6:M8534,M8534)=1,1,0))</f>
        <v/>
      </c>
    </row>
    <row r="8535" spans="1:21" x14ac:dyDescent="0.25">
      <c r="A8535" s="22" t="str">
        <f>IF(H8535="","",COUNTA($H$6:H8535))</f>
        <v/>
      </c>
      <c r="B8535" s="23"/>
      <c r="C8535" s="24"/>
      <c r="D8535" s="24"/>
      <c r="E8535" s="24"/>
      <c r="F8535" s="24"/>
      <c r="G8535" s="24"/>
      <c r="H8535" s="25"/>
      <c r="I8535" s="24"/>
      <c r="J8535" s="26"/>
      <c r="K8535" s="27"/>
      <c r="L8535" s="24"/>
      <c r="M8535" s="24"/>
      <c r="N8535" s="26"/>
      <c r="O8535" s="24"/>
      <c r="P8535" s="28"/>
      <c r="Q8535" s="24"/>
      <c r="R8535" s="24"/>
      <c r="S8535" s="24"/>
      <c r="T8535" s="29" t="str">
        <f>IF(H8535="","",IF(LEN(H8535)&lt;&gt;14,"ПИНФЛ 14 хонали эмас",IF(B8535="","Вилоят танланмаган",IF(C8535="","Туман танланмаган",IF(COUNTIFS(Рўйхатлар!$H$2:$H$209,B8535,Рўйхатлар!$I$2:$I$209,C8535)=0,"Туман вилоятга мос эмас",IF(J8535="","Хатлов тоифаси танланмаган",IF(K8535="","Сана кўрсатилмаган",IF(COUNTIF($H$6:$H$10005,H8535)&gt;1,"Такрорий ПИНФЛ",IF(OR(L8535="",M8535="",N8535="",O8535="",P8535=""),"Корхона, СТИР, соҳа, лавозим ёки ойлик кўрсатилмаган","✓")))))))))</f>
        <v/>
      </c>
      <c r="U8535" s="22" t="str">
        <f>IF(OR(H8535="",M8535=""),"",IF(COUNTIFS($B$6:B8535,B8535,$C$6:C8535,C8535,$M$6:M8535,M8535)=1,1,0))</f>
        <v/>
      </c>
    </row>
    <row r="8536" spans="1:21" x14ac:dyDescent="0.25">
      <c r="A8536" s="22" t="str">
        <f>IF(H8536="","",COUNTA($H$6:H8536))</f>
        <v/>
      </c>
      <c r="B8536" s="23"/>
      <c r="C8536" s="24"/>
      <c r="D8536" s="24"/>
      <c r="E8536" s="24"/>
      <c r="F8536" s="24"/>
      <c r="G8536" s="24"/>
      <c r="H8536" s="25"/>
      <c r="I8536" s="24"/>
      <c r="J8536" s="26"/>
      <c r="K8536" s="27"/>
      <c r="L8536" s="24"/>
      <c r="M8536" s="24"/>
      <c r="N8536" s="26"/>
      <c r="O8536" s="24"/>
      <c r="P8536" s="28"/>
      <c r="Q8536" s="24"/>
      <c r="R8536" s="24"/>
      <c r="S8536" s="24"/>
      <c r="T8536" s="29" t="str">
        <f>IF(H8536="","",IF(LEN(H8536)&lt;&gt;14,"ПИНФЛ 14 хонали эмас",IF(B8536="","Вилоят танланмаган",IF(C8536="","Туман танланмаган",IF(COUNTIFS(Рўйхатлар!$H$2:$H$209,B8536,Рўйхатлар!$I$2:$I$209,C8536)=0,"Туман вилоятга мос эмас",IF(J8536="","Хатлов тоифаси танланмаган",IF(K8536="","Сана кўрсатилмаган",IF(COUNTIF($H$6:$H$10005,H8536)&gt;1,"Такрорий ПИНФЛ",IF(OR(L8536="",M8536="",N8536="",O8536="",P8536=""),"Корхона, СТИР, соҳа, лавозим ёки ойлик кўрсатилмаган","✓")))))))))</f>
        <v/>
      </c>
      <c r="U8536" s="22" t="str">
        <f>IF(OR(H8536="",M8536=""),"",IF(COUNTIFS($B$6:B8536,B8536,$C$6:C8536,C8536,$M$6:M8536,M8536)=1,1,0))</f>
        <v/>
      </c>
    </row>
    <row r="8537" spans="1:21" x14ac:dyDescent="0.25">
      <c r="A8537" s="22" t="str">
        <f>IF(H8537="","",COUNTA($H$6:H8537))</f>
        <v/>
      </c>
      <c r="B8537" s="23"/>
      <c r="C8537" s="24"/>
      <c r="D8537" s="24"/>
      <c r="E8537" s="24"/>
      <c r="F8537" s="24"/>
      <c r="G8537" s="24"/>
      <c r="H8537" s="25"/>
      <c r="I8537" s="24"/>
      <c r="J8537" s="26"/>
      <c r="K8537" s="27"/>
      <c r="L8537" s="24"/>
      <c r="M8537" s="24"/>
      <c r="N8537" s="26"/>
      <c r="O8537" s="24"/>
      <c r="P8537" s="28"/>
      <c r="Q8537" s="24"/>
      <c r="R8537" s="24"/>
      <c r="S8537" s="24"/>
      <c r="T8537" s="29" t="str">
        <f>IF(H8537="","",IF(LEN(H8537)&lt;&gt;14,"ПИНФЛ 14 хонали эмас",IF(B8537="","Вилоят танланмаган",IF(C8537="","Туман танланмаган",IF(COUNTIFS(Рўйхатлар!$H$2:$H$209,B8537,Рўйхатлар!$I$2:$I$209,C8537)=0,"Туман вилоятга мос эмас",IF(J8537="","Хатлов тоифаси танланмаган",IF(K8537="","Сана кўрсатилмаган",IF(COUNTIF($H$6:$H$10005,H8537)&gt;1,"Такрорий ПИНФЛ",IF(OR(L8537="",M8537="",N8537="",O8537="",P8537=""),"Корхона, СТИР, соҳа, лавозим ёки ойлик кўрсатилмаган","✓")))))))))</f>
        <v/>
      </c>
      <c r="U8537" s="22" t="str">
        <f>IF(OR(H8537="",M8537=""),"",IF(COUNTIFS($B$6:B8537,B8537,$C$6:C8537,C8537,$M$6:M8537,M8537)=1,1,0))</f>
        <v/>
      </c>
    </row>
    <row r="8538" spans="1:21" x14ac:dyDescent="0.25">
      <c r="A8538" s="22" t="str">
        <f>IF(H8538="","",COUNTA($H$6:H8538))</f>
        <v/>
      </c>
      <c r="B8538" s="23"/>
      <c r="C8538" s="24"/>
      <c r="D8538" s="24"/>
      <c r="E8538" s="24"/>
      <c r="F8538" s="24"/>
      <c r="G8538" s="24"/>
      <c r="H8538" s="25"/>
      <c r="I8538" s="24"/>
      <c r="J8538" s="26"/>
      <c r="K8538" s="27"/>
      <c r="L8538" s="24"/>
      <c r="M8538" s="24"/>
      <c r="N8538" s="26"/>
      <c r="O8538" s="24"/>
      <c r="P8538" s="28"/>
      <c r="Q8538" s="24"/>
      <c r="R8538" s="24"/>
      <c r="S8538" s="24"/>
      <c r="T8538" s="29" t="str">
        <f>IF(H8538="","",IF(LEN(H8538)&lt;&gt;14,"ПИНФЛ 14 хонали эмас",IF(B8538="","Вилоят танланмаган",IF(C8538="","Туман танланмаган",IF(COUNTIFS(Рўйхатлар!$H$2:$H$209,B8538,Рўйхатлар!$I$2:$I$209,C8538)=0,"Туман вилоятга мос эмас",IF(J8538="","Хатлов тоифаси танланмаган",IF(K8538="","Сана кўрсатилмаган",IF(COUNTIF($H$6:$H$10005,H8538)&gt;1,"Такрорий ПИНФЛ",IF(OR(L8538="",M8538="",N8538="",O8538="",P8538=""),"Корхона, СТИР, соҳа, лавозим ёки ойлик кўрсатилмаган","✓")))))))))</f>
        <v/>
      </c>
      <c r="U8538" s="22" t="str">
        <f>IF(OR(H8538="",M8538=""),"",IF(COUNTIFS($B$6:B8538,B8538,$C$6:C8538,C8538,$M$6:M8538,M8538)=1,1,0))</f>
        <v/>
      </c>
    </row>
    <row r="8539" spans="1:21" x14ac:dyDescent="0.25">
      <c r="A8539" s="22" t="str">
        <f>IF(H8539="","",COUNTA($H$6:H8539))</f>
        <v/>
      </c>
      <c r="B8539" s="23"/>
      <c r="C8539" s="24"/>
      <c r="D8539" s="24"/>
      <c r="E8539" s="24"/>
      <c r="F8539" s="24"/>
      <c r="G8539" s="24"/>
      <c r="H8539" s="25"/>
      <c r="I8539" s="24"/>
      <c r="J8539" s="26"/>
      <c r="K8539" s="27"/>
      <c r="L8539" s="24"/>
      <c r="M8539" s="24"/>
      <c r="N8539" s="26"/>
      <c r="O8539" s="24"/>
      <c r="P8539" s="28"/>
      <c r="Q8539" s="24"/>
      <c r="R8539" s="24"/>
      <c r="S8539" s="24"/>
      <c r="T8539" s="29" t="str">
        <f>IF(H8539="","",IF(LEN(H8539)&lt;&gt;14,"ПИНФЛ 14 хонали эмас",IF(B8539="","Вилоят танланмаган",IF(C8539="","Туман танланмаган",IF(COUNTIFS(Рўйхатлар!$H$2:$H$209,B8539,Рўйхатлар!$I$2:$I$209,C8539)=0,"Туман вилоятга мос эмас",IF(J8539="","Хатлов тоифаси танланмаган",IF(K8539="","Сана кўрсатилмаган",IF(COUNTIF($H$6:$H$10005,H8539)&gt;1,"Такрорий ПИНФЛ",IF(OR(L8539="",M8539="",N8539="",O8539="",P8539=""),"Корхона, СТИР, соҳа, лавозим ёки ойлик кўрсатилмаган","✓")))))))))</f>
        <v/>
      </c>
      <c r="U8539" s="22" t="str">
        <f>IF(OR(H8539="",M8539=""),"",IF(COUNTIFS($B$6:B8539,B8539,$C$6:C8539,C8539,$M$6:M8539,M8539)=1,1,0))</f>
        <v/>
      </c>
    </row>
    <row r="8540" spans="1:21" x14ac:dyDescent="0.25">
      <c r="A8540" s="22" t="str">
        <f>IF(H8540="","",COUNTA($H$6:H8540))</f>
        <v/>
      </c>
      <c r="B8540" s="23"/>
      <c r="C8540" s="24"/>
      <c r="D8540" s="24"/>
      <c r="E8540" s="24"/>
      <c r="F8540" s="24"/>
      <c r="G8540" s="24"/>
      <c r="H8540" s="25"/>
      <c r="I8540" s="24"/>
      <c r="J8540" s="26"/>
      <c r="K8540" s="27"/>
      <c r="L8540" s="24"/>
      <c r="M8540" s="24"/>
      <c r="N8540" s="26"/>
      <c r="O8540" s="24"/>
      <c r="P8540" s="28"/>
      <c r="Q8540" s="24"/>
      <c r="R8540" s="24"/>
      <c r="S8540" s="24"/>
      <c r="T8540" s="29" t="str">
        <f>IF(H8540="","",IF(LEN(H8540)&lt;&gt;14,"ПИНФЛ 14 хонали эмас",IF(B8540="","Вилоят танланмаган",IF(C8540="","Туман танланмаган",IF(COUNTIFS(Рўйхатлар!$H$2:$H$209,B8540,Рўйхатлар!$I$2:$I$209,C8540)=0,"Туман вилоятга мос эмас",IF(J8540="","Хатлов тоифаси танланмаган",IF(K8540="","Сана кўрсатилмаган",IF(COUNTIF($H$6:$H$10005,H8540)&gt;1,"Такрорий ПИНФЛ",IF(OR(L8540="",M8540="",N8540="",O8540="",P8540=""),"Корхона, СТИР, соҳа, лавозим ёки ойлик кўрсатилмаган","✓")))))))))</f>
        <v/>
      </c>
      <c r="U8540" s="22" t="str">
        <f>IF(OR(H8540="",M8540=""),"",IF(COUNTIFS($B$6:B8540,B8540,$C$6:C8540,C8540,$M$6:M8540,M8540)=1,1,0))</f>
        <v/>
      </c>
    </row>
    <row r="8541" spans="1:21" x14ac:dyDescent="0.25">
      <c r="A8541" s="22" t="str">
        <f>IF(H8541="","",COUNTA($H$6:H8541))</f>
        <v/>
      </c>
      <c r="B8541" s="23"/>
      <c r="C8541" s="24"/>
      <c r="D8541" s="24"/>
      <c r="E8541" s="24"/>
      <c r="F8541" s="24"/>
      <c r="G8541" s="24"/>
      <c r="H8541" s="25"/>
      <c r="I8541" s="24"/>
      <c r="J8541" s="26"/>
      <c r="K8541" s="27"/>
      <c r="L8541" s="24"/>
      <c r="M8541" s="24"/>
      <c r="N8541" s="26"/>
      <c r="O8541" s="24"/>
      <c r="P8541" s="28"/>
      <c r="Q8541" s="24"/>
      <c r="R8541" s="24"/>
      <c r="S8541" s="24"/>
      <c r="T8541" s="29" t="str">
        <f>IF(H8541="","",IF(LEN(H8541)&lt;&gt;14,"ПИНФЛ 14 хонали эмас",IF(B8541="","Вилоят танланмаган",IF(C8541="","Туман танланмаган",IF(COUNTIFS(Рўйхатлар!$H$2:$H$209,B8541,Рўйхатлар!$I$2:$I$209,C8541)=0,"Туман вилоятга мос эмас",IF(J8541="","Хатлов тоифаси танланмаган",IF(K8541="","Сана кўрсатилмаган",IF(COUNTIF($H$6:$H$10005,H8541)&gt;1,"Такрорий ПИНФЛ",IF(OR(L8541="",M8541="",N8541="",O8541="",P8541=""),"Корхона, СТИР, соҳа, лавозим ёки ойлик кўрсатилмаган","✓")))))))))</f>
        <v/>
      </c>
      <c r="U8541" s="22" t="str">
        <f>IF(OR(H8541="",M8541=""),"",IF(COUNTIFS($B$6:B8541,B8541,$C$6:C8541,C8541,$M$6:M8541,M8541)=1,1,0))</f>
        <v/>
      </c>
    </row>
    <row r="8542" spans="1:21" x14ac:dyDescent="0.25">
      <c r="A8542" s="22" t="str">
        <f>IF(H8542="","",COUNTA($H$6:H8542))</f>
        <v/>
      </c>
      <c r="B8542" s="23"/>
      <c r="C8542" s="24"/>
      <c r="D8542" s="24"/>
      <c r="E8542" s="24"/>
      <c r="F8542" s="24"/>
      <c r="G8542" s="24"/>
      <c r="H8542" s="25"/>
      <c r="I8542" s="24"/>
      <c r="J8542" s="26"/>
      <c r="K8542" s="27"/>
      <c r="L8542" s="24"/>
      <c r="M8542" s="24"/>
      <c r="N8542" s="26"/>
      <c r="O8542" s="24"/>
      <c r="P8542" s="28"/>
      <c r="Q8542" s="24"/>
      <c r="R8542" s="24"/>
      <c r="S8542" s="24"/>
      <c r="T8542" s="29" t="str">
        <f>IF(H8542="","",IF(LEN(H8542)&lt;&gt;14,"ПИНФЛ 14 хонали эмас",IF(B8542="","Вилоят танланмаган",IF(C8542="","Туман танланмаган",IF(COUNTIFS(Рўйхатлар!$H$2:$H$209,B8542,Рўйхатлар!$I$2:$I$209,C8542)=0,"Туман вилоятга мос эмас",IF(J8542="","Хатлов тоифаси танланмаган",IF(K8542="","Сана кўрсатилмаган",IF(COUNTIF($H$6:$H$10005,H8542)&gt;1,"Такрорий ПИНФЛ",IF(OR(L8542="",M8542="",N8542="",O8542="",P8542=""),"Корхона, СТИР, соҳа, лавозим ёки ойлик кўрсатилмаган","✓")))))))))</f>
        <v/>
      </c>
      <c r="U8542" s="22" t="str">
        <f>IF(OR(H8542="",M8542=""),"",IF(COUNTIFS($B$6:B8542,B8542,$C$6:C8542,C8542,$M$6:M8542,M8542)=1,1,0))</f>
        <v/>
      </c>
    </row>
    <row r="8543" spans="1:21" x14ac:dyDescent="0.25">
      <c r="A8543" s="22" t="str">
        <f>IF(H8543="","",COUNTA($H$6:H8543))</f>
        <v/>
      </c>
      <c r="B8543" s="23"/>
      <c r="C8543" s="24"/>
      <c r="D8543" s="24"/>
      <c r="E8543" s="24"/>
      <c r="F8543" s="24"/>
      <c r="G8543" s="24"/>
      <c r="H8543" s="25"/>
      <c r="I8543" s="24"/>
      <c r="J8543" s="26"/>
      <c r="K8543" s="27"/>
      <c r="L8543" s="24"/>
      <c r="M8543" s="24"/>
      <c r="N8543" s="26"/>
      <c r="O8543" s="24"/>
      <c r="P8543" s="28"/>
      <c r="Q8543" s="24"/>
      <c r="R8543" s="24"/>
      <c r="S8543" s="24"/>
      <c r="T8543" s="29" t="str">
        <f>IF(H8543="","",IF(LEN(H8543)&lt;&gt;14,"ПИНФЛ 14 хонали эмас",IF(B8543="","Вилоят танланмаган",IF(C8543="","Туман танланмаган",IF(COUNTIFS(Рўйхатлар!$H$2:$H$209,B8543,Рўйхатлар!$I$2:$I$209,C8543)=0,"Туман вилоятга мос эмас",IF(J8543="","Хатлов тоифаси танланмаган",IF(K8543="","Сана кўрсатилмаган",IF(COUNTIF($H$6:$H$10005,H8543)&gt;1,"Такрорий ПИНФЛ",IF(OR(L8543="",M8543="",N8543="",O8543="",P8543=""),"Корхона, СТИР, соҳа, лавозим ёки ойлик кўрсатилмаган","✓")))))))))</f>
        <v/>
      </c>
      <c r="U8543" s="22" t="str">
        <f>IF(OR(H8543="",M8543=""),"",IF(COUNTIFS($B$6:B8543,B8543,$C$6:C8543,C8543,$M$6:M8543,M8543)=1,1,0))</f>
        <v/>
      </c>
    </row>
    <row r="8544" spans="1:21" x14ac:dyDescent="0.25">
      <c r="A8544" s="22" t="str">
        <f>IF(H8544="","",COUNTA($H$6:H8544))</f>
        <v/>
      </c>
      <c r="B8544" s="23"/>
      <c r="C8544" s="24"/>
      <c r="D8544" s="24"/>
      <c r="E8544" s="24"/>
      <c r="F8544" s="24"/>
      <c r="G8544" s="24"/>
      <c r="H8544" s="25"/>
      <c r="I8544" s="24"/>
      <c r="J8544" s="26"/>
      <c r="K8544" s="27"/>
      <c r="L8544" s="24"/>
      <c r="M8544" s="24"/>
      <c r="N8544" s="26"/>
      <c r="O8544" s="24"/>
      <c r="P8544" s="28"/>
      <c r="Q8544" s="24"/>
      <c r="R8544" s="24"/>
      <c r="S8544" s="24"/>
      <c r="T8544" s="29" t="str">
        <f>IF(H8544="","",IF(LEN(H8544)&lt;&gt;14,"ПИНФЛ 14 хонали эмас",IF(B8544="","Вилоят танланмаган",IF(C8544="","Туман танланмаган",IF(COUNTIFS(Рўйхатлар!$H$2:$H$209,B8544,Рўйхатлар!$I$2:$I$209,C8544)=0,"Туман вилоятга мос эмас",IF(J8544="","Хатлов тоифаси танланмаган",IF(K8544="","Сана кўрсатилмаган",IF(COUNTIF($H$6:$H$10005,H8544)&gt;1,"Такрорий ПИНФЛ",IF(OR(L8544="",M8544="",N8544="",O8544="",P8544=""),"Корхона, СТИР, соҳа, лавозим ёки ойлик кўрсатилмаган","✓")))))))))</f>
        <v/>
      </c>
      <c r="U8544" s="22" t="str">
        <f>IF(OR(H8544="",M8544=""),"",IF(COUNTIFS($B$6:B8544,B8544,$C$6:C8544,C8544,$M$6:M8544,M8544)=1,1,0))</f>
        <v/>
      </c>
    </row>
    <row r="8545" spans="1:21" x14ac:dyDescent="0.25">
      <c r="A8545" s="22" t="str">
        <f>IF(H8545="","",COUNTA($H$6:H8545))</f>
        <v/>
      </c>
      <c r="B8545" s="23"/>
      <c r="C8545" s="24"/>
      <c r="D8545" s="24"/>
      <c r="E8545" s="24"/>
      <c r="F8545" s="24"/>
      <c r="G8545" s="24"/>
      <c r="H8545" s="25"/>
      <c r="I8545" s="24"/>
      <c r="J8545" s="26"/>
      <c r="K8545" s="27"/>
      <c r="L8545" s="24"/>
      <c r="M8545" s="24"/>
      <c r="N8545" s="26"/>
      <c r="O8545" s="24"/>
      <c r="P8545" s="28"/>
      <c r="Q8545" s="24"/>
      <c r="R8545" s="24"/>
      <c r="S8545" s="24"/>
      <c r="T8545" s="29" t="str">
        <f>IF(H8545="","",IF(LEN(H8545)&lt;&gt;14,"ПИНФЛ 14 хонали эмас",IF(B8545="","Вилоят танланмаган",IF(C8545="","Туман танланмаган",IF(COUNTIFS(Рўйхатлар!$H$2:$H$209,B8545,Рўйхатлар!$I$2:$I$209,C8545)=0,"Туман вилоятга мос эмас",IF(J8545="","Хатлов тоифаси танланмаган",IF(K8545="","Сана кўрсатилмаган",IF(COUNTIF($H$6:$H$10005,H8545)&gt;1,"Такрорий ПИНФЛ",IF(OR(L8545="",M8545="",N8545="",O8545="",P8545=""),"Корхона, СТИР, соҳа, лавозим ёки ойлик кўрсатилмаган","✓")))))))))</f>
        <v/>
      </c>
      <c r="U8545" s="22" t="str">
        <f>IF(OR(H8545="",M8545=""),"",IF(COUNTIFS($B$6:B8545,B8545,$C$6:C8545,C8545,$M$6:M8545,M8545)=1,1,0))</f>
        <v/>
      </c>
    </row>
    <row r="8546" spans="1:21" x14ac:dyDescent="0.25">
      <c r="A8546" s="22" t="str">
        <f>IF(H8546="","",COUNTA($H$6:H8546))</f>
        <v/>
      </c>
      <c r="B8546" s="23"/>
      <c r="C8546" s="24"/>
      <c r="D8546" s="24"/>
      <c r="E8546" s="24"/>
      <c r="F8546" s="24"/>
      <c r="G8546" s="24"/>
      <c r="H8546" s="25"/>
      <c r="I8546" s="24"/>
      <c r="J8546" s="26"/>
      <c r="K8546" s="27"/>
      <c r="L8546" s="24"/>
      <c r="M8546" s="24"/>
      <c r="N8546" s="26"/>
      <c r="O8546" s="24"/>
      <c r="P8546" s="28"/>
      <c r="Q8546" s="24"/>
      <c r="R8546" s="24"/>
      <c r="S8546" s="24"/>
      <c r="T8546" s="29" t="str">
        <f>IF(H8546="","",IF(LEN(H8546)&lt;&gt;14,"ПИНФЛ 14 хонали эмас",IF(B8546="","Вилоят танланмаган",IF(C8546="","Туман танланмаган",IF(COUNTIFS(Рўйхатлар!$H$2:$H$209,B8546,Рўйхатлар!$I$2:$I$209,C8546)=0,"Туман вилоятга мос эмас",IF(J8546="","Хатлов тоифаси танланмаган",IF(K8546="","Сана кўрсатилмаган",IF(COUNTIF($H$6:$H$10005,H8546)&gt;1,"Такрорий ПИНФЛ",IF(OR(L8546="",M8546="",N8546="",O8546="",P8546=""),"Корхона, СТИР, соҳа, лавозим ёки ойлик кўрсатилмаган","✓")))))))))</f>
        <v/>
      </c>
      <c r="U8546" s="22" t="str">
        <f>IF(OR(H8546="",M8546=""),"",IF(COUNTIFS($B$6:B8546,B8546,$C$6:C8546,C8546,$M$6:M8546,M8546)=1,1,0))</f>
        <v/>
      </c>
    </row>
    <row r="8547" spans="1:21" x14ac:dyDescent="0.25">
      <c r="A8547" s="22" t="str">
        <f>IF(H8547="","",COUNTA($H$6:H8547))</f>
        <v/>
      </c>
      <c r="B8547" s="23"/>
      <c r="C8547" s="24"/>
      <c r="D8547" s="24"/>
      <c r="E8547" s="24"/>
      <c r="F8547" s="24"/>
      <c r="G8547" s="24"/>
      <c r="H8547" s="25"/>
      <c r="I8547" s="24"/>
      <c r="J8547" s="26"/>
      <c r="K8547" s="27"/>
      <c r="L8547" s="24"/>
      <c r="M8547" s="24"/>
      <c r="N8547" s="26"/>
      <c r="O8547" s="24"/>
      <c r="P8547" s="28"/>
      <c r="Q8547" s="24"/>
      <c r="R8547" s="24"/>
      <c r="S8547" s="24"/>
      <c r="T8547" s="29" t="str">
        <f>IF(H8547="","",IF(LEN(H8547)&lt;&gt;14,"ПИНФЛ 14 хонали эмас",IF(B8547="","Вилоят танланмаган",IF(C8547="","Туман танланмаган",IF(COUNTIFS(Рўйхатлар!$H$2:$H$209,B8547,Рўйхатлар!$I$2:$I$209,C8547)=0,"Туман вилоятга мос эмас",IF(J8547="","Хатлов тоифаси танланмаган",IF(K8547="","Сана кўрсатилмаган",IF(COUNTIF($H$6:$H$10005,H8547)&gt;1,"Такрорий ПИНФЛ",IF(OR(L8547="",M8547="",N8547="",O8547="",P8547=""),"Корхона, СТИР, соҳа, лавозим ёки ойлик кўрсатилмаган","✓")))))))))</f>
        <v/>
      </c>
      <c r="U8547" s="22" t="str">
        <f>IF(OR(H8547="",M8547=""),"",IF(COUNTIFS($B$6:B8547,B8547,$C$6:C8547,C8547,$M$6:M8547,M8547)=1,1,0))</f>
        <v/>
      </c>
    </row>
    <row r="8548" spans="1:21" x14ac:dyDescent="0.25">
      <c r="A8548" s="22" t="str">
        <f>IF(H8548="","",COUNTA($H$6:H8548))</f>
        <v/>
      </c>
      <c r="B8548" s="23"/>
      <c r="C8548" s="24"/>
      <c r="D8548" s="24"/>
      <c r="E8548" s="24"/>
      <c r="F8548" s="24"/>
      <c r="G8548" s="24"/>
      <c r="H8548" s="25"/>
      <c r="I8548" s="24"/>
      <c r="J8548" s="26"/>
      <c r="K8548" s="27"/>
      <c r="L8548" s="24"/>
      <c r="M8548" s="24"/>
      <c r="N8548" s="26"/>
      <c r="O8548" s="24"/>
      <c r="P8548" s="28"/>
      <c r="Q8548" s="24"/>
      <c r="R8548" s="24"/>
      <c r="S8548" s="24"/>
      <c r="T8548" s="29" t="str">
        <f>IF(H8548="","",IF(LEN(H8548)&lt;&gt;14,"ПИНФЛ 14 хонали эмас",IF(B8548="","Вилоят танланмаган",IF(C8548="","Туман танланмаган",IF(COUNTIFS(Рўйхатлар!$H$2:$H$209,B8548,Рўйхатлар!$I$2:$I$209,C8548)=0,"Туман вилоятга мос эмас",IF(J8548="","Хатлов тоифаси танланмаган",IF(K8548="","Сана кўрсатилмаган",IF(COUNTIF($H$6:$H$10005,H8548)&gt;1,"Такрорий ПИНФЛ",IF(OR(L8548="",M8548="",N8548="",O8548="",P8548=""),"Корхона, СТИР, соҳа, лавозим ёки ойлик кўрсатилмаган","✓")))))))))</f>
        <v/>
      </c>
      <c r="U8548" s="22" t="str">
        <f>IF(OR(H8548="",M8548=""),"",IF(COUNTIFS($B$6:B8548,B8548,$C$6:C8548,C8548,$M$6:M8548,M8548)=1,1,0))</f>
        <v/>
      </c>
    </row>
    <row r="8549" spans="1:21" x14ac:dyDescent="0.25">
      <c r="A8549" s="22" t="str">
        <f>IF(H8549="","",COUNTA($H$6:H8549))</f>
        <v/>
      </c>
      <c r="B8549" s="23"/>
      <c r="C8549" s="24"/>
      <c r="D8549" s="24"/>
      <c r="E8549" s="24"/>
      <c r="F8549" s="24"/>
      <c r="G8549" s="24"/>
      <c r="H8549" s="25"/>
      <c r="I8549" s="24"/>
      <c r="J8549" s="26"/>
      <c r="K8549" s="27"/>
      <c r="L8549" s="24"/>
      <c r="M8549" s="24"/>
      <c r="N8549" s="26"/>
      <c r="O8549" s="24"/>
      <c r="P8549" s="28"/>
      <c r="Q8549" s="24"/>
      <c r="R8549" s="24"/>
      <c r="S8549" s="24"/>
      <c r="T8549" s="29" t="str">
        <f>IF(H8549="","",IF(LEN(H8549)&lt;&gt;14,"ПИНФЛ 14 хонали эмас",IF(B8549="","Вилоят танланмаган",IF(C8549="","Туман танланмаган",IF(COUNTIFS(Рўйхатлар!$H$2:$H$209,B8549,Рўйхатлар!$I$2:$I$209,C8549)=0,"Туман вилоятга мос эмас",IF(J8549="","Хатлов тоифаси танланмаган",IF(K8549="","Сана кўрсатилмаган",IF(COUNTIF($H$6:$H$10005,H8549)&gt;1,"Такрорий ПИНФЛ",IF(OR(L8549="",M8549="",N8549="",O8549="",P8549=""),"Корхона, СТИР, соҳа, лавозим ёки ойлик кўрсатилмаган","✓")))))))))</f>
        <v/>
      </c>
      <c r="U8549" s="22" t="str">
        <f>IF(OR(H8549="",M8549=""),"",IF(COUNTIFS($B$6:B8549,B8549,$C$6:C8549,C8549,$M$6:M8549,M8549)=1,1,0))</f>
        <v/>
      </c>
    </row>
    <row r="8550" spans="1:21" x14ac:dyDescent="0.25">
      <c r="A8550" s="22" t="str">
        <f>IF(H8550="","",COUNTA($H$6:H8550))</f>
        <v/>
      </c>
      <c r="B8550" s="23"/>
      <c r="C8550" s="24"/>
      <c r="D8550" s="24"/>
      <c r="E8550" s="24"/>
      <c r="F8550" s="24"/>
      <c r="G8550" s="24"/>
      <c r="H8550" s="25"/>
      <c r="I8550" s="24"/>
      <c r="J8550" s="26"/>
      <c r="K8550" s="27"/>
      <c r="L8550" s="24"/>
      <c r="M8550" s="24"/>
      <c r="N8550" s="26"/>
      <c r="O8550" s="24"/>
      <c r="P8550" s="28"/>
      <c r="Q8550" s="24"/>
      <c r="R8550" s="24"/>
      <c r="S8550" s="24"/>
      <c r="T8550" s="29" t="str">
        <f>IF(H8550="","",IF(LEN(H8550)&lt;&gt;14,"ПИНФЛ 14 хонали эмас",IF(B8550="","Вилоят танланмаган",IF(C8550="","Туман танланмаган",IF(COUNTIFS(Рўйхатлар!$H$2:$H$209,B8550,Рўйхатлар!$I$2:$I$209,C8550)=0,"Туман вилоятга мос эмас",IF(J8550="","Хатлов тоифаси танланмаган",IF(K8550="","Сана кўрсатилмаган",IF(COUNTIF($H$6:$H$10005,H8550)&gt;1,"Такрорий ПИНФЛ",IF(OR(L8550="",M8550="",N8550="",O8550="",P8550=""),"Корхона, СТИР, соҳа, лавозим ёки ойлик кўрсатилмаган","✓")))))))))</f>
        <v/>
      </c>
      <c r="U8550" s="22" t="str">
        <f>IF(OR(H8550="",M8550=""),"",IF(COUNTIFS($B$6:B8550,B8550,$C$6:C8550,C8550,$M$6:M8550,M8550)=1,1,0))</f>
        <v/>
      </c>
    </row>
    <row r="8551" spans="1:21" x14ac:dyDescent="0.25">
      <c r="A8551" s="22" t="str">
        <f>IF(H8551="","",COUNTA($H$6:H8551))</f>
        <v/>
      </c>
      <c r="B8551" s="23"/>
      <c r="C8551" s="24"/>
      <c r="D8551" s="24"/>
      <c r="E8551" s="24"/>
      <c r="F8551" s="24"/>
      <c r="G8551" s="24"/>
      <c r="H8551" s="25"/>
      <c r="I8551" s="24"/>
      <c r="J8551" s="26"/>
      <c r="K8551" s="27"/>
      <c r="L8551" s="24"/>
      <c r="M8551" s="24"/>
      <c r="N8551" s="26"/>
      <c r="O8551" s="24"/>
      <c r="P8551" s="28"/>
      <c r="Q8551" s="24"/>
      <c r="R8551" s="24"/>
      <c r="S8551" s="24"/>
      <c r="T8551" s="29" t="str">
        <f>IF(H8551="","",IF(LEN(H8551)&lt;&gt;14,"ПИНФЛ 14 хонали эмас",IF(B8551="","Вилоят танланмаган",IF(C8551="","Туман танланмаган",IF(COUNTIFS(Рўйхатлар!$H$2:$H$209,B8551,Рўйхатлар!$I$2:$I$209,C8551)=0,"Туман вилоятга мос эмас",IF(J8551="","Хатлов тоифаси танланмаган",IF(K8551="","Сана кўрсатилмаган",IF(COUNTIF($H$6:$H$10005,H8551)&gt;1,"Такрорий ПИНФЛ",IF(OR(L8551="",M8551="",N8551="",O8551="",P8551=""),"Корхона, СТИР, соҳа, лавозим ёки ойлик кўрсатилмаган","✓")))))))))</f>
        <v/>
      </c>
      <c r="U8551" s="22" t="str">
        <f>IF(OR(H8551="",M8551=""),"",IF(COUNTIFS($B$6:B8551,B8551,$C$6:C8551,C8551,$M$6:M8551,M8551)=1,1,0))</f>
        <v/>
      </c>
    </row>
    <row r="8552" spans="1:21" x14ac:dyDescent="0.25">
      <c r="A8552" s="22" t="str">
        <f>IF(H8552="","",COUNTA($H$6:H8552))</f>
        <v/>
      </c>
      <c r="B8552" s="23"/>
      <c r="C8552" s="24"/>
      <c r="D8552" s="24"/>
      <c r="E8552" s="24"/>
      <c r="F8552" s="24"/>
      <c r="G8552" s="24"/>
      <c r="H8552" s="25"/>
      <c r="I8552" s="24"/>
      <c r="J8552" s="26"/>
      <c r="K8552" s="27"/>
      <c r="L8552" s="24"/>
      <c r="M8552" s="24"/>
      <c r="N8552" s="26"/>
      <c r="O8552" s="24"/>
      <c r="P8552" s="28"/>
      <c r="Q8552" s="24"/>
      <c r="R8552" s="24"/>
      <c r="S8552" s="24"/>
      <c r="T8552" s="29" t="str">
        <f>IF(H8552="","",IF(LEN(H8552)&lt;&gt;14,"ПИНФЛ 14 хонали эмас",IF(B8552="","Вилоят танланмаган",IF(C8552="","Туман танланмаган",IF(COUNTIFS(Рўйхатлар!$H$2:$H$209,B8552,Рўйхатлар!$I$2:$I$209,C8552)=0,"Туман вилоятга мос эмас",IF(J8552="","Хатлов тоифаси танланмаган",IF(K8552="","Сана кўрсатилмаган",IF(COUNTIF($H$6:$H$10005,H8552)&gt;1,"Такрорий ПИНФЛ",IF(OR(L8552="",M8552="",N8552="",O8552="",P8552=""),"Корхона, СТИР, соҳа, лавозим ёки ойлик кўрсатилмаган","✓")))))))))</f>
        <v/>
      </c>
      <c r="U8552" s="22" t="str">
        <f>IF(OR(H8552="",M8552=""),"",IF(COUNTIFS($B$6:B8552,B8552,$C$6:C8552,C8552,$M$6:M8552,M8552)=1,1,0))</f>
        <v/>
      </c>
    </row>
    <row r="8553" spans="1:21" x14ac:dyDescent="0.25">
      <c r="A8553" s="22" t="str">
        <f>IF(H8553="","",COUNTA($H$6:H8553))</f>
        <v/>
      </c>
      <c r="B8553" s="23"/>
      <c r="C8553" s="24"/>
      <c r="D8553" s="24"/>
      <c r="E8553" s="24"/>
      <c r="F8553" s="24"/>
      <c r="G8553" s="24"/>
      <c r="H8553" s="25"/>
      <c r="I8553" s="24"/>
      <c r="J8553" s="26"/>
      <c r="K8553" s="27"/>
      <c r="L8553" s="24"/>
      <c r="M8553" s="24"/>
      <c r="N8553" s="26"/>
      <c r="O8553" s="24"/>
      <c r="P8553" s="28"/>
      <c r="Q8553" s="24"/>
      <c r="R8553" s="24"/>
      <c r="S8553" s="24"/>
      <c r="T8553" s="29" t="str">
        <f>IF(H8553="","",IF(LEN(H8553)&lt;&gt;14,"ПИНФЛ 14 хонали эмас",IF(B8553="","Вилоят танланмаган",IF(C8553="","Туман танланмаган",IF(COUNTIFS(Рўйхатлар!$H$2:$H$209,B8553,Рўйхатлар!$I$2:$I$209,C8553)=0,"Туман вилоятга мос эмас",IF(J8553="","Хатлов тоифаси танланмаган",IF(K8553="","Сана кўрсатилмаган",IF(COUNTIF($H$6:$H$10005,H8553)&gt;1,"Такрорий ПИНФЛ",IF(OR(L8553="",M8553="",N8553="",O8553="",P8553=""),"Корхона, СТИР, соҳа, лавозим ёки ойлик кўрсатилмаган","✓")))))))))</f>
        <v/>
      </c>
      <c r="U8553" s="22" t="str">
        <f>IF(OR(H8553="",M8553=""),"",IF(COUNTIFS($B$6:B8553,B8553,$C$6:C8553,C8553,$M$6:M8553,M8553)=1,1,0))</f>
        <v/>
      </c>
    </row>
    <row r="8554" spans="1:21" x14ac:dyDescent="0.25">
      <c r="A8554" s="22" t="str">
        <f>IF(H8554="","",COUNTA($H$6:H8554))</f>
        <v/>
      </c>
      <c r="B8554" s="23"/>
      <c r="C8554" s="24"/>
      <c r="D8554" s="24"/>
      <c r="E8554" s="24"/>
      <c r="F8554" s="24"/>
      <c r="G8554" s="24"/>
      <c r="H8554" s="25"/>
      <c r="I8554" s="24"/>
      <c r="J8554" s="26"/>
      <c r="K8554" s="27"/>
      <c r="L8554" s="24"/>
      <c r="M8554" s="24"/>
      <c r="N8554" s="26"/>
      <c r="O8554" s="24"/>
      <c r="P8554" s="28"/>
      <c r="Q8554" s="24"/>
      <c r="R8554" s="24"/>
      <c r="S8554" s="24"/>
      <c r="T8554" s="29" t="str">
        <f>IF(H8554="","",IF(LEN(H8554)&lt;&gt;14,"ПИНФЛ 14 хонали эмас",IF(B8554="","Вилоят танланмаган",IF(C8554="","Туман танланмаган",IF(COUNTIFS(Рўйхатлар!$H$2:$H$209,B8554,Рўйхатлар!$I$2:$I$209,C8554)=0,"Туман вилоятга мос эмас",IF(J8554="","Хатлов тоифаси танланмаган",IF(K8554="","Сана кўрсатилмаган",IF(COUNTIF($H$6:$H$10005,H8554)&gt;1,"Такрорий ПИНФЛ",IF(OR(L8554="",M8554="",N8554="",O8554="",P8554=""),"Корхона, СТИР, соҳа, лавозим ёки ойлик кўрсатилмаган","✓")))))))))</f>
        <v/>
      </c>
      <c r="U8554" s="22" t="str">
        <f>IF(OR(H8554="",M8554=""),"",IF(COUNTIFS($B$6:B8554,B8554,$C$6:C8554,C8554,$M$6:M8554,M8554)=1,1,0))</f>
        <v/>
      </c>
    </row>
    <row r="8555" spans="1:21" x14ac:dyDescent="0.25">
      <c r="A8555" s="22" t="str">
        <f>IF(H8555="","",COUNTA($H$6:H8555))</f>
        <v/>
      </c>
      <c r="B8555" s="23"/>
      <c r="C8555" s="24"/>
      <c r="D8555" s="24"/>
      <c r="E8555" s="24"/>
      <c r="F8555" s="24"/>
      <c r="G8555" s="24"/>
      <c r="H8555" s="25"/>
      <c r="I8555" s="24"/>
      <c r="J8555" s="26"/>
      <c r="K8555" s="27"/>
      <c r="L8555" s="24"/>
      <c r="M8555" s="24"/>
      <c r="N8555" s="26"/>
      <c r="O8555" s="24"/>
      <c r="P8555" s="28"/>
      <c r="Q8555" s="24"/>
      <c r="R8555" s="24"/>
      <c r="S8555" s="24"/>
      <c r="T8555" s="29" t="str">
        <f>IF(H8555="","",IF(LEN(H8555)&lt;&gt;14,"ПИНФЛ 14 хонали эмас",IF(B8555="","Вилоят танланмаган",IF(C8555="","Туман танланмаган",IF(COUNTIFS(Рўйхатлар!$H$2:$H$209,B8555,Рўйхатлар!$I$2:$I$209,C8555)=0,"Туман вилоятга мос эмас",IF(J8555="","Хатлов тоифаси танланмаган",IF(K8555="","Сана кўрсатилмаган",IF(COUNTIF($H$6:$H$10005,H8555)&gt;1,"Такрорий ПИНФЛ",IF(OR(L8555="",M8555="",N8555="",O8555="",P8555=""),"Корхона, СТИР, соҳа, лавозим ёки ойлик кўрсатилмаган","✓")))))))))</f>
        <v/>
      </c>
      <c r="U8555" s="22" t="str">
        <f>IF(OR(H8555="",M8555=""),"",IF(COUNTIFS($B$6:B8555,B8555,$C$6:C8555,C8555,$M$6:M8555,M8555)=1,1,0))</f>
        <v/>
      </c>
    </row>
    <row r="8556" spans="1:21" x14ac:dyDescent="0.25">
      <c r="A8556" s="22" t="str">
        <f>IF(H8556="","",COUNTA($H$6:H8556))</f>
        <v/>
      </c>
      <c r="B8556" s="23"/>
      <c r="C8556" s="24"/>
      <c r="D8556" s="24"/>
      <c r="E8556" s="24"/>
      <c r="F8556" s="24"/>
      <c r="G8556" s="24"/>
      <c r="H8556" s="25"/>
      <c r="I8556" s="24"/>
      <c r="J8556" s="26"/>
      <c r="K8556" s="27"/>
      <c r="L8556" s="24"/>
      <c r="M8556" s="24"/>
      <c r="N8556" s="26"/>
      <c r="O8556" s="24"/>
      <c r="P8556" s="28"/>
      <c r="Q8556" s="24"/>
      <c r="R8556" s="24"/>
      <c r="S8556" s="24"/>
      <c r="T8556" s="29" t="str">
        <f>IF(H8556="","",IF(LEN(H8556)&lt;&gt;14,"ПИНФЛ 14 хонали эмас",IF(B8556="","Вилоят танланмаган",IF(C8556="","Туман танланмаган",IF(COUNTIFS(Рўйхатлар!$H$2:$H$209,B8556,Рўйхатлар!$I$2:$I$209,C8556)=0,"Туман вилоятга мос эмас",IF(J8556="","Хатлов тоифаси танланмаган",IF(K8556="","Сана кўрсатилмаган",IF(COUNTIF($H$6:$H$10005,H8556)&gt;1,"Такрорий ПИНФЛ",IF(OR(L8556="",M8556="",N8556="",O8556="",P8556=""),"Корхона, СТИР, соҳа, лавозим ёки ойлик кўрсатилмаган","✓")))))))))</f>
        <v/>
      </c>
      <c r="U8556" s="22" t="str">
        <f>IF(OR(H8556="",M8556=""),"",IF(COUNTIFS($B$6:B8556,B8556,$C$6:C8556,C8556,$M$6:M8556,M8556)=1,1,0))</f>
        <v/>
      </c>
    </row>
    <row r="8557" spans="1:21" x14ac:dyDescent="0.25">
      <c r="A8557" s="22" t="str">
        <f>IF(H8557="","",COUNTA($H$6:H8557))</f>
        <v/>
      </c>
      <c r="B8557" s="23"/>
      <c r="C8557" s="24"/>
      <c r="D8557" s="24"/>
      <c r="E8557" s="24"/>
      <c r="F8557" s="24"/>
      <c r="G8557" s="24"/>
      <c r="H8557" s="25"/>
      <c r="I8557" s="24"/>
      <c r="J8557" s="26"/>
      <c r="K8557" s="27"/>
      <c r="L8557" s="24"/>
      <c r="M8557" s="24"/>
      <c r="N8557" s="26"/>
      <c r="O8557" s="24"/>
      <c r="P8557" s="28"/>
      <c r="Q8557" s="24"/>
      <c r="R8557" s="24"/>
      <c r="S8557" s="24"/>
      <c r="T8557" s="29" t="str">
        <f>IF(H8557="","",IF(LEN(H8557)&lt;&gt;14,"ПИНФЛ 14 хонали эмас",IF(B8557="","Вилоят танланмаган",IF(C8557="","Туман танланмаган",IF(COUNTIFS(Рўйхатлар!$H$2:$H$209,B8557,Рўйхатлар!$I$2:$I$209,C8557)=0,"Туман вилоятга мос эмас",IF(J8557="","Хатлов тоифаси танланмаган",IF(K8557="","Сана кўрсатилмаган",IF(COUNTIF($H$6:$H$10005,H8557)&gt;1,"Такрорий ПИНФЛ",IF(OR(L8557="",M8557="",N8557="",O8557="",P8557=""),"Корхона, СТИР, соҳа, лавозим ёки ойлик кўрсатилмаган","✓")))))))))</f>
        <v/>
      </c>
      <c r="U8557" s="22" t="str">
        <f>IF(OR(H8557="",M8557=""),"",IF(COUNTIFS($B$6:B8557,B8557,$C$6:C8557,C8557,$M$6:M8557,M8557)=1,1,0))</f>
        <v/>
      </c>
    </row>
    <row r="8558" spans="1:21" x14ac:dyDescent="0.25">
      <c r="A8558" s="22" t="str">
        <f>IF(H8558="","",COUNTA($H$6:H8558))</f>
        <v/>
      </c>
      <c r="B8558" s="23"/>
      <c r="C8558" s="24"/>
      <c r="D8558" s="24"/>
      <c r="E8558" s="24"/>
      <c r="F8558" s="24"/>
      <c r="G8558" s="24"/>
      <c r="H8558" s="25"/>
      <c r="I8558" s="24"/>
      <c r="J8558" s="26"/>
      <c r="K8558" s="27"/>
      <c r="L8558" s="24"/>
      <c r="M8558" s="24"/>
      <c r="N8558" s="26"/>
      <c r="O8558" s="24"/>
      <c r="P8558" s="28"/>
      <c r="Q8558" s="24"/>
      <c r="R8558" s="24"/>
      <c r="S8558" s="24"/>
      <c r="T8558" s="29" t="str">
        <f>IF(H8558="","",IF(LEN(H8558)&lt;&gt;14,"ПИНФЛ 14 хонали эмас",IF(B8558="","Вилоят танланмаган",IF(C8558="","Туман танланмаган",IF(COUNTIFS(Рўйхатлар!$H$2:$H$209,B8558,Рўйхатлар!$I$2:$I$209,C8558)=0,"Туман вилоятга мос эмас",IF(J8558="","Хатлов тоифаси танланмаган",IF(K8558="","Сана кўрсатилмаган",IF(COUNTIF($H$6:$H$10005,H8558)&gt;1,"Такрорий ПИНФЛ",IF(OR(L8558="",M8558="",N8558="",O8558="",P8558=""),"Корхона, СТИР, соҳа, лавозим ёки ойлик кўрсатилмаган","✓")))))))))</f>
        <v/>
      </c>
      <c r="U8558" s="22" t="str">
        <f>IF(OR(H8558="",M8558=""),"",IF(COUNTIFS($B$6:B8558,B8558,$C$6:C8558,C8558,$M$6:M8558,M8558)=1,1,0))</f>
        <v/>
      </c>
    </row>
    <row r="8559" spans="1:21" x14ac:dyDescent="0.25">
      <c r="A8559" s="22" t="str">
        <f>IF(H8559="","",COUNTA($H$6:H8559))</f>
        <v/>
      </c>
      <c r="B8559" s="23"/>
      <c r="C8559" s="24"/>
      <c r="D8559" s="24"/>
      <c r="E8559" s="24"/>
      <c r="F8559" s="24"/>
      <c r="G8559" s="24"/>
      <c r="H8559" s="25"/>
      <c r="I8559" s="24"/>
      <c r="J8559" s="26"/>
      <c r="K8559" s="27"/>
      <c r="L8559" s="24"/>
      <c r="M8559" s="24"/>
      <c r="N8559" s="26"/>
      <c r="O8559" s="24"/>
      <c r="P8559" s="28"/>
      <c r="Q8559" s="24"/>
      <c r="R8559" s="24"/>
      <c r="S8559" s="24"/>
      <c r="T8559" s="29" t="str">
        <f>IF(H8559="","",IF(LEN(H8559)&lt;&gt;14,"ПИНФЛ 14 хонали эмас",IF(B8559="","Вилоят танланмаган",IF(C8559="","Туман танланмаган",IF(COUNTIFS(Рўйхатлар!$H$2:$H$209,B8559,Рўйхатлар!$I$2:$I$209,C8559)=0,"Туман вилоятга мос эмас",IF(J8559="","Хатлов тоифаси танланмаган",IF(K8559="","Сана кўрсатилмаган",IF(COUNTIF($H$6:$H$10005,H8559)&gt;1,"Такрорий ПИНФЛ",IF(OR(L8559="",M8559="",N8559="",O8559="",P8559=""),"Корхона, СТИР, соҳа, лавозим ёки ойлик кўрсатилмаган","✓")))))))))</f>
        <v/>
      </c>
      <c r="U8559" s="22" t="str">
        <f>IF(OR(H8559="",M8559=""),"",IF(COUNTIFS($B$6:B8559,B8559,$C$6:C8559,C8559,$M$6:M8559,M8559)=1,1,0))</f>
        <v/>
      </c>
    </row>
    <row r="8560" spans="1:21" x14ac:dyDescent="0.25">
      <c r="A8560" s="22" t="str">
        <f>IF(H8560="","",COUNTA($H$6:H8560))</f>
        <v/>
      </c>
      <c r="B8560" s="23"/>
      <c r="C8560" s="24"/>
      <c r="D8560" s="24"/>
      <c r="E8560" s="24"/>
      <c r="F8560" s="24"/>
      <c r="G8560" s="24"/>
      <c r="H8560" s="25"/>
      <c r="I8560" s="24"/>
      <c r="J8560" s="26"/>
      <c r="K8560" s="27"/>
      <c r="L8560" s="24"/>
      <c r="M8560" s="24"/>
      <c r="N8560" s="26"/>
      <c r="O8560" s="24"/>
      <c r="P8560" s="28"/>
      <c r="Q8560" s="24"/>
      <c r="R8560" s="24"/>
      <c r="S8560" s="24"/>
      <c r="T8560" s="29" t="str">
        <f>IF(H8560="","",IF(LEN(H8560)&lt;&gt;14,"ПИНФЛ 14 хонали эмас",IF(B8560="","Вилоят танланмаган",IF(C8560="","Туман танланмаган",IF(COUNTIFS(Рўйхатлар!$H$2:$H$209,B8560,Рўйхатлар!$I$2:$I$209,C8560)=0,"Туман вилоятга мос эмас",IF(J8560="","Хатлов тоифаси танланмаган",IF(K8560="","Сана кўрсатилмаган",IF(COUNTIF($H$6:$H$10005,H8560)&gt;1,"Такрорий ПИНФЛ",IF(OR(L8560="",M8560="",N8560="",O8560="",P8560=""),"Корхона, СТИР, соҳа, лавозим ёки ойлик кўрсатилмаган","✓")))))))))</f>
        <v/>
      </c>
      <c r="U8560" s="22" t="str">
        <f>IF(OR(H8560="",M8560=""),"",IF(COUNTIFS($B$6:B8560,B8560,$C$6:C8560,C8560,$M$6:M8560,M8560)=1,1,0))</f>
        <v/>
      </c>
    </row>
    <row r="8561" spans="1:21" x14ac:dyDescent="0.25">
      <c r="A8561" s="22" t="str">
        <f>IF(H8561="","",COUNTA($H$6:H8561))</f>
        <v/>
      </c>
      <c r="B8561" s="23"/>
      <c r="C8561" s="24"/>
      <c r="D8561" s="24"/>
      <c r="E8561" s="24"/>
      <c r="F8561" s="24"/>
      <c r="G8561" s="24"/>
      <c r="H8561" s="25"/>
      <c r="I8561" s="24"/>
      <c r="J8561" s="26"/>
      <c r="K8561" s="27"/>
      <c r="L8561" s="24"/>
      <c r="M8561" s="24"/>
      <c r="N8561" s="26"/>
      <c r="O8561" s="24"/>
      <c r="P8561" s="28"/>
      <c r="Q8561" s="24"/>
      <c r="R8561" s="24"/>
      <c r="S8561" s="24"/>
      <c r="T8561" s="29" t="str">
        <f>IF(H8561="","",IF(LEN(H8561)&lt;&gt;14,"ПИНФЛ 14 хонали эмас",IF(B8561="","Вилоят танланмаган",IF(C8561="","Туман танланмаган",IF(COUNTIFS(Рўйхатлар!$H$2:$H$209,B8561,Рўйхатлар!$I$2:$I$209,C8561)=0,"Туман вилоятга мос эмас",IF(J8561="","Хатлов тоифаси танланмаган",IF(K8561="","Сана кўрсатилмаган",IF(COUNTIF($H$6:$H$10005,H8561)&gt;1,"Такрорий ПИНФЛ",IF(OR(L8561="",M8561="",N8561="",O8561="",P8561=""),"Корхона, СТИР, соҳа, лавозим ёки ойлик кўрсатилмаган","✓")))))))))</f>
        <v/>
      </c>
      <c r="U8561" s="22" t="str">
        <f>IF(OR(H8561="",M8561=""),"",IF(COUNTIFS($B$6:B8561,B8561,$C$6:C8561,C8561,$M$6:M8561,M8561)=1,1,0))</f>
        <v/>
      </c>
    </row>
    <row r="8562" spans="1:21" x14ac:dyDescent="0.25">
      <c r="A8562" s="22" t="str">
        <f>IF(H8562="","",COUNTA($H$6:H8562))</f>
        <v/>
      </c>
      <c r="B8562" s="23"/>
      <c r="C8562" s="24"/>
      <c r="D8562" s="24"/>
      <c r="E8562" s="24"/>
      <c r="F8562" s="24"/>
      <c r="G8562" s="24"/>
      <c r="H8562" s="25"/>
      <c r="I8562" s="24"/>
      <c r="J8562" s="26"/>
      <c r="K8562" s="27"/>
      <c r="L8562" s="24"/>
      <c r="M8562" s="24"/>
      <c r="N8562" s="26"/>
      <c r="O8562" s="24"/>
      <c r="P8562" s="28"/>
      <c r="Q8562" s="24"/>
      <c r="R8562" s="24"/>
      <c r="S8562" s="24"/>
      <c r="T8562" s="29" t="str">
        <f>IF(H8562="","",IF(LEN(H8562)&lt;&gt;14,"ПИНФЛ 14 хонали эмас",IF(B8562="","Вилоят танланмаган",IF(C8562="","Туман танланмаган",IF(COUNTIFS(Рўйхатлар!$H$2:$H$209,B8562,Рўйхатлар!$I$2:$I$209,C8562)=0,"Туман вилоятга мос эмас",IF(J8562="","Хатлов тоифаси танланмаган",IF(K8562="","Сана кўрсатилмаган",IF(COUNTIF($H$6:$H$10005,H8562)&gt;1,"Такрорий ПИНФЛ",IF(OR(L8562="",M8562="",N8562="",O8562="",P8562=""),"Корхона, СТИР, соҳа, лавозим ёки ойлик кўрсатилмаган","✓")))))))))</f>
        <v/>
      </c>
      <c r="U8562" s="22" t="str">
        <f>IF(OR(H8562="",M8562=""),"",IF(COUNTIFS($B$6:B8562,B8562,$C$6:C8562,C8562,$M$6:M8562,M8562)=1,1,0))</f>
        <v/>
      </c>
    </row>
    <row r="8563" spans="1:21" x14ac:dyDescent="0.25">
      <c r="A8563" s="22" t="str">
        <f>IF(H8563="","",COUNTA($H$6:H8563))</f>
        <v/>
      </c>
      <c r="B8563" s="23"/>
      <c r="C8563" s="24"/>
      <c r="D8563" s="24"/>
      <c r="E8563" s="24"/>
      <c r="F8563" s="24"/>
      <c r="G8563" s="24"/>
      <c r="H8563" s="25"/>
      <c r="I8563" s="24"/>
      <c r="J8563" s="26"/>
      <c r="K8563" s="27"/>
      <c r="L8563" s="24"/>
      <c r="M8563" s="24"/>
      <c r="N8563" s="26"/>
      <c r="O8563" s="24"/>
      <c r="P8563" s="28"/>
      <c r="Q8563" s="24"/>
      <c r="R8563" s="24"/>
      <c r="S8563" s="24"/>
      <c r="T8563" s="29" t="str">
        <f>IF(H8563="","",IF(LEN(H8563)&lt;&gt;14,"ПИНФЛ 14 хонали эмас",IF(B8563="","Вилоят танланмаган",IF(C8563="","Туман танланмаган",IF(COUNTIFS(Рўйхатлар!$H$2:$H$209,B8563,Рўйхатлар!$I$2:$I$209,C8563)=0,"Туман вилоятга мос эмас",IF(J8563="","Хатлов тоифаси танланмаган",IF(K8563="","Сана кўрсатилмаган",IF(COUNTIF($H$6:$H$10005,H8563)&gt;1,"Такрорий ПИНФЛ",IF(OR(L8563="",M8563="",N8563="",O8563="",P8563=""),"Корхона, СТИР, соҳа, лавозим ёки ойлик кўрсатилмаган","✓")))))))))</f>
        <v/>
      </c>
      <c r="U8563" s="22" t="str">
        <f>IF(OR(H8563="",M8563=""),"",IF(COUNTIFS($B$6:B8563,B8563,$C$6:C8563,C8563,$M$6:M8563,M8563)=1,1,0))</f>
        <v/>
      </c>
    </row>
    <row r="8564" spans="1:21" x14ac:dyDescent="0.25">
      <c r="A8564" s="22" t="str">
        <f>IF(H8564="","",COUNTA($H$6:H8564))</f>
        <v/>
      </c>
      <c r="B8564" s="23"/>
      <c r="C8564" s="24"/>
      <c r="D8564" s="24"/>
      <c r="E8564" s="24"/>
      <c r="F8564" s="24"/>
      <c r="G8564" s="24"/>
      <c r="H8564" s="25"/>
      <c r="I8564" s="24"/>
      <c r="J8564" s="26"/>
      <c r="K8564" s="27"/>
      <c r="L8564" s="24"/>
      <c r="M8564" s="24"/>
      <c r="N8564" s="26"/>
      <c r="O8564" s="24"/>
      <c r="P8564" s="28"/>
      <c r="Q8564" s="24"/>
      <c r="R8564" s="24"/>
      <c r="S8564" s="24"/>
      <c r="T8564" s="29" t="str">
        <f>IF(H8564="","",IF(LEN(H8564)&lt;&gt;14,"ПИНФЛ 14 хонали эмас",IF(B8564="","Вилоят танланмаган",IF(C8564="","Туман танланмаган",IF(COUNTIFS(Рўйхатлар!$H$2:$H$209,B8564,Рўйхатлар!$I$2:$I$209,C8564)=0,"Туман вилоятга мос эмас",IF(J8564="","Хатлов тоифаси танланмаган",IF(K8564="","Сана кўрсатилмаган",IF(COUNTIF($H$6:$H$10005,H8564)&gt;1,"Такрорий ПИНФЛ",IF(OR(L8564="",M8564="",N8564="",O8564="",P8564=""),"Корхона, СТИР, соҳа, лавозим ёки ойлик кўрсатилмаган","✓")))))))))</f>
        <v/>
      </c>
      <c r="U8564" s="22" t="str">
        <f>IF(OR(H8564="",M8564=""),"",IF(COUNTIFS($B$6:B8564,B8564,$C$6:C8564,C8564,$M$6:M8564,M8564)=1,1,0))</f>
        <v/>
      </c>
    </row>
    <row r="8565" spans="1:21" x14ac:dyDescent="0.25">
      <c r="A8565" s="22" t="str">
        <f>IF(H8565="","",COUNTA($H$6:H8565))</f>
        <v/>
      </c>
      <c r="B8565" s="23"/>
      <c r="C8565" s="24"/>
      <c r="D8565" s="24"/>
      <c r="E8565" s="24"/>
      <c r="F8565" s="24"/>
      <c r="G8565" s="24"/>
      <c r="H8565" s="25"/>
      <c r="I8565" s="24"/>
      <c r="J8565" s="26"/>
      <c r="K8565" s="27"/>
      <c r="L8565" s="24"/>
      <c r="M8565" s="24"/>
      <c r="N8565" s="26"/>
      <c r="O8565" s="24"/>
      <c r="P8565" s="28"/>
      <c r="Q8565" s="24"/>
      <c r="R8565" s="24"/>
      <c r="S8565" s="24"/>
      <c r="T8565" s="29" t="str">
        <f>IF(H8565="","",IF(LEN(H8565)&lt;&gt;14,"ПИНФЛ 14 хонали эмас",IF(B8565="","Вилоят танланмаган",IF(C8565="","Туман танланмаган",IF(COUNTIFS(Рўйхатлар!$H$2:$H$209,B8565,Рўйхатлар!$I$2:$I$209,C8565)=0,"Туман вилоятга мос эмас",IF(J8565="","Хатлов тоифаси танланмаган",IF(K8565="","Сана кўрсатилмаган",IF(COUNTIF($H$6:$H$10005,H8565)&gt;1,"Такрорий ПИНФЛ",IF(OR(L8565="",M8565="",N8565="",O8565="",P8565=""),"Корхона, СТИР, соҳа, лавозим ёки ойлик кўрсатилмаган","✓")))))))))</f>
        <v/>
      </c>
      <c r="U8565" s="22" t="str">
        <f>IF(OR(H8565="",M8565=""),"",IF(COUNTIFS($B$6:B8565,B8565,$C$6:C8565,C8565,$M$6:M8565,M8565)=1,1,0))</f>
        <v/>
      </c>
    </row>
    <row r="8566" spans="1:21" x14ac:dyDescent="0.25">
      <c r="A8566" s="22" t="str">
        <f>IF(H8566="","",COUNTA($H$6:H8566))</f>
        <v/>
      </c>
      <c r="B8566" s="23"/>
      <c r="C8566" s="24"/>
      <c r="D8566" s="24"/>
      <c r="E8566" s="24"/>
      <c r="F8566" s="24"/>
      <c r="G8566" s="24"/>
      <c r="H8566" s="25"/>
      <c r="I8566" s="24"/>
      <c r="J8566" s="26"/>
      <c r="K8566" s="27"/>
      <c r="L8566" s="24"/>
      <c r="M8566" s="24"/>
      <c r="N8566" s="26"/>
      <c r="O8566" s="24"/>
      <c r="P8566" s="28"/>
      <c r="Q8566" s="24"/>
      <c r="R8566" s="24"/>
      <c r="S8566" s="24"/>
      <c r="T8566" s="29" t="str">
        <f>IF(H8566="","",IF(LEN(H8566)&lt;&gt;14,"ПИНФЛ 14 хонали эмас",IF(B8566="","Вилоят танланмаган",IF(C8566="","Туман танланмаган",IF(COUNTIFS(Рўйхатлар!$H$2:$H$209,B8566,Рўйхатлар!$I$2:$I$209,C8566)=0,"Туман вилоятга мос эмас",IF(J8566="","Хатлов тоифаси танланмаган",IF(K8566="","Сана кўрсатилмаган",IF(COUNTIF($H$6:$H$10005,H8566)&gt;1,"Такрорий ПИНФЛ",IF(OR(L8566="",M8566="",N8566="",O8566="",P8566=""),"Корхона, СТИР, соҳа, лавозим ёки ойлик кўрсатилмаган","✓")))))))))</f>
        <v/>
      </c>
      <c r="U8566" s="22" t="str">
        <f>IF(OR(H8566="",M8566=""),"",IF(COUNTIFS($B$6:B8566,B8566,$C$6:C8566,C8566,$M$6:M8566,M8566)=1,1,0))</f>
        <v/>
      </c>
    </row>
    <row r="8567" spans="1:21" x14ac:dyDescent="0.25">
      <c r="A8567" s="22" t="str">
        <f>IF(H8567="","",COUNTA($H$6:H8567))</f>
        <v/>
      </c>
      <c r="B8567" s="23"/>
      <c r="C8567" s="24"/>
      <c r="D8567" s="24"/>
      <c r="E8567" s="24"/>
      <c r="F8567" s="24"/>
      <c r="G8567" s="24"/>
      <c r="H8567" s="25"/>
      <c r="I8567" s="24"/>
      <c r="J8567" s="26"/>
      <c r="K8567" s="27"/>
      <c r="L8567" s="24"/>
      <c r="M8567" s="24"/>
      <c r="N8567" s="26"/>
      <c r="O8567" s="24"/>
      <c r="P8567" s="28"/>
      <c r="Q8567" s="24"/>
      <c r="R8567" s="24"/>
      <c r="S8567" s="24"/>
      <c r="T8567" s="29" t="str">
        <f>IF(H8567="","",IF(LEN(H8567)&lt;&gt;14,"ПИНФЛ 14 хонали эмас",IF(B8567="","Вилоят танланмаган",IF(C8567="","Туман танланмаган",IF(COUNTIFS(Рўйхатлар!$H$2:$H$209,B8567,Рўйхатлар!$I$2:$I$209,C8567)=0,"Туман вилоятга мос эмас",IF(J8567="","Хатлов тоифаси танланмаган",IF(K8567="","Сана кўрсатилмаган",IF(COUNTIF($H$6:$H$10005,H8567)&gt;1,"Такрорий ПИНФЛ",IF(OR(L8567="",M8567="",N8567="",O8567="",P8567=""),"Корхона, СТИР, соҳа, лавозим ёки ойлик кўрсатилмаган","✓")))))))))</f>
        <v/>
      </c>
      <c r="U8567" s="22" t="str">
        <f>IF(OR(H8567="",M8567=""),"",IF(COUNTIFS($B$6:B8567,B8567,$C$6:C8567,C8567,$M$6:M8567,M8567)=1,1,0))</f>
        <v/>
      </c>
    </row>
    <row r="8568" spans="1:21" x14ac:dyDescent="0.25">
      <c r="A8568" s="22" t="str">
        <f>IF(H8568="","",COUNTA($H$6:H8568))</f>
        <v/>
      </c>
      <c r="B8568" s="23"/>
      <c r="C8568" s="24"/>
      <c r="D8568" s="24"/>
      <c r="E8568" s="24"/>
      <c r="F8568" s="24"/>
      <c r="G8568" s="24"/>
      <c r="H8568" s="25"/>
      <c r="I8568" s="24"/>
      <c r="J8568" s="26"/>
      <c r="K8568" s="27"/>
      <c r="L8568" s="24"/>
      <c r="M8568" s="24"/>
      <c r="N8568" s="26"/>
      <c r="O8568" s="24"/>
      <c r="P8568" s="28"/>
      <c r="Q8568" s="24"/>
      <c r="R8568" s="24"/>
      <c r="S8568" s="24"/>
      <c r="T8568" s="29" t="str">
        <f>IF(H8568="","",IF(LEN(H8568)&lt;&gt;14,"ПИНФЛ 14 хонали эмас",IF(B8568="","Вилоят танланмаган",IF(C8568="","Туман танланмаган",IF(COUNTIFS(Рўйхатлар!$H$2:$H$209,B8568,Рўйхатлар!$I$2:$I$209,C8568)=0,"Туман вилоятга мос эмас",IF(J8568="","Хатлов тоифаси танланмаган",IF(K8568="","Сана кўрсатилмаган",IF(COUNTIF($H$6:$H$10005,H8568)&gt;1,"Такрорий ПИНФЛ",IF(OR(L8568="",M8568="",N8568="",O8568="",P8568=""),"Корхона, СТИР, соҳа, лавозим ёки ойлик кўрсатилмаган","✓")))))))))</f>
        <v/>
      </c>
      <c r="U8568" s="22" t="str">
        <f>IF(OR(H8568="",M8568=""),"",IF(COUNTIFS($B$6:B8568,B8568,$C$6:C8568,C8568,$M$6:M8568,M8568)=1,1,0))</f>
        <v/>
      </c>
    </row>
    <row r="8569" spans="1:21" x14ac:dyDescent="0.25">
      <c r="A8569" s="22" t="str">
        <f>IF(H8569="","",COUNTA($H$6:H8569))</f>
        <v/>
      </c>
      <c r="B8569" s="23"/>
      <c r="C8569" s="24"/>
      <c r="D8569" s="24"/>
      <c r="E8569" s="24"/>
      <c r="F8569" s="24"/>
      <c r="G8569" s="24"/>
      <c r="H8569" s="25"/>
      <c r="I8569" s="24"/>
      <c r="J8569" s="26"/>
      <c r="K8569" s="27"/>
      <c r="L8569" s="24"/>
      <c r="M8569" s="24"/>
      <c r="N8569" s="26"/>
      <c r="O8569" s="24"/>
      <c r="P8569" s="28"/>
      <c r="Q8569" s="24"/>
      <c r="R8569" s="24"/>
      <c r="S8569" s="24"/>
      <c r="T8569" s="29" t="str">
        <f>IF(H8569="","",IF(LEN(H8569)&lt;&gt;14,"ПИНФЛ 14 хонали эмас",IF(B8569="","Вилоят танланмаган",IF(C8569="","Туман танланмаган",IF(COUNTIFS(Рўйхатлар!$H$2:$H$209,B8569,Рўйхатлар!$I$2:$I$209,C8569)=0,"Туман вилоятга мос эмас",IF(J8569="","Хатлов тоифаси танланмаган",IF(K8569="","Сана кўрсатилмаган",IF(COUNTIF($H$6:$H$10005,H8569)&gt;1,"Такрорий ПИНФЛ",IF(OR(L8569="",M8569="",N8569="",O8569="",P8569=""),"Корхона, СТИР, соҳа, лавозим ёки ойлик кўрсатилмаган","✓")))))))))</f>
        <v/>
      </c>
      <c r="U8569" s="22" t="str">
        <f>IF(OR(H8569="",M8569=""),"",IF(COUNTIFS($B$6:B8569,B8569,$C$6:C8569,C8569,$M$6:M8569,M8569)=1,1,0))</f>
        <v/>
      </c>
    </row>
    <row r="8570" spans="1:21" x14ac:dyDescent="0.25">
      <c r="A8570" s="22" t="str">
        <f>IF(H8570="","",COUNTA($H$6:H8570))</f>
        <v/>
      </c>
      <c r="B8570" s="23"/>
      <c r="C8570" s="24"/>
      <c r="D8570" s="24"/>
      <c r="E8570" s="24"/>
      <c r="F8570" s="24"/>
      <c r="G8570" s="24"/>
      <c r="H8570" s="25"/>
      <c r="I8570" s="24"/>
      <c r="J8570" s="26"/>
      <c r="K8570" s="27"/>
      <c r="L8570" s="24"/>
      <c r="M8570" s="24"/>
      <c r="N8570" s="26"/>
      <c r="O8570" s="24"/>
      <c r="P8570" s="28"/>
      <c r="Q8570" s="24"/>
      <c r="R8570" s="24"/>
      <c r="S8570" s="24"/>
      <c r="T8570" s="29" t="str">
        <f>IF(H8570="","",IF(LEN(H8570)&lt;&gt;14,"ПИНФЛ 14 хонали эмас",IF(B8570="","Вилоят танланмаган",IF(C8570="","Туман танланмаган",IF(COUNTIFS(Рўйхатлар!$H$2:$H$209,B8570,Рўйхатлар!$I$2:$I$209,C8570)=0,"Туман вилоятга мос эмас",IF(J8570="","Хатлов тоифаси танланмаган",IF(K8570="","Сана кўрсатилмаган",IF(COUNTIF($H$6:$H$10005,H8570)&gt;1,"Такрорий ПИНФЛ",IF(OR(L8570="",M8570="",N8570="",O8570="",P8570=""),"Корхона, СТИР, соҳа, лавозим ёки ойлик кўрсатилмаган","✓")))))))))</f>
        <v/>
      </c>
      <c r="U8570" s="22" t="str">
        <f>IF(OR(H8570="",M8570=""),"",IF(COUNTIFS($B$6:B8570,B8570,$C$6:C8570,C8570,$M$6:M8570,M8570)=1,1,0))</f>
        <v/>
      </c>
    </row>
    <row r="8571" spans="1:21" x14ac:dyDescent="0.25">
      <c r="A8571" s="22" t="str">
        <f>IF(H8571="","",COUNTA($H$6:H8571))</f>
        <v/>
      </c>
      <c r="B8571" s="23"/>
      <c r="C8571" s="24"/>
      <c r="D8571" s="24"/>
      <c r="E8571" s="24"/>
      <c r="F8571" s="24"/>
      <c r="G8571" s="24"/>
      <c r="H8571" s="25"/>
      <c r="I8571" s="24"/>
      <c r="J8571" s="26"/>
      <c r="K8571" s="27"/>
      <c r="L8571" s="24"/>
      <c r="M8571" s="24"/>
      <c r="N8571" s="26"/>
      <c r="O8571" s="24"/>
      <c r="P8571" s="28"/>
      <c r="Q8571" s="24"/>
      <c r="R8571" s="24"/>
      <c r="S8571" s="24"/>
      <c r="T8571" s="29" t="str">
        <f>IF(H8571="","",IF(LEN(H8571)&lt;&gt;14,"ПИНФЛ 14 хонали эмас",IF(B8571="","Вилоят танланмаган",IF(C8571="","Туман танланмаган",IF(COUNTIFS(Рўйхатлар!$H$2:$H$209,B8571,Рўйхатлар!$I$2:$I$209,C8571)=0,"Туман вилоятга мос эмас",IF(J8571="","Хатлов тоифаси танланмаган",IF(K8571="","Сана кўрсатилмаган",IF(COUNTIF($H$6:$H$10005,H8571)&gt;1,"Такрорий ПИНФЛ",IF(OR(L8571="",M8571="",N8571="",O8571="",P8571=""),"Корхона, СТИР, соҳа, лавозим ёки ойлик кўрсатилмаган","✓")))))))))</f>
        <v/>
      </c>
      <c r="U8571" s="22" t="str">
        <f>IF(OR(H8571="",M8571=""),"",IF(COUNTIFS($B$6:B8571,B8571,$C$6:C8571,C8571,$M$6:M8571,M8571)=1,1,0))</f>
        <v/>
      </c>
    </row>
    <row r="8572" spans="1:21" x14ac:dyDescent="0.25">
      <c r="A8572" s="22" t="str">
        <f>IF(H8572="","",COUNTA($H$6:H8572))</f>
        <v/>
      </c>
      <c r="B8572" s="23"/>
      <c r="C8572" s="24"/>
      <c r="D8572" s="24"/>
      <c r="E8572" s="24"/>
      <c r="F8572" s="24"/>
      <c r="G8572" s="24"/>
      <c r="H8572" s="25"/>
      <c r="I8572" s="24"/>
      <c r="J8572" s="26"/>
      <c r="K8572" s="27"/>
      <c r="L8572" s="24"/>
      <c r="M8572" s="24"/>
      <c r="N8572" s="26"/>
      <c r="O8572" s="24"/>
      <c r="P8572" s="28"/>
      <c r="Q8572" s="24"/>
      <c r="R8572" s="24"/>
      <c r="S8572" s="24"/>
      <c r="T8572" s="29" t="str">
        <f>IF(H8572="","",IF(LEN(H8572)&lt;&gt;14,"ПИНФЛ 14 хонали эмас",IF(B8572="","Вилоят танланмаган",IF(C8572="","Туман танланмаган",IF(COUNTIFS(Рўйхатлар!$H$2:$H$209,B8572,Рўйхатлар!$I$2:$I$209,C8572)=0,"Туман вилоятга мос эмас",IF(J8572="","Хатлов тоифаси танланмаган",IF(K8572="","Сана кўрсатилмаган",IF(COUNTIF($H$6:$H$10005,H8572)&gt;1,"Такрорий ПИНФЛ",IF(OR(L8572="",M8572="",N8572="",O8572="",P8572=""),"Корхона, СТИР, соҳа, лавозим ёки ойлик кўрсатилмаган","✓")))))))))</f>
        <v/>
      </c>
      <c r="U8572" s="22" t="str">
        <f>IF(OR(H8572="",M8572=""),"",IF(COUNTIFS($B$6:B8572,B8572,$C$6:C8572,C8572,$M$6:M8572,M8572)=1,1,0))</f>
        <v/>
      </c>
    </row>
    <row r="8573" spans="1:21" x14ac:dyDescent="0.25">
      <c r="A8573" s="22" t="str">
        <f>IF(H8573="","",COUNTA($H$6:H8573))</f>
        <v/>
      </c>
      <c r="B8573" s="23"/>
      <c r="C8573" s="24"/>
      <c r="D8573" s="24"/>
      <c r="E8573" s="24"/>
      <c r="F8573" s="24"/>
      <c r="G8573" s="24"/>
      <c r="H8573" s="25"/>
      <c r="I8573" s="24"/>
      <c r="J8573" s="26"/>
      <c r="K8573" s="27"/>
      <c r="L8573" s="24"/>
      <c r="M8573" s="24"/>
      <c r="N8573" s="26"/>
      <c r="O8573" s="24"/>
      <c r="P8573" s="28"/>
      <c r="Q8573" s="24"/>
      <c r="R8573" s="24"/>
      <c r="S8573" s="24"/>
      <c r="T8573" s="29" t="str">
        <f>IF(H8573="","",IF(LEN(H8573)&lt;&gt;14,"ПИНФЛ 14 хонали эмас",IF(B8573="","Вилоят танланмаган",IF(C8573="","Туман танланмаган",IF(COUNTIFS(Рўйхатлар!$H$2:$H$209,B8573,Рўйхатлар!$I$2:$I$209,C8573)=0,"Туман вилоятга мос эмас",IF(J8573="","Хатлов тоифаси танланмаган",IF(K8573="","Сана кўрсатилмаган",IF(COUNTIF($H$6:$H$10005,H8573)&gt;1,"Такрорий ПИНФЛ",IF(OR(L8573="",M8573="",N8573="",O8573="",P8573=""),"Корхона, СТИР, соҳа, лавозим ёки ойлик кўрсатилмаган","✓")))))))))</f>
        <v/>
      </c>
      <c r="U8573" s="22" t="str">
        <f>IF(OR(H8573="",M8573=""),"",IF(COUNTIFS($B$6:B8573,B8573,$C$6:C8573,C8573,$M$6:M8573,M8573)=1,1,0))</f>
        <v/>
      </c>
    </row>
    <row r="8574" spans="1:21" x14ac:dyDescent="0.25">
      <c r="A8574" s="22" t="str">
        <f>IF(H8574="","",COUNTA($H$6:H8574))</f>
        <v/>
      </c>
      <c r="B8574" s="23"/>
      <c r="C8574" s="24"/>
      <c r="D8574" s="24"/>
      <c r="E8574" s="24"/>
      <c r="F8574" s="24"/>
      <c r="G8574" s="24"/>
      <c r="H8574" s="25"/>
      <c r="I8574" s="24"/>
      <c r="J8574" s="26"/>
      <c r="K8574" s="27"/>
      <c r="L8574" s="24"/>
      <c r="M8574" s="24"/>
      <c r="N8574" s="26"/>
      <c r="O8574" s="24"/>
      <c r="P8574" s="28"/>
      <c r="Q8574" s="24"/>
      <c r="R8574" s="24"/>
      <c r="S8574" s="24"/>
      <c r="T8574" s="29" t="str">
        <f>IF(H8574="","",IF(LEN(H8574)&lt;&gt;14,"ПИНФЛ 14 хонали эмас",IF(B8574="","Вилоят танланмаган",IF(C8574="","Туман танланмаган",IF(COUNTIFS(Рўйхатлар!$H$2:$H$209,B8574,Рўйхатлар!$I$2:$I$209,C8574)=0,"Туман вилоятга мос эмас",IF(J8574="","Хатлов тоифаси танланмаган",IF(K8574="","Сана кўрсатилмаган",IF(COUNTIF($H$6:$H$10005,H8574)&gt;1,"Такрорий ПИНФЛ",IF(OR(L8574="",M8574="",N8574="",O8574="",P8574=""),"Корхона, СТИР, соҳа, лавозим ёки ойлик кўрсатилмаган","✓")))))))))</f>
        <v/>
      </c>
      <c r="U8574" s="22" t="str">
        <f>IF(OR(H8574="",M8574=""),"",IF(COUNTIFS($B$6:B8574,B8574,$C$6:C8574,C8574,$M$6:M8574,M8574)=1,1,0))</f>
        <v/>
      </c>
    </row>
    <row r="8575" spans="1:21" x14ac:dyDescent="0.25">
      <c r="A8575" s="22" t="str">
        <f>IF(H8575="","",COUNTA($H$6:H8575))</f>
        <v/>
      </c>
      <c r="B8575" s="23"/>
      <c r="C8575" s="24"/>
      <c r="D8575" s="24"/>
      <c r="E8575" s="24"/>
      <c r="F8575" s="24"/>
      <c r="G8575" s="24"/>
      <c r="H8575" s="25"/>
      <c r="I8575" s="24"/>
      <c r="J8575" s="26"/>
      <c r="K8575" s="27"/>
      <c r="L8575" s="24"/>
      <c r="M8575" s="24"/>
      <c r="N8575" s="26"/>
      <c r="O8575" s="24"/>
      <c r="P8575" s="28"/>
      <c r="Q8575" s="24"/>
      <c r="R8575" s="24"/>
      <c r="S8575" s="24"/>
      <c r="T8575" s="29" t="str">
        <f>IF(H8575="","",IF(LEN(H8575)&lt;&gt;14,"ПИНФЛ 14 хонали эмас",IF(B8575="","Вилоят танланмаган",IF(C8575="","Туман танланмаган",IF(COUNTIFS(Рўйхатлар!$H$2:$H$209,B8575,Рўйхатлар!$I$2:$I$209,C8575)=0,"Туман вилоятга мос эмас",IF(J8575="","Хатлов тоифаси танланмаган",IF(K8575="","Сана кўрсатилмаган",IF(COUNTIF($H$6:$H$10005,H8575)&gt;1,"Такрорий ПИНФЛ",IF(OR(L8575="",M8575="",N8575="",O8575="",P8575=""),"Корхона, СТИР, соҳа, лавозим ёки ойлик кўрсатилмаган","✓")))))))))</f>
        <v/>
      </c>
      <c r="U8575" s="22" t="str">
        <f>IF(OR(H8575="",M8575=""),"",IF(COUNTIFS($B$6:B8575,B8575,$C$6:C8575,C8575,$M$6:M8575,M8575)=1,1,0))</f>
        <v/>
      </c>
    </row>
    <row r="8576" spans="1:21" x14ac:dyDescent="0.25">
      <c r="A8576" s="22" t="str">
        <f>IF(H8576="","",COUNTA($H$6:H8576))</f>
        <v/>
      </c>
      <c r="B8576" s="23"/>
      <c r="C8576" s="24"/>
      <c r="D8576" s="24"/>
      <c r="E8576" s="24"/>
      <c r="F8576" s="24"/>
      <c r="G8576" s="24"/>
      <c r="H8576" s="25"/>
      <c r="I8576" s="24"/>
      <c r="J8576" s="26"/>
      <c r="K8576" s="27"/>
      <c r="L8576" s="24"/>
      <c r="M8576" s="24"/>
      <c r="N8576" s="26"/>
      <c r="O8576" s="24"/>
      <c r="P8576" s="28"/>
      <c r="Q8576" s="24"/>
      <c r="R8576" s="24"/>
      <c r="S8576" s="24"/>
      <c r="T8576" s="29" t="str">
        <f>IF(H8576="","",IF(LEN(H8576)&lt;&gt;14,"ПИНФЛ 14 хонали эмас",IF(B8576="","Вилоят танланмаган",IF(C8576="","Туман танланмаган",IF(COUNTIFS(Рўйхатлар!$H$2:$H$209,B8576,Рўйхатлар!$I$2:$I$209,C8576)=0,"Туман вилоятга мос эмас",IF(J8576="","Хатлов тоифаси танланмаган",IF(K8576="","Сана кўрсатилмаган",IF(COUNTIF($H$6:$H$10005,H8576)&gt;1,"Такрорий ПИНФЛ",IF(OR(L8576="",M8576="",N8576="",O8576="",P8576=""),"Корхона, СТИР, соҳа, лавозим ёки ойлик кўрсатилмаган","✓")))))))))</f>
        <v/>
      </c>
      <c r="U8576" s="22" t="str">
        <f>IF(OR(H8576="",M8576=""),"",IF(COUNTIFS($B$6:B8576,B8576,$C$6:C8576,C8576,$M$6:M8576,M8576)=1,1,0))</f>
        <v/>
      </c>
    </row>
    <row r="8577" spans="1:21" x14ac:dyDescent="0.25">
      <c r="A8577" s="22" t="str">
        <f>IF(H8577="","",COUNTA($H$6:H8577))</f>
        <v/>
      </c>
      <c r="B8577" s="23"/>
      <c r="C8577" s="24"/>
      <c r="D8577" s="24"/>
      <c r="E8577" s="24"/>
      <c r="F8577" s="24"/>
      <c r="G8577" s="24"/>
      <c r="H8577" s="25"/>
      <c r="I8577" s="24"/>
      <c r="J8577" s="26"/>
      <c r="K8577" s="27"/>
      <c r="L8577" s="24"/>
      <c r="M8577" s="24"/>
      <c r="N8577" s="26"/>
      <c r="O8577" s="24"/>
      <c r="P8577" s="28"/>
      <c r="Q8577" s="24"/>
      <c r="R8577" s="24"/>
      <c r="S8577" s="24"/>
      <c r="T8577" s="29" t="str">
        <f>IF(H8577="","",IF(LEN(H8577)&lt;&gt;14,"ПИНФЛ 14 хонали эмас",IF(B8577="","Вилоят танланмаган",IF(C8577="","Туман танланмаган",IF(COUNTIFS(Рўйхатлар!$H$2:$H$209,B8577,Рўйхатлар!$I$2:$I$209,C8577)=0,"Туман вилоятга мос эмас",IF(J8577="","Хатлов тоифаси танланмаган",IF(K8577="","Сана кўрсатилмаган",IF(COUNTIF($H$6:$H$10005,H8577)&gt;1,"Такрорий ПИНФЛ",IF(OR(L8577="",M8577="",N8577="",O8577="",P8577=""),"Корхона, СТИР, соҳа, лавозим ёки ойлик кўрсатилмаган","✓")))))))))</f>
        <v/>
      </c>
      <c r="U8577" s="22" t="str">
        <f>IF(OR(H8577="",M8577=""),"",IF(COUNTIFS($B$6:B8577,B8577,$C$6:C8577,C8577,$M$6:M8577,M8577)=1,1,0))</f>
        <v/>
      </c>
    </row>
    <row r="8578" spans="1:21" x14ac:dyDescent="0.25">
      <c r="A8578" s="22" t="str">
        <f>IF(H8578="","",COUNTA($H$6:H8578))</f>
        <v/>
      </c>
      <c r="B8578" s="23"/>
      <c r="C8578" s="24"/>
      <c r="D8578" s="24"/>
      <c r="E8578" s="24"/>
      <c r="F8578" s="24"/>
      <c r="G8578" s="24"/>
      <c r="H8578" s="25"/>
      <c r="I8578" s="24"/>
      <c r="J8578" s="26"/>
      <c r="K8578" s="27"/>
      <c r="L8578" s="24"/>
      <c r="M8578" s="24"/>
      <c r="N8578" s="26"/>
      <c r="O8578" s="24"/>
      <c r="P8578" s="28"/>
      <c r="Q8578" s="24"/>
      <c r="R8578" s="24"/>
      <c r="S8578" s="24"/>
      <c r="T8578" s="29" t="str">
        <f>IF(H8578="","",IF(LEN(H8578)&lt;&gt;14,"ПИНФЛ 14 хонали эмас",IF(B8578="","Вилоят танланмаган",IF(C8578="","Туман танланмаган",IF(COUNTIFS(Рўйхатлар!$H$2:$H$209,B8578,Рўйхатлар!$I$2:$I$209,C8578)=0,"Туман вилоятга мос эмас",IF(J8578="","Хатлов тоифаси танланмаган",IF(K8578="","Сана кўрсатилмаган",IF(COUNTIF($H$6:$H$10005,H8578)&gt;1,"Такрорий ПИНФЛ",IF(OR(L8578="",M8578="",N8578="",O8578="",P8578=""),"Корхона, СТИР, соҳа, лавозим ёки ойлик кўрсатилмаган","✓")))))))))</f>
        <v/>
      </c>
      <c r="U8578" s="22" t="str">
        <f>IF(OR(H8578="",M8578=""),"",IF(COUNTIFS($B$6:B8578,B8578,$C$6:C8578,C8578,$M$6:M8578,M8578)=1,1,0))</f>
        <v/>
      </c>
    </row>
    <row r="8579" spans="1:21" x14ac:dyDescent="0.25">
      <c r="A8579" s="22" t="str">
        <f>IF(H8579="","",COUNTA($H$6:H8579))</f>
        <v/>
      </c>
      <c r="B8579" s="23"/>
      <c r="C8579" s="24"/>
      <c r="D8579" s="24"/>
      <c r="E8579" s="24"/>
      <c r="F8579" s="24"/>
      <c r="G8579" s="24"/>
      <c r="H8579" s="25"/>
      <c r="I8579" s="24"/>
      <c r="J8579" s="26"/>
      <c r="K8579" s="27"/>
      <c r="L8579" s="24"/>
      <c r="M8579" s="24"/>
      <c r="N8579" s="26"/>
      <c r="O8579" s="24"/>
      <c r="P8579" s="28"/>
      <c r="Q8579" s="24"/>
      <c r="R8579" s="24"/>
      <c r="S8579" s="24"/>
      <c r="T8579" s="29" t="str">
        <f>IF(H8579="","",IF(LEN(H8579)&lt;&gt;14,"ПИНФЛ 14 хонали эмас",IF(B8579="","Вилоят танланмаган",IF(C8579="","Туман танланмаган",IF(COUNTIFS(Рўйхатлар!$H$2:$H$209,B8579,Рўйхатлар!$I$2:$I$209,C8579)=0,"Туман вилоятга мос эмас",IF(J8579="","Хатлов тоифаси танланмаган",IF(K8579="","Сана кўрсатилмаган",IF(COUNTIF($H$6:$H$10005,H8579)&gt;1,"Такрорий ПИНФЛ",IF(OR(L8579="",M8579="",N8579="",O8579="",P8579=""),"Корхона, СТИР, соҳа, лавозим ёки ойлик кўрсатилмаган","✓")))))))))</f>
        <v/>
      </c>
      <c r="U8579" s="22" t="str">
        <f>IF(OR(H8579="",M8579=""),"",IF(COUNTIFS($B$6:B8579,B8579,$C$6:C8579,C8579,$M$6:M8579,M8579)=1,1,0))</f>
        <v/>
      </c>
    </row>
    <row r="8580" spans="1:21" x14ac:dyDescent="0.25">
      <c r="A8580" s="22" t="str">
        <f>IF(H8580="","",COUNTA($H$6:H8580))</f>
        <v/>
      </c>
      <c r="B8580" s="23"/>
      <c r="C8580" s="24"/>
      <c r="D8580" s="24"/>
      <c r="E8580" s="24"/>
      <c r="F8580" s="24"/>
      <c r="G8580" s="24"/>
      <c r="H8580" s="25"/>
      <c r="I8580" s="24"/>
      <c r="J8580" s="26"/>
      <c r="K8580" s="27"/>
      <c r="L8580" s="24"/>
      <c r="M8580" s="24"/>
      <c r="N8580" s="26"/>
      <c r="O8580" s="24"/>
      <c r="P8580" s="28"/>
      <c r="Q8580" s="24"/>
      <c r="R8580" s="24"/>
      <c r="S8580" s="24"/>
      <c r="T8580" s="29" t="str">
        <f>IF(H8580="","",IF(LEN(H8580)&lt;&gt;14,"ПИНФЛ 14 хонали эмас",IF(B8580="","Вилоят танланмаган",IF(C8580="","Туман танланмаган",IF(COUNTIFS(Рўйхатлар!$H$2:$H$209,B8580,Рўйхатлар!$I$2:$I$209,C8580)=0,"Туман вилоятга мос эмас",IF(J8580="","Хатлов тоифаси танланмаган",IF(K8580="","Сана кўрсатилмаган",IF(COUNTIF($H$6:$H$10005,H8580)&gt;1,"Такрорий ПИНФЛ",IF(OR(L8580="",M8580="",N8580="",O8580="",P8580=""),"Корхона, СТИР, соҳа, лавозим ёки ойлик кўрсатилмаган","✓")))))))))</f>
        <v/>
      </c>
      <c r="U8580" s="22" t="str">
        <f>IF(OR(H8580="",M8580=""),"",IF(COUNTIFS($B$6:B8580,B8580,$C$6:C8580,C8580,$M$6:M8580,M8580)=1,1,0))</f>
        <v/>
      </c>
    </row>
    <row r="8581" spans="1:21" x14ac:dyDescent="0.25">
      <c r="A8581" s="22" t="str">
        <f>IF(H8581="","",COUNTA($H$6:H8581))</f>
        <v/>
      </c>
      <c r="B8581" s="23"/>
      <c r="C8581" s="24"/>
      <c r="D8581" s="24"/>
      <c r="E8581" s="24"/>
      <c r="F8581" s="24"/>
      <c r="G8581" s="24"/>
      <c r="H8581" s="25"/>
      <c r="I8581" s="24"/>
      <c r="J8581" s="26"/>
      <c r="K8581" s="27"/>
      <c r="L8581" s="24"/>
      <c r="M8581" s="24"/>
      <c r="N8581" s="26"/>
      <c r="O8581" s="24"/>
      <c r="P8581" s="28"/>
      <c r="Q8581" s="24"/>
      <c r="R8581" s="24"/>
      <c r="S8581" s="24"/>
      <c r="T8581" s="29" t="str">
        <f>IF(H8581="","",IF(LEN(H8581)&lt;&gt;14,"ПИНФЛ 14 хонали эмас",IF(B8581="","Вилоят танланмаган",IF(C8581="","Туман танланмаган",IF(COUNTIFS(Рўйхатлар!$H$2:$H$209,B8581,Рўйхатлар!$I$2:$I$209,C8581)=0,"Туман вилоятга мос эмас",IF(J8581="","Хатлов тоифаси танланмаган",IF(K8581="","Сана кўрсатилмаган",IF(COUNTIF($H$6:$H$10005,H8581)&gt;1,"Такрорий ПИНФЛ",IF(OR(L8581="",M8581="",N8581="",O8581="",P8581=""),"Корхона, СТИР, соҳа, лавозим ёки ойлик кўрсатилмаган","✓")))))))))</f>
        <v/>
      </c>
      <c r="U8581" s="22" t="str">
        <f>IF(OR(H8581="",M8581=""),"",IF(COUNTIFS($B$6:B8581,B8581,$C$6:C8581,C8581,$M$6:M8581,M8581)=1,1,0))</f>
        <v/>
      </c>
    </row>
    <row r="8582" spans="1:21" x14ac:dyDescent="0.25">
      <c r="A8582" s="22" t="str">
        <f>IF(H8582="","",COUNTA($H$6:H8582))</f>
        <v/>
      </c>
      <c r="B8582" s="23"/>
      <c r="C8582" s="24"/>
      <c r="D8582" s="24"/>
      <c r="E8582" s="24"/>
      <c r="F8582" s="24"/>
      <c r="G8582" s="24"/>
      <c r="H8582" s="25"/>
      <c r="I8582" s="24"/>
      <c r="J8582" s="26"/>
      <c r="K8582" s="27"/>
      <c r="L8582" s="24"/>
      <c r="M8582" s="24"/>
      <c r="N8582" s="26"/>
      <c r="O8582" s="24"/>
      <c r="P8582" s="28"/>
      <c r="Q8582" s="24"/>
      <c r="R8582" s="24"/>
      <c r="S8582" s="24"/>
      <c r="T8582" s="29" t="str">
        <f>IF(H8582="","",IF(LEN(H8582)&lt;&gt;14,"ПИНФЛ 14 хонали эмас",IF(B8582="","Вилоят танланмаган",IF(C8582="","Туман танланмаган",IF(COUNTIFS(Рўйхатлар!$H$2:$H$209,B8582,Рўйхатлар!$I$2:$I$209,C8582)=0,"Туман вилоятга мос эмас",IF(J8582="","Хатлов тоифаси танланмаган",IF(K8582="","Сана кўрсатилмаган",IF(COUNTIF($H$6:$H$10005,H8582)&gt;1,"Такрорий ПИНФЛ",IF(OR(L8582="",M8582="",N8582="",O8582="",P8582=""),"Корхона, СТИР, соҳа, лавозим ёки ойлик кўрсатилмаган","✓")))))))))</f>
        <v/>
      </c>
      <c r="U8582" s="22" t="str">
        <f>IF(OR(H8582="",M8582=""),"",IF(COUNTIFS($B$6:B8582,B8582,$C$6:C8582,C8582,$M$6:M8582,M8582)=1,1,0))</f>
        <v/>
      </c>
    </row>
    <row r="8583" spans="1:21" x14ac:dyDescent="0.25">
      <c r="A8583" s="22" t="str">
        <f>IF(H8583="","",COUNTA($H$6:H8583))</f>
        <v/>
      </c>
      <c r="B8583" s="23"/>
      <c r="C8583" s="24"/>
      <c r="D8583" s="24"/>
      <c r="E8583" s="24"/>
      <c r="F8583" s="24"/>
      <c r="G8583" s="24"/>
      <c r="H8583" s="25"/>
      <c r="I8583" s="24"/>
      <c r="J8583" s="26"/>
      <c r="K8583" s="27"/>
      <c r="L8583" s="24"/>
      <c r="M8583" s="24"/>
      <c r="N8583" s="26"/>
      <c r="O8583" s="24"/>
      <c r="P8583" s="28"/>
      <c r="Q8583" s="24"/>
      <c r="R8583" s="24"/>
      <c r="S8583" s="24"/>
      <c r="T8583" s="29" t="str">
        <f>IF(H8583="","",IF(LEN(H8583)&lt;&gt;14,"ПИНФЛ 14 хонали эмас",IF(B8583="","Вилоят танланмаган",IF(C8583="","Туман танланмаган",IF(COUNTIFS(Рўйхатлар!$H$2:$H$209,B8583,Рўйхатлар!$I$2:$I$209,C8583)=0,"Туман вилоятга мос эмас",IF(J8583="","Хатлов тоифаси танланмаган",IF(K8583="","Сана кўрсатилмаган",IF(COUNTIF($H$6:$H$10005,H8583)&gt;1,"Такрорий ПИНФЛ",IF(OR(L8583="",M8583="",N8583="",O8583="",P8583=""),"Корхона, СТИР, соҳа, лавозим ёки ойлик кўрсатилмаган","✓")))))))))</f>
        <v/>
      </c>
      <c r="U8583" s="22" t="str">
        <f>IF(OR(H8583="",M8583=""),"",IF(COUNTIFS($B$6:B8583,B8583,$C$6:C8583,C8583,$M$6:M8583,M8583)=1,1,0))</f>
        <v/>
      </c>
    </row>
    <row r="8584" spans="1:21" x14ac:dyDescent="0.25">
      <c r="A8584" s="22" t="str">
        <f>IF(H8584="","",COUNTA($H$6:H8584))</f>
        <v/>
      </c>
      <c r="B8584" s="23"/>
      <c r="C8584" s="24"/>
      <c r="D8584" s="24"/>
      <c r="E8584" s="24"/>
      <c r="F8584" s="24"/>
      <c r="G8584" s="24"/>
      <c r="H8584" s="25"/>
      <c r="I8584" s="24"/>
      <c r="J8584" s="26"/>
      <c r="K8584" s="27"/>
      <c r="L8584" s="24"/>
      <c r="M8584" s="24"/>
      <c r="N8584" s="26"/>
      <c r="O8584" s="24"/>
      <c r="P8584" s="28"/>
      <c r="Q8584" s="24"/>
      <c r="R8584" s="24"/>
      <c r="S8584" s="24"/>
      <c r="T8584" s="29" t="str">
        <f>IF(H8584="","",IF(LEN(H8584)&lt;&gt;14,"ПИНФЛ 14 хонали эмас",IF(B8584="","Вилоят танланмаган",IF(C8584="","Туман танланмаган",IF(COUNTIFS(Рўйхатлар!$H$2:$H$209,B8584,Рўйхатлар!$I$2:$I$209,C8584)=0,"Туман вилоятга мос эмас",IF(J8584="","Хатлов тоифаси танланмаган",IF(K8584="","Сана кўрсатилмаган",IF(COUNTIF($H$6:$H$10005,H8584)&gt;1,"Такрорий ПИНФЛ",IF(OR(L8584="",M8584="",N8584="",O8584="",P8584=""),"Корхона, СТИР, соҳа, лавозим ёки ойлик кўрсатилмаган","✓")))))))))</f>
        <v/>
      </c>
      <c r="U8584" s="22" t="str">
        <f>IF(OR(H8584="",M8584=""),"",IF(COUNTIFS($B$6:B8584,B8584,$C$6:C8584,C8584,$M$6:M8584,M8584)=1,1,0))</f>
        <v/>
      </c>
    </row>
    <row r="8585" spans="1:21" x14ac:dyDescent="0.25">
      <c r="A8585" s="22" t="str">
        <f>IF(H8585="","",COUNTA($H$6:H8585))</f>
        <v/>
      </c>
      <c r="B8585" s="23"/>
      <c r="C8585" s="24"/>
      <c r="D8585" s="24"/>
      <c r="E8585" s="24"/>
      <c r="F8585" s="24"/>
      <c r="G8585" s="24"/>
      <c r="H8585" s="25"/>
      <c r="I8585" s="24"/>
      <c r="J8585" s="26"/>
      <c r="K8585" s="27"/>
      <c r="L8585" s="24"/>
      <c r="M8585" s="24"/>
      <c r="N8585" s="26"/>
      <c r="O8585" s="24"/>
      <c r="P8585" s="28"/>
      <c r="Q8585" s="24"/>
      <c r="R8585" s="24"/>
      <c r="S8585" s="24"/>
      <c r="T8585" s="29" t="str">
        <f>IF(H8585="","",IF(LEN(H8585)&lt;&gt;14,"ПИНФЛ 14 хонали эмас",IF(B8585="","Вилоят танланмаган",IF(C8585="","Туман танланмаган",IF(COUNTIFS(Рўйхатлар!$H$2:$H$209,B8585,Рўйхатлар!$I$2:$I$209,C8585)=0,"Туман вилоятга мос эмас",IF(J8585="","Хатлов тоифаси танланмаган",IF(K8585="","Сана кўрсатилмаган",IF(COUNTIF($H$6:$H$10005,H8585)&gt;1,"Такрорий ПИНФЛ",IF(OR(L8585="",M8585="",N8585="",O8585="",P8585=""),"Корхона, СТИР, соҳа, лавозим ёки ойлик кўрсатилмаган","✓")))))))))</f>
        <v/>
      </c>
      <c r="U8585" s="22" t="str">
        <f>IF(OR(H8585="",M8585=""),"",IF(COUNTIFS($B$6:B8585,B8585,$C$6:C8585,C8585,$M$6:M8585,M8585)=1,1,0))</f>
        <v/>
      </c>
    </row>
    <row r="8586" spans="1:21" x14ac:dyDescent="0.25">
      <c r="A8586" s="22" t="str">
        <f>IF(H8586="","",COUNTA($H$6:H8586))</f>
        <v/>
      </c>
      <c r="B8586" s="23"/>
      <c r="C8586" s="24"/>
      <c r="D8586" s="24"/>
      <c r="E8586" s="24"/>
      <c r="F8586" s="24"/>
      <c r="G8586" s="24"/>
      <c r="H8586" s="25"/>
      <c r="I8586" s="24"/>
      <c r="J8586" s="26"/>
      <c r="K8586" s="27"/>
      <c r="L8586" s="24"/>
      <c r="M8586" s="24"/>
      <c r="N8586" s="26"/>
      <c r="O8586" s="24"/>
      <c r="P8586" s="28"/>
      <c r="Q8586" s="24"/>
      <c r="R8586" s="24"/>
      <c r="S8586" s="24"/>
      <c r="T8586" s="29" t="str">
        <f>IF(H8586="","",IF(LEN(H8586)&lt;&gt;14,"ПИНФЛ 14 хонали эмас",IF(B8586="","Вилоят танланмаган",IF(C8586="","Туман танланмаган",IF(COUNTIFS(Рўйхатлар!$H$2:$H$209,B8586,Рўйхатлар!$I$2:$I$209,C8586)=0,"Туман вилоятга мос эмас",IF(J8586="","Хатлов тоифаси танланмаган",IF(K8586="","Сана кўрсатилмаган",IF(COUNTIF($H$6:$H$10005,H8586)&gt;1,"Такрорий ПИНФЛ",IF(OR(L8586="",M8586="",N8586="",O8586="",P8586=""),"Корхона, СТИР, соҳа, лавозим ёки ойлик кўрсатилмаган","✓")))))))))</f>
        <v/>
      </c>
      <c r="U8586" s="22" t="str">
        <f>IF(OR(H8586="",M8586=""),"",IF(COUNTIFS($B$6:B8586,B8586,$C$6:C8586,C8586,$M$6:M8586,M8586)=1,1,0))</f>
        <v/>
      </c>
    </row>
    <row r="8587" spans="1:21" x14ac:dyDescent="0.25">
      <c r="A8587" s="22" t="str">
        <f>IF(H8587="","",COUNTA($H$6:H8587))</f>
        <v/>
      </c>
      <c r="B8587" s="23"/>
      <c r="C8587" s="24"/>
      <c r="D8587" s="24"/>
      <c r="E8587" s="24"/>
      <c r="F8587" s="24"/>
      <c r="G8587" s="24"/>
      <c r="H8587" s="25"/>
      <c r="I8587" s="24"/>
      <c r="J8587" s="26"/>
      <c r="K8587" s="27"/>
      <c r="L8587" s="24"/>
      <c r="M8587" s="24"/>
      <c r="N8587" s="26"/>
      <c r="O8587" s="24"/>
      <c r="P8587" s="28"/>
      <c r="Q8587" s="24"/>
      <c r="R8587" s="24"/>
      <c r="S8587" s="24"/>
      <c r="T8587" s="29" t="str">
        <f>IF(H8587="","",IF(LEN(H8587)&lt;&gt;14,"ПИНФЛ 14 хонали эмас",IF(B8587="","Вилоят танланмаган",IF(C8587="","Туман танланмаган",IF(COUNTIFS(Рўйхатлар!$H$2:$H$209,B8587,Рўйхатлар!$I$2:$I$209,C8587)=0,"Туман вилоятга мос эмас",IF(J8587="","Хатлов тоифаси танланмаган",IF(K8587="","Сана кўрсатилмаган",IF(COUNTIF($H$6:$H$10005,H8587)&gt;1,"Такрорий ПИНФЛ",IF(OR(L8587="",M8587="",N8587="",O8587="",P8587=""),"Корхона, СТИР, соҳа, лавозим ёки ойлик кўрсатилмаган","✓")))))))))</f>
        <v/>
      </c>
      <c r="U8587" s="22" t="str">
        <f>IF(OR(H8587="",M8587=""),"",IF(COUNTIFS($B$6:B8587,B8587,$C$6:C8587,C8587,$M$6:M8587,M8587)=1,1,0))</f>
        <v/>
      </c>
    </row>
    <row r="8588" spans="1:21" x14ac:dyDescent="0.25">
      <c r="A8588" s="22" t="str">
        <f>IF(H8588="","",COUNTA($H$6:H8588))</f>
        <v/>
      </c>
      <c r="B8588" s="23"/>
      <c r="C8588" s="24"/>
      <c r="D8588" s="24"/>
      <c r="E8588" s="24"/>
      <c r="F8588" s="24"/>
      <c r="G8588" s="24"/>
      <c r="H8588" s="25"/>
      <c r="I8588" s="24"/>
      <c r="J8588" s="26"/>
      <c r="K8588" s="27"/>
      <c r="L8588" s="24"/>
      <c r="M8588" s="24"/>
      <c r="N8588" s="26"/>
      <c r="O8588" s="24"/>
      <c r="P8588" s="28"/>
      <c r="Q8588" s="24"/>
      <c r="R8588" s="24"/>
      <c r="S8588" s="24"/>
      <c r="T8588" s="29" t="str">
        <f>IF(H8588="","",IF(LEN(H8588)&lt;&gt;14,"ПИНФЛ 14 хонали эмас",IF(B8588="","Вилоят танланмаган",IF(C8588="","Туман танланмаган",IF(COUNTIFS(Рўйхатлар!$H$2:$H$209,B8588,Рўйхатлар!$I$2:$I$209,C8588)=0,"Туман вилоятга мос эмас",IF(J8588="","Хатлов тоифаси танланмаган",IF(K8588="","Сана кўрсатилмаган",IF(COUNTIF($H$6:$H$10005,H8588)&gt;1,"Такрорий ПИНФЛ",IF(OR(L8588="",M8588="",N8588="",O8588="",P8588=""),"Корхона, СТИР, соҳа, лавозим ёки ойлик кўрсатилмаган","✓")))))))))</f>
        <v/>
      </c>
      <c r="U8588" s="22" t="str">
        <f>IF(OR(H8588="",M8588=""),"",IF(COUNTIFS($B$6:B8588,B8588,$C$6:C8588,C8588,$M$6:M8588,M8588)=1,1,0))</f>
        <v/>
      </c>
    </row>
    <row r="8589" spans="1:21" x14ac:dyDescent="0.25">
      <c r="A8589" s="22" t="str">
        <f>IF(H8589="","",COUNTA($H$6:H8589))</f>
        <v/>
      </c>
      <c r="B8589" s="23"/>
      <c r="C8589" s="24"/>
      <c r="D8589" s="24"/>
      <c r="E8589" s="24"/>
      <c r="F8589" s="24"/>
      <c r="G8589" s="24"/>
      <c r="H8589" s="25"/>
      <c r="I8589" s="24"/>
      <c r="J8589" s="26"/>
      <c r="K8589" s="27"/>
      <c r="L8589" s="24"/>
      <c r="M8589" s="24"/>
      <c r="N8589" s="26"/>
      <c r="O8589" s="24"/>
      <c r="P8589" s="28"/>
      <c r="Q8589" s="24"/>
      <c r="R8589" s="24"/>
      <c r="S8589" s="24"/>
      <c r="T8589" s="29" t="str">
        <f>IF(H8589="","",IF(LEN(H8589)&lt;&gt;14,"ПИНФЛ 14 хонали эмас",IF(B8589="","Вилоят танланмаган",IF(C8589="","Туман танланмаган",IF(COUNTIFS(Рўйхатлар!$H$2:$H$209,B8589,Рўйхатлар!$I$2:$I$209,C8589)=0,"Туман вилоятга мос эмас",IF(J8589="","Хатлов тоифаси танланмаган",IF(K8589="","Сана кўрсатилмаган",IF(COUNTIF($H$6:$H$10005,H8589)&gt;1,"Такрорий ПИНФЛ",IF(OR(L8589="",M8589="",N8589="",O8589="",P8589=""),"Корхона, СТИР, соҳа, лавозим ёки ойлик кўрсатилмаган","✓")))))))))</f>
        <v/>
      </c>
      <c r="U8589" s="22" t="str">
        <f>IF(OR(H8589="",M8589=""),"",IF(COUNTIFS($B$6:B8589,B8589,$C$6:C8589,C8589,$M$6:M8589,M8589)=1,1,0))</f>
        <v/>
      </c>
    </row>
    <row r="8590" spans="1:21" x14ac:dyDescent="0.25">
      <c r="A8590" s="22" t="str">
        <f>IF(H8590="","",COUNTA($H$6:H8590))</f>
        <v/>
      </c>
      <c r="B8590" s="23"/>
      <c r="C8590" s="24"/>
      <c r="D8590" s="24"/>
      <c r="E8590" s="24"/>
      <c r="F8590" s="24"/>
      <c r="G8590" s="24"/>
      <c r="H8590" s="25"/>
      <c r="I8590" s="24"/>
      <c r="J8590" s="26"/>
      <c r="K8590" s="27"/>
      <c r="L8590" s="24"/>
      <c r="M8590" s="24"/>
      <c r="N8590" s="26"/>
      <c r="O8590" s="24"/>
      <c r="P8590" s="28"/>
      <c r="Q8590" s="24"/>
      <c r="R8590" s="24"/>
      <c r="S8590" s="24"/>
      <c r="T8590" s="29" t="str">
        <f>IF(H8590="","",IF(LEN(H8590)&lt;&gt;14,"ПИНФЛ 14 хонали эмас",IF(B8590="","Вилоят танланмаган",IF(C8590="","Туман танланмаган",IF(COUNTIFS(Рўйхатлар!$H$2:$H$209,B8590,Рўйхатлар!$I$2:$I$209,C8590)=0,"Туман вилоятга мос эмас",IF(J8590="","Хатлов тоифаси танланмаган",IF(K8590="","Сана кўрсатилмаган",IF(COUNTIF($H$6:$H$10005,H8590)&gt;1,"Такрорий ПИНФЛ",IF(OR(L8590="",M8590="",N8590="",O8590="",P8590=""),"Корхона, СТИР, соҳа, лавозим ёки ойлик кўрсатилмаган","✓")))))))))</f>
        <v/>
      </c>
      <c r="U8590" s="22" t="str">
        <f>IF(OR(H8590="",M8590=""),"",IF(COUNTIFS($B$6:B8590,B8590,$C$6:C8590,C8590,$M$6:M8590,M8590)=1,1,0))</f>
        <v/>
      </c>
    </row>
    <row r="8591" spans="1:21" x14ac:dyDescent="0.25">
      <c r="A8591" s="22" t="str">
        <f>IF(H8591="","",COUNTA($H$6:H8591))</f>
        <v/>
      </c>
      <c r="B8591" s="23"/>
      <c r="C8591" s="24"/>
      <c r="D8591" s="24"/>
      <c r="E8591" s="24"/>
      <c r="F8591" s="24"/>
      <c r="G8591" s="24"/>
      <c r="H8591" s="25"/>
      <c r="I8591" s="24"/>
      <c r="J8591" s="26"/>
      <c r="K8591" s="27"/>
      <c r="L8591" s="24"/>
      <c r="M8591" s="24"/>
      <c r="N8591" s="26"/>
      <c r="O8591" s="24"/>
      <c r="P8591" s="28"/>
      <c r="Q8591" s="24"/>
      <c r="R8591" s="24"/>
      <c r="S8591" s="24"/>
      <c r="T8591" s="29" t="str">
        <f>IF(H8591="","",IF(LEN(H8591)&lt;&gt;14,"ПИНФЛ 14 хонали эмас",IF(B8591="","Вилоят танланмаган",IF(C8591="","Туман танланмаган",IF(COUNTIFS(Рўйхатлар!$H$2:$H$209,B8591,Рўйхатлар!$I$2:$I$209,C8591)=0,"Туман вилоятга мос эмас",IF(J8591="","Хатлов тоифаси танланмаган",IF(K8591="","Сана кўрсатилмаган",IF(COUNTIF($H$6:$H$10005,H8591)&gt;1,"Такрорий ПИНФЛ",IF(OR(L8591="",M8591="",N8591="",O8591="",P8591=""),"Корхона, СТИР, соҳа, лавозим ёки ойлик кўрсатилмаган","✓")))))))))</f>
        <v/>
      </c>
      <c r="U8591" s="22" t="str">
        <f>IF(OR(H8591="",M8591=""),"",IF(COUNTIFS($B$6:B8591,B8591,$C$6:C8591,C8591,$M$6:M8591,M8591)=1,1,0))</f>
        <v/>
      </c>
    </row>
    <row r="8592" spans="1:21" x14ac:dyDescent="0.25">
      <c r="A8592" s="22" t="str">
        <f>IF(H8592="","",COUNTA($H$6:H8592))</f>
        <v/>
      </c>
      <c r="B8592" s="23"/>
      <c r="C8592" s="24"/>
      <c r="D8592" s="24"/>
      <c r="E8592" s="24"/>
      <c r="F8592" s="24"/>
      <c r="G8592" s="24"/>
      <c r="H8592" s="25"/>
      <c r="I8592" s="24"/>
      <c r="J8592" s="26"/>
      <c r="K8592" s="27"/>
      <c r="L8592" s="24"/>
      <c r="M8592" s="24"/>
      <c r="N8592" s="26"/>
      <c r="O8592" s="24"/>
      <c r="P8592" s="28"/>
      <c r="Q8592" s="24"/>
      <c r="R8592" s="24"/>
      <c r="S8592" s="24"/>
      <c r="T8592" s="29" t="str">
        <f>IF(H8592="","",IF(LEN(H8592)&lt;&gt;14,"ПИНФЛ 14 хонали эмас",IF(B8592="","Вилоят танланмаган",IF(C8592="","Туман танланмаган",IF(COUNTIFS(Рўйхатлар!$H$2:$H$209,B8592,Рўйхатлар!$I$2:$I$209,C8592)=0,"Туман вилоятга мос эмас",IF(J8592="","Хатлов тоифаси танланмаган",IF(K8592="","Сана кўрсатилмаган",IF(COUNTIF($H$6:$H$10005,H8592)&gt;1,"Такрорий ПИНФЛ",IF(OR(L8592="",M8592="",N8592="",O8592="",P8592=""),"Корхона, СТИР, соҳа, лавозим ёки ойлик кўрсатилмаган","✓")))))))))</f>
        <v/>
      </c>
      <c r="U8592" s="22" t="str">
        <f>IF(OR(H8592="",M8592=""),"",IF(COUNTIFS($B$6:B8592,B8592,$C$6:C8592,C8592,$M$6:M8592,M8592)=1,1,0))</f>
        <v/>
      </c>
    </row>
    <row r="8593" spans="1:21" x14ac:dyDescent="0.25">
      <c r="A8593" s="22" t="str">
        <f>IF(H8593="","",COUNTA($H$6:H8593))</f>
        <v/>
      </c>
      <c r="B8593" s="23"/>
      <c r="C8593" s="24"/>
      <c r="D8593" s="24"/>
      <c r="E8593" s="24"/>
      <c r="F8593" s="24"/>
      <c r="G8593" s="24"/>
      <c r="H8593" s="25"/>
      <c r="I8593" s="24"/>
      <c r="J8593" s="26"/>
      <c r="K8593" s="27"/>
      <c r="L8593" s="24"/>
      <c r="M8593" s="24"/>
      <c r="N8593" s="26"/>
      <c r="O8593" s="24"/>
      <c r="P8593" s="28"/>
      <c r="Q8593" s="24"/>
      <c r="R8593" s="24"/>
      <c r="S8593" s="24"/>
      <c r="T8593" s="29" t="str">
        <f>IF(H8593="","",IF(LEN(H8593)&lt;&gt;14,"ПИНФЛ 14 хонали эмас",IF(B8593="","Вилоят танланмаган",IF(C8593="","Туман танланмаган",IF(COUNTIFS(Рўйхатлар!$H$2:$H$209,B8593,Рўйхатлар!$I$2:$I$209,C8593)=0,"Туман вилоятга мос эмас",IF(J8593="","Хатлов тоифаси танланмаган",IF(K8593="","Сана кўрсатилмаган",IF(COUNTIF($H$6:$H$10005,H8593)&gt;1,"Такрорий ПИНФЛ",IF(OR(L8593="",M8593="",N8593="",O8593="",P8593=""),"Корхона, СТИР, соҳа, лавозим ёки ойлик кўрсатилмаган","✓")))))))))</f>
        <v/>
      </c>
      <c r="U8593" s="22" t="str">
        <f>IF(OR(H8593="",M8593=""),"",IF(COUNTIFS($B$6:B8593,B8593,$C$6:C8593,C8593,$M$6:M8593,M8593)=1,1,0))</f>
        <v/>
      </c>
    </row>
    <row r="8594" spans="1:21" x14ac:dyDescent="0.25">
      <c r="A8594" s="22" t="str">
        <f>IF(H8594="","",COUNTA($H$6:H8594))</f>
        <v/>
      </c>
      <c r="B8594" s="23"/>
      <c r="C8594" s="24"/>
      <c r="D8594" s="24"/>
      <c r="E8594" s="24"/>
      <c r="F8594" s="24"/>
      <c r="G8594" s="24"/>
      <c r="H8594" s="25"/>
      <c r="I8594" s="24"/>
      <c r="J8594" s="26"/>
      <c r="K8594" s="27"/>
      <c r="L8594" s="24"/>
      <c r="M8594" s="24"/>
      <c r="N8594" s="26"/>
      <c r="O8594" s="24"/>
      <c r="P8594" s="28"/>
      <c r="Q8594" s="24"/>
      <c r="R8594" s="24"/>
      <c r="S8594" s="24"/>
      <c r="T8594" s="29" t="str">
        <f>IF(H8594="","",IF(LEN(H8594)&lt;&gt;14,"ПИНФЛ 14 хонали эмас",IF(B8594="","Вилоят танланмаган",IF(C8594="","Туман танланмаган",IF(COUNTIFS(Рўйхатлар!$H$2:$H$209,B8594,Рўйхатлар!$I$2:$I$209,C8594)=0,"Туман вилоятга мос эмас",IF(J8594="","Хатлов тоифаси танланмаган",IF(K8594="","Сана кўрсатилмаган",IF(COUNTIF($H$6:$H$10005,H8594)&gt;1,"Такрорий ПИНФЛ",IF(OR(L8594="",M8594="",N8594="",O8594="",P8594=""),"Корхона, СТИР, соҳа, лавозим ёки ойлик кўрсатилмаган","✓")))))))))</f>
        <v/>
      </c>
      <c r="U8594" s="22" t="str">
        <f>IF(OR(H8594="",M8594=""),"",IF(COUNTIFS($B$6:B8594,B8594,$C$6:C8594,C8594,$M$6:M8594,M8594)=1,1,0))</f>
        <v/>
      </c>
    </row>
    <row r="8595" spans="1:21" x14ac:dyDescent="0.25">
      <c r="A8595" s="22" t="str">
        <f>IF(H8595="","",COUNTA($H$6:H8595))</f>
        <v/>
      </c>
      <c r="B8595" s="23"/>
      <c r="C8595" s="24"/>
      <c r="D8595" s="24"/>
      <c r="E8595" s="24"/>
      <c r="F8595" s="24"/>
      <c r="G8595" s="24"/>
      <c r="H8595" s="25"/>
      <c r="I8595" s="24"/>
      <c r="J8595" s="26"/>
      <c r="K8595" s="27"/>
      <c r="L8595" s="24"/>
      <c r="M8595" s="24"/>
      <c r="N8595" s="26"/>
      <c r="O8595" s="24"/>
      <c r="P8595" s="28"/>
      <c r="Q8595" s="24"/>
      <c r="R8595" s="24"/>
      <c r="S8595" s="24"/>
      <c r="T8595" s="29" t="str">
        <f>IF(H8595="","",IF(LEN(H8595)&lt;&gt;14,"ПИНФЛ 14 хонали эмас",IF(B8595="","Вилоят танланмаган",IF(C8595="","Туман танланмаган",IF(COUNTIFS(Рўйхатлар!$H$2:$H$209,B8595,Рўйхатлар!$I$2:$I$209,C8595)=0,"Туман вилоятга мос эмас",IF(J8595="","Хатлов тоифаси танланмаган",IF(K8595="","Сана кўрсатилмаган",IF(COUNTIF($H$6:$H$10005,H8595)&gt;1,"Такрорий ПИНФЛ",IF(OR(L8595="",M8595="",N8595="",O8595="",P8595=""),"Корхона, СТИР, соҳа, лавозим ёки ойлик кўрсатилмаган","✓")))))))))</f>
        <v/>
      </c>
      <c r="U8595" s="22" t="str">
        <f>IF(OR(H8595="",M8595=""),"",IF(COUNTIFS($B$6:B8595,B8595,$C$6:C8595,C8595,$M$6:M8595,M8595)=1,1,0))</f>
        <v/>
      </c>
    </row>
    <row r="8596" spans="1:21" x14ac:dyDescent="0.25">
      <c r="A8596" s="22" t="str">
        <f>IF(H8596="","",COUNTA($H$6:H8596))</f>
        <v/>
      </c>
      <c r="B8596" s="23"/>
      <c r="C8596" s="24"/>
      <c r="D8596" s="24"/>
      <c r="E8596" s="24"/>
      <c r="F8596" s="24"/>
      <c r="G8596" s="24"/>
      <c r="H8596" s="25"/>
      <c r="I8596" s="24"/>
      <c r="J8596" s="26"/>
      <c r="K8596" s="27"/>
      <c r="L8596" s="24"/>
      <c r="M8596" s="24"/>
      <c r="N8596" s="26"/>
      <c r="O8596" s="24"/>
      <c r="P8596" s="28"/>
      <c r="Q8596" s="24"/>
      <c r="R8596" s="24"/>
      <c r="S8596" s="24"/>
      <c r="T8596" s="29" t="str">
        <f>IF(H8596="","",IF(LEN(H8596)&lt;&gt;14,"ПИНФЛ 14 хонали эмас",IF(B8596="","Вилоят танланмаган",IF(C8596="","Туман танланмаган",IF(COUNTIFS(Рўйхатлар!$H$2:$H$209,B8596,Рўйхатлар!$I$2:$I$209,C8596)=0,"Туман вилоятга мос эмас",IF(J8596="","Хатлов тоифаси танланмаган",IF(K8596="","Сана кўрсатилмаган",IF(COUNTIF($H$6:$H$10005,H8596)&gt;1,"Такрорий ПИНФЛ",IF(OR(L8596="",M8596="",N8596="",O8596="",P8596=""),"Корхона, СТИР, соҳа, лавозим ёки ойлик кўрсатилмаган","✓")))))))))</f>
        <v/>
      </c>
      <c r="U8596" s="22" t="str">
        <f>IF(OR(H8596="",M8596=""),"",IF(COUNTIFS($B$6:B8596,B8596,$C$6:C8596,C8596,$M$6:M8596,M8596)=1,1,0))</f>
        <v/>
      </c>
    </row>
    <row r="8597" spans="1:21" x14ac:dyDescent="0.25">
      <c r="A8597" s="22" t="str">
        <f>IF(H8597="","",COUNTA($H$6:H8597))</f>
        <v/>
      </c>
      <c r="B8597" s="23"/>
      <c r="C8597" s="24"/>
      <c r="D8597" s="24"/>
      <c r="E8597" s="24"/>
      <c r="F8597" s="24"/>
      <c r="G8597" s="24"/>
      <c r="H8597" s="25"/>
      <c r="I8597" s="24"/>
      <c r="J8597" s="26"/>
      <c r="K8597" s="27"/>
      <c r="L8597" s="24"/>
      <c r="M8597" s="24"/>
      <c r="N8597" s="26"/>
      <c r="O8597" s="24"/>
      <c r="P8597" s="28"/>
      <c r="Q8597" s="24"/>
      <c r="R8597" s="24"/>
      <c r="S8597" s="24"/>
      <c r="T8597" s="29" t="str">
        <f>IF(H8597="","",IF(LEN(H8597)&lt;&gt;14,"ПИНФЛ 14 хонали эмас",IF(B8597="","Вилоят танланмаган",IF(C8597="","Туман танланмаган",IF(COUNTIFS(Рўйхатлар!$H$2:$H$209,B8597,Рўйхатлар!$I$2:$I$209,C8597)=0,"Туман вилоятга мос эмас",IF(J8597="","Хатлов тоифаси танланмаган",IF(K8597="","Сана кўрсатилмаган",IF(COUNTIF($H$6:$H$10005,H8597)&gt;1,"Такрорий ПИНФЛ",IF(OR(L8597="",M8597="",N8597="",O8597="",P8597=""),"Корхона, СТИР, соҳа, лавозим ёки ойлик кўрсатилмаган","✓")))))))))</f>
        <v/>
      </c>
      <c r="U8597" s="22" t="str">
        <f>IF(OR(H8597="",M8597=""),"",IF(COUNTIFS($B$6:B8597,B8597,$C$6:C8597,C8597,$M$6:M8597,M8597)=1,1,0))</f>
        <v/>
      </c>
    </row>
    <row r="8598" spans="1:21" x14ac:dyDescent="0.25">
      <c r="A8598" s="22" t="str">
        <f>IF(H8598="","",COUNTA($H$6:H8598))</f>
        <v/>
      </c>
      <c r="B8598" s="23"/>
      <c r="C8598" s="24"/>
      <c r="D8598" s="24"/>
      <c r="E8598" s="24"/>
      <c r="F8598" s="24"/>
      <c r="G8598" s="24"/>
      <c r="H8598" s="25"/>
      <c r="I8598" s="24"/>
      <c r="J8598" s="26"/>
      <c r="K8598" s="27"/>
      <c r="L8598" s="24"/>
      <c r="M8598" s="24"/>
      <c r="N8598" s="26"/>
      <c r="O8598" s="24"/>
      <c r="P8598" s="28"/>
      <c r="Q8598" s="24"/>
      <c r="R8598" s="24"/>
      <c r="S8598" s="24"/>
      <c r="T8598" s="29" t="str">
        <f>IF(H8598="","",IF(LEN(H8598)&lt;&gt;14,"ПИНФЛ 14 хонали эмас",IF(B8598="","Вилоят танланмаган",IF(C8598="","Туман танланмаган",IF(COUNTIFS(Рўйхатлар!$H$2:$H$209,B8598,Рўйхатлар!$I$2:$I$209,C8598)=0,"Туман вилоятга мос эмас",IF(J8598="","Хатлов тоифаси танланмаган",IF(K8598="","Сана кўрсатилмаган",IF(COUNTIF($H$6:$H$10005,H8598)&gt;1,"Такрорий ПИНФЛ",IF(OR(L8598="",M8598="",N8598="",O8598="",P8598=""),"Корхона, СТИР, соҳа, лавозим ёки ойлик кўрсатилмаган","✓")))))))))</f>
        <v/>
      </c>
      <c r="U8598" s="22" t="str">
        <f>IF(OR(H8598="",M8598=""),"",IF(COUNTIFS($B$6:B8598,B8598,$C$6:C8598,C8598,$M$6:M8598,M8598)=1,1,0))</f>
        <v/>
      </c>
    </row>
    <row r="8599" spans="1:21" x14ac:dyDescent="0.25">
      <c r="A8599" s="22" t="str">
        <f>IF(H8599="","",COUNTA($H$6:H8599))</f>
        <v/>
      </c>
      <c r="B8599" s="23"/>
      <c r="C8599" s="24"/>
      <c r="D8599" s="24"/>
      <c r="E8599" s="24"/>
      <c r="F8599" s="24"/>
      <c r="G8599" s="24"/>
      <c r="H8599" s="25"/>
      <c r="I8599" s="24"/>
      <c r="J8599" s="26"/>
      <c r="K8599" s="27"/>
      <c r="L8599" s="24"/>
      <c r="M8599" s="24"/>
      <c r="N8599" s="26"/>
      <c r="O8599" s="24"/>
      <c r="P8599" s="28"/>
      <c r="Q8599" s="24"/>
      <c r="R8599" s="24"/>
      <c r="S8599" s="24"/>
      <c r="T8599" s="29" t="str">
        <f>IF(H8599="","",IF(LEN(H8599)&lt;&gt;14,"ПИНФЛ 14 хонали эмас",IF(B8599="","Вилоят танланмаган",IF(C8599="","Туман танланмаган",IF(COUNTIFS(Рўйхатлар!$H$2:$H$209,B8599,Рўйхатлар!$I$2:$I$209,C8599)=0,"Туман вилоятга мос эмас",IF(J8599="","Хатлов тоифаси танланмаган",IF(K8599="","Сана кўрсатилмаган",IF(COUNTIF($H$6:$H$10005,H8599)&gt;1,"Такрорий ПИНФЛ",IF(OR(L8599="",M8599="",N8599="",O8599="",P8599=""),"Корхона, СТИР, соҳа, лавозим ёки ойлик кўрсатилмаган","✓")))))))))</f>
        <v/>
      </c>
      <c r="U8599" s="22" t="str">
        <f>IF(OR(H8599="",M8599=""),"",IF(COUNTIFS($B$6:B8599,B8599,$C$6:C8599,C8599,$M$6:M8599,M8599)=1,1,0))</f>
        <v/>
      </c>
    </row>
    <row r="8600" spans="1:21" x14ac:dyDescent="0.25">
      <c r="A8600" s="22" t="str">
        <f>IF(H8600="","",COUNTA($H$6:H8600))</f>
        <v/>
      </c>
      <c r="B8600" s="23"/>
      <c r="C8600" s="24"/>
      <c r="D8600" s="24"/>
      <c r="E8600" s="24"/>
      <c r="F8600" s="24"/>
      <c r="G8600" s="24"/>
      <c r="H8600" s="25"/>
      <c r="I8600" s="24"/>
      <c r="J8600" s="26"/>
      <c r="K8600" s="27"/>
      <c r="L8600" s="24"/>
      <c r="M8600" s="24"/>
      <c r="N8600" s="26"/>
      <c r="O8600" s="24"/>
      <c r="P8600" s="28"/>
      <c r="Q8600" s="24"/>
      <c r="R8600" s="24"/>
      <c r="S8600" s="24"/>
      <c r="T8600" s="29" t="str">
        <f>IF(H8600="","",IF(LEN(H8600)&lt;&gt;14,"ПИНФЛ 14 хонали эмас",IF(B8600="","Вилоят танланмаган",IF(C8600="","Туман танланмаган",IF(COUNTIFS(Рўйхатлар!$H$2:$H$209,B8600,Рўйхатлар!$I$2:$I$209,C8600)=0,"Туман вилоятга мос эмас",IF(J8600="","Хатлов тоифаси танланмаган",IF(K8600="","Сана кўрсатилмаган",IF(COUNTIF($H$6:$H$10005,H8600)&gt;1,"Такрорий ПИНФЛ",IF(OR(L8600="",M8600="",N8600="",O8600="",P8600=""),"Корхона, СТИР, соҳа, лавозим ёки ойлик кўрсатилмаган","✓")))))))))</f>
        <v/>
      </c>
      <c r="U8600" s="22" t="str">
        <f>IF(OR(H8600="",M8600=""),"",IF(COUNTIFS($B$6:B8600,B8600,$C$6:C8600,C8600,$M$6:M8600,M8600)=1,1,0))</f>
        <v/>
      </c>
    </row>
    <row r="8601" spans="1:21" x14ac:dyDescent="0.25">
      <c r="A8601" s="22" t="str">
        <f>IF(H8601="","",COUNTA($H$6:H8601))</f>
        <v/>
      </c>
      <c r="B8601" s="23"/>
      <c r="C8601" s="24"/>
      <c r="D8601" s="24"/>
      <c r="E8601" s="24"/>
      <c r="F8601" s="24"/>
      <c r="G8601" s="24"/>
      <c r="H8601" s="25"/>
      <c r="I8601" s="24"/>
      <c r="J8601" s="26"/>
      <c r="K8601" s="27"/>
      <c r="L8601" s="24"/>
      <c r="M8601" s="24"/>
      <c r="N8601" s="26"/>
      <c r="O8601" s="24"/>
      <c r="P8601" s="28"/>
      <c r="Q8601" s="24"/>
      <c r="R8601" s="24"/>
      <c r="S8601" s="24"/>
      <c r="T8601" s="29" t="str">
        <f>IF(H8601="","",IF(LEN(H8601)&lt;&gt;14,"ПИНФЛ 14 хонали эмас",IF(B8601="","Вилоят танланмаган",IF(C8601="","Туман танланмаган",IF(COUNTIFS(Рўйхатлар!$H$2:$H$209,B8601,Рўйхатлар!$I$2:$I$209,C8601)=0,"Туман вилоятга мос эмас",IF(J8601="","Хатлов тоифаси танланмаган",IF(K8601="","Сана кўрсатилмаган",IF(COUNTIF($H$6:$H$10005,H8601)&gt;1,"Такрорий ПИНФЛ",IF(OR(L8601="",M8601="",N8601="",O8601="",P8601=""),"Корхона, СТИР, соҳа, лавозим ёки ойлик кўрсатилмаган","✓")))))))))</f>
        <v/>
      </c>
      <c r="U8601" s="22" t="str">
        <f>IF(OR(H8601="",M8601=""),"",IF(COUNTIFS($B$6:B8601,B8601,$C$6:C8601,C8601,$M$6:M8601,M8601)=1,1,0))</f>
        <v/>
      </c>
    </row>
    <row r="8602" spans="1:21" x14ac:dyDescent="0.25">
      <c r="A8602" s="22" t="str">
        <f>IF(H8602="","",COUNTA($H$6:H8602))</f>
        <v/>
      </c>
      <c r="B8602" s="23"/>
      <c r="C8602" s="24"/>
      <c r="D8602" s="24"/>
      <c r="E8602" s="24"/>
      <c r="F8602" s="24"/>
      <c r="G8602" s="24"/>
      <c r="H8602" s="25"/>
      <c r="I8602" s="24"/>
      <c r="J8602" s="26"/>
      <c r="K8602" s="27"/>
      <c r="L8602" s="24"/>
      <c r="M8602" s="24"/>
      <c r="N8602" s="26"/>
      <c r="O8602" s="24"/>
      <c r="P8602" s="28"/>
      <c r="Q8602" s="24"/>
      <c r="R8602" s="24"/>
      <c r="S8602" s="24"/>
      <c r="T8602" s="29" t="str">
        <f>IF(H8602="","",IF(LEN(H8602)&lt;&gt;14,"ПИНФЛ 14 хонали эмас",IF(B8602="","Вилоят танланмаган",IF(C8602="","Туман танланмаган",IF(COUNTIFS(Рўйхатлар!$H$2:$H$209,B8602,Рўйхатлар!$I$2:$I$209,C8602)=0,"Туман вилоятга мос эмас",IF(J8602="","Хатлов тоифаси танланмаган",IF(K8602="","Сана кўрсатилмаган",IF(COUNTIF($H$6:$H$10005,H8602)&gt;1,"Такрорий ПИНФЛ",IF(OR(L8602="",M8602="",N8602="",O8602="",P8602=""),"Корхона, СТИР, соҳа, лавозим ёки ойлик кўрсатилмаган","✓")))))))))</f>
        <v/>
      </c>
      <c r="U8602" s="22" t="str">
        <f>IF(OR(H8602="",M8602=""),"",IF(COUNTIFS($B$6:B8602,B8602,$C$6:C8602,C8602,$M$6:M8602,M8602)=1,1,0))</f>
        <v/>
      </c>
    </row>
    <row r="8603" spans="1:21" x14ac:dyDescent="0.25">
      <c r="A8603" s="22" t="str">
        <f>IF(H8603="","",COUNTA($H$6:H8603))</f>
        <v/>
      </c>
      <c r="B8603" s="23"/>
      <c r="C8603" s="24"/>
      <c r="D8603" s="24"/>
      <c r="E8603" s="24"/>
      <c r="F8603" s="24"/>
      <c r="G8603" s="24"/>
      <c r="H8603" s="25"/>
      <c r="I8603" s="24"/>
      <c r="J8603" s="26"/>
      <c r="K8603" s="27"/>
      <c r="L8603" s="24"/>
      <c r="M8603" s="24"/>
      <c r="N8603" s="26"/>
      <c r="O8603" s="24"/>
      <c r="P8603" s="28"/>
      <c r="Q8603" s="24"/>
      <c r="R8603" s="24"/>
      <c r="S8603" s="24"/>
      <c r="T8603" s="29" t="str">
        <f>IF(H8603="","",IF(LEN(H8603)&lt;&gt;14,"ПИНФЛ 14 хонали эмас",IF(B8603="","Вилоят танланмаган",IF(C8603="","Туман танланмаган",IF(COUNTIFS(Рўйхатлар!$H$2:$H$209,B8603,Рўйхатлар!$I$2:$I$209,C8603)=0,"Туман вилоятга мос эмас",IF(J8603="","Хатлов тоифаси танланмаган",IF(K8603="","Сана кўрсатилмаган",IF(COUNTIF($H$6:$H$10005,H8603)&gt;1,"Такрорий ПИНФЛ",IF(OR(L8603="",M8603="",N8603="",O8603="",P8603=""),"Корхона, СТИР, соҳа, лавозим ёки ойлик кўрсатилмаган","✓")))))))))</f>
        <v/>
      </c>
      <c r="U8603" s="22" t="str">
        <f>IF(OR(H8603="",M8603=""),"",IF(COUNTIFS($B$6:B8603,B8603,$C$6:C8603,C8603,$M$6:M8603,M8603)=1,1,0))</f>
        <v/>
      </c>
    </row>
    <row r="8604" spans="1:21" x14ac:dyDescent="0.25">
      <c r="A8604" s="22" t="str">
        <f>IF(H8604="","",COUNTA($H$6:H8604))</f>
        <v/>
      </c>
      <c r="B8604" s="23"/>
      <c r="C8604" s="24"/>
      <c r="D8604" s="24"/>
      <c r="E8604" s="24"/>
      <c r="F8604" s="24"/>
      <c r="G8604" s="24"/>
      <c r="H8604" s="25"/>
      <c r="I8604" s="24"/>
      <c r="J8604" s="26"/>
      <c r="K8604" s="27"/>
      <c r="L8604" s="24"/>
      <c r="M8604" s="24"/>
      <c r="N8604" s="26"/>
      <c r="O8604" s="24"/>
      <c r="P8604" s="28"/>
      <c r="Q8604" s="24"/>
      <c r="R8604" s="24"/>
      <c r="S8604" s="24"/>
      <c r="T8604" s="29" t="str">
        <f>IF(H8604="","",IF(LEN(H8604)&lt;&gt;14,"ПИНФЛ 14 хонали эмас",IF(B8604="","Вилоят танланмаган",IF(C8604="","Туман танланмаган",IF(COUNTIFS(Рўйхатлар!$H$2:$H$209,B8604,Рўйхатлар!$I$2:$I$209,C8604)=0,"Туман вилоятга мос эмас",IF(J8604="","Хатлов тоифаси танланмаган",IF(K8604="","Сана кўрсатилмаган",IF(COUNTIF($H$6:$H$10005,H8604)&gt;1,"Такрорий ПИНФЛ",IF(OR(L8604="",M8604="",N8604="",O8604="",P8604=""),"Корхона, СТИР, соҳа, лавозим ёки ойлик кўрсатилмаган","✓")))))))))</f>
        <v/>
      </c>
      <c r="U8604" s="22" t="str">
        <f>IF(OR(H8604="",M8604=""),"",IF(COUNTIFS($B$6:B8604,B8604,$C$6:C8604,C8604,$M$6:M8604,M8604)=1,1,0))</f>
        <v/>
      </c>
    </row>
    <row r="8605" spans="1:21" x14ac:dyDescent="0.25">
      <c r="A8605" s="22" t="str">
        <f>IF(H8605="","",COUNTA($H$6:H8605))</f>
        <v/>
      </c>
      <c r="B8605" s="23"/>
      <c r="C8605" s="24"/>
      <c r="D8605" s="24"/>
      <c r="E8605" s="24"/>
      <c r="F8605" s="24"/>
      <c r="G8605" s="24"/>
      <c r="H8605" s="25"/>
      <c r="I8605" s="24"/>
      <c r="J8605" s="26"/>
      <c r="K8605" s="27"/>
      <c r="L8605" s="24"/>
      <c r="M8605" s="24"/>
      <c r="N8605" s="26"/>
      <c r="O8605" s="24"/>
      <c r="P8605" s="28"/>
      <c r="Q8605" s="24"/>
      <c r="R8605" s="24"/>
      <c r="S8605" s="24"/>
      <c r="T8605" s="29" t="str">
        <f>IF(H8605="","",IF(LEN(H8605)&lt;&gt;14,"ПИНФЛ 14 хонали эмас",IF(B8605="","Вилоят танланмаган",IF(C8605="","Туман танланмаган",IF(COUNTIFS(Рўйхатлар!$H$2:$H$209,B8605,Рўйхатлар!$I$2:$I$209,C8605)=0,"Туман вилоятга мос эмас",IF(J8605="","Хатлов тоифаси танланмаган",IF(K8605="","Сана кўрсатилмаган",IF(COUNTIF($H$6:$H$10005,H8605)&gt;1,"Такрорий ПИНФЛ",IF(OR(L8605="",M8605="",N8605="",O8605="",P8605=""),"Корхона, СТИР, соҳа, лавозим ёки ойлик кўрсатилмаган","✓")))))))))</f>
        <v/>
      </c>
      <c r="U8605" s="22" t="str">
        <f>IF(OR(H8605="",M8605=""),"",IF(COUNTIFS($B$6:B8605,B8605,$C$6:C8605,C8605,$M$6:M8605,M8605)=1,1,0))</f>
        <v/>
      </c>
    </row>
    <row r="8606" spans="1:21" x14ac:dyDescent="0.25">
      <c r="A8606" s="22" t="str">
        <f>IF(H8606="","",COUNTA($H$6:H8606))</f>
        <v/>
      </c>
      <c r="B8606" s="23"/>
      <c r="C8606" s="24"/>
      <c r="D8606" s="24"/>
      <c r="E8606" s="24"/>
      <c r="F8606" s="24"/>
      <c r="G8606" s="24"/>
      <c r="H8606" s="25"/>
      <c r="I8606" s="24"/>
      <c r="J8606" s="26"/>
      <c r="K8606" s="27"/>
      <c r="L8606" s="24"/>
      <c r="M8606" s="24"/>
      <c r="N8606" s="26"/>
      <c r="O8606" s="24"/>
      <c r="P8606" s="28"/>
      <c r="Q8606" s="24"/>
      <c r="R8606" s="24"/>
      <c r="S8606" s="24"/>
      <c r="T8606" s="29" t="str">
        <f>IF(H8606="","",IF(LEN(H8606)&lt;&gt;14,"ПИНФЛ 14 хонали эмас",IF(B8606="","Вилоят танланмаган",IF(C8606="","Туман танланмаган",IF(COUNTIFS(Рўйхатлар!$H$2:$H$209,B8606,Рўйхатлар!$I$2:$I$209,C8606)=0,"Туман вилоятга мос эмас",IF(J8606="","Хатлов тоифаси танланмаган",IF(K8606="","Сана кўрсатилмаган",IF(COUNTIF($H$6:$H$10005,H8606)&gt;1,"Такрорий ПИНФЛ",IF(OR(L8606="",M8606="",N8606="",O8606="",P8606=""),"Корхона, СТИР, соҳа, лавозим ёки ойлик кўрсатилмаган","✓")))))))))</f>
        <v/>
      </c>
      <c r="U8606" s="22" t="str">
        <f>IF(OR(H8606="",M8606=""),"",IF(COUNTIFS($B$6:B8606,B8606,$C$6:C8606,C8606,$M$6:M8606,M8606)=1,1,0))</f>
        <v/>
      </c>
    </row>
    <row r="8607" spans="1:21" x14ac:dyDescent="0.25">
      <c r="A8607" s="22" t="str">
        <f>IF(H8607="","",COUNTA($H$6:H8607))</f>
        <v/>
      </c>
      <c r="B8607" s="23"/>
      <c r="C8607" s="24"/>
      <c r="D8607" s="24"/>
      <c r="E8607" s="24"/>
      <c r="F8607" s="24"/>
      <c r="G8607" s="24"/>
      <c r="H8607" s="25"/>
      <c r="I8607" s="24"/>
      <c r="J8607" s="26"/>
      <c r="K8607" s="27"/>
      <c r="L8607" s="24"/>
      <c r="M8607" s="24"/>
      <c r="N8607" s="26"/>
      <c r="O8607" s="24"/>
      <c r="P8607" s="28"/>
      <c r="Q8607" s="24"/>
      <c r="R8607" s="24"/>
      <c r="S8607" s="24"/>
      <c r="T8607" s="29" t="str">
        <f>IF(H8607="","",IF(LEN(H8607)&lt;&gt;14,"ПИНФЛ 14 хонали эмас",IF(B8607="","Вилоят танланмаган",IF(C8607="","Туман танланмаган",IF(COUNTIFS(Рўйхатлар!$H$2:$H$209,B8607,Рўйхатлар!$I$2:$I$209,C8607)=0,"Туман вилоятга мос эмас",IF(J8607="","Хатлов тоифаси танланмаган",IF(K8607="","Сана кўрсатилмаган",IF(COUNTIF($H$6:$H$10005,H8607)&gt;1,"Такрорий ПИНФЛ",IF(OR(L8607="",M8607="",N8607="",O8607="",P8607=""),"Корхона, СТИР, соҳа, лавозим ёки ойлик кўрсатилмаган","✓")))))))))</f>
        <v/>
      </c>
      <c r="U8607" s="22" t="str">
        <f>IF(OR(H8607="",M8607=""),"",IF(COUNTIFS($B$6:B8607,B8607,$C$6:C8607,C8607,$M$6:M8607,M8607)=1,1,0))</f>
        <v/>
      </c>
    </row>
    <row r="8608" spans="1:21" x14ac:dyDescent="0.25">
      <c r="A8608" s="22" t="str">
        <f>IF(H8608="","",COUNTA($H$6:H8608))</f>
        <v/>
      </c>
      <c r="B8608" s="23"/>
      <c r="C8608" s="24"/>
      <c r="D8608" s="24"/>
      <c r="E8608" s="24"/>
      <c r="F8608" s="24"/>
      <c r="G8608" s="24"/>
      <c r="H8608" s="25"/>
      <c r="I8608" s="24"/>
      <c r="J8608" s="26"/>
      <c r="K8608" s="27"/>
      <c r="L8608" s="24"/>
      <c r="M8608" s="24"/>
      <c r="N8608" s="26"/>
      <c r="O8608" s="24"/>
      <c r="P8608" s="28"/>
      <c r="Q8608" s="24"/>
      <c r="R8608" s="24"/>
      <c r="S8608" s="24"/>
      <c r="T8608" s="29" t="str">
        <f>IF(H8608="","",IF(LEN(H8608)&lt;&gt;14,"ПИНФЛ 14 хонали эмас",IF(B8608="","Вилоят танланмаган",IF(C8608="","Туман танланмаган",IF(COUNTIFS(Рўйхатлар!$H$2:$H$209,B8608,Рўйхатлар!$I$2:$I$209,C8608)=0,"Туман вилоятга мос эмас",IF(J8608="","Хатлов тоифаси танланмаган",IF(K8608="","Сана кўрсатилмаган",IF(COUNTIF($H$6:$H$10005,H8608)&gt;1,"Такрорий ПИНФЛ",IF(OR(L8608="",M8608="",N8608="",O8608="",P8608=""),"Корхона, СТИР, соҳа, лавозим ёки ойлик кўрсатилмаган","✓")))))))))</f>
        <v/>
      </c>
      <c r="U8608" s="22" t="str">
        <f>IF(OR(H8608="",M8608=""),"",IF(COUNTIFS($B$6:B8608,B8608,$C$6:C8608,C8608,$M$6:M8608,M8608)=1,1,0))</f>
        <v/>
      </c>
    </row>
    <row r="8609" spans="1:21" x14ac:dyDescent="0.25">
      <c r="A8609" s="22" t="str">
        <f>IF(H8609="","",COUNTA($H$6:H8609))</f>
        <v/>
      </c>
      <c r="B8609" s="23"/>
      <c r="C8609" s="24"/>
      <c r="D8609" s="24"/>
      <c r="E8609" s="24"/>
      <c r="F8609" s="24"/>
      <c r="G8609" s="24"/>
      <c r="H8609" s="25"/>
      <c r="I8609" s="24"/>
      <c r="J8609" s="26"/>
      <c r="K8609" s="27"/>
      <c r="L8609" s="24"/>
      <c r="M8609" s="24"/>
      <c r="N8609" s="26"/>
      <c r="O8609" s="24"/>
      <c r="P8609" s="28"/>
      <c r="Q8609" s="24"/>
      <c r="R8609" s="24"/>
      <c r="S8609" s="24"/>
      <c r="T8609" s="29" t="str">
        <f>IF(H8609="","",IF(LEN(H8609)&lt;&gt;14,"ПИНФЛ 14 хонали эмас",IF(B8609="","Вилоят танланмаган",IF(C8609="","Туман танланмаган",IF(COUNTIFS(Рўйхатлар!$H$2:$H$209,B8609,Рўйхатлар!$I$2:$I$209,C8609)=0,"Туман вилоятга мос эмас",IF(J8609="","Хатлов тоифаси танланмаган",IF(K8609="","Сана кўрсатилмаган",IF(COUNTIF($H$6:$H$10005,H8609)&gt;1,"Такрорий ПИНФЛ",IF(OR(L8609="",M8609="",N8609="",O8609="",P8609=""),"Корхона, СТИР, соҳа, лавозим ёки ойлик кўрсатилмаган","✓")))))))))</f>
        <v/>
      </c>
      <c r="U8609" s="22" t="str">
        <f>IF(OR(H8609="",M8609=""),"",IF(COUNTIFS($B$6:B8609,B8609,$C$6:C8609,C8609,$M$6:M8609,M8609)=1,1,0))</f>
        <v/>
      </c>
    </row>
    <row r="8610" spans="1:21" x14ac:dyDescent="0.25">
      <c r="A8610" s="22" t="str">
        <f>IF(H8610="","",COUNTA($H$6:H8610))</f>
        <v/>
      </c>
      <c r="B8610" s="23"/>
      <c r="C8610" s="24"/>
      <c r="D8610" s="24"/>
      <c r="E8610" s="24"/>
      <c r="F8610" s="24"/>
      <c r="G8610" s="24"/>
      <c r="H8610" s="25"/>
      <c r="I8610" s="24"/>
      <c r="J8610" s="26"/>
      <c r="K8610" s="27"/>
      <c r="L8610" s="24"/>
      <c r="M8610" s="24"/>
      <c r="N8610" s="26"/>
      <c r="O8610" s="24"/>
      <c r="P8610" s="28"/>
      <c r="Q8610" s="24"/>
      <c r="R8610" s="24"/>
      <c r="S8610" s="24"/>
      <c r="T8610" s="29" t="str">
        <f>IF(H8610="","",IF(LEN(H8610)&lt;&gt;14,"ПИНФЛ 14 хонали эмас",IF(B8610="","Вилоят танланмаган",IF(C8610="","Туман танланмаган",IF(COUNTIFS(Рўйхатлар!$H$2:$H$209,B8610,Рўйхатлар!$I$2:$I$209,C8610)=0,"Туман вилоятга мос эмас",IF(J8610="","Хатлов тоифаси танланмаган",IF(K8610="","Сана кўрсатилмаган",IF(COUNTIF($H$6:$H$10005,H8610)&gt;1,"Такрорий ПИНФЛ",IF(OR(L8610="",M8610="",N8610="",O8610="",P8610=""),"Корхона, СТИР, соҳа, лавозим ёки ойлик кўрсатилмаган","✓")))))))))</f>
        <v/>
      </c>
      <c r="U8610" s="22" t="str">
        <f>IF(OR(H8610="",M8610=""),"",IF(COUNTIFS($B$6:B8610,B8610,$C$6:C8610,C8610,$M$6:M8610,M8610)=1,1,0))</f>
        <v/>
      </c>
    </row>
    <row r="8611" spans="1:21" x14ac:dyDescent="0.25">
      <c r="A8611" s="22" t="str">
        <f>IF(H8611="","",COUNTA($H$6:H8611))</f>
        <v/>
      </c>
      <c r="B8611" s="23"/>
      <c r="C8611" s="24"/>
      <c r="D8611" s="24"/>
      <c r="E8611" s="24"/>
      <c r="F8611" s="24"/>
      <c r="G8611" s="24"/>
      <c r="H8611" s="25"/>
      <c r="I8611" s="24"/>
      <c r="J8611" s="26"/>
      <c r="K8611" s="27"/>
      <c r="L8611" s="24"/>
      <c r="M8611" s="24"/>
      <c r="N8611" s="26"/>
      <c r="O8611" s="24"/>
      <c r="P8611" s="28"/>
      <c r="Q8611" s="24"/>
      <c r="R8611" s="24"/>
      <c r="S8611" s="24"/>
      <c r="T8611" s="29" t="str">
        <f>IF(H8611="","",IF(LEN(H8611)&lt;&gt;14,"ПИНФЛ 14 хонали эмас",IF(B8611="","Вилоят танланмаган",IF(C8611="","Туман танланмаган",IF(COUNTIFS(Рўйхатлар!$H$2:$H$209,B8611,Рўйхатлар!$I$2:$I$209,C8611)=0,"Туман вилоятга мос эмас",IF(J8611="","Хатлов тоифаси танланмаган",IF(K8611="","Сана кўрсатилмаган",IF(COUNTIF($H$6:$H$10005,H8611)&gt;1,"Такрорий ПИНФЛ",IF(OR(L8611="",M8611="",N8611="",O8611="",P8611=""),"Корхона, СТИР, соҳа, лавозим ёки ойлик кўрсатилмаган","✓")))))))))</f>
        <v/>
      </c>
      <c r="U8611" s="22" t="str">
        <f>IF(OR(H8611="",M8611=""),"",IF(COUNTIFS($B$6:B8611,B8611,$C$6:C8611,C8611,$M$6:M8611,M8611)=1,1,0))</f>
        <v/>
      </c>
    </row>
    <row r="8612" spans="1:21" x14ac:dyDescent="0.25">
      <c r="A8612" s="22" t="str">
        <f>IF(H8612="","",COUNTA($H$6:H8612))</f>
        <v/>
      </c>
      <c r="B8612" s="23"/>
      <c r="C8612" s="24"/>
      <c r="D8612" s="24"/>
      <c r="E8612" s="24"/>
      <c r="F8612" s="24"/>
      <c r="G8612" s="24"/>
      <c r="H8612" s="25"/>
      <c r="I8612" s="24"/>
      <c r="J8612" s="26"/>
      <c r="K8612" s="27"/>
      <c r="L8612" s="24"/>
      <c r="M8612" s="24"/>
      <c r="N8612" s="26"/>
      <c r="O8612" s="24"/>
      <c r="P8612" s="28"/>
      <c r="Q8612" s="24"/>
      <c r="R8612" s="24"/>
      <c r="S8612" s="24"/>
      <c r="T8612" s="29" t="str">
        <f>IF(H8612="","",IF(LEN(H8612)&lt;&gt;14,"ПИНФЛ 14 хонали эмас",IF(B8612="","Вилоят танланмаган",IF(C8612="","Туман танланмаган",IF(COUNTIFS(Рўйхатлар!$H$2:$H$209,B8612,Рўйхатлар!$I$2:$I$209,C8612)=0,"Туман вилоятга мос эмас",IF(J8612="","Хатлов тоифаси танланмаган",IF(K8612="","Сана кўрсатилмаган",IF(COUNTIF($H$6:$H$10005,H8612)&gt;1,"Такрорий ПИНФЛ",IF(OR(L8612="",M8612="",N8612="",O8612="",P8612=""),"Корхона, СТИР, соҳа, лавозим ёки ойлик кўрсатилмаган","✓")))))))))</f>
        <v/>
      </c>
      <c r="U8612" s="22" t="str">
        <f>IF(OR(H8612="",M8612=""),"",IF(COUNTIFS($B$6:B8612,B8612,$C$6:C8612,C8612,$M$6:M8612,M8612)=1,1,0))</f>
        <v/>
      </c>
    </row>
    <row r="8613" spans="1:21" x14ac:dyDescent="0.25">
      <c r="A8613" s="22" t="str">
        <f>IF(H8613="","",COUNTA($H$6:H8613))</f>
        <v/>
      </c>
      <c r="B8613" s="23"/>
      <c r="C8613" s="24"/>
      <c r="D8613" s="24"/>
      <c r="E8613" s="24"/>
      <c r="F8613" s="24"/>
      <c r="G8613" s="24"/>
      <c r="H8613" s="25"/>
      <c r="I8613" s="24"/>
      <c r="J8613" s="26"/>
      <c r="K8613" s="27"/>
      <c r="L8613" s="24"/>
      <c r="M8613" s="24"/>
      <c r="N8613" s="26"/>
      <c r="O8613" s="24"/>
      <c r="P8613" s="28"/>
      <c r="Q8613" s="24"/>
      <c r="R8613" s="24"/>
      <c r="S8613" s="24"/>
      <c r="T8613" s="29" t="str">
        <f>IF(H8613="","",IF(LEN(H8613)&lt;&gt;14,"ПИНФЛ 14 хонали эмас",IF(B8613="","Вилоят танланмаган",IF(C8613="","Туман танланмаган",IF(COUNTIFS(Рўйхатлар!$H$2:$H$209,B8613,Рўйхатлар!$I$2:$I$209,C8613)=0,"Туман вилоятга мос эмас",IF(J8613="","Хатлов тоифаси танланмаган",IF(K8613="","Сана кўрсатилмаган",IF(COUNTIF($H$6:$H$10005,H8613)&gt;1,"Такрорий ПИНФЛ",IF(OR(L8613="",M8613="",N8613="",O8613="",P8613=""),"Корхона, СТИР, соҳа, лавозим ёки ойлик кўрсатилмаган","✓")))))))))</f>
        <v/>
      </c>
      <c r="U8613" s="22" t="str">
        <f>IF(OR(H8613="",M8613=""),"",IF(COUNTIFS($B$6:B8613,B8613,$C$6:C8613,C8613,$M$6:M8613,M8613)=1,1,0))</f>
        <v/>
      </c>
    </row>
    <row r="8614" spans="1:21" x14ac:dyDescent="0.25">
      <c r="A8614" s="22" t="str">
        <f>IF(H8614="","",COUNTA($H$6:H8614))</f>
        <v/>
      </c>
      <c r="B8614" s="23"/>
      <c r="C8614" s="24"/>
      <c r="D8614" s="24"/>
      <c r="E8614" s="24"/>
      <c r="F8614" s="24"/>
      <c r="G8614" s="24"/>
      <c r="H8614" s="25"/>
      <c r="I8614" s="24"/>
      <c r="J8614" s="26"/>
      <c r="K8614" s="27"/>
      <c r="L8614" s="24"/>
      <c r="M8614" s="24"/>
      <c r="N8614" s="26"/>
      <c r="O8614" s="24"/>
      <c r="P8614" s="28"/>
      <c r="Q8614" s="24"/>
      <c r="R8614" s="24"/>
      <c r="S8614" s="24"/>
      <c r="T8614" s="29" t="str">
        <f>IF(H8614="","",IF(LEN(H8614)&lt;&gt;14,"ПИНФЛ 14 хонали эмас",IF(B8614="","Вилоят танланмаган",IF(C8614="","Туман танланмаган",IF(COUNTIFS(Рўйхатлар!$H$2:$H$209,B8614,Рўйхатлар!$I$2:$I$209,C8614)=0,"Туман вилоятга мос эмас",IF(J8614="","Хатлов тоифаси танланмаган",IF(K8614="","Сана кўрсатилмаган",IF(COUNTIF($H$6:$H$10005,H8614)&gt;1,"Такрорий ПИНФЛ",IF(OR(L8614="",M8614="",N8614="",O8614="",P8614=""),"Корхона, СТИР, соҳа, лавозим ёки ойлик кўрсатилмаган","✓")))))))))</f>
        <v/>
      </c>
      <c r="U8614" s="22" t="str">
        <f>IF(OR(H8614="",M8614=""),"",IF(COUNTIFS($B$6:B8614,B8614,$C$6:C8614,C8614,$M$6:M8614,M8614)=1,1,0))</f>
        <v/>
      </c>
    </row>
    <row r="8615" spans="1:21" x14ac:dyDescent="0.25">
      <c r="A8615" s="22" t="str">
        <f>IF(H8615="","",COUNTA($H$6:H8615))</f>
        <v/>
      </c>
      <c r="B8615" s="23"/>
      <c r="C8615" s="24"/>
      <c r="D8615" s="24"/>
      <c r="E8615" s="24"/>
      <c r="F8615" s="24"/>
      <c r="G8615" s="24"/>
      <c r="H8615" s="25"/>
      <c r="I8615" s="24"/>
      <c r="J8615" s="26"/>
      <c r="K8615" s="27"/>
      <c r="L8615" s="24"/>
      <c r="M8615" s="24"/>
      <c r="N8615" s="26"/>
      <c r="O8615" s="24"/>
      <c r="P8615" s="28"/>
      <c r="Q8615" s="24"/>
      <c r="R8615" s="24"/>
      <c r="S8615" s="24"/>
      <c r="T8615" s="29" t="str">
        <f>IF(H8615="","",IF(LEN(H8615)&lt;&gt;14,"ПИНФЛ 14 хонали эмас",IF(B8615="","Вилоят танланмаган",IF(C8615="","Туман танланмаган",IF(COUNTIFS(Рўйхатлар!$H$2:$H$209,B8615,Рўйхатлар!$I$2:$I$209,C8615)=0,"Туман вилоятга мос эмас",IF(J8615="","Хатлов тоифаси танланмаган",IF(K8615="","Сана кўрсатилмаган",IF(COUNTIF($H$6:$H$10005,H8615)&gt;1,"Такрорий ПИНФЛ",IF(OR(L8615="",M8615="",N8615="",O8615="",P8615=""),"Корхона, СТИР, соҳа, лавозим ёки ойлик кўрсатилмаган","✓")))))))))</f>
        <v/>
      </c>
      <c r="U8615" s="22" t="str">
        <f>IF(OR(H8615="",M8615=""),"",IF(COUNTIFS($B$6:B8615,B8615,$C$6:C8615,C8615,$M$6:M8615,M8615)=1,1,0))</f>
        <v/>
      </c>
    </row>
    <row r="8616" spans="1:21" x14ac:dyDescent="0.25">
      <c r="A8616" s="22" t="str">
        <f>IF(H8616="","",COUNTA($H$6:H8616))</f>
        <v/>
      </c>
      <c r="B8616" s="23"/>
      <c r="C8616" s="24"/>
      <c r="D8616" s="24"/>
      <c r="E8616" s="24"/>
      <c r="F8616" s="24"/>
      <c r="G8616" s="24"/>
      <c r="H8616" s="25"/>
      <c r="I8616" s="24"/>
      <c r="J8616" s="26"/>
      <c r="K8616" s="27"/>
      <c r="L8616" s="24"/>
      <c r="M8616" s="24"/>
      <c r="N8616" s="26"/>
      <c r="O8616" s="24"/>
      <c r="P8616" s="28"/>
      <c r="Q8616" s="24"/>
      <c r="R8616" s="24"/>
      <c r="S8616" s="24"/>
      <c r="T8616" s="29" t="str">
        <f>IF(H8616="","",IF(LEN(H8616)&lt;&gt;14,"ПИНФЛ 14 хонали эмас",IF(B8616="","Вилоят танланмаган",IF(C8616="","Туман танланмаган",IF(COUNTIFS(Рўйхатлар!$H$2:$H$209,B8616,Рўйхатлар!$I$2:$I$209,C8616)=0,"Туман вилоятга мос эмас",IF(J8616="","Хатлов тоифаси танланмаган",IF(K8616="","Сана кўрсатилмаган",IF(COUNTIF($H$6:$H$10005,H8616)&gt;1,"Такрорий ПИНФЛ",IF(OR(L8616="",M8616="",N8616="",O8616="",P8616=""),"Корхона, СТИР, соҳа, лавозим ёки ойлик кўрсатилмаган","✓")))))))))</f>
        <v/>
      </c>
      <c r="U8616" s="22" t="str">
        <f>IF(OR(H8616="",M8616=""),"",IF(COUNTIFS($B$6:B8616,B8616,$C$6:C8616,C8616,$M$6:M8616,M8616)=1,1,0))</f>
        <v/>
      </c>
    </row>
    <row r="8617" spans="1:21" x14ac:dyDescent="0.25">
      <c r="A8617" s="22" t="str">
        <f>IF(H8617="","",COUNTA($H$6:H8617))</f>
        <v/>
      </c>
      <c r="B8617" s="23"/>
      <c r="C8617" s="24"/>
      <c r="D8617" s="24"/>
      <c r="E8617" s="24"/>
      <c r="F8617" s="24"/>
      <c r="G8617" s="24"/>
      <c r="H8617" s="25"/>
      <c r="I8617" s="24"/>
      <c r="J8617" s="26"/>
      <c r="K8617" s="27"/>
      <c r="L8617" s="24"/>
      <c r="M8617" s="24"/>
      <c r="N8617" s="26"/>
      <c r="O8617" s="24"/>
      <c r="P8617" s="28"/>
      <c r="Q8617" s="24"/>
      <c r="R8617" s="24"/>
      <c r="S8617" s="24"/>
      <c r="T8617" s="29" t="str">
        <f>IF(H8617="","",IF(LEN(H8617)&lt;&gt;14,"ПИНФЛ 14 хонали эмас",IF(B8617="","Вилоят танланмаган",IF(C8617="","Туман танланмаган",IF(COUNTIFS(Рўйхатлар!$H$2:$H$209,B8617,Рўйхатлар!$I$2:$I$209,C8617)=0,"Туман вилоятга мос эмас",IF(J8617="","Хатлов тоифаси танланмаган",IF(K8617="","Сана кўрсатилмаган",IF(COUNTIF($H$6:$H$10005,H8617)&gt;1,"Такрорий ПИНФЛ",IF(OR(L8617="",M8617="",N8617="",O8617="",P8617=""),"Корхона, СТИР, соҳа, лавозим ёки ойлик кўрсатилмаган","✓")))))))))</f>
        <v/>
      </c>
      <c r="U8617" s="22" t="str">
        <f>IF(OR(H8617="",M8617=""),"",IF(COUNTIFS($B$6:B8617,B8617,$C$6:C8617,C8617,$M$6:M8617,M8617)=1,1,0))</f>
        <v/>
      </c>
    </row>
    <row r="8618" spans="1:21" x14ac:dyDescent="0.25">
      <c r="A8618" s="22" t="str">
        <f>IF(H8618="","",COUNTA($H$6:H8618))</f>
        <v/>
      </c>
      <c r="B8618" s="23"/>
      <c r="C8618" s="24"/>
      <c r="D8618" s="24"/>
      <c r="E8618" s="24"/>
      <c r="F8618" s="24"/>
      <c r="G8618" s="24"/>
      <c r="H8618" s="25"/>
      <c r="I8618" s="24"/>
      <c r="J8618" s="26"/>
      <c r="K8618" s="27"/>
      <c r="L8618" s="24"/>
      <c r="M8618" s="24"/>
      <c r="N8618" s="26"/>
      <c r="O8618" s="24"/>
      <c r="P8618" s="28"/>
      <c r="Q8618" s="24"/>
      <c r="R8618" s="24"/>
      <c r="S8618" s="24"/>
      <c r="T8618" s="29" t="str">
        <f>IF(H8618="","",IF(LEN(H8618)&lt;&gt;14,"ПИНФЛ 14 хонали эмас",IF(B8618="","Вилоят танланмаган",IF(C8618="","Туман танланмаган",IF(COUNTIFS(Рўйхатлар!$H$2:$H$209,B8618,Рўйхатлар!$I$2:$I$209,C8618)=0,"Туман вилоятга мос эмас",IF(J8618="","Хатлов тоифаси танланмаган",IF(K8618="","Сана кўрсатилмаган",IF(COUNTIF($H$6:$H$10005,H8618)&gt;1,"Такрорий ПИНФЛ",IF(OR(L8618="",M8618="",N8618="",O8618="",P8618=""),"Корхона, СТИР, соҳа, лавозим ёки ойлик кўрсатилмаган","✓")))))))))</f>
        <v/>
      </c>
      <c r="U8618" s="22" t="str">
        <f>IF(OR(H8618="",M8618=""),"",IF(COUNTIFS($B$6:B8618,B8618,$C$6:C8618,C8618,$M$6:M8618,M8618)=1,1,0))</f>
        <v/>
      </c>
    </row>
    <row r="8619" spans="1:21" x14ac:dyDescent="0.25">
      <c r="A8619" s="22" t="str">
        <f>IF(H8619="","",COUNTA($H$6:H8619))</f>
        <v/>
      </c>
      <c r="B8619" s="23"/>
      <c r="C8619" s="24"/>
      <c r="D8619" s="24"/>
      <c r="E8619" s="24"/>
      <c r="F8619" s="24"/>
      <c r="G8619" s="24"/>
      <c r="H8619" s="25"/>
      <c r="I8619" s="24"/>
      <c r="J8619" s="26"/>
      <c r="K8619" s="27"/>
      <c r="L8619" s="24"/>
      <c r="M8619" s="24"/>
      <c r="N8619" s="26"/>
      <c r="O8619" s="24"/>
      <c r="P8619" s="28"/>
      <c r="Q8619" s="24"/>
      <c r="R8619" s="24"/>
      <c r="S8619" s="24"/>
      <c r="T8619" s="29" t="str">
        <f>IF(H8619="","",IF(LEN(H8619)&lt;&gt;14,"ПИНФЛ 14 хонали эмас",IF(B8619="","Вилоят танланмаган",IF(C8619="","Туман танланмаган",IF(COUNTIFS(Рўйхатлар!$H$2:$H$209,B8619,Рўйхатлар!$I$2:$I$209,C8619)=0,"Туман вилоятга мос эмас",IF(J8619="","Хатлов тоифаси танланмаган",IF(K8619="","Сана кўрсатилмаган",IF(COUNTIF($H$6:$H$10005,H8619)&gt;1,"Такрорий ПИНФЛ",IF(OR(L8619="",M8619="",N8619="",O8619="",P8619=""),"Корхона, СТИР, соҳа, лавозим ёки ойлик кўрсатилмаган","✓")))))))))</f>
        <v/>
      </c>
      <c r="U8619" s="22" t="str">
        <f>IF(OR(H8619="",M8619=""),"",IF(COUNTIFS($B$6:B8619,B8619,$C$6:C8619,C8619,$M$6:M8619,M8619)=1,1,0))</f>
        <v/>
      </c>
    </row>
    <row r="8620" spans="1:21" x14ac:dyDescent="0.25">
      <c r="A8620" s="22" t="str">
        <f>IF(H8620="","",COUNTA($H$6:H8620))</f>
        <v/>
      </c>
      <c r="B8620" s="23"/>
      <c r="C8620" s="24"/>
      <c r="D8620" s="24"/>
      <c r="E8620" s="24"/>
      <c r="F8620" s="24"/>
      <c r="G8620" s="24"/>
      <c r="H8620" s="25"/>
      <c r="I8620" s="24"/>
      <c r="J8620" s="26"/>
      <c r="K8620" s="27"/>
      <c r="L8620" s="24"/>
      <c r="M8620" s="24"/>
      <c r="N8620" s="26"/>
      <c r="O8620" s="24"/>
      <c r="P8620" s="28"/>
      <c r="Q8620" s="24"/>
      <c r="R8620" s="24"/>
      <c r="S8620" s="24"/>
      <c r="T8620" s="29" t="str">
        <f>IF(H8620="","",IF(LEN(H8620)&lt;&gt;14,"ПИНФЛ 14 хонали эмас",IF(B8620="","Вилоят танланмаган",IF(C8620="","Туман танланмаган",IF(COUNTIFS(Рўйхатлар!$H$2:$H$209,B8620,Рўйхатлар!$I$2:$I$209,C8620)=0,"Туман вилоятга мос эмас",IF(J8620="","Хатлов тоифаси танланмаган",IF(K8620="","Сана кўрсатилмаган",IF(COUNTIF($H$6:$H$10005,H8620)&gt;1,"Такрорий ПИНФЛ",IF(OR(L8620="",M8620="",N8620="",O8620="",P8620=""),"Корхона, СТИР, соҳа, лавозим ёки ойлик кўрсатилмаган","✓")))))))))</f>
        <v/>
      </c>
      <c r="U8620" s="22" t="str">
        <f>IF(OR(H8620="",M8620=""),"",IF(COUNTIFS($B$6:B8620,B8620,$C$6:C8620,C8620,$M$6:M8620,M8620)=1,1,0))</f>
        <v/>
      </c>
    </row>
    <row r="8621" spans="1:21" x14ac:dyDescent="0.25">
      <c r="A8621" s="22" t="str">
        <f>IF(H8621="","",COUNTA($H$6:H8621))</f>
        <v/>
      </c>
      <c r="B8621" s="23"/>
      <c r="C8621" s="24"/>
      <c r="D8621" s="24"/>
      <c r="E8621" s="24"/>
      <c r="F8621" s="24"/>
      <c r="G8621" s="24"/>
      <c r="H8621" s="25"/>
      <c r="I8621" s="24"/>
      <c r="J8621" s="26"/>
      <c r="K8621" s="27"/>
      <c r="L8621" s="24"/>
      <c r="M8621" s="24"/>
      <c r="N8621" s="26"/>
      <c r="O8621" s="24"/>
      <c r="P8621" s="28"/>
      <c r="Q8621" s="24"/>
      <c r="R8621" s="24"/>
      <c r="S8621" s="24"/>
      <c r="T8621" s="29" t="str">
        <f>IF(H8621="","",IF(LEN(H8621)&lt;&gt;14,"ПИНФЛ 14 хонали эмас",IF(B8621="","Вилоят танланмаган",IF(C8621="","Туман танланмаган",IF(COUNTIFS(Рўйхатлар!$H$2:$H$209,B8621,Рўйхатлар!$I$2:$I$209,C8621)=0,"Туман вилоятга мос эмас",IF(J8621="","Хатлов тоифаси танланмаган",IF(K8621="","Сана кўрсатилмаган",IF(COUNTIF($H$6:$H$10005,H8621)&gt;1,"Такрорий ПИНФЛ",IF(OR(L8621="",M8621="",N8621="",O8621="",P8621=""),"Корхона, СТИР, соҳа, лавозим ёки ойлик кўрсатилмаган","✓")))))))))</f>
        <v/>
      </c>
      <c r="U8621" s="22" t="str">
        <f>IF(OR(H8621="",M8621=""),"",IF(COUNTIFS($B$6:B8621,B8621,$C$6:C8621,C8621,$M$6:M8621,M8621)=1,1,0))</f>
        <v/>
      </c>
    </row>
    <row r="8622" spans="1:21" x14ac:dyDescent="0.25">
      <c r="A8622" s="22" t="str">
        <f>IF(H8622="","",COUNTA($H$6:H8622))</f>
        <v/>
      </c>
      <c r="B8622" s="23"/>
      <c r="C8622" s="24"/>
      <c r="D8622" s="24"/>
      <c r="E8622" s="24"/>
      <c r="F8622" s="24"/>
      <c r="G8622" s="24"/>
      <c r="H8622" s="25"/>
      <c r="I8622" s="24"/>
      <c r="J8622" s="26"/>
      <c r="K8622" s="27"/>
      <c r="L8622" s="24"/>
      <c r="M8622" s="24"/>
      <c r="N8622" s="26"/>
      <c r="O8622" s="24"/>
      <c r="P8622" s="28"/>
      <c r="Q8622" s="24"/>
      <c r="R8622" s="24"/>
      <c r="S8622" s="24"/>
      <c r="T8622" s="29" t="str">
        <f>IF(H8622="","",IF(LEN(H8622)&lt;&gt;14,"ПИНФЛ 14 хонали эмас",IF(B8622="","Вилоят танланмаган",IF(C8622="","Туман танланмаган",IF(COUNTIFS(Рўйхатлар!$H$2:$H$209,B8622,Рўйхатлар!$I$2:$I$209,C8622)=0,"Туман вилоятга мос эмас",IF(J8622="","Хатлов тоифаси танланмаган",IF(K8622="","Сана кўрсатилмаган",IF(COUNTIF($H$6:$H$10005,H8622)&gt;1,"Такрорий ПИНФЛ",IF(OR(L8622="",M8622="",N8622="",O8622="",P8622=""),"Корхона, СТИР, соҳа, лавозим ёки ойлик кўрсатилмаган","✓")))))))))</f>
        <v/>
      </c>
      <c r="U8622" s="22" t="str">
        <f>IF(OR(H8622="",M8622=""),"",IF(COUNTIFS($B$6:B8622,B8622,$C$6:C8622,C8622,$M$6:M8622,M8622)=1,1,0))</f>
        <v/>
      </c>
    </row>
    <row r="8623" spans="1:21" x14ac:dyDescent="0.25">
      <c r="A8623" s="22" t="str">
        <f>IF(H8623="","",COUNTA($H$6:H8623))</f>
        <v/>
      </c>
      <c r="B8623" s="23"/>
      <c r="C8623" s="24"/>
      <c r="D8623" s="24"/>
      <c r="E8623" s="24"/>
      <c r="F8623" s="24"/>
      <c r="G8623" s="24"/>
      <c r="H8623" s="25"/>
      <c r="I8623" s="24"/>
      <c r="J8623" s="26"/>
      <c r="K8623" s="27"/>
      <c r="L8623" s="24"/>
      <c r="M8623" s="24"/>
      <c r="N8623" s="26"/>
      <c r="O8623" s="24"/>
      <c r="P8623" s="28"/>
      <c r="Q8623" s="24"/>
      <c r="R8623" s="24"/>
      <c r="S8623" s="24"/>
      <c r="T8623" s="29" t="str">
        <f>IF(H8623="","",IF(LEN(H8623)&lt;&gt;14,"ПИНФЛ 14 хонали эмас",IF(B8623="","Вилоят танланмаган",IF(C8623="","Туман танланмаган",IF(COUNTIFS(Рўйхатлар!$H$2:$H$209,B8623,Рўйхатлар!$I$2:$I$209,C8623)=0,"Туман вилоятга мос эмас",IF(J8623="","Хатлов тоифаси танланмаган",IF(K8623="","Сана кўрсатилмаган",IF(COUNTIF($H$6:$H$10005,H8623)&gt;1,"Такрорий ПИНФЛ",IF(OR(L8623="",M8623="",N8623="",O8623="",P8623=""),"Корхона, СТИР, соҳа, лавозим ёки ойлик кўрсатилмаган","✓")))))))))</f>
        <v/>
      </c>
      <c r="U8623" s="22" t="str">
        <f>IF(OR(H8623="",M8623=""),"",IF(COUNTIFS($B$6:B8623,B8623,$C$6:C8623,C8623,$M$6:M8623,M8623)=1,1,0))</f>
        <v/>
      </c>
    </row>
    <row r="8624" spans="1:21" x14ac:dyDescent="0.25">
      <c r="A8624" s="22" t="str">
        <f>IF(H8624="","",COUNTA($H$6:H8624))</f>
        <v/>
      </c>
      <c r="B8624" s="23"/>
      <c r="C8624" s="24"/>
      <c r="D8624" s="24"/>
      <c r="E8624" s="24"/>
      <c r="F8624" s="24"/>
      <c r="G8624" s="24"/>
      <c r="H8624" s="25"/>
      <c r="I8624" s="24"/>
      <c r="J8624" s="26"/>
      <c r="K8624" s="27"/>
      <c r="L8624" s="24"/>
      <c r="M8624" s="24"/>
      <c r="N8624" s="26"/>
      <c r="O8624" s="24"/>
      <c r="P8624" s="28"/>
      <c r="Q8624" s="24"/>
      <c r="R8624" s="24"/>
      <c r="S8624" s="24"/>
      <c r="T8624" s="29" t="str">
        <f>IF(H8624="","",IF(LEN(H8624)&lt;&gt;14,"ПИНФЛ 14 хонали эмас",IF(B8624="","Вилоят танланмаган",IF(C8624="","Туман танланмаган",IF(COUNTIFS(Рўйхатлар!$H$2:$H$209,B8624,Рўйхатлар!$I$2:$I$209,C8624)=0,"Туман вилоятга мос эмас",IF(J8624="","Хатлов тоифаси танланмаган",IF(K8624="","Сана кўрсатилмаган",IF(COUNTIF($H$6:$H$10005,H8624)&gt;1,"Такрорий ПИНФЛ",IF(OR(L8624="",M8624="",N8624="",O8624="",P8624=""),"Корхона, СТИР, соҳа, лавозим ёки ойлик кўрсатилмаган","✓")))))))))</f>
        <v/>
      </c>
      <c r="U8624" s="22" t="str">
        <f>IF(OR(H8624="",M8624=""),"",IF(COUNTIFS($B$6:B8624,B8624,$C$6:C8624,C8624,$M$6:M8624,M8624)=1,1,0))</f>
        <v/>
      </c>
    </row>
    <row r="8625" spans="1:21" x14ac:dyDescent="0.25">
      <c r="A8625" s="22" t="str">
        <f>IF(H8625="","",COUNTA($H$6:H8625))</f>
        <v/>
      </c>
      <c r="B8625" s="23"/>
      <c r="C8625" s="24"/>
      <c r="D8625" s="24"/>
      <c r="E8625" s="24"/>
      <c r="F8625" s="24"/>
      <c r="G8625" s="24"/>
      <c r="H8625" s="25"/>
      <c r="I8625" s="24"/>
      <c r="J8625" s="26"/>
      <c r="K8625" s="27"/>
      <c r="L8625" s="24"/>
      <c r="M8625" s="24"/>
      <c r="N8625" s="26"/>
      <c r="O8625" s="24"/>
      <c r="P8625" s="28"/>
      <c r="Q8625" s="24"/>
      <c r="R8625" s="24"/>
      <c r="S8625" s="24"/>
      <c r="T8625" s="29" t="str">
        <f>IF(H8625="","",IF(LEN(H8625)&lt;&gt;14,"ПИНФЛ 14 хонали эмас",IF(B8625="","Вилоят танланмаган",IF(C8625="","Туман танланмаган",IF(COUNTIFS(Рўйхатлар!$H$2:$H$209,B8625,Рўйхатлар!$I$2:$I$209,C8625)=0,"Туман вилоятга мос эмас",IF(J8625="","Хатлов тоифаси танланмаган",IF(K8625="","Сана кўрсатилмаган",IF(COUNTIF($H$6:$H$10005,H8625)&gt;1,"Такрорий ПИНФЛ",IF(OR(L8625="",M8625="",N8625="",O8625="",P8625=""),"Корхона, СТИР, соҳа, лавозим ёки ойлик кўрсатилмаган","✓")))))))))</f>
        <v/>
      </c>
      <c r="U8625" s="22" t="str">
        <f>IF(OR(H8625="",M8625=""),"",IF(COUNTIFS($B$6:B8625,B8625,$C$6:C8625,C8625,$M$6:M8625,M8625)=1,1,0))</f>
        <v/>
      </c>
    </row>
    <row r="8626" spans="1:21" x14ac:dyDescent="0.25">
      <c r="A8626" s="22" t="str">
        <f>IF(H8626="","",COUNTA($H$6:H8626))</f>
        <v/>
      </c>
      <c r="B8626" s="23"/>
      <c r="C8626" s="24"/>
      <c r="D8626" s="24"/>
      <c r="E8626" s="24"/>
      <c r="F8626" s="24"/>
      <c r="G8626" s="24"/>
      <c r="H8626" s="25"/>
      <c r="I8626" s="24"/>
      <c r="J8626" s="26"/>
      <c r="K8626" s="27"/>
      <c r="L8626" s="24"/>
      <c r="M8626" s="24"/>
      <c r="N8626" s="26"/>
      <c r="O8626" s="24"/>
      <c r="P8626" s="28"/>
      <c r="Q8626" s="24"/>
      <c r="R8626" s="24"/>
      <c r="S8626" s="24"/>
      <c r="T8626" s="29" t="str">
        <f>IF(H8626="","",IF(LEN(H8626)&lt;&gt;14,"ПИНФЛ 14 хонали эмас",IF(B8626="","Вилоят танланмаган",IF(C8626="","Туман танланмаган",IF(COUNTIFS(Рўйхатлар!$H$2:$H$209,B8626,Рўйхатлар!$I$2:$I$209,C8626)=0,"Туман вилоятга мос эмас",IF(J8626="","Хатлов тоифаси танланмаган",IF(K8626="","Сана кўрсатилмаган",IF(COUNTIF($H$6:$H$10005,H8626)&gt;1,"Такрорий ПИНФЛ",IF(OR(L8626="",M8626="",N8626="",O8626="",P8626=""),"Корхона, СТИР, соҳа, лавозим ёки ойлик кўрсатилмаган","✓")))))))))</f>
        <v/>
      </c>
      <c r="U8626" s="22" t="str">
        <f>IF(OR(H8626="",M8626=""),"",IF(COUNTIFS($B$6:B8626,B8626,$C$6:C8626,C8626,$M$6:M8626,M8626)=1,1,0))</f>
        <v/>
      </c>
    </row>
    <row r="8627" spans="1:21" x14ac:dyDescent="0.25">
      <c r="A8627" s="22" t="str">
        <f>IF(H8627="","",COUNTA($H$6:H8627))</f>
        <v/>
      </c>
      <c r="B8627" s="23"/>
      <c r="C8627" s="24"/>
      <c r="D8627" s="24"/>
      <c r="E8627" s="24"/>
      <c r="F8627" s="24"/>
      <c r="G8627" s="24"/>
      <c r="H8627" s="25"/>
      <c r="I8627" s="24"/>
      <c r="J8627" s="26"/>
      <c r="K8627" s="27"/>
      <c r="L8627" s="24"/>
      <c r="M8627" s="24"/>
      <c r="N8627" s="26"/>
      <c r="O8627" s="24"/>
      <c r="P8627" s="28"/>
      <c r="Q8627" s="24"/>
      <c r="R8627" s="24"/>
      <c r="S8627" s="24"/>
      <c r="T8627" s="29" t="str">
        <f>IF(H8627="","",IF(LEN(H8627)&lt;&gt;14,"ПИНФЛ 14 хонали эмас",IF(B8627="","Вилоят танланмаган",IF(C8627="","Туман танланмаган",IF(COUNTIFS(Рўйхатлар!$H$2:$H$209,B8627,Рўйхатлар!$I$2:$I$209,C8627)=0,"Туман вилоятга мос эмас",IF(J8627="","Хатлов тоифаси танланмаган",IF(K8627="","Сана кўрсатилмаган",IF(COUNTIF($H$6:$H$10005,H8627)&gt;1,"Такрорий ПИНФЛ",IF(OR(L8627="",M8627="",N8627="",O8627="",P8627=""),"Корхона, СТИР, соҳа, лавозим ёки ойлик кўрсатилмаган","✓")))))))))</f>
        <v/>
      </c>
      <c r="U8627" s="22" t="str">
        <f>IF(OR(H8627="",M8627=""),"",IF(COUNTIFS($B$6:B8627,B8627,$C$6:C8627,C8627,$M$6:M8627,M8627)=1,1,0))</f>
        <v/>
      </c>
    </row>
    <row r="8628" spans="1:21" x14ac:dyDescent="0.25">
      <c r="A8628" s="22" t="str">
        <f>IF(H8628="","",COUNTA($H$6:H8628))</f>
        <v/>
      </c>
      <c r="B8628" s="23"/>
      <c r="C8628" s="24"/>
      <c r="D8628" s="24"/>
      <c r="E8628" s="24"/>
      <c r="F8628" s="24"/>
      <c r="G8628" s="24"/>
      <c r="H8628" s="25"/>
      <c r="I8628" s="24"/>
      <c r="J8628" s="26"/>
      <c r="K8628" s="27"/>
      <c r="L8628" s="24"/>
      <c r="M8628" s="24"/>
      <c r="N8628" s="26"/>
      <c r="O8628" s="24"/>
      <c r="P8628" s="28"/>
      <c r="Q8628" s="24"/>
      <c r="R8628" s="24"/>
      <c r="S8628" s="24"/>
      <c r="T8628" s="29" t="str">
        <f>IF(H8628="","",IF(LEN(H8628)&lt;&gt;14,"ПИНФЛ 14 хонали эмас",IF(B8628="","Вилоят танланмаган",IF(C8628="","Туман танланмаган",IF(COUNTIFS(Рўйхатлар!$H$2:$H$209,B8628,Рўйхатлар!$I$2:$I$209,C8628)=0,"Туман вилоятга мос эмас",IF(J8628="","Хатлов тоифаси танланмаган",IF(K8628="","Сана кўрсатилмаган",IF(COUNTIF($H$6:$H$10005,H8628)&gt;1,"Такрорий ПИНФЛ",IF(OR(L8628="",M8628="",N8628="",O8628="",P8628=""),"Корхона, СТИР, соҳа, лавозим ёки ойлик кўрсатилмаган","✓")))))))))</f>
        <v/>
      </c>
      <c r="U8628" s="22" t="str">
        <f>IF(OR(H8628="",M8628=""),"",IF(COUNTIFS($B$6:B8628,B8628,$C$6:C8628,C8628,$M$6:M8628,M8628)=1,1,0))</f>
        <v/>
      </c>
    </row>
    <row r="8629" spans="1:21" x14ac:dyDescent="0.25">
      <c r="A8629" s="22" t="str">
        <f>IF(H8629="","",COUNTA($H$6:H8629))</f>
        <v/>
      </c>
      <c r="B8629" s="23"/>
      <c r="C8629" s="24"/>
      <c r="D8629" s="24"/>
      <c r="E8629" s="24"/>
      <c r="F8629" s="24"/>
      <c r="G8629" s="24"/>
      <c r="H8629" s="25"/>
      <c r="I8629" s="24"/>
      <c r="J8629" s="26"/>
      <c r="K8629" s="27"/>
      <c r="L8629" s="24"/>
      <c r="M8629" s="24"/>
      <c r="N8629" s="26"/>
      <c r="O8629" s="24"/>
      <c r="P8629" s="28"/>
      <c r="Q8629" s="24"/>
      <c r="R8629" s="24"/>
      <c r="S8629" s="24"/>
      <c r="T8629" s="29" t="str">
        <f>IF(H8629="","",IF(LEN(H8629)&lt;&gt;14,"ПИНФЛ 14 хонали эмас",IF(B8629="","Вилоят танланмаган",IF(C8629="","Туман танланмаган",IF(COUNTIFS(Рўйхатлар!$H$2:$H$209,B8629,Рўйхатлар!$I$2:$I$209,C8629)=0,"Туман вилоятга мос эмас",IF(J8629="","Хатлов тоифаси танланмаган",IF(K8629="","Сана кўрсатилмаган",IF(COUNTIF($H$6:$H$10005,H8629)&gt;1,"Такрорий ПИНФЛ",IF(OR(L8629="",M8629="",N8629="",O8629="",P8629=""),"Корхона, СТИР, соҳа, лавозим ёки ойлик кўрсатилмаган","✓")))))))))</f>
        <v/>
      </c>
      <c r="U8629" s="22" t="str">
        <f>IF(OR(H8629="",M8629=""),"",IF(COUNTIFS($B$6:B8629,B8629,$C$6:C8629,C8629,$M$6:M8629,M8629)=1,1,0))</f>
        <v/>
      </c>
    </row>
    <row r="8630" spans="1:21" x14ac:dyDescent="0.25">
      <c r="A8630" s="22" t="str">
        <f>IF(H8630="","",COUNTA($H$6:H8630))</f>
        <v/>
      </c>
      <c r="B8630" s="23"/>
      <c r="C8630" s="24"/>
      <c r="D8630" s="24"/>
      <c r="E8630" s="24"/>
      <c r="F8630" s="24"/>
      <c r="G8630" s="24"/>
      <c r="H8630" s="25"/>
      <c r="I8630" s="24"/>
      <c r="J8630" s="26"/>
      <c r="K8630" s="27"/>
      <c r="L8630" s="24"/>
      <c r="M8630" s="24"/>
      <c r="N8630" s="26"/>
      <c r="O8630" s="24"/>
      <c r="P8630" s="28"/>
      <c r="Q8630" s="24"/>
      <c r="R8630" s="24"/>
      <c r="S8630" s="24"/>
      <c r="T8630" s="29" t="str">
        <f>IF(H8630="","",IF(LEN(H8630)&lt;&gt;14,"ПИНФЛ 14 хонали эмас",IF(B8630="","Вилоят танланмаган",IF(C8630="","Туман танланмаган",IF(COUNTIFS(Рўйхатлар!$H$2:$H$209,B8630,Рўйхатлар!$I$2:$I$209,C8630)=0,"Туман вилоятга мос эмас",IF(J8630="","Хатлов тоифаси танланмаган",IF(K8630="","Сана кўрсатилмаган",IF(COUNTIF($H$6:$H$10005,H8630)&gt;1,"Такрорий ПИНФЛ",IF(OR(L8630="",M8630="",N8630="",O8630="",P8630=""),"Корхона, СТИР, соҳа, лавозим ёки ойлик кўрсатилмаган","✓")))))))))</f>
        <v/>
      </c>
      <c r="U8630" s="22" t="str">
        <f>IF(OR(H8630="",M8630=""),"",IF(COUNTIFS($B$6:B8630,B8630,$C$6:C8630,C8630,$M$6:M8630,M8630)=1,1,0))</f>
        <v/>
      </c>
    </row>
    <row r="8631" spans="1:21" x14ac:dyDescent="0.25">
      <c r="A8631" s="22" t="str">
        <f>IF(H8631="","",COUNTA($H$6:H8631))</f>
        <v/>
      </c>
      <c r="B8631" s="23"/>
      <c r="C8631" s="24"/>
      <c r="D8631" s="24"/>
      <c r="E8631" s="24"/>
      <c r="F8631" s="24"/>
      <c r="G8631" s="24"/>
      <c r="H8631" s="25"/>
      <c r="I8631" s="24"/>
      <c r="J8631" s="26"/>
      <c r="K8631" s="27"/>
      <c r="L8631" s="24"/>
      <c r="M8631" s="24"/>
      <c r="N8631" s="26"/>
      <c r="O8631" s="24"/>
      <c r="P8631" s="28"/>
      <c r="Q8631" s="24"/>
      <c r="R8631" s="24"/>
      <c r="S8631" s="24"/>
      <c r="T8631" s="29" t="str">
        <f>IF(H8631="","",IF(LEN(H8631)&lt;&gt;14,"ПИНФЛ 14 хонали эмас",IF(B8631="","Вилоят танланмаган",IF(C8631="","Туман танланмаган",IF(COUNTIFS(Рўйхатлар!$H$2:$H$209,B8631,Рўйхатлар!$I$2:$I$209,C8631)=0,"Туман вилоятга мос эмас",IF(J8631="","Хатлов тоифаси танланмаган",IF(K8631="","Сана кўрсатилмаган",IF(COUNTIF($H$6:$H$10005,H8631)&gt;1,"Такрорий ПИНФЛ",IF(OR(L8631="",M8631="",N8631="",O8631="",P8631=""),"Корхона, СТИР, соҳа, лавозим ёки ойлик кўрсатилмаган","✓")))))))))</f>
        <v/>
      </c>
      <c r="U8631" s="22" t="str">
        <f>IF(OR(H8631="",M8631=""),"",IF(COUNTIFS($B$6:B8631,B8631,$C$6:C8631,C8631,$M$6:M8631,M8631)=1,1,0))</f>
        <v/>
      </c>
    </row>
    <row r="8632" spans="1:21" x14ac:dyDescent="0.25">
      <c r="A8632" s="22" t="str">
        <f>IF(H8632="","",COUNTA($H$6:H8632))</f>
        <v/>
      </c>
      <c r="B8632" s="23"/>
      <c r="C8632" s="24"/>
      <c r="D8632" s="24"/>
      <c r="E8632" s="24"/>
      <c r="F8632" s="24"/>
      <c r="G8632" s="24"/>
      <c r="H8632" s="25"/>
      <c r="I8632" s="24"/>
      <c r="J8632" s="26"/>
      <c r="K8632" s="27"/>
      <c r="L8632" s="24"/>
      <c r="M8632" s="24"/>
      <c r="N8632" s="26"/>
      <c r="O8632" s="24"/>
      <c r="P8632" s="28"/>
      <c r="Q8632" s="24"/>
      <c r="R8632" s="24"/>
      <c r="S8632" s="24"/>
      <c r="T8632" s="29" t="str">
        <f>IF(H8632="","",IF(LEN(H8632)&lt;&gt;14,"ПИНФЛ 14 хонали эмас",IF(B8632="","Вилоят танланмаган",IF(C8632="","Туман танланмаган",IF(COUNTIFS(Рўйхатлар!$H$2:$H$209,B8632,Рўйхатлар!$I$2:$I$209,C8632)=0,"Туман вилоятга мос эмас",IF(J8632="","Хатлов тоифаси танланмаган",IF(K8632="","Сана кўрсатилмаган",IF(COUNTIF($H$6:$H$10005,H8632)&gt;1,"Такрорий ПИНФЛ",IF(OR(L8632="",M8632="",N8632="",O8632="",P8632=""),"Корхона, СТИР, соҳа, лавозим ёки ойлик кўрсатилмаган","✓")))))))))</f>
        <v/>
      </c>
      <c r="U8632" s="22" t="str">
        <f>IF(OR(H8632="",M8632=""),"",IF(COUNTIFS($B$6:B8632,B8632,$C$6:C8632,C8632,$M$6:M8632,M8632)=1,1,0))</f>
        <v/>
      </c>
    </row>
    <row r="8633" spans="1:21" x14ac:dyDescent="0.25">
      <c r="A8633" s="22" t="str">
        <f>IF(H8633="","",COUNTA($H$6:H8633))</f>
        <v/>
      </c>
      <c r="B8633" s="23"/>
      <c r="C8633" s="24"/>
      <c r="D8633" s="24"/>
      <c r="E8633" s="24"/>
      <c r="F8633" s="24"/>
      <c r="G8633" s="24"/>
      <c r="H8633" s="25"/>
      <c r="I8633" s="24"/>
      <c r="J8633" s="26"/>
      <c r="K8633" s="27"/>
      <c r="L8633" s="24"/>
      <c r="M8633" s="24"/>
      <c r="N8633" s="26"/>
      <c r="O8633" s="24"/>
      <c r="P8633" s="28"/>
      <c r="Q8633" s="24"/>
      <c r="R8633" s="24"/>
      <c r="S8633" s="24"/>
      <c r="T8633" s="29" t="str">
        <f>IF(H8633="","",IF(LEN(H8633)&lt;&gt;14,"ПИНФЛ 14 хонали эмас",IF(B8633="","Вилоят танланмаган",IF(C8633="","Туман танланмаган",IF(COUNTIFS(Рўйхатлар!$H$2:$H$209,B8633,Рўйхатлар!$I$2:$I$209,C8633)=0,"Туман вилоятга мос эмас",IF(J8633="","Хатлов тоифаси танланмаган",IF(K8633="","Сана кўрсатилмаган",IF(COUNTIF($H$6:$H$10005,H8633)&gt;1,"Такрорий ПИНФЛ",IF(OR(L8633="",M8633="",N8633="",O8633="",P8633=""),"Корхона, СТИР, соҳа, лавозим ёки ойлик кўрсатилмаган","✓")))))))))</f>
        <v/>
      </c>
      <c r="U8633" s="22" t="str">
        <f>IF(OR(H8633="",M8633=""),"",IF(COUNTIFS($B$6:B8633,B8633,$C$6:C8633,C8633,$M$6:M8633,M8633)=1,1,0))</f>
        <v/>
      </c>
    </row>
    <row r="8634" spans="1:21" x14ac:dyDescent="0.25">
      <c r="A8634" s="22" t="str">
        <f>IF(H8634="","",COUNTA($H$6:H8634))</f>
        <v/>
      </c>
      <c r="B8634" s="23"/>
      <c r="C8634" s="24"/>
      <c r="D8634" s="24"/>
      <c r="E8634" s="24"/>
      <c r="F8634" s="24"/>
      <c r="G8634" s="24"/>
      <c r="H8634" s="25"/>
      <c r="I8634" s="24"/>
      <c r="J8634" s="26"/>
      <c r="K8634" s="27"/>
      <c r="L8634" s="24"/>
      <c r="M8634" s="24"/>
      <c r="N8634" s="26"/>
      <c r="O8634" s="24"/>
      <c r="P8634" s="28"/>
      <c r="Q8634" s="24"/>
      <c r="R8634" s="24"/>
      <c r="S8634" s="24"/>
      <c r="T8634" s="29" t="str">
        <f>IF(H8634="","",IF(LEN(H8634)&lt;&gt;14,"ПИНФЛ 14 хонали эмас",IF(B8634="","Вилоят танланмаган",IF(C8634="","Туман танланмаган",IF(COUNTIFS(Рўйхатлар!$H$2:$H$209,B8634,Рўйхатлар!$I$2:$I$209,C8634)=0,"Туман вилоятга мос эмас",IF(J8634="","Хатлов тоифаси танланмаган",IF(K8634="","Сана кўрсатилмаган",IF(COUNTIF($H$6:$H$10005,H8634)&gt;1,"Такрорий ПИНФЛ",IF(OR(L8634="",M8634="",N8634="",O8634="",P8634=""),"Корхона, СТИР, соҳа, лавозим ёки ойлик кўрсатилмаган","✓")))))))))</f>
        <v/>
      </c>
      <c r="U8634" s="22" t="str">
        <f>IF(OR(H8634="",M8634=""),"",IF(COUNTIFS($B$6:B8634,B8634,$C$6:C8634,C8634,$M$6:M8634,M8634)=1,1,0))</f>
        <v/>
      </c>
    </row>
    <row r="8635" spans="1:21" x14ac:dyDescent="0.25">
      <c r="A8635" s="22" t="str">
        <f>IF(H8635="","",COUNTA($H$6:H8635))</f>
        <v/>
      </c>
      <c r="B8635" s="23"/>
      <c r="C8635" s="24"/>
      <c r="D8635" s="24"/>
      <c r="E8635" s="24"/>
      <c r="F8635" s="24"/>
      <c r="G8635" s="24"/>
      <c r="H8635" s="25"/>
      <c r="I8635" s="24"/>
      <c r="J8635" s="26"/>
      <c r="K8635" s="27"/>
      <c r="L8635" s="24"/>
      <c r="M8635" s="24"/>
      <c r="N8635" s="26"/>
      <c r="O8635" s="24"/>
      <c r="P8635" s="28"/>
      <c r="Q8635" s="24"/>
      <c r="R8635" s="24"/>
      <c r="S8635" s="24"/>
      <c r="T8635" s="29" t="str">
        <f>IF(H8635="","",IF(LEN(H8635)&lt;&gt;14,"ПИНФЛ 14 хонали эмас",IF(B8635="","Вилоят танланмаган",IF(C8635="","Туман танланмаган",IF(COUNTIFS(Рўйхатлар!$H$2:$H$209,B8635,Рўйхатлар!$I$2:$I$209,C8635)=0,"Туман вилоятга мос эмас",IF(J8635="","Хатлов тоифаси танланмаган",IF(K8635="","Сана кўрсатилмаган",IF(COUNTIF($H$6:$H$10005,H8635)&gt;1,"Такрорий ПИНФЛ",IF(OR(L8635="",M8635="",N8635="",O8635="",P8635=""),"Корхона, СТИР, соҳа, лавозим ёки ойлик кўрсатилмаган","✓")))))))))</f>
        <v/>
      </c>
      <c r="U8635" s="22" t="str">
        <f>IF(OR(H8635="",M8635=""),"",IF(COUNTIFS($B$6:B8635,B8635,$C$6:C8635,C8635,$M$6:M8635,M8635)=1,1,0))</f>
        <v/>
      </c>
    </row>
    <row r="8636" spans="1:21" x14ac:dyDescent="0.25">
      <c r="A8636" s="22" t="str">
        <f>IF(H8636="","",COUNTA($H$6:H8636))</f>
        <v/>
      </c>
      <c r="B8636" s="23"/>
      <c r="C8636" s="24"/>
      <c r="D8636" s="24"/>
      <c r="E8636" s="24"/>
      <c r="F8636" s="24"/>
      <c r="G8636" s="24"/>
      <c r="H8636" s="25"/>
      <c r="I8636" s="24"/>
      <c r="J8636" s="26"/>
      <c r="K8636" s="27"/>
      <c r="L8636" s="24"/>
      <c r="M8636" s="24"/>
      <c r="N8636" s="26"/>
      <c r="O8636" s="24"/>
      <c r="P8636" s="28"/>
      <c r="Q8636" s="24"/>
      <c r="R8636" s="24"/>
      <c r="S8636" s="24"/>
      <c r="T8636" s="29" t="str">
        <f>IF(H8636="","",IF(LEN(H8636)&lt;&gt;14,"ПИНФЛ 14 хонали эмас",IF(B8636="","Вилоят танланмаган",IF(C8636="","Туман танланмаган",IF(COUNTIFS(Рўйхатлар!$H$2:$H$209,B8636,Рўйхатлар!$I$2:$I$209,C8636)=0,"Туман вилоятга мос эмас",IF(J8636="","Хатлов тоифаси танланмаган",IF(K8636="","Сана кўрсатилмаган",IF(COUNTIF($H$6:$H$10005,H8636)&gt;1,"Такрорий ПИНФЛ",IF(OR(L8636="",M8636="",N8636="",O8636="",P8636=""),"Корхона, СТИР, соҳа, лавозим ёки ойлик кўрсатилмаган","✓")))))))))</f>
        <v/>
      </c>
      <c r="U8636" s="22" t="str">
        <f>IF(OR(H8636="",M8636=""),"",IF(COUNTIFS($B$6:B8636,B8636,$C$6:C8636,C8636,$M$6:M8636,M8636)=1,1,0))</f>
        <v/>
      </c>
    </row>
    <row r="8637" spans="1:21" x14ac:dyDescent="0.25">
      <c r="A8637" s="22" t="str">
        <f>IF(H8637="","",COUNTA($H$6:H8637))</f>
        <v/>
      </c>
      <c r="B8637" s="23"/>
      <c r="C8637" s="24"/>
      <c r="D8637" s="24"/>
      <c r="E8637" s="24"/>
      <c r="F8637" s="24"/>
      <c r="G8637" s="24"/>
      <c r="H8637" s="25"/>
      <c r="I8637" s="24"/>
      <c r="J8637" s="26"/>
      <c r="K8637" s="27"/>
      <c r="L8637" s="24"/>
      <c r="M8637" s="24"/>
      <c r="N8637" s="26"/>
      <c r="O8637" s="24"/>
      <c r="P8637" s="28"/>
      <c r="Q8637" s="24"/>
      <c r="R8637" s="24"/>
      <c r="S8637" s="24"/>
      <c r="T8637" s="29" t="str">
        <f>IF(H8637="","",IF(LEN(H8637)&lt;&gt;14,"ПИНФЛ 14 хонали эмас",IF(B8637="","Вилоят танланмаган",IF(C8637="","Туман танланмаган",IF(COUNTIFS(Рўйхатлар!$H$2:$H$209,B8637,Рўйхатлар!$I$2:$I$209,C8637)=0,"Туман вилоятга мос эмас",IF(J8637="","Хатлов тоифаси танланмаган",IF(K8637="","Сана кўрсатилмаган",IF(COUNTIF($H$6:$H$10005,H8637)&gt;1,"Такрорий ПИНФЛ",IF(OR(L8637="",M8637="",N8637="",O8637="",P8637=""),"Корхона, СТИР, соҳа, лавозим ёки ойлик кўрсатилмаган","✓")))))))))</f>
        <v/>
      </c>
      <c r="U8637" s="22" t="str">
        <f>IF(OR(H8637="",M8637=""),"",IF(COUNTIFS($B$6:B8637,B8637,$C$6:C8637,C8637,$M$6:M8637,M8637)=1,1,0))</f>
        <v/>
      </c>
    </row>
    <row r="8638" spans="1:21" x14ac:dyDescent="0.25">
      <c r="A8638" s="22" t="str">
        <f>IF(H8638="","",COUNTA($H$6:H8638))</f>
        <v/>
      </c>
      <c r="B8638" s="23"/>
      <c r="C8638" s="24"/>
      <c r="D8638" s="24"/>
      <c r="E8638" s="24"/>
      <c r="F8638" s="24"/>
      <c r="G8638" s="24"/>
      <c r="H8638" s="25"/>
      <c r="I8638" s="24"/>
      <c r="J8638" s="26"/>
      <c r="K8638" s="27"/>
      <c r="L8638" s="24"/>
      <c r="M8638" s="24"/>
      <c r="N8638" s="26"/>
      <c r="O8638" s="24"/>
      <c r="P8638" s="28"/>
      <c r="Q8638" s="24"/>
      <c r="R8638" s="24"/>
      <c r="S8638" s="24"/>
      <c r="T8638" s="29" t="str">
        <f>IF(H8638="","",IF(LEN(H8638)&lt;&gt;14,"ПИНФЛ 14 хонали эмас",IF(B8638="","Вилоят танланмаган",IF(C8638="","Туман танланмаган",IF(COUNTIFS(Рўйхатлар!$H$2:$H$209,B8638,Рўйхатлар!$I$2:$I$209,C8638)=0,"Туман вилоятга мос эмас",IF(J8638="","Хатлов тоифаси танланмаган",IF(K8638="","Сана кўрсатилмаган",IF(COUNTIF($H$6:$H$10005,H8638)&gt;1,"Такрорий ПИНФЛ",IF(OR(L8638="",M8638="",N8638="",O8638="",P8638=""),"Корхона, СТИР, соҳа, лавозим ёки ойлик кўрсатилмаган","✓")))))))))</f>
        <v/>
      </c>
      <c r="U8638" s="22" t="str">
        <f>IF(OR(H8638="",M8638=""),"",IF(COUNTIFS($B$6:B8638,B8638,$C$6:C8638,C8638,$M$6:M8638,M8638)=1,1,0))</f>
        <v/>
      </c>
    </row>
    <row r="8639" spans="1:21" x14ac:dyDescent="0.25">
      <c r="A8639" s="22" t="str">
        <f>IF(H8639="","",COUNTA($H$6:H8639))</f>
        <v/>
      </c>
      <c r="B8639" s="23"/>
      <c r="C8639" s="24"/>
      <c r="D8639" s="24"/>
      <c r="E8639" s="24"/>
      <c r="F8639" s="24"/>
      <c r="G8639" s="24"/>
      <c r="H8639" s="25"/>
      <c r="I8639" s="24"/>
      <c r="J8639" s="26"/>
      <c r="K8639" s="27"/>
      <c r="L8639" s="24"/>
      <c r="M8639" s="24"/>
      <c r="N8639" s="26"/>
      <c r="O8639" s="24"/>
      <c r="P8639" s="28"/>
      <c r="Q8639" s="24"/>
      <c r="R8639" s="24"/>
      <c r="S8639" s="24"/>
      <c r="T8639" s="29" t="str">
        <f>IF(H8639="","",IF(LEN(H8639)&lt;&gt;14,"ПИНФЛ 14 хонали эмас",IF(B8639="","Вилоят танланмаган",IF(C8639="","Туман танланмаган",IF(COUNTIFS(Рўйхатлар!$H$2:$H$209,B8639,Рўйхатлар!$I$2:$I$209,C8639)=0,"Туман вилоятга мос эмас",IF(J8639="","Хатлов тоифаси танланмаган",IF(K8639="","Сана кўрсатилмаган",IF(COUNTIF($H$6:$H$10005,H8639)&gt;1,"Такрорий ПИНФЛ",IF(OR(L8639="",M8639="",N8639="",O8639="",P8639=""),"Корхона, СТИР, соҳа, лавозим ёки ойлик кўрсатилмаган","✓")))))))))</f>
        <v/>
      </c>
      <c r="U8639" s="22" t="str">
        <f>IF(OR(H8639="",M8639=""),"",IF(COUNTIFS($B$6:B8639,B8639,$C$6:C8639,C8639,$M$6:M8639,M8639)=1,1,0))</f>
        <v/>
      </c>
    </row>
    <row r="8640" spans="1:21" x14ac:dyDescent="0.25">
      <c r="A8640" s="22" t="str">
        <f>IF(H8640="","",COUNTA($H$6:H8640))</f>
        <v/>
      </c>
      <c r="B8640" s="23"/>
      <c r="C8640" s="24"/>
      <c r="D8640" s="24"/>
      <c r="E8640" s="24"/>
      <c r="F8640" s="24"/>
      <c r="G8640" s="24"/>
      <c r="H8640" s="25"/>
      <c r="I8640" s="24"/>
      <c r="J8640" s="26"/>
      <c r="K8640" s="27"/>
      <c r="L8640" s="24"/>
      <c r="M8640" s="24"/>
      <c r="N8640" s="26"/>
      <c r="O8640" s="24"/>
      <c r="P8640" s="28"/>
      <c r="Q8640" s="24"/>
      <c r="R8640" s="24"/>
      <c r="S8640" s="24"/>
      <c r="T8640" s="29" t="str">
        <f>IF(H8640="","",IF(LEN(H8640)&lt;&gt;14,"ПИНФЛ 14 хонали эмас",IF(B8640="","Вилоят танланмаган",IF(C8640="","Туман танланмаган",IF(COUNTIFS(Рўйхатлар!$H$2:$H$209,B8640,Рўйхатлар!$I$2:$I$209,C8640)=0,"Туман вилоятга мос эмас",IF(J8640="","Хатлов тоифаси танланмаган",IF(K8640="","Сана кўрсатилмаган",IF(COUNTIF($H$6:$H$10005,H8640)&gt;1,"Такрорий ПИНФЛ",IF(OR(L8640="",M8640="",N8640="",O8640="",P8640=""),"Корхона, СТИР, соҳа, лавозим ёки ойлик кўрсатилмаган","✓")))))))))</f>
        <v/>
      </c>
      <c r="U8640" s="22" t="str">
        <f>IF(OR(H8640="",M8640=""),"",IF(COUNTIFS($B$6:B8640,B8640,$C$6:C8640,C8640,$M$6:M8640,M8640)=1,1,0))</f>
        <v/>
      </c>
    </row>
    <row r="8641" spans="1:21" x14ac:dyDescent="0.25">
      <c r="A8641" s="22" t="str">
        <f>IF(H8641="","",COUNTA($H$6:H8641))</f>
        <v/>
      </c>
      <c r="B8641" s="23"/>
      <c r="C8641" s="24"/>
      <c r="D8641" s="24"/>
      <c r="E8641" s="24"/>
      <c r="F8641" s="24"/>
      <c r="G8641" s="24"/>
      <c r="H8641" s="25"/>
      <c r="I8641" s="24"/>
      <c r="J8641" s="26"/>
      <c r="K8641" s="27"/>
      <c r="L8641" s="24"/>
      <c r="M8641" s="24"/>
      <c r="N8641" s="26"/>
      <c r="O8641" s="24"/>
      <c r="P8641" s="28"/>
      <c r="Q8641" s="24"/>
      <c r="R8641" s="24"/>
      <c r="S8641" s="24"/>
      <c r="T8641" s="29" t="str">
        <f>IF(H8641="","",IF(LEN(H8641)&lt;&gt;14,"ПИНФЛ 14 хонали эмас",IF(B8641="","Вилоят танланмаган",IF(C8641="","Туман танланмаган",IF(COUNTIFS(Рўйхатлар!$H$2:$H$209,B8641,Рўйхатлар!$I$2:$I$209,C8641)=0,"Туман вилоятга мос эмас",IF(J8641="","Хатлов тоифаси танланмаган",IF(K8641="","Сана кўрсатилмаган",IF(COUNTIF($H$6:$H$10005,H8641)&gt;1,"Такрорий ПИНФЛ",IF(OR(L8641="",M8641="",N8641="",O8641="",P8641=""),"Корхона, СТИР, соҳа, лавозим ёки ойлик кўрсатилмаган","✓")))))))))</f>
        <v/>
      </c>
      <c r="U8641" s="22" t="str">
        <f>IF(OR(H8641="",M8641=""),"",IF(COUNTIFS($B$6:B8641,B8641,$C$6:C8641,C8641,$M$6:M8641,M8641)=1,1,0))</f>
        <v/>
      </c>
    </row>
    <row r="8642" spans="1:21" x14ac:dyDescent="0.25">
      <c r="A8642" s="22" t="str">
        <f>IF(H8642="","",COUNTA($H$6:H8642))</f>
        <v/>
      </c>
      <c r="B8642" s="23"/>
      <c r="C8642" s="24"/>
      <c r="D8642" s="24"/>
      <c r="E8642" s="24"/>
      <c r="F8642" s="24"/>
      <c r="G8642" s="24"/>
      <c r="H8642" s="25"/>
      <c r="I8642" s="24"/>
      <c r="J8642" s="26"/>
      <c r="K8642" s="27"/>
      <c r="L8642" s="24"/>
      <c r="M8642" s="24"/>
      <c r="N8642" s="26"/>
      <c r="O8642" s="24"/>
      <c r="P8642" s="28"/>
      <c r="Q8642" s="24"/>
      <c r="R8642" s="24"/>
      <c r="S8642" s="24"/>
      <c r="T8642" s="29" t="str">
        <f>IF(H8642="","",IF(LEN(H8642)&lt;&gt;14,"ПИНФЛ 14 хонали эмас",IF(B8642="","Вилоят танланмаган",IF(C8642="","Туман танланмаган",IF(COUNTIFS(Рўйхатлар!$H$2:$H$209,B8642,Рўйхатлар!$I$2:$I$209,C8642)=0,"Туман вилоятга мос эмас",IF(J8642="","Хатлов тоифаси танланмаган",IF(K8642="","Сана кўрсатилмаган",IF(COUNTIF($H$6:$H$10005,H8642)&gt;1,"Такрорий ПИНФЛ",IF(OR(L8642="",M8642="",N8642="",O8642="",P8642=""),"Корхона, СТИР, соҳа, лавозим ёки ойлик кўрсатилмаган","✓")))))))))</f>
        <v/>
      </c>
      <c r="U8642" s="22" t="str">
        <f>IF(OR(H8642="",M8642=""),"",IF(COUNTIFS($B$6:B8642,B8642,$C$6:C8642,C8642,$M$6:M8642,M8642)=1,1,0))</f>
        <v/>
      </c>
    </row>
    <row r="8643" spans="1:21" x14ac:dyDescent="0.25">
      <c r="A8643" s="22" t="str">
        <f>IF(H8643="","",COUNTA($H$6:H8643))</f>
        <v/>
      </c>
      <c r="B8643" s="23"/>
      <c r="C8643" s="24"/>
      <c r="D8643" s="24"/>
      <c r="E8643" s="24"/>
      <c r="F8643" s="24"/>
      <c r="G8643" s="24"/>
      <c r="H8643" s="25"/>
      <c r="I8643" s="24"/>
      <c r="J8643" s="26"/>
      <c r="K8643" s="27"/>
      <c r="L8643" s="24"/>
      <c r="M8643" s="24"/>
      <c r="N8643" s="26"/>
      <c r="O8643" s="24"/>
      <c r="P8643" s="28"/>
      <c r="Q8643" s="24"/>
      <c r="R8643" s="24"/>
      <c r="S8643" s="24"/>
      <c r="T8643" s="29" t="str">
        <f>IF(H8643="","",IF(LEN(H8643)&lt;&gt;14,"ПИНФЛ 14 хонали эмас",IF(B8643="","Вилоят танланмаган",IF(C8643="","Туман танланмаган",IF(COUNTIFS(Рўйхатлар!$H$2:$H$209,B8643,Рўйхатлар!$I$2:$I$209,C8643)=0,"Туман вилоятга мос эмас",IF(J8643="","Хатлов тоифаси танланмаган",IF(K8643="","Сана кўрсатилмаган",IF(COUNTIF($H$6:$H$10005,H8643)&gt;1,"Такрорий ПИНФЛ",IF(OR(L8643="",M8643="",N8643="",O8643="",P8643=""),"Корхона, СТИР, соҳа, лавозим ёки ойлик кўрсатилмаган","✓")))))))))</f>
        <v/>
      </c>
      <c r="U8643" s="22" t="str">
        <f>IF(OR(H8643="",M8643=""),"",IF(COUNTIFS($B$6:B8643,B8643,$C$6:C8643,C8643,$M$6:M8643,M8643)=1,1,0))</f>
        <v/>
      </c>
    </row>
    <row r="8644" spans="1:21" x14ac:dyDescent="0.25">
      <c r="A8644" s="22" t="str">
        <f>IF(H8644="","",COUNTA($H$6:H8644))</f>
        <v/>
      </c>
      <c r="B8644" s="23"/>
      <c r="C8644" s="24"/>
      <c r="D8644" s="24"/>
      <c r="E8644" s="24"/>
      <c r="F8644" s="24"/>
      <c r="G8644" s="24"/>
      <c r="H8644" s="25"/>
      <c r="I8644" s="24"/>
      <c r="J8644" s="26"/>
      <c r="K8644" s="27"/>
      <c r="L8644" s="24"/>
      <c r="M8644" s="24"/>
      <c r="N8644" s="26"/>
      <c r="O8644" s="24"/>
      <c r="P8644" s="28"/>
      <c r="Q8644" s="24"/>
      <c r="R8644" s="24"/>
      <c r="S8644" s="24"/>
      <c r="T8644" s="29" t="str">
        <f>IF(H8644="","",IF(LEN(H8644)&lt;&gt;14,"ПИНФЛ 14 хонали эмас",IF(B8644="","Вилоят танланмаган",IF(C8644="","Туман танланмаган",IF(COUNTIFS(Рўйхатлар!$H$2:$H$209,B8644,Рўйхатлар!$I$2:$I$209,C8644)=0,"Туман вилоятга мос эмас",IF(J8644="","Хатлов тоифаси танланмаган",IF(K8644="","Сана кўрсатилмаган",IF(COUNTIF($H$6:$H$10005,H8644)&gt;1,"Такрорий ПИНФЛ",IF(OR(L8644="",M8644="",N8644="",O8644="",P8644=""),"Корхона, СТИР, соҳа, лавозим ёки ойлик кўрсатилмаган","✓")))))))))</f>
        <v/>
      </c>
      <c r="U8644" s="22" t="str">
        <f>IF(OR(H8644="",M8644=""),"",IF(COUNTIFS($B$6:B8644,B8644,$C$6:C8644,C8644,$M$6:M8644,M8644)=1,1,0))</f>
        <v/>
      </c>
    </row>
    <row r="8645" spans="1:21" x14ac:dyDescent="0.25">
      <c r="A8645" s="22" t="str">
        <f>IF(H8645="","",COUNTA($H$6:H8645))</f>
        <v/>
      </c>
      <c r="B8645" s="23"/>
      <c r="C8645" s="24"/>
      <c r="D8645" s="24"/>
      <c r="E8645" s="24"/>
      <c r="F8645" s="24"/>
      <c r="G8645" s="24"/>
      <c r="H8645" s="25"/>
      <c r="I8645" s="24"/>
      <c r="J8645" s="26"/>
      <c r="K8645" s="27"/>
      <c r="L8645" s="24"/>
      <c r="M8645" s="24"/>
      <c r="N8645" s="26"/>
      <c r="O8645" s="24"/>
      <c r="P8645" s="28"/>
      <c r="Q8645" s="24"/>
      <c r="R8645" s="24"/>
      <c r="S8645" s="24"/>
      <c r="T8645" s="29" t="str">
        <f>IF(H8645="","",IF(LEN(H8645)&lt;&gt;14,"ПИНФЛ 14 хонали эмас",IF(B8645="","Вилоят танланмаган",IF(C8645="","Туман танланмаган",IF(COUNTIFS(Рўйхатлар!$H$2:$H$209,B8645,Рўйхатлар!$I$2:$I$209,C8645)=0,"Туман вилоятга мос эмас",IF(J8645="","Хатлов тоифаси танланмаган",IF(K8645="","Сана кўрсатилмаган",IF(COUNTIF($H$6:$H$10005,H8645)&gt;1,"Такрорий ПИНФЛ",IF(OR(L8645="",M8645="",N8645="",O8645="",P8645=""),"Корхона, СТИР, соҳа, лавозим ёки ойлик кўрсатилмаган","✓")))))))))</f>
        <v/>
      </c>
      <c r="U8645" s="22" t="str">
        <f>IF(OR(H8645="",M8645=""),"",IF(COUNTIFS($B$6:B8645,B8645,$C$6:C8645,C8645,$M$6:M8645,M8645)=1,1,0))</f>
        <v/>
      </c>
    </row>
    <row r="8646" spans="1:21" x14ac:dyDescent="0.25">
      <c r="A8646" s="22" t="str">
        <f>IF(H8646="","",COUNTA($H$6:H8646))</f>
        <v/>
      </c>
      <c r="B8646" s="23"/>
      <c r="C8646" s="24"/>
      <c r="D8646" s="24"/>
      <c r="E8646" s="24"/>
      <c r="F8646" s="24"/>
      <c r="G8646" s="24"/>
      <c r="H8646" s="25"/>
      <c r="I8646" s="24"/>
      <c r="J8646" s="26"/>
      <c r="K8646" s="27"/>
      <c r="L8646" s="24"/>
      <c r="M8646" s="24"/>
      <c r="N8646" s="26"/>
      <c r="O8646" s="24"/>
      <c r="P8646" s="28"/>
      <c r="Q8646" s="24"/>
      <c r="R8646" s="24"/>
      <c r="S8646" s="24"/>
      <c r="T8646" s="29" t="str">
        <f>IF(H8646="","",IF(LEN(H8646)&lt;&gt;14,"ПИНФЛ 14 хонали эмас",IF(B8646="","Вилоят танланмаган",IF(C8646="","Туман танланмаган",IF(COUNTIFS(Рўйхатлар!$H$2:$H$209,B8646,Рўйхатлар!$I$2:$I$209,C8646)=0,"Туман вилоятга мос эмас",IF(J8646="","Хатлов тоифаси танланмаган",IF(K8646="","Сана кўрсатилмаган",IF(COUNTIF($H$6:$H$10005,H8646)&gt;1,"Такрорий ПИНФЛ",IF(OR(L8646="",M8646="",N8646="",O8646="",P8646=""),"Корхона, СТИР, соҳа, лавозим ёки ойлик кўрсатилмаган","✓")))))))))</f>
        <v/>
      </c>
      <c r="U8646" s="22" t="str">
        <f>IF(OR(H8646="",M8646=""),"",IF(COUNTIFS($B$6:B8646,B8646,$C$6:C8646,C8646,$M$6:M8646,M8646)=1,1,0))</f>
        <v/>
      </c>
    </row>
    <row r="8647" spans="1:21" x14ac:dyDescent="0.25">
      <c r="A8647" s="22" t="str">
        <f>IF(H8647="","",COUNTA($H$6:H8647))</f>
        <v/>
      </c>
      <c r="B8647" s="23"/>
      <c r="C8647" s="24"/>
      <c r="D8647" s="24"/>
      <c r="E8647" s="24"/>
      <c r="F8647" s="24"/>
      <c r="G8647" s="24"/>
      <c r="H8647" s="25"/>
      <c r="I8647" s="24"/>
      <c r="J8647" s="26"/>
      <c r="K8647" s="27"/>
      <c r="L8647" s="24"/>
      <c r="M8647" s="24"/>
      <c r="N8647" s="26"/>
      <c r="O8647" s="24"/>
      <c r="P8647" s="28"/>
      <c r="Q8647" s="24"/>
      <c r="R8647" s="24"/>
      <c r="S8647" s="24"/>
      <c r="T8647" s="29" t="str">
        <f>IF(H8647="","",IF(LEN(H8647)&lt;&gt;14,"ПИНФЛ 14 хонали эмас",IF(B8647="","Вилоят танланмаган",IF(C8647="","Туман танланмаган",IF(COUNTIFS(Рўйхатлар!$H$2:$H$209,B8647,Рўйхатлар!$I$2:$I$209,C8647)=0,"Туман вилоятга мос эмас",IF(J8647="","Хатлов тоифаси танланмаган",IF(K8647="","Сана кўрсатилмаган",IF(COUNTIF($H$6:$H$10005,H8647)&gt;1,"Такрорий ПИНФЛ",IF(OR(L8647="",M8647="",N8647="",O8647="",P8647=""),"Корхона, СТИР, соҳа, лавозим ёки ойлик кўрсатилмаган","✓")))))))))</f>
        <v/>
      </c>
      <c r="U8647" s="22" t="str">
        <f>IF(OR(H8647="",M8647=""),"",IF(COUNTIFS($B$6:B8647,B8647,$C$6:C8647,C8647,$M$6:M8647,M8647)=1,1,0))</f>
        <v/>
      </c>
    </row>
    <row r="8648" spans="1:21" x14ac:dyDescent="0.25">
      <c r="A8648" s="22" t="str">
        <f>IF(H8648="","",COUNTA($H$6:H8648))</f>
        <v/>
      </c>
      <c r="B8648" s="23"/>
      <c r="C8648" s="24"/>
      <c r="D8648" s="24"/>
      <c r="E8648" s="24"/>
      <c r="F8648" s="24"/>
      <c r="G8648" s="24"/>
      <c r="H8648" s="25"/>
      <c r="I8648" s="24"/>
      <c r="J8648" s="26"/>
      <c r="K8648" s="27"/>
      <c r="L8648" s="24"/>
      <c r="M8648" s="24"/>
      <c r="N8648" s="26"/>
      <c r="O8648" s="24"/>
      <c r="P8648" s="28"/>
      <c r="Q8648" s="24"/>
      <c r="R8648" s="24"/>
      <c r="S8648" s="24"/>
      <c r="T8648" s="29" t="str">
        <f>IF(H8648="","",IF(LEN(H8648)&lt;&gt;14,"ПИНФЛ 14 хонали эмас",IF(B8648="","Вилоят танланмаган",IF(C8648="","Туман танланмаган",IF(COUNTIFS(Рўйхатлар!$H$2:$H$209,B8648,Рўйхатлар!$I$2:$I$209,C8648)=0,"Туман вилоятга мос эмас",IF(J8648="","Хатлов тоифаси танланмаган",IF(K8648="","Сана кўрсатилмаган",IF(COUNTIF($H$6:$H$10005,H8648)&gt;1,"Такрорий ПИНФЛ",IF(OR(L8648="",M8648="",N8648="",O8648="",P8648=""),"Корхона, СТИР, соҳа, лавозим ёки ойлик кўрсатилмаган","✓")))))))))</f>
        <v/>
      </c>
      <c r="U8648" s="22" t="str">
        <f>IF(OR(H8648="",M8648=""),"",IF(COUNTIFS($B$6:B8648,B8648,$C$6:C8648,C8648,$M$6:M8648,M8648)=1,1,0))</f>
        <v/>
      </c>
    </row>
    <row r="8649" spans="1:21" x14ac:dyDescent="0.25">
      <c r="A8649" s="22" t="str">
        <f>IF(H8649="","",COUNTA($H$6:H8649))</f>
        <v/>
      </c>
      <c r="B8649" s="23"/>
      <c r="C8649" s="24"/>
      <c r="D8649" s="24"/>
      <c r="E8649" s="24"/>
      <c r="F8649" s="24"/>
      <c r="G8649" s="24"/>
      <c r="H8649" s="25"/>
      <c r="I8649" s="24"/>
      <c r="J8649" s="26"/>
      <c r="K8649" s="27"/>
      <c r="L8649" s="24"/>
      <c r="M8649" s="24"/>
      <c r="N8649" s="26"/>
      <c r="O8649" s="24"/>
      <c r="P8649" s="28"/>
      <c r="Q8649" s="24"/>
      <c r="R8649" s="24"/>
      <c r="S8649" s="24"/>
      <c r="T8649" s="29" t="str">
        <f>IF(H8649="","",IF(LEN(H8649)&lt;&gt;14,"ПИНФЛ 14 хонали эмас",IF(B8649="","Вилоят танланмаган",IF(C8649="","Туман танланмаган",IF(COUNTIFS(Рўйхатлар!$H$2:$H$209,B8649,Рўйхатлар!$I$2:$I$209,C8649)=0,"Туман вилоятга мос эмас",IF(J8649="","Хатлов тоифаси танланмаган",IF(K8649="","Сана кўрсатилмаган",IF(COUNTIF($H$6:$H$10005,H8649)&gt;1,"Такрорий ПИНФЛ",IF(OR(L8649="",M8649="",N8649="",O8649="",P8649=""),"Корхона, СТИР, соҳа, лавозим ёки ойлик кўрсатилмаган","✓")))))))))</f>
        <v/>
      </c>
      <c r="U8649" s="22" t="str">
        <f>IF(OR(H8649="",M8649=""),"",IF(COUNTIFS($B$6:B8649,B8649,$C$6:C8649,C8649,$M$6:M8649,M8649)=1,1,0))</f>
        <v/>
      </c>
    </row>
    <row r="8650" spans="1:21" x14ac:dyDescent="0.25">
      <c r="A8650" s="22" t="str">
        <f>IF(H8650="","",COUNTA($H$6:H8650))</f>
        <v/>
      </c>
      <c r="B8650" s="23"/>
      <c r="C8650" s="24"/>
      <c r="D8650" s="24"/>
      <c r="E8650" s="24"/>
      <c r="F8650" s="24"/>
      <c r="G8650" s="24"/>
      <c r="H8650" s="25"/>
      <c r="I8650" s="24"/>
      <c r="J8650" s="26"/>
      <c r="K8650" s="27"/>
      <c r="L8650" s="24"/>
      <c r="M8650" s="24"/>
      <c r="N8650" s="26"/>
      <c r="O8650" s="24"/>
      <c r="P8650" s="28"/>
      <c r="Q8650" s="24"/>
      <c r="R8650" s="24"/>
      <c r="S8650" s="24"/>
      <c r="T8650" s="29" t="str">
        <f>IF(H8650="","",IF(LEN(H8650)&lt;&gt;14,"ПИНФЛ 14 хонали эмас",IF(B8650="","Вилоят танланмаган",IF(C8650="","Туман танланмаган",IF(COUNTIFS(Рўйхатлар!$H$2:$H$209,B8650,Рўйхатлар!$I$2:$I$209,C8650)=0,"Туман вилоятга мос эмас",IF(J8650="","Хатлов тоифаси танланмаган",IF(K8650="","Сана кўрсатилмаган",IF(COUNTIF($H$6:$H$10005,H8650)&gt;1,"Такрорий ПИНФЛ",IF(OR(L8650="",M8650="",N8650="",O8650="",P8650=""),"Корхона, СТИР, соҳа, лавозим ёки ойлик кўрсатилмаган","✓")))))))))</f>
        <v/>
      </c>
      <c r="U8650" s="22" t="str">
        <f>IF(OR(H8650="",M8650=""),"",IF(COUNTIFS($B$6:B8650,B8650,$C$6:C8650,C8650,$M$6:M8650,M8650)=1,1,0))</f>
        <v/>
      </c>
    </row>
    <row r="8651" spans="1:21" x14ac:dyDescent="0.25">
      <c r="A8651" s="22" t="str">
        <f>IF(H8651="","",COUNTA($H$6:H8651))</f>
        <v/>
      </c>
      <c r="B8651" s="23"/>
      <c r="C8651" s="24"/>
      <c r="D8651" s="24"/>
      <c r="E8651" s="24"/>
      <c r="F8651" s="24"/>
      <c r="G8651" s="24"/>
      <c r="H8651" s="25"/>
      <c r="I8651" s="24"/>
      <c r="J8651" s="26"/>
      <c r="K8651" s="27"/>
      <c r="L8651" s="24"/>
      <c r="M8651" s="24"/>
      <c r="N8651" s="26"/>
      <c r="O8651" s="24"/>
      <c r="P8651" s="28"/>
      <c r="Q8651" s="24"/>
      <c r="R8651" s="24"/>
      <c r="S8651" s="24"/>
      <c r="T8651" s="29" t="str">
        <f>IF(H8651="","",IF(LEN(H8651)&lt;&gt;14,"ПИНФЛ 14 хонали эмас",IF(B8651="","Вилоят танланмаган",IF(C8651="","Туман танланмаган",IF(COUNTIFS(Рўйхатлар!$H$2:$H$209,B8651,Рўйхатлар!$I$2:$I$209,C8651)=0,"Туман вилоятга мос эмас",IF(J8651="","Хатлов тоифаси танланмаган",IF(K8651="","Сана кўрсатилмаган",IF(COUNTIF($H$6:$H$10005,H8651)&gt;1,"Такрорий ПИНФЛ",IF(OR(L8651="",M8651="",N8651="",O8651="",P8651=""),"Корхона, СТИР, соҳа, лавозим ёки ойлик кўрсатилмаган","✓")))))))))</f>
        <v/>
      </c>
      <c r="U8651" s="22" t="str">
        <f>IF(OR(H8651="",M8651=""),"",IF(COUNTIFS($B$6:B8651,B8651,$C$6:C8651,C8651,$M$6:M8651,M8651)=1,1,0))</f>
        <v/>
      </c>
    </row>
    <row r="8652" spans="1:21" x14ac:dyDescent="0.25">
      <c r="A8652" s="22" t="str">
        <f>IF(H8652="","",COUNTA($H$6:H8652))</f>
        <v/>
      </c>
      <c r="B8652" s="23"/>
      <c r="C8652" s="24"/>
      <c r="D8652" s="24"/>
      <c r="E8652" s="24"/>
      <c r="F8652" s="24"/>
      <c r="G8652" s="24"/>
      <c r="H8652" s="25"/>
      <c r="I8652" s="24"/>
      <c r="J8652" s="26"/>
      <c r="K8652" s="27"/>
      <c r="L8652" s="24"/>
      <c r="M8652" s="24"/>
      <c r="N8652" s="26"/>
      <c r="O8652" s="24"/>
      <c r="P8652" s="28"/>
      <c r="Q8652" s="24"/>
      <c r="R8652" s="24"/>
      <c r="S8652" s="24"/>
      <c r="T8652" s="29" t="str">
        <f>IF(H8652="","",IF(LEN(H8652)&lt;&gt;14,"ПИНФЛ 14 хонали эмас",IF(B8652="","Вилоят танланмаган",IF(C8652="","Туман танланмаган",IF(COUNTIFS(Рўйхатлар!$H$2:$H$209,B8652,Рўйхатлар!$I$2:$I$209,C8652)=0,"Туман вилоятга мос эмас",IF(J8652="","Хатлов тоифаси танланмаган",IF(K8652="","Сана кўрсатилмаган",IF(COUNTIF($H$6:$H$10005,H8652)&gt;1,"Такрорий ПИНФЛ",IF(OR(L8652="",M8652="",N8652="",O8652="",P8652=""),"Корхона, СТИР, соҳа, лавозим ёки ойлик кўрсатилмаган","✓")))))))))</f>
        <v/>
      </c>
      <c r="U8652" s="22" t="str">
        <f>IF(OR(H8652="",M8652=""),"",IF(COUNTIFS($B$6:B8652,B8652,$C$6:C8652,C8652,$M$6:M8652,M8652)=1,1,0))</f>
        <v/>
      </c>
    </row>
    <row r="8653" spans="1:21" x14ac:dyDescent="0.25">
      <c r="A8653" s="22" t="str">
        <f>IF(H8653="","",COUNTA($H$6:H8653))</f>
        <v/>
      </c>
      <c r="B8653" s="23"/>
      <c r="C8653" s="24"/>
      <c r="D8653" s="24"/>
      <c r="E8653" s="24"/>
      <c r="F8653" s="24"/>
      <c r="G8653" s="24"/>
      <c r="H8653" s="25"/>
      <c r="I8653" s="24"/>
      <c r="J8653" s="26"/>
      <c r="K8653" s="27"/>
      <c r="L8653" s="24"/>
      <c r="M8653" s="24"/>
      <c r="N8653" s="26"/>
      <c r="O8653" s="24"/>
      <c r="P8653" s="28"/>
      <c r="Q8653" s="24"/>
      <c r="R8653" s="24"/>
      <c r="S8653" s="24"/>
      <c r="T8653" s="29" t="str">
        <f>IF(H8653="","",IF(LEN(H8653)&lt;&gt;14,"ПИНФЛ 14 хонали эмас",IF(B8653="","Вилоят танланмаган",IF(C8653="","Туман танланмаган",IF(COUNTIFS(Рўйхатлар!$H$2:$H$209,B8653,Рўйхатлар!$I$2:$I$209,C8653)=0,"Туман вилоятга мос эмас",IF(J8653="","Хатлов тоифаси танланмаган",IF(K8653="","Сана кўрсатилмаган",IF(COUNTIF($H$6:$H$10005,H8653)&gt;1,"Такрорий ПИНФЛ",IF(OR(L8653="",M8653="",N8653="",O8653="",P8653=""),"Корхона, СТИР, соҳа, лавозим ёки ойлик кўрсатилмаган","✓")))))))))</f>
        <v/>
      </c>
      <c r="U8653" s="22" t="str">
        <f>IF(OR(H8653="",M8653=""),"",IF(COUNTIFS($B$6:B8653,B8653,$C$6:C8653,C8653,$M$6:M8653,M8653)=1,1,0))</f>
        <v/>
      </c>
    </row>
    <row r="8654" spans="1:21" x14ac:dyDescent="0.25">
      <c r="A8654" s="22" t="str">
        <f>IF(H8654="","",COUNTA($H$6:H8654))</f>
        <v/>
      </c>
      <c r="B8654" s="23"/>
      <c r="C8654" s="24"/>
      <c r="D8654" s="24"/>
      <c r="E8654" s="24"/>
      <c r="F8654" s="24"/>
      <c r="G8654" s="24"/>
      <c r="H8654" s="25"/>
      <c r="I8654" s="24"/>
      <c r="J8654" s="26"/>
      <c r="K8654" s="27"/>
      <c r="L8654" s="24"/>
      <c r="M8654" s="24"/>
      <c r="N8654" s="26"/>
      <c r="O8654" s="24"/>
      <c r="P8654" s="28"/>
      <c r="Q8654" s="24"/>
      <c r="R8654" s="24"/>
      <c r="S8654" s="24"/>
      <c r="T8654" s="29" t="str">
        <f>IF(H8654="","",IF(LEN(H8654)&lt;&gt;14,"ПИНФЛ 14 хонали эмас",IF(B8654="","Вилоят танланмаган",IF(C8654="","Туман танланмаган",IF(COUNTIFS(Рўйхатлар!$H$2:$H$209,B8654,Рўйхатлар!$I$2:$I$209,C8654)=0,"Туман вилоятга мос эмас",IF(J8654="","Хатлов тоифаси танланмаган",IF(K8654="","Сана кўрсатилмаган",IF(COUNTIF($H$6:$H$10005,H8654)&gt;1,"Такрорий ПИНФЛ",IF(OR(L8654="",M8654="",N8654="",O8654="",P8654=""),"Корхона, СТИР, соҳа, лавозим ёки ойлик кўрсатилмаган","✓")))))))))</f>
        <v/>
      </c>
      <c r="U8654" s="22" t="str">
        <f>IF(OR(H8654="",M8654=""),"",IF(COUNTIFS($B$6:B8654,B8654,$C$6:C8654,C8654,$M$6:M8654,M8654)=1,1,0))</f>
        <v/>
      </c>
    </row>
    <row r="8655" spans="1:21" x14ac:dyDescent="0.25">
      <c r="A8655" s="22" t="str">
        <f>IF(H8655="","",COUNTA($H$6:H8655))</f>
        <v/>
      </c>
      <c r="B8655" s="23"/>
      <c r="C8655" s="24"/>
      <c r="D8655" s="24"/>
      <c r="E8655" s="24"/>
      <c r="F8655" s="24"/>
      <c r="G8655" s="24"/>
      <c r="H8655" s="25"/>
      <c r="I8655" s="24"/>
      <c r="J8655" s="26"/>
      <c r="K8655" s="27"/>
      <c r="L8655" s="24"/>
      <c r="M8655" s="24"/>
      <c r="N8655" s="26"/>
      <c r="O8655" s="24"/>
      <c r="P8655" s="28"/>
      <c r="Q8655" s="24"/>
      <c r="R8655" s="24"/>
      <c r="S8655" s="24"/>
      <c r="T8655" s="29" t="str">
        <f>IF(H8655="","",IF(LEN(H8655)&lt;&gt;14,"ПИНФЛ 14 хонали эмас",IF(B8655="","Вилоят танланмаган",IF(C8655="","Туман танланмаган",IF(COUNTIFS(Рўйхатлар!$H$2:$H$209,B8655,Рўйхатлар!$I$2:$I$209,C8655)=0,"Туман вилоятга мос эмас",IF(J8655="","Хатлов тоифаси танланмаган",IF(K8655="","Сана кўрсатилмаган",IF(COUNTIF($H$6:$H$10005,H8655)&gt;1,"Такрорий ПИНФЛ",IF(OR(L8655="",M8655="",N8655="",O8655="",P8655=""),"Корхона, СТИР, соҳа, лавозим ёки ойлик кўрсатилмаган","✓")))))))))</f>
        <v/>
      </c>
      <c r="U8655" s="22" t="str">
        <f>IF(OR(H8655="",M8655=""),"",IF(COUNTIFS($B$6:B8655,B8655,$C$6:C8655,C8655,$M$6:M8655,M8655)=1,1,0))</f>
        <v/>
      </c>
    </row>
    <row r="8656" spans="1:21" x14ac:dyDescent="0.25">
      <c r="A8656" s="22" t="str">
        <f>IF(H8656="","",COUNTA($H$6:H8656))</f>
        <v/>
      </c>
      <c r="B8656" s="23"/>
      <c r="C8656" s="24"/>
      <c r="D8656" s="24"/>
      <c r="E8656" s="24"/>
      <c r="F8656" s="24"/>
      <c r="G8656" s="24"/>
      <c r="H8656" s="25"/>
      <c r="I8656" s="24"/>
      <c r="J8656" s="26"/>
      <c r="K8656" s="27"/>
      <c r="L8656" s="24"/>
      <c r="M8656" s="24"/>
      <c r="N8656" s="26"/>
      <c r="O8656" s="24"/>
      <c r="P8656" s="28"/>
      <c r="Q8656" s="24"/>
      <c r="R8656" s="24"/>
      <c r="S8656" s="24"/>
      <c r="T8656" s="29" t="str">
        <f>IF(H8656="","",IF(LEN(H8656)&lt;&gt;14,"ПИНФЛ 14 хонали эмас",IF(B8656="","Вилоят танланмаган",IF(C8656="","Туман танланмаган",IF(COUNTIFS(Рўйхатлар!$H$2:$H$209,B8656,Рўйхатлар!$I$2:$I$209,C8656)=0,"Туман вилоятга мос эмас",IF(J8656="","Хатлов тоифаси танланмаган",IF(K8656="","Сана кўрсатилмаган",IF(COUNTIF($H$6:$H$10005,H8656)&gt;1,"Такрорий ПИНФЛ",IF(OR(L8656="",M8656="",N8656="",O8656="",P8656=""),"Корхона, СТИР, соҳа, лавозим ёки ойлик кўрсатилмаган","✓")))))))))</f>
        <v/>
      </c>
      <c r="U8656" s="22" t="str">
        <f>IF(OR(H8656="",M8656=""),"",IF(COUNTIFS($B$6:B8656,B8656,$C$6:C8656,C8656,$M$6:M8656,M8656)=1,1,0))</f>
        <v/>
      </c>
    </row>
    <row r="8657" spans="1:21" x14ac:dyDescent="0.25">
      <c r="A8657" s="22" t="str">
        <f>IF(H8657="","",COUNTA($H$6:H8657))</f>
        <v/>
      </c>
      <c r="B8657" s="23"/>
      <c r="C8657" s="24"/>
      <c r="D8657" s="24"/>
      <c r="E8657" s="24"/>
      <c r="F8657" s="24"/>
      <c r="G8657" s="24"/>
      <c r="H8657" s="25"/>
      <c r="I8657" s="24"/>
      <c r="J8657" s="26"/>
      <c r="K8657" s="27"/>
      <c r="L8657" s="24"/>
      <c r="M8657" s="24"/>
      <c r="N8657" s="26"/>
      <c r="O8657" s="24"/>
      <c r="P8657" s="28"/>
      <c r="Q8657" s="24"/>
      <c r="R8657" s="24"/>
      <c r="S8657" s="24"/>
      <c r="T8657" s="29" t="str">
        <f>IF(H8657="","",IF(LEN(H8657)&lt;&gt;14,"ПИНФЛ 14 хонали эмас",IF(B8657="","Вилоят танланмаган",IF(C8657="","Туман танланмаган",IF(COUNTIFS(Рўйхатлар!$H$2:$H$209,B8657,Рўйхатлар!$I$2:$I$209,C8657)=0,"Туман вилоятга мос эмас",IF(J8657="","Хатлов тоифаси танланмаган",IF(K8657="","Сана кўрсатилмаган",IF(COUNTIF($H$6:$H$10005,H8657)&gt;1,"Такрорий ПИНФЛ",IF(OR(L8657="",M8657="",N8657="",O8657="",P8657=""),"Корхона, СТИР, соҳа, лавозим ёки ойлик кўрсатилмаган","✓")))))))))</f>
        <v/>
      </c>
      <c r="U8657" s="22" t="str">
        <f>IF(OR(H8657="",M8657=""),"",IF(COUNTIFS($B$6:B8657,B8657,$C$6:C8657,C8657,$M$6:M8657,M8657)=1,1,0))</f>
        <v/>
      </c>
    </row>
    <row r="8658" spans="1:21" x14ac:dyDescent="0.25">
      <c r="A8658" s="22" t="str">
        <f>IF(H8658="","",COUNTA($H$6:H8658))</f>
        <v/>
      </c>
      <c r="B8658" s="23"/>
      <c r="C8658" s="24"/>
      <c r="D8658" s="24"/>
      <c r="E8658" s="24"/>
      <c r="F8658" s="24"/>
      <c r="G8658" s="24"/>
      <c r="H8658" s="25"/>
      <c r="I8658" s="24"/>
      <c r="J8658" s="26"/>
      <c r="K8658" s="27"/>
      <c r="L8658" s="24"/>
      <c r="M8658" s="24"/>
      <c r="N8658" s="26"/>
      <c r="O8658" s="24"/>
      <c r="P8658" s="28"/>
      <c r="Q8658" s="24"/>
      <c r="R8658" s="24"/>
      <c r="S8658" s="24"/>
      <c r="T8658" s="29" t="str">
        <f>IF(H8658="","",IF(LEN(H8658)&lt;&gt;14,"ПИНФЛ 14 хонали эмас",IF(B8658="","Вилоят танланмаган",IF(C8658="","Туман танланмаган",IF(COUNTIFS(Рўйхатлар!$H$2:$H$209,B8658,Рўйхатлар!$I$2:$I$209,C8658)=0,"Туман вилоятга мос эмас",IF(J8658="","Хатлов тоифаси танланмаган",IF(K8658="","Сана кўрсатилмаган",IF(COUNTIF($H$6:$H$10005,H8658)&gt;1,"Такрорий ПИНФЛ",IF(OR(L8658="",M8658="",N8658="",O8658="",P8658=""),"Корхона, СТИР, соҳа, лавозим ёки ойлик кўрсатилмаган","✓")))))))))</f>
        <v/>
      </c>
      <c r="U8658" s="22" t="str">
        <f>IF(OR(H8658="",M8658=""),"",IF(COUNTIFS($B$6:B8658,B8658,$C$6:C8658,C8658,$M$6:M8658,M8658)=1,1,0))</f>
        <v/>
      </c>
    </row>
    <row r="8659" spans="1:21" x14ac:dyDescent="0.25">
      <c r="A8659" s="22" t="str">
        <f>IF(H8659="","",COUNTA($H$6:H8659))</f>
        <v/>
      </c>
      <c r="B8659" s="23"/>
      <c r="C8659" s="24"/>
      <c r="D8659" s="24"/>
      <c r="E8659" s="24"/>
      <c r="F8659" s="24"/>
      <c r="G8659" s="24"/>
      <c r="H8659" s="25"/>
      <c r="I8659" s="24"/>
      <c r="J8659" s="26"/>
      <c r="K8659" s="27"/>
      <c r="L8659" s="24"/>
      <c r="M8659" s="24"/>
      <c r="N8659" s="26"/>
      <c r="O8659" s="24"/>
      <c r="P8659" s="28"/>
      <c r="Q8659" s="24"/>
      <c r="R8659" s="24"/>
      <c r="S8659" s="24"/>
      <c r="T8659" s="29" t="str">
        <f>IF(H8659="","",IF(LEN(H8659)&lt;&gt;14,"ПИНФЛ 14 хонали эмас",IF(B8659="","Вилоят танланмаган",IF(C8659="","Туман танланмаган",IF(COUNTIFS(Рўйхатлар!$H$2:$H$209,B8659,Рўйхатлар!$I$2:$I$209,C8659)=0,"Туман вилоятга мос эмас",IF(J8659="","Хатлов тоифаси танланмаган",IF(K8659="","Сана кўрсатилмаган",IF(COUNTIF($H$6:$H$10005,H8659)&gt;1,"Такрорий ПИНФЛ",IF(OR(L8659="",M8659="",N8659="",O8659="",P8659=""),"Корхона, СТИР, соҳа, лавозим ёки ойлик кўрсатилмаган","✓")))))))))</f>
        <v/>
      </c>
      <c r="U8659" s="22" t="str">
        <f>IF(OR(H8659="",M8659=""),"",IF(COUNTIFS($B$6:B8659,B8659,$C$6:C8659,C8659,$M$6:M8659,M8659)=1,1,0))</f>
        <v/>
      </c>
    </row>
    <row r="8660" spans="1:21" x14ac:dyDescent="0.25">
      <c r="A8660" s="22" t="str">
        <f>IF(H8660="","",COUNTA($H$6:H8660))</f>
        <v/>
      </c>
      <c r="B8660" s="23"/>
      <c r="C8660" s="24"/>
      <c r="D8660" s="24"/>
      <c r="E8660" s="24"/>
      <c r="F8660" s="24"/>
      <c r="G8660" s="24"/>
      <c r="H8660" s="25"/>
      <c r="I8660" s="24"/>
      <c r="J8660" s="26"/>
      <c r="K8660" s="27"/>
      <c r="L8660" s="24"/>
      <c r="M8660" s="24"/>
      <c r="N8660" s="26"/>
      <c r="O8660" s="24"/>
      <c r="P8660" s="28"/>
      <c r="Q8660" s="24"/>
      <c r="R8660" s="24"/>
      <c r="S8660" s="24"/>
      <c r="T8660" s="29" t="str">
        <f>IF(H8660="","",IF(LEN(H8660)&lt;&gt;14,"ПИНФЛ 14 хонали эмас",IF(B8660="","Вилоят танланмаган",IF(C8660="","Туман танланмаган",IF(COUNTIFS(Рўйхатлар!$H$2:$H$209,B8660,Рўйхатлар!$I$2:$I$209,C8660)=0,"Туман вилоятга мос эмас",IF(J8660="","Хатлов тоифаси танланмаган",IF(K8660="","Сана кўрсатилмаган",IF(COUNTIF($H$6:$H$10005,H8660)&gt;1,"Такрорий ПИНФЛ",IF(OR(L8660="",M8660="",N8660="",O8660="",P8660=""),"Корхона, СТИР, соҳа, лавозим ёки ойлик кўрсатилмаган","✓")))))))))</f>
        <v/>
      </c>
      <c r="U8660" s="22" t="str">
        <f>IF(OR(H8660="",M8660=""),"",IF(COUNTIFS($B$6:B8660,B8660,$C$6:C8660,C8660,$M$6:M8660,M8660)=1,1,0))</f>
        <v/>
      </c>
    </row>
    <row r="8661" spans="1:21" x14ac:dyDescent="0.25">
      <c r="A8661" s="22" t="str">
        <f>IF(H8661="","",COUNTA($H$6:H8661))</f>
        <v/>
      </c>
      <c r="B8661" s="23"/>
      <c r="C8661" s="24"/>
      <c r="D8661" s="24"/>
      <c r="E8661" s="24"/>
      <c r="F8661" s="24"/>
      <c r="G8661" s="24"/>
      <c r="H8661" s="25"/>
      <c r="I8661" s="24"/>
      <c r="J8661" s="26"/>
      <c r="K8661" s="27"/>
      <c r="L8661" s="24"/>
      <c r="M8661" s="24"/>
      <c r="N8661" s="26"/>
      <c r="O8661" s="24"/>
      <c r="P8661" s="28"/>
      <c r="Q8661" s="24"/>
      <c r="R8661" s="24"/>
      <c r="S8661" s="24"/>
      <c r="T8661" s="29" t="str">
        <f>IF(H8661="","",IF(LEN(H8661)&lt;&gt;14,"ПИНФЛ 14 хонали эмас",IF(B8661="","Вилоят танланмаган",IF(C8661="","Туман танланмаган",IF(COUNTIFS(Рўйхатлар!$H$2:$H$209,B8661,Рўйхатлар!$I$2:$I$209,C8661)=0,"Туман вилоятга мос эмас",IF(J8661="","Хатлов тоифаси танланмаган",IF(K8661="","Сана кўрсатилмаган",IF(COUNTIF($H$6:$H$10005,H8661)&gt;1,"Такрорий ПИНФЛ",IF(OR(L8661="",M8661="",N8661="",O8661="",P8661=""),"Корхона, СТИР, соҳа, лавозим ёки ойлик кўрсатилмаган","✓")))))))))</f>
        <v/>
      </c>
      <c r="U8661" s="22" t="str">
        <f>IF(OR(H8661="",M8661=""),"",IF(COUNTIFS($B$6:B8661,B8661,$C$6:C8661,C8661,$M$6:M8661,M8661)=1,1,0))</f>
        <v/>
      </c>
    </row>
    <row r="8662" spans="1:21" x14ac:dyDescent="0.25">
      <c r="A8662" s="22" t="str">
        <f>IF(H8662="","",COUNTA($H$6:H8662))</f>
        <v/>
      </c>
      <c r="B8662" s="23"/>
      <c r="C8662" s="24"/>
      <c r="D8662" s="24"/>
      <c r="E8662" s="24"/>
      <c r="F8662" s="24"/>
      <c r="G8662" s="24"/>
      <c r="H8662" s="25"/>
      <c r="I8662" s="24"/>
      <c r="J8662" s="26"/>
      <c r="K8662" s="27"/>
      <c r="L8662" s="24"/>
      <c r="M8662" s="24"/>
      <c r="N8662" s="26"/>
      <c r="O8662" s="24"/>
      <c r="P8662" s="28"/>
      <c r="Q8662" s="24"/>
      <c r="R8662" s="24"/>
      <c r="S8662" s="24"/>
      <c r="T8662" s="29" t="str">
        <f>IF(H8662="","",IF(LEN(H8662)&lt;&gt;14,"ПИНФЛ 14 хонали эмас",IF(B8662="","Вилоят танланмаган",IF(C8662="","Туман танланмаган",IF(COUNTIFS(Рўйхатлар!$H$2:$H$209,B8662,Рўйхатлар!$I$2:$I$209,C8662)=0,"Туман вилоятга мос эмас",IF(J8662="","Хатлов тоифаси танланмаган",IF(K8662="","Сана кўрсатилмаган",IF(COUNTIF($H$6:$H$10005,H8662)&gt;1,"Такрорий ПИНФЛ",IF(OR(L8662="",M8662="",N8662="",O8662="",P8662=""),"Корхона, СТИР, соҳа, лавозим ёки ойлик кўрсатилмаган","✓")))))))))</f>
        <v/>
      </c>
      <c r="U8662" s="22" t="str">
        <f>IF(OR(H8662="",M8662=""),"",IF(COUNTIFS($B$6:B8662,B8662,$C$6:C8662,C8662,$M$6:M8662,M8662)=1,1,0))</f>
        <v/>
      </c>
    </row>
    <row r="8663" spans="1:21" x14ac:dyDescent="0.25">
      <c r="A8663" s="22" t="str">
        <f>IF(H8663="","",COUNTA($H$6:H8663))</f>
        <v/>
      </c>
      <c r="B8663" s="23"/>
      <c r="C8663" s="24"/>
      <c r="D8663" s="24"/>
      <c r="E8663" s="24"/>
      <c r="F8663" s="24"/>
      <c r="G8663" s="24"/>
      <c r="H8663" s="25"/>
      <c r="I8663" s="24"/>
      <c r="J8663" s="26"/>
      <c r="K8663" s="27"/>
      <c r="L8663" s="24"/>
      <c r="M8663" s="24"/>
      <c r="N8663" s="26"/>
      <c r="O8663" s="24"/>
      <c r="P8663" s="28"/>
      <c r="Q8663" s="24"/>
      <c r="R8663" s="24"/>
      <c r="S8663" s="24"/>
      <c r="T8663" s="29" t="str">
        <f>IF(H8663="","",IF(LEN(H8663)&lt;&gt;14,"ПИНФЛ 14 хонали эмас",IF(B8663="","Вилоят танланмаган",IF(C8663="","Туман танланмаган",IF(COUNTIFS(Рўйхатлар!$H$2:$H$209,B8663,Рўйхатлар!$I$2:$I$209,C8663)=0,"Туман вилоятга мос эмас",IF(J8663="","Хатлов тоифаси танланмаган",IF(K8663="","Сана кўрсатилмаган",IF(COUNTIF($H$6:$H$10005,H8663)&gt;1,"Такрорий ПИНФЛ",IF(OR(L8663="",M8663="",N8663="",O8663="",P8663=""),"Корхона, СТИР, соҳа, лавозим ёки ойлик кўрсатилмаган","✓")))))))))</f>
        <v/>
      </c>
      <c r="U8663" s="22" t="str">
        <f>IF(OR(H8663="",M8663=""),"",IF(COUNTIFS($B$6:B8663,B8663,$C$6:C8663,C8663,$M$6:M8663,M8663)=1,1,0))</f>
        <v/>
      </c>
    </row>
    <row r="8664" spans="1:21" x14ac:dyDescent="0.25">
      <c r="A8664" s="22" t="str">
        <f>IF(H8664="","",COUNTA($H$6:H8664))</f>
        <v/>
      </c>
      <c r="B8664" s="23"/>
      <c r="C8664" s="24"/>
      <c r="D8664" s="24"/>
      <c r="E8664" s="24"/>
      <c r="F8664" s="24"/>
      <c r="G8664" s="24"/>
      <c r="H8664" s="25"/>
      <c r="I8664" s="24"/>
      <c r="J8664" s="26"/>
      <c r="K8664" s="27"/>
      <c r="L8664" s="24"/>
      <c r="M8664" s="24"/>
      <c r="N8664" s="26"/>
      <c r="O8664" s="24"/>
      <c r="P8664" s="28"/>
      <c r="Q8664" s="24"/>
      <c r="R8664" s="24"/>
      <c r="S8664" s="24"/>
      <c r="T8664" s="29" t="str">
        <f>IF(H8664="","",IF(LEN(H8664)&lt;&gt;14,"ПИНФЛ 14 хонали эмас",IF(B8664="","Вилоят танланмаган",IF(C8664="","Туман танланмаган",IF(COUNTIFS(Рўйхатлар!$H$2:$H$209,B8664,Рўйхатлар!$I$2:$I$209,C8664)=0,"Туман вилоятга мос эмас",IF(J8664="","Хатлов тоифаси танланмаган",IF(K8664="","Сана кўрсатилмаган",IF(COUNTIF($H$6:$H$10005,H8664)&gt;1,"Такрорий ПИНФЛ",IF(OR(L8664="",M8664="",N8664="",O8664="",P8664=""),"Корхона, СТИР, соҳа, лавозим ёки ойлик кўрсатилмаган","✓")))))))))</f>
        <v/>
      </c>
      <c r="U8664" s="22" t="str">
        <f>IF(OR(H8664="",M8664=""),"",IF(COUNTIFS($B$6:B8664,B8664,$C$6:C8664,C8664,$M$6:M8664,M8664)=1,1,0))</f>
        <v/>
      </c>
    </row>
    <row r="8665" spans="1:21" x14ac:dyDescent="0.25">
      <c r="A8665" s="22" t="str">
        <f>IF(H8665="","",COUNTA($H$6:H8665))</f>
        <v/>
      </c>
      <c r="B8665" s="23"/>
      <c r="C8665" s="24"/>
      <c r="D8665" s="24"/>
      <c r="E8665" s="24"/>
      <c r="F8665" s="24"/>
      <c r="G8665" s="24"/>
      <c r="H8665" s="25"/>
      <c r="I8665" s="24"/>
      <c r="J8665" s="26"/>
      <c r="K8665" s="27"/>
      <c r="L8665" s="24"/>
      <c r="M8665" s="24"/>
      <c r="N8665" s="26"/>
      <c r="O8665" s="24"/>
      <c r="P8665" s="28"/>
      <c r="Q8665" s="24"/>
      <c r="R8665" s="24"/>
      <c r="S8665" s="24"/>
      <c r="T8665" s="29" t="str">
        <f>IF(H8665="","",IF(LEN(H8665)&lt;&gt;14,"ПИНФЛ 14 хонали эмас",IF(B8665="","Вилоят танланмаган",IF(C8665="","Туман танланмаган",IF(COUNTIFS(Рўйхатлар!$H$2:$H$209,B8665,Рўйхатлар!$I$2:$I$209,C8665)=0,"Туман вилоятга мос эмас",IF(J8665="","Хатлов тоифаси танланмаган",IF(K8665="","Сана кўрсатилмаган",IF(COUNTIF($H$6:$H$10005,H8665)&gt;1,"Такрорий ПИНФЛ",IF(OR(L8665="",M8665="",N8665="",O8665="",P8665=""),"Корхона, СТИР, соҳа, лавозим ёки ойлик кўрсатилмаган","✓")))))))))</f>
        <v/>
      </c>
      <c r="U8665" s="22" t="str">
        <f>IF(OR(H8665="",M8665=""),"",IF(COUNTIFS($B$6:B8665,B8665,$C$6:C8665,C8665,$M$6:M8665,M8665)=1,1,0))</f>
        <v/>
      </c>
    </row>
    <row r="8666" spans="1:21" x14ac:dyDescent="0.25">
      <c r="A8666" s="22" t="str">
        <f>IF(H8666="","",COUNTA($H$6:H8666))</f>
        <v/>
      </c>
      <c r="B8666" s="23"/>
      <c r="C8666" s="24"/>
      <c r="D8666" s="24"/>
      <c r="E8666" s="24"/>
      <c r="F8666" s="24"/>
      <c r="G8666" s="24"/>
      <c r="H8666" s="25"/>
      <c r="I8666" s="24"/>
      <c r="J8666" s="26"/>
      <c r="K8666" s="27"/>
      <c r="L8666" s="24"/>
      <c r="M8666" s="24"/>
      <c r="N8666" s="26"/>
      <c r="O8666" s="24"/>
      <c r="P8666" s="28"/>
      <c r="Q8666" s="24"/>
      <c r="R8666" s="24"/>
      <c r="S8666" s="24"/>
      <c r="T8666" s="29" t="str">
        <f>IF(H8666="","",IF(LEN(H8666)&lt;&gt;14,"ПИНФЛ 14 хонали эмас",IF(B8666="","Вилоят танланмаган",IF(C8666="","Туман танланмаган",IF(COUNTIFS(Рўйхатлар!$H$2:$H$209,B8666,Рўйхатлар!$I$2:$I$209,C8666)=0,"Туман вилоятга мос эмас",IF(J8666="","Хатлов тоифаси танланмаган",IF(K8666="","Сана кўрсатилмаган",IF(COUNTIF($H$6:$H$10005,H8666)&gt;1,"Такрорий ПИНФЛ",IF(OR(L8666="",M8666="",N8666="",O8666="",P8666=""),"Корхона, СТИР, соҳа, лавозим ёки ойлик кўрсатилмаган","✓")))))))))</f>
        <v/>
      </c>
      <c r="U8666" s="22" t="str">
        <f>IF(OR(H8666="",M8666=""),"",IF(COUNTIFS($B$6:B8666,B8666,$C$6:C8666,C8666,$M$6:M8666,M8666)=1,1,0))</f>
        <v/>
      </c>
    </row>
    <row r="8667" spans="1:21" x14ac:dyDescent="0.25">
      <c r="A8667" s="22" t="str">
        <f>IF(H8667="","",COUNTA($H$6:H8667))</f>
        <v/>
      </c>
      <c r="B8667" s="23"/>
      <c r="C8667" s="24"/>
      <c r="D8667" s="24"/>
      <c r="E8667" s="24"/>
      <c r="F8667" s="24"/>
      <c r="G8667" s="24"/>
      <c r="H8667" s="25"/>
      <c r="I8667" s="24"/>
      <c r="J8667" s="26"/>
      <c r="K8667" s="27"/>
      <c r="L8667" s="24"/>
      <c r="M8667" s="24"/>
      <c r="N8667" s="26"/>
      <c r="O8667" s="24"/>
      <c r="P8667" s="28"/>
      <c r="Q8667" s="24"/>
      <c r="R8667" s="24"/>
      <c r="S8667" s="24"/>
      <c r="T8667" s="29" t="str">
        <f>IF(H8667="","",IF(LEN(H8667)&lt;&gt;14,"ПИНФЛ 14 хонали эмас",IF(B8667="","Вилоят танланмаган",IF(C8667="","Туман танланмаган",IF(COUNTIFS(Рўйхатлар!$H$2:$H$209,B8667,Рўйхатлар!$I$2:$I$209,C8667)=0,"Туман вилоятга мос эмас",IF(J8667="","Хатлов тоифаси танланмаган",IF(K8667="","Сана кўрсатилмаган",IF(COUNTIF($H$6:$H$10005,H8667)&gt;1,"Такрорий ПИНФЛ",IF(OR(L8667="",M8667="",N8667="",O8667="",P8667=""),"Корхона, СТИР, соҳа, лавозим ёки ойлик кўрсатилмаган","✓")))))))))</f>
        <v/>
      </c>
      <c r="U8667" s="22" t="str">
        <f>IF(OR(H8667="",M8667=""),"",IF(COUNTIFS($B$6:B8667,B8667,$C$6:C8667,C8667,$M$6:M8667,M8667)=1,1,0))</f>
        <v/>
      </c>
    </row>
    <row r="8668" spans="1:21" x14ac:dyDescent="0.25">
      <c r="A8668" s="22" t="str">
        <f>IF(H8668="","",COUNTA($H$6:H8668))</f>
        <v/>
      </c>
      <c r="B8668" s="23"/>
      <c r="C8668" s="24"/>
      <c r="D8668" s="24"/>
      <c r="E8668" s="24"/>
      <c r="F8668" s="24"/>
      <c r="G8668" s="24"/>
      <c r="H8668" s="25"/>
      <c r="I8668" s="24"/>
      <c r="J8668" s="26"/>
      <c r="K8668" s="27"/>
      <c r="L8668" s="24"/>
      <c r="M8668" s="24"/>
      <c r="N8668" s="26"/>
      <c r="O8668" s="24"/>
      <c r="P8668" s="28"/>
      <c r="Q8668" s="24"/>
      <c r="R8668" s="24"/>
      <c r="S8668" s="24"/>
      <c r="T8668" s="29" t="str">
        <f>IF(H8668="","",IF(LEN(H8668)&lt;&gt;14,"ПИНФЛ 14 хонали эмас",IF(B8668="","Вилоят танланмаган",IF(C8668="","Туман танланмаган",IF(COUNTIFS(Рўйхатлар!$H$2:$H$209,B8668,Рўйхатлар!$I$2:$I$209,C8668)=0,"Туман вилоятга мос эмас",IF(J8668="","Хатлов тоифаси танланмаган",IF(K8668="","Сана кўрсатилмаган",IF(COUNTIF($H$6:$H$10005,H8668)&gt;1,"Такрорий ПИНФЛ",IF(OR(L8668="",M8668="",N8668="",O8668="",P8668=""),"Корхона, СТИР, соҳа, лавозим ёки ойлик кўрсатилмаган","✓")))))))))</f>
        <v/>
      </c>
      <c r="U8668" s="22" t="str">
        <f>IF(OR(H8668="",M8668=""),"",IF(COUNTIFS($B$6:B8668,B8668,$C$6:C8668,C8668,$M$6:M8668,M8668)=1,1,0))</f>
        <v/>
      </c>
    </row>
    <row r="8669" spans="1:21" x14ac:dyDescent="0.25">
      <c r="A8669" s="22" t="str">
        <f>IF(H8669="","",COUNTA($H$6:H8669))</f>
        <v/>
      </c>
      <c r="B8669" s="23"/>
      <c r="C8669" s="24"/>
      <c r="D8669" s="24"/>
      <c r="E8669" s="24"/>
      <c r="F8669" s="24"/>
      <c r="G8669" s="24"/>
      <c r="H8669" s="25"/>
      <c r="I8669" s="24"/>
      <c r="J8669" s="26"/>
      <c r="K8669" s="27"/>
      <c r="L8669" s="24"/>
      <c r="M8669" s="24"/>
      <c r="N8669" s="26"/>
      <c r="O8669" s="24"/>
      <c r="P8669" s="28"/>
      <c r="Q8669" s="24"/>
      <c r="R8669" s="24"/>
      <c r="S8669" s="24"/>
      <c r="T8669" s="29" t="str">
        <f>IF(H8669="","",IF(LEN(H8669)&lt;&gt;14,"ПИНФЛ 14 хонали эмас",IF(B8669="","Вилоят танланмаган",IF(C8669="","Туман танланмаган",IF(COUNTIFS(Рўйхатлар!$H$2:$H$209,B8669,Рўйхатлар!$I$2:$I$209,C8669)=0,"Туман вилоятга мос эмас",IF(J8669="","Хатлов тоифаси танланмаган",IF(K8669="","Сана кўрсатилмаган",IF(COUNTIF($H$6:$H$10005,H8669)&gt;1,"Такрорий ПИНФЛ",IF(OR(L8669="",M8669="",N8669="",O8669="",P8669=""),"Корхона, СТИР, соҳа, лавозим ёки ойлик кўрсатилмаган","✓")))))))))</f>
        <v/>
      </c>
      <c r="U8669" s="22" t="str">
        <f>IF(OR(H8669="",M8669=""),"",IF(COUNTIFS($B$6:B8669,B8669,$C$6:C8669,C8669,$M$6:M8669,M8669)=1,1,0))</f>
        <v/>
      </c>
    </row>
    <row r="8670" spans="1:21" x14ac:dyDescent="0.25">
      <c r="A8670" s="22" t="str">
        <f>IF(H8670="","",COUNTA($H$6:H8670))</f>
        <v/>
      </c>
      <c r="B8670" s="23"/>
      <c r="C8670" s="24"/>
      <c r="D8670" s="24"/>
      <c r="E8670" s="24"/>
      <c r="F8670" s="24"/>
      <c r="G8670" s="24"/>
      <c r="H8670" s="25"/>
      <c r="I8670" s="24"/>
      <c r="J8670" s="26"/>
      <c r="K8670" s="27"/>
      <c r="L8670" s="24"/>
      <c r="M8670" s="24"/>
      <c r="N8670" s="26"/>
      <c r="O8670" s="24"/>
      <c r="P8670" s="28"/>
      <c r="Q8670" s="24"/>
      <c r="R8670" s="24"/>
      <c r="S8670" s="24"/>
      <c r="T8670" s="29" t="str">
        <f>IF(H8670="","",IF(LEN(H8670)&lt;&gt;14,"ПИНФЛ 14 хонали эмас",IF(B8670="","Вилоят танланмаган",IF(C8670="","Туман танланмаган",IF(COUNTIFS(Рўйхатлар!$H$2:$H$209,B8670,Рўйхатлар!$I$2:$I$209,C8670)=0,"Туман вилоятга мос эмас",IF(J8670="","Хатлов тоифаси танланмаган",IF(K8670="","Сана кўрсатилмаган",IF(COUNTIF($H$6:$H$10005,H8670)&gt;1,"Такрорий ПИНФЛ",IF(OR(L8670="",M8670="",N8670="",O8670="",P8670=""),"Корхона, СТИР, соҳа, лавозим ёки ойлик кўрсатилмаган","✓")))))))))</f>
        <v/>
      </c>
      <c r="U8670" s="22" t="str">
        <f>IF(OR(H8670="",M8670=""),"",IF(COUNTIFS($B$6:B8670,B8670,$C$6:C8670,C8670,$M$6:M8670,M8670)=1,1,0))</f>
        <v/>
      </c>
    </row>
    <row r="8671" spans="1:21" x14ac:dyDescent="0.25">
      <c r="A8671" s="22" t="str">
        <f>IF(H8671="","",COUNTA($H$6:H8671))</f>
        <v/>
      </c>
      <c r="B8671" s="23"/>
      <c r="C8671" s="24"/>
      <c r="D8671" s="24"/>
      <c r="E8671" s="24"/>
      <c r="F8671" s="24"/>
      <c r="G8671" s="24"/>
      <c r="H8671" s="25"/>
      <c r="I8671" s="24"/>
      <c r="J8671" s="26"/>
      <c r="K8671" s="27"/>
      <c r="L8671" s="24"/>
      <c r="M8671" s="24"/>
      <c r="N8671" s="26"/>
      <c r="O8671" s="24"/>
      <c r="P8671" s="28"/>
      <c r="Q8671" s="24"/>
      <c r="R8671" s="24"/>
      <c r="S8671" s="24"/>
      <c r="T8671" s="29" t="str">
        <f>IF(H8671="","",IF(LEN(H8671)&lt;&gt;14,"ПИНФЛ 14 хонали эмас",IF(B8671="","Вилоят танланмаган",IF(C8671="","Туман танланмаган",IF(COUNTIFS(Рўйхатлар!$H$2:$H$209,B8671,Рўйхатлар!$I$2:$I$209,C8671)=0,"Туман вилоятга мос эмас",IF(J8671="","Хатлов тоифаси танланмаган",IF(K8671="","Сана кўрсатилмаган",IF(COUNTIF($H$6:$H$10005,H8671)&gt;1,"Такрорий ПИНФЛ",IF(OR(L8671="",M8671="",N8671="",O8671="",P8671=""),"Корхона, СТИР, соҳа, лавозим ёки ойлик кўрсатилмаган","✓")))))))))</f>
        <v/>
      </c>
      <c r="U8671" s="22" t="str">
        <f>IF(OR(H8671="",M8671=""),"",IF(COUNTIFS($B$6:B8671,B8671,$C$6:C8671,C8671,$M$6:M8671,M8671)=1,1,0))</f>
        <v/>
      </c>
    </row>
    <row r="8672" spans="1:21" x14ac:dyDescent="0.25">
      <c r="A8672" s="22" t="str">
        <f>IF(H8672="","",COUNTA($H$6:H8672))</f>
        <v/>
      </c>
      <c r="B8672" s="23"/>
      <c r="C8672" s="24"/>
      <c r="D8672" s="24"/>
      <c r="E8672" s="24"/>
      <c r="F8672" s="24"/>
      <c r="G8672" s="24"/>
      <c r="H8672" s="25"/>
      <c r="I8672" s="24"/>
      <c r="J8672" s="26"/>
      <c r="K8672" s="27"/>
      <c r="L8672" s="24"/>
      <c r="M8672" s="24"/>
      <c r="N8672" s="26"/>
      <c r="O8672" s="24"/>
      <c r="P8672" s="28"/>
      <c r="Q8672" s="24"/>
      <c r="R8672" s="24"/>
      <c r="S8672" s="24"/>
      <c r="T8672" s="29" t="str">
        <f>IF(H8672="","",IF(LEN(H8672)&lt;&gt;14,"ПИНФЛ 14 хонали эмас",IF(B8672="","Вилоят танланмаган",IF(C8672="","Туман танланмаган",IF(COUNTIFS(Рўйхатлар!$H$2:$H$209,B8672,Рўйхатлар!$I$2:$I$209,C8672)=0,"Туман вилоятга мос эмас",IF(J8672="","Хатлов тоифаси танланмаган",IF(K8672="","Сана кўрсатилмаган",IF(COUNTIF($H$6:$H$10005,H8672)&gt;1,"Такрорий ПИНФЛ",IF(OR(L8672="",M8672="",N8672="",O8672="",P8672=""),"Корхона, СТИР, соҳа, лавозим ёки ойлик кўрсатилмаган","✓")))))))))</f>
        <v/>
      </c>
      <c r="U8672" s="22" t="str">
        <f>IF(OR(H8672="",M8672=""),"",IF(COUNTIFS($B$6:B8672,B8672,$C$6:C8672,C8672,$M$6:M8672,M8672)=1,1,0))</f>
        <v/>
      </c>
    </row>
    <row r="8673" spans="1:21" x14ac:dyDescent="0.25">
      <c r="A8673" s="22" t="str">
        <f>IF(H8673="","",COUNTA($H$6:H8673))</f>
        <v/>
      </c>
      <c r="B8673" s="23"/>
      <c r="C8673" s="24"/>
      <c r="D8673" s="24"/>
      <c r="E8673" s="24"/>
      <c r="F8673" s="24"/>
      <c r="G8673" s="24"/>
      <c r="H8673" s="25"/>
      <c r="I8673" s="24"/>
      <c r="J8673" s="26"/>
      <c r="K8673" s="27"/>
      <c r="L8673" s="24"/>
      <c r="M8673" s="24"/>
      <c r="N8673" s="26"/>
      <c r="O8673" s="24"/>
      <c r="P8673" s="28"/>
      <c r="Q8673" s="24"/>
      <c r="R8673" s="24"/>
      <c r="S8673" s="24"/>
      <c r="T8673" s="29" t="str">
        <f>IF(H8673="","",IF(LEN(H8673)&lt;&gt;14,"ПИНФЛ 14 хонали эмас",IF(B8673="","Вилоят танланмаган",IF(C8673="","Туман танланмаган",IF(COUNTIFS(Рўйхатлар!$H$2:$H$209,B8673,Рўйхатлар!$I$2:$I$209,C8673)=0,"Туман вилоятга мос эмас",IF(J8673="","Хатлов тоифаси танланмаган",IF(K8673="","Сана кўрсатилмаган",IF(COUNTIF($H$6:$H$10005,H8673)&gt;1,"Такрорий ПИНФЛ",IF(OR(L8673="",M8673="",N8673="",O8673="",P8673=""),"Корхона, СТИР, соҳа, лавозим ёки ойлик кўрсатилмаган","✓")))))))))</f>
        <v/>
      </c>
      <c r="U8673" s="22" t="str">
        <f>IF(OR(H8673="",M8673=""),"",IF(COUNTIFS($B$6:B8673,B8673,$C$6:C8673,C8673,$M$6:M8673,M8673)=1,1,0))</f>
        <v/>
      </c>
    </row>
    <row r="8674" spans="1:21" x14ac:dyDescent="0.25">
      <c r="A8674" s="22" t="str">
        <f>IF(H8674="","",COUNTA($H$6:H8674))</f>
        <v/>
      </c>
      <c r="B8674" s="23"/>
      <c r="C8674" s="24"/>
      <c r="D8674" s="24"/>
      <c r="E8674" s="24"/>
      <c r="F8674" s="24"/>
      <c r="G8674" s="24"/>
      <c r="H8674" s="25"/>
      <c r="I8674" s="24"/>
      <c r="J8674" s="26"/>
      <c r="K8674" s="27"/>
      <c r="L8674" s="24"/>
      <c r="M8674" s="24"/>
      <c r="N8674" s="26"/>
      <c r="O8674" s="24"/>
      <c r="P8674" s="28"/>
      <c r="Q8674" s="24"/>
      <c r="R8674" s="24"/>
      <c r="S8674" s="24"/>
      <c r="T8674" s="29" t="str">
        <f>IF(H8674="","",IF(LEN(H8674)&lt;&gt;14,"ПИНФЛ 14 хонали эмас",IF(B8674="","Вилоят танланмаган",IF(C8674="","Туман танланмаган",IF(COUNTIFS(Рўйхатлар!$H$2:$H$209,B8674,Рўйхатлар!$I$2:$I$209,C8674)=0,"Туман вилоятга мос эмас",IF(J8674="","Хатлов тоифаси танланмаган",IF(K8674="","Сана кўрсатилмаган",IF(COUNTIF($H$6:$H$10005,H8674)&gt;1,"Такрорий ПИНФЛ",IF(OR(L8674="",M8674="",N8674="",O8674="",P8674=""),"Корхона, СТИР, соҳа, лавозим ёки ойлик кўрсатилмаган","✓")))))))))</f>
        <v/>
      </c>
      <c r="U8674" s="22" t="str">
        <f>IF(OR(H8674="",M8674=""),"",IF(COUNTIFS($B$6:B8674,B8674,$C$6:C8674,C8674,$M$6:M8674,M8674)=1,1,0))</f>
        <v/>
      </c>
    </row>
    <row r="8675" spans="1:21" x14ac:dyDescent="0.25">
      <c r="A8675" s="22" t="str">
        <f>IF(H8675="","",COUNTA($H$6:H8675))</f>
        <v/>
      </c>
      <c r="B8675" s="23"/>
      <c r="C8675" s="24"/>
      <c r="D8675" s="24"/>
      <c r="E8675" s="24"/>
      <c r="F8675" s="24"/>
      <c r="G8675" s="24"/>
      <c r="H8675" s="25"/>
      <c r="I8675" s="24"/>
      <c r="J8675" s="26"/>
      <c r="K8675" s="27"/>
      <c r="L8675" s="24"/>
      <c r="M8675" s="24"/>
      <c r="N8675" s="26"/>
      <c r="O8675" s="24"/>
      <c r="P8675" s="28"/>
      <c r="Q8675" s="24"/>
      <c r="R8675" s="24"/>
      <c r="S8675" s="24"/>
      <c r="T8675" s="29" t="str">
        <f>IF(H8675="","",IF(LEN(H8675)&lt;&gt;14,"ПИНФЛ 14 хонали эмас",IF(B8675="","Вилоят танланмаган",IF(C8675="","Туман танланмаган",IF(COUNTIFS(Рўйхатлар!$H$2:$H$209,B8675,Рўйхатлар!$I$2:$I$209,C8675)=0,"Туман вилоятга мос эмас",IF(J8675="","Хатлов тоифаси танланмаган",IF(K8675="","Сана кўрсатилмаган",IF(COUNTIF($H$6:$H$10005,H8675)&gt;1,"Такрорий ПИНФЛ",IF(OR(L8675="",M8675="",N8675="",O8675="",P8675=""),"Корхона, СТИР, соҳа, лавозим ёки ойлик кўрсатилмаган","✓")))))))))</f>
        <v/>
      </c>
      <c r="U8675" s="22" t="str">
        <f>IF(OR(H8675="",M8675=""),"",IF(COUNTIFS($B$6:B8675,B8675,$C$6:C8675,C8675,$M$6:M8675,M8675)=1,1,0))</f>
        <v/>
      </c>
    </row>
    <row r="8676" spans="1:21" x14ac:dyDescent="0.25">
      <c r="A8676" s="22" t="str">
        <f>IF(H8676="","",COUNTA($H$6:H8676))</f>
        <v/>
      </c>
      <c r="B8676" s="23"/>
      <c r="C8676" s="24"/>
      <c r="D8676" s="24"/>
      <c r="E8676" s="24"/>
      <c r="F8676" s="24"/>
      <c r="G8676" s="24"/>
      <c r="H8676" s="25"/>
      <c r="I8676" s="24"/>
      <c r="J8676" s="26"/>
      <c r="K8676" s="27"/>
      <c r="L8676" s="24"/>
      <c r="M8676" s="24"/>
      <c r="N8676" s="26"/>
      <c r="O8676" s="24"/>
      <c r="P8676" s="28"/>
      <c r="Q8676" s="24"/>
      <c r="R8676" s="24"/>
      <c r="S8676" s="24"/>
      <c r="T8676" s="29" t="str">
        <f>IF(H8676="","",IF(LEN(H8676)&lt;&gt;14,"ПИНФЛ 14 хонали эмас",IF(B8676="","Вилоят танланмаган",IF(C8676="","Туман танланмаган",IF(COUNTIFS(Рўйхатлар!$H$2:$H$209,B8676,Рўйхатлар!$I$2:$I$209,C8676)=0,"Туман вилоятга мос эмас",IF(J8676="","Хатлов тоифаси танланмаган",IF(K8676="","Сана кўрсатилмаган",IF(COUNTIF($H$6:$H$10005,H8676)&gt;1,"Такрорий ПИНФЛ",IF(OR(L8676="",M8676="",N8676="",O8676="",P8676=""),"Корхона, СТИР, соҳа, лавозим ёки ойлик кўрсатилмаган","✓")))))))))</f>
        <v/>
      </c>
      <c r="U8676" s="22" t="str">
        <f>IF(OR(H8676="",M8676=""),"",IF(COUNTIFS($B$6:B8676,B8676,$C$6:C8676,C8676,$M$6:M8676,M8676)=1,1,0))</f>
        <v/>
      </c>
    </row>
    <row r="8677" spans="1:21" x14ac:dyDescent="0.25">
      <c r="A8677" s="22" t="str">
        <f>IF(H8677="","",COUNTA($H$6:H8677))</f>
        <v/>
      </c>
      <c r="B8677" s="23"/>
      <c r="C8677" s="24"/>
      <c r="D8677" s="24"/>
      <c r="E8677" s="24"/>
      <c r="F8677" s="24"/>
      <c r="G8677" s="24"/>
      <c r="H8677" s="25"/>
      <c r="I8677" s="24"/>
      <c r="J8677" s="26"/>
      <c r="K8677" s="27"/>
      <c r="L8677" s="24"/>
      <c r="M8677" s="24"/>
      <c r="N8677" s="26"/>
      <c r="O8677" s="24"/>
      <c r="P8677" s="28"/>
      <c r="Q8677" s="24"/>
      <c r="R8677" s="24"/>
      <c r="S8677" s="24"/>
      <c r="T8677" s="29" t="str">
        <f>IF(H8677="","",IF(LEN(H8677)&lt;&gt;14,"ПИНФЛ 14 хонали эмас",IF(B8677="","Вилоят танланмаган",IF(C8677="","Туман танланмаган",IF(COUNTIFS(Рўйхатлар!$H$2:$H$209,B8677,Рўйхатлар!$I$2:$I$209,C8677)=0,"Туман вилоятга мос эмас",IF(J8677="","Хатлов тоифаси танланмаган",IF(K8677="","Сана кўрсатилмаган",IF(COUNTIF($H$6:$H$10005,H8677)&gt;1,"Такрорий ПИНФЛ",IF(OR(L8677="",M8677="",N8677="",O8677="",P8677=""),"Корхона, СТИР, соҳа, лавозим ёки ойлик кўрсатилмаган","✓")))))))))</f>
        <v/>
      </c>
      <c r="U8677" s="22" t="str">
        <f>IF(OR(H8677="",M8677=""),"",IF(COUNTIFS($B$6:B8677,B8677,$C$6:C8677,C8677,$M$6:M8677,M8677)=1,1,0))</f>
        <v/>
      </c>
    </row>
    <row r="8678" spans="1:21" x14ac:dyDescent="0.25">
      <c r="A8678" s="22" t="str">
        <f>IF(H8678="","",COUNTA($H$6:H8678))</f>
        <v/>
      </c>
      <c r="B8678" s="23"/>
      <c r="C8678" s="24"/>
      <c r="D8678" s="24"/>
      <c r="E8678" s="24"/>
      <c r="F8678" s="24"/>
      <c r="G8678" s="24"/>
      <c r="H8678" s="25"/>
      <c r="I8678" s="24"/>
      <c r="J8678" s="26"/>
      <c r="K8678" s="27"/>
      <c r="L8678" s="24"/>
      <c r="M8678" s="24"/>
      <c r="N8678" s="26"/>
      <c r="O8678" s="24"/>
      <c r="P8678" s="28"/>
      <c r="Q8678" s="24"/>
      <c r="R8678" s="24"/>
      <c r="S8678" s="24"/>
      <c r="T8678" s="29" t="str">
        <f>IF(H8678="","",IF(LEN(H8678)&lt;&gt;14,"ПИНФЛ 14 хонали эмас",IF(B8678="","Вилоят танланмаган",IF(C8678="","Туман танланмаган",IF(COUNTIFS(Рўйхатлар!$H$2:$H$209,B8678,Рўйхатлар!$I$2:$I$209,C8678)=0,"Туман вилоятга мос эмас",IF(J8678="","Хатлов тоифаси танланмаган",IF(K8678="","Сана кўрсатилмаган",IF(COUNTIF($H$6:$H$10005,H8678)&gt;1,"Такрорий ПИНФЛ",IF(OR(L8678="",M8678="",N8678="",O8678="",P8678=""),"Корхона, СТИР, соҳа, лавозим ёки ойлик кўрсатилмаган","✓")))))))))</f>
        <v/>
      </c>
      <c r="U8678" s="22" t="str">
        <f>IF(OR(H8678="",M8678=""),"",IF(COUNTIFS($B$6:B8678,B8678,$C$6:C8678,C8678,$M$6:M8678,M8678)=1,1,0))</f>
        <v/>
      </c>
    </row>
    <row r="8679" spans="1:21" x14ac:dyDescent="0.25">
      <c r="A8679" s="22" t="str">
        <f>IF(H8679="","",COUNTA($H$6:H8679))</f>
        <v/>
      </c>
      <c r="B8679" s="23"/>
      <c r="C8679" s="24"/>
      <c r="D8679" s="24"/>
      <c r="E8679" s="24"/>
      <c r="F8679" s="24"/>
      <c r="G8679" s="24"/>
      <c r="H8679" s="25"/>
      <c r="I8679" s="24"/>
      <c r="J8679" s="26"/>
      <c r="K8679" s="27"/>
      <c r="L8679" s="24"/>
      <c r="M8679" s="24"/>
      <c r="N8679" s="26"/>
      <c r="O8679" s="24"/>
      <c r="P8679" s="28"/>
      <c r="Q8679" s="24"/>
      <c r="R8679" s="24"/>
      <c r="S8679" s="24"/>
      <c r="T8679" s="29" t="str">
        <f>IF(H8679="","",IF(LEN(H8679)&lt;&gt;14,"ПИНФЛ 14 хонали эмас",IF(B8679="","Вилоят танланмаган",IF(C8679="","Туман танланмаган",IF(COUNTIFS(Рўйхатлар!$H$2:$H$209,B8679,Рўйхатлар!$I$2:$I$209,C8679)=0,"Туман вилоятга мос эмас",IF(J8679="","Хатлов тоифаси танланмаган",IF(K8679="","Сана кўрсатилмаган",IF(COUNTIF($H$6:$H$10005,H8679)&gt;1,"Такрорий ПИНФЛ",IF(OR(L8679="",M8679="",N8679="",O8679="",P8679=""),"Корхона, СТИР, соҳа, лавозим ёки ойлик кўрсатилмаган","✓")))))))))</f>
        <v/>
      </c>
      <c r="U8679" s="22" t="str">
        <f>IF(OR(H8679="",M8679=""),"",IF(COUNTIFS($B$6:B8679,B8679,$C$6:C8679,C8679,$M$6:M8679,M8679)=1,1,0))</f>
        <v/>
      </c>
    </row>
    <row r="8680" spans="1:21" x14ac:dyDescent="0.25">
      <c r="A8680" s="22" t="str">
        <f>IF(H8680="","",COUNTA($H$6:H8680))</f>
        <v/>
      </c>
      <c r="B8680" s="23"/>
      <c r="C8680" s="24"/>
      <c r="D8680" s="24"/>
      <c r="E8680" s="24"/>
      <c r="F8680" s="24"/>
      <c r="G8680" s="24"/>
      <c r="H8680" s="25"/>
      <c r="I8680" s="24"/>
      <c r="J8680" s="26"/>
      <c r="K8680" s="27"/>
      <c r="L8680" s="24"/>
      <c r="M8680" s="24"/>
      <c r="N8680" s="26"/>
      <c r="O8680" s="24"/>
      <c r="P8680" s="28"/>
      <c r="Q8680" s="24"/>
      <c r="R8680" s="24"/>
      <c r="S8680" s="24"/>
      <c r="T8680" s="29" t="str">
        <f>IF(H8680="","",IF(LEN(H8680)&lt;&gt;14,"ПИНФЛ 14 хонали эмас",IF(B8680="","Вилоят танланмаган",IF(C8680="","Туман танланмаган",IF(COUNTIFS(Рўйхатлар!$H$2:$H$209,B8680,Рўйхатлар!$I$2:$I$209,C8680)=0,"Туман вилоятга мос эмас",IF(J8680="","Хатлов тоифаси танланмаган",IF(K8680="","Сана кўрсатилмаган",IF(COUNTIF($H$6:$H$10005,H8680)&gt;1,"Такрорий ПИНФЛ",IF(OR(L8680="",M8680="",N8680="",O8680="",P8680=""),"Корхона, СТИР, соҳа, лавозим ёки ойлик кўрсатилмаган","✓")))))))))</f>
        <v/>
      </c>
      <c r="U8680" s="22" t="str">
        <f>IF(OR(H8680="",M8680=""),"",IF(COUNTIFS($B$6:B8680,B8680,$C$6:C8680,C8680,$M$6:M8680,M8680)=1,1,0))</f>
        <v/>
      </c>
    </row>
    <row r="8681" spans="1:21" x14ac:dyDescent="0.25">
      <c r="A8681" s="22" t="str">
        <f>IF(H8681="","",COUNTA($H$6:H8681))</f>
        <v/>
      </c>
      <c r="B8681" s="23"/>
      <c r="C8681" s="24"/>
      <c r="D8681" s="24"/>
      <c r="E8681" s="24"/>
      <c r="F8681" s="24"/>
      <c r="G8681" s="24"/>
      <c r="H8681" s="25"/>
      <c r="I8681" s="24"/>
      <c r="J8681" s="26"/>
      <c r="K8681" s="27"/>
      <c r="L8681" s="24"/>
      <c r="M8681" s="24"/>
      <c r="N8681" s="26"/>
      <c r="O8681" s="24"/>
      <c r="P8681" s="28"/>
      <c r="Q8681" s="24"/>
      <c r="R8681" s="24"/>
      <c r="S8681" s="24"/>
      <c r="T8681" s="29" t="str">
        <f>IF(H8681="","",IF(LEN(H8681)&lt;&gt;14,"ПИНФЛ 14 хонали эмас",IF(B8681="","Вилоят танланмаган",IF(C8681="","Туман танланмаган",IF(COUNTIFS(Рўйхатлар!$H$2:$H$209,B8681,Рўйхатлар!$I$2:$I$209,C8681)=0,"Туман вилоятга мос эмас",IF(J8681="","Хатлов тоифаси танланмаган",IF(K8681="","Сана кўрсатилмаган",IF(COUNTIF($H$6:$H$10005,H8681)&gt;1,"Такрорий ПИНФЛ",IF(OR(L8681="",M8681="",N8681="",O8681="",P8681=""),"Корхона, СТИР, соҳа, лавозим ёки ойлик кўрсатилмаган","✓")))))))))</f>
        <v/>
      </c>
      <c r="U8681" s="22" t="str">
        <f>IF(OR(H8681="",M8681=""),"",IF(COUNTIFS($B$6:B8681,B8681,$C$6:C8681,C8681,$M$6:M8681,M8681)=1,1,0))</f>
        <v/>
      </c>
    </row>
    <row r="8682" spans="1:21" x14ac:dyDescent="0.25">
      <c r="A8682" s="22" t="str">
        <f>IF(H8682="","",COUNTA($H$6:H8682))</f>
        <v/>
      </c>
      <c r="B8682" s="23"/>
      <c r="C8682" s="24"/>
      <c r="D8682" s="24"/>
      <c r="E8682" s="24"/>
      <c r="F8682" s="24"/>
      <c r="G8682" s="24"/>
      <c r="H8682" s="25"/>
      <c r="I8682" s="24"/>
      <c r="J8682" s="26"/>
      <c r="K8682" s="27"/>
      <c r="L8682" s="24"/>
      <c r="M8682" s="24"/>
      <c r="N8682" s="26"/>
      <c r="O8682" s="24"/>
      <c r="P8682" s="28"/>
      <c r="Q8682" s="24"/>
      <c r="R8682" s="24"/>
      <c r="S8682" s="24"/>
      <c r="T8682" s="29" t="str">
        <f>IF(H8682="","",IF(LEN(H8682)&lt;&gt;14,"ПИНФЛ 14 хонали эмас",IF(B8682="","Вилоят танланмаган",IF(C8682="","Туман танланмаган",IF(COUNTIFS(Рўйхатлар!$H$2:$H$209,B8682,Рўйхатлар!$I$2:$I$209,C8682)=0,"Туман вилоятга мос эмас",IF(J8682="","Хатлов тоифаси танланмаган",IF(K8682="","Сана кўрсатилмаган",IF(COUNTIF($H$6:$H$10005,H8682)&gt;1,"Такрорий ПИНФЛ",IF(OR(L8682="",M8682="",N8682="",O8682="",P8682=""),"Корхона, СТИР, соҳа, лавозим ёки ойлик кўрсатилмаган","✓")))))))))</f>
        <v/>
      </c>
      <c r="U8682" s="22" t="str">
        <f>IF(OR(H8682="",M8682=""),"",IF(COUNTIFS($B$6:B8682,B8682,$C$6:C8682,C8682,$M$6:M8682,M8682)=1,1,0))</f>
        <v/>
      </c>
    </row>
    <row r="8683" spans="1:21" x14ac:dyDescent="0.25">
      <c r="A8683" s="22" t="str">
        <f>IF(H8683="","",COUNTA($H$6:H8683))</f>
        <v/>
      </c>
      <c r="B8683" s="23"/>
      <c r="C8683" s="24"/>
      <c r="D8683" s="24"/>
      <c r="E8683" s="24"/>
      <c r="F8683" s="24"/>
      <c r="G8683" s="24"/>
      <c r="H8683" s="25"/>
      <c r="I8683" s="24"/>
      <c r="J8683" s="26"/>
      <c r="K8683" s="27"/>
      <c r="L8683" s="24"/>
      <c r="M8683" s="24"/>
      <c r="N8683" s="26"/>
      <c r="O8683" s="24"/>
      <c r="P8683" s="28"/>
      <c r="Q8683" s="24"/>
      <c r="R8683" s="24"/>
      <c r="S8683" s="24"/>
      <c r="T8683" s="29" t="str">
        <f>IF(H8683="","",IF(LEN(H8683)&lt;&gt;14,"ПИНФЛ 14 хонали эмас",IF(B8683="","Вилоят танланмаган",IF(C8683="","Туман танланмаган",IF(COUNTIFS(Рўйхатлар!$H$2:$H$209,B8683,Рўйхатлар!$I$2:$I$209,C8683)=0,"Туман вилоятга мос эмас",IF(J8683="","Хатлов тоифаси танланмаган",IF(K8683="","Сана кўрсатилмаган",IF(COUNTIF($H$6:$H$10005,H8683)&gt;1,"Такрорий ПИНФЛ",IF(OR(L8683="",M8683="",N8683="",O8683="",P8683=""),"Корхона, СТИР, соҳа, лавозим ёки ойлик кўрсатилмаган","✓")))))))))</f>
        <v/>
      </c>
      <c r="U8683" s="22" t="str">
        <f>IF(OR(H8683="",M8683=""),"",IF(COUNTIFS($B$6:B8683,B8683,$C$6:C8683,C8683,$M$6:M8683,M8683)=1,1,0))</f>
        <v/>
      </c>
    </row>
    <row r="8684" spans="1:21" x14ac:dyDescent="0.25">
      <c r="A8684" s="22" t="str">
        <f>IF(H8684="","",COUNTA($H$6:H8684))</f>
        <v/>
      </c>
      <c r="B8684" s="23"/>
      <c r="C8684" s="24"/>
      <c r="D8684" s="24"/>
      <c r="E8684" s="24"/>
      <c r="F8684" s="24"/>
      <c r="G8684" s="24"/>
      <c r="H8684" s="25"/>
      <c r="I8684" s="24"/>
      <c r="J8684" s="26"/>
      <c r="K8684" s="27"/>
      <c r="L8684" s="24"/>
      <c r="M8684" s="24"/>
      <c r="N8684" s="26"/>
      <c r="O8684" s="24"/>
      <c r="P8684" s="28"/>
      <c r="Q8684" s="24"/>
      <c r="R8684" s="24"/>
      <c r="S8684" s="24"/>
      <c r="T8684" s="29" t="str">
        <f>IF(H8684="","",IF(LEN(H8684)&lt;&gt;14,"ПИНФЛ 14 хонали эмас",IF(B8684="","Вилоят танланмаган",IF(C8684="","Туман танланмаган",IF(COUNTIFS(Рўйхатлар!$H$2:$H$209,B8684,Рўйхатлар!$I$2:$I$209,C8684)=0,"Туман вилоятга мос эмас",IF(J8684="","Хатлов тоифаси танланмаган",IF(K8684="","Сана кўрсатилмаган",IF(COUNTIF($H$6:$H$10005,H8684)&gt;1,"Такрорий ПИНФЛ",IF(OR(L8684="",M8684="",N8684="",O8684="",P8684=""),"Корхона, СТИР, соҳа, лавозим ёки ойлик кўрсатилмаган","✓")))))))))</f>
        <v/>
      </c>
      <c r="U8684" s="22" t="str">
        <f>IF(OR(H8684="",M8684=""),"",IF(COUNTIFS($B$6:B8684,B8684,$C$6:C8684,C8684,$M$6:M8684,M8684)=1,1,0))</f>
        <v/>
      </c>
    </row>
    <row r="8685" spans="1:21" x14ac:dyDescent="0.25">
      <c r="A8685" s="22" t="str">
        <f>IF(H8685="","",COUNTA($H$6:H8685))</f>
        <v/>
      </c>
      <c r="B8685" s="23"/>
      <c r="C8685" s="24"/>
      <c r="D8685" s="24"/>
      <c r="E8685" s="24"/>
      <c r="F8685" s="24"/>
      <c r="G8685" s="24"/>
      <c r="H8685" s="25"/>
      <c r="I8685" s="24"/>
      <c r="J8685" s="26"/>
      <c r="K8685" s="27"/>
      <c r="L8685" s="24"/>
      <c r="M8685" s="24"/>
      <c r="N8685" s="26"/>
      <c r="O8685" s="24"/>
      <c r="P8685" s="28"/>
      <c r="Q8685" s="24"/>
      <c r="R8685" s="24"/>
      <c r="S8685" s="24"/>
      <c r="T8685" s="29" t="str">
        <f>IF(H8685="","",IF(LEN(H8685)&lt;&gt;14,"ПИНФЛ 14 хонали эмас",IF(B8685="","Вилоят танланмаган",IF(C8685="","Туман танланмаган",IF(COUNTIFS(Рўйхатлар!$H$2:$H$209,B8685,Рўйхатлар!$I$2:$I$209,C8685)=0,"Туман вилоятга мос эмас",IF(J8685="","Хатлов тоифаси танланмаган",IF(K8685="","Сана кўрсатилмаган",IF(COUNTIF($H$6:$H$10005,H8685)&gt;1,"Такрорий ПИНФЛ",IF(OR(L8685="",M8685="",N8685="",O8685="",P8685=""),"Корхона, СТИР, соҳа, лавозим ёки ойлик кўрсатилмаган","✓")))))))))</f>
        <v/>
      </c>
      <c r="U8685" s="22" t="str">
        <f>IF(OR(H8685="",M8685=""),"",IF(COUNTIFS($B$6:B8685,B8685,$C$6:C8685,C8685,$M$6:M8685,M8685)=1,1,0))</f>
        <v/>
      </c>
    </row>
    <row r="8686" spans="1:21" x14ac:dyDescent="0.25">
      <c r="A8686" s="22" t="str">
        <f>IF(H8686="","",COUNTA($H$6:H8686))</f>
        <v/>
      </c>
      <c r="B8686" s="23"/>
      <c r="C8686" s="24"/>
      <c r="D8686" s="24"/>
      <c r="E8686" s="24"/>
      <c r="F8686" s="24"/>
      <c r="G8686" s="24"/>
      <c r="H8686" s="25"/>
      <c r="I8686" s="24"/>
      <c r="J8686" s="26"/>
      <c r="K8686" s="27"/>
      <c r="L8686" s="24"/>
      <c r="M8686" s="24"/>
      <c r="N8686" s="26"/>
      <c r="O8686" s="24"/>
      <c r="P8686" s="28"/>
      <c r="Q8686" s="24"/>
      <c r="R8686" s="24"/>
      <c r="S8686" s="24"/>
      <c r="T8686" s="29" t="str">
        <f>IF(H8686="","",IF(LEN(H8686)&lt;&gt;14,"ПИНФЛ 14 хонали эмас",IF(B8686="","Вилоят танланмаган",IF(C8686="","Туман танланмаган",IF(COUNTIFS(Рўйхатлар!$H$2:$H$209,B8686,Рўйхатлар!$I$2:$I$209,C8686)=0,"Туман вилоятга мос эмас",IF(J8686="","Хатлов тоифаси танланмаган",IF(K8686="","Сана кўрсатилмаган",IF(COUNTIF($H$6:$H$10005,H8686)&gt;1,"Такрорий ПИНФЛ",IF(OR(L8686="",M8686="",N8686="",O8686="",P8686=""),"Корхона, СТИР, соҳа, лавозим ёки ойлик кўрсатилмаган","✓")))))))))</f>
        <v/>
      </c>
      <c r="U8686" s="22" t="str">
        <f>IF(OR(H8686="",M8686=""),"",IF(COUNTIFS($B$6:B8686,B8686,$C$6:C8686,C8686,$M$6:M8686,M8686)=1,1,0))</f>
        <v/>
      </c>
    </row>
    <row r="8687" spans="1:21" x14ac:dyDescent="0.25">
      <c r="A8687" s="22" t="str">
        <f>IF(H8687="","",COUNTA($H$6:H8687))</f>
        <v/>
      </c>
      <c r="B8687" s="23"/>
      <c r="C8687" s="24"/>
      <c r="D8687" s="24"/>
      <c r="E8687" s="24"/>
      <c r="F8687" s="24"/>
      <c r="G8687" s="24"/>
      <c r="H8687" s="25"/>
      <c r="I8687" s="24"/>
      <c r="J8687" s="26"/>
      <c r="K8687" s="27"/>
      <c r="L8687" s="24"/>
      <c r="M8687" s="24"/>
      <c r="N8687" s="26"/>
      <c r="O8687" s="24"/>
      <c r="P8687" s="28"/>
      <c r="Q8687" s="24"/>
      <c r="R8687" s="24"/>
      <c r="S8687" s="24"/>
      <c r="T8687" s="29" t="str">
        <f>IF(H8687="","",IF(LEN(H8687)&lt;&gt;14,"ПИНФЛ 14 хонали эмас",IF(B8687="","Вилоят танланмаган",IF(C8687="","Туман танланмаган",IF(COUNTIFS(Рўйхатлар!$H$2:$H$209,B8687,Рўйхатлар!$I$2:$I$209,C8687)=0,"Туман вилоятга мос эмас",IF(J8687="","Хатлов тоифаси танланмаган",IF(K8687="","Сана кўрсатилмаган",IF(COUNTIF($H$6:$H$10005,H8687)&gt;1,"Такрорий ПИНФЛ",IF(OR(L8687="",M8687="",N8687="",O8687="",P8687=""),"Корхона, СТИР, соҳа, лавозим ёки ойлик кўрсатилмаган","✓")))))))))</f>
        <v/>
      </c>
      <c r="U8687" s="22" t="str">
        <f>IF(OR(H8687="",M8687=""),"",IF(COUNTIFS($B$6:B8687,B8687,$C$6:C8687,C8687,$M$6:M8687,M8687)=1,1,0))</f>
        <v/>
      </c>
    </row>
    <row r="8688" spans="1:21" x14ac:dyDescent="0.25">
      <c r="A8688" s="22" t="str">
        <f>IF(H8688="","",COUNTA($H$6:H8688))</f>
        <v/>
      </c>
      <c r="B8688" s="23"/>
      <c r="C8688" s="24"/>
      <c r="D8688" s="24"/>
      <c r="E8688" s="24"/>
      <c r="F8688" s="24"/>
      <c r="G8688" s="24"/>
      <c r="H8688" s="25"/>
      <c r="I8688" s="24"/>
      <c r="J8688" s="26"/>
      <c r="K8688" s="27"/>
      <c r="L8688" s="24"/>
      <c r="M8688" s="24"/>
      <c r="N8688" s="26"/>
      <c r="O8688" s="24"/>
      <c r="P8688" s="28"/>
      <c r="Q8688" s="24"/>
      <c r="R8688" s="24"/>
      <c r="S8688" s="24"/>
      <c r="T8688" s="29" t="str">
        <f>IF(H8688="","",IF(LEN(H8688)&lt;&gt;14,"ПИНФЛ 14 хонали эмас",IF(B8688="","Вилоят танланмаган",IF(C8688="","Туман танланмаган",IF(COUNTIFS(Рўйхатлар!$H$2:$H$209,B8688,Рўйхатлар!$I$2:$I$209,C8688)=0,"Туман вилоятга мос эмас",IF(J8688="","Хатлов тоифаси танланмаган",IF(K8688="","Сана кўрсатилмаган",IF(COUNTIF($H$6:$H$10005,H8688)&gt;1,"Такрорий ПИНФЛ",IF(OR(L8688="",M8688="",N8688="",O8688="",P8688=""),"Корхона, СТИР, соҳа, лавозим ёки ойлик кўрсатилмаган","✓")))))))))</f>
        <v/>
      </c>
      <c r="U8688" s="22" t="str">
        <f>IF(OR(H8688="",M8688=""),"",IF(COUNTIFS($B$6:B8688,B8688,$C$6:C8688,C8688,$M$6:M8688,M8688)=1,1,0))</f>
        <v/>
      </c>
    </row>
    <row r="8689" spans="1:21" x14ac:dyDescent="0.25">
      <c r="A8689" s="22" t="str">
        <f>IF(H8689="","",COUNTA($H$6:H8689))</f>
        <v/>
      </c>
      <c r="B8689" s="23"/>
      <c r="C8689" s="24"/>
      <c r="D8689" s="24"/>
      <c r="E8689" s="24"/>
      <c r="F8689" s="24"/>
      <c r="G8689" s="24"/>
      <c r="H8689" s="25"/>
      <c r="I8689" s="24"/>
      <c r="J8689" s="26"/>
      <c r="K8689" s="27"/>
      <c r="L8689" s="24"/>
      <c r="M8689" s="24"/>
      <c r="N8689" s="26"/>
      <c r="O8689" s="24"/>
      <c r="P8689" s="28"/>
      <c r="Q8689" s="24"/>
      <c r="R8689" s="24"/>
      <c r="S8689" s="24"/>
      <c r="T8689" s="29" t="str">
        <f>IF(H8689="","",IF(LEN(H8689)&lt;&gt;14,"ПИНФЛ 14 хонали эмас",IF(B8689="","Вилоят танланмаган",IF(C8689="","Туман танланмаган",IF(COUNTIFS(Рўйхатлар!$H$2:$H$209,B8689,Рўйхатлар!$I$2:$I$209,C8689)=0,"Туман вилоятга мос эмас",IF(J8689="","Хатлов тоифаси танланмаган",IF(K8689="","Сана кўрсатилмаган",IF(COUNTIF($H$6:$H$10005,H8689)&gt;1,"Такрорий ПИНФЛ",IF(OR(L8689="",M8689="",N8689="",O8689="",P8689=""),"Корхона, СТИР, соҳа, лавозим ёки ойлик кўрсатилмаган","✓")))))))))</f>
        <v/>
      </c>
      <c r="U8689" s="22" t="str">
        <f>IF(OR(H8689="",M8689=""),"",IF(COUNTIFS($B$6:B8689,B8689,$C$6:C8689,C8689,$M$6:M8689,M8689)=1,1,0))</f>
        <v/>
      </c>
    </row>
    <row r="8690" spans="1:21" x14ac:dyDescent="0.25">
      <c r="A8690" s="22" t="str">
        <f>IF(H8690="","",COUNTA($H$6:H8690))</f>
        <v/>
      </c>
      <c r="B8690" s="23"/>
      <c r="C8690" s="24"/>
      <c r="D8690" s="24"/>
      <c r="E8690" s="24"/>
      <c r="F8690" s="24"/>
      <c r="G8690" s="24"/>
      <c r="H8690" s="25"/>
      <c r="I8690" s="24"/>
      <c r="J8690" s="26"/>
      <c r="K8690" s="27"/>
      <c r="L8690" s="24"/>
      <c r="M8690" s="24"/>
      <c r="N8690" s="26"/>
      <c r="O8690" s="24"/>
      <c r="P8690" s="28"/>
      <c r="Q8690" s="24"/>
      <c r="R8690" s="24"/>
      <c r="S8690" s="24"/>
      <c r="T8690" s="29" t="str">
        <f>IF(H8690="","",IF(LEN(H8690)&lt;&gt;14,"ПИНФЛ 14 хонали эмас",IF(B8690="","Вилоят танланмаган",IF(C8690="","Туман танланмаган",IF(COUNTIFS(Рўйхатлар!$H$2:$H$209,B8690,Рўйхатлар!$I$2:$I$209,C8690)=0,"Туман вилоятга мос эмас",IF(J8690="","Хатлов тоифаси танланмаган",IF(K8690="","Сана кўрсатилмаган",IF(COUNTIF($H$6:$H$10005,H8690)&gt;1,"Такрорий ПИНФЛ",IF(OR(L8690="",M8690="",N8690="",O8690="",P8690=""),"Корхона, СТИР, соҳа, лавозим ёки ойлик кўрсатилмаган","✓")))))))))</f>
        <v/>
      </c>
      <c r="U8690" s="22" t="str">
        <f>IF(OR(H8690="",M8690=""),"",IF(COUNTIFS($B$6:B8690,B8690,$C$6:C8690,C8690,$M$6:M8690,M8690)=1,1,0))</f>
        <v/>
      </c>
    </row>
    <row r="8691" spans="1:21" x14ac:dyDescent="0.25">
      <c r="A8691" s="22" t="str">
        <f>IF(H8691="","",COUNTA($H$6:H8691))</f>
        <v/>
      </c>
      <c r="B8691" s="23"/>
      <c r="C8691" s="24"/>
      <c r="D8691" s="24"/>
      <c r="E8691" s="24"/>
      <c r="F8691" s="24"/>
      <c r="G8691" s="24"/>
      <c r="H8691" s="25"/>
      <c r="I8691" s="24"/>
      <c r="J8691" s="26"/>
      <c r="K8691" s="27"/>
      <c r="L8691" s="24"/>
      <c r="M8691" s="24"/>
      <c r="N8691" s="26"/>
      <c r="O8691" s="24"/>
      <c r="P8691" s="28"/>
      <c r="Q8691" s="24"/>
      <c r="R8691" s="24"/>
      <c r="S8691" s="24"/>
      <c r="T8691" s="29" t="str">
        <f>IF(H8691="","",IF(LEN(H8691)&lt;&gt;14,"ПИНФЛ 14 хонали эмас",IF(B8691="","Вилоят танланмаган",IF(C8691="","Туман танланмаган",IF(COUNTIFS(Рўйхатлар!$H$2:$H$209,B8691,Рўйхатлар!$I$2:$I$209,C8691)=0,"Туман вилоятга мос эмас",IF(J8691="","Хатлов тоифаси танланмаган",IF(K8691="","Сана кўрсатилмаган",IF(COUNTIF($H$6:$H$10005,H8691)&gt;1,"Такрорий ПИНФЛ",IF(OR(L8691="",M8691="",N8691="",O8691="",P8691=""),"Корхона, СТИР, соҳа, лавозим ёки ойлик кўрсатилмаган","✓")))))))))</f>
        <v/>
      </c>
      <c r="U8691" s="22" t="str">
        <f>IF(OR(H8691="",M8691=""),"",IF(COUNTIFS($B$6:B8691,B8691,$C$6:C8691,C8691,$M$6:M8691,M8691)=1,1,0))</f>
        <v/>
      </c>
    </row>
    <row r="8692" spans="1:21" x14ac:dyDescent="0.25">
      <c r="A8692" s="22" t="str">
        <f>IF(H8692="","",COUNTA($H$6:H8692))</f>
        <v/>
      </c>
      <c r="B8692" s="23"/>
      <c r="C8692" s="24"/>
      <c r="D8692" s="24"/>
      <c r="E8692" s="24"/>
      <c r="F8692" s="24"/>
      <c r="G8692" s="24"/>
      <c r="H8692" s="25"/>
      <c r="I8692" s="24"/>
      <c r="J8692" s="26"/>
      <c r="K8692" s="27"/>
      <c r="L8692" s="24"/>
      <c r="M8692" s="24"/>
      <c r="N8692" s="26"/>
      <c r="O8692" s="24"/>
      <c r="P8692" s="28"/>
      <c r="Q8692" s="24"/>
      <c r="R8692" s="24"/>
      <c r="S8692" s="24"/>
      <c r="T8692" s="29" t="str">
        <f>IF(H8692="","",IF(LEN(H8692)&lt;&gt;14,"ПИНФЛ 14 хонали эмас",IF(B8692="","Вилоят танланмаган",IF(C8692="","Туман танланмаган",IF(COUNTIFS(Рўйхатлар!$H$2:$H$209,B8692,Рўйхатлар!$I$2:$I$209,C8692)=0,"Туман вилоятга мос эмас",IF(J8692="","Хатлов тоифаси танланмаган",IF(K8692="","Сана кўрсатилмаган",IF(COUNTIF($H$6:$H$10005,H8692)&gt;1,"Такрорий ПИНФЛ",IF(OR(L8692="",M8692="",N8692="",O8692="",P8692=""),"Корхона, СТИР, соҳа, лавозим ёки ойлик кўрсатилмаган","✓")))))))))</f>
        <v/>
      </c>
      <c r="U8692" s="22" t="str">
        <f>IF(OR(H8692="",M8692=""),"",IF(COUNTIFS($B$6:B8692,B8692,$C$6:C8692,C8692,$M$6:M8692,M8692)=1,1,0))</f>
        <v/>
      </c>
    </row>
    <row r="8693" spans="1:21" x14ac:dyDescent="0.25">
      <c r="A8693" s="22" t="str">
        <f>IF(H8693="","",COUNTA($H$6:H8693))</f>
        <v/>
      </c>
      <c r="B8693" s="23"/>
      <c r="C8693" s="24"/>
      <c r="D8693" s="24"/>
      <c r="E8693" s="24"/>
      <c r="F8693" s="24"/>
      <c r="G8693" s="24"/>
      <c r="H8693" s="25"/>
      <c r="I8693" s="24"/>
      <c r="J8693" s="26"/>
      <c r="K8693" s="27"/>
      <c r="L8693" s="24"/>
      <c r="M8693" s="24"/>
      <c r="N8693" s="26"/>
      <c r="O8693" s="24"/>
      <c r="P8693" s="28"/>
      <c r="Q8693" s="24"/>
      <c r="R8693" s="24"/>
      <c r="S8693" s="24"/>
      <c r="T8693" s="29" t="str">
        <f>IF(H8693="","",IF(LEN(H8693)&lt;&gt;14,"ПИНФЛ 14 хонали эмас",IF(B8693="","Вилоят танланмаган",IF(C8693="","Туман танланмаган",IF(COUNTIFS(Рўйхатлар!$H$2:$H$209,B8693,Рўйхатлар!$I$2:$I$209,C8693)=0,"Туман вилоятга мос эмас",IF(J8693="","Хатлов тоифаси танланмаган",IF(K8693="","Сана кўрсатилмаган",IF(COUNTIF($H$6:$H$10005,H8693)&gt;1,"Такрорий ПИНФЛ",IF(OR(L8693="",M8693="",N8693="",O8693="",P8693=""),"Корхона, СТИР, соҳа, лавозим ёки ойлик кўрсатилмаган","✓")))))))))</f>
        <v/>
      </c>
      <c r="U8693" s="22" t="str">
        <f>IF(OR(H8693="",M8693=""),"",IF(COUNTIFS($B$6:B8693,B8693,$C$6:C8693,C8693,$M$6:M8693,M8693)=1,1,0))</f>
        <v/>
      </c>
    </row>
    <row r="8694" spans="1:21" x14ac:dyDescent="0.25">
      <c r="A8694" s="22" t="str">
        <f>IF(H8694="","",COUNTA($H$6:H8694))</f>
        <v/>
      </c>
      <c r="B8694" s="23"/>
      <c r="C8694" s="24"/>
      <c r="D8694" s="24"/>
      <c r="E8694" s="24"/>
      <c r="F8694" s="24"/>
      <c r="G8694" s="24"/>
      <c r="H8694" s="25"/>
      <c r="I8694" s="24"/>
      <c r="J8694" s="26"/>
      <c r="K8694" s="27"/>
      <c r="L8694" s="24"/>
      <c r="M8694" s="24"/>
      <c r="N8694" s="26"/>
      <c r="O8694" s="24"/>
      <c r="P8694" s="28"/>
      <c r="Q8694" s="24"/>
      <c r="R8694" s="24"/>
      <c r="S8694" s="24"/>
      <c r="T8694" s="29" t="str">
        <f>IF(H8694="","",IF(LEN(H8694)&lt;&gt;14,"ПИНФЛ 14 хонали эмас",IF(B8694="","Вилоят танланмаган",IF(C8694="","Туман танланмаган",IF(COUNTIFS(Рўйхатлар!$H$2:$H$209,B8694,Рўйхатлар!$I$2:$I$209,C8694)=0,"Туман вилоятга мос эмас",IF(J8694="","Хатлов тоифаси танланмаган",IF(K8694="","Сана кўрсатилмаган",IF(COUNTIF($H$6:$H$10005,H8694)&gt;1,"Такрорий ПИНФЛ",IF(OR(L8694="",M8694="",N8694="",O8694="",P8694=""),"Корхона, СТИР, соҳа, лавозим ёки ойлик кўрсатилмаган","✓")))))))))</f>
        <v/>
      </c>
      <c r="U8694" s="22" t="str">
        <f>IF(OR(H8694="",M8694=""),"",IF(COUNTIFS($B$6:B8694,B8694,$C$6:C8694,C8694,$M$6:M8694,M8694)=1,1,0))</f>
        <v/>
      </c>
    </row>
    <row r="8695" spans="1:21" x14ac:dyDescent="0.25">
      <c r="A8695" s="22" t="str">
        <f>IF(H8695="","",COUNTA($H$6:H8695))</f>
        <v/>
      </c>
      <c r="B8695" s="23"/>
      <c r="C8695" s="24"/>
      <c r="D8695" s="24"/>
      <c r="E8695" s="24"/>
      <c r="F8695" s="24"/>
      <c r="G8695" s="24"/>
      <c r="H8695" s="25"/>
      <c r="I8695" s="24"/>
      <c r="J8695" s="26"/>
      <c r="K8695" s="27"/>
      <c r="L8695" s="24"/>
      <c r="M8695" s="24"/>
      <c r="N8695" s="26"/>
      <c r="O8695" s="24"/>
      <c r="P8695" s="28"/>
      <c r="Q8695" s="24"/>
      <c r="R8695" s="24"/>
      <c r="S8695" s="24"/>
      <c r="T8695" s="29" t="str">
        <f>IF(H8695="","",IF(LEN(H8695)&lt;&gt;14,"ПИНФЛ 14 хонали эмас",IF(B8695="","Вилоят танланмаган",IF(C8695="","Туман танланмаган",IF(COUNTIFS(Рўйхатлар!$H$2:$H$209,B8695,Рўйхатлар!$I$2:$I$209,C8695)=0,"Туман вилоятга мос эмас",IF(J8695="","Хатлов тоифаси танланмаган",IF(K8695="","Сана кўрсатилмаган",IF(COUNTIF($H$6:$H$10005,H8695)&gt;1,"Такрорий ПИНФЛ",IF(OR(L8695="",M8695="",N8695="",O8695="",P8695=""),"Корхона, СТИР, соҳа, лавозим ёки ойлик кўрсатилмаган","✓")))))))))</f>
        <v/>
      </c>
      <c r="U8695" s="22" t="str">
        <f>IF(OR(H8695="",M8695=""),"",IF(COUNTIFS($B$6:B8695,B8695,$C$6:C8695,C8695,$M$6:M8695,M8695)=1,1,0))</f>
        <v/>
      </c>
    </row>
    <row r="8696" spans="1:21" x14ac:dyDescent="0.25">
      <c r="A8696" s="22" t="str">
        <f>IF(H8696="","",COUNTA($H$6:H8696))</f>
        <v/>
      </c>
      <c r="B8696" s="23"/>
      <c r="C8696" s="24"/>
      <c r="D8696" s="24"/>
      <c r="E8696" s="24"/>
      <c r="F8696" s="24"/>
      <c r="G8696" s="24"/>
      <c r="H8696" s="25"/>
      <c r="I8696" s="24"/>
      <c r="J8696" s="26"/>
      <c r="K8696" s="27"/>
      <c r="L8696" s="24"/>
      <c r="M8696" s="24"/>
      <c r="N8696" s="26"/>
      <c r="O8696" s="24"/>
      <c r="P8696" s="28"/>
      <c r="Q8696" s="24"/>
      <c r="R8696" s="24"/>
      <c r="S8696" s="24"/>
      <c r="T8696" s="29" t="str">
        <f>IF(H8696="","",IF(LEN(H8696)&lt;&gt;14,"ПИНФЛ 14 хонали эмас",IF(B8696="","Вилоят танланмаган",IF(C8696="","Туман танланмаган",IF(COUNTIFS(Рўйхатлар!$H$2:$H$209,B8696,Рўйхатлар!$I$2:$I$209,C8696)=0,"Туман вилоятга мос эмас",IF(J8696="","Хатлов тоифаси танланмаган",IF(K8696="","Сана кўрсатилмаган",IF(COUNTIF($H$6:$H$10005,H8696)&gt;1,"Такрорий ПИНФЛ",IF(OR(L8696="",M8696="",N8696="",O8696="",P8696=""),"Корхона, СТИР, соҳа, лавозим ёки ойлик кўрсатилмаган","✓")))))))))</f>
        <v/>
      </c>
      <c r="U8696" s="22" t="str">
        <f>IF(OR(H8696="",M8696=""),"",IF(COUNTIFS($B$6:B8696,B8696,$C$6:C8696,C8696,$M$6:M8696,M8696)=1,1,0))</f>
        <v/>
      </c>
    </row>
    <row r="8697" spans="1:21" x14ac:dyDescent="0.25">
      <c r="A8697" s="22" t="str">
        <f>IF(H8697="","",COUNTA($H$6:H8697))</f>
        <v/>
      </c>
      <c r="B8697" s="23"/>
      <c r="C8697" s="24"/>
      <c r="D8697" s="24"/>
      <c r="E8697" s="24"/>
      <c r="F8697" s="24"/>
      <c r="G8697" s="24"/>
      <c r="H8697" s="25"/>
      <c r="I8697" s="24"/>
      <c r="J8697" s="26"/>
      <c r="K8697" s="27"/>
      <c r="L8697" s="24"/>
      <c r="M8697" s="24"/>
      <c r="N8697" s="26"/>
      <c r="O8697" s="24"/>
      <c r="P8697" s="28"/>
      <c r="Q8697" s="24"/>
      <c r="R8697" s="24"/>
      <c r="S8697" s="24"/>
      <c r="T8697" s="29" t="str">
        <f>IF(H8697="","",IF(LEN(H8697)&lt;&gt;14,"ПИНФЛ 14 хонали эмас",IF(B8697="","Вилоят танланмаган",IF(C8697="","Туман танланмаган",IF(COUNTIFS(Рўйхатлар!$H$2:$H$209,B8697,Рўйхатлар!$I$2:$I$209,C8697)=0,"Туман вилоятга мос эмас",IF(J8697="","Хатлов тоифаси танланмаган",IF(K8697="","Сана кўрсатилмаган",IF(COUNTIF($H$6:$H$10005,H8697)&gt;1,"Такрорий ПИНФЛ",IF(OR(L8697="",M8697="",N8697="",O8697="",P8697=""),"Корхона, СТИР, соҳа, лавозим ёки ойлик кўрсатилмаган","✓")))))))))</f>
        <v/>
      </c>
      <c r="U8697" s="22" t="str">
        <f>IF(OR(H8697="",M8697=""),"",IF(COUNTIFS($B$6:B8697,B8697,$C$6:C8697,C8697,$M$6:M8697,M8697)=1,1,0))</f>
        <v/>
      </c>
    </row>
    <row r="8698" spans="1:21" x14ac:dyDescent="0.25">
      <c r="A8698" s="22" t="str">
        <f>IF(H8698="","",COUNTA($H$6:H8698))</f>
        <v/>
      </c>
      <c r="B8698" s="23"/>
      <c r="C8698" s="24"/>
      <c r="D8698" s="24"/>
      <c r="E8698" s="24"/>
      <c r="F8698" s="24"/>
      <c r="G8698" s="24"/>
      <c r="H8698" s="25"/>
      <c r="I8698" s="24"/>
      <c r="J8698" s="26"/>
      <c r="K8698" s="27"/>
      <c r="L8698" s="24"/>
      <c r="M8698" s="24"/>
      <c r="N8698" s="26"/>
      <c r="O8698" s="24"/>
      <c r="P8698" s="28"/>
      <c r="Q8698" s="24"/>
      <c r="R8698" s="24"/>
      <c r="S8698" s="24"/>
      <c r="T8698" s="29" t="str">
        <f>IF(H8698="","",IF(LEN(H8698)&lt;&gt;14,"ПИНФЛ 14 хонали эмас",IF(B8698="","Вилоят танланмаган",IF(C8698="","Туман танланмаган",IF(COUNTIFS(Рўйхатлар!$H$2:$H$209,B8698,Рўйхатлар!$I$2:$I$209,C8698)=0,"Туман вилоятга мос эмас",IF(J8698="","Хатлов тоифаси танланмаган",IF(K8698="","Сана кўрсатилмаган",IF(COUNTIF($H$6:$H$10005,H8698)&gt;1,"Такрорий ПИНФЛ",IF(OR(L8698="",M8698="",N8698="",O8698="",P8698=""),"Корхона, СТИР, соҳа, лавозим ёки ойлик кўрсатилмаган","✓")))))))))</f>
        <v/>
      </c>
      <c r="U8698" s="22" t="str">
        <f>IF(OR(H8698="",M8698=""),"",IF(COUNTIFS($B$6:B8698,B8698,$C$6:C8698,C8698,$M$6:M8698,M8698)=1,1,0))</f>
        <v/>
      </c>
    </row>
    <row r="8699" spans="1:21" x14ac:dyDescent="0.25">
      <c r="A8699" s="22" t="str">
        <f>IF(H8699="","",COUNTA($H$6:H8699))</f>
        <v/>
      </c>
      <c r="B8699" s="23"/>
      <c r="C8699" s="24"/>
      <c r="D8699" s="24"/>
      <c r="E8699" s="24"/>
      <c r="F8699" s="24"/>
      <c r="G8699" s="24"/>
      <c r="H8699" s="25"/>
      <c r="I8699" s="24"/>
      <c r="J8699" s="26"/>
      <c r="K8699" s="27"/>
      <c r="L8699" s="24"/>
      <c r="M8699" s="24"/>
      <c r="N8699" s="26"/>
      <c r="O8699" s="24"/>
      <c r="P8699" s="28"/>
      <c r="Q8699" s="24"/>
      <c r="R8699" s="24"/>
      <c r="S8699" s="24"/>
      <c r="T8699" s="29" t="str">
        <f>IF(H8699="","",IF(LEN(H8699)&lt;&gt;14,"ПИНФЛ 14 хонали эмас",IF(B8699="","Вилоят танланмаган",IF(C8699="","Туман танланмаган",IF(COUNTIFS(Рўйхатлар!$H$2:$H$209,B8699,Рўйхатлар!$I$2:$I$209,C8699)=0,"Туман вилоятга мос эмас",IF(J8699="","Хатлов тоифаси танланмаган",IF(K8699="","Сана кўрсатилмаган",IF(COUNTIF($H$6:$H$10005,H8699)&gt;1,"Такрорий ПИНФЛ",IF(OR(L8699="",M8699="",N8699="",O8699="",P8699=""),"Корхона, СТИР, соҳа, лавозим ёки ойлик кўрсатилмаган","✓")))))))))</f>
        <v/>
      </c>
      <c r="U8699" s="22" t="str">
        <f>IF(OR(H8699="",M8699=""),"",IF(COUNTIFS($B$6:B8699,B8699,$C$6:C8699,C8699,$M$6:M8699,M8699)=1,1,0))</f>
        <v/>
      </c>
    </row>
    <row r="8700" spans="1:21" x14ac:dyDescent="0.25">
      <c r="A8700" s="22" t="str">
        <f>IF(H8700="","",COUNTA($H$6:H8700))</f>
        <v/>
      </c>
      <c r="B8700" s="23"/>
      <c r="C8700" s="24"/>
      <c r="D8700" s="24"/>
      <c r="E8700" s="24"/>
      <c r="F8700" s="24"/>
      <c r="G8700" s="24"/>
      <c r="H8700" s="25"/>
      <c r="I8700" s="24"/>
      <c r="J8700" s="26"/>
      <c r="K8700" s="27"/>
      <c r="L8700" s="24"/>
      <c r="M8700" s="24"/>
      <c r="N8700" s="26"/>
      <c r="O8700" s="24"/>
      <c r="P8700" s="28"/>
      <c r="Q8700" s="24"/>
      <c r="R8700" s="24"/>
      <c r="S8700" s="24"/>
      <c r="T8700" s="29" t="str">
        <f>IF(H8700="","",IF(LEN(H8700)&lt;&gt;14,"ПИНФЛ 14 хонали эмас",IF(B8700="","Вилоят танланмаган",IF(C8700="","Туман танланмаган",IF(COUNTIFS(Рўйхатлар!$H$2:$H$209,B8700,Рўйхатлар!$I$2:$I$209,C8700)=0,"Туман вилоятга мос эмас",IF(J8700="","Хатлов тоифаси танланмаган",IF(K8700="","Сана кўрсатилмаган",IF(COUNTIF($H$6:$H$10005,H8700)&gt;1,"Такрорий ПИНФЛ",IF(OR(L8700="",M8700="",N8700="",O8700="",P8700=""),"Корхона, СТИР, соҳа, лавозим ёки ойлик кўрсатилмаган","✓")))))))))</f>
        <v/>
      </c>
      <c r="U8700" s="22" t="str">
        <f>IF(OR(H8700="",M8700=""),"",IF(COUNTIFS($B$6:B8700,B8700,$C$6:C8700,C8700,$M$6:M8700,M8700)=1,1,0))</f>
        <v/>
      </c>
    </row>
    <row r="8701" spans="1:21" x14ac:dyDescent="0.25">
      <c r="A8701" s="22" t="str">
        <f>IF(H8701="","",COUNTA($H$6:H8701))</f>
        <v/>
      </c>
      <c r="B8701" s="23"/>
      <c r="C8701" s="24"/>
      <c r="D8701" s="24"/>
      <c r="E8701" s="24"/>
      <c r="F8701" s="24"/>
      <c r="G8701" s="24"/>
      <c r="H8701" s="25"/>
      <c r="I8701" s="24"/>
      <c r="J8701" s="26"/>
      <c r="K8701" s="27"/>
      <c r="L8701" s="24"/>
      <c r="M8701" s="24"/>
      <c r="N8701" s="26"/>
      <c r="O8701" s="24"/>
      <c r="P8701" s="28"/>
      <c r="Q8701" s="24"/>
      <c r="R8701" s="24"/>
      <c r="S8701" s="24"/>
      <c r="T8701" s="29" t="str">
        <f>IF(H8701="","",IF(LEN(H8701)&lt;&gt;14,"ПИНФЛ 14 хонали эмас",IF(B8701="","Вилоят танланмаган",IF(C8701="","Туман танланмаган",IF(COUNTIFS(Рўйхатлар!$H$2:$H$209,B8701,Рўйхатлар!$I$2:$I$209,C8701)=0,"Туман вилоятга мос эмас",IF(J8701="","Хатлов тоифаси танланмаган",IF(K8701="","Сана кўрсатилмаган",IF(COUNTIF($H$6:$H$10005,H8701)&gt;1,"Такрорий ПИНФЛ",IF(OR(L8701="",M8701="",N8701="",O8701="",P8701=""),"Корхона, СТИР, соҳа, лавозим ёки ойлик кўрсатилмаган","✓")))))))))</f>
        <v/>
      </c>
      <c r="U8701" s="22" t="str">
        <f>IF(OR(H8701="",M8701=""),"",IF(COUNTIFS($B$6:B8701,B8701,$C$6:C8701,C8701,$M$6:M8701,M8701)=1,1,0))</f>
        <v/>
      </c>
    </row>
    <row r="8702" spans="1:21" x14ac:dyDescent="0.25">
      <c r="A8702" s="22" t="str">
        <f>IF(H8702="","",COUNTA($H$6:H8702))</f>
        <v/>
      </c>
      <c r="B8702" s="23"/>
      <c r="C8702" s="24"/>
      <c r="D8702" s="24"/>
      <c r="E8702" s="24"/>
      <c r="F8702" s="24"/>
      <c r="G8702" s="24"/>
      <c r="H8702" s="25"/>
      <c r="I8702" s="24"/>
      <c r="J8702" s="26"/>
      <c r="K8702" s="27"/>
      <c r="L8702" s="24"/>
      <c r="M8702" s="24"/>
      <c r="N8702" s="26"/>
      <c r="O8702" s="24"/>
      <c r="P8702" s="28"/>
      <c r="Q8702" s="24"/>
      <c r="R8702" s="24"/>
      <c r="S8702" s="24"/>
      <c r="T8702" s="29" t="str">
        <f>IF(H8702="","",IF(LEN(H8702)&lt;&gt;14,"ПИНФЛ 14 хонали эмас",IF(B8702="","Вилоят танланмаган",IF(C8702="","Туман танланмаган",IF(COUNTIFS(Рўйхатлар!$H$2:$H$209,B8702,Рўйхатлар!$I$2:$I$209,C8702)=0,"Туман вилоятга мос эмас",IF(J8702="","Хатлов тоифаси танланмаган",IF(K8702="","Сана кўрсатилмаган",IF(COUNTIF($H$6:$H$10005,H8702)&gt;1,"Такрорий ПИНФЛ",IF(OR(L8702="",M8702="",N8702="",O8702="",P8702=""),"Корхона, СТИР, соҳа, лавозим ёки ойлик кўрсатилмаган","✓")))))))))</f>
        <v/>
      </c>
      <c r="U8702" s="22" t="str">
        <f>IF(OR(H8702="",M8702=""),"",IF(COUNTIFS($B$6:B8702,B8702,$C$6:C8702,C8702,$M$6:M8702,M8702)=1,1,0))</f>
        <v/>
      </c>
    </row>
    <row r="8703" spans="1:21" x14ac:dyDescent="0.25">
      <c r="A8703" s="22" t="str">
        <f>IF(H8703="","",COUNTA($H$6:H8703))</f>
        <v/>
      </c>
      <c r="B8703" s="23"/>
      <c r="C8703" s="24"/>
      <c r="D8703" s="24"/>
      <c r="E8703" s="24"/>
      <c r="F8703" s="24"/>
      <c r="G8703" s="24"/>
      <c r="H8703" s="25"/>
      <c r="I8703" s="24"/>
      <c r="J8703" s="26"/>
      <c r="K8703" s="27"/>
      <c r="L8703" s="24"/>
      <c r="M8703" s="24"/>
      <c r="N8703" s="26"/>
      <c r="O8703" s="24"/>
      <c r="P8703" s="28"/>
      <c r="Q8703" s="24"/>
      <c r="R8703" s="24"/>
      <c r="S8703" s="24"/>
      <c r="T8703" s="29" t="str">
        <f>IF(H8703="","",IF(LEN(H8703)&lt;&gt;14,"ПИНФЛ 14 хонали эмас",IF(B8703="","Вилоят танланмаган",IF(C8703="","Туман танланмаган",IF(COUNTIFS(Рўйхатлар!$H$2:$H$209,B8703,Рўйхатлар!$I$2:$I$209,C8703)=0,"Туман вилоятга мос эмас",IF(J8703="","Хатлов тоифаси танланмаган",IF(K8703="","Сана кўрсатилмаган",IF(COUNTIF($H$6:$H$10005,H8703)&gt;1,"Такрорий ПИНФЛ",IF(OR(L8703="",M8703="",N8703="",O8703="",P8703=""),"Корхона, СТИР, соҳа, лавозим ёки ойлик кўрсатилмаган","✓")))))))))</f>
        <v/>
      </c>
      <c r="U8703" s="22" t="str">
        <f>IF(OR(H8703="",M8703=""),"",IF(COUNTIFS($B$6:B8703,B8703,$C$6:C8703,C8703,$M$6:M8703,M8703)=1,1,0))</f>
        <v/>
      </c>
    </row>
    <row r="8704" spans="1:21" x14ac:dyDescent="0.25">
      <c r="A8704" s="22" t="str">
        <f>IF(H8704="","",COUNTA($H$6:H8704))</f>
        <v/>
      </c>
      <c r="B8704" s="23"/>
      <c r="C8704" s="24"/>
      <c r="D8704" s="24"/>
      <c r="E8704" s="24"/>
      <c r="F8704" s="24"/>
      <c r="G8704" s="24"/>
      <c r="H8704" s="25"/>
      <c r="I8704" s="24"/>
      <c r="J8704" s="26"/>
      <c r="K8704" s="27"/>
      <c r="L8704" s="24"/>
      <c r="M8704" s="24"/>
      <c r="N8704" s="26"/>
      <c r="O8704" s="24"/>
      <c r="P8704" s="28"/>
      <c r="Q8704" s="24"/>
      <c r="R8704" s="24"/>
      <c r="S8704" s="24"/>
      <c r="T8704" s="29" t="str">
        <f>IF(H8704="","",IF(LEN(H8704)&lt;&gt;14,"ПИНФЛ 14 хонали эмас",IF(B8704="","Вилоят танланмаган",IF(C8704="","Туман танланмаган",IF(COUNTIFS(Рўйхатлар!$H$2:$H$209,B8704,Рўйхатлар!$I$2:$I$209,C8704)=0,"Туман вилоятга мос эмас",IF(J8704="","Хатлов тоифаси танланмаган",IF(K8704="","Сана кўрсатилмаган",IF(COUNTIF($H$6:$H$10005,H8704)&gt;1,"Такрорий ПИНФЛ",IF(OR(L8704="",M8704="",N8704="",O8704="",P8704=""),"Корхона, СТИР, соҳа, лавозим ёки ойлик кўрсатилмаган","✓")))))))))</f>
        <v/>
      </c>
      <c r="U8704" s="22" t="str">
        <f>IF(OR(H8704="",M8704=""),"",IF(COUNTIFS($B$6:B8704,B8704,$C$6:C8704,C8704,$M$6:M8704,M8704)=1,1,0))</f>
        <v/>
      </c>
    </row>
    <row r="8705" spans="1:21" x14ac:dyDescent="0.25">
      <c r="A8705" s="22" t="str">
        <f>IF(H8705="","",COUNTA($H$6:H8705))</f>
        <v/>
      </c>
      <c r="B8705" s="23"/>
      <c r="C8705" s="24"/>
      <c r="D8705" s="24"/>
      <c r="E8705" s="24"/>
      <c r="F8705" s="24"/>
      <c r="G8705" s="24"/>
      <c r="H8705" s="25"/>
      <c r="I8705" s="24"/>
      <c r="J8705" s="26"/>
      <c r="K8705" s="27"/>
      <c r="L8705" s="24"/>
      <c r="M8705" s="24"/>
      <c r="N8705" s="26"/>
      <c r="O8705" s="24"/>
      <c r="P8705" s="28"/>
      <c r="Q8705" s="24"/>
      <c r="R8705" s="24"/>
      <c r="S8705" s="24"/>
      <c r="T8705" s="29" t="str">
        <f>IF(H8705="","",IF(LEN(H8705)&lt;&gt;14,"ПИНФЛ 14 хонали эмас",IF(B8705="","Вилоят танланмаган",IF(C8705="","Туман танланмаган",IF(COUNTIFS(Рўйхатлар!$H$2:$H$209,B8705,Рўйхатлар!$I$2:$I$209,C8705)=0,"Туман вилоятга мос эмас",IF(J8705="","Хатлов тоифаси танланмаган",IF(K8705="","Сана кўрсатилмаган",IF(COUNTIF($H$6:$H$10005,H8705)&gt;1,"Такрорий ПИНФЛ",IF(OR(L8705="",M8705="",N8705="",O8705="",P8705=""),"Корхона, СТИР, соҳа, лавозим ёки ойлик кўрсатилмаган","✓")))))))))</f>
        <v/>
      </c>
      <c r="U8705" s="22" t="str">
        <f>IF(OR(H8705="",M8705=""),"",IF(COUNTIFS($B$6:B8705,B8705,$C$6:C8705,C8705,$M$6:M8705,M8705)=1,1,0))</f>
        <v/>
      </c>
    </row>
    <row r="8706" spans="1:21" x14ac:dyDescent="0.25">
      <c r="A8706" s="22" t="str">
        <f>IF(H8706="","",COUNTA($H$6:H8706))</f>
        <v/>
      </c>
      <c r="B8706" s="23"/>
      <c r="C8706" s="24"/>
      <c r="D8706" s="24"/>
      <c r="E8706" s="24"/>
      <c r="F8706" s="24"/>
      <c r="G8706" s="24"/>
      <c r="H8706" s="25"/>
      <c r="I8706" s="24"/>
      <c r="J8706" s="26"/>
      <c r="K8706" s="27"/>
      <c r="L8706" s="24"/>
      <c r="M8706" s="24"/>
      <c r="N8706" s="26"/>
      <c r="O8706" s="24"/>
      <c r="P8706" s="28"/>
      <c r="Q8706" s="24"/>
      <c r="R8706" s="24"/>
      <c r="S8706" s="24"/>
      <c r="T8706" s="29" t="str">
        <f>IF(H8706="","",IF(LEN(H8706)&lt;&gt;14,"ПИНФЛ 14 хонали эмас",IF(B8706="","Вилоят танланмаган",IF(C8706="","Туман танланмаган",IF(COUNTIFS(Рўйхатлар!$H$2:$H$209,B8706,Рўйхатлар!$I$2:$I$209,C8706)=0,"Туман вилоятга мос эмас",IF(J8706="","Хатлов тоифаси танланмаган",IF(K8706="","Сана кўрсатилмаган",IF(COUNTIF($H$6:$H$10005,H8706)&gt;1,"Такрорий ПИНФЛ",IF(OR(L8706="",M8706="",N8706="",O8706="",P8706=""),"Корхона, СТИР, соҳа, лавозим ёки ойлик кўрсатилмаган","✓")))))))))</f>
        <v/>
      </c>
      <c r="U8706" s="22" t="str">
        <f>IF(OR(H8706="",M8706=""),"",IF(COUNTIFS($B$6:B8706,B8706,$C$6:C8706,C8706,$M$6:M8706,M8706)=1,1,0))</f>
        <v/>
      </c>
    </row>
    <row r="8707" spans="1:21" x14ac:dyDescent="0.25">
      <c r="A8707" s="22" t="str">
        <f>IF(H8707="","",COUNTA($H$6:H8707))</f>
        <v/>
      </c>
      <c r="B8707" s="23"/>
      <c r="C8707" s="24"/>
      <c r="D8707" s="24"/>
      <c r="E8707" s="24"/>
      <c r="F8707" s="24"/>
      <c r="G8707" s="24"/>
      <c r="H8707" s="25"/>
      <c r="I8707" s="24"/>
      <c r="J8707" s="26"/>
      <c r="K8707" s="27"/>
      <c r="L8707" s="24"/>
      <c r="M8707" s="24"/>
      <c r="N8707" s="26"/>
      <c r="O8707" s="24"/>
      <c r="P8707" s="28"/>
      <c r="Q8707" s="24"/>
      <c r="R8707" s="24"/>
      <c r="S8707" s="24"/>
      <c r="T8707" s="29" t="str">
        <f>IF(H8707="","",IF(LEN(H8707)&lt;&gt;14,"ПИНФЛ 14 хонали эмас",IF(B8707="","Вилоят танланмаган",IF(C8707="","Туман танланмаган",IF(COUNTIFS(Рўйхатлар!$H$2:$H$209,B8707,Рўйхатлар!$I$2:$I$209,C8707)=0,"Туман вилоятга мос эмас",IF(J8707="","Хатлов тоифаси танланмаган",IF(K8707="","Сана кўрсатилмаган",IF(COUNTIF($H$6:$H$10005,H8707)&gt;1,"Такрорий ПИНФЛ",IF(OR(L8707="",M8707="",N8707="",O8707="",P8707=""),"Корхона, СТИР, соҳа, лавозим ёки ойлик кўрсатилмаган","✓")))))))))</f>
        <v/>
      </c>
      <c r="U8707" s="22" t="str">
        <f>IF(OR(H8707="",M8707=""),"",IF(COUNTIFS($B$6:B8707,B8707,$C$6:C8707,C8707,$M$6:M8707,M8707)=1,1,0))</f>
        <v/>
      </c>
    </row>
    <row r="8708" spans="1:21" x14ac:dyDescent="0.25">
      <c r="A8708" s="22" t="str">
        <f>IF(H8708="","",COUNTA($H$6:H8708))</f>
        <v/>
      </c>
      <c r="B8708" s="23"/>
      <c r="C8708" s="24"/>
      <c r="D8708" s="24"/>
      <c r="E8708" s="24"/>
      <c r="F8708" s="24"/>
      <c r="G8708" s="24"/>
      <c r="H8708" s="25"/>
      <c r="I8708" s="24"/>
      <c r="J8708" s="26"/>
      <c r="K8708" s="27"/>
      <c r="L8708" s="24"/>
      <c r="M8708" s="24"/>
      <c r="N8708" s="26"/>
      <c r="O8708" s="24"/>
      <c r="P8708" s="28"/>
      <c r="Q8708" s="24"/>
      <c r="R8708" s="24"/>
      <c r="S8708" s="24"/>
      <c r="T8708" s="29" t="str">
        <f>IF(H8708="","",IF(LEN(H8708)&lt;&gt;14,"ПИНФЛ 14 хонали эмас",IF(B8708="","Вилоят танланмаган",IF(C8708="","Туман танланмаган",IF(COUNTIFS(Рўйхатлар!$H$2:$H$209,B8708,Рўйхатлар!$I$2:$I$209,C8708)=0,"Туман вилоятга мос эмас",IF(J8708="","Хатлов тоифаси танланмаган",IF(K8708="","Сана кўрсатилмаган",IF(COUNTIF($H$6:$H$10005,H8708)&gt;1,"Такрорий ПИНФЛ",IF(OR(L8708="",M8708="",N8708="",O8708="",P8708=""),"Корхона, СТИР, соҳа, лавозим ёки ойлик кўрсатилмаган","✓")))))))))</f>
        <v/>
      </c>
      <c r="U8708" s="22" t="str">
        <f>IF(OR(H8708="",M8708=""),"",IF(COUNTIFS($B$6:B8708,B8708,$C$6:C8708,C8708,$M$6:M8708,M8708)=1,1,0))</f>
        <v/>
      </c>
    </row>
    <row r="8709" spans="1:21" x14ac:dyDescent="0.25">
      <c r="A8709" s="22" t="str">
        <f>IF(H8709="","",COUNTA($H$6:H8709))</f>
        <v/>
      </c>
      <c r="B8709" s="23"/>
      <c r="C8709" s="24"/>
      <c r="D8709" s="24"/>
      <c r="E8709" s="24"/>
      <c r="F8709" s="24"/>
      <c r="G8709" s="24"/>
      <c r="H8709" s="25"/>
      <c r="I8709" s="24"/>
      <c r="J8709" s="26"/>
      <c r="K8709" s="27"/>
      <c r="L8709" s="24"/>
      <c r="M8709" s="24"/>
      <c r="N8709" s="26"/>
      <c r="O8709" s="24"/>
      <c r="P8709" s="28"/>
      <c r="Q8709" s="24"/>
      <c r="R8709" s="24"/>
      <c r="S8709" s="24"/>
      <c r="T8709" s="29" t="str">
        <f>IF(H8709="","",IF(LEN(H8709)&lt;&gt;14,"ПИНФЛ 14 хонали эмас",IF(B8709="","Вилоят танланмаган",IF(C8709="","Туман танланмаган",IF(COUNTIFS(Рўйхатлар!$H$2:$H$209,B8709,Рўйхатлар!$I$2:$I$209,C8709)=0,"Туман вилоятга мос эмас",IF(J8709="","Хатлов тоифаси танланмаган",IF(K8709="","Сана кўрсатилмаган",IF(COUNTIF($H$6:$H$10005,H8709)&gt;1,"Такрорий ПИНФЛ",IF(OR(L8709="",M8709="",N8709="",O8709="",P8709=""),"Корхона, СТИР, соҳа, лавозим ёки ойлик кўрсатилмаган","✓")))))))))</f>
        <v/>
      </c>
      <c r="U8709" s="22" t="str">
        <f>IF(OR(H8709="",M8709=""),"",IF(COUNTIFS($B$6:B8709,B8709,$C$6:C8709,C8709,$M$6:M8709,M8709)=1,1,0))</f>
        <v/>
      </c>
    </row>
    <row r="8710" spans="1:21" x14ac:dyDescent="0.25">
      <c r="A8710" s="22" t="str">
        <f>IF(H8710="","",COUNTA($H$6:H8710))</f>
        <v/>
      </c>
      <c r="B8710" s="23"/>
      <c r="C8710" s="24"/>
      <c r="D8710" s="24"/>
      <c r="E8710" s="24"/>
      <c r="F8710" s="24"/>
      <c r="G8710" s="24"/>
      <c r="H8710" s="25"/>
      <c r="I8710" s="24"/>
      <c r="J8710" s="26"/>
      <c r="K8710" s="27"/>
      <c r="L8710" s="24"/>
      <c r="M8710" s="24"/>
      <c r="N8710" s="26"/>
      <c r="O8710" s="24"/>
      <c r="P8710" s="28"/>
      <c r="Q8710" s="24"/>
      <c r="R8710" s="24"/>
      <c r="S8710" s="24"/>
      <c r="T8710" s="29" t="str">
        <f>IF(H8710="","",IF(LEN(H8710)&lt;&gt;14,"ПИНФЛ 14 хонали эмас",IF(B8710="","Вилоят танланмаган",IF(C8710="","Туман танланмаган",IF(COUNTIFS(Рўйхатлар!$H$2:$H$209,B8710,Рўйхатлар!$I$2:$I$209,C8710)=0,"Туман вилоятга мос эмас",IF(J8710="","Хатлов тоифаси танланмаган",IF(K8710="","Сана кўрсатилмаган",IF(COUNTIF($H$6:$H$10005,H8710)&gt;1,"Такрорий ПИНФЛ",IF(OR(L8710="",M8710="",N8710="",O8710="",P8710=""),"Корхона, СТИР, соҳа, лавозим ёки ойлик кўрсатилмаган","✓")))))))))</f>
        <v/>
      </c>
      <c r="U8710" s="22" t="str">
        <f>IF(OR(H8710="",M8710=""),"",IF(COUNTIFS($B$6:B8710,B8710,$C$6:C8710,C8710,$M$6:M8710,M8710)=1,1,0))</f>
        <v/>
      </c>
    </row>
    <row r="8711" spans="1:21" x14ac:dyDescent="0.25">
      <c r="A8711" s="22" t="str">
        <f>IF(H8711="","",COUNTA($H$6:H8711))</f>
        <v/>
      </c>
      <c r="B8711" s="23"/>
      <c r="C8711" s="24"/>
      <c r="D8711" s="24"/>
      <c r="E8711" s="24"/>
      <c r="F8711" s="24"/>
      <c r="G8711" s="24"/>
      <c r="H8711" s="25"/>
      <c r="I8711" s="24"/>
      <c r="J8711" s="26"/>
      <c r="K8711" s="27"/>
      <c r="L8711" s="24"/>
      <c r="M8711" s="24"/>
      <c r="N8711" s="26"/>
      <c r="O8711" s="24"/>
      <c r="P8711" s="28"/>
      <c r="Q8711" s="24"/>
      <c r="R8711" s="24"/>
      <c r="S8711" s="24"/>
      <c r="T8711" s="29" t="str">
        <f>IF(H8711="","",IF(LEN(H8711)&lt;&gt;14,"ПИНФЛ 14 хонали эмас",IF(B8711="","Вилоят танланмаган",IF(C8711="","Туман танланмаган",IF(COUNTIFS(Рўйхатлар!$H$2:$H$209,B8711,Рўйхатлар!$I$2:$I$209,C8711)=0,"Туман вилоятга мос эмас",IF(J8711="","Хатлов тоифаси танланмаган",IF(K8711="","Сана кўрсатилмаган",IF(COUNTIF($H$6:$H$10005,H8711)&gt;1,"Такрорий ПИНФЛ",IF(OR(L8711="",M8711="",N8711="",O8711="",P8711=""),"Корхона, СТИР, соҳа, лавозим ёки ойлик кўрсатилмаган","✓")))))))))</f>
        <v/>
      </c>
      <c r="U8711" s="22" t="str">
        <f>IF(OR(H8711="",M8711=""),"",IF(COUNTIFS($B$6:B8711,B8711,$C$6:C8711,C8711,$M$6:M8711,M8711)=1,1,0))</f>
        <v/>
      </c>
    </row>
    <row r="8712" spans="1:21" x14ac:dyDescent="0.25">
      <c r="A8712" s="22" t="str">
        <f>IF(H8712="","",COUNTA($H$6:H8712))</f>
        <v/>
      </c>
      <c r="B8712" s="23"/>
      <c r="C8712" s="24"/>
      <c r="D8712" s="24"/>
      <c r="E8712" s="24"/>
      <c r="F8712" s="24"/>
      <c r="G8712" s="24"/>
      <c r="H8712" s="25"/>
      <c r="I8712" s="24"/>
      <c r="J8712" s="26"/>
      <c r="K8712" s="27"/>
      <c r="L8712" s="24"/>
      <c r="M8712" s="24"/>
      <c r="N8712" s="26"/>
      <c r="O8712" s="24"/>
      <c r="P8712" s="28"/>
      <c r="Q8712" s="24"/>
      <c r="R8712" s="24"/>
      <c r="S8712" s="24"/>
      <c r="T8712" s="29" t="str">
        <f>IF(H8712="","",IF(LEN(H8712)&lt;&gt;14,"ПИНФЛ 14 хонали эмас",IF(B8712="","Вилоят танланмаган",IF(C8712="","Туман танланмаган",IF(COUNTIFS(Рўйхатлар!$H$2:$H$209,B8712,Рўйхатлар!$I$2:$I$209,C8712)=0,"Туман вилоятга мос эмас",IF(J8712="","Хатлов тоифаси танланмаган",IF(K8712="","Сана кўрсатилмаган",IF(COUNTIF($H$6:$H$10005,H8712)&gt;1,"Такрорий ПИНФЛ",IF(OR(L8712="",M8712="",N8712="",O8712="",P8712=""),"Корхона, СТИР, соҳа, лавозим ёки ойлик кўрсатилмаган","✓")))))))))</f>
        <v/>
      </c>
      <c r="U8712" s="22" t="str">
        <f>IF(OR(H8712="",M8712=""),"",IF(COUNTIFS($B$6:B8712,B8712,$C$6:C8712,C8712,$M$6:M8712,M8712)=1,1,0))</f>
        <v/>
      </c>
    </row>
    <row r="8713" spans="1:21" x14ac:dyDescent="0.25">
      <c r="A8713" s="22" t="str">
        <f>IF(H8713="","",COUNTA($H$6:H8713))</f>
        <v/>
      </c>
      <c r="B8713" s="23"/>
      <c r="C8713" s="24"/>
      <c r="D8713" s="24"/>
      <c r="E8713" s="24"/>
      <c r="F8713" s="24"/>
      <c r="G8713" s="24"/>
      <c r="H8713" s="25"/>
      <c r="I8713" s="24"/>
      <c r="J8713" s="26"/>
      <c r="K8713" s="27"/>
      <c r="L8713" s="24"/>
      <c r="M8713" s="24"/>
      <c r="N8713" s="26"/>
      <c r="O8713" s="24"/>
      <c r="P8713" s="28"/>
      <c r="Q8713" s="24"/>
      <c r="R8713" s="24"/>
      <c r="S8713" s="24"/>
      <c r="T8713" s="29" t="str">
        <f>IF(H8713="","",IF(LEN(H8713)&lt;&gt;14,"ПИНФЛ 14 хонали эмас",IF(B8713="","Вилоят танланмаган",IF(C8713="","Туман танланмаган",IF(COUNTIFS(Рўйхатлар!$H$2:$H$209,B8713,Рўйхатлар!$I$2:$I$209,C8713)=0,"Туман вилоятга мос эмас",IF(J8713="","Хатлов тоифаси танланмаган",IF(K8713="","Сана кўрсатилмаган",IF(COUNTIF($H$6:$H$10005,H8713)&gt;1,"Такрорий ПИНФЛ",IF(OR(L8713="",M8713="",N8713="",O8713="",P8713=""),"Корхона, СТИР, соҳа, лавозим ёки ойлик кўрсатилмаган","✓")))))))))</f>
        <v/>
      </c>
      <c r="U8713" s="22" t="str">
        <f>IF(OR(H8713="",M8713=""),"",IF(COUNTIFS($B$6:B8713,B8713,$C$6:C8713,C8713,$M$6:M8713,M8713)=1,1,0))</f>
        <v/>
      </c>
    </row>
    <row r="8714" spans="1:21" x14ac:dyDescent="0.25">
      <c r="A8714" s="22" t="str">
        <f>IF(H8714="","",COUNTA($H$6:H8714))</f>
        <v/>
      </c>
      <c r="B8714" s="23"/>
      <c r="C8714" s="24"/>
      <c r="D8714" s="24"/>
      <c r="E8714" s="24"/>
      <c r="F8714" s="24"/>
      <c r="G8714" s="24"/>
      <c r="H8714" s="25"/>
      <c r="I8714" s="24"/>
      <c r="J8714" s="26"/>
      <c r="K8714" s="27"/>
      <c r="L8714" s="24"/>
      <c r="M8714" s="24"/>
      <c r="N8714" s="26"/>
      <c r="O8714" s="24"/>
      <c r="P8714" s="28"/>
      <c r="Q8714" s="24"/>
      <c r="R8714" s="24"/>
      <c r="S8714" s="24"/>
      <c r="T8714" s="29" t="str">
        <f>IF(H8714="","",IF(LEN(H8714)&lt;&gt;14,"ПИНФЛ 14 хонали эмас",IF(B8714="","Вилоят танланмаган",IF(C8714="","Туман танланмаган",IF(COUNTIFS(Рўйхатлар!$H$2:$H$209,B8714,Рўйхатлар!$I$2:$I$209,C8714)=0,"Туман вилоятга мос эмас",IF(J8714="","Хатлов тоифаси танланмаган",IF(K8714="","Сана кўрсатилмаган",IF(COUNTIF($H$6:$H$10005,H8714)&gt;1,"Такрорий ПИНФЛ",IF(OR(L8714="",M8714="",N8714="",O8714="",P8714=""),"Корхона, СТИР, соҳа, лавозим ёки ойлик кўрсатилмаган","✓")))))))))</f>
        <v/>
      </c>
      <c r="U8714" s="22" t="str">
        <f>IF(OR(H8714="",M8714=""),"",IF(COUNTIFS($B$6:B8714,B8714,$C$6:C8714,C8714,$M$6:M8714,M8714)=1,1,0))</f>
        <v/>
      </c>
    </row>
    <row r="8715" spans="1:21" x14ac:dyDescent="0.25">
      <c r="A8715" s="22" t="str">
        <f>IF(H8715="","",COUNTA($H$6:H8715))</f>
        <v/>
      </c>
      <c r="B8715" s="23"/>
      <c r="C8715" s="24"/>
      <c r="D8715" s="24"/>
      <c r="E8715" s="24"/>
      <c r="F8715" s="24"/>
      <c r="G8715" s="24"/>
      <c r="H8715" s="25"/>
      <c r="I8715" s="24"/>
      <c r="J8715" s="26"/>
      <c r="K8715" s="27"/>
      <c r="L8715" s="24"/>
      <c r="M8715" s="24"/>
      <c r="N8715" s="26"/>
      <c r="O8715" s="24"/>
      <c r="P8715" s="28"/>
      <c r="Q8715" s="24"/>
      <c r="R8715" s="24"/>
      <c r="S8715" s="24"/>
      <c r="T8715" s="29" t="str">
        <f>IF(H8715="","",IF(LEN(H8715)&lt;&gt;14,"ПИНФЛ 14 хонали эмас",IF(B8715="","Вилоят танланмаган",IF(C8715="","Туман танланмаган",IF(COUNTIFS(Рўйхатлар!$H$2:$H$209,B8715,Рўйхатлар!$I$2:$I$209,C8715)=0,"Туман вилоятга мос эмас",IF(J8715="","Хатлов тоифаси танланмаган",IF(K8715="","Сана кўрсатилмаган",IF(COUNTIF($H$6:$H$10005,H8715)&gt;1,"Такрорий ПИНФЛ",IF(OR(L8715="",M8715="",N8715="",O8715="",P8715=""),"Корхона, СТИР, соҳа, лавозим ёки ойлик кўрсатилмаган","✓")))))))))</f>
        <v/>
      </c>
      <c r="U8715" s="22" t="str">
        <f>IF(OR(H8715="",M8715=""),"",IF(COUNTIFS($B$6:B8715,B8715,$C$6:C8715,C8715,$M$6:M8715,M8715)=1,1,0))</f>
        <v/>
      </c>
    </row>
    <row r="8716" spans="1:21" x14ac:dyDescent="0.25">
      <c r="A8716" s="22" t="str">
        <f>IF(H8716="","",COUNTA($H$6:H8716))</f>
        <v/>
      </c>
      <c r="B8716" s="23"/>
      <c r="C8716" s="24"/>
      <c r="D8716" s="24"/>
      <c r="E8716" s="24"/>
      <c r="F8716" s="24"/>
      <c r="G8716" s="24"/>
      <c r="H8716" s="25"/>
      <c r="I8716" s="24"/>
      <c r="J8716" s="26"/>
      <c r="K8716" s="27"/>
      <c r="L8716" s="24"/>
      <c r="M8716" s="24"/>
      <c r="N8716" s="26"/>
      <c r="O8716" s="24"/>
      <c r="P8716" s="28"/>
      <c r="Q8716" s="24"/>
      <c r="R8716" s="24"/>
      <c r="S8716" s="24"/>
      <c r="T8716" s="29" t="str">
        <f>IF(H8716="","",IF(LEN(H8716)&lt;&gt;14,"ПИНФЛ 14 хонали эмас",IF(B8716="","Вилоят танланмаган",IF(C8716="","Туман танланмаган",IF(COUNTIFS(Рўйхатлар!$H$2:$H$209,B8716,Рўйхатлар!$I$2:$I$209,C8716)=0,"Туман вилоятга мос эмас",IF(J8716="","Хатлов тоифаси танланмаган",IF(K8716="","Сана кўрсатилмаган",IF(COUNTIF($H$6:$H$10005,H8716)&gt;1,"Такрорий ПИНФЛ",IF(OR(L8716="",M8716="",N8716="",O8716="",P8716=""),"Корхона, СТИР, соҳа, лавозим ёки ойлик кўрсатилмаган","✓")))))))))</f>
        <v/>
      </c>
      <c r="U8716" s="22" t="str">
        <f>IF(OR(H8716="",M8716=""),"",IF(COUNTIFS($B$6:B8716,B8716,$C$6:C8716,C8716,$M$6:M8716,M8716)=1,1,0))</f>
        <v/>
      </c>
    </row>
    <row r="8717" spans="1:21" x14ac:dyDescent="0.25">
      <c r="A8717" s="22" t="str">
        <f>IF(H8717="","",COUNTA($H$6:H8717))</f>
        <v/>
      </c>
      <c r="B8717" s="23"/>
      <c r="C8717" s="24"/>
      <c r="D8717" s="24"/>
      <c r="E8717" s="24"/>
      <c r="F8717" s="24"/>
      <c r="G8717" s="24"/>
      <c r="H8717" s="25"/>
      <c r="I8717" s="24"/>
      <c r="J8717" s="26"/>
      <c r="K8717" s="27"/>
      <c r="L8717" s="24"/>
      <c r="M8717" s="24"/>
      <c r="N8717" s="26"/>
      <c r="O8717" s="24"/>
      <c r="P8717" s="28"/>
      <c r="Q8717" s="24"/>
      <c r="R8717" s="24"/>
      <c r="S8717" s="24"/>
      <c r="T8717" s="29" t="str">
        <f>IF(H8717="","",IF(LEN(H8717)&lt;&gt;14,"ПИНФЛ 14 хонали эмас",IF(B8717="","Вилоят танланмаган",IF(C8717="","Туман танланмаган",IF(COUNTIFS(Рўйхатлар!$H$2:$H$209,B8717,Рўйхатлар!$I$2:$I$209,C8717)=0,"Туман вилоятга мос эмас",IF(J8717="","Хатлов тоифаси танланмаган",IF(K8717="","Сана кўрсатилмаган",IF(COUNTIF($H$6:$H$10005,H8717)&gt;1,"Такрорий ПИНФЛ",IF(OR(L8717="",M8717="",N8717="",O8717="",P8717=""),"Корхона, СТИР, соҳа, лавозим ёки ойлик кўрсатилмаган","✓")))))))))</f>
        <v/>
      </c>
      <c r="U8717" s="22" t="str">
        <f>IF(OR(H8717="",M8717=""),"",IF(COUNTIFS($B$6:B8717,B8717,$C$6:C8717,C8717,$M$6:M8717,M8717)=1,1,0))</f>
        <v/>
      </c>
    </row>
    <row r="8718" spans="1:21" x14ac:dyDescent="0.25">
      <c r="A8718" s="22" t="str">
        <f>IF(H8718="","",COUNTA($H$6:H8718))</f>
        <v/>
      </c>
      <c r="B8718" s="23"/>
      <c r="C8718" s="24"/>
      <c r="D8718" s="24"/>
      <c r="E8718" s="24"/>
      <c r="F8718" s="24"/>
      <c r="G8718" s="24"/>
      <c r="H8718" s="25"/>
      <c r="I8718" s="24"/>
      <c r="J8718" s="26"/>
      <c r="K8718" s="27"/>
      <c r="L8718" s="24"/>
      <c r="M8718" s="24"/>
      <c r="N8718" s="26"/>
      <c r="O8718" s="24"/>
      <c r="P8718" s="28"/>
      <c r="Q8718" s="24"/>
      <c r="R8718" s="24"/>
      <c r="S8718" s="24"/>
      <c r="T8718" s="29" t="str">
        <f>IF(H8718="","",IF(LEN(H8718)&lt;&gt;14,"ПИНФЛ 14 хонали эмас",IF(B8718="","Вилоят танланмаган",IF(C8718="","Туман танланмаган",IF(COUNTIFS(Рўйхатлар!$H$2:$H$209,B8718,Рўйхатлар!$I$2:$I$209,C8718)=0,"Туман вилоятга мос эмас",IF(J8718="","Хатлов тоифаси танланмаган",IF(K8718="","Сана кўрсатилмаган",IF(COUNTIF($H$6:$H$10005,H8718)&gt;1,"Такрорий ПИНФЛ",IF(OR(L8718="",M8718="",N8718="",O8718="",P8718=""),"Корхона, СТИР, соҳа, лавозим ёки ойлик кўрсатилмаган","✓")))))))))</f>
        <v/>
      </c>
      <c r="U8718" s="22" t="str">
        <f>IF(OR(H8718="",M8718=""),"",IF(COUNTIFS($B$6:B8718,B8718,$C$6:C8718,C8718,$M$6:M8718,M8718)=1,1,0))</f>
        <v/>
      </c>
    </row>
    <row r="8719" spans="1:21" x14ac:dyDescent="0.25">
      <c r="A8719" s="22" t="str">
        <f>IF(H8719="","",COUNTA($H$6:H8719))</f>
        <v/>
      </c>
      <c r="B8719" s="23"/>
      <c r="C8719" s="24"/>
      <c r="D8719" s="24"/>
      <c r="E8719" s="24"/>
      <c r="F8719" s="24"/>
      <c r="G8719" s="24"/>
      <c r="H8719" s="25"/>
      <c r="I8719" s="24"/>
      <c r="J8719" s="26"/>
      <c r="K8719" s="27"/>
      <c r="L8719" s="24"/>
      <c r="M8719" s="24"/>
      <c r="N8719" s="26"/>
      <c r="O8719" s="24"/>
      <c r="P8719" s="28"/>
      <c r="Q8719" s="24"/>
      <c r="R8719" s="24"/>
      <c r="S8719" s="24"/>
      <c r="T8719" s="29" t="str">
        <f>IF(H8719="","",IF(LEN(H8719)&lt;&gt;14,"ПИНФЛ 14 хонали эмас",IF(B8719="","Вилоят танланмаган",IF(C8719="","Туман танланмаган",IF(COUNTIFS(Рўйхатлар!$H$2:$H$209,B8719,Рўйхатлар!$I$2:$I$209,C8719)=0,"Туман вилоятга мос эмас",IF(J8719="","Хатлов тоифаси танланмаган",IF(K8719="","Сана кўрсатилмаган",IF(COUNTIF($H$6:$H$10005,H8719)&gt;1,"Такрорий ПИНФЛ",IF(OR(L8719="",M8719="",N8719="",O8719="",P8719=""),"Корхона, СТИР, соҳа, лавозим ёки ойлик кўрсатилмаган","✓")))))))))</f>
        <v/>
      </c>
      <c r="U8719" s="22" t="str">
        <f>IF(OR(H8719="",M8719=""),"",IF(COUNTIFS($B$6:B8719,B8719,$C$6:C8719,C8719,$M$6:M8719,M8719)=1,1,0))</f>
        <v/>
      </c>
    </row>
    <row r="8720" spans="1:21" x14ac:dyDescent="0.25">
      <c r="A8720" s="22" t="str">
        <f>IF(H8720="","",COUNTA($H$6:H8720))</f>
        <v/>
      </c>
      <c r="B8720" s="23"/>
      <c r="C8720" s="24"/>
      <c r="D8720" s="24"/>
      <c r="E8720" s="24"/>
      <c r="F8720" s="24"/>
      <c r="G8720" s="24"/>
      <c r="H8720" s="25"/>
      <c r="I8720" s="24"/>
      <c r="J8720" s="26"/>
      <c r="K8720" s="27"/>
      <c r="L8720" s="24"/>
      <c r="M8720" s="24"/>
      <c r="N8720" s="26"/>
      <c r="O8720" s="24"/>
      <c r="P8720" s="28"/>
      <c r="Q8720" s="24"/>
      <c r="R8720" s="24"/>
      <c r="S8720" s="24"/>
      <c r="T8720" s="29" t="str">
        <f>IF(H8720="","",IF(LEN(H8720)&lt;&gt;14,"ПИНФЛ 14 хонали эмас",IF(B8720="","Вилоят танланмаган",IF(C8720="","Туман танланмаган",IF(COUNTIFS(Рўйхатлар!$H$2:$H$209,B8720,Рўйхатлар!$I$2:$I$209,C8720)=0,"Туман вилоятга мос эмас",IF(J8720="","Хатлов тоифаси танланмаган",IF(K8720="","Сана кўрсатилмаган",IF(COUNTIF($H$6:$H$10005,H8720)&gt;1,"Такрорий ПИНФЛ",IF(OR(L8720="",M8720="",N8720="",O8720="",P8720=""),"Корхона, СТИР, соҳа, лавозим ёки ойлик кўрсатилмаган","✓")))))))))</f>
        <v/>
      </c>
      <c r="U8720" s="22" t="str">
        <f>IF(OR(H8720="",M8720=""),"",IF(COUNTIFS($B$6:B8720,B8720,$C$6:C8720,C8720,$M$6:M8720,M8720)=1,1,0))</f>
        <v/>
      </c>
    </row>
    <row r="8721" spans="1:21" x14ac:dyDescent="0.25">
      <c r="A8721" s="22" t="str">
        <f>IF(H8721="","",COUNTA($H$6:H8721))</f>
        <v/>
      </c>
      <c r="B8721" s="23"/>
      <c r="C8721" s="24"/>
      <c r="D8721" s="24"/>
      <c r="E8721" s="24"/>
      <c r="F8721" s="24"/>
      <c r="G8721" s="24"/>
      <c r="H8721" s="25"/>
      <c r="I8721" s="24"/>
      <c r="J8721" s="26"/>
      <c r="K8721" s="27"/>
      <c r="L8721" s="24"/>
      <c r="M8721" s="24"/>
      <c r="N8721" s="26"/>
      <c r="O8721" s="24"/>
      <c r="P8721" s="28"/>
      <c r="Q8721" s="24"/>
      <c r="R8721" s="24"/>
      <c r="S8721" s="24"/>
      <c r="T8721" s="29" t="str">
        <f>IF(H8721="","",IF(LEN(H8721)&lt;&gt;14,"ПИНФЛ 14 хонали эмас",IF(B8721="","Вилоят танланмаган",IF(C8721="","Туман танланмаган",IF(COUNTIFS(Рўйхатлар!$H$2:$H$209,B8721,Рўйхатлар!$I$2:$I$209,C8721)=0,"Туман вилоятга мос эмас",IF(J8721="","Хатлов тоифаси танланмаган",IF(K8721="","Сана кўрсатилмаган",IF(COUNTIF($H$6:$H$10005,H8721)&gt;1,"Такрорий ПИНФЛ",IF(OR(L8721="",M8721="",N8721="",O8721="",P8721=""),"Корхона, СТИР, соҳа, лавозим ёки ойлик кўрсатилмаган","✓")))))))))</f>
        <v/>
      </c>
      <c r="U8721" s="22" t="str">
        <f>IF(OR(H8721="",M8721=""),"",IF(COUNTIFS($B$6:B8721,B8721,$C$6:C8721,C8721,$M$6:M8721,M8721)=1,1,0))</f>
        <v/>
      </c>
    </row>
    <row r="8722" spans="1:21" x14ac:dyDescent="0.25">
      <c r="A8722" s="22" t="str">
        <f>IF(H8722="","",COUNTA($H$6:H8722))</f>
        <v/>
      </c>
      <c r="B8722" s="23"/>
      <c r="C8722" s="24"/>
      <c r="D8722" s="24"/>
      <c r="E8722" s="24"/>
      <c r="F8722" s="24"/>
      <c r="G8722" s="24"/>
      <c r="H8722" s="25"/>
      <c r="I8722" s="24"/>
      <c r="J8722" s="26"/>
      <c r="K8722" s="27"/>
      <c r="L8722" s="24"/>
      <c r="M8722" s="24"/>
      <c r="N8722" s="26"/>
      <c r="O8722" s="24"/>
      <c r="P8722" s="28"/>
      <c r="Q8722" s="24"/>
      <c r="R8722" s="24"/>
      <c r="S8722" s="24"/>
      <c r="T8722" s="29" t="str">
        <f>IF(H8722="","",IF(LEN(H8722)&lt;&gt;14,"ПИНФЛ 14 хонали эмас",IF(B8722="","Вилоят танланмаган",IF(C8722="","Туман танланмаган",IF(COUNTIFS(Рўйхатлар!$H$2:$H$209,B8722,Рўйхатлар!$I$2:$I$209,C8722)=0,"Туман вилоятга мос эмас",IF(J8722="","Хатлов тоифаси танланмаган",IF(K8722="","Сана кўрсатилмаган",IF(COUNTIF($H$6:$H$10005,H8722)&gt;1,"Такрорий ПИНФЛ",IF(OR(L8722="",M8722="",N8722="",O8722="",P8722=""),"Корхона, СТИР, соҳа, лавозим ёки ойлик кўрсатилмаган","✓")))))))))</f>
        <v/>
      </c>
      <c r="U8722" s="22" t="str">
        <f>IF(OR(H8722="",M8722=""),"",IF(COUNTIFS($B$6:B8722,B8722,$C$6:C8722,C8722,$M$6:M8722,M8722)=1,1,0))</f>
        <v/>
      </c>
    </row>
    <row r="8723" spans="1:21" x14ac:dyDescent="0.25">
      <c r="A8723" s="22" t="str">
        <f>IF(H8723="","",COUNTA($H$6:H8723))</f>
        <v/>
      </c>
      <c r="B8723" s="23"/>
      <c r="C8723" s="24"/>
      <c r="D8723" s="24"/>
      <c r="E8723" s="24"/>
      <c r="F8723" s="24"/>
      <c r="G8723" s="24"/>
      <c r="H8723" s="25"/>
      <c r="I8723" s="24"/>
      <c r="J8723" s="26"/>
      <c r="K8723" s="27"/>
      <c r="L8723" s="24"/>
      <c r="M8723" s="24"/>
      <c r="N8723" s="26"/>
      <c r="O8723" s="24"/>
      <c r="P8723" s="28"/>
      <c r="Q8723" s="24"/>
      <c r="R8723" s="24"/>
      <c r="S8723" s="24"/>
      <c r="T8723" s="29" t="str">
        <f>IF(H8723="","",IF(LEN(H8723)&lt;&gt;14,"ПИНФЛ 14 хонали эмас",IF(B8723="","Вилоят танланмаган",IF(C8723="","Туман танланмаган",IF(COUNTIFS(Рўйхатлар!$H$2:$H$209,B8723,Рўйхатлар!$I$2:$I$209,C8723)=0,"Туман вилоятга мос эмас",IF(J8723="","Хатлов тоифаси танланмаган",IF(K8723="","Сана кўрсатилмаган",IF(COUNTIF($H$6:$H$10005,H8723)&gt;1,"Такрорий ПИНФЛ",IF(OR(L8723="",M8723="",N8723="",O8723="",P8723=""),"Корхона, СТИР, соҳа, лавозим ёки ойлик кўрсатилмаган","✓")))))))))</f>
        <v/>
      </c>
      <c r="U8723" s="22" t="str">
        <f>IF(OR(H8723="",M8723=""),"",IF(COUNTIFS($B$6:B8723,B8723,$C$6:C8723,C8723,$M$6:M8723,M8723)=1,1,0))</f>
        <v/>
      </c>
    </row>
    <row r="8724" spans="1:21" x14ac:dyDescent="0.25">
      <c r="A8724" s="22" t="str">
        <f>IF(H8724="","",COUNTA($H$6:H8724))</f>
        <v/>
      </c>
      <c r="B8724" s="23"/>
      <c r="C8724" s="24"/>
      <c r="D8724" s="24"/>
      <c r="E8724" s="24"/>
      <c r="F8724" s="24"/>
      <c r="G8724" s="24"/>
      <c r="H8724" s="25"/>
      <c r="I8724" s="24"/>
      <c r="J8724" s="26"/>
      <c r="K8724" s="27"/>
      <c r="L8724" s="24"/>
      <c r="M8724" s="24"/>
      <c r="N8724" s="26"/>
      <c r="O8724" s="24"/>
      <c r="P8724" s="28"/>
      <c r="Q8724" s="24"/>
      <c r="R8724" s="24"/>
      <c r="S8724" s="24"/>
      <c r="T8724" s="29" t="str">
        <f>IF(H8724="","",IF(LEN(H8724)&lt;&gt;14,"ПИНФЛ 14 хонали эмас",IF(B8724="","Вилоят танланмаган",IF(C8724="","Туман танланмаган",IF(COUNTIFS(Рўйхатлар!$H$2:$H$209,B8724,Рўйхатлар!$I$2:$I$209,C8724)=0,"Туман вилоятга мос эмас",IF(J8724="","Хатлов тоифаси танланмаган",IF(K8724="","Сана кўрсатилмаган",IF(COUNTIF($H$6:$H$10005,H8724)&gt;1,"Такрорий ПИНФЛ",IF(OR(L8724="",M8724="",N8724="",O8724="",P8724=""),"Корхона, СТИР, соҳа, лавозим ёки ойлик кўрсатилмаган","✓")))))))))</f>
        <v/>
      </c>
      <c r="U8724" s="22" t="str">
        <f>IF(OR(H8724="",M8724=""),"",IF(COUNTIFS($B$6:B8724,B8724,$C$6:C8724,C8724,$M$6:M8724,M8724)=1,1,0))</f>
        <v/>
      </c>
    </row>
    <row r="8725" spans="1:21" x14ac:dyDescent="0.25">
      <c r="A8725" s="22" t="str">
        <f>IF(H8725="","",COUNTA($H$6:H8725))</f>
        <v/>
      </c>
      <c r="B8725" s="23"/>
      <c r="C8725" s="24"/>
      <c r="D8725" s="24"/>
      <c r="E8725" s="24"/>
      <c r="F8725" s="24"/>
      <c r="G8725" s="24"/>
      <c r="H8725" s="25"/>
      <c r="I8725" s="24"/>
      <c r="J8725" s="26"/>
      <c r="K8725" s="27"/>
      <c r="L8725" s="24"/>
      <c r="M8725" s="24"/>
      <c r="N8725" s="26"/>
      <c r="O8725" s="24"/>
      <c r="P8725" s="28"/>
      <c r="Q8725" s="24"/>
      <c r="R8725" s="24"/>
      <c r="S8725" s="24"/>
      <c r="T8725" s="29" t="str">
        <f>IF(H8725="","",IF(LEN(H8725)&lt;&gt;14,"ПИНФЛ 14 хонали эмас",IF(B8725="","Вилоят танланмаган",IF(C8725="","Туман танланмаган",IF(COUNTIFS(Рўйхатлар!$H$2:$H$209,B8725,Рўйхатлар!$I$2:$I$209,C8725)=0,"Туман вилоятга мос эмас",IF(J8725="","Хатлов тоифаси танланмаган",IF(K8725="","Сана кўрсатилмаган",IF(COUNTIF($H$6:$H$10005,H8725)&gt;1,"Такрорий ПИНФЛ",IF(OR(L8725="",M8725="",N8725="",O8725="",P8725=""),"Корхона, СТИР, соҳа, лавозим ёки ойлик кўрсатилмаган","✓")))))))))</f>
        <v/>
      </c>
      <c r="U8725" s="22" t="str">
        <f>IF(OR(H8725="",M8725=""),"",IF(COUNTIFS($B$6:B8725,B8725,$C$6:C8725,C8725,$M$6:M8725,M8725)=1,1,0))</f>
        <v/>
      </c>
    </row>
    <row r="8726" spans="1:21" x14ac:dyDescent="0.25">
      <c r="A8726" s="22" t="str">
        <f>IF(H8726="","",COUNTA($H$6:H8726))</f>
        <v/>
      </c>
      <c r="B8726" s="23"/>
      <c r="C8726" s="24"/>
      <c r="D8726" s="24"/>
      <c r="E8726" s="24"/>
      <c r="F8726" s="24"/>
      <c r="G8726" s="24"/>
      <c r="H8726" s="25"/>
      <c r="I8726" s="24"/>
      <c r="J8726" s="26"/>
      <c r="K8726" s="27"/>
      <c r="L8726" s="24"/>
      <c r="M8726" s="24"/>
      <c r="N8726" s="26"/>
      <c r="O8726" s="24"/>
      <c r="P8726" s="28"/>
      <c r="Q8726" s="24"/>
      <c r="R8726" s="24"/>
      <c r="S8726" s="24"/>
      <c r="T8726" s="29" t="str">
        <f>IF(H8726="","",IF(LEN(H8726)&lt;&gt;14,"ПИНФЛ 14 хонали эмас",IF(B8726="","Вилоят танланмаган",IF(C8726="","Туман танланмаган",IF(COUNTIFS(Рўйхатлар!$H$2:$H$209,B8726,Рўйхатлар!$I$2:$I$209,C8726)=0,"Туман вилоятга мос эмас",IF(J8726="","Хатлов тоифаси танланмаган",IF(K8726="","Сана кўрсатилмаган",IF(COUNTIF($H$6:$H$10005,H8726)&gt;1,"Такрорий ПИНФЛ",IF(OR(L8726="",M8726="",N8726="",O8726="",P8726=""),"Корхона, СТИР, соҳа, лавозим ёки ойлик кўрсатилмаган","✓")))))))))</f>
        <v/>
      </c>
      <c r="U8726" s="22" t="str">
        <f>IF(OR(H8726="",M8726=""),"",IF(COUNTIFS($B$6:B8726,B8726,$C$6:C8726,C8726,$M$6:M8726,M8726)=1,1,0))</f>
        <v/>
      </c>
    </row>
    <row r="8727" spans="1:21" x14ac:dyDescent="0.25">
      <c r="A8727" s="22" t="str">
        <f>IF(H8727="","",COUNTA($H$6:H8727))</f>
        <v/>
      </c>
      <c r="B8727" s="23"/>
      <c r="C8727" s="24"/>
      <c r="D8727" s="24"/>
      <c r="E8727" s="24"/>
      <c r="F8727" s="24"/>
      <c r="G8727" s="24"/>
      <c r="H8727" s="25"/>
      <c r="I8727" s="24"/>
      <c r="J8727" s="26"/>
      <c r="K8727" s="27"/>
      <c r="L8727" s="24"/>
      <c r="M8727" s="24"/>
      <c r="N8727" s="26"/>
      <c r="O8727" s="24"/>
      <c r="P8727" s="28"/>
      <c r="Q8727" s="24"/>
      <c r="R8727" s="24"/>
      <c r="S8727" s="24"/>
      <c r="T8727" s="29" t="str">
        <f>IF(H8727="","",IF(LEN(H8727)&lt;&gt;14,"ПИНФЛ 14 хонали эмас",IF(B8727="","Вилоят танланмаган",IF(C8727="","Туман танланмаган",IF(COUNTIFS(Рўйхатлар!$H$2:$H$209,B8727,Рўйхатлар!$I$2:$I$209,C8727)=0,"Туман вилоятга мос эмас",IF(J8727="","Хатлов тоифаси танланмаган",IF(K8727="","Сана кўрсатилмаган",IF(COUNTIF($H$6:$H$10005,H8727)&gt;1,"Такрорий ПИНФЛ",IF(OR(L8727="",M8727="",N8727="",O8727="",P8727=""),"Корхона, СТИР, соҳа, лавозим ёки ойлик кўрсатилмаган","✓")))))))))</f>
        <v/>
      </c>
      <c r="U8727" s="22" t="str">
        <f>IF(OR(H8727="",M8727=""),"",IF(COUNTIFS($B$6:B8727,B8727,$C$6:C8727,C8727,$M$6:M8727,M8727)=1,1,0))</f>
        <v/>
      </c>
    </row>
    <row r="8728" spans="1:21" x14ac:dyDescent="0.25">
      <c r="A8728" s="22" t="str">
        <f>IF(H8728="","",COUNTA($H$6:H8728))</f>
        <v/>
      </c>
      <c r="B8728" s="23"/>
      <c r="C8728" s="24"/>
      <c r="D8728" s="24"/>
      <c r="E8728" s="24"/>
      <c r="F8728" s="24"/>
      <c r="G8728" s="24"/>
      <c r="H8728" s="25"/>
      <c r="I8728" s="24"/>
      <c r="J8728" s="26"/>
      <c r="K8728" s="27"/>
      <c r="L8728" s="24"/>
      <c r="M8728" s="24"/>
      <c r="N8728" s="26"/>
      <c r="O8728" s="24"/>
      <c r="P8728" s="28"/>
      <c r="Q8728" s="24"/>
      <c r="R8728" s="24"/>
      <c r="S8728" s="24"/>
      <c r="T8728" s="29" t="str">
        <f>IF(H8728="","",IF(LEN(H8728)&lt;&gt;14,"ПИНФЛ 14 хонали эмас",IF(B8728="","Вилоят танланмаган",IF(C8728="","Туман танланмаган",IF(COUNTIFS(Рўйхатлар!$H$2:$H$209,B8728,Рўйхатлар!$I$2:$I$209,C8728)=0,"Туман вилоятга мос эмас",IF(J8728="","Хатлов тоифаси танланмаган",IF(K8728="","Сана кўрсатилмаган",IF(COUNTIF($H$6:$H$10005,H8728)&gt;1,"Такрорий ПИНФЛ",IF(OR(L8728="",M8728="",N8728="",O8728="",P8728=""),"Корхона, СТИР, соҳа, лавозим ёки ойлик кўрсатилмаган","✓")))))))))</f>
        <v/>
      </c>
      <c r="U8728" s="22" t="str">
        <f>IF(OR(H8728="",M8728=""),"",IF(COUNTIFS($B$6:B8728,B8728,$C$6:C8728,C8728,$M$6:M8728,M8728)=1,1,0))</f>
        <v/>
      </c>
    </row>
    <row r="8729" spans="1:21" x14ac:dyDescent="0.25">
      <c r="A8729" s="22" t="str">
        <f>IF(H8729="","",COUNTA($H$6:H8729))</f>
        <v/>
      </c>
      <c r="B8729" s="23"/>
      <c r="C8729" s="24"/>
      <c r="D8729" s="24"/>
      <c r="E8729" s="24"/>
      <c r="F8729" s="24"/>
      <c r="G8729" s="24"/>
      <c r="H8729" s="25"/>
      <c r="I8729" s="24"/>
      <c r="J8729" s="26"/>
      <c r="K8729" s="27"/>
      <c r="L8729" s="24"/>
      <c r="M8729" s="24"/>
      <c r="N8729" s="26"/>
      <c r="O8729" s="24"/>
      <c r="P8729" s="28"/>
      <c r="Q8729" s="24"/>
      <c r="R8729" s="24"/>
      <c r="S8729" s="24"/>
      <c r="T8729" s="29" t="str">
        <f>IF(H8729="","",IF(LEN(H8729)&lt;&gt;14,"ПИНФЛ 14 хонали эмас",IF(B8729="","Вилоят танланмаган",IF(C8729="","Туман танланмаган",IF(COUNTIFS(Рўйхатлар!$H$2:$H$209,B8729,Рўйхатлар!$I$2:$I$209,C8729)=0,"Туман вилоятга мос эмас",IF(J8729="","Хатлов тоифаси танланмаган",IF(K8729="","Сана кўрсатилмаган",IF(COUNTIF($H$6:$H$10005,H8729)&gt;1,"Такрорий ПИНФЛ",IF(OR(L8729="",M8729="",N8729="",O8729="",P8729=""),"Корхона, СТИР, соҳа, лавозим ёки ойлик кўрсатилмаган","✓")))))))))</f>
        <v/>
      </c>
      <c r="U8729" s="22" t="str">
        <f>IF(OR(H8729="",M8729=""),"",IF(COUNTIFS($B$6:B8729,B8729,$C$6:C8729,C8729,$M$6:M8729,M8729)=1,1,0))</f>
        <v/>
      </c>
    </row>
    <row r="8730" spans="1:21" x14ac:dyDescent="0.25">
      <c r="A8730" s="22" t="str">
        <f>IF(H8730="","",COUNTA($H$6:H8730))</f>
        <v/>
      </c>
      <c r="B8730" s="23"/>
      <c r="C8730" s="24"/>
      <c r="D8730" s="24"/>
      <c r="E8730" s="24"/>
      <c r="F8730" s="24"/>
      <c r="G8730" s="24"/>
      <c r="H8730" s="25"/>
      <c r="I8730" s="24"/>
      <c r="J8730" s="26"/>
      <c r="K8730" s="27"/>
      <c r="L8730" s="24"/>
      <c r="M8730" s="24"/>
      <c r="N8730" s="26"/>
      <c r="O8730" s="24"/>
      <c r="P8730" s="28"/>
      <c r="Q8730" s="24"/>
      <c r="R8730" s="24"/>
      <c r="S8730" s="24"/>
      <c r="T8730" s="29" t="str">
        <f>IF(H8730="","",IF(LEN(H8730)&lt;&gt;14,"ПИНФЛ 14 хонали эмас",IF(B8730="","Вилоят танланмаган",IF(C8730="","Туман танланмаган",IF(COUNTIFS(Рўйхатлар!$H$2:$H$209,B8730,Рўйхатлар!$I$2:$I$209,C8730)=0,"Туман вилоятга мос эмас",IF(J8730="","Хатлов тоифаси танланмаган",IF(K8730="","Сана кўрсатилмаган",IF(COUNTIF($H$6:$H$10005,H8730)&gt;1,"Такрорий ПИНФЛ",IF(OR(L8730="",M8730="",N8730="",O8730="",P8730=""),"Корхона, СТИР, соҳа, лавозим ёки ойлик кўрсатилмаган","✓")))))))))</f>
        <v/>
      </c>
      <c r="U8730" s="22" t="str">
        <f>IF(OR(H8730="",M8730=""),"",IF(COUNTIFS($B$6:B8730,B8730,$C$6:C8730,C8730,$M$6:M8730,M8730)=1,1,0))</f>
        <v/>
      </c>
    </row>
    <row r="8731" spans="1:21" x14ac:dyDescent="0.25">
      <c r="A8731" s="22" t="str">
        <f>IF(H8731="","",COUNTA($H$6:H8731))</f>
        <v/>
      </c>
      <c r="B8731" s="23"/>
      <c r="C8731" s="24"/>
      <c r="D8731" s="24"/>
      <c r="E8731" s="24"/>
      <c r="F8731" s="24"/>
      <c r="G8731" s="24"/>
      <c r="H8731" s="25"/>
      <c r="I8731" s="24"/>
      <c r="J8731" s="26"/>
      <c r="K8731" s="27"/>
      <c r="L8731" s="24"/>
      <c r="M8731" s="24"/>
      <c r="N8731" s="26"/>
      <c r="O8731" s="24"/>
      <c r="P8731" s="28"/>
      <c r="Q8731" s="24"/>
      <c r="R8731" s="24"/>
      <c r="S8731" s="24"/>
      <c r="T8731" s="29" t="str">
        <f>IF(H8731="","",IF(LEN(H8731)&lt;&gt;14,"ПИНФЛ 14 хонали эмас",IF(B8731="","Вилоят танланмаган",IF(C8731="","Туман танланмаган",IF(COUNTIFS(Рўйхатлар!$H$2:$H$209,B8731,Рўйхатлар!$I$2:$I$209,C8731)=0,"Туман вилоятга мос эмас",IF(J8731="","Хатлов тоифаси танланмаган",IF(K8731="","Сана кўрсатилмаган",IF(COUNTIF($H$6:$H$10005,H8731)&gt;1,"Такрорий ПИНФЛ",IF(OR(L8731="",M8731="",N8731="",O8731="",P8731=""),"Корхона, СТИР, соҳа, лавозим ёки ойлик кўрсатилмаган","✓")))))))))</f>
        <v/>
      </c>
      <c r="U8731" s="22" t="str">
        <f>IF(OR(H8731="",M8731=""),"",IF(COUNTIFS($B$6:B8731,B8731,$C$6:C8731,C8731,$M$6:M8731,M8731)=1,1,0))</f>
        <v/>
      </c>
    </row>
    <row r="8732" spans="1:21" x14ac:dyDescent="0.25">
      <c r="A8732" s="22" t="str">
        <f>IF(H8732="","",COUNTA($H$6:H8732))</f>
        <v/>
      </c>
      <c r="B8732" s="23"/>
      <c r="C8732" s="24"/>
      <c r="D8732" s="24"/>
      <c r="E8732" s="24"/>
      <c r="F8732" s="24"/>
      <c r="G8732" s="24"/>
      <c r="H8732" s="25"/>
      <c r="I8732" s="24"/>
      <c r="J8732" s="26"/>
      <c r="K8732" s="27"/>
      <c r="L8732" s="24"/>
      <c r="M8732" s="24"/>
      <c r="N8732" s="26"/>
      <c r="O8732" s="24"/>
      <c r="P8732" s="28"/>
      <c r="Q8732" s="24"/>
      <c r="R8732" s="24"/>
      <c r="S8732" s="24"/>
      <c r="T8732" s="29" t="str">
        <f>IF(H8732="","",IF(LEN(H8732)&lt;&gt;14,"ПИНФЛ 14 хонали эмас",IF(B8732="","Вилоят танланмаган",IF(C8732="","Туман танланмаган",IF(COUNTIFS(Рўйхатлар!$H$2:$H$209,B8732,Рўйхатлар!$I$2:$I$209,C8732)=0,"Туман вилоятга мос эмас",IF(J8732="","Хатлов тоифаси танланмаган",IF(K8732="","Сана кўрсатилмаган",IF(COUNTIF($H$6:$H$10005,H8732)&gt;1,"Такрорий ПИНФЛ",IF(OR(L8732="",M8732="",N8732="",O8732="",P8732=""),"Корхона, СТИР, соҳа, лавозим ёки ойлик кўрсатилмаган","✓")))))))))</f>
        <v/>
      </c>
      <c r="U8732" s="22" t="str">
        <f>IF(OR(H8732="",M8732=""),"",IF(COUNTIFS($B$6:B8732,B8732,$C$6:C8732,C8732,$M$6:M8732,M8732)=1,1,0))</f>
        <v/>
      </c>
    </row>
    <row r="8733" spans="1:21" x14ac:dyDescent="0.25">
      <c r="A8733" s="22" t="str">
        <f>IF(H8733="","",COUNTA($H$6:H8733))</f>
        <v/>
      </c>
      <c r="B8733" s="23"/>
      <c r="C8733" s="24"/>
      <c r="D8733" s="24"/>
      <c r="E8733" s="24"/>
      <c r="F8733" s="24"/>
      <c r="G8733" s="24"/>
      <c r="H8733" s="25"/>
      <c r="I8733" s="24"/>
      <c r="J8733" s="26"/>
      <c r="K8733" s="27"/>
      <c r="L8733" s="24"/>
      <c r="M8733" s="24"/>
      <c r="N8733" s="26"/>
      <c r="O8733" s="24"/>
      <c r="P8733" s="28"/>
      <c r="Q8733" s="24"/>
      <c r="R8733" s="24"/>
      <c r="S8733" s="24"/>
      <c r="T8733" s="29" t="str">
        <f>IF(H8733="","",IF(LEN(H8733)&lt;&gt;14,"ПИНФЛ 14 хонали эмас",IF(B8733="","Вилоят танланмаган",IF(C8733="","Туман танланмаган",IF(COUNTIFS(Рўйхатлар!$H$2:$H$209,B8733,Рўйхатлар!$I$2:$I$209,C8733)=0,"Туман вилоятга мос эмас",IF(J8733="","Хатлов тоифаси танланмаган",IF(K8733="","Сана кўрсатилмаган",IF(COUNTIF($H$6:$H$10005,H8733)&gt;1,"Такрорий ПИНФЛ",IF(OR(L8733="",M8733="",N8733="",O8733="",P8733=""),"Корхона, СТИР, соҳа, лавозим ёки ойлик кўрсатилмаган","✓")))))))))</f>
        <v/>
      </c>
      <c r="U8733" s="22" t="str">
        <f>IF(OR(H8733="",M8733=""),"",IF(COUNTIFS($B$6:B8733,B8733,$C$6:C8733,C8733,$M$6:M8733,M8733)=1,1,0))</f>
        <v/>
      </c>
    </row>
    <row r="8734" spans="1:21" x14ac:dyDescent="0.25">
      <c r="A8734" s="22" t="str">
        <f>IF(H8734="","",COUNTA($H$6:H8734))</f>
        <v/>
      </c>
      <c r="B8734" s="23"/>
      <c r="C8734" s="24"/>
      <c r="D8734" s="24"/>
      <c r="E8734" s="24"/>
      <c r="F8734" s="24"/>
      <c r="G8734" s="24"/>
      <c r="H8734" s="25"/>
      <c r="I8734" s="24"/>
      <c r="J8734" s="26"/>
      <c r="K8734" s="27"/>
      <c r="L8734" s="24"/>
      <c r="M8734" s="24"/>
      <c r="N8734" s="26"/>
      <c r="O8734" s="24"/>
      <c r="P8734" s="28"/>
      <c r="Q8734" s="24"/>
      <c r="R8734" s="24"/>
      <c r="S8734" s="24"/>
      <c r="T8734" s="29" t="str">
        <f>IF(H8734="","",IF(LEN(H8734)&lt;&gt;14,"ПИНФЛ 14 хонали эмас",IF(B8734="","Вилоят танланмаган",IF(C8734="","Туман танланмаган",IF(COUNTIFS(Рўйхатлар!$H$2:$H$209,B8734,Рўйхатлар!$I$2:$I$209,C8734)=0,"Туман вилоятга мос эмас",IF(J8734="","Хатлов тоифаси танланмаган",IF(K8734="","Сана кўрсатилмаган",IF(COUNTIF($H$6:$H$10005,H8734)&gt;1,"Такрорий ПИНФЛ",IF(OR(L8734="",M8734="",N8734="",O8734="",P8734=""),"Корхона, СТИР, соҳа, лавозим ёки ойлик кўрсатилмаган","✓")))))))))</f>
        <v/>
      </c>
      <c r="U8734" s="22" t="str">
        <f>IF(OR(H8734="",M8734=""),"",IF(COUNTIFS($B$6:B8734,B8734,$C$6:C8734,C8734,$M$6:M8734,M8734)=1,1,0))</f>
        <v/>
      </c>
    </row>
    <row r="8735" spans="1:21" x14ac:dyDescent="0.25">
      <c r="A8735" s="22" t="str">
        <f>IF(H8735="","",COUNTA($H$6:H8735))</f>
        <v/>
      </c>
      <c r="B8735" s="23"/>
      <c r="C8735" s="24"/>
      <c r="D8735" s="24"/>
      <c r="E8735" s="24"/>
      <c r="F8735" s="24"/>
      <c r="G8735" s="24"/>
      <c r="H8735" s="25"/>
      <c r="I8735" s="24"/>
      <c r="J8735" s="26"/>
      <c r="K8735" s="27"/>
      <c r="L8735" s="24"/>
      <c r="M8735" s="24"/>
      <c r="N8735" s="26"/>
      <c r="O8735" s="24"/>
      <c r="P8735" s="28"/>
      <c r="Q8735" s="24"/>
      <c r="R8735" s="24"/>
      <c r="S8735" s="24"/>
      <c r="T8735" s="29" t="str">
        <f>IF(H8735="","",IF(LEN(H8735)&lt;&gt;14,"ПИНФЛ 14 хонали эмас",IF(B8735="","Вилоят танланмаган",IF(C8735="","Туман танланмаган",IF(COUNTIFS(Рўйхатлар!$H$2:$H$209,B8735,Рўйхатлар!$I$2:$I$209,C8735)=0,"Туман вилоятга мос эмас",IF(J8735="","Хатлов тоифаси танланмаган",IF(K8735="","Сана кўрсатилмаган",IF(COUNTIF($H$6:$H$10005,H8735)&gt;1,"Такрорий ПИНФЛ",IF(OR(L8735="",M8735="",N8735="",O8735="",P8735=""),"Корхона, СТИР, соҳа, лавозим ёки ойлик кўрсатилмаган","✓")))))))))</f>
        <v/>
      </c>
      <c r="U8735" s="22" t="str">
        <f>IF(OR(H8735="",M8735=""),"",IF(COUNTIFS($B$6:B8735,B8735,$C$6:C8735,C8735,$M$6:M8735,M8735)=1,1,0))</f>
        <v/>
      </c>
    </row>
    <row r="8736" spans="1:21" x14ac:dyDescent="0.25">
      <c r="A8736" s="22" t="str">
        <f>IF(H8736="","",COUNTA($H$6:H8736))</f>
        <v/>
      </c>
      <c r="B8736" s="23"/>
      <c r="C8736" s="24"/>
      <c r="D8736" s="24"/>
      <c r="E8736" s="24"/>
      <c r="F8736" s="24"/>
      <c r="G8736" s="24"/>
      <c r="H8736" s="25"/>
      <c r="I8736" s="24"/>
      <c r="J8736" s="26"/>
      <c r="K8736" s="27"/>
      <c r="L8736" s="24"/>
      <c r="M8736" s="24"/>
      <c r="N8736" s="26"/>
      <c r="O8736" s="24"/>
      <c r="P8736" s="28"/>
      <c r="Q8736" s="24"/>
      <c r="R8736" s="24"/>
      <c r="S8736" s="24"/>
      <c r="T8736" s="29" t="str">
        <f>IF(H8736="","",IF(LEN(H8736)&lt;&gt;14,"ПИНФЛ 14 хонали эмас",IF(B8736="","Вилоят танланмаган",IF(C8736="","Туман танланмаган",IF(COUNTIFS(Рўйхатлар!$H$2:$H$209,B8736,Рўйхатлар!$I$2:$I$209,C8736)=0,"Туман вилоятга мос эмас",IF(J8736="","Хатлов тоифаси танланмаган",IF(K8736="","Сана кўрсатилмаган",IF(COUNTIF($H$6:$H$10005,H8736)&gt;1,"Такрорий ПИНФЛ",IF(OR(L8736="",M8736="",N8736="",O8736="",P8736=""),"Корхона, СТИР, соҳа, лавозим ёки ойлик кўрсатилмаган","✓")))))))))</f>
        <v/>
      </c>
      <c r="U8736" s="22" t="str">
        <f>IF(OR(H8736="",M8736=""),"",IF(COUNTIFS($B$6:B8736,B8736,$C$6:C8736,C8736,$M$6:M8736,M8736)=1,1,0))</f>
        <v/>
      </c>
    </row>
    <row r="8737" spans="1:21" x14ac:dyDescent="0.25">
      <c r="A8737" s="22" t="str">
        <f>IF(H8737="","",COUNTA($H$6:H8737))</f>
        <v/>
      </c>
      <c r="B8737" s="23"/>
      <c r="C8737" s="24"/>
      <c r="D8737" s="24"/>
      <c r="E8737" s="24"/>
      <c r="F8737" s="24"/>
      <c r="G8737" s="24"/>
      <c r="H8737" s="25"/>
      <c r="I8737" s="24"/>
      <c r="J8737" s="26"/>
      <c r="K8737" s="27"/>
      <c r="L8737" s="24"/>
      <c r="M8737" s="24"/>
      <c r="N8737" s="26"/>
      <c r="O8737" s="24"/>
      <c r="P8737" s="28"/>
      <c r="Q8737" s="24"/>
      <c r="R8737" s="24"/>
      <c r="S8737" s="24"/>
      <c r="T8737" s="29" t="str">
        <f>IF(H8737="","",IF(LEN(H8737)&lt;&gt;14,"ПИНФЛ 14 хонали эмас",IF(B8737="","Вилоят танланмаган",IF(C8737="","Туман танланмаган",IF(COUNTIFS(Рўйхатлар!$H$2:$H$209,B8737,Рўйхатлар!$I$2:$I$209,C8737)=0,"Туман вилоятга мос эмас",IF(J8737="","Хатлов тоифаси танланмаган",IF(K8737="","Сана кўрсатилмаган",IF(COUNTIF($H$6:$H$10005,H8737)&gt;1,"Такрорий ПИНФЛ",IF(OR(L8737="",M8737="",N8737="",O8737="",P8737=""),"Корхона, СТИР, соҳа, лавозим ёки ойлик кўрсатилмаган","✓")))))))))</f>
        <v/>
      </c>
      <c r="U8737" s="22" t="str">
        <f>IF(OR(H8737="",M8737=""),"",IF(COUNTIFS($B$6:B8737,B8737,$C$6:C8737,C8737,$M$6:M8737,M8737)=1,1,0))</f>
        <v/>
      </c>
    </row>
    <row r="8738" spans="1:21" x14ac:dyDescent="0.25">
      <c r="A8738" s="22" t="str">
        <f>IF(H8738="","",COUNTA($H$6:H8738))</f>
        <v/>
      </c>
      <c r="B8738" s="23"/>
      <c r="C8738" s="24"/>
      <c r="D8738" s="24"/>
      <c r="E8738" s="24"/>
      <c r="F8738" s="24"/>
      <c r="G8738" s="24"/>
      <c r="H8738" s="25"/>
      <c r="I8738" s="24"/>
      <c r="J8738" s="26"/>
      <c r="K8738" s="27"/>
      <c r="L8738" s="24"/>
      <c r="M8738" s="24"/>
      <c r="N8738" s="26"/>
      <c r="O8738" s="24"/>
      <c r="P8738" s="28"/>
      <c r="Q8738" s="24"/>
      <c r="R8738" s="24"/>
      <c r="S8738" s="24"/>
      <c r="T8738" s="29" t="str">
        <f>IF(H8738="","",IF(LEN(H8738)&lt;&gt;14,"ПИНФЛ 14 хонали эмас",IF(B8738="","Вилоят танланмаган",IF(C8738="","Туман танланмаган",IF(COUNTIFS(Рўйхатлар!$H$2:$H$209,B8738,Рўйхатлар!$I$2:$I$209,C8738)=0,"Туман вилоятга мос эмас",IF(J8738="","Хатлов тоифаси танланмаган",IF(K8738="","Сана кўрсатилмаган",IF(COUNTIF($H$6:$H$10005,H8738)&gt;1,"Такрорий ПИНФЛ",IF(OR(L8738="",M8738="",N8738="",O8738="",P8738=""),"Корхона, СТИР, соҳа, лавозим ёки ойлик кўрсатилмаган","✓")))))))))</f>
        <v/>
      </c>
      <c r="U8738" s="22" t="str">
        <f>IF(OR(H8738="",M8738=""),"",IF(COUNTIFS($B$6:B8738,B8738,$C$6:C8738,C8738,$M$6:M8738,M8738)=1,1,0))</f>
        <v/>
      </c>
    </row>
    <row r="8739" spans="1:21" x14ac:dyDescent="0.25">
      <c r="A8739" s="22" t="str">
        <f>IF(H8739="","",COUNTA($H$6:H8739))</f>
        <v/>
      </c>
      <c r="B8739" s="23"/>
      <c r="C8739" s="24"/>
      <c r="D8739" s="24"/>
      <c r="E8739" s="24"/>
      <c r="F8739" s="24"/>
      <c r="G8739" s="24"/>
      <c r="H8739" s="25"/>
      <c r="I8739" s="24"/>
      <c r="J8739" s="26"/>
      <c r="K8739" s="27"/>
      <c r="L8739" s="24"/>
      <c r="M8739" s="24"/>
      <c r="N8739" s="26"/>
      <c r="O8739" s="24"/>
      <c r="P8739" s="28"/>
      <c r="Q8739" s="24"/>
      <c r="R8739" s="24"/>
      <c r="S8739" s="24"/>
      <c r="T8739" s="29" t="str">
        <f>IF(H8739="","",IF(LEN(H8739)&lt;&gt;14,"ПИНФЛ 14 хонали эмас",IF(B8739="","Вилоят танланмаган",IF(C8739="","Туман танланмаган",IF(COUNTIFS(Рўйхатлар!$H$2:$H$209,B8739,Рўйхатлар!$I$2:$I$209,C8739)=0,"Туман вилоятга мос эмас",IF(J8739="","Хатлов тоифаси танланмаган",IF(K8739="","Сана кўрсатилмаган",IF(COUNTIF($H$6:$H$10005,H8739)&gt;1,"Такрорий ПИНФЛ",IF(OR(L8739="",M8739="",N8739="",O8739="",P8739=""),"Корхона, СТИР, соҳа, лавозим ёки ойлик кўрсатилмаган","✓")))))))))</f>
        <v/>
      </c>
      <c r="U8739" s="22" t="str">
        <f>IF(OR(H8739="",M8739=""),"",IF(COUNTIFS($B$6:B8739,B8739,$C$6:C8739,C8739,$M$6:M8739,M8739)=1,1,0))</f>
        <v/>
      </c>
    </row>
    <row r="8740" spans="1:21" x14ac:dyDescent="0.25">
      <c r="A8740" s="22" t="str">
        <f>IF(H8740="","",COUNTA($H$6:H8740))</f>
        <v/>
      </c>
      <c r="B8740" s="23"/>
      <c r="C8740" s="24"/>
      <c r="D8740" s="24"/>
      <c r="E8740" s="24"/>
      <c r="F8740" s="24"/>
      <c r="G8740" s="24"/>
      <c r="H8740" s="25"/>
      <c r="I8740" s="24"/>
      <c r="J8740" s="26"/>
      <c r="K8740" s="27"/>
      <c r="L8740" s="24"/>
      <c r="M8740" s="24"/>
      <c r="N8740" s="26"/>
      <c r="O8740" s="24"/>
      <c r="P8740" s="28"/>
      <c r="Q8740" s="24"/>
      <c r="R8740" s="24"/>
      <c r="S8740" s="24"/>
      <c r="T8740" s="29" t="str">
        <f>IF(H8740="","",IF(LEN(H8740)&lt;&gt;14,"ПИНФЛ 14 хонали эмас",IF(B8740="","Вилоят танланмаган",IF(C8740="","Туман танланмаган",IF(COUNTIFS(Рўйхатлар!$H$2:$H$209,B8740,Рўйхатлар!$I$2:$I$209,C8740)=0,"Туман вилоятга мос эмас",IF(J8740="","Хатлов тоифаси танланмаган",IF(K8740="","Сана кўрсатилмаган",IF(COUNTIF($H$6:$H$10005,H8740)&gt;1,"Такрорий ПИНФЛ",IF(OR(L8740="",M8740="",N8740="",O8740="",P8740=""),"Корхона, СТИР, соҳа, лавозим ёки ойлик кўрсатилмаган","✓")))))))))</f>
        <v/>
      </c>
      <c r="U8740" s="22" t="str">
        <f>IF(OR(H8740="",M8740=""),"",IF(COUNTIFS($B$6:B8740,B8740,$C$6:C8740,C8740,$M$6:M8740,M8740)=1,1,0))</f>
        <v/>
      </c>
    </row>
    <row r="8741" spans="1:21" x14ac:dyDescent="0.25">
      <c r="A8741" s="22" t="str">
        <f>IF(H8741="","",COUNTA($H$6:H8741))</f>
        <v/>
      </c>
      <c r="B8741" s="23"/>
      <c r="C8741" s="24"/>
      <c r="D8741" s="24"/>
      <c r="E8741" s="24"/>
      <c r="F8741" s="24"/>
      <c r="G8741" s="24"/>
      <c r="H8741" s="25"/>
      <c r="I8741" s="24"/>
      <c r="J8741" s="26"/>
      <c r="K8741" s="27"/>
      <c r="L8741" s="24"/>
      <c r="M8741" s="24"/>
      <c r="N8741" s="26"/>
      <c r="O8741" s="24"/>
      <c r="P8741" s="28"/>
      <c r="Q8741" s="24"/>
      <c r="R8741" s="24"/>
      <c r="S8741" s="24"/>
      <c r="T8741" s="29" t="str">
        <f>IF(H8741="","",IF(LEN(H8741)&lt;&gt;14,"ПИНФЛ 14 хонали эмас",IF(B8741="","Вилоят танланмаган",IF(C8741="","Туман танланмаган",IF(COUNTIFS(Рўйхатлар!$H$2:$H$209,B8741,Рўйхатлар!$I$2:$I$209,C8741)=0,"Туман вилоятга мос эмас",IF(J8741="","Хатлов тоифаси танланмаган",IF(K8741="","Сана кўрсатилмаган",IF(COUNTIF($H$6:$H$10005,H8741)&gt;1,"Такрорий ПИНФЛ",IF(OR(L8741="",M8741="",N8741="",O8741="",P8741=""),"Корхона, СТИР, соҳа, лавозим ёки ойлик кўрсатилмаган","✓")))))))))</f>
        <v/>
      </c>
      <c r="U8741" s="22" t="str">
        <f>IF(OR(H8741="",M8741=""),"",IF(COUNTIFS($B$6:B8741,B8741,$C$6:C8741,C8741,$M$6:M8741,M8741)=1,1,0))</f>
        <v/>
      </c>
    </row>
    <row r="8742" spans="1:21" x14ac:dyDescent="0.25">
      <c r="A8742" s="22" t="str">
        <f>IF(H8742="","",COUNTA($H$6:H8742))</f>
        <v/>
      </c>
      <c r="B8742" s="23"/>
      <c r="C8742" s="24"/>
      <c r="D8742" s="24"/>
      <c r="E8742" s="24"/>
      <c r="F8742" s="24"/>
      <c r="G8742" s="24"/>
      <c r="H8742" s="25"/>
      <c r="I8742" s="24"/>
      <c r="J8742" s="26"/>
      <c r="K8742" s="27"/>
      <c r="L8742" s="24"/>
      <c r="M8742" s="24"/>
      <c r="N8742" s="26"/>
      <c r="O8742" s="24"/>
      <c r="P8742" s="28"/>
      <c r="Q8742" s="24"/>
      <c r="R8742" s="24"/>
      <c r="S8742" s="24"/>
      <c r="T8742" s="29" t="str">
        <f>IF(H8742="","",IF(LEN(H8742)&lt;&gt;14,"ПИНФЛ 14 хонали эмас",IF(B8742="","Вилоят танланмаган",IF(C8742="","Туман танланмаган",IF(COUNTIFS(Рўйхатлар!$H$2:$H$209,B8742,Рўйхатлар!$I$2:$I$209,C8742)=0,"Туман вилоятга мос эмас",IF(J8742="","Хатлов тоифаси танланмаган",IF(K8742="","Сана кўрсатилмаган",IF(COUNTIF($H$6:$H$10005,H8742)&gt;1,"Такрорий ПИНФЛ",IF(OR(L8742="",M8742="",N8742="",O8742="",P8742=""),"Корхона, СТИР, соҳа, лавозим ёки ойлик кўрсатилмаган","✓")))))))))</f>
        <v/>
      </c>
      <c r="U8742" s="22" t="str">
        <f>IF(OR(H8742="",M8742=""),"",IF(COUNTIFS($B$6:B8742,B8742,$C$6:C8742,C8742,$M$6:M8742,M8742)=1,1,0))</f>
        <v/>
      </c>
    </row>
    <row r="8743" spans="1:21" x14ac:dyDescent="0.25">
      <c r="A8743" s="22" t="str">
        <f>IF(H8743="","",COUNTA($H$6:H8743))</f>
        <v/>
      </c>
      <c r="B8743" s="23"/>
      <c r="C8743" s="24"/>
      <c r="D8743" s="24"/>
      <c r="E8743" s="24"/>
      <c r="F8743" s="24"/>
      <c r="G8743" s="24"/>
      <c r="H8743" s="25"/>
      <c r="I8743" s="24"/>
      <c r="J8743" s="26"/>
      <c r="K8743" s="27"/>
      <c r="L8743" s="24"/>
      <c r="M8743" s="24"/>
      <c r="N8743" s="26"/>
      <c r="O8743" s="24"/>
      <c r="P8743" s="28"/>
      <c r="Q8743" s="24"/>
      <c r="R8743" s="24"/>
      <c r="S8743" s="24"/>
      <c r="T8743" s="29" t="str">
        <f>IF(H8743="","",IF(LEN(H8743)&lt;&gt;14,"ПИНФЛ 14 хонали эмас",IF(B8743="","Вилоят танланмаган",IF(C8743="","Туман танланмаган",IF(COUNTIFS(Рўйхатлар!$H$2:$H$209,B8743,Рўйхатлар!$I$2:$I$209,C8743)=0,"Туман вилоятга мос эмас",IF(J8743="","Хатлов тоифаси танланмаган",IF(K8743="","Сана кўрсатилмаган",IF(COUNTIF($H$6:$H$10005,H8743)&gt;1,"Такрорий ПИНФЛ",IF(OR(L8743="",M8743="",N8743="",O8743="",P8743=""),"Корхона, СТИР, соҳа, лавозим ёки ойлик кўрсатилмаган","✓")))))))))</f>
        <v/>
      </c>
      <c r="U8743" s="22" t="str">
        <f>IF(OR(H8743="",M8743=""),"",IF(COUNTIFS($B$6:B8743,B8743,$C$6:C8743,C8743,$M$6:M8743,M8743)=1,1,0))</f>
        <v/>
      </c>
    </row>
    <row r="8744" spans="1:21" x14ac:dyDescent="0.25">
      <c r="A8744" s="22" t="str">
        <f>IF(H8744="","",COUNTA($H$6:H8744))</f>
        <v/>
      </c>
      <c r="B8744" s="23"/>
      <c r="C8744" s="24"/>
      <c r="D8744" s="24"/>
      <c r="E8744" s="24"/>
      <c r="F8744" s="24"/>
      <c r="G8744" s="24"/>
      <c r="H8744" s="25"/>
      <c r="I8744" s="24"/>
      <c r="J8744" s="26"/>
      <c r="K8744" s="27"/>
      <c r="L8744" s="24"/>
      <c r="M8744" s="24"/>
      <c r="N8744" s="26"/>
      <c r="O8744" s="24"/>
      <c r="P8744" s="28"/>
      <c r="Q8744" s="24"/>
      <c r="R8744" s="24"/>
      <c r="S8744" s="24"/>
      <c r="T8744" s="29" t="str">
        <f>IF(H8744="","",IF(LEN(H8744)&lt;&gt;14,"ПИНФЛ 14 хонали эмас",IF(B8744="","Вилоят танланмаган",IF(C8744="","Туман танланмаган",IF(COUNTIFS(Рўйхатлар!$H$2:$H$209,B8744,Рўйхатлар!$I$2:$I$209,C8744)=0,"Туман вилоятга мос эмас",IF(J8744="","Хатлов тоифаси танланмаган",IF(K8744="","Сана кўрсатилмаган",IF(COUNTIF($H$6:$H$10005,H8744)&gt;1,"Такрорий ПИНФЛ",IF(OR(L8744="",M8744="",N8744="",O8744="",P8744=""),"Корхона, СТИР, соҳа, лавозим ёки ойлик кўрсатилмаган","✓")))))))))</f>
        <v/>
      </c>
      <c r="U8744" s="22" t="str">
        <f>IF(OR(H8744="",M8744=""),"",IF(COUNTIFS($B$6:B8744,B8744,$C$6:C8744,C8744,$M$6:M8744,M8744)=1,1,0))</f>
        <v/>
      </c>
    </row>
    <row r="8745" spans="1:21" x14ac:dyDescent="0.25">
      <c r="A8745" s="22" t="str">
        <f>IF(H8745="","",COUNTA($H$6:H8745))</f>
        <v/>
      </c>
      <c r="B8745" s="23"/>
      <c r="C8745" s="24"/>
      <c r="D8745" s="24"/>
      <c r="E8745" s="24"/>
      <c r="F8745" s="24"/>
      <c r="G8745" s="24"/>
      <c r="H8745" s="25"/>
      <c r="I8745" s="24"/>
      <c r="J8745" s="26"/>
      <c r="K8745" s="27"/>
      <c r="L8745" s="24"/>
      <c r="M8745" s="24"/>
      <c r="N8745" s="26"/>
      <c r="O8745" s="24"/>
      <c r="P8745" s="28"/>
      <c r="Q8745" s="24"/>
      <c r="R8745" s="24"/>
      <c r="S8745" s="24"/>
      <c r="T8745" s="29" t="str">
        <f>IF(H8745="","",IF(LEN(H8745)&lt;&gt;14,"ПИНФЛ 14 хонали эмас",IF(B8745="","Вилоят танланмаган",IF(C8745="","Туман танланмаган",IF(COUNTIFS(Рўйхатлар!$H$2:$H$209,B8745,Рўйхатлар!$I$2:$I$209,C8745)=0,"Туман вилоятга мос эмас",IF(J8745="","Хатлов тоифаси танланмаган",IF(K8745="","Сана кўрсатилмаган",IF(COUNTIF($H$6:$H$10005,H8745)&gt;1,"Такрорий ПИНФЛ",IF(OR(L8745="",M8745="",N8745="",O8745="",P8745=""),"Корхона, СТИР, соҳа, лавозим ёки ойлик кўрсатилмаган","✓")))))))))</f>
        <v/>
      </c>
      <c r="U8745" s="22" t="str">
        <f>IF(OR(H8745="",M8745=""),"",IF(COUNTIFS($B$6:B8745,B8745,$C$6:C8745,C8745,$M$6:M8745,M8745)=1,1,0))</f>
        <v/>
      </c>
    </row>
    <row r="8746" spans="1:21" x14ac:dyDescent="0.25">
      <c r="A8746" s="22" t="str">
        <f>IF(H8746="","",COUNTA($H$6:H8746))</f>
        <v/>
      </c>
      <c r="B8746" s="23"/>
      <c r="C8746" s="24"/>
      <c r="D8746" s="24"/>
      <c r="E8746" s="24"/>
      <c r="F8746" s="24"/>
      <c r="G8746" s="24"/>
      <c r="H8746" s="25"/>
      <c r="I8746" s="24"/>
      <c r="J8746" s="26"/>
      <c r="K8746" s="27"/>
      <c r="L8746" s="24"/>
      <c r="M8746" s="24"/>
      <c r="N8746" s="26"/>
      <c r="O8746" s="24"/>
      <c r="P8746" s="28"/>
      <c r="Q8746" s="24"/>
      <c r="R8746" s="24"/>
      <c r="S8746" s="24"/>
      <c r="T8746" s="29" t="str">
        <f>IF(H8746="","",IF(LEN(H8746)&lt;&gt;14,"ПИНФЛ 14 хонали эмас",IF(B8746="","Вилоят танланмаган",IF(C8746="","Туман танланмаган",IF(COUNTIFS(Рўйхатлар!$H$2:$H$209,B8746,Рўйхатлар!$I$2:$I$209,C8746)=0,"Туман вилоятга мос эмас",IF(J8746="","Хатлов тоифаси танланмаган",IF(K8746="","Сана кўрсатилмаган",IF(COUNTIF($H$6:$H$10005,H8746)&gt;1,"Такрорий ПИНФЛ",IF(OR(L8746="",M8746="",N8746="",O8746="",P8746=""),"Корхона, СТИР, соҳа, лавозим ёки ойлик кўрсатилмаган","✓")))))))))</f>
        <v/>
      </c>
      <c r="U8746" s="22" t="str">
        <f>IF(OR(H8746="",M8746=""),"",IF(COUNTIFS($B$6:B8746,B8746,$C$6:C8746,C8746,$M$6:M8746,M8746)=1,1,0))</f>
        <v/>
      </c>
    </row>
    <row r="8747" spans="1:21" x14ac:dyDescent="0.25">
      <c r="A8747" s="22" t="str">
        <f>IF(H8747="","",COUNTA($H$6:H8747))</f>
        <v/>
      </c>
      <c r="B8747" s="23"/>
      <c r="C8747" s="24"/>
      <c r="D8747" s="24"/>
      <c r="E8747" s="24"/>
      <c r="F8747" s="24"/>
      <c r="G8747" s="24"/>
      <c r="H8747" s="25"/>
      <c r="I8747" s="24"/>
      <c r="J8747" s="26"/>
      <c r="K8747" s="27"/>
      <c r="L8747" s="24"/>
      <c r="M8747" s="24"/>
      <c r="N8747" s="26"/>
      <c r="O8747" s="24"/>
      <c r="P8747" s="28"/>
      <c r="Q8747" s="24"/>
      <c r="R8747" s="24"/>
      <c r="S8747" s="24"/>
      <c r="T8747" s="29" t="str">
        <f>IF(H8747="","",IF(LEN(H8747)&lt;&gt;14,"ПИНФЛ 14 хонали эмас",IF(B8747="","Вилоят танланмаган",IF(C8747="","Туман танланмаган",IF(COUNTIFS(Рўйхатлар!$H$2:$H$209,B8747,Рўйхатлар!$I$2:$I$209,C8747)=0,"Туман вилоятга мос эмас",IF(J8747="","Хатлов тоифаси танланмаган",IF(K8747="","Сана кўрсатилмаган",IF(COUNTIF($H$6:$H$10005,H8747)&gt;1,"Такрорий ПИНФЛ",IF(OR(L8747="",M8747="",N8747="",O8747="",P8747=""),"Корхона, СТИР, соҳа, лавозим ёки ойлик кўрсатилмаган","✓")))))))))</f>
        <v/>
      </c>
      <c r="U8747" s="22" t="str">
        <f>IF(OR(H8747="",M8747=""),"",IF(COUNTIFS($B$6:B8747,B8747,$C$6:C8747,C8747,$M$6:M8747,M8747)=1,1,0))</f>
        <v/>
      </c>
    </row>
    <row r="8748" spans="1:21" x14ac:dyDescent="0.25">
      <c r="A8748" s="22" t="str">
        <f>IF(H8748="","",COUNTA($H$6:H8748))</f>
        <v/>
      </c>
      <c r="B8748" s="23"/>
      <c r="C8748" s="24"/>
      <c r="D8748" s="24"/>
      <c r="E8748" s="24"/>
      <c r="F8748" s="24"/>
      <c r="G8748" s="24"/>
      <c r="H8748" s="25"/>
      <c r="I8748" s="24"/>
      <c r="J8748" s="26"/>
      <c r="K8748" s="27"/>
      <c r="L8748" s="24"/>
      <c r="M8748" s="24"/>
      <c r="N8748" s="26"/>
      <c r="O8748" s="24"/>
      <c r="P8748" s="28"/>
      <c r="Q8748" s="24"/>
      <c r="R8748" s="24"/>
      <c r="S8748" s="24"/>
      <c r="T8748" s="29" t="str">
        <f>IF(H8748="","",IF(LEN(H8748)&lt;&gt;14,"ПИНФЛ 14 хонали эмас",IF(B8748="","Вилоят танланмаган",IF(C8748="","Туман танланмаган",IF(COUNTIFS(Рўйхатлар!$H$2:$H$209,B8748,Рўйхатлар!$I$2:$I$209,C8748)=0,"Туман вилоятга мос эмас",IF(J8748="","Хатлов тоифаси танланмаган",IF(K8748="","Сана кўрсатилмаган",IF(COUNTIF($H$6:$H$10005,H8748)&gt;1,"Такрорий ПИНФЛ",IF(OR(L8748="",M8748="",N8748="",O8748="",P8748=""),"Корхона, СТИР, соҳа, лавозим ёки ойлик кўрсатилмаган","✓")))))))))</f>
        <v/>
      </c>
      <c r="U8748" s="22" t="str">
        <f>IF(OR(H8748="",M8748=""),"",IF(COUNTIFS($B$6:B8748,B8748,$C$6:C8748,C8748,$M$6:M8748,M8748)=1,1,0))</f>
        <v/>
      </c>
    </row>
    <row r="8749" spans="1:21" x14ac:dyDescent="0.25">
      <c r="A8749" s="22" t="str">
        <f>IF(H8749="","",COUNTA($H$6:H8749))</f>
        <v/>
      </c>
      <c r="B8749" s="23"/>
      <c r="C8749" s="24"/>
      <c r="D8749" s="24"/>
      <c r="E8749" s="24"/>
      <c r="F8749" s="24"/>
      <c r="G8749" s="24"/>
      <c r="H8749" s="25"/>
      <c r="I8749" s="24"/>
      <c r="J8749" s="26"/>
      <c r="K8749" s="27"/>
      <c r="L8749" s="24"/>
      <c r="M8749" s="24"/>
      <c r="N8749" s="26"/>
      <c r="O8749" s="24"/>
      <c r="P8749" s="28"/>
      <c r="Q8749" s="24"/>
      <c r="R8749" s="24"/>
      <c r="S8749" s="24"/>
      <c r="T8749" s="29" t="str">
        <f>IF(H8749="","",IF(LEN(H8749)&lt;&gt;14,"ПИНФЛ 14 хонали эмас",IF(B8749="","Вилоят танланмаган",IF(C8749="","Туман танланмаган",IF(COUNTIFS(Рўйхатлар!$H$2:$H$209,B8749,Рўйхатлар!$I$2:$I$209,C8749)=0,"Туман вилоятга мос эмас",IF(J8749="","Хатлов тоифаси танланмаган",IF(K8749="","Сана кўрсатилмаган",IF(COUNTIF($H$6:$H$10005,H8749)&gt;1,"Такрорий ПИНФЛ",IF(OR(L8749="",M8749="",N8749="",O8749="",P8749=""),"Корхона, СТИР, соҳа, лавозим ёки ойлик кўрсатилмаган","✓")))))))))</f>
        <v/>
      </c>
      <c r="U8749" s="22" t="str">
        <f>IF(OR(H8749="",M8749=""),"",IF(COUNTIFS($B$6:B8749,B8749,$C$6:C8749,C8749,$M$6:M8749,M8749)=1,1,0))</f>
        <v/>
      </c>
    </row>
    <row r="8750" spans="1:21" x14ac:dyDescent="0.25">
      <c r="A8750" s="22" t="str">
        <f>IF(H8750="","",COUNTA($H$6:H8750))</f>
        <v/>
      </c>
      <c r="B8750" s="23"/>
      <c r="C8750" s="24"/>
      <c r="D8750" s="24"/>
      <c r="E8750" s="24"/>
      <c r="F8750" s="24"/>
      <c r="G8750" s="24"/>
      <c r="H8750" s="25"/>
      <c r="I8750" s="24"/>
      <c r="J8750" s="26"/>
      <c r="K8750" s="27"/>
      <c r="L8750" s="24"/>
      <c r="M8750" s="24"/>
      <c r="N8750" s="26"/>
      <c r="O8750" s="24"/>
      <c r="P8750" s="28"/>
      <c r="Q8750" s="24"/>
      <c r="R8750" s="24"/>
      <c r="S8750" s="24"/>
      <c r="T8750" s="29" t="str">
        <f>IF(H8750="","",IF(LEN(H8750)&lt;&gt;14,"ПИНФЛ 14 хонали эмас",IF(B8750="","Вилоят танланмаган",IF(C8750="","Туман танланмаган",IF(COUNTIFS(Рўйхатлар!$H$2:$H$209,B8750,Рўйхатлар!$I$2:$I$209,C8750)=0,"Туман вилоятга мос эмас",IF(J8750="","Хатлов тоифаси танланмаган",IF(K8750="","Сана кўрсатилмаган",IF(COUNTIF($H$6:$H$10005,H8750)&gt;1,"Такрорий ПИНФЛ",IF(OR(L8750="",M8750="",N8750="",O8750="",P8750=""),"Корхона, СТИР, соҳа, лавозим ёки ойлик кўрсатилмаган","✓")))))))))</f>
        <v/>
      </c>
      <c r="U8750" s="22" t="str">
        <f>IF(OR(H8750="",M8750=""),"",IF(COUNTIFS($B$6:B8750,B8750,$C$6:C8750,C8750,$M$6:M8750,M8750)=1,1,0))</f>
        <v/>
      </c>
    </row>
    <row r="8751" spans="1:21" x14ac:dyDescent="0.25">
      <c r="A8751" s="22" t="str">
        <f>IF(H8751="","",COUNTA($H$6:H8751))</f>
        <v/>
      </c>
      <c r="B8751" s="23"/>
      <c r="C8751" s="24"/>
      <c r="D8751" s="24"/>
      <c r="E8751" s="24"/>
      <c r="F8751" s="24"/>
      <c r="G8751" s="24"/>
      <c r="H8751" s="25"/>
      <c r="I8751" s="24"/>
      <c r="J8751" s="26"/>
      <c r="K8751" s="27"/>
      <c r="L8751" s="24"/>
      <c r="M8751" s="24"/>
      <c r="N8751" s="26"/>
      <c r="O8751" s="24"/>
      <c r="P8751" s="28"/>
      <c r="Q8751" s="24"/>
      <c r="R8751" s="24"/>
      <c r="S8751" s="24"/>
      <c r="T8751" s="29" t="str">
        <f>IF(H8751="","",IF(LEN(H8751)&lt;&gt;14,"ПИНФЛ 14 хонали эмас",IF(B8751="","Вилоят танланмаган",IF(C8751="","Туман танланмаган",IF(COUNTIFS(Рўйхатлар!$H$2:$H$209,B8751,Рўйхатлар!$I$2:$I$209,C8751)=0,"Туман вилоятга мос эмас",IF(J8751="","Хатлов тоифаси танланмаган",IF(K8751="","Сана кўрсатилмаган",IF(COUNTIF($H$6:$H$10005,H8751)&gt;1,"Такрорий ПИНФЛ",IF(OR(L8751="",M8751="",N8751="",O8751="",P8751=""),"Корхона, СТИР, соҳа, лавозим ёки ойлик кўрсатилмаган","✓")))))))))</f>
        <v/>
      </c>
      <c r="U8751" s="22" t="str">
        <f>IF(OR(H8751="",M8751=""),"",IF(COUNTIFS($B$6:B8751,B8751,$C$6:C8751,C8751,$M$6:M8751,M8751)=1,1,0))</f>
        <v/>
      </c>
    </row>
    <row r="8752" spans="1:21" x14ac:dyDescent="0.25">
      <c r="A8752" s="22" t="str">
        <f>IF(H8752="","",COUNTA($H$6:H8752))</f>
        <v/>
      </c>
      <c r="B8752" s="23"/>
      <c r="C8752" s="24"/>
      <c r="D8752" s="24"/>
      <c r="E8752" s="24"/>
      <c r="F8752" s="24"/>
      <c r="G8752" s="24"/>
      <c r="H8752" s="25"/>
      <c r="I8752" s="24"/>
      <c r="J8752" s="26"/>
      <c r="K8752" s="27"/>
      <c r="L8752" s="24"/>
      <c r="M8752" s="24"/>
      <c r="N8752" s="26"/>
      <c r="O8752" s="24"/>
      <c r="P8752" s="28"/>
      <c r="Q8752" s="24"/>
      <c r="R8752" s="24"/>
      <c r="S8752" s="24"/>
      <c r="T8752" s="29" t="str">
        <f>IF(H8752="","",IF(LEN(H8752)&lt;&gt;14,"ПИНФЛ 14 хонали эмас",IF(B8752="","Вилоят танланмаган",IF(C8752="","Туман танланмаган",IF(COUNTIFS(Рўйхатлар!$H$2:$H$209,B8752,Рўйхатлар!$I$2:$I$209,C8752)=0,"Туман вилоятга мос эмас",IF(J8752="","Хатлов тоифаси танланмаган",IF(K8752="","Сана кўрсатилмаган",IF(COUNTIF($H$6:$H$10005,H8752)&gt;1,"Такрорий ПИНФЛ",IF(OR(L8752="",M8752="",N8752="",O8752="",P8752=""),"Корхона, СТИР, соҳа, лавозим ёки ойлик кўрсатилмаган","✓")))))))))</f>
        <v/>
      </c>
      <c r="U8752" s="22" t="str">
        <f>IF(OR(H8752="",M8752=""),"",IF(COUNTIFS($B$6:B8752,B8752,$C$6:C8752,C8752,$M$6:M8752,M8752)=1,1,0))</f>
        <v/>
      </c>
    </row>
    <row r="8753" spans="1:21" x14ac:dyDescent="0.25">
      <c r="A8753" s="22" t="str">
        <f>IF(H8753="","",COUNTA($H$6:H8753))</f>
        <v/>
      </c>
      <c r="B8753" s="23"/>
      <c r="C8753" s="24"/>
      <c r="D8753" s="24"/>
      <c r="E8753" s="24"/>
      <c r="F8753" s="24"/>
      <c r="G8753" s="24"/>
      <c r="H8753" s="25"/>
      <c r="I8753" s="24"/>
      <c r="J8753" s="26"/>
      <c r="K8753" s="27"/>
      <c r="L8753" s="24"/>
      <c r="M8753" s="24"/>
      <c r="N8753" s="26"/>
      <c r="O8753" s="24"/>
      <c r="P8753" s="28"/>
      <c r="Q8753" s="24"/>
      <c r="R8753" s="24"/>
      <c r="S8753" s="24"/>
      <c r="T8753" s="29" t="str">
        <f>IF(H8753="","",IF(LEN(H8753)&lt;&gt;14,"ПИНФЛ 14 хонали эмас",IF(B8753="","Вилоят танланмаган",IF(C8753="","Туман танланмаган",IF(COUNTIFS(Рўйхатлар!$H$2:$H$209,B8753,Рўйхатлар!$I$2:$I$209,C8753)=0,"Туман вилоятга мос эмас",IF(J8753="","Хатлов тоифаси танланмаган",IF(K8753="","Сана кўрсатилмаган",IF(COUNTIF($H$6:$H$10005,H8753)&gt;1,"Такрорий ПИНФЛ",IF(OR(L8753="",M8753="",N8753="",O8753="",P8753=""),"Корхона, СТИР, соҳа, лавозим ёки ойлик кўрсатилмаган","✓")))))))))</f>
        <v/>
      </c>
      <c r="U8753" s="22" t="str">
        <f>IF(OR(H8753="",M8753=""),"",IF(COUNTIFS($B$6:B8753,B8753,$C$6:C8753,C8753,$M$6:M8753,M8753)=1,1,0))</f>
        <v/>
      </c>
    </row>
    <row r="8754" spans="1:21" x14ac:dyDescent="0.25">
      <c r="A8754" s="22" t="str">
        <f>IF(H8754="","",COUNTA($H$6:H8754))</f>
        <v/>
      </c>
      <c r="B8754" s="23"/>
      <c r="C8754" s="24"/>
      <c r="D8754" s="24"/>
      <c r="E8754" s="24"/>
      <c r="F8754" s="24"/>
      <c r="G8754" s="24"/>
      <c r="H8754" s="25"/>
      <c r="I8754" s="24"/>
      <c r="J8754" s="26"/>
      <c r="K8754" s="27"/>
      <c r="L8754" s="24"/>
      <c r="M8754" s="24"/>
      <c r="N8754" s="26"/>
      <c r="O8754" s="24"/>
      <c r="P8754" s="28"/>
      <c r="Q8754" s="24"/>
      <c r="R8754" s="24"/>
      <c r="S8754" s="24"/>
      <c r="T8754" s="29" t="str">
        <f>IF(H8754="","",IF(LEN(H8754)&lt;&gt;14,"ПИНФЛ 14 хонали эмас",IF(B8754="","Вилоят танланмаган",IF(C8754="","Туман танланмаган",IF(COUNTIFS(Рўйхатлар!$H$2:$H$209,B8754,Рўйхатлар!$I$2:$I$209,C8754)=0,"Туман вилоятга мос эмас",IF(J8754="","Хатлов тоифаси танланмаган",IF(K8754="","Сана кўрсатилмаган",IF(COUNTIF($H$6:$H$10005,H8754)&gt;1,"Такрорий ПИНФЛ",IF(OR(L8754="",M8754="",N8754="",O8754="",P8754=""),"Корхона, СТИР, соҳа, лавозим ёки ойлик кўрсатилмаган","✓")))))))))</f>
        <v/>
      </c>
      <c r="U8754" s="22" t="str">
        <f>IF(OR(H8754="",M8754=""),"",IF(COUNTIFS($B$6:B8754,B8754,$C$6:C8754,C8754,$M$6:M8754,M8754)=1,1,0))</f>
        <v/>
      </c>
    </row>
    <row r="8755" spans="1:21" x14ac:dyDescent="0.25">
      <c r="A8755" s="22" t="str">
        <f>IF(H8755="","",COUNTA($H$6:H8755))</f>
        <v/>
      </c>
      <c r="B8755" s="23"/>
      <c r="C8755" s="24"/>
      <c r="D8755" s="24"/>
      <c r="E8755" s="24"/>
      <c r="F8755" s="24"/>
      <c r="G8755" s="24"/>
      <c r="H8755" s="25"/>
      <c r="I8755" s="24"/>
      <c r="J8755" s="26"/>
      <c r="K8755" s="27"/>
      <c r="L8755" s="24"/>
      <c r="M8755" s="24"/>
      <c r="N8755" s="26"/>
      <c r="O8755" s="24"/>
      <c r="P8755" s="28"/>
      <c r="Q8755" s="24"/>
      <c r="R8755" s="24"/>
      <c r="S8755" s="24"/>
      <c r="T8755" s="29" t="str">
        <f>IF(H8755="","",IF(LEN(H8755)&lt;&gt;14,"ПИНФЛ 14 хонали эмас",IF(B8755="","Вилоят танланмаган",IF(C8755="","Туман танланмаган",IF(COUNTIFS(Рўйхатлар!$H$2:$H$209,B8755,Рўйхатлар!$I$2:$I$209,C8755)=0,"Туман вилоятга мос эмас",IF(J8755="","Хатлов тоифаси танланмаган",IF(K8755="","Сана кўрсатилмаган",IF(COUNTIF($H$6:$H$10005,H8755)&gt;1,"Такрорий ПИНФЛ",IF(OR(L8755="",M8755="",N8755="",O8755="",P8755=""),"Корхона, СТИР, соҳа, лавозим ёки ойлик кўрсатилмаган","✓")))))))))</f>
        <v/>
      </c>
      <c r="U8755" s="22" t="str">
        <f>IF(OR(H8755="",M8755=""),"",IF(COUNTIFS($B$6:B8755,B8755,$C$6:C8755,C8755,$M$6:M8755,M8755)=1,1,0))</f>
        <v/>
      </c>
    </row>
    <row r="8756" spans="1:21" x14ac:dyDescent="0.25">
      <c r="A8756" s="22" t="str">
        <f>IF(H8756="","",COUNTA($H$6:H8756))</f>
        <v/>
      </c>
      <c r="B8756" s="23"/>
      <c r="C8756" s="24"/>
      <c r="D8756" s="24"/>
      <c r="E8756" s="24"/>
      <c r="F8756" s="24"/>
      <c r="G8756" s="24"/>
      <c r="H8756" s="25"/>
      <c r="I8756" s="24"/>
      <c r="J8756" s="26"/>
      <c r="K8756" s="27"/>
      <c r="L8756" s="24"/>
      <c r="M8756" s="24"/>
      <c r="N8756" s="26"/>
      <c r="O8756" s="24"/>
      <c r="P8756" s="28"/>
      <c r="Q8756" s="24"/>
      <c r="R8756" s="24"/>
      <c r="S8756" s="24"/>
      <c r="T8756" s="29" t="str">
        <f>IF(H8756="","",IF(LEN(H8756)&lt;&gt;14,"ПИНФЛ 14 хонали эмас",IF(B8756="","Вилоят танланмаган",IF(C8756="","Туман танланмаган",IF(COUNTIFS(Рўйхатлар!$H$2:$H$209,B8756,Рўйхатлар!$I$2:$I$209,C8756)=0,"Туман вилоятга мос эмас",IF(J8756="","Хатлов тоифаси танланмаган",IF(K8756="","Сана кўрсатилмаган",IF(COUNTIF($H$6:$H$10005,H8756)&gt;1,"Такрорий ПИНФЛ",IF(OR(L8756="",M8756="",N8756="",O8756="",P8756=""),"Корхона, СТИР, соҳа, лавозим ёки ойлик кўрсатилмаган","✓")))))))))</f>
        <v/>
      </c>
      <c r="U8756" s="22" t="str">
        <f>IF(OR(H8756="",M8756=""),"",IF(COUNTIFS($B$6:B8756,B8756,$C$6:C8756,C8756,$M$6:M8756,M8756)=1,1,0))</f>
        <v/>
      </c>
    </row>
    <row r="8757" spans="1:21" x14ac:dyDescent="0.25">
      <c r="A8757" s="22" t="str">
        <f>IF(H8757="","",COUNTA($H$6:H8757))</f>
        <v/>
      </c>
      <c r="B8757" s="23"/>
      <c r="C8757" s="24"/>
      <c r="D8757" s="24"/>
      <c r="E8757" s="24"/>
      <c r="F8757" s="24"/>
      <c r="G8757" s="24"/>
      <c r="H8757" s="25"/>
      <c r="I8757" s="24"/>
      <c r="J8757" s="26"/>
      <c r="K8757" s="27"/>
      <c r="L8757" s="24"/>
      <c r="M8757" s="24"/>
      <c r="N8757" s="26"/>
      <c r="O8757" s="24"/>
      <c r="P8757" s="28"/>
      <c r="Q8757" s="24"/>
      <c r="R8757" s="24"/>
      <c r="S8757" s="24"/>
      <c r="T8757" s="29" t="str">
        <f>IF(H8757="","",IF(LEN(H8757)&lt;&gt;14,"ПИНФЛ 14 хонали эмас",IF(B8757="","Вилоят танланмаган",IF(C8757="","Туман танланмаган",IF(COUNTIFS(Рўйхатлар!$H$2:$H$209,B8757,Рўйхатлар!$I$2:$I$209,C8757)=0,"Туман вилоятга мос эмас",IF(J8757="","Хатлов тоифаси танланмаган",IF(K8757="","Сана кўрсатилмаган",IF(COUNTIF($H$6:$H$10005,H8757)&gt;1,"Такрорий ПИНФЛ",IF(OR(L8757="",M8757="",N8757="",O8757="",P8757=""),"Корхона, СТИР, соҳа, лавозим ёки ойлик кўрсатилмаган","✓")))))))))</f>
        <v/>
      </c>
      <c r="U8757" s="22" t="str">
        <f>IF(OR(H8757="",M8757=""),"",IF(COUNTIFS($B$6:B8757,B8757,$C$6:C8757,C8757,$M$6:M8757,M8757)=1,1,0))</f>
        <v/>
      </c>
    </row>
    <row r="8758" spans="1:21" x14ac:dyDescent="0.25">
      <c r="A8758" s="22" t="str">
        <f>IF(H8758="","",COUNTA($H$6:H8758))</f>
        <v/>
      </c>
      <c r="B8758" s="23"/>
      <c r="C8758" s="24"/>
      <c r="D8758" s="24"/>
      <c r="E8758" s="24"/>
      <c r="F8758" s="24"/>
      <c r="G8758" s="24"/>
      <c r="H8758" s="25"/>
      <c r="I8758" s="24"/>
      <c r="J8758" s="26"/>
      <c r="K8758" s="27"/>
      <c r="L8758" s="24"/>
      <c r="M8758" s="24"/>
      <c r="N8758" s="26"/>
      <c r="O8758" s="24"/>
      <c r="P8758" s="28"/>
      <c r="Q8758" s="24"/>
      <c r="R8758" s="24"/>
      <c r="S8758" s="24"/>
      <c r="T8758" s="29" t="str">
        <f>IF(H8758="","",IF(LEN(H8758)&lt;&gt;14,"ПИНФЛ 14 хонали эмас",IF(B8758="","Вилоят танланмаган",IF(C8758="","Туман танланмаган",IF(COUNTIFS(Рўйхатлар!$H$2:$H$209,B8758,Рўйхатлар!$I$2:$I$209,C8758)=0,"Туман вилоятга мос эмас",IF(J8758="","Хатлов тоифаси танланмаган",IF(K8758="","Сана кўрсатилмаган",IF(COUNTIF($H$6:$H$10005,H8758)&gt;1,"Такрорий ПИНФЛ",IF(OR(L8758="",M8758="",N8758="",O8758="",P8758=""),"Корхона, СТИР, соҳа, лавозим ёки ойлик кўрсатилмаган","✓")))))))))</f>
        <v/>
      </c>
      <c r="U8758" s="22" t="str">
        <f>IF(OR(H8758="",M8758=""),"",IF(COUNTIFS($B$6:B8758,B8758,$C$6:C8758,C8758,$M$6:M8758,M8758)=1,1,0))</f>
        <v/>
      </c>
    </row>
    <row r="8759" spans="1:21" x14ac:dyDescent="0.25">
      <c r="A8759" s="22" t="str">
        <f>IF(H8759="","",COUNTA($H$6:H8759))</f>
        <v/>
      </c>
      <c r="B8759" s="23"/>
      <c r="C8759" s="24"/>
      <c r="D8759" s="24"/>
      <c r="E8759" s="24"/>
      <c r="F8759" s="24"/>
      <c r="G8759" s="24"/>
      <c r="H8759" s="25"/>
      <c r="I8759" s="24"/>
      <c r="J8759" s="26"/>
      <c r="K8759" s="27"/>
      <c r="L8759" s="24"/>
      <c r="M8759" s="24"/>
      <c r="N8759" s="26"/>
      <c r="O8759" s="24"/>
      <c r="P8759" s="28"/>
      <c r="Q8759" s="24"/>
      <c r="R8759" s="24"/>
      <c r="S8759" s="24"/>
      <c r="T8759" s="29" t="str">
        <f>IF(H8759="","",IF(LEN(H8759)&lt;&gt;14,"ПИНФЛ 14 хонали эмас",IF(B8759="","Вилоят танланмаган",IF(C8759="","Туман танланмаган",IF(COUNTIFS(Рўйхатлар!$H$2:$H$209,B8759,Рўйхатлар!$I$2:$I$209,C8759)=0,"Туман вилоятга мос эмас",IF(J8759="","Хатлов тоифаси танланмаган",IF(K8759="","Сана кўрсатилмаган",IF(COUNTIF($H$6:$H$10005,H8759)&gt;1,"Такрорий ПИНФЛ",IF(OR(L8759="",M8759="",N8759="",O8759="",P8759=""),"Корхона, СТИР, соҳа, лавозим ёки ойлик кўрсатилмаган","✓")))))))))</f>
        <v/>
      </c>
      <c r="U8759" s="22" t="str">
        <f>IF(OR(H8759="",M8759=""),"",IF(COUNTIFS($B$6:B8759,B8759,$C$6:C8759,C8759,$M$6:M8759,M8759)=1,1,0))</f>
        <v/>
      </c>
    </row>
    <row r="8760" spans="1:21" x14ac:dyDescent="0.25">
      <c r="A8760" s="22" t="str">
        <f>IF(H8760="","",COUNTA($H$6:H8760))</f>
        <v/>
      </c>
      <c r="B8760" s="23"/>
      <c r="C8760" s="24"/>
      <c r="D8760" s="24"/>
      <c r="E8760" s="24"/>
      <c r="F8760" s="24"/>
      <c r="G8760" s="24"/>
      <c r="H8760" s="25"/>
      <c r="I8760" s="24"/>
      <c r="J8760" s="26"/>
      <c r="K8760" s="27"/>
      <c r="L8760" s="24"/>
      <c r="M8760" s="24"/>
      <c r="N8760" s="26"/>
      <c r="O8760" s="24"/>
      <c r="P8760" s="28"/>
      <c r="Q8760" s="24"/>
      <c r="R8760" s="24"/>
      <c r="S8760" s="24"/>
      <c r="T8760" s="29" t="str">
        <f>IF(H8760="","",IF(LEN(H8760)&lt;&gt;14,"ПИНФЛ 14 хонали эмас",IF(B8760="","Вилоят танланмаган",IF(C8760="","Туман танланмаган",IF(COUNTIFS(Рўйхатлар!$H$2:$H$209,B8760,Рўйхатлар!$I$2:$I$209,C8760)=0,"Туман вилоятга мос эмас",IF(J8760="","Хатлов тоифаси танланмаган",IF(K8760="","Сана кўрсатилмаган",IF(COUNTIF($H$6:$H$10005,H8760)&gt;1,"Такрорий ПИНФЛ",IF(OR(L8760="",M8760="",N8760="",O8760="",P8760=""),"Корхона, СТИР, соҳа, лавозим ёки ойлик кўрсатилмаган","✓")))))))))</f>
        <v/>
      </c>
      <c r="U8760" s="22" t="str">
        <f>IF(OR(H8760="",M8760=""),"",IF(COUNTIFS($B$6:B8760,B8760,$C$6:C8760,C8760,$M$6:M8760,M8760)=1,1,0))</f>
        <v/>
      </c>
    </row>
    <row r="8761" spans="1:21" x14ac:dyDescent="0.25">
      <c r="A8761" s="22" t="str">
        <f>IF(H8761="","",COUNTA($H$6:H8761))</f>
        <v/>
      </c>
      <c r="B8761" s="23"/>
      <c r="C8761" s="24"/>
      <c r="D8761" s="24"/>
      <c r="E8761" s="24"/>
      <c r="F8761" s="24"/>
      <c r="G8761" s="24"/>
      <c r="H8761" s="25"/>
      <c r="I8761" s="24"/>
      <c r="J8761" s="26"/>
      <c r="K8761" s="27"/>
      <c r="L8761" s="24"/>
      <c r="M8761" s="24"/>
      <c r="N8761" s="26"/>
      <c r="O8761" s="24"/>
      <c r="P8761" s="28"/>
      <c r="Q8761" s="24"/>
      <c r="R8761" s="24"/>
      <c r="S8761" s="24"/>
      <c r="T8761" s="29" t="str">
        <f>IF(H8761="","",IF(LEN(H8761)&lt;&gt;14,"ПИНФЛ 14 хонали эмас",IF(B8761="","Вилоят танланмаган",IF(C8761="","Туман танланмаган",IF(COUNTIFS(Рўйхатлар!$H$2:$H$209,B8761,Рўйхатлар!$I$2:$I$209,C8761)=0,"Туман вилоятга мос эмас",IF(J8761="","Хатлов тоифаси танланмаган",IF(K8761="","Сана кўрсатилмаган",IF(COUNTIF($H$6:$H$10005,H8761)&gt;1,"Такрорий ПИНФЛ",IF(OR(L8761="",M8761="",N8761="",O8761="",P8761=""),"Корхона, СТИР, соҳа, лавозим ёки ойлик кўрсатилмаган","✓")))))))))</f>
        <v/>
      </c>
      <c r="U8761" s="22" t="str">
        <f>IF(OR(H8761="",M8761=""),"",IF(COUNTIFS($B$6:B8761,B8761,$C$6:C8761,C8761,$M$6:M8761,M8761)=1,1,0))</f>
        <v/>
      </c>
    </row>
    <row r="8762" spans="1:21" x14ac:dyDescent="0.25">
      <c r="A8762" s="22" t="str">
        <f>IF(H8762="","",COUNTA($H$6:H8762))</f>
        <v/>
      </c>
      <c r="B8762" s="23"/>
      <c r="C8762" s="24"/>
      <c r="D8762" s="24"/>
      <c r="E8762" s="24"/>
      <c r="F8762" s="24"/>
      <c r="G8762" s="24"/>
      <c r="H8762" s="25"/>
      <c r="I8762" s="24"/>
      <c r="J8762" s="26"/>
      <c r="K8762" s="27"/>
      <c r="L8762" s="24"/>
      <c r="M8762" s="24"/>
      <c r="N8762" s="26"/>
      <c r="O8762" s="24"/>
      <c r="P8762" s="28"/>
      <c r="Q8762" s="24"/>
      <c r="R8762" s="24"/>
      <c r="S8762" s="24"/>
      <c r="T8762" s="29" t="str">
        <f>IF(H8762="","",IF(LEN(H8762)&lt;&gt;14,"ПИНФЛ 14 хонали эмас",IF(B8762="","Вилоят танланмаган",IF(C8762="","Туман танланмаган",IF(COUNTIFS(Рўйхатлар!$H$2:$H$209,B8762,Рўйхатлар!$I$2:$I$209,C8762)=0,"Туман вилоятга мос эмас",IF(J8762="","Хатлов тоифаси танланмаган",IF(K8762="","Сана кўрсатилмаган",IF(COUNTIF($H$6:$H$10005,H8762)&gt;1,"Такрорий ПИНФЛ",IF(OR(L8762="",M8762="",N8762="",O8762="",P8762=""),"Корхона, СТИР, соҳа, лавозим ёки ойлик кўрсатилмаган","✓")))))))))</f>
        <v/>
      </c>
      <c r="U8762" s="22" t="str">
        <f>IF(OR(H8762="",M8762=""),"",IF(COUNTIFS($B$6:B8762,B8762,$C$6:C8762,C8762,$M$6:M8762,M8762)=1,1,0))</f>
        <v/>
      </c>
    </row>
    <row r="8763" spans="1:21" x14ac:dyDescent="0.25">
      <c r="A8763" s="22" t="str">
        <f>IF(H8763="","",COUNTA($H$6:H8763))</f>
        <v/>
      </c>
      <c r="B8763" s="23"/>
      <c r="C8763" s="24"/>
      <c r="D8763" s="24"/>
      <c r="E8763" s="24"/>
      <c r="F8763" s="24"/>
      <c r="G8763" s="24"/>
      <c r="H8763" s="25"/>
      <c r="I8763" s="24"/>
      <c r="J8763" s="26"/>
      <c r="K8763" s="27"/>
      <c r="L8763" s="24"/>
      <c r="M8763" s="24"/>
      <c r="N8763" s="26"/>
      <c r="O8763" s="24"/>
      <c r="P8763" s="28"/>
      <c r="Q8763" s="24"/>
      <c r="R8763" s="24"/>
      <c r="S8763" s="24"/>
      <c r="T8763" s="29" t="str">
        <f>IF(H8763="","",IF(LEN(H8763)&lt;&gt;14,"ПИНФЛ 14 хонали эмас",IF(B8763="","Вилоят танланмаган",IF(C8763="","Туман танланмаган",IF(COUNTIFS(Рўйхатлар!$H$2:$H$209,B8763,Рўйхатлар!$I$2:$I$209,C8763)=0,"Туман вилоятга мос эмас",IF(J8763="","Хатлов тоифаси танланмаган",IF(K8763="","Сана кўрсатилмаган",IF(COUNTIF($H$6:$H$10005,H8763)&gt;1,"Такрорий ПИНФЛ",IF(OR(L8763="",M8763="",N8763="",O8763="",P8763=""),"Корхона, СТИР, соҳа, лавозим ёки ойлик кўрсатилмаган","✓")))))))))</f>
        <v/>
      </c>
      <c r="U8763" s="22" t="str">
        <f>IF(OR(H8763="",M8763=""),"",IF(COUNTIFS($B$6:B8763,B8763,$C$6:C8763,C8763,$M$6:M8763,M8763)=1,1,0))</f>
        <v/>
      </c>
    </row>
    <row r="8764" spans="1:21" x14ac:dyDescent="0.25">
      <c r="A8764" s="22" t="str">
        <f>IF(H8764="","",COUNTA($H$6:H8764))</f>
        <v/>
      </c>
      <c r="B8764" s="23"/>
      <c r="C8764" s="24"/>
      <c r="D8764" s="24"/>
      <c r="E8764" s="24"/>
      <c r="F8764" s="24"/>
      <c r="G8764" s="24"/>
      <c r="H8764" s="25"/>
      <c r="I8764" s="24"/>
      <c r="J8764" s="26"/>
      <c r="K8764" s="27"/>
      <c r="L8764" s="24"/>
      <c r="M8764" s="24"/>
      <c r="N8764" s="26"/>
      <c r="O8764" s="24"/>
      <c r="P8764" s="28"/>
      <c r="Q8764" s="24"/>
      <c r="R8764" s="24"/>
      <c r="S8764" s="24"/>
      <c r="T8764" s="29" t="str">
        <f>IF(H8764="","",IF(LEN(H8764)&lt;&gt;14,"ПИНФЛ 14 хонали эмас",IF(B8764="","Вилоят танланмаган",IF(C8764="","Туман танланмаган",IF(COUNTIFS(Рўйхатлар!$H$2:$H$209,B8764,Рўйхатлар!$I$2:$I$209,C8764)=0,"Туман вилоятга мос эмас",IF(J8764="","Хатлов тоифаси танланмаган",IF(K8764="","Сана кўрсатилмаган",IF(COUNTIF($H$6:$H$10005,H8764)&gt;1,"Такрорий ПИНФЛ",IF(OR(L8764="",M8764="",N8764="",O8764="",P8764=""),"Корхона, СТИР, соҳа, лавозим ёки ойлик кўрсатилмаган","✓")))))))))</f>
        <v/>
      </c>
      <c r="U8764" s="22" t="str">
        <f>IF(OR(H8764="",M8764=""),"",IF(COUNTIFS($B$6:B8764,B8764,$C$6:C8764,C8764,$M$6:M8764,M8764)=1,1,0))</f>
        <v/>
      </c>
    </row>
    <row r="8765" spans="1:21" x14ac:dyDescent="0.25">
      <c r="A8765" s="22" t="str">
        <f>IF(H8765="","",COUNTA($H$6:H8765))</f>
        <v/>
      </c>
      <c r="B8765" s="23"/>
      <c r="C8765" s="24"/>
      <c r="D8765" s="24"/>
      <c r="E8765" s="24"/>
      <c r="F8765" s="24"/>
      <c r="G8765" s="24"/>
      <c r="H8765" s="25"/>
      <c r="I8765" s="24"/>
      <c r="J8765" s="26"/>
      <c r="K8765" s="27"/>
      <c r="L8765" s="24"/>
      <c r="M8765" s="24"/>
      <c r="N8765" s="26"/>
      <c r="O8765" s="24"/>
      <c r="P8765" s="28"/>
      <c r="Q8765" s="24"/>
      <c r="R8765" s="24"/>
      <c r="S8765" s="24"/>
      <c r="T8765" s="29" t="str">
        <f>IF(H8765="","",IF(LEN(H8765)&lt;&gt;14,"ПИНФЛ 14 хонали эмас",IF(B8765="","Вилоят танланмаган",IF(C8765="","Туман танланмаган",IF(COUNTIFS(Рўйхатлар!$H$2:$H$209,B8765,Рўйхатлар!$I$2:$I$209,C8765)=0,"Туман вилоятга мос эмас",IF(J8765="","Хатлов тоифаси танланмаган",IF(K8765="","Сана кўрсатилмаган",IF(COUNTIF($H$6:$H$10005,H8765)&gt;1,"Такрорий ПИНФЛ",IF(OR(L8765="",M8765="",N8765="",O8765="",P8765=""),"Корхона, СТИР, соҳа, лавозим ёки ойлик кўрсатилмаган","✓")))))))))</f>
        <v/>
      </c>
      <c r="U8765" s="22" t="str">
        <f>IF(OR(H8765="",M8765=""),"",IF(COUNTIFS($B$6:B8765,B8765,$C$6:C8765,C8765,$M$6:M8765,M8765)=1,1,0))</f>
        <v/>
      </c>
    </row>
    <row r="8766" spans="1:21" x14ac:dyDescent="0.25">
      <c r="A8766" s="22" t="str">
        <f>IF(H8766="","",COUNTA($H$6:H8766))</f>
        <v/>
      </c>
      <c r="B8766" s="23"/>
      <c r="C8766" s="24"/>
      <c r="D8766" s="24"/>
      <c r="E8766" s="24"/>
      <c r="F8766" s="24"/>
      <c r="G8766" s="24"/>
      <c r="H8766" s="25"/>
      <c r="I8766" s="24"/>
      <c r="J8766" s="26"/>
      <c r="K8766" s="27"/>
      <c r="L8766" s="24"/>
      <c r="M8766" s="24"/>
      <c r="N8766" s="26"/>
      <c r="O8766" s="24"/>
      <c r="P8766" s="28"/>
      <c r="Q8766" s="24"/>
      <c r="R8766" s="24"/>
      <c r="S8766" s="24"/>
      <c r="T8766" s="29" t="str">
        <f>IF(H8766="","",IF(LEN(H8766)&lt;&gt;14,"ПИНФЛ 14 хонали эмас",IF(B8766="","Вилоят танланмаган",IF(C8766="","Туман танланмаган",IF(COUNTIFS(Рўйхатлар!$H$2:$H$209,B8766,Рўйхатлар!$I$2:$I$209,C8766)=0,"Туман вилоятга мос эмас",IF(J8766="","Хатлов тоифаси танланмаган",IF(K8766="","Сана кўрсатилмаган",IF(COUNTIF($H$6:$H$10005,H8766)&gt;1,"Такрорий ПИНФЛ",IF(OR(L8766="",M8766="",N8766="",O8766="",P8766=""),"Корхона, СТИР, соҳа, лавозим ёки ойлик кўрсатилмаган","✓")))))))))</f>
        <v/>
      </c>
      <c r="U8766" s="22" t="str">
        <f>IF(OR(H8766="",M8766=""),"",IF(COUNTIFS($B$6:B8766,B8766,$C$6:C8766,C8766,$M$6:M8766,M8766)=1,1,0))</f>
        <v/>
      </c>
    </row>
    <row r="8767" spans="1:21" x14ac:dyDescent="0.25">
      <c r="A8767" s="22" t="str">
        <f>IF(H8767="","",COUNTA($H$6:H8767))</f>
        <v/>
      </c>
      <c r="B8767" s="23"/>
      <c r="C8767" s="24"/>
      <c r="D8767" s="24"/>
      <c r="E8767" s="24"/>
      <c r="F8767" s="24"/>
      <c r="G8767" s="24"/>
      <c r="H8767" s="25"/>
      <c r="I8767" s="24"/>
      <c r="J8767" s="26"/>
      <c r="K8767" s="27"/>
      <c r="L8767" s="24"/>
      <c r="M8767" s="24"/>
      <c r="N8767" s="26"/>
      <c r="O8767" s="24"/>
      <c r="P8767" s="28"/>
      <c r="Q8767" s="24"/>
      <c r="R8767" s="24"/>
      <c r="S8767" s="24"/>
      <c r="T8767" s="29" t="str">
        <f>IF(H8767="","",IF(LEN(H8767)&lt;&gt;14,"ПИНФЛ 14 хонали эмас",IF(B8767="","Вилоят танланмаган",IF(C8767="","Туман танланмаган",IF(COUNTIFS(Рўйхатлар!$H$2:$H$209,B8767,Рўйхатлар!$I$2:$I$209,C8767)=0,"Туман вилоятга мос эмас",IF(J8767="","Хатлов тоифаси танланмаган",IF(K8767="","Сана кўрсатилмаган",IF(COUNTIF($H$6:$H$10005,H8767)&gt;1,"Такрорий ПИНФЛ",IF(OR(L8767="",M8767="",N8767="",O8767="",P8767=""),"Корхона, СТИР, соҳа, лавозим ёки ойлик кўрсатилмаган","✓")))))))))</f>
        <v/>
      </c>
      <c r="U8767" s="22" t="str">
        <f>IF(OR(H8767="",M8767=""),"",IF(COUNTIFS($B$6:B8767,B8767,$C$6:C8767,C8767,$M$6:M8767,M8767)=1,1,0))</f>
        <v/>
      </c>
    </row>
    <row r="8768" spans="1:21" x14ac:dyDescent="0.25">
      <c r="A8768" s="22" t="str">
        <f>IF(H8768="","",COUNTA($H$6:H8768))</f>
        <v/>
      </c>
      <c r="B8768" s="23"/>
      <c r="C8768" s="24"/>
      <c r="D8768" s="24"/>
      <c r="E8768" s="24"/>
      <c r="F8768" s="24"/>
      <c r="G8768" s="24"/>
      <c r="H8768" s="25"/>
      <c r="I8768" s="24"/>
      <c r="J8768" s="26"/>
      <c r="K8768" s="27"/>
      <c r="L8768" s="24"/>
      <c r="M8768" s="24"/>
      <c r="N8768" s="26"/>
      <c r="O8768" s="24"/>
      <c r="P8768" s="28"/>
      <c r="Q8768" s="24"/>
      <c r="R8768" s="24"/>
      <c r="S8768" s="24"/>
      <c r="T8768" s="29" t="str">
        <f>IF(H8768="","",IF(LEN(H8768)&lt;&gt;14,"ПИНФЛ 14 хонали эмас",IF(B8768="","Вилоят танланмаган",IF(C8768="","Туман танланмаган",IF(COUNTIFS(Рўйхатлар!$H$2:$H$209,B8768,Рўйхатлар!$I$2:$I$209,C8768)=0,"Туман вилоятга мос эмас",IF(J8768="","Хатлов тоифаси танланмаган",IF(K8768="","Сана кўрсатилмаган",IF(COUNTIF($H$6:$H$10005,H8768)&gt;1,"Такрорий ПИНФЛ",IF(OR(L8768="",M8768="",N8768="",O8768="",P8768=""),"Корхона, СТИР, соҳа, лавозим ёки ойлик кўрсатилмаган","✓")))))))))</f>
        <v/>
      </c>
      <c r="U8768" s="22" t="str">
        <f>IF(OR(H8768="",M8768=""),"",IF(COUNTIFS($B$6:B8768,B8768,$C$6:C8768,C8768,$M$6:M8768,M8768)=1,1,0))</f>
        <v/>
      </c>
    </row>
    <row r="8769" spans="1:21" x14ac:dyDescent="0.25">
      <c r="A8769" s="22" t="str">
        <f>IF(H8769="","",COUNTA($H$6:H8769))</f>
        <v/>
      </c>
      <c r="B8769" s="23"/>
      <c r="C8769" s="24"/>
      <c r="D8769" s="24"/>
      <c r="E8769" s="24"/>
      <c r="F8769" s="24"/>
      <c r="G8769" s="24"/>
      <c r="H8769" s="25"/>
      <c r="I8769" s="24"/>
      <c r="J8769" s="26"/>
      <c r="K8769" s="27"/>
      <c r="L8769" s="24"/>
      <c r="M8769" s="24"/>
      <c r="N8769" s="26"/>
      <c r="O8769" s="24"/>
      <c r="P8769" s="28"/>
      <c r="Q8769" s="24"/>
      <c r="R8769" s="24"/>
      <c r="S8769" s="24"/>
      <c r="T8769" s="29" t="str">
        <f>IF(H8769="","",IF(LEN(H8769)&lt;&gt;14,"ПИНФЛ 14 хонали эмас",IF(B8769="","Вилоят танланмаган",IF(C8769="","Туман танланмаган",IF(COUNTIFS(Рўйхатлар!$H$2:$H$209,B8769,Рўйхатлар!$I$2:$I$209,C8769)=0,"Туман вилоятга мос эмас",IF(J8769="","Хатлов тоифаси танланмаган",IF(K8769="","Сана кўрсатилмаган",IF(COUNTIF($H$6:$H$10005,H8769)&gt;1,"Такрорий ПИНФЛ",IF(OR(L8769="",M8769="",N8769="",O8769="",P8769=""),"Корхона, СТИР, соҳа, лавозим ёки ойлик кўрсатилмаган","✓")))))))))</f>
        <v/>
      </c>
      <c r="U8769" s="22" t="str">
        <f>IF(OR(H8769="",M8769=""),"",IF(COUNTIFS($B$6:B8769,B8769,$C$6:C8769,C8769,$M$6:M8769,M8769)=1,1,0))</f>
        <v/>
      </c>
    </row>
    <row r="8770" spans="1:21" x14ac:dyDescent="0.25">
      <c r="A8770" s="22" t="str">
        <f>IF(H8770="","",COUNTA($H$6:H8770))</f>
        <v/>
      </c>
      <c r="B8770" s="23"/>
      <c r="C8770" s="24"/>
      <c r="D8770" s="24"/>
      <c r="E8770" s="24"/>
      <c r="F8770" s="24"/>
      <c r="G8770" s="24"/>
      <c r="H8770" s="25"/>
      <c r="I8770" s="24"/>
      <c r="J8770" s="26"/>
      <c r="K8770" s="27"/>
      <c r="L8770" s="24"/>
      <c r="M8770" s="24"/>
      <c r="N8770" s="26"/>
      <c r="O8770" s="24"/>
      <c r="P8770" s="28"/>
      <c r="Q8770" s="24"/>
      <c r="R8770" s="24"/>
      <c r="S8770" s="24"/>
      <c r="T8770" s="29" t="str">
        <f>IF(H8770="","",IF(LEN(H8770)&lt;&gt;14,"ПИНФЛ 14 хонали эмас",IF(B8770="","Вилоят танланмаган",IF(C8770="","Туман танланмаган",IF(COUNTIFS(Рўйхатлар!$H$2:$H$209,B8770,Рўйхатлар!$I$2:$I$209,C8770)=0,"Туман вилоятга мос эмас",IF(J8770="","Хатлов тоифаси танланмаган",IF(K8770="","Сана кўрсатилмаган",IF(COUNTIF($H$6:$H$10005,H8770)&gt;1,"Такрорий ПИНФЛ",IF(OR(L8770="",M8770="",N8770="",O8770="",P8770=""),"Корхона, СТИР, соҳа, лавозим ёки ойлик кўрсатилмаган","✓")))))))))</f>
        <v/>
      </c>
      <c r="U8770" s="22" t="str">
        <f>IF(OR(H8770="",M8770=""),"",IF(COUNTIFS($B$6:B8770,B8770,$C$6:C8770,C8770,$M$6:M8770,M8770)=1,1,0))</f>
        <v/>
      </c>
    </row>
    <row r="8771" spans="1:21" x14ac:dyDescent="0.25">
      <c r="A8771" s="22" t="str">
        <f>IF(H8771="","",COUNTA($H$6:H8771))</f>
        <v/>
      </c>
      <c r="B8771" s="23"/>
      <c r="C8771" s="24"/>
      <c r="D8771" s="24"/>
      <c r="E8771" s="24"/>
      <c r="F8771" s="24"/>
      <c r="G8771" s="24"/>
      <c r="H8771" s="25"/>
      <c r="I8771" s="24"/>
      <c r="J8771" s="26"/>
      <c r="K8771" s="27"/>
      <c r="L8771" s="24"/>
      <c r="M8771" s="24"/>
      <c r="N8771" s="26"/>
      <c r="O8771" s="24"/>
      <c r="P8771" s="28"/>
      <c r="Q8771" s="24"/>
      <c r="R8771" s="24"/>
      <c r="S8771" s="24"/>
      <c r="T8771" s="29" t="str">
        <f>IF(H8771="","",IF(LEN(H8771)&lt;&gt;14,"ПИНФЛ 14 хонали эмас",IF(B8771="","Вилоят танланмаган",IF(C8771="","Туман танланмаган",IF(COUNTIFS(Рўйхатлар!$H$2:$H$209,B8771,Рўйхатлар!$I$2:$I$209,C8771)=0,"Туман вилоятга мос эмас",IF(J8771="","Хатлов тоифаси танланмаган",IF(K8771="","Сана кўрсатилмаган",IF(COUNTIF($H$6:$H$10005,H8771)&gt;1,"Такрорий ПИНФЛ",IF(OR(L8771="",M8771="",N8771="",O8771="",P8771=""),"Корхона, СТИР, соҳа, лавозим ёки ойлик кўрсатилмаган","✓")))))))))</f>
        <v/>
      </c>
      <c r="U8771" s="22" t="str">
        <f>IF(OR(H8771="",M8771=""),"",IF(COUNTIFS($B$6:B8771,B8771,$C$6:C8771,C8771,$M$6:M8771,M8771)=1,1,0))</f>
        <v/>
      </c>
    </row>
    <row r="8772" spans="1:21" x14ac:dyDescent="0.25">
      <c r="A8772" s="22" t="str">
        <f>IF(H8772="","",COUNTA($H$6:H8772))</f>
        <v/>
      </c>
      <c r="B8772" s="23"/>
      <c r="C8772" s="24"/>
      <c r="D8772" s="24"/>
      <c r="E8772" s="24"/>
      <c r="F8772" s="24"/>
      <c r="G8772" s="24"/>
      <c r="H8772" s="25"/>
      <c r="I8772" s="24"/>
      <c r="J8772" s="26"/>
      <c r="K8772" s="27"/>
      <c r="L8772" s="24"/>
      <c r="M8772" s="24"/>
      <c r="N8772" s="26"/>
      <c r="O8772" s="24"/>
      <c r="P8772" s="28"/>
      <c r="Q8772" s="24"/>
      <c r="R8772" s="24"/>
      <c r="S8772" s="24"/>
      <c r="T8772" s="29" t="str">
        <f>IF(H8772="","",IF(LEN(H8772)&lt;&gt;14,"ПИНФЛ 14 хонали эмас",IF(B8772="","Вилоят танланмаган",IF(C8772="","Туман танланмаган",IF(COUNTIFS(Рўйхатлар!$H$2:$H$209,B8772,Рўйхатлар!$I$2:$I$209,C8772)=0,"Туман вилоятга мос эмас",IF(J8772="","Хатлов тоифаси танланмаган",IF(K8772="","Сана кўрсатилмаган",IF(COUNTIF($H$6:$H$10005,H8772)&gt;1,"Такрорий ПИНФЛ",IF(OR(L8772="",M8772="",N8772="",O8772="",P8772=""),"Корхона, СТИР, соҳа, лавозим ёки ойлик кўрсатилмаган","✓")))))))))</f>
        <v/>
      </c>
      <c r="U8772" s="22" t="str">
        <f>IF(OR(H8772="",M8772=""),"",IF(COUNTIFS($B$6:B8772,B8772,$C$6:C8772,C8772,$M$6:M8772,M8772)=1,1,0))</f>
        <v/>
      </c>
    </row>
    <row r="8773" spans="1:21" x14ac:dyDescent="0.25">
      <c r="A8773" s="22" t="str">
        <f>IF(H8773="","",COUNTA($H$6:H8773))</f>
        <v/>
      </c>
      <c r="B8773" s="23"/>
      <c r="C8773" s="24"/>
      <c r="D8773" s="24"/>
      <c r="E8773" s="24"/>
      <c r="F8773" s="24"/>
      <c r="G8773" s="24"/>
      <c r="H8773" s="25"/>
      <c r="I8773" s="24"/>
      <c r="J8773" s="26"/>
      <c r="K8773" s="27"/>
      <c r="L8773" s="24"/>
      <c r="M8773" s="24"/>
      <c r="N8773" s="26"/>
      <c r="O8773" s="24"/>
      <c r="P8773" s="28"/>
      <c r="Q8773" s="24"/>
      <c r="R8773" s="24"/>
      <c r="S8773" s="24"/>
      <c r="T8773" s="29" t="str">
        <f>IF(H8773="","",IF(LEN(H8773)&lt;&gt;14,"ПИНФЛ 14 хонали эмас",IF(B8773="","Вилоят танланмаган",IF(C8773="","Туман танланмаган",IF(COUNTIFS(Рўйхатлар!$H$2:$H$209,B8773,Рўйхатлар!$I$2:$I$209,C8773)=0,"Туман вилоятга мос эмас",IF(J8773="","Хатлов тоифаси танланмаган",IF(K8773="","Сана кўрсатилмаган",IF(COUNTIF($H$6:$H$10005,H8773)&gt;1,"Такрорий ПИНФЛ",IF(OR(L8773="",M8773="",N8773="",O8773="",P8773=""),"Корхона, СТИР, соҳа, лавозим ёки ойлик кўрсатилмаган","✓")))))))))</f>
        <v/>
      </c>
      <c r="U8773" s="22" t="str">
        <f>IF(OR(H8773="",M8773=""),"",IF(COUNTIFS($B$6:B8773,B8773,$C$6:C8773,C8773,$M$6:M8773,M8773)=1,1,0))</f>
        <v/>
      </c>
    </row>
    <row r="8774" spans="1:21" x14ac:dyDescent="0.25">
      <c r="A8774" s="22" t="str">
        <f>IF(H8774="","",COUNTA($H$6:H8774))</f>
        <v/>
      </c>
      <c r="B8774" s="23"/>
      <c r="C8774" s="24"/>
      <c r="D8774" s="24"/>
      <c r="E8774" s="24"/>
      <c r="F8774" s="24"/>
      <c r="G8774" s="24"/>
      <c r="H8774" s="25"/>
      <c r="I8774" s="24"/>
      <c r="J8774" s="26"/>
      <c r="K8774" s="27"/>
      <c r="L8774" s="24"/>
      <c r="M8774" s="24"/>
      <c r="N8774" s="26"/>
      <c r="O8774" s="24"/>
      <c r="P8774" s="28"/>
      <c r="Q8774" s="24"/>
      <c r="R8774" s="24"/>
      <c r="S8774" s="24"/>
      <c r="T8774" s="29" t="str">
        <f>IF(H8774="","",IF(LEN(H8774)&lt;&gt;14,"ПИНФЛ 14 хонали эмас",IF(B8774="","Вилоят танланмаган",IF(C8774="","Туман танланмаган",IF(COUNTIFS(Рўйхатлар!$H$2:$H$209,B8774,Рўйхатлар!$I$2:$I$209,C8774)=0,"Туман вилоятга мос эмас",IF(J8774="","Хатлов тоифаси танланмаган",IF(K8774="","Сана кўрсатилмаган",IF(COUNTIF($H$6:$H$10005,H8774)&gt;1,"Такрорий ПИНФЛ",IF(OR(L8774="",M8774="",N8774="",O8774="",P8774=""),"Корхона, СТИР, соҳа, лавозим ёки ойлик кўрсатилмаган","✓")))))))))</f>
        <v/>
      </c>
      <c r="U8774" s="22" t="str">
        <f>IF(OR(H8774="",M8774=""),"",IF(COUNTIFS($B$6:B8774,B8774,$C$6:C8774,C8774,$M$6:M8774,M8774)=1,1,0))</f>
        <v/>
      </c>
    </row>
    <row r="8775" spans="1:21" x14ac:dyDescent="0.25">
      <c r="A8775" s="22" t="str">
        <f>IF(H8775="","",COUNTA($H$6:H8775))</f>
        <v/>
      </c>
      <c r="B8775" s="23"/>
      <c r="C8775" s="24"/>
      <c r="D8775" s="24"/>
      <c r="E8775" s="24"/>
      <c r="F8775" s="24"/>
      <c r="G8775" s="24"/>
      <c r="H8775" s="25"/>
      <c r="I8775" s="24"/>
      <c r="J8775" s="26"/>
      <c r="K8775" s="27"/>
      <c r="L8775" s="24"/>
      <c r="M8775" s="24"/>
      <c r="N8775" s="26"/>
      <c r="O8775" s="24"/>
      <c r="P8775" s="28"/>
      <c r="Q8775" s="24"/>
      <c r="R8775" s="24"/>
      <c r="S8775" s="24"/>
      <c r="T8775" s="29" t="str">
        <f>IF(H8775="","",IF(LEN(H8775)&lt;&gt;14,"ПИНФЛ 14 хонали эмас",IF(B8775="","Вилоят танланмаган",IF(C8775="","Туман танланмаган",IF(COUNTIFS(Рўйхатлар!$H$2:$H$209,B8775,Рўйхатлар!$I$2:$I$209,C8775)=0,"Туман вилоятга мос эмас",IF(J8775="","Хатлов тоифаси танланмаган",IF(K8775="","Сана кўрсатилмаган",IF(COUNTIF($H$6:$H$10005,H8775)&gt;1,"Такрорий ПИНФЛ",IF(OR(L8775="",M8775="",N8775="",O8775="",P8775=""),"Корхона, СТИР, соҳа, лавозим ёки ойлик кўрсатилмаган","✓")))))))))</f>
        <v/>
      </c>
      <c r="U8775" s="22" t="str">
        <f>IF(OR(H8775="",M8775=""),"",IF(COUNTIFS($B$6:B8775,B8775,$C$6:C8775,C8775,$M$6:M8775,M8775)=1,1,0))</f>
        <v/>
      </c>
    </row>
    <row r="8776" spans="1:21" x14ac:dyDescent="0.25">
      <c r="A8776" s="22" t="str">
        <f>IF(H8776="","",COUNTA($H$6:H8776))</f>
        <v/>
      </c>
      <c r="B8776" s="23"/>
      <c r="C8776" s="24"/>
      <c r="D8776" s="24"/>
      <c r="E8776" s="24"/>
      <c r="F8776" s="24"/>
      <c r="G8776" s="24"/>
      <c r="H8776" s="25"/>
      <c r="I8776" s="24"/>
      <c r="J8776" s="26"/>
      <c r="K8776" s="27"/>
      <c r="L8776" s="24"/>
      <c r="M8776" s="24"/>
      <c r="N8776" s="26"/>
      <c r="O8776" s="24"/>
      <c r="P8776" s="28"/>
      <c r="Q8776" s="24"/>
      <c r="R8776" s="24"/>
      <c r="S8776" s="24"/>
      <c r="T8776" s="29" t="str">
        <f>IF(H8776="","",IF(LEN(H8776)&lt;&gt;14,"ПИНФЛ 14 хонали эмас",IF(B8776="","Вилоят танланмаган",IF(C8776="","Туман танланмаган",IF(COUNTIFS(Рўйхатлар!$H$2:$H$209,B8776,Рўйхатлар!$I$2:$I$209,C8776)=0,"Туман вилоятга мос эмас",IF(J8776="","Хатлов тоифаси танланмаган",IF(K8776="","Сана кўрсатилмаган",IF(COUNTIF($H$6:$H$10005,H8776)&gt;1,"Такрорий ПИНФЛ",IF(OR(L8776="",M8776="",N8776="",O8776="",P8776=""),"Корхона, СТИР, соҳа, лавозим ёки ойлик кўрсатилмаган","✓")))))))))</f>
        <v/>
      </c>
      <c r="U8776" s="22" t="str">
        <f>IF(OR(H8776="",M8776=""),"",IF(COUNTIFS($B$6:B8776,B8776,$C$6:C8776,C8776,$M$6:M8776,M8776)=1,1,0))</f>
        <v/>
      </c>
    </row>
    <row r="8777" spans="1:21" x14ac:dyDescent="0.25">
      <c r="A8777" s="22" t="str">
        <f>IF(H8777="","",COUNTA($H$6:H8777))</f>
        <v/>
      </c>
      <c r="B8777" s="23"/>
      <c r="C8777" s="24"/>
      <c r="D8777" s="24"/>
      <c r="E8777" s="24"/>
      <c r="F8777" s="24"/>
      <c r="G8777" s="24"/>
      <c r="H8777" s="25"/>
      <c r="I8777" s="24"/>
      <c r="J8777" s="26"/>
      <c r="K8777" s="27"/>
      <c r="L8777" s="24"/>
      <c r="M8777" s="24"/>
      <c r="N8777" s="26"/>
      <c r="O8777" s="24"/>
      <c r="P8777" s="28"/>
      <c r="Q8777" s="24"/>
      <c r="R8777" s="24"/>
      <c r="S8777" s="24"/>
      <c r="T8777" s="29" t="str">
        <f>IF(H8777="","",IF(LEN(H8777)&lt;&gt;14,"ПИНФЛ 14 хонали эмас",IF(B8777="","Вилоят танланмаган",IF(C8777="","Туман танланмаган",IF(COUNTIFS(Рўйхатлар!$H$2:$H$209,B8777,Рўйхатлар!$I$2:$I$209,C8777)=0,"Туман вилоятга мос эмас",IF(J8777="","Хатлов тоифаси танланмаган",IF(K8777="","Сана кўрсатилмаган",IF(COUNTIF($H$6:$H$10005,H8777)&gt;1,"Такрорий ПИНФЛ",IF(OR(L8777="",M8777="",N8777="",O8777="",P8777=""),"Корхона, СТИР, соҳа, лавозим ёки ойлик кўрсатилмаган","✓")))))))))</f>
        <v/>
      </c>
      <c r="U8777" s="22" t="str">
        <f>IF(OR(H8777="",M8777=""),"",IF(COUNTIFS($B$6:B8777,B8777,$C$6:C8777,C8777,$M$6:M8777,M8777)=1,1,0))</f>
        <v/>
      </c>
    </row>
    <row r="8778" spans="1:21" x14ac:dyDescent="0.25">
      <c r="A8778" s="22" t="str">
        <f>IF(H8778="","",COUNTA($H$6:H8778))</f>
        <v/>
      </c>
      <c r="B8778" s="23"/>
      <c r="C8778" s="24"/>
      <c r="D8778" s="24"/>
      <c r="E8778" s="24"/>
      <c r="F8778" s="24"/>
      <c r="G8778" s="24"/>
      <c r="H8778" s="25"/>
      <c r="I8778" s="24"/>
      <c r="J8778" s="26"/>
      <c r="K8778" s="27"/>
      <c r="L8778" s="24"/>
      <c r="M8778" s="24"/>
      <c r="N8778" s="26"/>
      <c r="O8778" s="24"/>
      <c r="P8778" s="28"/>
      <c r="Q8778" s="24"/>
      <c r="R8778" s="24"/>
      <c r="S8778" s="24"/>
      <c r="T8778" s="29" t="str">
        <f>IF(H8778="","",IF(LEN(H8778)&lt;&gt;14,"ПИНФЛ 14 хонали эмас",IF(B8778="","Вилоят танланмаган",IF(C8778="","Туман танланмаган",IF(COUNTIFS(Рўйхатлар!$H$2:$H$209,B8778,Рўйхатлар!$I$2:$I$209,C8778)=0,"Туман вилоятга мос эмас",IF(J8778="","Хатлов тоифаси танланмаган",IF(K8778="","Сана кўрсатилмаган",IF(COUNTIF($H$6:$H$10005,H8778)&gt;1,"Такрорий ПИНФЛ",IF(OR(L8778="",M8778="",N8778="",O8778="",P8778=""),"Корхона, СТИР, соҳа, лавозим ёки ойлик кўрсатилмаган","✓")))))))))</f>
        <v/>
      </c>
      <c r="U8778" s="22" t="str">
        <f>IF(OR(H8778="",M8778=""),"",IF(COUNTIFS($B$6:B8778,B8778,$C$6:C8778,C8778,$M$6:M8778,M8778)=1,1,0))</f>
        <v/>
      </c>
    </row>
    <row r="8779" spans="1:21" x14ac:dyDescent="0.25">
      <c r="A8779" s="22" t="str">
        <f>IF(H8779="","",COUNTA($H$6:H8779))</f>
        <v/>
      </c>
      <c r="B8779" s="23"/>
      <c r="C8779" s="24"/>
      <c r="D8779" s="24"/>
      <c r="E8779" s="24"/>
      <c r="F8779" s="24"/>
      <c r="G8779" s="24"/>
      <c r="H8779" s="25"/>
      <c r="I8779" s="24"/>
      <c r="J8779" s="26"/>
      <c r="K8779" s="27"/>
      <c r="L8779" s="24"/>
      <c r="M8779" s="24"/>
      <c r="N8779" s="26"/>
      <c r="O8779" s="24"/>
      <c r="P8779" s="28"/>
      <c r="Q8779" s="24"/>
      <c r="R8779" s="24"/>
      <c r="S8779" s="24"/>
      <c r="T8779" s="29" t="str">
        <f>IF(H8779="","",IF(LEN(H8779)&lt;&gt;14,"ПИНФЛ 14 хонали эмас",IF(B8779="","Вилоят танланмаган",IF(C8779="","Туман танланмаган",IF(COUNTIFS(Рўйхатлар!$H$2:$H$209,B8779,Рўйхатлар!$I$2:$I$209,C8779)=0,"Туман вилоятга мос эмас",IF(J8779="","Хатлов тоифаси танланмаган",IF(K8779="","Сана кўрсатилмаган",IF(COUNTIF($H$6:$H$10005,H8779)&gt;1,"Такрорий ПИНФЛ",IF(OR(L8779="",M8779="",N8779="",O8779="",P8779=""),"Корхона, СТИР, соҳа, лавозим ёки ойлик кўрсатилмаган","✓")))))))))</f>
        <v/>
      </c>
      <c r="U8779" s="22" t="str">
        <f>IF(OR(H8779="",M8779=""),"",IF(COUNTIFS($B$6:B8779,B8779,$C$6:C8779,C8779,$M$6:M8779,M8779)=1,1,0))</f>
        <v/>
      </c>
    </row>
    <row r="8780" spans="1:21" x14ac:dyDescent="0.25">
      <c r="A8780" s="22" t="str">
        <f>IF(H8780="","",COUNTA($H$6:H8780))</f>
        <v/>
      </c>
      <c r="B8780" s="23"/>
      <c r="C8780" s="24"/>
      <c r="D8780" s="24"/>
      <c r="E8780" s="24"/>
      <c r="F8780" s="24"/>
      <c r="G8780" s="24"/>
      <c r="H8780" s="25"/>
      <c r="I8780" s="24"/>
      <c r="J8780" s="26"/>
      <c r="K8780" s="27"/>
      <c r="L8780" s="24"/>
      <c r="M8780" s="24"/>
      <c r="N8780" s="26"/>
      <c r="O8780" s="24"/>
      <c r="P8780" s="28"/>
      <c r="Q8780" s="24"/>
      <c r="R8780" s="24"/>
      <c r="S8780" s="24"/>
      <c r="T8780" s="29" t="str">
        <f>IF(H8780="","",IF(LEN(H8780)&lt;&gt;14,"ПИНФЛ 14 хонали эмас",IF(B8780="","Вилоят танланмаган",IF(C8780="","Туман танланмаган",IF(COUNTIFS(Рўйхатлар!$H$2:$H$209,B8780,Рўйхатлар!$I$2:$I$209,C8780)=0,"Туман вилоятга мос эмас",IF(J8780="","Хатлов тоифаси танланмаган",IF(K8780="","Сана кўрсатилмаган",IF(COUNTIF($H$6:$H$10005,H8780)&gt;1,"Такрорий ПИНФЛ",IF(OR(L8780="",M8780="",N8780="",O8780="",P8780=""),"Корхона, СТИР, соҳа, лавозим ёки ойлик кўрсатилмаган","✓")))))))))</f>
        <v/>
      </c>
      <c r="U8780" s="22" t="str">
        <f>IF(OR(H8780="",M8780=""),"",IF(COUNTIFS($B$6:B8780,B8780,$C$6:C8780,C8780,$M$6:M8780,M8780)=1,1,0))</f>
        <v/>
      </c>
    </row>
    <row r="8781" spans="1:21" x14ac:dyDescent="0.25">
      <c r="A8781" s="22" t="str">
        <f>IF(H8781="","",COUNTA($H$6:H8781))</f>
        <v/>
      </c>
      <c r="B8781" s="23"/>
      <c r="C8781" s="24"/>
      <c r="D8781" s="24"/>
      <c r="E8781" s="24"/>
      <c r="F8781" s="24"/>
      <c r="G8781" s="24"/>
      <c r="H8781" s="25"/>
      <c r="I8781" s="24"/>
      <c r="J8781" s="26"/>
      <c r="K8781" s="27"/>
      <c r="L8781" s="24"/>
      <c r="M8781" s="24"/>
      <c r="N8781" s="26"/>
      <c r="O8781" s="24"/>
      <c r="P8781" s="28"/>
      <c r="Q8781" s="24"/>
      <c r="R8781" s="24"/>
      <c r="S8781" s="24"/>
      <c r="T8781" s="29" t="str">
        <f>IF(H8781="","",IF(LEN(H8781)&lt;&gt;14,"ПИНФЛ 14 хонали эмас",IF(B8781="","Вилоят танланмаган",IF(C8781="","Туман танланмаган",IF(COUNTIFS(Рўйхатлар!$H$2:$H$209,B8781,Рўйхатлар!$I$2:$I$209,C8781)=0,"Туман вилоятга мос эмас",IF(J8781="","Хатлов тоифаси танланмаган",IF(K8781="","Сана кўрсатилмаган",IF(COUNTIF($H$6:$H$10005,H8781)&gt;1,"Такрорий ПИНФЛ",IF(OR(L8781="",M8781="",N8781="",O8781="",P8781=""),"Корхона, СТИР, соҳа, лавозим ёки ойлик кўрсатилмаган","✓")))))))))</f>
        <v/>
      </c>
      <c r="U8781" s="22" t="str">
        <f>IF(OR(H8781="",M8781=""),"",IF(COUNTIFS($B$6:B8781,B8781,$C$6:C8781,C8781,$M$6:M8781,M8781)=1,1,0))</f>
        <v/>
      </c>
    </row>
    <row r="8782" spans="1:21" x14ac:dyDescent="0.25">
      <c r="A8782" s="22" t="str">
        <f>IF(H8782="","",COUNTA($H$6:H8782))</f>
        <v/>
      </c>
      <c r="B8782" s="23"/>
      <c r="C8782" s="24"/>
      <c r="D8782" s="24"/>
      <c r="E8782" s="24"/>
      <c r="F8782" s="24"/>
      <c r="G8782" s="24"/>
      <c r="H8782" s="25"/>
      <c r="I8782" s="24"/>
      <c r="J8782" s="26"/>
      <c r="K8782" s="27"/>
      <c r="L8782" s="24"/>
      <c r="M8782" s="24"/>
      <c r="N8782" s="26"/>
      <c r="O8782" s="24"/>
      <c r="P8782" s="28"/>
      <c r="Q8782" s="24"/>
      <c r="R8782" s="24"/>
      <c r="S8782" s="24"/>
      <c r="T8782" s="29" t="str">
        <f>IF(H8782="","",IF(LEN(H8782)&lt;&gt;14,"ПИНФЛ 14 хонали эмас",IF(B8782="","Вилоят танланмаган",IF(C8782="","Туман танланмаган",IF(COUNTIFS(Рўйхатлар!$H$2:$H$209,B8782,Рўйхатлар!$I$2:$I$209,C8782)=0,"Туман вилоятга мос эмас",IF(J8782="","Хатлов тоифаси танланмаган",IF(K8782="","Сана кўрсатилмаган",IF(COUNTIF($H$6:$H$10005,H8782)&gt;1,"Такрорий ПИНФЛ",IF(OR(L8782="",M8782="",N8782="",O8782="",P8782=""),"Корхона, СТИР, соҳа, лавозим ёки ойлик кўрсатилмаган","✓")))))))))</f>
        <v/>
      </c>
      <c r="U8782" s="22" t="str">
        <f>IF(OR(H8782="",M8782=""),"",IF(COUNTIFS($B$6:B8782,B8782,$C$6:C8782,C8782,$M$6:M8782,M8782)=1,1,0))</f>
        <v/>
      </c>
    </row>
    <row r="8783" spans="1:21" x14ac:dyDescent="0.25">
      <c r="A8783" s="22" t="str">
        <f>IF(H8783="","",COUNTA($H$6:H8783))</f>
        <v/>
      </c>
      <c r="B8783" s="23"/>
      <c r="C8783" s="24"/>
      <c r="D8783" s="24"/>
      <c r="E8783" s="24"/>
      <c r="F8783" s="24"/>
      <c r="G8783" s="24"/>
      <c r="H8783" s="25"/>
      <c r="I8783" s="24"/>
      <c r="J8783" s="26"/>
      <c r="K8783" s="27"/>
      <c r="L8783" s="24"/>
      <c r="M8783" s="24"/>
      <c r="N8783" s="26"/>
      <c r="O8783" s="24"/>
      <c r="P8783" s="28"/>
      <c r="Q8783" s="24"/>
      <c r="R8783" s="24"/>
      <c r="S8783" s="24"/>
      <c r="T8783" s="29" t="str">
        <f>IF(H8783="","",IF(LEN(H8783)&lt;&gt;14,"ПИНФЛ 14 хонали эмас",IF(B8783="","Вилоят танланмаган",IF(C8783="","Туман танланмаган",IF(COUNTIFS(Рўйхатлар!$H$2:$H$209,B8783,Рўйхатлар!$I$2:$I$209,C8783)=0,"Туман вилоятга мос эмас",IF(J8783="","Хатлов тоифаси танланмаган",IF(K8783="","Сана кўрсатилмаган",IF(COUNTIF($H$6:$H$10005,H8783)&gt;1,"Такрорий ПИНФЛ",IF(OR(L8783="",M8783="",N8783="",O8783="",P8783=""),"Корхона, СТИР, соҳа, лавозим ёки ойлик кўрсатилмаган","✓")))))))))</f>
        <v/>
      </c>
      <c r="U8783" s="22" t="str">
        <f>IF(OR(H8783="",M8783=""),"",IF(COUNTIFS($B$6:B8783,B8783,$C$6:C8783,C8783,$M$6:M8783,M8783)=1,1,0))</f>
        <v/>
      </c>
    </row>
    <row r="8784" spans="1:21" x14ac:dyDescent="0.25">
      <c r="A8784" s="22" t="str">
        <f>IF(H8784="","",COUNTA($H$6:H8784))</f>
        <v/>
      </c>
      <c r="B8784" s="23"/>
      <c r="C8784" s="24"/>
      <c r="D8784" s="24"/>
      <c r="E8784" s="24"/>
      <c r="F8784" s="24"/>
      <c r="G8784" s="24"/>
      <c r="H8784" s="25"/>
      <c r="I8784" s="24"/>
      <c r="J8784" s="26"/>
      <c r="K8784" s="27"/>
      <c r="L8784" s="24"/>
      <c r="M8784" s="24"/>
      <c r="N8784" s="26"/>
      <c r="O8784" s="24"/>
      <c r="P8784" s="28"/>
      <c r="Q8784" s="24"/>
      <c r="R8784" s="24"/>
      <c r="S8784" s="24"/>
      <c r="T8784" s="29" t="str">
        <f>IF(H8784="","",IF(LEN(H8784)&lt;&gt;14,"ПИНФЛ 14 хонали эмас",IF(B8784="","Вилоят танланмаган",IF(C8784="","Туман танланмаган",IF(COUNTIFS(Рўйхатлар!$H$2:$H$209,B8784,Рўйхатлар!$I$2:$I$209,C8784)=0,"Туман вилоятга мос эмас",IF(J8784="","Хатлов тоифаси танланмаган",IF(K8784="","Сана кўрсатилмаган",IF(COUNTIF($H$6:$H$10005,H8784)&gt;1,"Такрорий ПИНФЛ",IF(OR(L8784="",M8784="",N8784="",O8784="",P8784=""),"Корхона, СТИР, соҳа, лавозим ёки ойлик кўрсатилмаган","✓")))))))))</f>
        <v/>
      </c>
      <c r="U8784" s="22" t="str">
        <f>IF(OR(H8784="",M8784=""),"",IF(COUNTIFS($B$6:B8784,B8784,$C$6:C8784,C8784,$M$6:M8784,M8784)=1,1,0))</f>
        <v/>
      </c>
    </row>
    <row r="8785" spans="1:21" x14ac:dyDescent="0.25">
      <c r="A8785" s="22" t="str">
        <f>IF(H8785="","",COUNTA($H$6:H8785))</f>
        <v/>
      </c>
      <c r="B8785" s="23"/>
      <c r="C8785" s="24"/>
      <c r="D8785" s="24"/>
      <c r="E8785" s="24"/>
      <c r="F8785" s="24"/>
      <c r="G8785" s="24"/>
      <c r="H8785" s="25"/>
      <c r="I8785" s="24"/>
      <c r="J8785" s="26"/>
      <c r="K8785" s="27"/>
      <c r="L8785" s="24"/>
      <c r="M8785" s="24"/>
      <c r="N8785" s="26"/>
      <c r="O8785" s="24"/>
      <c r="P8785" s="28"/>
      <c r="Q8785" s="24"/>
      <c r="R8785" s="24"/>
      <c r="S8785" s="24"/>
      <c r="T8785" s="29" t="str">
        <f>IF(H8785="","",IF(LEN(H8785)&lt;&gt;14,"ПИНФЛ 14 хонали эмас",IF(B8785="","Вилоят танланмаган",IF(C8785="","Туман танланмаган",IF(COUNTIFS(Рўйхатлар!$H$2:$H$209,B8785,Рўйхатлар!$I$2:$I$209,C8785)=0,"Туман вилоятга мос эмас",IF(J8785="","Хатлов тоифаси танланмаган",IF(K8785="","Сана кўрсатилмаган",IF(COUNTIF($H$6:$H$10005,H8785)&gt;1,"Такрорий ПИНФЛ",IF(OR(L8785="",M8785="",N8785="",O8785="",P8785=""),"Корхона, СТИР, соҳа, лавозим ёки ойлик кўрсатилмаган","✓")))))))))</f>
        <v/>
      </c>
      <c r="U8785" s="22" t="str">
        <f>IF(OR(H8785="",M8785=""),"",IF(COUNTIFS($B$6:B8785,B8785,$C$6:C8785,C8785,$M$6:M8785,M8785)=1,1,0))</f>
        <v/>
      </c>
    </row>
    <row r="8786" spans="1:21" x14ac:dyDescent="0.25">
      <c r="A8786" s="22" t="str">
        <f>IF(H8786="","",COUNTA($H$6:H8786))</f>
        <v/>
      </c>
      <c r="B8786" s="23"/>
      <c r="C8786" s="24"/>
      <c r="D8786" s="24"/>
      <c r="E8786" s="24"/>
      <c r="F8786" s="24"/>
      <c r="G8786" s="24"/>
      <c r="H8786" s="25"/>
      <c r="I8786" s="24"/>
      <c r="J8786" s="26"/>
      <c r="K8786" s="27"/>
      <c r="L8786" s="24"/>
      <c r="M8786" s="24"/>
      <c r="N8786" s="26"/>
      <c r="O8786" s="24"/>
      <c r="P8786" s="28"/>
      <c r="Q8786" s="24"/>
      <c r="R8786" s="24"/>
      <c r="S8786" s="24"/>
      <c r="T8786" s="29" t="str">
        <f>IF(H8786="","",IF(LEN(H8786)&lt;&gt;14,"ПИНФЛ 14 хонали эмас",IF(B8786="","Вилоят танланмаган",IF(C8786="","Туман танланмаган",IF(COUNTIFS(Рўйхатлар!$H$2:$H$209,B8786,Рўйхатлар!$I$2:$I$209,C8786)=0,"Туман вилоятга мос эмас",IF(J8786="","Хатлов тоифаси танланмаган",IF(K8786="","Сана кўрсатилмаган",IF(COUNTIF($H$6:$H$10005,H8786)&gt;1,"Такрорий ПИНФЛ",IF(OR(L8786="",M8786="",N8786="",O8786="",P8786=""),"Корхона, СТИР, соҳа, лавозим ёки ойлик кўрсатилмаган","✓")))))))))</f>
        <v/>
      </c>
      <c r="U8786" s="22" t="str">
        <f>IF(OR(H8786="",M8786=""),"",IF(COUNTIFS($B$6:B8786,B8786,$C$6:C8786,C8786,$M$6:M8786,M8786)=1,1,0))</f>
        <v/>
      </c>
    </row>
    <row r="8787" spans="1:21" x14ac:dyDescent="0.25">
      <c r="A8787" s="22" t="str">
        <f>IF(H8787="","",COUNTA($H$6:H8787))</f>
        <v/>
      </c>
      <c r="B8787" s="23"/>
      <c r="C8787" s="24"/>
      <c r="D8787" s="24"/>
      <c r="E8787" s="24"/>
      <c r="F8787" s="24"/>
      <c r="G8787" s="24"/>
      <c r="H8787" s="25"/>
      <c r="I8787" s="24"/>
      <c r="J8787" s="26"/>
      <c r="K8787" s="27"/>
      <c r="L8787" s="24"/>
      <c r="M8787" s="24"/>
      <c r="N8787" s="26"/>
      <c r="O8787" s="24"/>
      <c r="P8787" s="28"/>
      <c r="Q8787" s="24"/>
      <c r="R8787" s="24"/>
      <c r="S8787" s="24"/>
      <c r="T8787" s="29" t="str">
        <f>IF(H8787="","",IF(LEN(H8787)&lt;&gt;14,"ПИНФЛ 14 хонали эмас",IF(B8787="","Вилоят танланмаган",IF(C8787="","Туман танланмаган",IF(COUNTIFS(Рўйхатлар!$H$2:$H$209,B8787,Рўйхатлар!$I$2:$I$209,C8787)=0,"Туман вилоятга мос эмас",IF(J8787="","Хатлов тоифаси танланмаган",IF(K8787="","Сана кўрсатилмаган",IF(COUNTIF($H$6:$H$10005,H8787)&gt;1,"Такрорий ПИНФЛ",IF(OR(L8787="",M8787="",N8787="",O8787="",P8787=""),"Корхона, СТИР, соҳа, лавозим ёки ойлик кўрсатилмаган","✓")))))))))</f>
        <v/>
      </c>
      <c r="U8787" s="22" t="str">
        <f>IF(OR(H8787="",M8787=""),"",IF(COUNTIFS($B$6:B8787,B8787,$C$6:C8787,C8787,$M$6:M8787,M8787)=1,1,0))</f>
        <v/>
      </c>
    </row>
    <row r="8788" spans="1:21" x14ac:dyDescent="0.25">
      <c r="A8788" s="22" t="str">
        <f>IF(H8788="","",COUNTA($H$6:H8788))</f>
        <v/>
      </c>
      <c r="B8788" s="23"/>
      <c r="C8788" s="24"/>
      <c r="D8788" s="24"/>
      <c r="E8788" s="24"/>
      <c r="F8788" s="24"/>
      <c r="G8788" s="24"/>
      <c r="H8788" s="25"/>
      <c r="I8788" s="24"/>
      <c r="J8788" s="26"/>
      <c r="K8788" s="27"/>
      <c r="L8788" s="24"/>
      <c r="M8788" s="24"/>
      <c r="N8788" s="26"/>
      <c r="O8788" s="24"/>
      <c r="P8788" s="28"/>
      <c r="Q8788" s="24"/>
      <c r="R8788" s="24"/>
      <c r="S8788" s="24"/>
      <c r="T8788" s="29" t="str">
        <f>IF(H8788="","",IF(LEN(H8788)&lt;&gt;14,"ПИНФЛ 14 хонали эмас",IF(B8788="","Вилоят танланмаган",IF(C8788="","Туман танланмаган",IF(COUNTIFS(Рўйхатлар!$H$2:$H$209,B8788,Рўйхатлар!$I$2:$I$209,C8788)=0,"Туман вилоятга мос эмас",IF(J8788="","Хатлов тоифаси танланмаган",IF(K8788="","Сана кўрсатилмаган",IF(COUNTIF($H$6:$H$10005,H8788)&gt;1,"Такрорий ПИНФЛ",IF(OR(L8788="",M8788="",N8788="",O8788="",P8788=""),"Корхона, СТИР, соҳа, лавозим ёки ойлик кўрсатилмаган","✓")))))))))</f>
        <v/>
      </c>
      <c r="U8788" s="22" t="str">
        <f>IF(OR(H8788="",M8788=""),"",IF(COUNTIFS($B$6:B8788,B8788,$C$6:C8788,C8788,$M$6:M8788,M8788)=1,1,0))</f>
        <v/>
      </c>
    </row>
    <row r="8789" spans="1:21" x14ac:dyDescent="0.25">
      <c r="A8789" s="22" t="str">
        <f>IF(H8789="","",COUNTA($H$6:H8789))</f>
        <v/>
      </c>
      <c r="B8789" s="23"/>
      <c r="C8789" s="24"/>
      <c r="D8789" s="24"/>
      <c r="E8789" s="24"/>
      <c r="F8789" s="24"/>
      <c r="G8789" s="24"/>
      <c r="H8789" s="25"/>
      <c r="I8789" s="24"/>
      <c r="J8789" s="26"/>
      <c r="K8789" s="27"/>
      <c r="L8789" s="24"/>
      <c r="M8789" s="24"/>
      <c r="N8789" s="26"/>
      <c r="O8789" s="24"/>
      <c r="P8789" s="28"/>
      <c r="Q8789" s="24"/>
      <c r="R8789" s="24"/>
      <c r="S8789" s="24"/>
      <c r="T8789" s="29" t="str">
        <f>IF(H8789="","",IF(LEN(H8789)&lt;&gt;14,"ПИНФЛ 14 хонали эмас",IF(B8789="","Вилоят танланмаган",IF(C8789="","Туман танланмаган",IF(COUNTIFS(Рўйхатлар!$H$2:$H$209,B8789,Рўйхатлар!$I$2:$I$209,C8789)=0,"Туман вилоятга мос эмас",IF(J8789="","Хатлов тоифаси танланмаган",IF(K8789="","Сана кўрсатилмаган",IF(COUNTIF($H$6:$H$10005,H8789)&gt;1,"Такрорий ПИНФЛ",IF(OR(L8789="",M8789="",N8789="",O8789="",P8789=""),"Корхона, СТИР, соҳа, лавозим ёки ойлик кўрсатилмаган","✓")))))))))</f>
        <v/>
      </c>
      <c r="U8789" s="22" t="str">
        <f>IF(OR(H8789="",M8789=""),"",IF(COUNTIFS($B$6:B8789,B8789,$C$6:C8789,C8789,$M$6:M8789,M8789)=1,1,0))</f>
        <v/>
      </c>
    </row>
    <row r="8790" spans="1:21" x14ac:dyDescent="0.25">
      <c r="A8790" s="22" t="str">
        <f>IF(H8790="","",COUNTA($H$6:H8790))</f>
        <v/>
      </c>
      <c r="B8790" s="23"/>
      <c r="C8790" s="24"/>
      <c r="D8790" s="24"/>
      <c r="E8790" s="24"/>
      <c r="F8790" s="24"/>
      <c r="G8790" s="24"/>
      <c r="H8790" s="25"/>
      <c r="I8790" s="24"/>
      <c r="J8790" s="26"/>
      <c r="K8790" s="27"/>
      <c r="L8790" s="24"/>
      <c r="M8790" s="24"/>
      <c r="N8790" s="26"/>
      <c r="O8790" s="24"/>
      <c r="P8790" s="28"/>
      <c r="Q8790" s="24"/>
      <c r="R8790" s="24"/>
      <c r="S8790" s="24"/>
      <c r="T8790" s="29" t="str">
        <f>IF(H8790="","",IF(LEN(H8790)&lt;&gt;14,"ПИНФЛ 14 хонали эмас",IF(B8790="","Вилоят танланмаган",IF(C8790="","Туман танланмаган",IF(COUNTIFS(Рўйхатлар!$H$2:$H$209,B8790,Рўйхатлар!$I$2:$I$209,C8790)=0,"Туман вилоятга мос эмас",IF(J8790="","Хатлов тоифаси танланмаган",IF(K8790="","Сана кўрсатилмаган",IF(COUNTIF($H$6:$H$10005,H8790)&gt;1,"Такрорий ПИНФЛ",IF(OR(L8790="",M8790="",N8790="",O8790="",P8790=""),"Корхона, СТИР, соҳа, лавозим ёки ойлик кўрсатилмаган","✓")))))))))</f>
        <v/>
      </c>
      <c r="U8790" s="22" t="str">
        <f>IF(OR(H8790="",M8790=""),"",IF(COUNTIFS($B$6:B8790,B8790,$C$6:C8790,C8790,$M$6:M8790,M8790)=1,1,0))</f>
        <v/>
      </c>
    </row>
    <row r="8791" spans="1:21" x14ac:dyDescent="0.25">
      <c r="A8791" s="22" t="str">
        <f>IF(H8791="","",COUNTA($H$6:H8791))</f>
        <v/>
      </c>
      <c r="B8791" s="23"/>
      <c r="C8791" s="24"/>
      <c r="D8791" s="24"/>
      <c r="E8791" s="24"/>
      <c r="F8791" s="24"/>
      <c r="G8791" s="24"/>
      <c r="H8791" s="25"/>
      <c r="I8791" s="24"/>
      <c r="J8791" s="26"/>
      <c r="K8791" s="27"/>
      <c r="L8791" s="24"/>
      <c r="M8791" s="24"/>
      <c r="N8791" s="26"/>
      <c r="O8791" s="24"/>
      <c r="P8791" s="28"/>
      <c r="Q8791" s="24"/>
      <c r="R8791" s="24"/>
      <c r="S8791" s="24"/>
      <c r="T8791" s="29" t="str">
        <f>IF(H8791="","",IF(LEN(H8791)&lt;&gt;14,"ПИНФЛ 14 хонали эмас",IF(B8791="","Вилоят танланмаган",IF(C8791="","Туман танланмаган",IF(COUNTIFS(Рўйхатлар!$H$2:$H$209,B8791,Рўйхатлар!$I$2:$I$209,C8791)=0,"Туман вилоятга мос эмас",IF(J8791="","Хатлов тоифаси танланмаган",IF(K8791="","Сана кўрсатилмаган",IF(COUNTIF($H$6:$H$10005,H8791)&gt;1,"Такрорий ПИНФЛ",IF(OR(L8791="",M8791="",N8791="",O8791="",P8791=""),"Корхона, СТИР, соҳа, лавозим ёки ойлик кўрсатилмаган","✓")))))))))</f>
        <v/>
      </c>
      <c r="U8791" s="22" t="str">
        <f>IF(OR(H8791="",M8791=""),"",IF(COUNTIFS($B$6:B8791,B8791,$C$6:C8791,C8791,$M$6:M8791,M8791)=1,1,0))</f>
        <v/>
      </c>
    </row>
    <row r="8792" spans="1:21" x14ac:dyDescent="0.25">
      <c r="A8792" s="22" t="str">
        <f>IF(H8792="","",COUNTA($H$6:H8792))</f>
        <v/>
      </c>
      <c r="B8792" s="23"/>
      <c r="C8792" s="24"/>
      <c r="D8792" s="24"/>
      <c r="E8792" s="24"/>
      <c r="F8792" s="24"/>
      <c r="G8792" s="24"/>
      <c r="H8792" s="25"/>
      <c r="I8792" s="24"/>
      <c r="J8792" s="26"/>
      <c r="K8792" s="27"/>
      <c r="L8792" s="24"/>
      <c r="M8792" s="24"/>
      <c r="N8792" s="26"/>
      <c r="O8792" s="24"/>
      <c r="P8792" s="28"/>
      <c r="Q8792" s="24"/>
      <c r="R8792" s="24"/>
      <c r="S8792" s="24"/>
      <c r="T8792" s="29" t="str">
        <f>IF(H8792="","",IF(LEN(H8792)&lt;&gt;14,"ПИНФЛ 14 хонали эмас",IF(B8792="","Вилоят танланмаган",IF(C8792="","Туман танланмаган",IF(COUNTIFS(Рўйхатлар!$H$2:$H$209,B8792,Рўйхатлар!$I$2:$I$209,C8792)=0,"Туман вилоятга мос эмас",IF(J8792="","Хатлов тоифаси танланмаган",IF(K8792="","Сана кўрсатилмаган",IF(COUNTIF($H$6:$H$10005,H8792)&gt;1,"Такрорий ПИНФЛ",IF(OR(L8792="",M8792="",N8792="",O8792="",P8792=""),"Корхона, СТИР, соҳа, лавозим ёки ойлик кўрсатилмаган","✓")))))))))</f>
        <v/>
      </c>
      <c r="U8792" s="22" t="str">
        <f>IF(OR(H8792="",M8792=""),"",IF(COUNTIFS($B$6:B8792,B8792,$C$6:C8792,C8792,$M$6:M8792,M8792)=1,1,0))</f>
        <v/>
      </c>
    </row>
    <row r="8793" spans="1:21" x14ac:dyDescent="0.25">
      <c r="A8793" s="22" t="str">
        <f>IF(H8793="","",COUNTA($H$6:H8793))</f>
        <v/>
      </c>
      <c r="B8793" s="23"/>
      <c r="C8793" s="24"/>
      <c r="D8793" s="24"/>
      <c r="E8793" s="24"/>
      <c r="F8793" s="24"/>
      <c r="G8793" s="24"/>
      <c r="H8793" s="25"/>
      <c r="I8793" s="24"/>
      <c r="J8793" s="26"/>
      <c r="K8793" s="27"/>
      <c r="L8793" s="24"/>
      <c r="M8793" s="24"/>
      <c r="N8793" s="26"/>
      <c r="O8793" s="24"/>
      <c r="P8793" s="28"/>
      <c r="Q8793" s="24"/>
      <c r="R8793" s="24"/>
      <c r="S8793" s="24"/>
      <c r="T8793" s="29" t="str">
        <f>IF(H8793="","",IF(LEN(H8793)&lt;&gt;14,"ПИНФЛ 14 хонали эмас",IF(B8793="","Вилоят танланмаган",IF(C8793="","Туман танланмаган",IF(COUNTIFS(Рўйхатлар!$H$2:$H$209,B8793,Рўйхатлар!$I$2:$I$209,C8793)=0,"Туман вилоятга мос эмас",IF(J8793="","Хатлов тоифаси танланмаган",IF(K8793="","Сана кўрсатилмаган",IF(COUNTIF($H$6:$H$10005,H8793)&gt;1,"Такрорий ПИНФЛ",IF(OR(L8793="",M8793="",N8793="",O8793="",P8793=""),"Корхона, СТИР, соҳа, лавозим ёки ойлик кўрсатилмаган","✓")))))))))</f>
        <v/>
      </c>
      <c r="U8793" s="22" t="str">
        <f>IF(OR(H8793="",M8793=""),"",IF(COUNTIFS($B$6:B8793,B8793,$C$6:C8793,C8793,$M$6:M8793,M8793)=1,1,0))</f>
        <v/>
      </c>
    </row>
    <row r="8794" spans="1:21" x14ac:dyDescent="0.25">
      <c r="A8794" s="22" t="str">
        <f>IF(H8794="","",COUNTA($H$6:H8794))</f>
        <v/>
      </c>
      <c r="B8794" s="23"/>
      <c r="C8794" s="24"/>
      <c r="D8794" s="24"/>
      <c r="E8794" s="24"/>
      <c r="F8794" s="24"/>
      <c r="G8794" s="24"/>
      <c r="H8794" s="25"/>
      <c r="I8794" s="24"/>
      <c r="J8794" s="26"/>
      <c r="K8794" s="27"/>
      <c r="L8794" s="24"/>
      <c r="M8794" s="24"/>
      <c r="N8794" s="26"/>
      <c r="O8794" s="24"/>
      <c r="P8794" s="28"/>
      <c r="Q8794" s="24"/>
      <c r="R8794" s="24"/>
      <c r="S8794" s="24"/>
      <c r="T8794" s="29" t="str">
        <f>IF(H8794="","",IF(LEN(H8794)&lt;&gt;14,"ПИНФЛ 14 хонали эмас",IF(B8794="","Вилоят танланмаган",IF(C8794="","Туман танланмаган",IF(COUNTIFS(Рўйхатлар!$H$2:$H$209,B8794,Рўйхатлар!$I$2:$I$209,C8794)=0,"Туман вилоятга мос эмас",IF(J8794="","Хатлов тоифаси танланмаган",IF(K8794="","Сана кўрсатилмаган",IF(COUNTIF($H$6:$H$10005,H8794)&gt;1,"Такрорий ПИНФЛ",IF(OR(L8794="",M8794="",N8794="",O8794="",P8794=""),"Корхона, СТИР, соҳа, лавозим ёки ойлик кўрсатилмаган","✓")))))))))</f>
        <v/>
      </c>
      <c r="U8794" s="22" t="str">
        <f>IF(OR(H8794="",M8794=""),"",IF(COUNTIFS($B$6:B8794,B8794,$C$6:C8794,C8794,$M$6:M8794,M8794)=1,1,0))</f>
        <v/>
      </c>
    </row>
    <row r="8795" spans="1:21" x14ac:dyDescent="0.25">
      <c r="A8795" s="22" t="str">
        <f>IF(H8795="","",COUNTA($H$6:H8795))</f>
        <v/>
      </c>
      <c r="B8795" s="23"/>
      <c r="C8795" s="24"/>
      <c r="D8795" s="24"/>
      <c r="E8795" s="24"/>
      <c r="F8795" s="24"/>
      <c r="G8795" s="24"/>
      <c r="H8795" s="25"/>
      <c r="I8795" s="24"/>
      <c r="J8795" s="26"/>
      <c r="K8795" s="27"/>
      <c r="L8795" s="24"/>
      <c r="M8795" s="24"/>
      <c r="N8795" s="26"/>
      <c r="O8795" s="24"/>
      <c r="P8795" s="28"/>
      <c r="Q8795" s="24"/>
      <c r="R8795" s="24"/>
      <c r="S8795" s="24"/>
      <c r="T8795" s="29" t="str">
        <f>IF(H8795="","",IF(LEN(H8795)&lt;&gt;14,"ПИНФЛ 14 хонали эмас",IF(B8795="","Вилоят танланмаган",IF(C8795="","Туман танланмаган",IF(COUNTIFS(Рўйхатлар!$H$2:$H$209,B8795,Рўйхатлар!$I$2:$I$209,C8795)=0,"Туман вилоятга мос эмас",IF(J8795="","Хатлов тоифаси танланмаган",IF(K8795="","Сана кўрсатилмаган",IF(COUNTIF($H$6:$H$10005,H8795)&gt;1,"Такрорий ПИНФЛ",IF(OR(L8795="",M8795="",N8795="",O8795="",P8795=""),"Корхона, СТИР, соҳа, лавозим ёки ойлик кўрсатилмаган","✓")))))))))</f>
        <v/>
      </c>
      <c r="U8795" s="22" t="str">
        <f>IF(OR(H8795="",M8795=""),"",IF(COUNTIFS($B$6:B8795,B8795,$C$6:C8795,C8795,$M$6:M8795,M8795)=1,1,0))</f>
        <v/>
      </c>
    </row>
    <row r="8796" spans="1:21" x14ac:dyDescent="0.25">
      <c r="A8796" s="22" t="str">
        <f>IF(H8796="","",COUNTA($H$6:H8796))</f>
        <v/>
      </c>
      <c r="B8796" s="23"/>
      <c r="C8796" s="24"/>
      <c r="D8796" s="24"/>
      <c r="E8796" s="24"/>
      <c r="F8796" s="24"/>
      <c r="G8796" s="24"/>
      <c r="H8796" s="25"/>
      <c r="I8796" s="24"/>
      <c r="J8796" s="26"/>
      <c r="K8796" s="27"/>
      <c r="L8796" s="24"/>
      <c r="M8796" s="24"/>
      <c r="N8796" s="26"/>
      <c r="O8796" s="24"/>
      <c r="P8796" s="28"/>
      <c r="Q8796" s="24"/>
      <c r="R8796" s="24"/>
      <c r="S8796" s="24"/>
      <c r="T8796" s="29" t="str">
        <f>IF(H8796="","",IF(LEN(H8796)&lt;&gt;14,"ПИНФЛ 14 хонали эмас",IF(B8796="","Вилоят танланмаган",IF(C8796="","Туман танланмаган",IF(COUNTIFS(Рўйхатлар!$H$2:$H$209,B8796,Рўйхатлар!$I$2:$I$209,C8796)=0,"Туман вилоятга мос эмас",IF(J8796="","Хатлов тоифаси танланмаган",IF(K8796="","Сана кўрсатилмаган",IF(COUNTIF($H$6:$H$10005,H8796)&gt;1,"Такрорий ПИНФЛ",IF(OR(L8796="",M8796="",N8796="",O8796="",P8796=""),"Корхона, СТИР, соҳа, лавозим ёки ойлик кўрсатилмаган","✓")))))))))</f>
        <v/>
      </c>
      <c r="U8796" s="22" t="str">
        <f>IF(OR(H8796="",M8796=""),"",IF(COUNTIFS($B$6:B8796,B8796,$C$6:C8796,C8796,$M$6:M8796,M8796)=1,1,0))</f>
        <v/>
      </c>
    </row>
    <row r="8797" spans="1:21" x14ac:dyDescent="0.25">
      <c r="A8797" s="22" t="str">
        <f>IF(H8797="","",COUNTA($H$6:H8797))</f>
        <v/>
      </c>
      <c r="B8797" s="23"/>
      <c r="C8797" s="24"/>
      <c r="D8797" s="24"/>
      <c r="E8797" s="24"/>
      <c r="F8797" s="24"/>
      <c r="G8797" s="24"/>
      <c r="H8797" s="25"/>
      <c r="I8797" s="24"/>
      <c r="J8797" s="26"/>
      <c r="K8797" s="27"/>
      <c r="L8797" s="24"/>
      <c r="M8797" s="24"/>
      <c r="N8797" s="26"/>
      <c r="O8797" s="24"/>
      <c r="P8797" s="28"/>
      <c r="Q8797" s="24"/>
      <c r="R8797" s="24"/>
      <c r="S8797" s="24"/>
      <c r="T8797" s="29" t="str">
        <f>IF(H8797="","",IF(LEN(H8797)&lt;&gt;14,"ПИНФЛ 14 хонали эмас",IF(B8797="","Вилоят танланмаган",IF(C8797="","Туман танланмаган",IF(COUNTIFS(Рўйхатлар!$H$2:$H$209,B8797,Рўйхатлар!$I$2:$I$209,C8797)=0,"Туман вилоятга мос эмас",IF(J8797="","Хатлов тоифаси танланмаган",IF(K8797="","Сана кўрсатилмаган",IF(COUNTIF($H$6:$H$10005,H8797)&gt;1,"Такрорий ПИНФЛ",IF(OR(L8797="",M8797="",N8797="",O8797="",P8797=""),"Корхона, СТИР, соҳа, лавозим ёки ойлик кўрсатилмаган","✓")))))))))</f>
        <v/>
      </c>
      <c r="U8797" s="22" t="str">
        <f>IF(OR(H8797="",M8797=""),"",IF(COUNTIFS($B$6:B8797,B8797,$C$6:C8797,C8797,$M$6:M8797,M8797)=1,1,0))</f>
        <v/>
      </c>
    </row>
    <row r="8798" spans="1:21" x14ac:dyDescent="0.25">
      <c r="A8798" s="22" t="str">
        <f>IF(H8798="","",COUNTA($H$6:H8798))</f>
        <v/>
      </c>
      <c r="B8798" s="23"/>
      <c r="C8798" s="24"/>
      <c r="D8798" s="24"/>
      <c r="E8798" s="24"/>
      <c r="F8798" s="24"/>
      <c r="G8798" s="24"/>
      <c r="H8798" s="25"/>
      <c r="I8798" s="24"/>
      <c r="J8798" s="26"/>
      <c r="K8798" s="27"/>
      <c r="L8798" s="24"/>
      <c r="M8798" s="24"/>
      <c r="N8798" s="26"/>
      <c r="O8798" s="24"/>
      <c r="P8798" s="28"/>
      <c r="Q8798" s="24"/>
      <c r="R8798" s="24"/>
      <c r="S8798" s="24"/>
      <c r="T8798" s="29" t="str">
        <f>IF(H8798="","",IF(LEN(H8798)&lt;&gt;14,"ПИНФЛ 14 хонали эмас",IF(B8798="","Вилоят танланмаган",IF(C8798="","Туман танланмаган",IF(COUNTIFS(Рўйхатлар!$H$2:$H$209,B8798,Рўйхатлар!$I$2:$I$209,C8798)=0,"Туман вилоятга мос эмас",IF(J8798="","Хатлов тоифаси танланмаган",IF(K8798="","Сана кўрсатилмаган",IF(COUNTIF($H$6:$H$10005,H8798)&gt;1,"Такрорий ПИНФЛ",IF(OR(L8798="",M8798="",N8798="",O8798="",P8798=""),"Корхона, СТИР, соҳа, лавозим ёки ойлик кўрсатилмаган","✓")))))))))</f>
        <v/>
      </c>
      <c r="U8798" s="22" t="str">
        <f>IF(OR(H8798="",M8798=""),"",IF(COUNTIFS($B$6:B8798,B8798,$C$6:C8798,C8798,$M$6:M8798,M8798)=1,1,0))</f>
        <v/>
      </c>
    </row>
    <row r="8799" spans="1:21" x14ac:dyDescent="0.25">
      <c r="A8799" s="22" t="str">
        <f>IF(H8799="","",COUNTA($H$6:H8799))</f>
        <v/>
      </c>
      <c r="B8799" s="23"/>
      <c r="C8799" s="24"/>
      <c r="D8799" s="24"/>
      <c r="E8799" s="24"/>
      <c r="F8799" s="24"/>
      <c r="G8799" s="24"/>
      <c r="H8799" s="25"/>
      <c r="I8799" s="24"/>
      <c r="J8799" s="26"/>
      <c r="K8799" s="27"/>
      <c r="L8799" s="24"/>
      <c r="M8799" s="24"/>
      <c r="N8799" s="26"/>
      <c r="O8799" s="24"/>
      <c r="P8799" s="28"/>
      <c r="Q8799" s="24"/>
      <c r="R8799" s="24"/>
      <c r="S8799" s="24"/>
      <c r="T8799" s="29" t="str">
        <f>IF(H8799="","",IF(LEN(H8799)&lt;&gt;14,"ПИНФЛ 14 хонали эмас",IF(B8799="","Вилоят танланмаган",IF(C8799="","Туман танланмаган",IF(COUNTIFS(Рўйхатлар!$H$2:$H$209,B8799,Рўйхатлар!$I$2:$I$209,C8799)=0,"Туман вилоятга мос эмас",IF(J8799="","Хатлов тоифаси танланмаган",IF(K8799="","Сана кўрсатилмаган",IF(COUNTIF($H$6:$H$10005,H8799)&gt;1,"Такрорий ПИНФЛ",IF(OR(L8799="",M8799="",N8799="",O8799="",P8799=""),"Корхона, СТИР, соҳа, лавозим ёки ойлик кўрсатилмаган","✓")))))))))</f>
        <v/>
      </c>
      <c r="U8799" s="22" t="str">
        <f>IF(OR(H8799="",M8799=""),"",IF(COUNTIFS($B$6:B8799,B8799,$C$6:C8799,C8799,$M$6:M8799,M8799)=1,1,0))</f>
        <v/>
      </c>
    </row>
    <row r="8800" spans="1:21" x14ac:dyDescent="0.25">
      <c r="A8800" s="22" t="str">
        <f>IF(H8800="","",COUNTA($H$6:H8800))</f>
        <v/>
      </c>
      <c r="B8800" s="23"/>
      <c r="C8800" s="24"/>
      <c r="D8800" s="24"/>
      <c r="E8800" s="24"/>
      <c r="F8800" s="24"/>
      <c r="G8800" s="24"/>
      <c r="H8800" s="25"/>
      <c r="I8800" s="24"/>
      <c r="J8800" s="26"/>
      <c r="K8800" s="27"/>
      <c r="L8800" s="24"/>
      <c r="M8800" s="24"/>
      <c r="N8800" s="26"/>
      <c r="O8800" s="24"/>
      <c r="P8800" s="28"/>
      <c r="Q8800" s="24"/>
      <c r="R8800" s="24"/>
      <c r="S8800" s="24"/>
      <c r="T8800" s="29" t="str">
        <f>IF(H8800="","",IF(LEN(H8800)&lt;&gt;14,"ПИНФЛ 14 хонали эмас",IF(B8800="","Вилоят танланмаган",IF(C8800="","Туман танланмаган",IF(COUNTIFS(Рўйхатлар!$H$2:$H$209,B8800,Рўйхатлар!$I$2:$I$209,C8800)=0,"Туман вилоятга мос эмас",IF(J8800="","Хатлов тоифаси танланмаган",IF(K8800="","Сана кўрсатилмаган",IF(COUNTIF($H$6:$H$10005,H8800)&gt;1,"Такрорий ПИНФЛ",IF(OR(L8800="",M8800="",N8800="",O8800="",P8800=""),"Корхона, СТИР, соҳа, лавозим ёки ойлик кўрсатилмаган","✓")))))))))</f>
        <v/>
      </c>
      <c r="U8800" s="22" t="str">
        <f>IF(OR(H8800="",M8800=""),"",IF(COUNTIFS($B$6:B8800,B8800,$C$6:C8800,C8800,$M$6:M8800,M8800)=1,1,0))</f>
        <v/>
      </c>
    </row>
    <row r="8801" spans="1:21" x14ac:dyDescent="0.25">
      <c r="A8801" s="22" t="str">
        <f>IF(H8801="","",COUNTA($H$6:H8801))</f>
        <v/>
      </c>
      <c r="B8801" s="23"/>
      <c r="C8801" s="24"/>
      <c r="D8801" s="24"/>
      <c r="E8801" s="24"/>
      <c r="F8801" s="24"/>
      <c r="G8801" s="24"/>
      <c r="H8801" s="25"/>
      <c r="I8801" s="24"/>
      <c r="J8801" s="26"/>
      <c r="K8801" s="27"/>
      <c r="L8801" s="24"/>
      <c r="M8801" s="24"/>
      <c r="N8801" s="26"/>
      <c r="O8801" s="24"/>
      <c r="P8801" s="28"/>
      <c r="Q8801" s="24"/>
      <c r="R8801" s="24"/>
      <c r="S8801" s="24"/>
      <c r="T8801" s="29" t="str">
        <f>IF(H8801="","",IF(LEN(H8801)&lt;&gt;14,"ПИНФЛ 14 хонали эмас",IF(B8801="","Вилоят танланмаган",IF(C8801="","Туман танланмаган",IF(COUNTIFS(Рўйхатлар!$H$2:$H$209,B8801,Рўйхатлар!$I$2:$I$209,C8801)=0,"Туман вилоятга мос эмас",IF(J8801="","Хатлов тоифаси танланмаган",IF(K8801="","Сана кўрсатилмаган",IF(COUNTIF($H$6:$H$10005,H8801)&gt;1,"Такрорий ПИНФЛ",IF(OR(L8801="",M8801="",N8801="",O8801="",P8801=""),"Корхона, СТИР, соҳа, лавозим ёки ойлик кўрсатилмаган","✓")))))))))</f>
        <v/>
      </c>
      <c r="U8801" s="22" t="str">
        <f>IF(OR(H8801="",M8801=""),"",IF(COUNTIFS($B$6:B8801,B8801,$C$6:C8801,C8801,$M$6:M8801,M8801)=1,1,0))</f>
        <v/>
      </c>
    </row>
    <row r="8802" spans="1:21" x14ac:dyDescent="0.25">
      <c r="A8802" s="22" t="str">
        <f>IF(H8802="","",COUNTA($H$6:H8802))</f>
        <v/>
      </c>
      <c r="B8802" s="23"/>
      <c r="C8802" s="24"/>
      <c r="D8802" s="24"/>
      <c r="E8802" s="24"/>
      <c r="F8802" s="24"/>
      <c r="G8802" s="24"/>
      <c r="H8802" s="25"/>
      <c r="I8802" s="24"/>
      <c r="J8802" s="26"/>
      <c r="K8802" s="27"/>
      <c r="L8802" s="24"/>
      <c r="M8802" s="24"/>
      <c r="N8802" s="26"/>
      <c r="O8802" s="24"/>
      <c r="P8802" s="28"/>
      <c r="Q8802" s="24"/>
      <c r="R8802" s="24"/>
      <c r="S8802" s="24"/>
      <c r="T8802" s="29" t="str">
        <f>IF(H8802="","",IF(LEN(H8802)&lt;&gt;14,"ПИНФЛ 14 хонали эмас",IF(B8802="","Вилоят танланмаган",IF(C8802="","Туман танланмаган",IF(COUNTIFS(Рўйхатлар!$H$2:$H$209,B8802,Рўйхатлар!$I$2:$I$209,C8802)=0,"Туман вилоятга мос эмас",IF(J8802="","Хатлов тоифаси танланмаган",IF(K8802="","Сана кўрсатилмаган",IF(COUNTIF($H$6:$H$10005,H8802)&gt;1,"Такрорий ПИНФЛ",IF(OR(L8802="",M8802="",N8802="",O8802="",P8802=""),"Корхона, СТИР, соҳа, лавозим ёки ойлик кўрсатилмаган","✓")))))))))</f>
        <v/>
      </c>
      <c r="U8802" s="22" t="str">
        <f>IF(OR(H8802="",M8802=""),"",IF(COUNTIFS($B$6:B8802,B8802,$C$6:C8802,C8802,$M$6:M8802,M8802)=1,1,0))</f>
        <v/>
      </c>
    </row>
    <row r="8803" spans="1:21" x14ac:dyDescent="0.25">
      <c r="A8803" s="22" t="str">
        <f>IF(H8803="","",COUNTA($H$6:H8803))</f>
        <v/>
      </c>
      <c r="B8803" s="23"/>
      <c r="C8803" s="24"/>
      <c r="D8803" s="24"/>
      <c r="E8803" s="24"/>
      <c r="F8803" s="24"/>
      <c r="G8803" s="24"/>
      <c r="H8803" s="25"/>
      <c r="I8803" s="24"/>
      <c r="J8803" s="26"/>
      <c r="K8803" s="27"/>
      <c r="L8803" s="24"/>
      <c r="M8803" s="24"/>
      <c r="N8803" s="26"/>
      <c r="O8803" s="24"/>
      <c r="P8803" s="28"/>
      <c r="Q8803" s="24"/>
      <c r="R8803" s="24"/>
      <c r="S8803" s="24"/>
      <c r="T8803" s="29" t="str">
        <f>IF(H8803="","",IF(LEN(H8803)&lt;&gt;14,"ПИНФЛ 14 хонали эмас",IF(B8803="","Вилоят танланмаган",IF(C8803="","Туман танланмаган",IF(COUNTIFS(Рўйхатлар!$H$2:$H$209,B8803,Рўйхатлар!$I$2:$I$209,C8803)=0,"Туман вилоятга мос эмас",IF(J8803="","Хатлов тоифаси танланмаган",IF(K8803="","Сана кўрсатилмаган",IF(COUNTIF($H$6:$H$10005,H8803)&gt;1,"Такрорий ПИНФЛ",IF(OR(L8803="",M8803="",N8803="",O8803="",P8803=""),"Корхона, СТИР, соҳа, лавозим ёки ойлик кўрсатилмаган","✓")))))))))</f>
        <v/>
      </c>
      <c r="U8803" s="22" t="str">
        <f>IF(OR(H8803="",M8803=""),"",IF(COUNTIFS($B$6:B8803,B8803,$C$6:C8803,C8803,$M$6:M8803,M8803)=1,1,0))</f>
        <v/>
      </c>
    </row>
    <row r="8804" spans="1:21" x14ac:dyDescent="0.25">
      <c r="A8804" s="22" t="str">
        <f>IF(H8804="","",COUNTA($H$6:H8804))</f>
        <v/>
      </c>
      <c r="B8804" s="23"/>
      <c r="C8804" s="24"/>
      <c r="D8804" s="24"/>
      <c r="E8804" s="24"/>
      <c r="F8804" s="24"/>
      <c r="G8804" s="24"/>
      <c r="H8804" s="25"/>
      <c r="I8804" s="24"/>
      <c r="J8804" s="26"/>
      <c r="K8804" s="27"/>
      <c r="L8804" s="24"/>
      <c r="M8804" s="24"/>
      <c r="N8804" s="26"/>
      <c r="O8804" s="24"/>
      <c r="P8804" s="28"/>
      <c r="Q8804" s="24"/>
      <c r="R8804" s="24"/>
      <c r="S8804" s="24"/>
      <c r="T8804" s="29" t="str">
        <f>IF(H8804="","",IF(LEN(H8804)&lt;&gt;14,"ПИНФЛ 14 хонали эмас",IF(B8804="","Вилоят танланмаган",IF(C8804="","Туман танланмаган",IF(COUNTIFS(Рўйхатлар!$H$2:$H$209,B8804,Рўйхатлар!$I$2:$I$209,C8804)=0,"Туман вилоятга мос эмас",IF(J8804="","Хатлов тоифаси танланмаган",IF(K8804="","Сана кўрсатилмаган",IF(COUNTIF($H$6:$H$10005,H8804)&gt;1,"Такрорий ПИНФЛ",IF(OR(L8804="",M8804="",N8804="",O8804="",P8804=""),"Корхона, СТИР, соҳа, лавозим ёки ойлик кўрсатилмаган","✓")))))))))</f>
        <v/>
      </c>
      <c r="U8804" s="22" t="str">
        <f>IF(OR(H8804="",M8804=""),"",IF(COUNTIFS($B$6:B8804,B8804,$C$6:C8804,C8804,$M$6:M8804,M8804)=1,1,0))</f>
        <v/>
      </c>
    </row>
    <row r="8805" spans="1:21" x14ac:dyDescent="0.25">
      <c r="A8805" s="22" t="str">
        <f>IF(H8805="","",COUNTA($H$6:H8805))</f>
        <v/>
      </c>
      <c r="B8805" s="23"/>
      <c r="C8805" s="24"/>
      <c r="D8805" s="24"/>
      <c r="E8805" s="24"/>
      <c r="F8805" s="24"/>
      <c r="G8805" s="24"/>
      <c r="H8805" s="25"/>
      <c r="I8805" s="24"/>
      <c r="J8805" s="26"/>
      <c r="K8805" s="27"/>
      <c r="L8805" s="24"/>
      <c r="M8805" s="24"/>
      <c r="N8805" s="26"/>
      <c r="O8805" s="24"/>
      <c r="P8805" s="28"/>
      <c r="Q8805" s="24"/>
      <c r="R8805" s="24"/>
      <c r="S8805" s="24"/>
      <c r="T8805" s="29" t="str">
        <f>IF(H8805="","",IF(LEN(H8805)&lt;&gt;14,"ПИНФЛ 14 хонали эмас",IF(B8805="","Вилоят танланмаган",IF(C8805="","Туман танланмаган",IF(COUNTIFS(Рўйхатлар!$H$2:$H$209,B8805,Рўйхатлар!$I$2:$I$209,C8805)=0,"Туман вилоятга мос эмас",IF(J8805="","Хатлов тоифаси танланмаган",IF(K8805="","Сана кўрсатилмаган",IF(COUNTIF($H$6:$H$10005,H8805)&gt;1,"Такрорий ПИНФЛ",IF(OR(L8805="",M8805="",N8805="",O8805="",P8805=""),"Корхона, СТИР, соҳа, лавозим ёки ойлик кўрсатилмаган","✓")))))))))</f>
        <v/>
      </c>
      <c r="U8805" s="22" t="str">
        <f>IF(OR(H8805="",M8805=""),"",IF(COUNTIFS($B$6:B8805,B8805,$C$6:C8805,C8805,$M$6:M8805,M8805)=1,1,0))</f>
        <v/>
      </c>
    </row>
    <row r="8806" spans="1:21" x14ac:dyDescent="0.25">
      <c r="A8806" s="22" t="str">
        <f>IF(H8806="","",COUNTA($H$6:H8806))</f>
        <v/>
      </c>
      <c r="B8806" s="23"/>
      <c r="C8806" s="24"/>
      <c r="D8806" s="24"/>
      <c r="E8806" s="24"/>
      <c r="F8806" s="24"/>
      <c r="G8806" s="24"/>
      <c r="H8806" s="25"/>
      <c r="I8806" s="24"/>
      <c r="J8806" s="26"/>
      <c r="K8806" s="27"/>
      <c r="L8806" s="24"/>
      <c r="M8806" s="24"/>
      <c r="N8806" s="26"/>
      <c r="O8806" s="24"/>
      <c r="P8806" s="28"/>
      <c r="Q8806" s="24"/>
      <c r="R8806" s="24"/>
      <c r="S8806" s="24"/>
      <c r="T8806" s="29" t="str">
        <f>IF(H8806="","",IF(LEN(H8806)&lt;&gt;14,"ПИНФЛ 14 хонали эмас",IF(B8806="","Вилоят танланмаган",IF(C8806="","Туман танланмаган",IF(COUNTIFS(Рўйхатлар!$H$2:$H$209,B8806,Рўйхатлар!$I$2:$I$209,C8806)=0,"Туман вилоятга мос эмас",IF(J8806="","Хатлов тоифаси танланмаган",IF(K8806="","Сана кўрсатилмаган",IF(COUNTIF($H$6:$H$10005,H8806)&gt;1,"Такрорий ПИНФЛ",IF(OR(L8806="",M8806="",N8806="",O8806="",P8806=""),"Корхона, СТИР, соҳа, лавозим ёки ойлик кўрсатилмаган","✓")))))))))</f>
        <v/>
      </c>
      <c r="U8806" s="22" t="str">
        <f>IF(OR(H8806="",M8806=""),"",IF(COUNTIFS($B$6:B8806,B8806,$C$6:C8806,C8806,$M$6:M8806,M8806)=1,1,0))</f>
        <v/>
      </c>
    </row>
    <row r="8807" spans="1:21" x14ac:dyDescent="0.25">
      <c r="A8807" s="22" t="str">
        <f>IF(H8807="","",COUNTA($H$6:H8807))</f>
        <v/>
      </c>
      <c r="B8807" s="23"/>
      <c r="C8807" s="24"/>
      <c r="D8807" s="24"/>
      <c r="E8807" s="24"/>
      <c r="F8807" s="24"/>
      <c r="G8807" s="24"/>
      <c r="H8807" s="25"/>
      <c r="I8807" s="24"/>
      <c r="J8807" s="26"/>
      <c r="K8807" s="27"/>
      <c r="L8807" s="24"/>
      <c r="M8807" s="24"/>
      <c r="N8807" s="26"/>
      <c r="O8807" s="24"/>
      <c r="P8807" s="28"/>
      <c r="Q8807" s="24"/>
      <c r="R8807" s="24"/>
      <c r="S8807" s="24"/>
      <c r="T8807" s="29" t="str">
        <f>IF(H8807="","",IF(LEN(H8807)&lt;&gt;14,"ПИНФЛ 14 хонали эмас",IF(B8807="","Вилоят танланмаган",IF(C8807="","Туман танланмаган",IF(COUNTIFS(Рўйхатлар!$H$2:$H$209,B8807,Рўйхатлар!$I$2:$I$209,C8807)=0,"Туман вилоятга мос эмас",IF(J8807="","Хатлов тоифаси танланмаган",IF(K8807="","Сана кўрсатилмаган",IF(COUNTIF($H$6:$H$10005,H8807)&gt;1,"Такрорий ПИНФЛ",IF(OR(L8807="",M8807="",N8807="",O8807="",P8807=""),"Корхона, СТИР, соҳа, лавозим ёки ойлик кўрсатилмаган","✓")))))))))</f>
        <v/>
      </c>
      <c r="U8807" s="22" t="str">
        <f>IF(OR(H8807="",M8807=""),"",IF(COUNTIFS($B$6:B8807,B8807,$C$6:C8807,C8807,$M$6:M8807,M8807)=1,1,0))</f>
        <v/>
      </c>
    </row>
    <row r="8808" spans="1:21" x14ac:dyDescent="0.25">
      <c r="A8808" s="22" t="str">
        <f>IF(H8808="","",COUNTA($H$6:H8808))</f>
        <v/>
      </c>
      <c r="B8808" s="23"/>
      <c r="C8808" s="24"/>
      <c r="D8808" s="24"/>
      <c r="E8808" s="24"/>
      <c r="F8808" s="24"/>
      <c r="G8808" s="24"/>
      <c r="H8808" s="25"/>
      <c r="I8808" s="24"/>
      <c r="J8808" s="26"/>
      <c r="K8808" s="27"/>
      <c r="L8808" s="24"/>
      <c r="M8808" s="24"/>
      <c r="N8808" s="26"/>
      <c r="O8808" s="24"/>
      <c r="P8808" s="28"/>
      <c r="Q8808" s="24"/>
      <c r="R8808" s="24"/>
      <c r="S8808" s="24"/>
      <c r="T8808" s="29" t="str">
        <f>IF(H8808="","",IF(LEN(H8808)&lt;&gt;14,"ПИНФЛ 14 хонали эмас",IF(B8808="","Вилоят танланмаган",IF(C8808="","Туман танланмаган",IF(COUNTIFS(Рўйхатлар!$H$2:$H$209,B8808,Рўйхатлар!$I$2:$I$209,C8808)=0,"Туман вилоятга мос эмас",IF(J8808="","Хатлов тоифаси танланмаган",IF(K8808="","Сана кўрсатилмаган",IF(COUNTIF($H$6:$H$10005,H8808)&gt;1,"Такрорий ПИНФЛ",IF(OR(L8808="",M8808="",N8808="",O8808="",P8808=""),"Корхона, СТИР, соҳа, лавозим ёки ойлик кўрсатилмаган","✓")))))))))</f>
        <v/>
      </c>
      <c r="U8808" s="22" t="str">
        <f>IF(OR(H8808="",M8808=""),"",IF(COUNTIFS($B$6:B8808,B8808,$C$6:C8808,C8808,$M$6:M8808,M8808)=1,1,0))</f>
        <v/>
      </c>
    </row>
    <row r="8809" spans="1:21" x14ac:dyDescent="0.25">
      <c r="A8809" s="22" t="str">
        <f>IF(H8809="","",COUNTA($H$6:H8809))</f>
        <v/>
      </c>
      <c r="B8809" s="23"/>
      <c r="C8809" s="24"/>
      <c r="D8809" s="24"/>
      <c r="E8809" s="24"/>
      <c r="F8809" s="24"/>
      <c r="G8809" s="24"/>
      <c r="H8809" s="25"/>
      <c r="I8809" s="24"/>
      <c r="J8809" s="26"/>
      <c r="K8809" s="27"/>
      <c r="L8809" s="24"/>
      <c r="M8809" s="24"/>
      <c r="N8809" s="26"/>
      <c r="O8809" s="24"/>
      <c r="P8809" s="28"/>
      <c r="Q8809" s="24"/>
      <c r="R8809" s="24"/>
      <c r="S8809" s="24"/>
      <c r="T8809" s="29" t="str">
        <f>IF(H8809="","",IF(LEN(H8809)&lt;&gt;14,"ПИНФЛ 14 хонали эмас",IF(B8809="","Вилоят танланмаган",IF(C8809="","Туман танланмаган",IF(COUNTIFS(Рўйхатлар!$H$2:$H$209,B8809,Рўйхатлар!$I$2:$I$209,C8809)=0,"Туман вилоятга мос эмас",IF(J8809="","Хатлов тоифаси танланмаган",IF(K8809="","Сана кўрсатилмаган",IF(COUNTIF($H$6:$H$10005,H8809)&gt;1,"Такрорий ПИНФЛ",IF(OR(L8809="",M8809="",N8809="",O8809="",P8809=""),"Корхона, СТИР, соҳа, лавозим ёки ойлик кўрсатилмаган","✓")))))))))</f>
        <v/>
      </c>
      <c r="U8809" s="22" t="str">
        <f>IF(OR(H8809="",M8809=""),"",IF(COUNTIFS($B$6:B8809,B8809,$C$6:C8809,C8809,$M$6:M8809,M8809)=1,1,0))</f>
        <v/>
      </c>
    </row>
    <row r="8810" spans="1:21" x14ac:dyDescent="0.25">
      <c r="A8810" s="22" t="str">
        <f>IF(H8810="","",COUNTA($H$6:H8810))</f>
        <v/>
      </c>
      <c r="B8810" s="23"/>
      <c r="C8810" s="24"/>
      <c r="D8810" s="24"/>
      <c r="E8810" s="24"/>
      <c r="F8810" s="24"/>
      <c r="G8810" s="24"/>
      <c r="H8810" s="25"/>
      <c r="I8810" s="24"/>
      <c r="J8810" s="26"/>
      <c r="K8810" s="27"/>
      <c r="L8810" s="24"/>
      <c r="M8810" s="24"/>
      <c r="N8810" s="26"/>
      <c r="O8810" s="24"/>
      <c r="P8810" s="28"/>
      <c r="Q8810" s="24"/>
      <c r="R8810" s="24"/>
      <c r="S8810" s="24"/>
      <c r="T8810" s="29" t="str">
        <f>IF(H8810="","",IF(LEN(H8810)&lt;&gt;14,"ПИНФЛ 14 хонали эмас",IF(B8810="","Вилоят танланмаган",IF(C8810="","Туман танланмаган",IF(COUNTIFS(Рўйхатлар!$H$2:$H$209,B8810,Рўйхатлар!$I$2:$I$209,C8810)=0,"Туман вилоятга мос эмас",IF(J8810="","Хатлов тоифаси танланмаган",IF(K8810="","Сана кўрсатилмаган",IF(COUNTIF($H$6:$H$10005,H8810)&gt;1,"Такрорий ПИНФЛ",IF(OR(L8810="",M8810="",N8810="",O8810="",P8810=""),"Корхона, СТИР, соҳа, лавозим ёки ойлик кўрсатилмаган","✓")))))))))</f>
        <v/>
      </c>
      <c r="U8810" s="22" t="str">
        <f>IF(OR(H8810="",M8810=""),"",IF(COUNTIFS($B$6:B8810,B8810,$C$6:C8810,C8810,$M$6:M8810,M8810)=1,1,0))</f>
        <v/>
      </c>
    </row>
    <row r="8811" spans="1:21" x14ac:dyDescent="0.25">
      <c r="A8811" s="22" t="str">
        <f>IF(H8811="","",COUNTA($H$6:H8811))</f>
        <v/>
      </c>
      <c r="B8811" s="23"/>
      <c r="C8811" s="24"/>
      <c r="D8811" s="24"/>
      <c r="E8811" s="24"/>
      <c r="F8811" s="24"/>
      <c r="G8811" s="24"/>
      <c r="H8811" s="25"/>
      <c r="I8811" s="24"/>
      <c r="J8811" s="26"/>
      <c r="K8811" s="27"/>
      <c r="L8811" s="24"/>
      <c r="M8811" s="24"/>
      <c r="N8811" s="26"/>
      <c r="O8811" s="24"/>
      <c r="P8811" s="28"/>
      <c r="Q8811" s="24"/>
      <c r="R8811" s="24"/>
      <c r="S8811" s="24"/>
      <c r="T8811" s="29" t="str">
        <f>IF(H8811="","",IF(LEN(H8811)&lt;&gt;14,"ПИНФЛ 14 хонали эмас",IF(B8811="","Вилоят танланмаган",IF(C8811="","Туман танланмаган",IF(COUNTIFS(Рўйхатлар!$H$2:$H$209,B8811,Рўйхатлар!$I$2:$I$209,C8811)=0,"Туман вилоятга мос эмас",IF(J8811="","Хатлов тоифаси танланмаган",IF(K8811="","Сана кўрсатилмаган",IF(COUNTIF($H$6:$H$10005,H8811)&gt;1,"Такрорий ПИНФЛ",IF(OR(L8811="",M8811="",N8811="",O8811="",P8811=""),"Корхона, СТИР, соҳа, лавозим ёки ойлик кўрсатилмаган","✓")))))))))</f>
        <v/>
      </c>
      <c r="U8811" s="22" t="str">
        <f>IF(OR(H8811="",M8811=""),"",IF(COUNTIFS($B$6:B8811,B8811,$C$6:C8811,C8811,$M$6:M8811,M8811)=1,1,0))</f>
        <v/>
      </c>
    </row>
    <row r="8812" spans="1:21" x14ac:dyDescent="0.25">
      <c r="A8812" s="22" t="str">
        <f>IF(H8812="","",COUNTA($H$6:H8812))</f>
        <v/>
      </c>
      <c r="B8812" s="23"/>
      <c r="C8812" s="24"/>
      <c r="D8812" s="24"/>
      <c r="E8812" s="24"/>
      <c r="F8812" s="24"/>
      <c r="G8812" s="24"/>
      <c r="H8812" s="25"/>
      <c r="I8812" s="24"/>
      <c r="J8812" s="26"/>
      <c r="K8812" s="27"/>
      <c r="L8812" s="24"/>
      <c r="M8812" s="24"/>
      <c r="N8812" s="26"/>
      <c r="O8812" s="24"/>
      <c r="P8812" s="28"/>
      <c r="Q8812" s="24"/>
      <c r="R8812" s="24"/>
      <c r="S8812" s="24"/>
      <c r="T8812" s="29" t="str">
        <f>IF(H8812="","",IF(LEN(H8812)&lt;&gt;14,"ПИНФЛ 14 хонали эмас",IF(B8812="","Вилоят танланмаган",IF(C8812="","Туман танланмаган",IF(COUNTIFS(Рўйхатлар!$H$2:$H$209,B8812,Рўйхатлар!$I$2:$I$209,C8812)=0,"Туман вилоятга мос эмас",IF(J8812="","Хатлов тоифаси танланмаган",IF(K8812="","Сана кўрсатилмаган",IF(COUNTIF($H$6:$H$10005,H8812)&gt;1,"Такрорий ПИНФЛ",IF(OR(L8812="",M8812="",N8812="",O8812="",P8812=""),"Корхона, СТИР, соҳа, лавозим ёки ойлик кўрсатилмаган","✓")))))))))</f>
        <v/>
      </c>
      <c r="U8812" s="22" t="str">
        <f>IF(OR(H8812="",M8812=""),"",IF(COUNTIFS($B$6:B8812,B8812,$C$6:C8812,C8812,$M$6:M8812,M8812)=1,1,0))</f>
        <v/>
      </c>
    </row>
    <row r="8813" spans="1:21" x14ac:dyDescent="0.25">
      <c r="A8813" s="22" t="str">
        <f>IF(H8813="","",COUNTA($H$6:H8813))</f>
        <v/>
      </c>
      <c r="B8813" s="23"/>
      <c r="C8813" s="24"/>
      <c r="D8813" s="24"/>
      <c r="E8813" s="24"/>
      <c r="F8813" s="24"/>
      <c r="G8813" s="24"/>
      <c r="H8813" s="25"/>
      <c r="I8813" s="24"/>
      <c r="J8813" s="26"/>
      <c r="K8813" s="27"/>
      <c r="L8813" s="24"/>
      <c r="M8813" s="24"/>
      <c r="N8813" s="26"/>
      <c r="O8813" s="24"/>
      <c r="P8813" s="28"/>
      <c r="Q8813" s="24"/>
      <c r="R8813" s="24"/>
      <c r="S8813" s="24"/>
      <c r="T8813" s="29" t="str">
        <f>IF(H8813="","",IF(LEN(H8813)&lt;&gt;14,"ПИНФЛ 14 хонали эмас",IF(B8813="","Вилоят танланмаган",IF(C8813="","Туман танланмаган",IF(COUNTIFS(Рўйхатлар!$H$2:$H$209,B8813,Рўйхатлар!$I$2:$I$209,C8813)=0,"Туман вилоятга мос эмас",IF(J8813="","Хатлов тоифаси танланмаган",IF(K8813="","Сана кўрсатилмаган",IF(COUNTIF($H$6:$H$10005,H8813)&gt;1,"Такрорий ПИНФЛ",IF(OR(L8813="",M8813="",N8813="",O8813="",P8813=""),"Корхона, СТИР, соҳа, лавозим ёки ойлик кўрсатилмаган","✓")))))))))</f>
        <v/>
      </c>
      <c r="U8813" s="22" t="str">
        <f>IF(OR(H8813="",M8813=""),"",IF(COUNTIFS($B$6:B8813,B8813,$C$6:C8813,C8813,$M$6:M8813,M8813)=1,1,0))</f>
        <v/>
      </c>
    </row>
    <row r="8814" spans="1:21" x14ac:dyDescent="0.25">
      <c r="A8814" s="22" t="str">
        <f>IF(H8814="","",COUNTA($H$6:H8814))</f>
        <v/>
      </c>
      <c r="B8814" s="23"/>
      <c r="C8814" s="24"/>
      <c r="D8814" s="24"/>
      <c r="E8814" s="24"/>
      <c r="F8814" s="24"/>
      <c r="G8814" s="24"/>
      <c r="H8814" s="25"/>
      <c r="I8814" s="24"/>
      <c r="J8814" s="26"/>
      <c r="K8814" s="27"/>
      <c r="L8814" s="24"/>
      <c r="M8814" s="24"/>
      <c r="N8814" s="26"/>
      <c r="O8814" s="24"/>
      <c r="P8814" s="28"/>
      <c r="Q8814" s="24"/>
      <c r="R8814" s="24"/>
      <c r="S8814" s="24"/>
      <c r="T8814" s="29" t="str">
        <f>IF(H8814="","",IF(LEN(H8814)&lt;&gt;14,"ПИНФЛ 14 хонали эмас",IF(B8814="","Вилоят танланмаган",IF(C8814="","Туман танланмаган",IF(COUNTIFS(Рўйхатлар!$H$2:$H$209,B8814,Рўйхатлар!$I$2:$I$209,C8814)=0,"Туман вилоятга мос эмас",IF(J8814="","Хатлов тоифаси танланмаган",IF(K8814="","Сана кўрсатилмаган",IF(COUNTIF($H$6:$H$10005,H8814)&gt;1,"Такрорий ПИНФЛ",IF(OR(L8814="",M8814="",N8814="",O8814="",P8814=""),"Корхона, СТИР, соҳа, лавозим ёки ойлик кўрсатилмаган","✓")))))))))</f>
        <v/>
      </c>
      <c r="U8814" s="22" t="str">
        <f>IF(OR(H8814="",M8814=""),"",IF(COUNTIFS($B$6:B8814,B8814,$C$6:C8814,C8814,$M$6:M8814,M8814)=1,1,0))</f>
        <v/>
      </c>
    </row>
    <row r="8815" spans="1:21" x14ac:dyDescent="0.25">
      <c r="A8815" s="22" t="str">
        <f>IF(H8815="","",COUNTA($H$6:H8815))</f>
        <v/>
      </c>
      <c r="B8815" s="23"/>
      <c r="C8815" s="24"/>
      <c r="D8815" s="24"/>
      <c r="E8815" s="24"/>
      <c r="F8815" s="24"/>
      <c r="G8815" s="24"/>
      <c r="H8815" s="25"/>
      <c r="I8815" s="24"/>
      <c r="J8815" s="26"/>
      <c r="K8815" s="27"/>
      <c r="L8815" s="24"/>
      <c r="M8815" s="24"/>
      <c r="N8815" s="26"/>
      <c r="O8815" s="24"/>
      <c r="P8815" s="28"/>
      <c r="Q8815" s="24"/>
      <c r="R8815" s="24"/>
      <c r="S8815" s="24"/>
      <c r="T8815" s="29" t="str">
        <f>IF(H8815="","",IF(LEN(H8815)&lt;&gt;14,"ПИНФЛ 14 хонали эмас",IF(B8815="","Вилоят танланмаган",IF(C8815="","Туман танланмаган",IF(COUNTIFS(Рўйхатлар!$H$2:$H$209,B8815,Рўйхатлар!$I$2:$I$209,C8815)=0,"Туман вилоятга мос эмас",IF(J8815="","Хатлов тоифаси танланмаган",IF(K8815="","Сана кўрсатилмаган",IF(COUNTIF($H$6:$H$10005,H8815)&gt;1,"Такрорий ПИНФЛ",IF(OR(L8815="",M8815="",N8815="",O8815="",P8815=""),"Корхона, СТИР, соҳа, лавозим ёки ойлик кўрсатилмаган","✓")))))))))</f>
        <v/>
      </c>
      <c r="U8815" s="22" t="str">
        <f>IF(OR(H8815="",M8815=""),"",IF(COUNTIFS($B$6:B8815,B8815,$C$6:C8815,C8815,$M$6:M8815,M8815)=1,1,0))</f>
        <v/>
      </c>
    </row>
    <row r="8816" spans="1:21" x14ac:dyDescent="0.25">
      <c r="A8816" s="22" t="str">
        <f>IF(H8816="","",COUNTA($H$6:H8816))</f>
        <v/>
      </c>
      <c r="B8816" s="23"/>
      <c r="C8816" s="24"/>
      <c r="D8816" s="24"/>
      <c r="E8816" s="24"/>
      <c r="F8816" s="24"/>
      <c r="G8816" s="24"/>
      <c r="H8816" s="25"/>
      <c r="I8816" s="24"/>
      <c r="J8816" s="26"/>
      <c r="K8816" s="27"/>
      <c r="L8816" s="24"/>
      <c r="M8816" s="24"/>
      <c r="N8816" s="26"/>
      <c r="O8816" s="24"/>
      <c r="P8816" s="28"/>
      <c r="Q8816" s="24"/>
      <c r="R8816" s="24"/>
      <c r="S8816" s="24"/>
      <c r="T8816" s="29" t="str">
        <f>IF(H8816="","",IF(LEN(H8816)&lt;&gt;14,"ПИНФЛ 14 хонали эмас",IF(B8816="","Вилоят танланмаган",IF(C8816="","Туман танланмаган",IF(COUNTIFS(Рўйхатлар!$H$2:$H$209,B8816,Рўйхатлар!$I$2:$I$209,C8816)=0,"Туман вилоятга мос эмас",IF(J8816="","Хатлов тоифаси танланмаган",IF(K8816="","Сана кўрсатилмаган",IF(COUNTIF($H$6:$H$10005,H8816)&gt;1,"Такрорий ПИНФЛ",IF(OR(L8816="",M8816="",N8816="",O8816="",P8816=""),"Корхона, СТИР, соҳа, лавозим ёки ойлик кўрсатилмаган","✓")))))))))</f>
        <v/>
      </c>
      <c r="U8816" s="22" t="str">
        <f>IF(OR(H8816="",M8816=""),"",IF(COUNTIFS($B$6:B8816,B8816,$C$6:C8816,C8816,$M$6:M8816,M8816)=1,1,0))</f>
        <v/>
      </c>
    </row>
    <row r="8817" spans="1:21" x14ac:dyDescent="0.25">
      <c r="A8817" s="22" t="str">
        <f>IF(H8817="","",COUNTA($H$6:H8817))</f>
        <v/>
      </c>
      <c r="B8817" s="23"/>
      <c r="C8817" s="24"/>
      <c r="D8817" s="24"/>
      <c r="E8817" s="24"/>
      <c r="F8817" s="24"/>
      <c r="G8817" s="24"/>
      <c r="H8817" s="25"/>
      <c r="I8817" s="24"/>
      <c r="J8817" s="26"/>
      <c r="K8817" s="27"/>
      <c r="L8817" s="24"/>
      <c r="M8817" s="24"/>
      <c r="N8817" s="26"/>
      <c r="O8817" s="24"/>
      <c r="P8817" s="28"/>
      <c r="Q8817" s="24"/>
      <c r="R8817" s="24"/>
      <c r="S8817" s="24"/>
      <c r="T8817" s="29" t="str">
        <f>IF(H8817="","",IF(LEN(H8817)&lt;&gt;14,"ПИНФЛ 14 хонали эмас",IF(B8817="","Вилоят танланмаган",IF(C8817="","Туман танланмаган",IF(COUNTIFS(Рўйхатлар!$H$2:$H$209,B8817,Рўйхатлар!$I$2:$I$209,C8817)=0,"Туман вилоятга мос эмас",IF(J8817="","Хатлов тоифаси танланмаган",IF(K8817="","Сана кўрсатилмаган",IF(COUNTIF($H$6:$H$10005,H8817)&gt;1,"Такрорий ПИНФЛ",IF(OR(L8817="",M8817="",N8817="",O8817="",P8817=""),"Корхона, СТИР, соҳа, лавозим ёки ойлик кўрсатилмаган","✓")))))))))</f>
        <v/>
      </c>
      <c r="U8817" s="22" t="str">
        <f>IF(OR(H8817="",M8817=""),"",IF(COUNTIFS($B$6:B8817,B8817,$C$6:C8817,C8817,$M$6:M8817,M8817)=1,1,0))</f>
        <v/>
      </c>
    </row>
    <row r="8818" spans="1:21" x14ac:dyDescent="0.25">
      <c r="A8818" s="22" t="str">
        <f>IF(H8818="","",COUNTA($H$6:H8818))</f>
        <v/>
      </c>
      <c r="B8818" s="23"/>
      <c r="C8818" s="24"/>
      <c r="D8818" s="24"/>
      <c r="E8818" s="24"/>
      <c r="F8818" s="24"/>
      <c r="G8818" s="24"/>
      <c r="H8818" s="25"/>
      <c r="I8818" s="24"/>
      <c r="J8818" s="26"/>
      <c r="K8818" s="27"/>
      <c r="L8818" s="24"/>
      <c r="M8818" s="24"/>
      <c r="N8818" s="26"/>
      <c r="O8818" s="24"/>
      <c r="P8818" s="28"/>
      <c r="Q8818" s="24"/>
      <c r="R8818" s="24"/>
      <c r="S8818" s="24"/>
      <c r="T8818" s="29" t="str">
        <f>IF(H8818="","",IF(LEN(H8818)&lt;&gt;14,"ПИНФЛ 14 хонали эмас",IF(B8818="","Вилоят танланмаган",IF(C8818="","Туман танланмаган",IF(COUNTIFS(Рўйхатлар!$H$2:$H$209,B8818,Рўйхатлар!$I$2:$I$209,C8818)=0,"Туман вилоятга мос эмас",IF(J8818="","Хатлов тоифаси танланмаган",IF(K8818="","Сана кўрсатилмаган",IF(COUNTIF($H$6:$H$10005,H8818)&gt;1,"Такрорий ПИНФЛ",IF(OR(L8818="",M8818="",N8818="",O8818="",P8818=""),"Корхона, СТИР, соҳа, лавозим ёки ойлик кўрсатилмаган","✓")))))))))</f>
        <v/>
      </c>
      <c r="U8818" s="22" t="str">
        <f>IF(OR(H8818="",M8818=""),"",IF(COUNTIFS($B$6:B8818,B8818,$C$6:C8818,C8818,$M$6:M8818,M8818)=1,1,0))</f>
        <v/>
      </c>
    </row>
    <row r="8819" spans="1:21" x14ac:dyDescent="0.25">
      <c r="A8819" s="22" t="str">
        <f>IF(H8819="","",COUNTA($H$6:H8819))</f>
        <v/>
      </c>
      <c r="B8819" s="23"/>
      <c r="C8819" s="24"/>
      <c r="D8819" s="24"/>
      <c r="E8819" s="24"/>
      <c r="F8819" s="24"/>
      <c r="G8819" s="24"/>
      <c r="H8819" s="25"/>
      <c r="I8819" s="24"/>
      <c r="J8819" s="26"/>
      <c r="K8819" s="27"/>
      <c r="L8819" s="24"/>
      <c r="M8819" s="24"/>
      <c r="N8819" s="26"/>
      <c r="O8819" s="24"/>
      <c r="P8819" s="28"/>
      <c r="Q8819" s="24"/>
      <c r="R8819" s="24"/>
      <c r="S8819" s="24"/>
      <c r="T8819" s="29" t="str">
        <f>IF(H8819="","",IF(LEN(H8819)&lt;&gt;14,"ПИНФЛ 14 хонали эмас",IF(B8819="","Вилоят танланмаган",IF(C8819="","Туман танланмаган",IF(COUNTIFS(Рўйхатлар!$H$2:$H$209,B8819,Рўйхатлар!$I$2:$I$209,C8819)=0,"Туман вилоятга мос эмас",IF(J8819="","Хатлов тоифаси танланмаган",IF(K8819="","Сана кўрсатилмаган",IF(COUNTIF($H$6:$H$10005,H8819)&gt;1,"Такрорий ПИНФЛ",IF(OR(L8819="",M8819="",N8819="",O8819="",P8819=""),"Корхона, СТИР, соҳа, лавозим ёки ойлик кўрсатилмаган","✓")))))))))</f>
        <v/>
      </c>
      <c r="U8819" s="22" t="str">
        <f>IF(OR(H8819="",M8819=""),"",IF(COUNTIFS($B$6:B8819,B8819,$C$6:C8819,C8819,$M$6:M8819,M8819)=1,1,0))</f>
        <v/>
      </c>
    </row>
    <row r="8820" spans="1:21" x14ac:dyDescent="0.25">
      <c r="A8820" s="22" t="str">
        <f>IF(H8820="","",COUNTA($H$6:H8820))</f>
        <v/>
      </c>
      <c r="B8820" s="23"/>
      <c r="C8820" s="24"/>
      <c r="D8820" s="24"/>
      <c r="E8820" s="24"/>
      <c r="F8820" s="24"/>
      <c r="G8820" s="24"/>
      <c r="H8820" s="25"/>
      <c r="I8820" s="24"/>
      <c r="J8820" s="26"/>
      <c r="K8820" s="27"/>
      <c r="L8820" s="24"/>
      <c r="M8820" s="24"/>
      <c r="N8820" s="26"/>
      <c r="O8820" s="24"/>
      <c r="P8820" s="28"/>
      <c r="Q8820" s="24"/>
      <c r="R8820" s="24"/>
      <c r="S8820" s="24"/>
      <c r="T8820" s="29" t="str">
        <f>IF(H8820="","",IF(LEN(H8820)&lt;&gt;14,"ПИНФЛ 14 хонали эмас",IF(B8820="","Вилоят танланмаган",IF(C8820="","Туман танланмаган",IF(COUNTIFS(Рўйхатлар!$H$2:$H$209,B8820,Рўйхатлар!$I$2:$I$209,C8820)=0,"Туман вилоятга мос эмас",IF(J8820="","Хатлов тоифаси танланмаган",IF(K8820="","Сана кўрсатилмаган",IF(COUNTIF($H$6:$H$10005,H8820)&gt;1,"Такрорий ПИНФЛ",IF(OR(L8820="",M8820="",N8820="",O8820="",P8820=""),"Корхона, СТИР, соҳа, лавозим ёки ойлик кўрсатилмаган","✓")))))))))</f>
        <v/>
      </c>
      <c r="U8820" s="22" t="str">
        <f>IF(OR(H8820="",M8820=""),"",IF(COUNTIFS($B$6:B8820,B8820,$C$6:C8820,C8820,$M$6:M8820,M8820)=1,1,0))</f>
        <v/>
      </c>
    </row>
    <row r="8821" spans="1:21" x14ac:dyDescent="0.25">
      <c r="A8821" s="22" t="str">
        <f>IF(H8821="","",COUNTA($H$6:H8821))</f>
        <v/>
      </c>
      <c r="B8821" s="23"/>
      <c r="C8821" s="24"/>
      <c r="D8821" s="24"/>
      <c r="E8821" s="24"/>
      <c r="F8821" s="24"/>
      <c r="G8821" s="24"/>
      <c r="H8821" s="25"/>
      <c r="I8821" s="24"/>
      <c r="J8821" s="26"/>
      <c r="K8821" s="27"/>
      <c r="L8821" s="24"/>
      <c r="M8821" s="24"/>
      <c r="N8821" s="26"/>
      <c r="O8821" s="24"/>
      <c r="P8821" s="28"/>
      <c r="Q8821" s="24"/>
      <c r="R8821" s="24"/>
      <c r="S8821" s="24"/>
      <c r="T8821" s="29" t="str">
        <f>IF(H8821="","",IF(LEN(H8821)&lt;&gt;14,"ПИНФЛ 14 хонали эмас",IF(B8821="","Вилоят танланмаган",IF(C8821="","Туман танланмаган",IF(COUNTIFS(Рўйхатлар!$H$2:$H$209,B8821,Рўйхатлар!$I$2:$I$209,C8821)=0,"Туман вилоятга мос эмас",IF(J8821="","Хатлов тоифаси танланмаган",IF(K8821="","Сана кўрсатилмаган",IF(COUNTIF($H$6:$H$10005,H8821)&gt;1,"Такрорий ПИНФЛ",IF(OR(L8821="",M8821="",N8821="",O8821="",P8821=""),"Корхона, СТИР, соҳа, лавозим ёки ойлик кўрсатилмаган","✓")))))))))</f>
        <v/>
      </c>
      <c r="U8821" s="22" t="str">
        <f>IF(OR(H8821="",M8821=""),"",IF(COUNTIFS($B$6:B8821,B8821,$C$6:C8821,C8821,$M$6:M8821,M8821)=1,1,0))</f>
        <v/>
      </c>
    </row>
    <row r="8822" spans="1:21" x14ac:dyDescent="0.25">
      <c r="A8822" s="22" t="str">
        <f>IF(H8822="","",COUNTA($H$6:H8822))</f>
        <v/>
      </c>
      <c r="B8822" s="23"/>
      <c r="C8822" s="24"/>
      <c r="D8822" s="24"/>
      <c r="E8822" s="24"/>
      <c r="F8822" s="24"/>
      <c r="G8822" s="24"/>
      <c r="H8822" s="25"/>
      <c r="I8822" s="24"/>
      <c r="J8822" s="26"/>
      <c r="K8822" s="27"/>
      <c r="L8822" s="24"/>
      <c r="M8822" s="24"/>
      <c r="N8822" s="26"/>
      <c r="O8822" s="24"/>
      <c r="P8822" s="28"/>
      <c r="Q8822" s="24"/>
      <c r="R8822" s="24"/>
      <c r="S8822" s="24"/>
      <c r="T8822" s="29" t="str">
        <f>IF(H8822="","",IF(LEN(H8822)&lt;&gt;14,"ПИНФЛ 14 хонали эмас",IF(B8822="","Вилоят танланмаган",IF(C8822="","Туман танланмаган",IF(COUNTIFS(Рўйхатлар!$H$2:$H$209,B8822,Рўйхатлар!$I$2:$I$209,C8822)=0,"Туман вилоятга мос эмас",IF(J8822="","Хатлов тоифаси танланмаган",IF(K8822="","Сана кўрсатилмаган",IF(COUNTIF($H$6:$H$10005,H8822)&gt;1,"Такрорий ПИНФЛ",IF(OR(L8822="",M8822="",N8822="",O8822="",P8822=""),"Корхона, СТИР, соҳа, лавозим ёки ойлик кўрсатилмаган","✓")))))))))</f>
        <v/>
      </c>
      <c r="U8822" s="22" t="str">
        <f>IF(OR(H8822="",M8822=""),"",IF(COUNTIFS($B$6:B8822,B8822,$C$6:C8822,C8822,$M$6:M8822,M8822)=1,1,0))</f>
        <v/>
      </c>
    </row>
    <row r="8823" spans="1:21" x14ac:dyDescent="0.25">
      <c r="A8823" s="22" t="str">
        <f>IF(H8823="","",COUNTA($H$6:H8823))</f>
        <v/>
      </c>
      <c r="B8823" s="23"/>
      <c r="C8823" s="24"/>
      <c r="D8823" s="24"/>
      <c r="E8823" s="24"/>
      <c r="F8823" s="24"/>
      <c r="G8823" s="24"/>
      <c r="H8823" s="25"/>
      <c r="I8823" s="24"/>
      <c r="J8823" s="26"/>
      <c r="K8823" s="27"/>
      <c r="L8823" s="24"/>
      <c r="M8823" s="24"/>
      <c r="N8823" s="26"/>
      <c r="O8823" s="24"/>
      <c r="P8823" s="28"/>
      <c r="Q8823" s="24"/>
      <c r="R8823" s="24"/>
      <c r="S8823" s="24"/>
      <c r="T8823" s="29" t="str">
        <f>IF(H8823="","",IF(LEN(H8823)&lt;&gt;14,"ПИНФЛ 14 хонали эмас",IF(B8823="","Вилоят танланмаган",IF(C8823="","Туман танланмаган",IF(COUNTIFS(Рўйхатлар!$H$2:$H$209,B8823,Рўйхатлар!$I$2:$I$209,C8823)=0,"Туман вилоятга мос эмас",IF(J8823="","Хатлов тоифаси танланмаган",IF(K8823="","Сана кўрсатилмаган",IF(COUNTIF($H$6:$H$10005,H8823)&gt;1,"Такрорий ПИНФЛ",IF(OR(L8823="",M8823="",N8823="",O8823="",P8823=""),"Корхона, СТИР, соҳа, лавозим ёки ойлик кўрсатилмаган","✓")))))))))</f>
        <v/>
      </c>
      <c r="U8823" s="22" t="str">
        <f>IF(OR(H8823="",M8823=""),"",IF(COUNTIFS($B$6:B8823,B8823,$C$6:C8823,C8823,$M$6:M8823,M8823)=1,1,0))</f>
        <v/>
      </c>
    </row>
    <row r="8824" spans="1:21" x14ac:dyDescent="0.25">
      <c r="A8824" s="22" t="str">
        <f>IF(H8824="","",COUNTA($H$6:H8824))</f>
        <v/>
      </c>
      <c r="B8824" s="23"/>
      <c r="C8824" s="24"/>
      <c r="D8824" s="24"/>
      <c r="E8824" s="24"/>
      <c r="F8824" s="24"/>
      <c r="G8824" s="24"/>
      <c r="H8824" s="25"/>
      <c r="I8824" s="24"/>
      <c r="J8824" s="26"/>
      <c r="K8824" s="27"/>
      <c r="L8824" s="24"/>
      <c r="M8824" s="24"/>
      <c r="N8824" s="26"/>
      <c r="O8824" s="24"/>
      <c r="P8824" s="28"/>
      <c r="Q8824" s="24"/>
      <c r="R8824" s="24"/>
      <c r="S8824" s="24"/>
      <c r="T8824" s="29" t="str">
        <f>IF(H8824="","",IF(LEN(H8824)&lt;&gt;14,"ПИНФЛ 14 хонали эмас",IF(B8824="","Вилоят танланмаган",IF(C8824="","Туман танланмаган",IF(COUNTIFS(Рўйхатлар!$H$2:$H$209,B8824,Рўйхатлар!$I$2:$I$209,C8824)=0,"Туман вилоятга мос эмас",IF(J8824="","Хатлов тоифаси танланмаган",IF(K8824="","Сана кўрсатилмаган",IF(COUNTIF($H$6:$H$10005,H8824)&gt;1,"Такрорий ПИНФЛ",IF(OR(L8824="",M8824="",N8824="",O8824="",P8824=""),"Корхона, СТИР, соҳа, лавозим ёки ойлик кўрсатилмаган","✓")))))))))</f>
        <v/>
      </c>
      <c r="U8824" s="22" t="str">
        <f>IF(OR(H8824="",M8824=""),"",IF(COUNTIFS($B$6:B8824,B8824,$C$6:C8824,C8824,$M$6:M8824,M8824)=1,1,0))</f>
        <v/>
      </c>
    </row>
    <row r="8825" spans="1:21" x14ac:dyDescent="0.25">
      <c r="A8825" s="22" t="str">
        <f>IF(H8825="","",COUNTA($H$6:H8825))</f>
        <v/>
      </c>
      <c r="B8825" s="23"/>
      <c r="C8825" s="24"/>
      <c r="D8825" s="24"/>
      <c r="E8825" s="24"/>
      <c r="F8825" s="24"/>
      <c r="G8825" s="24"/>
      <c r="H8825" s="25"/>
      <c r="I8825" s="24"/>
      <c r="J8825" s="26"/>
      <c r="K8825" s="27"/>
      <c r="L8825" s="24"/>
      <c r="M8825" s="24"/>
      <c r="N8825" s="26"/>
      <c r="O8825" s="24"/>
      <c r="P8825" s="28"/>
      <c r="Q8825" s="24"/>
      <c r="R8825" s="24"/>
      <c r="S8825" s="24"/>
      <c r="T8825" s="29" t="str">
        <f>IF(H8825="","",IF(LEN(H8825)&lt;&gt;14,"ПИНФЛ 14 хонали эмас",IF(B8825="","Вилоят танланмаган",IF(C8825="","Туман танланмаган",IF(COUNTIFS(Рўйхатлар!$H$2:$H$209,B8825,Рўйхатлар!$I$2:$I$209,C8825)=0,"Туман вилоятга мос эмас",IF(J8825="","Хатлов тоифаси танланмаган",IF(K8825="","Сана кўрсатилмаган",IF(COUNTIF($H$6:$H$10005,H8825)&gt;1,"Такрорий ПИНФЛ",IF(OR(L8825="",M8825="",N8825="",O8825="",P8825=""),"Корхона, СТИР, соҳа, лавозим ёки ойлик кўрсатилмаган","✓")))))))))</f>
        <v/>
      </c>
      <c r="U8825" s="22" t="str">
        <f>IF(OR(H8825="",M8825=""),"",IF(COUNTIFS($B$6:B8825,B8825,$C$6:C8825,C8825,$M$6:M8825,M8825)=1,1,0))</f>
        <v/>
      </c>
    </row>
    <row r="8826" spans="1:21" x14ac:dyDescent="0.25">
      <c r="A8826" s="22" t="str">
        <f>IF(H8826="","",COUNTA($H$6:H8826))</f>
        <v/>
      </c>
      <c r="B8826" s="23"/>
      <c r="C8826" s="24"/>
      <c r="D8826" s="24"/>
      <c r="E8826" s="24"/>
      <c r="F8826" s="24"/>
      <c r="G8826" s="24"/>
      <c r="H8826" s="25"/>
      <c r="I8826" s="24"/>
      <c r="J8826" s="26"/>
      <c r="K8826" s="27"/>
      <c r="L8826" s="24"/>
      <c r="M8826" s="24"/>
      <c r="N8826" s="26"/>
      <c r="O8826" s="24"/>
      <c r="P8826" s="28"/>
      <c r="Q8826" s="24"/>
      <c r="R8826" s="24"/>
      <c r="S8826" s="24"/>
      <c r="T8826" s="29" t="str">
        <f>IF(H8826="","",IF(LEN(H8826)&lt;&gt;14,"ПИНФЛ 14 хонали эмас",IF(B8826="","Вилоят танланмаган",IF(C8826="","Туман танланмаган",IF(COUNTIFS(Рўйхатлар!$H$2:$H$209,B8826,Рўйхатлар!$I$2:$I$209,C8826)=0,"Туман вилоятга мос эмас",IF(J8826="","Хатлов тоифаси танланмаган",IF(K8826="","Сана кўрсатилмаган",IF(COUNTIF($H$6:$H$10005,H8826)&gt;1,"Такрорий ПИНФЛ",IF(OR(L8826="",M8826="",N8826="",O8826="",P8826=""),"Корхона, СТИР, соҳа, лавозим ёки ойлик кўрсатилмаган","✓")))))))))</f>
        <v/>
      </c>
      <c r="U8826" s="22" t="str">
        <f>IF(OR(H8826="",M8826=""),"",IF(COUNTIFS($B$6:B8826,B8826,$C$6:C8826,C8826,$M$6:M8826,M8826)=1,1,0))</f>
        <v/>
      </c>
    </row>
    <row r="8827" spans="1:21" x14ac:dyDescent="0.25">
      <c r="A8827" s="22" t="str">
        <f>IF(H8827="","",COUNTA($H$6:H8827))</f>
        <v/>
      </c>
      <c r="B8827" s="23"/>
      <c r="C8827" s="24"/>
      <c r="D8827" s="24"/>
      <c r="E8827" s="24"/>
      <c r="F8827" s="24"/>
      <c r="G8827" s="24"/>
      <c r="H8827" s="25"/>
      <c r="I8827" s="24"/>
      <c r="J8827" s="26"/>
      <c r="K8827" s="27"/>
      <c r="L8827" s="24"/>
      <c r="M8827" s="24"/>
      <c r="N8827" s="26"/>
      <c r="O8827" s="24"/>
      <c r="P8827" s="28"/>
      <c r="Q8827" s="24"/>
      <c r="R8827" s="24"/>
      <c r="S8827" s="24"/>
      <c r="T8827" s="29" t="str">
        <f>IF(H8827="","",IF(LEN(H8827)&lt;&gt;14,"ПИНФЛ 14 хонали эмас",IF(B8827="","Вилоят танланмаган",IF(C8827="","Туман танланмаган",IF(COUNTIFS(Рўйхатлар!$H$2:$H$209,B8827,Рўйхатлар!$I$2:$I$209,C8827)=0,"Туман вилоятга мос эмас",IF(J8827="","Хатлов тоифаси танланмаган",IF(K8827="","Сана кўрсатилмаган",IF(COUNTIF($H$6:$H$10005,H8827)&gt;1,"Такрорий ПИНФЛ",IF(OR(L8827="",M8827="",N8827="",O8827="",P8827=""),"Корхона, СТИР, соҳа, лавозим ёки ойлик кўрсатилмаган","✓")))))))))</f>
        <v/>
      </c>
      <c r="U8827" s="22" t="str">
        <f>IF(OR(H8827="",M8827=""),"",IF(COUNTIFS($B$6:B8827,B8827,$C$6:C8827,C8827,$M$6:M8827,M8827)=1,1,0))</f>
        <v/>
      </c>
    </row>
    <row r="8828" spans="1:21" x14ac:dyDescent="0.25">
      <c r="A8828" s="22" t="str">
        <f>IF(H8828="","",COUNTA($H$6:H8828))</f>
        <v/>
      </c>
      <c r="B8828" s="23"/>
      <c r="C8828" s="24"/>
      <c r="D8828" s="24"/>
      <c r="E8828" s="24"/>
      <c r="F8828" s="24"/>
      <c r="G8828" s="24"/>
      <c r="H8828" s="25"/>
      <c r="I8828" s="24"/>
      <c r="J8828" s="26"/>
      <c r="K8828" s="27"/>
      <c r="L8828" s="24"/>
      <c r="M8828" s="24"/>
      <c r="N8828" s="26"/>
      <c r="O8828" s="24"/>
      <c r="P8828" s="28"/>
      <c r="Q8828" s="24"/>
      <c r="R8828" s="24"/>
      <c r="S8828" s="24"/>
      <c r="T8828" s="29" t="str">
        <f>IF(H8828="","",IF(LEN(H8828)&lt;&gt;14,"ПИНФЛ 14 хонали эмас",IF(B8828="","Вилоят танланмаган",IF(C8828="","Туман танланмаган",IF(COUNTIFS(Рўйхатлар!$H$2:$H$209,B8828,Рўйхатлар!$I$2:$I$209,C8828)=0,"Туман вилоятга мос эмас",IF(J8828="","Хатлов тоифаси танланмаган",IF(K8828="","Сана кўрсатилмаган",IF(COUNTIF($H$6:$H$10005,H8828)&gt;1,"Такрорий ПИНФЛ",IF(OR(L8828="",M8828="",N8828="",O8828="",P8828=""),"Корхона, СТИР, соҳа, лавозим ёки ойлик кўрсатилмаган","✓")))))))))</f>
        <v/>
      </c>
      <c r="U8828" s="22" t="str">
        <f>IF(OR(H8828="",M8828=""),"",IF(COUNTIFS($B$6:B8828,B8828,$C$6:C8828,C8828,$M$6:M8828,M8828)=1,1,0))</f>
        <v/>
      </c>
    </row>
    <row r="8829" spans="1:21" x14ac:dyDescent="0.25">
      <c r="A8829" s="22" t="str">
        <f>IF(H8829="","",COUNTA($H$6:H8829))</f>
        <v/>
      </c>
      <c r="B8829" s="23"/>
      <c r="C8829" s="24"/>
      <c r="D8829" s="24"/>
      <c r="E8829" s="24"/>
      <c r="F8829" s="24"/>
      <c r="G8829" s="24"/>
      <c r="H8829" s="25"/>
      <c r="I8829" s="24"/>
      <c r="J8829" s="26"/>
      <c r="K8829" s="27"/>
      <c r="L8829" s="24"/>
      <c r="M8829" s="24"/>
      <c r="N8829" s="26"/>
      <c r="O8829" s="24"/>
      <c r="P8829" s="28"/>
      <c r="Q8829" s="24"/>
      <c r="R8829" s="24"/>
      <c r="S8829" s="24"/>
      <c r="T8829" s="29" t="str">
        <f>IF(H8829="","",IF(LEN(H8829)&lt;&gt;14,"ПИНФЛ 14 хонали эмас",IF(B8829="","Вилоят танланмаган",IF(C8829="","Туман танланмаган",IF(COUNTIFS(Рўйхатлар!$H$2:$H$209,B8829,Рўйхатлар!$I$2:$I$209,C8829)=0,"Туман вилоятга мос эмас",IF(J8829="","Хатлов тоифаси танланмаган",IF(K8829="","Сана кўрсатилмаган",IF(COUNTIF($H$6:$H$10005,H8829)&gt;1,"Такрорий ПИНФЛ",IF(OR(L8829="",M8829="",N8829="",O8829="",P8829=""),"Корхона, СТИР, соҳа, лавозим ёки ойлик кўрсатилмаган","✓")))))))))</f>
        <v/>
      </c>
      <c r="U8829" s="22" t="str">
        <f>IF(OR(H8829="",M8829=""),"",IF(COUNTIFS($B$6:B8829,B8829,$C$6:C8829,C8829,$M$6:M8829,M8829)=1,1,0))</f>
        <v/>
      </c>
    </row>
    <row r="8830" spans="1:21" x14ac:dyDescent="0.25">
      <c r="A8830" s="22" t="str">
        <f>IF(H8830="","",COUNTA($H$6:H8830))</f>
        <v/>
      </c>
      <c r="B8830" s="23"/>
      <c r="C8830" s="24"/>
      <c r="D8830" s="24"/>
      <c r="E8830" s="24"/>
      <c r="F8830" s="24"/>
      <c r="G8830" s="24"/>
      <c r="H8830" s="25"/>
      <c r="I8830" s="24"/>
      <c r="J8830" s="26"/>
      <c r="K8830" s="27"/>
      <c r="L8830" s="24"/>
      <c r="M8830" s="24"/>
      <c r="N8830" s="26"/>
      <c r="O8830" s="24"/>
      <c r="P8830" s="28"/>
      <c r="Q8830" s="24"/>
      <c r="R8830" s="24"/>
      <c r="S8830" s="24"/>
      <c r="T8830" s="29" t="str">
        <f>IF(H8830="","",IF(LEN(H8830)&lt;&gt;14,"ПИНФЛ 14 хонали эмас",IF(B8830="","Вилоят танланмаган",IF(C8830="","Туман танланмаган",IF(COUNTIFS(Рўйхатлар!$H$2:$H$209,B8830,Рўйхатлар!$I$2:$I$209,C8830)=0,"Туман вилоятга мос эмас",IF(J8830="","Хатлов тоифаси танланмаган",IF(K8830="","Сана кўрсатилмаган",IF(COUNTIF($H$6:$H$10005,H8830)&gt;1,"Такрорий ПИНФЛ",IF(OR(L8830="",M8830="",N8830="",O8830="",P8830=""),"Корхона, СТИР, соҳа, лавозим ёки ойлик кўрсатилмаган","✓")))))))))</f>
        <v/>
      </c>
      <c r="U8830" s="22" t="str">
        <f>IF(OR(H8830="",M8830=""),"",IF(COUNTIFS($B$6:B8830,B8830,$C$6:C8830,C8830,$M$6:M8830,M8830)=1,1,0))</f>
        <v/>
      </c>
    </row>
    <row r="8831" spans="1:21" x14ac:dyDescent="0.25">
      <c r="A8831" s="22" t="str">
        <f>IF(H8831="","",COUNTA($H$6:H8831))</f>
        <v/>
      </c>
      <c r="B8831" s="23"/>
      <c r="C8831" s="24"/>
      <c r="D8831" s="24"/>
      <c r="E8831" s="24"/>
      <c r="F8831" s="24"/>
      <c r="G8831" s="24"/>
      <c r="H8831" s="25"/>
      <c r="I8831" s="24"/>
      <c r="J8831" s="26"/>
      <c r="K8831" s="27"/>
      <c r="L8831" s="24"/>
      <c r="M8831" s="24"/>
      <c r="N8831" s="26"/>
      <c r="O8831" s="24"/>
      <c r="P8831" s="28"/>
      <c r="Q8831" s="24"/>
      <c r="R8831" s="24"/>
      <c r="S8831" s="24"/>
      <c r="T8831" s="29" t="str">
        <f>IF(H8831="","",IF(LEN(H8831)&lt;&gt;14,"ПИНФЛ 14 хонали эмас",IF(B8831="","Вилоят танланмаган",IF(C8831="","Туман танланмаган",IF(COUNTIFS(Рўйхатлар!$H$2:$H$209,B8831,Рўйхатлар!$I$2:$I$209,C8831)=0,"Туман вилоятга мос эмас",IF(J8831="","Хатлов тоифаси танланмаган",IF(K8831="","Сана кўрсатилмаган",IF(COUNTIF($H$6:$H$10005,H8831)&gt;1,"Такрорий ПИНФЛ",IF(OR(L8831="",M8831="",N8831="",O8831="",P8831=""),"Корхона, СТИР, соҳа, лавозим ёки ойлик кўрсатилмаган","✓")))))))))</f>
        <v/>
      </c>
      <c r="U8831" s="22" t="str">
        <f>IF(OR(H8831="",M8831=""),"",IF(COUNTIFS($B$6:B8831,B8831,$C$6:C8831,C8831,$M$6:M8831,M8831)=1,1,0))</f>
        <v/>
      </c>
    </row>
    <row r="8832" spans="1:21" x14ac:dyDescent="0.25">
      <c r="A8832" s="22" t="str">
        <f>IF(H8832="","",COUNTA($H$6:H8832))</f>
        <v/>
      </c>
      <c r="B8832" s="23"/>
      <c r="C8832" s="24"/>
      <c r="D8832" s="24"/>
      <c r="E8832" s="24"/>
      <c r="F8832" s="24"/>
      <c r="G8832" s="24"/>
      <c r="H8832" s="25"/>
      <c r="I8832" s="24"/>
      <c r="J8832" s="26"/>
      <c r="K8832" s="27"/>
      <c r="L8832" s="24"/>
      <c r="M8832" s="24"/>
      <c r="N8832" s="26"/>
      <c r="O8832" s="24"/>
      <c r="P8832" s="28"/>
      <c r="Q8832" s="24"/>
      <c r="R8832" s="24"/>
      <c r="S8832" s="24"/>
      <c r="T8832" s="29" t="str">
        <f>IF(H8832="","",IF(LEN(H8832)&lt;&gt;14,"ПИНФЛ 14 хонали эмас",IF(B8832="","Вилоят танланмаган",IF(C8832="","Туман танланмаган",IF(COUNTIFS(Рўйхатлар!$H$2:$H$209,B8832,Рўйхатлар!$I$2:$I$209,C8832)=0,"Туман вилоятга мос эмас",IF(J8832="","Хатлов тоифаси танланмаган",IF(K8832="","Сана кўрсатилмаган",IF(COUNTIF($H$6:$H$10005,H8832)&gt;1,"Такрорий ПИНФЛ",IF(OR(L8832="",M8832="",N8832="",O8832="",P8832=""),"Корхона, СТИР, соҳа, лавозим ёки ойлик кўрсатилмаган","✓")))))))))</f>
        <v/>
      </c>
      <c r="U8832" s="22" t="str">
        <f>IF(OR(H8832="",M8832=""),"",IF(COUNTIFS($B$6:B8832,B8832,$C$6:C8832,C8832,$M$6:M8832,M8832)=1,1,0))</f>
        <v/>
      </c>
    </row>
    <row r="8833" spans="1:21" x14ac:dyDescent="0.25">
      <c r="A8833" s="22" t="str">
        <f>IF(H8833="","",COUNTA($H$6:H8833))</f>
        <v/>
      </c>
      <c r="B8833" s="23"/>
      <c r="C8833" s="24"/>
      <c r="D8833" s="24"/>
      <c r="E8833" s="24"/>
      <c r="F8833" s="24"/>
      <c r="G8833" s="24"/>
      <c r="H8833" s="25"/>
      <c r="I8833" s="24"/>
      <c r="J8833" s="26"/>
      <c r="K8833" s="27"/>
      <c r="L8833" s="24"/>
      <c r="M8833" s="24"/>
      <c r="N8833" s="26"/>
      <c r="O8833" s="24"/>
      <c r="P8833" s="28"/>
      <c r="Q8833" s="24"/>
      <c r="R8833" s="24"/>
      <c r="S8833" s="24"/>
      <c r="T8833" s="29" t="str">
        <f>IF(H8833="","",IF(LEN(H8833)&lt;&gt;14,"ПИНФЛ 14 хонали эмас",IF(B8833="","Вилоят танланмаган",IF(C8833="","Туман танланмаган",IF(COUNTIFS(Рўйхатлар!$H$2:$H$209,B8833,Рўйхатлар!$I$2:$I$209,C8833)=0,"Туман вилоятга мос эмас",IF(J8833="","Хатлов тоифаси танланмаган",IF(K8833="","Сана кўрсатилмаган",IF(COUNTIF($H$6:$H$10005,H8833)&gt;1,"Такрорий ПИНФЛ",IF(OR(L8833="",M8833="",N8833="",O8833="",P8833=""),"Корхона, СТИР, соҳа, лавозим ёки ойлик кўрсатилмаган","✓")))))))))</f>
        <v/>
      </c>
      <c r="U8833" s="22" t="str">
        <f>IF(OR(H8833="",M8833=""),"",IF(COUNTIFS($B$6:B8833,B8833,$C$6:C8833,C8833,$M$6:M8833,M8833)=1,1,0))</f>
        <v/>
      </c>
    </row>
    <row r="8834" spans="1:21" x14ac:dyDescent="0.25">
      <c r="A8834" s="22" t="str">
        <f>IF(H8834="","",COUNTA($H$6:H8834))</f>
        <v/>
      </c>
      <c r="B8834" s="23"/>
      <c r="C8834" s="24"/>
      <c r="D8834" s="24"/>
      <c r="E8834" s="24"/>
      <c r="F8834" s="24"/>
      <c r="G8834" s="24"/>
      <c r="H8834" s="25"/>
      <c r="I8834" s="24"/>
      <c r="J8834" s="26"/>
      <c r="K8834" s="27"/>
      <c r="L8834" s="24"/>
      <c r="M8834" s="24"/>
      <c r="N8834" s="26"/>
      <c r="O8834" s="24"/>
      <c r="P8834" s="28"/>
      <c r="Q8834" s="24"/>
      <c r="R8834" s="24"/>
      <c r="S8834" s="24"/>
      <c r="T8834" s="29" t="str">
        <f>IF(H8834="","",IF(LEN(H8834)&lt;&gt;14,"ПИНФЛ 14 хонали эмас",IF(B8834="","Вилоят танланмаган",IF(C8834="","Туман танланмаган",IF(COUNTIFS(Рўйхатлар!$H$2:$H$209,B8834,Рўйхатлар!$I$2:$I$209,C8834)=0,"Туман вилоятга мос эмас",IF(J8834="","Хатлов тоифаси танланмаган",IF(K8834="","Сана кўрсатилмаган",IF(COUNTIF($H$6:$H$10005,H8834)&gt;1,"Такрорий ПИНФЛ",IF(OR(L8834="",M8834="",N8834="",O8834="",P8834=""),"Корхона, СТИР, соҳа, лавозим ёки ойлик кўрсатилмаган","✓")))))))))</f>
        <v/>
      </c>
      <c r="U8834" s="22" t="str">
        <f>IF(OR(H8834="",M8834=""),"",IF(COUNTIFS($B$6:B8834,B8834,$C$6:C8834,C8834,$M$6:M8834,M8834)=1,1,0))</f>
        <v/>
      </c>
    </row>
    <row r="8835" spans="1:21" x14ac:dyDescent="0.25">
      <c r="A8835" s="22" t="str">
        <f>IF(H8835="","",COUNTA($H$6:H8835))</f>
        <v/>
      </c>
      <c r="B8835" s="23"/>
      <c r="C8835" s="24"/>
      <c r="D8835" s="24"/>
      <c r="E8835" s="24"/>
      <c r="F8835" s="24"/>
      <c r="G8835" s="24"/>
      <c r="H8835" s="25"/>
      <c r="I8835" s="24"/>
      <c r="J8835" s="26"/>
      <c r="K8835" s="27"/>
      <c r="L8835" s="24"/>
      <c r="M8835" s="24"/>
      <c r="N8835" s="26"/>
      <c r="O8835" s="24"/>
      <c r="P8835" s="28"/>
      <c r="Q8835" s="24"/>
      <c r="R8835" s="24"/>
      <c r="S8835" s="24"/>
      <c r="T8835" s="29" t="str">
        <f>IF(H8835="","",IF(LEN(H8835)&lt;&gt;14,"ПИНФЛ 14 хонали эмас",IF(B8835="","Вилоят танланмаган",IF(C8835="","Туман танланмаган",IF(COUNTIFS(Рўйхатлар!$H$2:$H$209,B8835,Рўйхатлар!$I$2:$I$209,C8835)=0,"Туман вилоятга мос эмас",IF(J8835="","Хатлов тоифаси танланмаган",IF(K8835="","Сана кўрсатилмаган",IF(COUNTIF($H$6:$H$10005,H8835)&gt;1,"Такрорий ПИНФЛ",IF(OR(L8835="",M8835="",N8835="",O8835="",P8835=""),"Корхона, СТИР, соҳа, лавозим ёки ойлик кўрсатилмаган","✓")))))))))</f>
        <v/>
      </c>
      <c r="U8835" s="22" t="str">
        <f>IF(OR(H8835="",M8835=""),"",IF(COUNTIFS($B$6:B8835,B8835,$C$6:C8835,C8835,$M$6:M8835,M8835)=1,1,0))</f>
        <v/>
      </c>
    </row>
    <row r="8836" spans="1:21" x14ac:dyDescent="0.25">
      <c r="A8836" s="22" t="str">
        <f>IF(H8836="","",COUNTA($H$6:H8836))</f>
        <v/>
      </c>
      <c r="B8836" s="23"/>
      <c r="C8836" s="24"/>
      <c r="D8836" s="24"/>
      <c r="E8836" s="24"/>
      <c r="F8836" s="24"/>
      <c r="G8836" s="24"/>
      <c r="H8836" s="25"/>
      <c r="I8836" s="24"/>
      <c r="J8836" s="26"/>
      <c r="K8836" s="27"/>
      <c r="L8836" s="24"/>
      <c r="M8836" s="24"/>
      <c r="N8836" s="26"/>
      <c r="O8836" s="24"/>
      <c r="P8836" s="28"/>
      <c r="Q8836" s="24"/>
      <c r="R8836" s="24"/>
      <c r="S8836" s="24"/>
      <c r="T8836" s="29" t="str">
        <f>IF(H8836="","",IF(LEN(H8836)&lt;&gt;14,"ПИНФЛ 14 хонали эмас",IF(B8836="","Вилоят танланмаган",IF(C8836="","Туман танланмаган",IF(COUNTIFS(Рўйхатлар!$H$2:$H$209,B8836,Рўйхатлар!$I$2:$I$209,C8836)=0,"Туман вилоятга мос эмас",IF(J8836="","Хатлов тоифаси танланмаган",IF(K8836="","Сана кўрсатилмаган",IF(COUNTIF($H$6:$H$10005,H8836)&gt;1,"Такрорий ПИНФЛ",IF(OR(L8836="",M8836="",N8836="",O8836="",P8836=""),"Корхона, СТИР, соҳа, лавозим ёки ойлик кўрсатилмаган","✓")))))))))</f>
        <v/>
      </c>
      <c r="U8836" s="22" t="str">
        <f>IF(OR(H8836="",M8836=""),"",IF(COUNTIFS($B$6:B8836,B8836,$C$6:C8836,C8836,$M$6:M8836,M8836)=1,1,0))</f>
        <v/>
      </c>
    </row>
    <row r="8837" spans="1:21" x14ac:dyDescent="0.25">
      <c r="A8837" s="22" t="str">
        <f>IF(H8837="","",COUNTA($H$6:H8837))</f>
        <v/>
      </c>
      <c r="B8837" s="23"/>
      <c r="C8837" s="24"/>
      <c r="D8837" s="24"/>
      <c r="E8837" s="24"/>
      <c r="F8837" s="24"/>
      <c r="G8837" s="24"/>
      <c r="H8837" s="25"/>
      <c r="I8837" s="24"/>
      <c r="J8837" s="26"/>
      <c r="K8837" s="27"/>
      <c r="L8837" s="24"/>
      <c r="M8837" s="24"/>
      <c r="N8837" s="26"/>
      <c r="O8837" s="24"/>
      <c r="P8837" s="28"/>
      <c r="Q8837" s="24"/>
      <c r="R8837" s="24"/>
      <c r="S8837" s="24"/>
      <c r="T8837" s="29" t="str">
        <f>IF(H8837="","",IF(LEN(H8837)&lt;&gt;14,"ПИНФЛ 14 хонали эмас",IF(B8837="","Вилоят танланмаган",IF(C8837="","Туман танланмаган",IF(COUNTIFS(Рўйхатлар!$H$2:$H$209,B8837,Рўйхатлар!$I$2:$I$209,C8837)=0,"Туман вилоятга мос эмас",IF(J8837="","Хатлов тоифаси танланмаган",IF(K8837="","Сана кўрсатилмаган",IF(COUNTIF($H$6:$H$10005,H8837)&gt;1,"Такрорий ПИНФЛ",IF(OR(L8837="",M8837="",N8837="",O8837="",P8837=""),"Корхона, СТИР, соҳа, лавозим ёки ойлик кўрсатилмаган","✓")))))))))</f>
        <v/>
      </c>
      <c r="U8837" s="22" t="str">
        <f>IF(OR(H8837="",M8837=""),"",IF(COUNTIFS($B$6:B8837,B8837,$C$6:C8837,C8837,$M$6:M8837,M8837)=1,1,0))</f>
        <v/>
      </c>
    </row>
    <row r="8838" spans="1:21" x14ac:dyDescent="0.25">
      <c r="A8838" s="22" t="str">
        <f>IF(H8838="","",COUNTA($H$6:H8838))</f>
        <v/>
      </c>
      <c r="B8838" s="23"/>
      <c r="C8838" s="24"/>
      <c r="D8838" s="24"/>
      <c r="E8838" s="24"/>
      <c r="F8838" s="24"/>
      <c r="G8838" s="24"/>
      <c r="H8838" s="25"/>
      <c r="I8838" s="24"/>
      <c r="J8838" s="26"/>
      <c r="K8838" s="27"/>
      <c r="L8838" s="24"/>
      <c r="M8838" s="24"/>
      <c r="N8838" s="26"/>
      <c r="O8838" s="24"/>
      <c r="P8838" s="28"/>
      <c r="Q8838" s="24"/>
      <c r="R8838" s="24"/>
      <c r="S8838" s="24"/>
      <c r="T8838" s="29" t="str">
        <f>IF(H8838="","",IF(LEN(H8838)&lt;&gt;14,"ПИНФЛ 14 хонали эмас",IF(B8838="","Вилоят танланмаган",IF(C8838="","Туман танланмаган",IF(COUNTIFS(Рўйхатлар!$H$2:$H$209,B8838,Рўйхатлар!$I$2:$I$209,C8838)=0,"Туман вилоятга мос эмас",IF(J8838="","Хатлов тоифаси танланмаган",IF(K8838="","Сана кўрсатилмаган",IF(COUNTIF($H$6:$H$10005,H8838)&gt;1,"Такрорий ПИНФЛ",IF(OR(L8838="",M8838="",N8838="",O8838="",P8838=""),"Корхона, СТИР, соҳа, лавозим ёки ойлик кўрсатилмаган","✓")))))))))</f>
        <v/>
      </c>
      <c r="U8838" s="22" t="str">
        <f>IF(OR(H8838="",M8838=""),"",IF(COUNTIFS($B$6:B8838,B8838,$C$6:C8838,C8838,$M$6:M8838,M8838)=1,1,0))</f>
        <v/>
      </c>
    </row>
    <row r="8839" spans="1:21" x14ac:dyDescent="0.25">
      <c r="A8839" s="22" t="str">
        <f>IF(H8839="","",COUNTA($H$6:H8839))</f>
        <v/>
      </c>
      <c r="B8839" s="23"/>
      <c r="C8839" s="24"/>
      <c r="D8839" s="24"/>
      <c r="E8839" s="24"/>
      <c r="F8839" s="24"/>
      <c r="G8839" s="24"/>
      <c r="H8839" s="25"/>
      <c r="I8839" s="24"/>
      <c r="J8839" s="26"/>
      <c r="K8839" s="27"/>
      <c r="L8839" s="24"/>
      <c r="M8839" s="24"/>
      <c r="N8839" s="26"/>
      <c r="O8839" s="24"/>
      <c r="P8839" s="28"/>
      <c r="Q8839" s="24"/>
      <c r="R8839" s="24"/>
      <c r="S8839" s="24"/>
      <c r="T8839" s="29" t="str">
        <f>IF(H8839="","",IF(LEN(H8839)&lt;&gt;14,"ПИНФЛ 14 хонали эмас",IF(B8839="","Вилоят танланмаган",IF(C8839="","Туман танланмаган",IF(COUNTIFS(Рўйхатлар!$H$2:$H$209,B8839,Рўйхатлар!$I$2:$I$209,C8839)=0,"Туман вилоятга мос эмас",IF(J8839="","Хатлов тоифаси танланмаган",IF(K8839="","Сана кўрсатилмаган",IF(COUNTIF($H$6:$H$10005,H8839)&gt;1,"Такрорий ПИНФЛ",IF(OR(L8839="",M8839="",N8839="",O8839="",P8839=""),"Корхона, СТИР, соҳа, лавозим ёки ойлик кўрсатилмаган","✓")))))))))</f>
        <v/>
      </c>
      <c r="U8839" s="22" t="str">
        <f>IF(OR(H8839="",M8839=""),"",IF(COUNTIFS($B$6:B8839,B8839,$C$6:C8839,C8839,$M$6:M8839,M8839)=1,1,0))</f>
        <v/>
      </c>
    </row>
    <row r="8840" spans="1:21" x14ac:dyDescent="0.25">
      <c r="A8840" s="22" t="str">
        <f>IF(H8840="","",COUNTA($H$6:H8840))</f>
        <v/>
      </c>
      <c r="B8840" s="23"/>
      <c r="C8840" s="24"/>
      <c r="D8840" s="24"/>
      <c r="E8840" s="24"/>
      <c r="F8840" s="24"/>
      <c r="G8840" s="24"/>
      <c r="H8840" s="25"/>
      <c r="I8840" s="24"/>
      <c r="J8840" s="26"/>
      <c r="K8840" s="27"/>
      <c r="L8840" s="24"/>
      <c r="M8840" s="24"/>
      <c r="N8840" s="26"/>
      <c r="O8840" s="24"/>
      <c r="P8840" s="28"/>
      <c r="Q8840" s="24"/>
      <c r="R8840" s="24"/>
      <c r="S8840" s="24"/>
      <c r="T8840" s="29" t="str">
        <f>IF(H8840="","",IF(LEN(H8840)&lt;&gt;14,"ПИНФЛ 14 хонали эмас",IF(B8840="","Вилоят танланмаган",IF(C8840="","Туман танланмаган",IF(COUNTIFS(Рўйхатлар!$H$2:$H$209,B8840,Рўйхатлар!$I$2:$I$209,C8840)=0,"Туман вилоятга мос эмас",IF(J8840="","Хатлов тоифаси танланмаган",IF(K8840="","Сана кўрсатилмаган",IF(COUNTIF($H$6:$H$10005,H8840)&gt;1,"Такрорий ПИНФЛ",IF(OR(L8840="",M8840="",N8840="",O8840="",P8840=""),"Корхона, СТИР, соҳа, лавозим ёки ойлик кўрсатилмаган","✓")))))))))</f>
        <v/>
      </c>
      <c r="U8840" s="22" t="str">
        <f>IF(OR(H8840="",M8840=""),"",IF(COUNTIFS($B$6:B8840,B8840,$C$6:C8840,C8840,$M$6:M8840,M8840)=1,1,0))</f>
        <v/>
      </c>
    </row>
    <row r="8841" spans="1:21" x14ac:dyDescent="0.25">
      <c r="A8841" s="22" t="str">
        <f>IF(H8841="","",COUNTA($H$6:H8841))</f>
        <v/>
      </c>
      <c r="B8841" s="23"/>
      <c r="C8841" s="24"/>
      <c r="D8841" s="24"/>
      <c r="E8841" s="24"/>
      <c r="F8841" s="24"/>
      <c r="G8841" s="24"/>
      <c r="H8841" s="25"/>
      <c r="I8841" s="24"/>
      <c r="J8841" s="26"/>
      <c r="K8841" s="27"/>
      <c r="L8841" s="24"/>
      <c r="M8841" s="24"/>
      <c r="N8841" s="26"/>
      <c r="O8841" s="24"/>
      <c r="P8841" s="28"/>
      <c r="Q8841" s="24"/>
      <c r="R8841" s="24"/>
      <c r="S8841" s="24"/>
      <c r="T8841" s="29" t="str">
        <f>IF(H8841="","",IF(LEN(H8841)&lt;&gt;14,"ПИНФЛ 14 хонали эмас",IF(B8841="","Вилоят танланмаган",IF(C8841="","Туман танланмаган",IF(COUNTIFS(Рўйхатлар!$H$2:$H$209,B8841,Рўйхатлар!$I$2:$I$209,C8841)=0,"Туман вилоятга мос эмас",IF(J8841="","Хатлов тоифаси танланмаган",IF(K8841="","Сана кўрсатилмаган",IF(COUNTIF($H$6:$H$10005,H8841)&gt;1,"Такрорий ПИНФЛ",IF(OR(L8841="",M8841="",N8841="",O8841="",P8841=""),"Корхона, СТИР, соҳа, лавозим ёки ойлик кўрсатилмаган","✓")))))))))</f>
        <v/>
      </c>
      <c r="U8841" s="22" t="str">
        <f>IF(OR(H8841="",M8841=""),"",IF(COUNTIFS($B$6:B8841,B8841,$C$6:C8841,C8841,$M$6:M8841,M8841)=1,1,0))</f>
        <v/>
      </c>
    </row>
    <row r="8842" spans="1:21" x14ac:dyDescent="0.25">
      <c r="A8842" s="22" t="str">
        <f>IF(H8842="","",COUNTA($H$6:H8842))</f>
        <v/>
      </c>
      <c r="B8842" s="23"/>
      <c r="C8842" s="24"/>
      <c r="D8842" s="24"/>
      <c r="E8842" s="24"/>
      <c r="F8842" s="24"/>
      <c r="G8842" s="24"/>
      <c r="H8842" s="25"/>
      <c r="I8842" s="24"/>
      <c r="J8842" s="26"/>
      <c r="K8842" s="27"/>
      <c r="L8842" s="24"/>
      <c r="M8842" s="24"/>
      <c r="N8842" s="26"/>
      <c r="O8842" s="24"/>
      <c r="P8842" s="28"/>
      <c r="Q8842" s="24"/>
      <c r="R8842" s="24"/>
      <c r="S8842" s="24"/>
      <c r="T8842" s="29" t="str">
        <f>IF(H8842="","",IF(LEN(H8842)&lt;&gt;14,"ПИНФЛ 14 хонали эмас",IF(B8842="","Вилоят танланмаган",IF(C8842="","Туман танланмаган",IF(COUNTIFS(Рўйхатлар!$H$2:$H$209,B8842,Рўйхатлар!$I$2:$I$209,C8842)=0,"Туман вилоятга мос эмас",IF(J8842="","Хатлов тоифаси танланмаган",IF(K8842="","Сана кўрсатилмаган",IF(COUNTIF($H$6:$H$10005,H8842)&gt;1,"Такрорий ПИНФЛ",IF(OR(L8842="",M8842="",N8842="",O8842="",P8842=""),"Корхона, СТИР, соҳа, лавозим ёки ойлик кўрсатилмаган","✓")))))))))</f>
        <v/>
      </c>
      <c r="U8842" s="22" t="str">
        <f>IF(OR(H8842="",M8842=""),"",IF(COUNTIFS($B$6:B8842,B8842,$C$6:C8842,C8842,$M$6:M8842,M8842)=1,1,0))</f>
        <v/>
      </c>
    </row>
    <row r="8843" spans="1:21" x14ac:dyDescent="0.25">
      <c r="A8843" s="22" t="str">
        <f>IF(H8843="","",COUNTA($H$6:H8843))</f>
        <v/>
      </c>
      <c r="B8843" s="23"/>
      <c r="C8843" s="24"/>
      <c r="D8843" s="24"/>
      <c r="E8843" s="24"/>
      <c r="F8843" s="24"/>
      <c r="G8843" s="24"/>
      <c r="H8843" s="25"/>
      <c r="I8843" s="24"/>
      <c r="J8843" s="26"/>
      <c r="K8843" s="27"/>
      <c r="L8843" s="24"/>
      <c r="M8843" s="24"/>
      <c r="N8843" s="26"/>
      <c r="O8843" s="24"/>
      <c r="P8843" s="28"/>
      <c r="Q8843" s="24"/>
      <c r="R8843" s="24"/>
      <c r="S8843" s="24"/>
      <c r="T8843" s="29" t="str">
        <f>IF(H8843="","",IF(LEN(H8843)&lt;&gt;14,"ПИНФЛ 14 хонали эмас",IF(B8843="","Вилоят танланмаган",IF(C8843="","Туман танланмаган",IF(COUNTIFS(Рўйхатлар!$H$2:$H$209,B8843,Рўйхатлар!$I$2:$I$209,C8843)=0,"Туман вилоятга мос эмас",IF(J8843="","Хатлов тоифаси танланмаган",IF(K8843="","Сана кўрсатилмаган",IF(COUNTIF($H$6:$H$10005,H8843)&gt;1,"Такрорий ПИНФЛ",IF(OR(L8843="",M8843="",N8843="",O8843="",P8843=""),"Корхона, СТИР, соҳа, лавозим ёки ойлик кўрсатилмаган","✓")))))))))</f>
        <v/>
      </c>
      <c r="U8843" s="22" t="str">
        <f>IF(OR(H8843="",M8843=""),"",IF(COUNTIFS($B$6:B8843,B8843,$C$6:C8843,C8843,$M$6:M8843,M8843)=1,1,0))</f>
        <v/>
      </c>
    </row>
    <row r="8844" spans="1:21" x14ac:dyDescent="0.25">
      <c r="A8844" s="22" t="str">
        <f>IF(H8844="","",COUNTA($H$6:H8844))</f>
        <v/>
      </c>
      <c r="B8844" s="23"/>
      <c r="C8844" s="24"/>
      <c r="D8844" s="24"/>
      <c r="E8844" s="24"/>
      <c r="F8844" s="24"/>
      <c r="G8844" s="24"/>
      <c r="H8844" s="25"/>
      <c r="I8844" s="24"/>
      <c r="J8844" s="26"/>
      <c r="K8844" s="27"/>
      <c r="L8844" s="24"/>
      <c r="M8844" s="24"/>
      <c r="N8844" s="26"/>
      <c r="O8844" s="24"/>
      <c r="P8844" s="28"/>
      <c r="Q8844" s="24"/>
      <c r="R8844" s="24"/>
      <c r="S8844" s="24"/>
      <c r="T8844" s="29" t="str">
        <f>IF(H8844="","",IF(LEN(H8844)&lt;&gt;14,"ПИНФЛ 14 хонали эмас",IF(B8844="","Вилоят танланмаган",IF(C8844="","Туман танланмаган",IF(COUNTIFS(Рўйхатлар!$H$2:$H$209,B8844,Рўйхатлар!$I$2:$I$209,C8844)=0,"Туман вилоятга мос эмас",IF(J8844="","Хатлов тоифаси танланмаган",IF(K8844="","Сана кўрсатилмаган",IF(COUNTIF($H$6:$H$10005,H8844)&gt;1,"Такрорий ПИНФЛ",IF(OR(L8844="",M8844="",N8844="",O8844="",P8844=""),"Корхона, СТИР, соҳа, лавозим ёки ойлик кўрсатилмаган","✓")))))))))</f>
        <v/>
      </c>
      <c r="U8844" s="22" t="str">
        <f>IF(OR(H8844="",M8844=""),"",IF(COUNTIFS($B$6:B8844,B8844,$C$6:C8844,C8844,$M$6:M8844,M8844)=1,1,0))</f>
        <v/>
      </c>
    </row>
    <row r="8845" spans="1:21" x14ac:dyDescent="0.25">
      <c r="A8845" s="22" t="str">
        <f>IF(H8845="","",COUNTA($H$6:H8845))</f>
        <v/>
      </c>
      <c r="B8845" s="23"/>
      <c r="C8845" s="24"/>
      <c r="D8845" s="24"/>
      <c r="E8845" s="24"/>
      <c r="F8845" s="24"/>
      <c r="G8845" s="24"/>
      <c r="H8845" s="25"/>
      <c r="I8845" s="24"/>
      <c r="J8845" s="26"/>
      <c r="K8845" s="27"/>
      <c r="L8845" s="24"/>
      <c r="M8845" s="24"/>
      <c r="N8845" s="26"/>
      <c r="O8845" s="24"/>
      <c r="P8845" s="28"/>
      <c r="Q8845" s="24"/>
      <c r="R8845" s="24"/>
      <c r="S8845" s="24"/>
      <c r="T8845" s="29" t="str">
        <f>IF(H8845="","",IF(LEN(H8845)&lt;&gt;14,"ПИНФЛ 14 хонали эмас",IF(B8845="","Вилоят танланмаган",IF(C8845="","Туман танланмаган",IF(COUNTIFS(Рўйхатлар!$H$2:$H$209,B8845,Рўйхатлар!$I$2:$I$209,C8845)=0,"Туман вилоятга мос эмас",IF(J8845="","Хатлов тоифаси танланмаган",IF(K8845="","Сана кўрсатилмаган",IF(COUNTIF($H$6:$H$10005,H8845)&gt;1,"Такрорий ПИНФЛ",IF(OR(L8845="",M8845="",N8845="",O8845="",P8845=""),"Корхона, СТИР, соҳа, лавозим ёки ойлик кўрсатилмаган","✓")))))))))</f>
        <v/>
      </c>
      <c r="U8845" s="22" t="str">
        <f>IF(OR(H8845="",M8845=""),"",IF(COUNTIFS($B$6:B8845,B8845,$C$6:C8845,C8845,$M$6:M8845,M8845)=1,1,0))</f>
        <v/>
      </c>
    </row>
    <row r="8846" spans="1:21" x14ac:dyDescent="0.25">
      <c r="A8846" s="22" t="str">
        <f>IF(H8846="","",COUNTA($H$6:H8846))</f>
        <v/>
      </c>
      <c r="B8846" s="23"/>
      <c r="C8846" s="24"/>
      <c r="D8846" s="24"/>
      <c r="E8846" s="24"/>
      <c r="F8846" s="24"/>
      <c r="G8846" s="24"/>
      <c r="H8846" s="25"/>
      <c r="I8846" s="24"/>
      <c r="J8846" s="26"/>
      <c r="K8846" s="27"/>
      <c r="L8846" s="24"/>
      <c r="M8846" s="24"/>
      <c r="N8846" s="26"/>
      <c r="O8846" s="24"/>
      <c r="P8846" s="28"/>
      <c r="Q8846" s="24"/>
      <c r="R8846" s="24"/>
      <c r="S8846" s="24"/>
      <c r="T8846" s="29" t="str">
        <f>IF(H8846="","",IF(LEN(H8846)&lt;&gt;14,"ПИНФЛ 14 хонали эмас",IF(B8846="","Вилоят танланмаган",IF(C8846="","Туман танланмаган",IF(COUNTIFS(Рўйхатлар!$H$2:$H$209,B8846,Рўйхатлар!$I$2:$I$209,C8846)=0,"Туман вилоятга мос эмас",IF(J8846="","Хатлов тоифаси танланмаган",IF(K8846="","Сана кўрсатилмаган",IF(COUNTIF($H$6:$H$10005,H8846)&gt;1,"Такрорий ПИНФЛ",IF(OR(L8846="",M8846="",N8846="",O8846="",P8846=""),"Корхона, СТИР, соҳа, лавозим ёки ойлик кўрсатилмаган","✓")))))))))</f>
        <v/>
      </c>
      <c r="U8846" s="22" t="str">
        <f>IF(OR(H8846="",M8846=""),"",IF(COUNTIFS($B$6:B8846,B8846,$C$6:C8846,C8846,$M$6:M8846,M8846)=1,1,0))</f>
        <v/>
      </c>
    </row>
    <row r="8847" spans="1:21" x14ac:dyDescent="0.25">
      <c r="A8847" s="22" t="str">
        <f>IF(H8847="","",COUNTA($H$6:H8847))</f>
        <v/>
      </c>
      <c r="B8847" s="23"/>
      <c r="C8847" s="24"/>
      <c r="D8847" s="24"/>
      <c r="E8847" s="24"/>
      <c r="F8847" s="24"/>
      <c r="G8847" s="24"/>
      <c r="H8847" s="25"/>
      <c r="I8847" s="24"/>
      <c r="J8847" s="26"/>
      <c r="K8847" s="27"/>
      <c r="L8847" s="24"/>
      <c r="M8847" s="24"/>
      <c r="N8847" s="26"/>
      <c r="O8847" s="24"/>
      <c r="P8847" s="28"/>
      <c r="Q8847" s="24"/>
      <c r="R8847" s="24"/>
      <c r="S8847" s="24"/>
      <c r="T8847" s="29" t="str">
        <f>IF(H8847="","",IF(LEN(H8847)&lt;&gt;14,"ПИНФЛ 14 хонали эмас",IF(B8847="","Вилоят танланмаган",IF(C8847="","Туман танланмаган",IF(COUNTIFS(Рўйхатлар!$H$2:$H$209,B8847,Рўйхатлар!$I$2:$I$209,C8847)=0,"Туман вилоятга мос эмас",IF(J8847="","Хатлов тоифаси танланмаган",IF(K8847="","Сана кўрсатилмаган",IF(COUNTIF($H$6:$H$10005,H8847)&gt;1,"Такрорий ПИНФЛ",IF(OR(L8847="",M8847="",N8847="",O8847="",P8847=""),"Корхона, СТИР, соҳа, лавозим ёки ойлик кўрсатилмаган","✓")))))))))</f>
        <v/>
      </c>
      <c r="U8847" s="22" t="str">
        <f>IF(OR(H8847="",M8847=""),"",IF(COUNTIFS($B$6:B8847,B8847,$C$6:C8847,C8847,$M$6:M8847,M8847)=1,1,0))</f>
        <v/>
      </c>
    </row>
    <row r="8848" spans="1:21" x14ac:dyDescent="0.25">
      <c r="A8848" s="22" t="str">
        <f>IF(H8848="","",COUNTA($H$6:H8848))</f>
        <v/>
      </c>
      <c r="B8848" s="23"/>
      <c r="C8848" s="24"/>
      <c r="D8848" s="24"/>
      <c r="E8848" s="24"/>
      <c r="F8848" s="24"/>
      <c r="G8848" s="24"/>
      <c r="H8848" s="25"/>
      <c r="I8848" s="24"/>
      <c r="J8848" s="26"/>
      <c r="K8848" s="27"/>
      <c r="L8848" s="24"/>
      <c r="M8848" s="24"/>
      <c r="N8848" s="26"/>
      <c r="O8848" s="24"/>
      <c r="P8848" s="28"/>
      <c r="Q8848" s="24"/>
      <c r="R8848" s="24"/>
      <c r="S8848" s="24"/>
      <c r="T8848" s="29" t="str">
        <f>IF(H8848="","",IF(LEN(H8848)&lt;&gt;14,"ПИНФЛ 14 хонали эмас",IF(B8848="","Вилоят танланмаган",IF(C8848="","Туман танланмаган",IF(COUNTIFS(Рўйхатлар!$H$2:$H$209,B8848,Рўйхатлар!$I$2:$I$209,C8848)=0,"Туман вилоятга мос эмас",IF(J8848="","Хатлов тоифаси танланмаган",IF(K8848="","Сана кўрсатилмаган",IF(COUNTIF($H$6:$H$10005,H8848)&gt;1,"Такрорий ПИНФЛ",IF(OR(L8848="",M8848="",N8848="",O8848="",P8848=""),"Корхона, СТИР, соҳа, лавозим ёки ойлик кўрсатилмаган","✓")))))))))</f>
        <v/>
      </c>
      <c r="U8848" s="22" t="str">
        <f>IF(OR(H8848="",M8848=""),"",IF(COUNTIFS($B$6:B8848,B8848,$C$6:C8848,C8848,$M$6:M8848,M8848)=1,1,0))</f>
        <v/>
      </c>
    </row>
    <row r="8849" spans="1:21" x14ac:dyDescent="0.25">
      <c r="A8849" s="22" t="str">
        <f>IF(H8849="","",COUNTA($H$6:H8849))</f>
        <v/>
      </c>
      <c r="B8849" s="23"/>
      <c r="C8849" s="24"/>
      <c r="D8849" s="24"/>
      <c r="E8849" s="24"/>
      <c r="F8849" s="24"/>
      <c r="G8849" s="24"/>
      <c r="H8849" s="25"/>
      <c r="I8849" s="24"/>
      <c r="J8849" s="26"/>
      <c r="K8849" s="27"/>
      <c r="L8849" s="24"/>
      <c r="M8849" s="24"/>
      <c r="N8849" s="26"/>
      <c r="O8849" s="24"/>
      <c r="P8849" s="28"/>
      <c r="Q8849" s="24"/>
      <c r="R8849" s="24"/>
      <c r="S8849" s="24"/>
      <c r="T8849" s="29" t="str">
        <f>IF(H8849="","",IF(LEN(H8849)&lt;&gt;14,"ПИНФЛ 14 хонали эмас",IF(B8849="","Вилоят танланмаган",IF(C8849="","Туман танланмаган",IF(COUNTIFS(Рўйхатлар!$H$2:$H$209,B8849,Рўйхатлар!$I$2:$I$209,C8849)=0,"Туман вилоятга мос эмас",IF(J8849="","Хатлов тоифаси танланмаган",IF(K8849="","Сана кўрсатилмаган",IF(COUNTIF($H$6:$H$10005,H8849)&gt;1,"Такрорий ПИНФЛ",IF(OR(L8849="",M8849="",N8849="",O8849="",P8849=""),"Корхона, СТИР, соҳа, лавозим ёки ойлик кўрсатилмаган","✓")))))))))</f>
        <v/>
      </c>
      <c r="U8849" s="22" t="str">
        <f>IF(OR(H8849="",M8849=""),"",IF(COUNTIFS($B$6:B8849,B8849,$C$6:C8849,C8849,$M$6:M8849,M8849)=1,1,0))</f>
        <v/>
      </c>
    </row>
    <row r="8850" spans="1:21" x14ac:dyDescent="0.25">
      <c r="A8850" s="22" t="str">
        <f>IF(H8850="","",COUNTA($H$6:H8850))</f>
        <v/>
      </c>
      <c r="B8850" s="23"/>
      <c r="C8850" s="24"/>
      <c r="D8850" s="24"/>
      <c r="E8850" s="24"/>
      <c r="F8850" s="24"/>
      <c r="G8850" s="24"/>
      <c r="H8850" s="25"/>
      <c r="I8850" s="24"/>
      <c r="J8850" s="26"/>
      <c r="K8850" s="27"/>
      <c r="L8850" s="24"/>
      <c r="M8850" s="24"/>
      <c r="N8850" s="26"/>
      <c r="O8850" s="24"/>
      <c r="P8850" s="28"/>
      <c r="Q8850" s="24"/>
      <c r="R8850" s="24"/>
      <c r="S8850" s="24"/>
      <c r="T8850" s="29" t="str">
        <f>IF(H8850="","",IF(LEN(H8850)&lt;&gt;14,"ПИНФЛ 14 хонали эмас",IF(B8850="","Вилоят танланмаган",IF(C8850="","Туман танланмаган",IF(COUNTIFS(Рўйхатлар!$H$2:$H$209,B8850,Рўйхатлар!$I$2:$I$209,C8850)=0,"Туман вилоятга мос эмас",IF(J8850="","Хатлов тоифаси танланмаган",IF(K8850="","Сана кўрсатилмаган",IF(COUNTIF($H$6:$H$10005,H8850)&gt;1,"Такрорий ПИНФЛ",IF(OR(L8850="",M8850="",N8850="",O8850="",P8850=""),"Корхона, СТИР, соҳа, лавозим ёки ойлик кўрсатилмаган","✓")))))))))</f>
        <v/>
      </c>
      <c r="U8850" s="22" t="str">
        <f>IF(OR(H8850="",M8850=""),"",IF(COUNTIFS($B$6:B8850,B8850,$C$6:C8850,C8850,$M$6:M8850,M8850)=1,1,0))</f>
        <v/>
      </c>
    </row>
    <row r="8851" spans="1:21" x14ac:dyDescent="0.25">
      <c r="A8851" s="22" t="str">
        <f>IF(H8851="","",COUNTA($H$6:H8851))</f>
        <v/>
      </c>
      <c r="B8851" s="23"/>
      <c r="C8851" s="24"/>
      <c r="D8851" s="24"/>
      <c r="E8851" s="24"/>
      <c r="F8851" s="24"/>
      <c r="G8851" s="24"/>
      <c r="H8851" s="25"/>
      <c r="I8851" s="24"/>
      <c r="J8851" s="26"/>
      <c r="K8851" s="27"/>
      <c r="L8851" s="24"/>
      <c r="M8851" s="24"/>
      <c r="N8851" s="26"/>
      <c r="O8851" s="24"/>
      <c r="P8851" s="28"/>
      <c r="Q8851" s="24"/>
      <c r="R8851" s="24"/>
      <c r="S8851" s="24"/>
      <c r="T8851" s="29" t="str">
        <f>IF(H8851="","",IF(LEN(H8851)&lt;&gt;14,"ПИНФЛ 14 хонали эмас",IF(B8851="","Вилоят танланмаган",IF(C8851="","Туман танланмаган",IF(COUNTIFS(Рўйхатлар!$H$2:$H$209,B8851,Рўйхатлар!$I$2:$I$209,C8851)=0,"Туман вилоятга мос эмас",IF(J8851="","Хатлов тоифаси танланмаган",IF(K8851="","Сана кўрсатилмаган",IF(COUNTIF($H$6:$H$10005,H8851)&gt;1,"Такрорий ПИНФЛ",IF(OR(L8851="",M8851="",N8851="",O8851="",P8851=""),"Корхона, СТИР, соҳа, лавозим ёки ойлик кўрсатилмаган","✓")))))))))</f>
        <v/>
      </c>
      <c r="U8851" s="22" t="str">
        <f>IF(OR(H8851="",M8851=""),"",IF(COUNTIFS($B$6:B8851,B8851,$C$6:C8851,C8851,$M$6:M8851,M8851)=1,1,0))</f>
        <v/>
      </c>
    </row>
    <row r="8852" spans="1:21" x14ac:dyDescent="0.25">
      <c r="A8852" s="22" t="str">
        <f>IF(H8852="","",COUNTA($H$6:H8852))</f>
        <v/>
      </c>
      <c r="B8852" s="23"/>
      <c r="C8852" s="24"/>
      <c r="D8852" s="24"/>
      <c r="E8852" s="24"/>
      <c r="F8852" s="24"/>
      <c r="G8852" s="24"/>
      <c r="H8852" s="25"/>
      <c r="I8852" s="24"/>
      <c r="J8852" s="26"/>
      <c r="K8852" s="27"/>
      <c r="L8852" s="24"/>
      <c r="M8852" s="24"/>
      <c r="N8852" s="26"/>
      <c r="O8852" s="24"/>
      <c r="P8852" s="28"/>
      <c r="Q8852" s="24"/>
      <c r="R8852" s="24"/>
      <c r="S8852" s="24"/>
      <c r="T8852" s="29" t="str">
        <f>IF(H8852="","",IF(LEN(H8852)&lt;&gt;14,"ПИНФЛ 14 хонали эмас",IF(B8852="","Вилоят танланмаган",IF(C8852="","Туман танланмаган",IF(COUNTIFS(Рўйхатлар!$H$2:$H$209,B8852,Рўйхатлар!$I$2:$I$209,C8852)=0,"Туман вилоятга мос эмас",IF(J8852="","Хатлов тоифаси танланмаган",IF(K8852="","Сана кўрсатилмаган",IF(COUNTIF($H$6:$H$10005,H8852)&gt;1,"Такрорий ПИНФЛ",IF(OR(L8852="",M8852="",N8852="",O8852="",P8852=""),"Корхона, СТИР, соҳа, лавозим ёки ойлик кўрсатилмаган","✓")))))))))</f>
        <v/>
      </c>
      <c r="U8852" s="22" t="str">
        <f>IF(OR(H8852="",M8852=""),"",IF(COUNTIFS($B$6:B8852,B8852,$C$6:C8852,C8852,$M$6:M8852,M8852)=1,1,0))</f>
        <v/>
      </c>
    </row>
    <row r="8853" spans="1:21" x14ac:dyDescent="0.25">
      <c r="A8853" s="22" t="str">
        <f>IF(H8853="","",COUNTA($H$6:H8853))</f>
        <v/>
      </c>
      <c r="B8853" s="23"/>
      <c r="C8853" s="24"/>
      <c r="D8853" s="24"/>
      <c r="E8853" s="24"/>
      <c r="F8853" s="24"/>
      <c r="G8853" s="24"/>
      <c r="H8853" s="25"/>
      <c r="I8853" s="24"/>
      <c r="J8853" s="26"/>
      <c r="K8853" s="27"/>
      <c r="L8853" s="24"/>
      <c r="M8853" s="24"/>
      <c r="N8853" s="26"/>
      <c r="O8853" s="24"/>
      <c r="P8853" s="28"/>
      <c r="Q8853" s="24"/>
      <c r="R8853" s="24"/>
      <c r="S8853" s="24"/>
      <c r="T8853" s="29" t="str">
        <f>IF(H8853="","",IF(LEN(H8853)&lt;&gt;14,"ПИНФЛ 14 хонали эмас",IF(B8853="","Вилоят танланмаган",IF(C8853="","Туман танланмаган",IF(COUNTIFS(Рўйхатлар!$H$2:$H$209,B8853,Рўйхатлар!$I$2:$I$209,C8853)=0,"Туман вилоятга мос эмас",IF(J8853="","Хатлов тоифаси танланмаган",IF(K8853="","Сана кўрсатилмаган",IF(COUNTIF($H$6:$H$10005,H8853)&gt;1,"Такрорий ПИНФЛ",IF(OR(L8853="",M8853="",N8853="",O8853="",P8853=""),"Корхона, СТИР, соҳа, лавозим ёки ойлик кўрсатилмаган","✓")))))))))</f>
        <v/>
      </c>
      <c r="U8853" s="22" t="str">
        <f>IF(OR(H8853="",M8853=""),"",IF(COUNTIFS($B$6:B8853,B8853,$C$6:C8853,C8853,$M$6:M8853,M8853)=1,1,0))</f>
        <v/>
      </c>
    </row>
    <row r="8854" spans="1:21" x14ac:dyDescent="0.25">
      <c r="A8854" s="22" t="str">
        <f>IF(H8854="","",COUNTA($H$6:H8854))</f>
        <v/>
      </c>
      <c r="B8854" s="23"/>
      <c r="C8854" s="24"/>
      <c r="D8854" s="24"/>
      <c r="E8854" s="24"/>
      <c r="F8854" s="24"/>
      <c r="G8854" s="24"/>
      <c r="H8854" s="25"/>
      <c r="I8854" s="24"/>
      <c r="J8854" s="26"/>
      <c r="K8854" s="27"/>
      <c r="L8854" s="24"/>
      <c r="M8854" s="24"/>
      <c r="N8854" s="26"/>
      <c r="O8854" s="24"/>
      <c r="P8854" s="28"/>
      <c r="Q8854" s="24"/>
      <c r="R8854" s="24"/>
      <c r="S8854" s="24"/>
      <c r="T8854" s="29" t="str">
        <f>IF(H8854="","",IF(LEN(H8854)&lt;&gt;14,"ПИНФЛ 14 хонали эмас",IF(B8854="","Вилоят танланмаган",IF(C8854="","Туман танланмаган",IF(COUNTIFS(Рўйхатлар!$H$2:$H$209,B8854,Рўйхатлар!$I$2:$I$209,C8854)=0,"Туман вилоятга мос эмас",IF(J8854="","Хатлов тоифаси танланмаган",IF(K8854="","Сана кўрсатилмаган",IF(COUNTIF($H$6:$H$10005,H8854)&gt;1,"Такрорий ПИНФЛ",IF(OR(L8854="",M8854="",N8854="",O8854="",P8854=""),"Корхона, СТИР, соҳа, лавозим ёки ойлик кўрсатилмаган","✓")))))))))</f>
        <v/>
      </c>
      <c r="U8854" s="22" t="str">
        <f>IF(OR(H8854="",M8854=""),"",IF(COUNTIFS($B$6:B8854,B8854,$C$6:C8854,C8854,$M$6:M8854,M8854)=1,1,0))</f>
        <v/>
      </c>
    </row>
    <row r="8855" spans="1:21" x14ac:dyDescent="0.25">
      <c r="A8855" s="22" t="str">
        <f>IF(H8855="","",COUNTA($H$6:H8855))</f>
        <v/>
      </c>
      <c r="B8855" s="23"/>
      <c r="C8855" s="24"/>
      <c r="D8855" s="24"/>
      <c r="E8855" s="24"/>
      <c r="F8855" s="24"/>
      <c r="G8855" s="24"/>
      <c r="H8855" s="25"/>
      <c r="I8855" s="24"/>
      <c r="J8855" s="26"/>
      <c r="K8855" s="27"/>
      <c r="L8855" s="24"/>
      <c r="M8855" s="24"/>
      <c r="N8855" s="26"/>
      <c r="O8855" s="24"/>
      <c r="P8855" s="28"/>
      <c r="Q8855" s="24"/>
      <c r="R8855" s="24"/>
      <c r="S8855" s="24"/>
      <c r="T8855" s="29" t="str">
        <f>IF(H8855="","",IF(LEN(H8855)&lt;&gt;14,"ПИНФЛ 14 хонали эмас",IF(B8855="","Вилоят танланмаган",IF(C8855="","Туман танланмаган",IF(COUNTIFS(Рўйхатлар!$H$2:$H$209,B8855,Рўйхатлар!$I$2:$I$209,C8855)=0,"Туман вилоятга мос эмас",IF(J8855="","Хатлов тоифаси танланмаган",IF(K8855="","Сана кўрсатилмаган",IF(COUNTIF($H$6:$H$10005,H8855)&gt;1,"Такрорий ПИНФЛ",IF(OR(L8855="",M8855="",N8855="",O8855="",P8855=""),"Корхона, СТИР, соҳа, лавозим ёки ойлик кўрсатилмаган","✓")))))))))</f>
        <v/>
      </c>
      <c r="U8855" s="22" t="str">
        <f>IF(OR(H8855="",M8855=""),"",IF(COUNTIFS($B$6:B8855,B8855,$C$6:C8855,C8855,$M$6:M8855,M8855)=1,1,0))</f>
        <v/>
      </c>
    </row>
    <row r="8856" spans="1:21" x14ac:dyDescent="0.25">
      <c r="A8856" s="22" t="str">
        <f>IF(H8856="","",COUNTA($H$6:H8856))</f>
        <v/>
      </c>
      <c r="B8856" s="23"/>
      <c r="C8856" s="24"/>
      <c r="D8856" s="24"/>
      <c r="E8856" s="24"/>
      <c r="F8856" s="24"/>
      <c r="G8856" s="24"/>
      <c r="H8856" s="25"/>
      <c r="I8856" s="24"/>
      <c r="J8856" s="26"/>
      <c r="K8856" s="27"/>
      <c r="L8856" s="24"/>
      <c r="M8856" s="24"/>
      <c r="N8856" s="26"/>
      <c r="O8856" s="24"/>
      <c r="P8856" s="28"/>
      <c r="Q8856" s="24"/>
      <c r="R8856" s="24"/>
      <c r="S8856" s="24"/>
      <c r="T8856" s="29" t="str">
        <f>IF(H8856="","",IF(LEN(H8856)&lt;&gt;14,"ПИНФЛ 14 хонали эмас",IF(B8856="","Вилоят танланмаган",IF(C8856="","Туман танланмаган",IF(COUNTIFS(Рўйхатлар!$H$2:$H$209,B8856,Рўйхатлар!$I$2:$I$209,C8856)=0,"Туман вилоятга мос эмас",IF(J8856="","Хатлов тоифаси танланмаган",IF(K8856="","Сана кўрсатилмаган",IF(COUNTIF($H$6:$H$10005,H8856)&gt;1,"Такрорий ПИНФЛ",IF(OR(L8856="",M8856="",N8856="",O8856="",P8856=""),"Корхона, СТИР, соҳа, лавозим ёки ойлик кўрсатилмаган","✓")))))))))</f>
        <v/>
      </c>
      <c r="U8856" s="22" t="str">
        <f>IF(OR(H8856="",M8856=""),"",IF(COUNTIFS($B$6:B8856,B8856,$C$6:C8856,C8856,$M$6:M8856,M8856)=1,1,0))</f>
        <v/>
      </c>
    </row>
    <row r="8857" spans="1:21" x14ac:dyDescent="0.25">
      <c r="A8857" s="22" t="str">
        <f>IF(H8857="","",COUNTA($H$6:H8857))</f>
        <v/>
      </c>
      <c r="B8857" s="23"/>
      <c r="C8857" s="24"/>
      <c r="D8857" s="24"/>
      <c r="E8857" s="24"/>
      <c r="F8857" s="24"/>
      <c r="G8857" s="24"/>
      <c r="H8857" s="25"/>
      <c r="I8857" s="24"/>
      <c r="J8857" s="26"/>
      <c r="K8857" s="27"/>
      <c r="L8857" s="24"/>
      <c r="M8857" s="24"/>
      <c r="N8857" s="26"/>
      <c r="O8857" s="24"/>
      <c r="P8857" s="28"/>
      <c r="Q8857" s="24"/>
      <c r="R8857" s="24"/>
      <c r="S8857" s="24"/>
      <c r="T8857" s="29" t="str">
        <f>IF(H8857="","",IF(LEN(H8857)&lt;&gt;14,"ПИНФЛ 14 хонали эмас",IF(B8857="","Вилоят танланмаган",IF(C8857="","Туман танланмаган",IF(COUNTIFS(Рўйхатлар!$H$2:$H$209,B8857,Рўйхатлар!$I$2:$I$209,C8857)=0,"Туман вилоятга мос эмас",IF(J8857="","Хатлов тоифаси танланмаган",IF(K8857="","Сана кўрсатилмаган",IF(COUNTIF($H$6:$H$10005,H8857)&gt;1,"Такрорий ПИНФЛ",IF(OR(L8857="",M8857="",N8857="",O8857="",P8857=""),"Корхона, СТИР, соҳа, лавозим ёки ойлик кўрсатилмаган","✓")))))))))</f>
        <v/>
      </c>
      <c r="U8857" s="22" t="str">
        <f>IF(OR(H8857="",M8857=""),"",IF(COUNTIFS($B$6:B8857,B8857,$C$6:C8857,C8857,$M$6:M8857,M8857)=1,1,0))</f>
        <v/>
      </c>
    </row>
    <row r="8858" spans="1:21" x14ac:dyDescent="0.25">
      <c r="A8858" s="22" t="str">
        <f>IF(H8858="","",COUNTA($H$6:H8858))</f>
        <v/>
      </c>
      <c r="B8858" s="23"/>
      <c r="C8858" s="24"/>
      <c r="D8858" s="24"/>
      <c r="E8858" s="24"/>
      <c r="F8858" s="24"/>
      <c r="G8858" s="24"/>
      <c r="H8858" s="25"/>
      <c r="I8858" s="24"/>
      <c r="J8858" s="26"/>
      <c r="K8858" s="27"/>
      <c r="L8858" s="24"/>
      <c r="M8858" s="24"/>
      <c r="N8858" s="26"/>
      <c r="O8858" s="24"/>
      <c r="P8858" s="28"/>
      <c r="Q8858" s="24"/>
      <c r="R8858" s="24"/>
      <c r="S8858" s="24"/>
      <c r="T8858" s="29" t="str">
        <f>IF(H8858="","",IF(LEN(H8858)&lt;&gt;14,"ПИНФЛ 14 хонали эмас",IF(B8858="","Вилоят танланмаган",IF(C8858="","Туман танланмаган",IF(COUNTIFS(Рўйхатлар!$H$2:$H$209,B8858,Рўйхатлар!$I$2:$I$209,C8858)=0,"Туман вилоятга мос эмас",IF(J8858="","Хатлов тоифаси танланмаган",IF(K8858="","Сана кўрсатилмаган",IF(COUNTIF($H$6:$H$10005,H8858)&gt;1,"Такрорий ПИНФЛ",IF(OR(L8858="",M8858="",N8858="",O8858="",P8858=""),"Корхона, СТИР, соҳа, лавозим ёки ойлик кўрсатилмаган","✓")))))))))</f>
        <v/>
      </c>
      <c r="U8858" s="22" t="str">
        <f>IF(OR(H8858="",M8858=""),"",IF(COUNTIFS($B$6:B8858,B8858,$C$6:C8858,C8858,$M$6:M8858,M8858)=1,1,0))</f>
        <v/>
      </c>
    </row>
    <row r="8859" spans="1:21" x14ac:dyDescent="0.25">
      <c r="A8859" s="22" t="str">
        <f>IF(H8859="","",COUNTA($H$6:H8859))</f>
        <v/>
      </c>
      <c r="B8859" s="23"/>
      <c r="C8859" s="24"/>
      <c r="D8859" s="24"/>
      <c r="E8859" s="24"/>
      <c r="F8859" s="24"/>
      <c r="G8859" s="24"/>
      <c r="H8859" s="25"/>
      <c r="I8859" s="24"/>
      <c r="J8859" s="26"/>
      <c r="K8859" s="27"/>
      <c r="L8859" s="24"/>
      <c r="M8859" s="24"/>
      <c r="N8859" s="26"/>
      <c r="O8859" s="24"/>
      <c r="P8859" s="28"/>
      <c r="Q8859" s="24"/>
      <c r="R8859" s="24"/>
      <c r="S8859" s="24"/>
      <c r="T8859" s="29" t="str">
        <f>IF(H8859="","",IF(LEN(H8859)&lt;&gt;14,"ПИНФЛ 14 хонали эмас",IF(B8859="","Вилоят танланмаган",IF(C8859="","Туман танланмаган",IF(COUNTIFS(Рўйхатлар!$H$2:$H$209,B8859,Рўйхатлар!$I$2:$I$209,C8859)=0,"Туман вилоятга мос эмас",IF(J8859="","Хатлов тоифаси танланмаган",IF(K8859="","Сана кўрсатилмаган",IF(COUNTIF($H$6:$H$10005,H8859)&gt;1,"Такрорий ПИНФЛ",IF(OR(L8859="",M8859="",N8859="",O8859="",P8859=""),"Корхона, СТИР, соҳа, лавозим ёки ойлик кўрсатилмаган","✓")))))))))</f>
        <v/>
      </c>
      <c r="U8859" s="22" t="str">
        <f>IF(OR(H8859="",M8859=""),"",IF(COUNTIFS($B$6:B8859,B8859,$C$6:C8859,C8859,$M$6:M8859,M8859)=1,1,0))</f>
        <v/>
      </c>
    </row>
    <row r="8860" spans="1:21" x14ac:dyDescent="0.25">
      <c r="A8860" s="22" t="str">
        <f>IF(H8860="","",COUNTA($H$6:H8860))</f>
        <v/>
      </c>
      <c r="B8860" s="23"/>
      <c r="C8860" s="24"/>
      <c r="D8860" s="24"/>
      <c r="E8860" s="24"/>
      <c r="F8860" s="24"/>
      <c r="G8860" s="24"/>
      <c r="H8860" s="25"/>
      <c r="I8860" s="24"/>
      <c r="J8860" s="26"/>
      <c r="K8860" s="27"/>
      <c r="L8860" s="24"/>
      <c r="M8860" s="24"/>
      <c r="N8860" s="26"/>
      <c r="O8860" s="24"/>
      <c r="P8860" s="28"/>
      <c r="Q8860" s="24"/>
      <c r="R8860" s="24"/>
      <c r="S8860" s="24"/>
      <c r="T8860" s="29" t="str">
        <f>IF(H8860="","",IF(LEN(H8860)&lt;&gt;14,"ПИНФЛ 14 хонали эмас",IF(B8860="","Вилоят танланмаган",IF(C8860="","Туман танланмаган",IF(COUNTIFS(Рўйхатлар!$H$2:$H$209,B8860,Рўйхатлар!$I$2:$I$209,C8860)=0,"Туман вилоятга мос эмас",IF(J8860="","Хатлов тоифаси танланмаган",IF(K8860="","Сана кўрсатилмаган",IF(COUNTIF($H$6:$H$10005,H8860)&gt;1,"Такрорий ПИНФЛ",IF(OR(L8860="",M8860="",N8860="",O8860="",P8860=""),"Корхона, СТИР, соҳа, лавозим ёки ойлик кўрсатилмаган","✓")))))))))</f>
        <v/>
      </c>
      <c r="U8860" s="22" t="str">
        <f>IF(OR(H8860="",M8860=""),"",IF(COUNTIFS($B$6:B8860,B8860,$C$6:C8860,C8860,$M$6:M8860,M8860)=1,1,0))</f>
        <v/>
      </c>
    </row>
    <row r="8861" spans="1:21" x14ac:dyDescent="0.25">
      <c r="A8861" s="22" t="str">
        <f>IF(H8861="","",COUNTA($H$6:H8861))</f>
        <v/>
      </c>
      <c r="B8861" s="23"/>
      <c r="C8861" s="24"/>
      <c r="D8861" s="24"/>
      <c r="E8861" s="24"/>
      <c r="F8861" s="24"/>
      <c r="G8861" s="24"/>
      <c r="H8861" s="25"/>
      <c r="I8861" s="24"/>
      <c r="J8861" s="26"/>
      <c r="K8861" s="27"/>
      <c r="L8861" s="24"/>
      <c r="M8861" s="24"/>
      <c r="N8861" s="26"/>
      <c r="O8861" s="24"/>
      <c r="P8861" s="28"/>
      <c r="Q8861" s="24"/>
      <c r="R8861" s="24"/>
      <c r="S8861" s="24"/>
      <c r="T8861" s="29" t="str">
        <f>IF(H8861="","",IF(LEN(H8861)&lt;&gt;14,"ПИНФЛ 14 хонали эмас",IF(B8861="","Вилоят танланмаган",IF(C8861="","Туман танланмаган",IF(COUNTIFS(Рўйхатлар!$H$2:$H$209,B8861,Рўйхатлар!$I$2:$I$209,C8861)=0,"Туман вилоятга мос эмас",IF(J8861="","Хатлов тоифаси танланмаган",IF(K8861="","Сана кўрсатилмаган",IF(COUNTIF($H$6:$H$10005,H8861)&gt;1,"Такрорий ПИНФЛ",IF(OR(L8861="",M8861="",N8861="",O8861="",P8861=""),"Корхона, СТИР, соҳа, лавозим ёки ойлик кўрсатилмаган","✓")))))))))</f>
        <v/>
      </c>
      <c r="U8861" s="22" t="str">
        <f>IF(OR(H8861="",M8861=""),"",IF(COUNTIFS($B$6:B8861,B8861,$C$6:C8861,C8861,$M$6:M8861,M8861)=1,1,0))</f>
        <v/>
      </c>
    </row>
    <row r="8862" spans="1:21" x14ac:dyDescent="0.25">
      <c r="A8862" s="22" t="str">
        <f>IF(H8862="","",COUNTA($H$6:H8862))</f>
        <v/>
      </c>
      <c r="B8862" s="23"/>
      <c r="C8862" s="24"/>
      <c r="D8862" s="24"/>
      <c r="E8862" s="24"/>
      <c r="F8862" s="24"/>
      <c r="G8862" s="24"/>
      <c r="H8862" s="25"/>
      <c r="I8862" s="24"/>
      <c r="J8862" s="26"/>
      <c r="K8862" s="27"/>
      <c r="L8862" s="24"/>
      <c r="M8862" s="24"/>
      <c r="N8862" s="26"/>
      <c r="O8862" s="24"/>
      <c r="P8862" s="28"/>
      <c r="Q8862" s="24"/>
      <c r="R8862" s="24"/>
      <c r="S8862" s="24"/>
      <c r="T8862" s="29" t="str">
        <f>IF(H8862="","",IF(LEN(H8862)&lt;&gt;14,"ПИНФЛ 14 хонали эмас",IF(B8862="","Вилоят танланмаган",IF(C8862="","Туман танланмаган",IF(COUNTIFS(Рўйхатлар!$H$2:$H$209,B8862,Рўйхатлар!$I$2:$I$209,C8862)=0,"Туман вилоятга мос эмас",IF(J8862="","Хатлов тоифаси танланмаган",IF(K8862="","Сана кўрсатилмаган",IF(COUNTIF($H$6:$H$10005,H8862)&gt;1,"Такрорий ПИНФЛ",IF(OR(L8862="",M8862="",N8862="",O8862="",P8862=""),"Корхона, СТИР, соҳа, лавозим ёки ойлик кўрсатилмаган","✓")))))))))</f>
        <v/>
      </c>
      <c r="U8862" s="22" t="str">
        <f>IF(OR(H8862="",M8862=""),"",IF(COUNTIFS($B$6:B8862,B8862,$C$6:C8862,C8862,$M$6:M8862,M8862)=1,1,0))</f>
        <v/>
      </c>
    </row>
    <row r="8863" spans="1:21" x14ac:dyDescent="0.25">
      <c r="A8863" s="22" t="str">
        <f>IF(H8863="","",COUNTA($H$6:H8863))</f>
        <v/>
      </c>
      <c r="B8863" s="23"/>
      <c r="C8863" s="24"/>
      <c r="D8863" s="24"/>
      <c r="E8863" s="24"/>
      <c r="F8863" s="24"/>
      <c r="G8863" s="24"/>
      <c r="H8863" s="25"/>
      <c r="I8863" s="24"/>
      <c r="J8863" s="26"/>
      <c r="K8863" s="27"/>
      <c r="L8863" s="24"/>
      <c r="M8863" s="24"/>
      <c r="N8863" s="26"/>
      <c r="O8863" s="24"/>
      <c r="P8863" s="28"/>
      <c r="Q8863" s="24"/>
      <c r="R8863" s="24"/>
      <c r="S8863" s="24"/>
      <c r="T8863" s="29" t="str">
        <f>IF(H8863="","",IF(LEN(H8863)&lt;&gt;14,"ПИНФЛ 14 хонали эмас",IF(B8863="","Вилоят танланмаган",IF(C8863="","Туман танланмаган",IF(COUNTIFS(Рўйхатлар!$H$2:$H$209,B8863,Рўйхатлар!$I$2:$I$209,C8863)=0,"Туман вилоятга мос эмас",IF(J8863="","Хатлов тоифаси танланмаган",IF(K8863="","Сана кўрсатилмаган",IF(COUNTIF($H$6:$H$10005,H8863)&gt;1,"Такрорий ПИНФЛ",IF(OR(L8863="",M8863="",N8863="",O8863="",P8863=""),"Корхона, СТИР, соҳа, лавозим ёки ойлик кўрсатилмаган","✓")))))))))</f>
        <v/>
      </c>
      <c r="U8863" s="22" t="str">
        <f>IF(OR(H8863="",M8863=""),"",IF(COUNTIFS($B$6:B8863,B8863,$C$6:C8863,C8863,$M$6:M8863,M8863)=1,1,0))</f>
        <v/>
      </c>
    </row>
    <row r="8864" spans="1:21" x14ac:dyDescent="0.25">
      <c r="A8864" s="22" t="str">
        <f>IF(H8864="","",COUNTA($H$6:H8864))</f>
        <v/>
      </c>
      <c r="B8864" s="23"/>
      <c r="C8864" s="24"/>
      <c r="D8864" s="24"/>
      <c r="E8864" s="24"/>
      <c r="F8864" s="24"/>
      <c r="G8864" s="24"/>
      <c r="H8864" s="25"/>
      <c r="I8864" s="24"/>
      <c r="J8864" s="26"/>
      <c r="K8864" s="27"/>
      <c r="L8864" s="24"/>
      <c r="M8864" s="24"/>
      <c r="N8864" s="26"/>
      <c r="O8864" s="24"/>
      <c r="P8864" s="28"/>
      <c r="Q8864" s="24"/>
      <c r="R8864" s="24"/>
      <c r="S8864" s="24"/>
      <c r="T8864" s="29" t="str">
        <f>IF(H8864="","",IF(LEN(H8864)&lt;&gt;14,"ПИНФЛ 14 хонали эмас",IF(B8864="","Вилоят танланмаган",IF(C8864="","Туман танланмаган",IF(COUNTIFS(Рўйхатлар!$H$2:$H$209,B8864,Рўйхатлар!$I$2:$I$209,C8864)=0,"Туман вилоятга мос эмас",IF(J8864="","Хатлов тоифаси танланмаган",IF(K8864="","Сана кўрсатилмаган",IF(COUNTIF($H$6:$H$10005,H8864)&gt;1,"Такрорий ПИНФЛ",IF(OR(L8864="",M8864="",N8864="",O8864="",P8864=""),"Корхона, СТИР, соҳа, лавозим ёки ойлик кўрсатилмаган","✓")))))))))</f>
        <v/>
      </c>
      <c r="U8864" s="22" t="str">
        <f>IF(OR(H8864="",M8864=""),"",IF(COUNTIFS($B$6:B8864,B8864,$C$6:C8864,C8864,$M$6:M8864,M8864)=1,1,0))</f>
        <v/>
      </c>
    </row>
    <row r="8865" spans="1:21" x14ac:dyDescent="0.25">
      <c r="A8865" s="22" t="str">
        <f>IF(H8865="","",COUNTA($H$6:H8865))</f>
        <v/>
      </c>
      <c r="B8865" s="23"/>
      <c r="C8865" s="24"/>
      <c r="D8865" s="24"/>
      <c r="E8865" s="24"/>
      <c r="F8865" s="24"/>
      <c r="G8865" s="24"/>
      <c r="H8865" s="25"/>
      <c r="I8865" s="24"/>
      <c r="J8865" s="26"/>
      <c r="K8865" s="27"/>
      <c r="L8865" s="24"/>
      <c r="M8865" s="24"/>
      <c r="N8865" s="26"/>
      <c r="O8865" s="24"/>
      <c r="P8865" s="28"/>
      <c r="Q8865" s="24"/>
      <c r="R8865" s="24"/>
      <c r="S8865" s="24"/>
      <c r="T8865" s="29" t="str">
        <f>IF(H8865="","",IF(LEN(H8865)&lt;&gt;14,"ПИНФЛ 14 хонали эмас",IF(B8865="","Вилоят танланмаган",IF(C8865="","Туман танланмаган",IF(COUNTIFS(Рўйхатлар!$H$2:$H$209,B8865,Рўйхатлар!$I$2:$I$209,C8865)=0,"Туман вилоятга мос эмас",IF(J8865="","Хатлов тоифаси танланмаган",IF(K8865="","Сана кўрсатилмаган",IF(COUNTIF($H$6:$H$10005,H8865)&gt;1,"Такрорий ПИНФЛ",IF(OR(L8865="",M8865="",N8865="",O8865="",P8865=""),"Корхона, СТИР, соҳа, лавозим ёки ойлик кўрсатилмаган","✓")))))))))</f>
        <v/>
      </c>
      <c r="U8865" s="22" t="str">
        <f>IF(OR(H8865="",M8865=""),"",IF(COUNTIFS($B$6:B8865,B8865,$C$6:C8865,C8865,$M$6:M8865,M8865)=1,1,0))</f>
        <v/>
      </c>
    </row>
    <row r="8866" spans="1:21" x14ac:dyDescent="0.25">
      <c r="A8866" s="22" t="str">
        <f>IF(H8866="","",COUNTA($H$6:H8866))</f>
        <v/>
      </c>
      <c r="B8866" s="23"/>
      <c r="C8866" s="24"/>
      <c r="D8866" s="24"/>
      <c r="E8866" s="24"/>
      <c r="F8866" s="24"/>
      <c r="G8866" s="24"/>
      <c r="H8866" s="25"/>
      <c r="I8866" s="24"/>
      <c r="J8866" s="26"/>
      <c r="K8866" s="27"/>
      <c r="L8866" s="24"/>
      <c r="M8866" s="24"/>
      <c r="N8866" s="26"/>
      <c r="O8866" s="24"/>
      <c r="P8866" s="28"/>
      <c r="Q8866" s="24"/>
      <c r="R8866" s="24"/>
      <c r="S8866" s="24"/>
      <c r="T8866" s="29" t="str">
        <f>IF(H8866="","",IF(LEN(H8866)&lt;&gt;14,"ПИНФЛ 14 хонали эмас",IF(B8866="","Вилоят танланмаган",IF(C8866="","Туман танланмаган",IF(COUNTIFS(Рўйхатлар!$H$2:$H$209,B8866,Рўйхатлар!$I$2:$I$209,C8866)=0,"Туман вилоятга мос эмас",IF(J8866="","Хатлов тоифаси танланмаган",IF(K8866="","Сана кўрсатилмаган",IF(COUNTIF($H$6:$H$10005,H8866)&gt;1,"Такрорий ПИНФЛ",IF(OR(L8866="",M8866="",N8866="",O8866="",P8866=""),"Корхона, СТИР, соҳа, лавозим ёки ойлик кўрсатилмаган","✓")))))))))</f>
        <v/>
      </c>
      <c r="U8866" s="22" t="str">
        <f>IF(OR(H8866="",M8866=""),"",IF(COUNTIFS($B$6:B8866,B8866,$C$6:C8866,C8866,$M$6:M8866,M8866)=1,1,0))</f>
        <v/>
      </c>
    </row>
    <row r="8867" spans="1:21" x14ac:dyDescent="0.25">
      <c r="A8867" s="22" t="str">
        <f>IF(H8867="","",COUNTA($H$6:H8867))</f>
        <v/>
      </c>
      <c r="B8867" s="23"/>
      <c r="C8867" s="24"/>
      <c r="D8867" s="24"/>
      <c r="E8867" s="24"/>
      <c r="F8867" s="24"/>
      <c r="G8867" s="24"/>
      <c r="H8867" s="25"/>
      <c r="I8867" s="24"/>
      <c r="J8867" s="26"/>
      <c r="K8867" s="27"/>
      <c r="L8867" s="24"/>
      <c r="M8867" s="24"/>
      <c r="N8867" s="26"/>
      <c r="O8867" s="24"/>
      <c r="P8867" s="28"/>
      <c r="Q8867" s="24"/>
      <c r="R8867" s="24"/>
      <c r="S8867" s="24"/>
      <c r="T8867" s="29" t="str">
        <f>IF(H8867="","",IF(LEN(H8867)&lt;&gt;14,"ПИНФЛ 14 хонали эмас",IF(B8867="","Вилоят танланмаган",IF(C8867="","Туман танланмаган",IF(COUNTIFS(Рўйхатлар!$H$2:$H$209,B8867,Рўйхатлар!$I$2:$I$209,C8867)=0,"Туман вилоятга мос эмас",IF(J8867="","Хатлов тоифаси танланмаган",IF(K8867="","Сана кўрсатилмаган",IF(COUNTIF($H$6:$H$10005,H8867)&gt;1,"Такрорий ПИНФЛ",IF(OR(L8867="",M8867="",N8867="",O8867="",P8867=""),"Корхона, СТИР, соҳа, лавозим ёки ойлик кўрсатилмаган","✓")))))))))</f>
        <v/>
      </c>
      <c r="U8867" s="22" t="str">
        <f>IF(OR(H8867="",M8867=""),"",IF(COUNTIFS($B$6:B8867,B8867,$C$6:C8867,C8867,$M$6:M8867,M8867)=1,1,0))</f>
        <v/>
      </c>
    </row>
    <row r="8868" spans="1:21" x14ac:dyDescent="0.25">
      <c r="A8868" s="22" t="str">
        <f>IF(H8868="","",COUNTA($H$6:H8868))</f>
        <v/>
      </c>
      <c r="B8868" s="23"/>
      <c r="C8868" s="24"/>
      <c r="D8868" s="24"/>
      <c r="E8868" s="24"/>
      <c r="F8868" s="24"/>
      <c r="G8868" s="24"/>
      <c r="H8868" s="25"/>
      <c r="I8868" s="24"/>
      <c r="J8868" s="26"/>
      <c r="K8868" s="27"/>
      <c r="L8868" s="24"/>
      <c r="M8868" s="24"/>
      <c r="N8868" s="26"/>
      <c r="O8868" s="24"/>
      <c r="P8868" s="28"/>
      <c r="Q8868" s="24"/>
      <c r="R8868" s="24"/>
      <c r="S8868" s="24"/>
      <c r="T8868" s="29" t="str">
        <f>IF(H8868="","",IF(LEN(H8868)&lt;&gt;14,"ПИНФЛ 14 хонали эмас",IF(B8868="","Вилоят танланмаган",IF(C8868="","Туман танланмаган",IF(COUNTIFS(Рўйхатлар!$H$2:$H$209,B8868,Рўйхатлар!$I$2:$I$209,C8868)=0,"Туман вилоятга мос эмас",IF(J8868="","Хатлов тоифаси танланмаган",IF(K8868="","Сана кўрсатилмаган",IF(COUNTIF($H$6:$H$10005,H8868)&gt;1,"Такрорий ПИНФЛ",IF(OR(L8868="",M8868="",N8868="",O8868="",P8868=""),"Корхона, СТИР, соҳа, лавозим ёки ойлик кўрсатилмаган","✓")))))))))</f>
        <v/>
      </c>
      <c r="U8868" s="22" t="str">
        <f>IF(OR(H8868="",M8868=""),"",IF(COUNTIFS($B$6:B8868,B8868,$C$6:C8868,C8868,$M$6:M8868,M8868)=1,1,0))</f>
        <v/>
      </c>
    </row>
    <row r="8869" spans="1:21" x14ac:dyDescent="0.25">
      <c r="A8869" s="22" t="str">
        <f>IF(H8869="","",COUNTA($H$6:H8869))</f>
        <v/>
      </c>
      <c r="B8869" s="23"/>
      <c r="C8869" s="24"/>
      <c r="D8869" s="24"/>
      <c r="E8869" s="24"/>
      <c r="F8869" s="24"/>
      <c r="G8869" s="24"/>
      <c r="H8869" s="25"/>
      <c r="I8869" s="24"/>
      <c r="J8869" s="26"/>
      <c r="K8869" s="27"/>
      <c r="L8869" s="24"/>
      <c r="M8869" s="24"/>
      <c r="N8869" s="26"/>
      <c r="O8869" s="24"/>
      <c r="P8869" s="28"/>
      <c r="Q8869" s="24"/>
      <c r="R8869" s="24"/>
      <c r="S8869" s="24"/>
      <c r="T8869" s="29" t="str">
        <f>IF(H8869="","",IF(LEN(H8869)&lt;&gt;14,"ПИНФЛ 14 хонали эмас",IF(B8869="","Вилоят танланмаган",IF(C8869="","Туман танланмаган",IF(COUNTIFS(Рўйхатлар!$H$2:$H$209,B8869,Рўйхатлар!$I$2:$I$209,C8869)=0,"Туман вилоятга мос эмас",IF(J8869="","Хатлов тоифаси танланмаган",IF(K8869="","Сана кўрсатилмаган",IF(COUNTIF($H$6:$H$10005,H8869)&gt;1,"Такрорий ПИНФЛ",IF(OR(L8869="",M8869="",N8869="",O8869="",P8869=""),"Корхона, СТИР, соҳа, лавозим ёки ойлик кўрсатилмаган","✓")))))))))</f>
        <v/>
      </c>
      <c r="U8869" s="22" t="str">
        <f>IF(OR(H8869="",M8869=""),"",IF(COUNTIFS($B$6:B8869,B8869,$C$6:C8869,C8869,$M$6:M8869,M8869)=1,1,0))</f>
        <v/>
      </c>
    </row>
    <row r="8870" spans="1:21" x14ac:dyDescent="0.25">
      <c r="A8870" s="22" t="str">
        <f>IF(H8870="","",COUNTA($H$6:H8870))</f>
        <v/>
      </c>
      <c r="B8870" s="23"/>
      <c r="C8870" s="24"/>
      <c r="D8870" s="24"/>
      <c r="E8870" s="24"/>
      <c r="F8870" s="24"/>
      <c r="G8870" s="24"/>
      <c r="H8870" s="25"/>
      <c r="I8870" s="24"/>
      <c r="J8870" s="26"/>
      <c r="K8870" s="27"/>
      <c r="L8870" s="24"/>
      <c r="M8870" s="24"/>
      <c r="N8870" s="26"/>
      <c r="O8870" s="24"/>
      <c r="P8870" s="28"/>
      <c r="Q8870" s="24"/>
      <c r="R8870" s="24"/>
      <c r="S8870" s="24"/>
      <c r="T8870" s="29" t="str">
        <f>IF(H8870="","",IF(LEN(H8870)&lt;&gt;14,"ПИНФЛ 14 хонали эмас",IF(B8870="","Вилоят танланмаган",IF(C8870="","Туман танланмаган",IF(COUNTIFS(Рўйхатлар!$H$2:$H$209,B8870,Рўйхатлар!$I$2:$I$209,C8870)=0,"Туман вилоятга мос эмас",IF(J8870="","Хатлов тоифаси танланмаган",IF(K8870="","Сана кўрсатилмаган",IF(COUNTIF($H$6:$H$10005,H8870)&gt;1,"Такрорий ПИНФЛ",IF(OR(L8870="",M8870="",N8870="",O8870="",P8870=""),"Корхона, СТИР, соҳа, лавозим ёки ойлик кўрсатилмаган","✓")))))))))</f>
        <v/>
      </c>
      <c r="U8870" s="22" t="str">
        <f>IF(OR(H8870="",M8870=""),"",IF(COUNTIFS($B$6:B8870,B8870,$C$6:C8870,C8870,$M$6:M8870,M8870)=1,1,0))</f>
        <v/>
      </c>
    </row>
    <row r="8871" spans="1:21" x14ac:dyDescent="0.25">
      <c r="A8871" s="22" t="str">
        <f>IF(H8871="","",COUNTA($H$6:H8871))</f>
        <v/>
      </c>
      <c r="B8871" s="23"/>
      <c r="C8871" s="24"/>
      <c r="D8871" s="24"/>
      <c r="E8871" s="24"/>
      <c r="F8871" s="24"/>
      <c r="G8871" s="24"/>
      <c r="H8871" s="25"/>
      <c r="I8871" s="24"/>
      <c r="J8871" s="26"/>
      <c r="K8871" s="27"/>
      <c r="L8871" s="24"/>
      <c r="M8871" s="24"/>
      <c r="N8871" s="26"/>
      <c r="O8871" s="24"/>
      <c r="P8871" s="28"/>
      <c r="Q8871" s="24"/>
      <c r="R8871" s="24"/>
      <c r="S8871" s="24"/>
      <c r="T8871" s="29" t="str">
        <f>IF(H8871="","",IF(LEN(H8871)&lt;&gt;14,"ПИНФЛ 14 хонали эмас",IF(B8871="","Вилоят танланмаган",IF(C8871="","Туман танланмаган",IF(COUNTIFS(Рўйхатлар!$H$2:$H$209,B8871,Рўйхатлар!$I$2:$I$209,C8871)=0,"Туман вилоятга мос эмас",IF(J8871="","Хатлов тоифаси танланмаган",IF(K8871="","Сана кўрсатилмаган",IF(COUNTIF($H$6:$H$10005,H8871)&gt;1,"Такрорий ПИНФЛ",IF(OR(L8871="",M8871="",N8871="",O8871="",P8871=""),"Корхона, СТИР, соҳа, лавозим ёки ойлик кўрсатилмаган","✓")))))))))</f>
        <v/>
      </c>
      <c r="U8871" s="22" t="str">
        <f>IF(OR(H8871="",M8871=""),"",IF(COUNTIFS($B$6:B8871,B8871,$C$6:C8871,C8871,$M$6:M8871,M8871)=1,1,0))</f>
        <v/>
      </c>
    </row>
    <row r="8872" spans="1:21" x14ac:dyDescent="0.25">
      <c r="A8872" s="22" t="str">
        <f>IF(H8872="","",COUNTA($H$6:H8872))</f>
        <v/>
      </c>
      <c r="B8872" s="23"/>
      <c r="C8872" s="24"/>
      <c r="D8872" s="24"/>
      <c r="E8872" s="24"/>
      <c r="F8872" s="24"/>
      <c r="G8872" s="24"/>
      <c r="H8872" s="25"/>
      <c r="I8872" s="24"/>
      <c r="J8872" s="26"/>
      <c r="K8872" s="27"/>
      <c r="L8872" s="24"/>
      <c r="M8872" s="24"/>
      <c r="N8872" s="26"/>
      <c r="O8872" s="24"/>
      <c r="P8872" s="28"/>
      <c r="Q8872" s="24"/>
      <c r="R8872" s="24"/>
      <c r="S8872" s="24"/>
      <c r="T8872" s="29" t="str">
        <f>IF(H8872="","",IF(LEN(H8872)&lt;&gt;14,"ПИНФЛ 14 хонали эмас",IF(B8872="","Вилоят танланмаган",IF(C8872="","Туман танланмаган",IF(COUNTIFS(Рўйхатлар!$H$2:$H$209,B8872,Рўйхатлар!$I$2:$I$209,C8872)=0,"Туман вилоятга мос эмас",IF(J8872="","Хатлов тоифаси танланмаган",IF(K8872="","Сана кўрсатилмаган",IF(COUNTIF($H$6:$H$10005,H8872)&gt;1,"Такрорий ПИНФЛ",IF(OR(L8872="",M8872="",N8872="",O8872="",P8872=""),"Корхона, СТИР, соҳа, лавозим ёки ойлик кўрсатилмаган","✓")))))))))</f>
        <v/>
      </c>
      <c r="U8872" s="22" t="str">
        <f>IF(OR(H8872="",M8872=""),"",IF(COUNTIFS($B$6:B8872,B8872,$C$6:C8872,C8872,$M$6:M8872,M8872)=1,1,0))</f>
        <v/>
      </c>
    </row>
    <row r="8873" spans="1:21" x14ac:dyDescent="0.25">
      <c r="A8873" s="22" t="str">
        <f>IF(H8873="","",COUNTA($H$6:H8873))</f>
        <v/>
      </c>
      <c r="B8873" s="23"/>
      <c r="C8873" s="24"/>
      <c r="D8873" s="24"/>
      <c r="E8873" s="24"/>
      <c r="F8873" s="24"/>
      <c r="G8873" s="24"/>
      <c r="H8873" s="25"/>
      <c r="I8873" s="24"/>
      <c r="J8873" s="26"/>
      <c r="K8873" s="27"/>
      <c r="L8873" s="24"/>
      <c r="M8873" s="24"/>
      <c r="N8873" s="26"/>
      <c r="O8873" s="24"/>
      <c r="P8873" s="28"/>
      <c r="Q8873" s="24"/>
      <c r="R8873" s="24"/>
      <c r="S8873" s="24"/>
      <c r="T8873" s="29" t="str">
        <f>IF(H8873="","",IF(LEN(H8873)&lt;&gt;14,"ПИНФЛ 14 хонали эмас",IF(B8873="","Вилоят танланмаган",IF(C8873="","Туман танланмаган",IF(COUNTIFS(Рўйхатлар!$H$2:$H$209,B8873,Рўйхатлар!$I$2:$I$209,C8873)=0,"Туман вилоятга мос эмас",IF(J8873="","Хатлов тоифаси танланмаган",IF(K8873="","Сана кўрсатилмаган",IF(COUNTIF($H$6:$H$10005,H8873)&gt;1,"Такрорий ПИНФЛ",IF(OR(L8873="",M8873="",N8873="",O8873="",P8873=""),"Корхона, СТИР, соҳа, лавозим ёки ойлик кўрсатилмаган","✓")))))))))</f>
        <v/>
      </c>
      <c r="U8873" s="22" t="str">
        <f>IF(OR(H8873="",M8873=""),"",IF(COUNTIFS($B$6:B8873,B8873,$C$6:C8873,C8873,$M$6:M8873,M8873)=1,1,0))</f>
        <v/>
      </c>
    </row>
    <row r="8874" spans="1:21" x14ac:dyDescent="0.25">
      <c r="A8874" s="22" t="str">
        <f>IF(H8874="","",COUNTA($H$6:H8874))</f>
        <v/>
      </c>
      <c r="B8874" s="23"/>
      <c r="C8874" s="24"/>
      <c r="D8874" s="24"/>
      <c r="E8874" s="24"/>
      <c r="F8874" s="24"/>
      <c r="G8874" s="24"/>
      <c r="H8874" s="25"/>
      <c r="I8874" s="24"/>
      <c r="J8874" s="26"/>
      <c r="K8874" s="27"/>
      <c r="L8874" s="24"/>
      <c r="M8874" s="24"/>
      <c r="N8874" s="26"/>
      <c r="O8874" s="24"/>
      <c r="P8874" s="28"/>
      <c r="Q8874" s="24"/>
      <c r="R8874" s="24"/>
      <c r="S8874" s="24"/>
      <c r="T8874" s="29" t="str">
        <f>IF(H8874="","",IF(LEN(H8874)&lt;&gt;14,"ПИНФЛ 14 хонали эмас",IF(B8874="","Вилоят танланмаган",IF(C8874="","Туман танланмаган",IF(COUNTIFS(Рўйхатлар!$H$2:$H$209,B8874,Рўйхатлар!$I$2:$I$209,C8874)=0,"Туман вилоятга мос эмас",IF(J8874="","Хатлов тоифаси танланмаган",IF(K8874="","Сана кўрсатилмаган",IF(COUNTIF($H$6:$H$10005,H8874)&gt;1,"Такрорий ПИНФЛ",IF(OR(L8874="",M8874="",N8874="",O8874="",P8874=""),"Корхона, СТИР, соҳа, лавозим ёки ойлик кўрсатилмаган","✓")))))))))</f>
        <v/>
      </c>
      <c r="U8874" s="22" t="str">
        <f>IF(OR(H8874="",M8874=""),"",IF(COUNTIFS($B$6:B8874,B8874,$C$6:C8874,C8874,$M$6:M8874,M8874)=1,1,0))</f>
        <v/>
      </c>
    </row>
    <row r="8875" spans="1:21" x14ac:dyDescent="0.25">
      <c r="A8875" s="22" t="str">
        <f>IF(H8875="","",COUNTA($H$6:H8875))</f>
        <v/>
      </c>
      <c r="B8875" s="23"/>
      <c r="C8875" s="24"/>
      <c r="D8875" s="24"/>
      <c r="E8875" s="24"/>
      <c r="F8875" s="24"/>
      <c r="G8875" s="24"/>
      <c r="H8875" s="25"/>
      <c r="I8875" s="24"/>
      <c r="J8875" s="26"/>
      <c r="K8875" s="27"/>
      <c r="L8875" s="24"/>
      <c r="M8875" s="24"/>
      <c r="N8875" s="26"/>
      <c r="O8875" s="24"/>
      <c r="P8875" s="28"/>
      <c r="Q8875" s="24"/>
      <c r="R8875" s="24"/>
      <c r="S8875" s="24"/>
      <c r="T8875" s="29" t="str">
        <f>IF(H8875="","",IF(LEN(H8875)&lt;&gt;14,"ПИНФЛ 14 хонали эмас",IF(B8875="","Вилоят танланмаган",IF(C8875="","Туман танланмаган",IF(COUNTIFS(Рўйхатлар!$H$2:$H$209,B8875,Рўйхатлар!$I$2:$I$209,C8875)=0,"Туман вилоятга мос эмас",IF(J8875="","Хатлов тоифаси танланмаган",IF(K8875="","Сана кўрсатилмаган",IF(COUNTIF($H$6:$H$10005,H8875)&gt;1,"Такрорий ПИНФЛ",IF(OR(L8875="",M8875="",N8875="",O8875="",P8875=""),"Корхона, СТИР, соҳа, лавозим ёки ойлик кўрсатилмаган","✓")))))))))</f>
        <v/>
      </c>
      <c r="U8875" s="22" t="str">
        <f>IF(OR(H8875="",M8875=""),"",IF(COUNTIFS($B$6:B8875,B8875,$C$6:C8875,C8875,$M$6:M8875,M8875)=1,1,0))</f>
        <v/>
      </c>
    </row>
    <row r="8876" spans="1:21" x14ac:dyDescent="0.25">
      <c r="A8876" s="22" t="str">
        <f>IF(H8876="","",COUNTA($H$6:H8876))</f>
        <v/>
      </c>
      <c r="B8876" s="23"/>
      <c r="C8876" s="24"/>
      <c r="D8876" s="24"/>
      <c r="E8876" s="24"/>
      <c r="F8876" s="24"/>
      <c r="G8876" s="24"/>
      <c r="H8876" s="25"/>
      <c r="I8876" s="24"/>
      <c r="J8876" s="26"/>
      <c r="K8876" s="27"/>
      <c r="L8876" s="24"/>
      <c r="M8876" s="24"/>
      <c r="N8876" s="26"/>
      <c r="O8876" s="24"/>
      <c r="P8876" s="28"/>
      <c r="Q8876" s="24"/>
      <c r="R8876" s="24"/>
      <c r="S8876" s="24"/>
      <c r="T8876" s="29" t="str">
        <f>IF(H8876="","",IF(LEN(H8876)&lt;&gt;14,"ПИНФЛ 14 хонали эмас",IF(B8876="","Вилоят танланмаган",IF(C8876="","Туман танланмаган",IF(COUNTIFS(Рўйхатлар!$H$2:$H$209,B8876,Рўйхатлар!$I$2:$I$209,C8876)=0,"Туман вилоятга мос эмас",IF(J8876="","Хатлов тоифаси танланмаган",IF(K8876="","Сана кўрсатилмаган",IF(COUNTIF($H$6:$H$10005,H8876)&gt;1,"Такрорий ПИНФЛ",IF(OR(L8876="",M8876="",N8876="",O8876="",P8876=""),"Корхона, СТИР, соҳа, лавозим ёки ойлик кўрсатилмаган","✓")))))))))</f>
        <v/>
      </c>
      <c r="U8876" s="22" t="str">
        <f>IF(OR(H8876="",M8876=""),"",IF(COUNTIFS($B$6:B8876,B8876,$C$6:C8876,C8876,$M$6:M8876,M8876)=1,1,0))</f>
        <v/>
      </c>
    </row>
    <row r="8877" spans="1:21" x14ac:dyDescent="0.25">
      <c r="A8877" s="22" t="str">
        <f>IF(H8877="","",COUNTA($H$6:H8877))</f>
        <v/>
      </c>
      <c r="B8877" s="23"/>
      <c r="C8877" s="24"/>
      <c r="D8877" s="24"/>
      <c r="E8877" s="24"/>
      <c r="F8877" s="24"/>
      <c r="G8877" s="24"/>
      <c r="H8877" s="25"/>
      <c r="I8877" s="24"/>
      <c r="J8877" s="26"/>
      <c r="K8877" s="27"/>
      <c r="L8877" s="24"/>
      <c r="M8877" s="24"/>
      <c r="N8877" s="26"/>
      <c r="O8877" s="24"/>
      <c r="P8877" s="28"/>
      <c r="Q8877" s="24"/>
      <c r="R8877" s="24"/>
      <c r="S8877" s="24"/>
      <c r="T8877" s="29" t="str">
        <f>IF(H8877="","",IF(LEN(H8877)&lt;&gt;14,"ПИНФЛ 14 хонали эмас",IF(B8877="","Вилоят танланмаган",IF(C8877="","Туман танланмаган",IF(COUNTIFS(Рўйхатлар!$H$2:$H$209,B8877,Рўйхатлар!$I$2:$I$209,C8877)=0,"Туман вилоятга мос эмас",IF(J8877="","Хатлов тоифаси танланмаган",IF(K8877="","Сана кўрсатилмаган",IF(COUNTIF($H$6:$H$10005,H8877)&gt;1,"Такрорий ПИНФЛ",IF(OR(L8877="",M8877="",N8877="",O8877="",P8877=""),"Корхона, СТИР, соҳа, лавозим ёки ойлик кўрсатилмаган","✓")))))))))</f>
        <v/>
      </c>
      <c r="U8877" s="22" t="str">
        <f>IF(OR(H8877="",M8877=""),"",IF(COUNTIFS($B$6:B8877,B8877,$C$6:C8877,C8877,$M$6:M8877,M8877)=1,1,0))</f>
        <v/>
      </c>
    </row>
    <row r="8878" spans="1:21" x14ac:dyDescent="0.25">
      <c r="A8878" s="22" t="str">
        <f>IF(H8878="","",COUNTA($H$6:H8878))</f>
        <v/>
      </c>
      <c r="B8878" s="23"/>
      <c r="C8878" s="24"/>
      <c r="D8878" s="24"/>
      <c r="E8878" s="24"/>
      <c r="F8878" s="24"/>
      <c r="G8878" s="24"/>
      <c r="H8878" s="25"/>
      <c r="I8878" s="24"/>
      <c r="J8878" s="26"/>
      <c r="K8878" s="27"/>
      <c r="L8878" s="24"/>
      <c r="M8878" s="24"/>
      <c r="N8878" s="26"/>
      <c r="O8878" s="24"/>
      <c r="P8878" s="28"/>
      <c r="Q8878" s="24"/>
      <c r="R8878" s="24"/>
      <c r="S8878" s="24"/>
      <c r="T8878" s="29" t="str">
        <f>IF(H8878="","",IF(LEN(H8878)&lt;&gt;14,"ПИНФЛ 14 хонали эмас",IF(B8878="","Вилоят танланмаган",IF(C8878="","Туман танланмаган",IF(COUNTIFS(Рўйхатлар!$H$2:$H$209,B8878,Рўйхатлар!$I$2:$I$209,C8878)=0,"Туман вилоятга мос эмас",IF(J8878="","Хатлов тоифаси танланмаган",IF(K8878="","Сана кўрсатилмаган",IF(COUNTIF($H$6:$H$10005,H8878)&gt;1,"Такрорий ПИНФЛ",IF(OR(L8878="",M8878="",N8878="",O8878="",P8878=""),"Корхона, СТИР, соҳа, лавозим ёки ойлик кўрсатилмаган","✓")))))))))</f>
        <v/>
      </c>
      <c r="U8878" s="22" t="str">
        <f>IF(OR(H8878="",M8878=""),"",IF(COUNTIFS($B$6:B8878,B8878,$C$6:C8878,C8878,$M$6:M8878,M8878)=1,1,0))</f>
        <v/>
      </c>
    </row>
    <row r="8879" spans="1:21" x14ac:dyDescent="0.25">
      <c r="A8879" s="22" t="str">
        <f>IF(H8879="","",COUNTA($H$6:H8879))</f>
        <v/>
      </c>
      <c r="B8879" s="23"/>
      <c r="C8879" s="24"/>
      <c r="D8879" s="24"/>
      <c r="E8879" s="24"/>
      <c r="F8879" s="24"/>
      <c r="G8879" s="24"/>
      <c r="H8879" s="25"/>
      <c r="I8879" s="24"/>
      <c r="J8879" s="26"/>
      <c r="K8879" s="27"/>
      <c r="L8879" s="24"/>
      <c r="M8879" s="24"/>
      <c r="N8879" s="26"/>
      <c r="O8879" s="24"/>
      <c r="P8879" s="28"/>
      <c r="Q8879" s="24"/>
      <c r="R8879" s="24"/>
      <c r="S8879" s="24"/>
      <c r="T8879" s="29" t="str">
        <f>IF(H8879="","",IF(LEN(H8879)&lt;&gt;14,"ПИНФЛ 14 хонали эмас",IF(B8879="","Вилоят танланмаган",IF(C8879="","Туман танланмаган",IF(COUNTIFS(Рўйхатлар!$H$2:$H$209,B8879,Рўйхатлар!$I$2:$I$209,C8879)=0,"Туман вилоятга мос эмас",IF(J8879="","Хатлов тоифаси танланмаган",IF(K8879="","Сана кўрсатилмаган",IF(COUNTIF($H$6:$H$10005,H8879)&gt;1,"Такрорий ПИНФЛ",IF(OR(L8879="",M8879="",N8879="",O8879="",P8879=""),"Корхона, СТИР, соҳа, лавозим ёки ойлик кўрсатилмаган","✓")))))))))</f>
        <v/>
      </c>
      <c r="U8879" s="22" t="str">
        <f>IF(OR(H8879="",M8879=""),"",IF(COUNTIFS($B$6:B8879,B8879,$C$6:C8879,C8879,$M$6:M8879,M8879)=1,1,0))</f>
        <v/>
      </c>
    </row>
    <row r="8880" spans="1:21" x14ac:dyDescent="0.25">
      <c r="A8880" s="22" t="str">
        <f>IF(H8880="","",COUNTA($H$6:H8880))</f>
        <v/>
      </c>
      <c r="B8880" s="23"/>
      <c r="C8880" s="24"/>
      <c r="D8880" s="24"/>
      <c r="E8880" s="24"/>
      <c r="F8880" s="24"/>
      <c r="G8880" s="24"/>
      <c r="H8880" s="25"/>
      <c r="I8880" s="24"/>
      <c r="J8880" s="26"/>
      <c r="K8880" s="27"/>
      <c r="L8880" s="24"/>
      <c r="M8880" s="24"/>
      <c r="N8880" s="26"/>
      <c r="O8880" s="24"/>
      <c r="P8880" s="28"/>
      <c r="Q8880" s="24"/>
      <c r="R8880" s="24"/>
      <c r="S8880" s="24"/>
      <c r="T8880" s="29" t="str">
        <f>IF(H8880="","",IF(LEN(H8880)&lt;&gt;14,"ПИНФЛ 14 хонали эмас",IF(B8880="","Вилоят танланмаган",IF(C8880="","Туман танланмаган",IF(COUNTIFS(Рўйхатлар!$H$2:$H$209,B8880,Рўйхатлар!$I$2:$I$209,C8880)=0,"Туман вилоятга мос эмас",IF(J8880="","Хатлов тоифаси танланмаган",IF(K8880="","Сана кўрсатилмаган",IF(COUNTIF($H$6:$H$10005,H8880)&gt;1,"Такрорий ПИНФЛ",IF(OR(L8880="",M8880="",N8880="",O8880="",P8880=""),"Корхона, СТИР, соҳа, лавозим ёки ойлик кўрсатилмаган","✓")))))))))</f>
        <v/>
      </c>
      <c r="U8880" s="22" t="str">
        <f>IF(OR(H8880="",M8880=""),"",IF(COUNTIFS($B$6:B8880,B8880,$C$6:C8880,C8880,$M$6:M8880,M8880)=1,1,0))</f>
        <v/>
      </c>
    </row>
    <row r="8881" spans="1:21" x14ac:dyDescent="0.25">
      <c r="A8881" s="22" t="str">
        <f>IF(H8881="","",COUNTA($H$6:H8881))</f>
        <v/>
      </c>
      <c r="B8881" s="23"/>
      <c r="C8881" s="24"/>
      <c r="D8881" s="24"/>
      <c r="E8881" s="24"/>
      <c r="F8881" s="24"/>
      <c r="G8881" s="24"/>
      <c r="H8881" s="25"/>
      <c r="I8881" s="24"/>
      <c r="J8881" s="26"/>
      <c r="K8881" s="27"/>
      <c r="L8881" s="24"/>
      <c r="M8881" s="24"/>
      <c r="N8881" s="26"/>
      <c r="O8881" s="24"/>
      <c r="P8881" s="28"/>
      <c r="Q8881" s="24"/>
      <c r="R8881" s="24"/>
      <c r="S8881" s="24"/>
      <c r="T8881" s="29" t="str">
        <f>IF(H8881="","",IF(LEN(H8881)&lt;&gt;14,"ПИНФЛ 14 хонали эмас",IF(B8881="","Вилоят танланмаган",IF(C8881="","Туман танланмаган",IF(COUNTIFS(Рўйхатлар!$H$2:$H$209,B8881,Рўйхатлар!$I$2:$I$209,C8881)=0,"Туман вилоятга мос эмас",IF(J8881="","Хатлов тоифаси танланмаган",IF(K8881="","Сана кўрсатилмаган",IF(COUNTIF($H$6:$H$10005,H8881)&gt;1,"Такрорий ПИНФЛ",IF(OR(L8881="",M8881="",N8881="",O8881="",P8881=""),"Корхона, СТИР, соҳа, лавозим ёки ойлик кўрсатилмаган","✓")))))))))</f>
        <v/>
      </c>
      <c r="U8881" s="22" t="str">
        <f>IF(OR(H8881="",M8881=""),"",IF(COUNTIFS($B$6:B8881,B8881,$C$6:C8881,C8881,$M$6:M8881,M8881)=1,1,0))</f>
        <v/>
      </c>
    </row>
    <row r="8882" spans="1:21" x14ac:dyDescent="0.25">
      <c r="A8882" s="22" t="str">
        <f>IF(H8882="","",COUNTA($H$6:H8882))</f>
        <v/>
      </c>
      <c r="B8882" s="23"/>
      <c r="C8882" s="24"/>
      <c r="D8882" s="24"/>
      <c r="E8882" s="24"/>
      <c r="F8882" s="24"/>
      <c r="G8882" s="24"/>
      <c r="H8882" s="25"/>
      <c r="I8882" s="24"/>
      <c r="J8882" s="26"/>
      <c r="K8882" s="27"/>
      <c r="L8882" s="24"/>
      <c r="M8882" s="24"/>
      <c r="N8882" s="26"/>
      <c r="O8882" s="24"/>
      <c r="P8882" s="28"/>
      <c r="Q8882" s="24"/>
      <c r="R8882" s="24"/>
      <c r="S8882" s="24"/>
      <c r="T8882" s="29" t="str">
        <f>IF(H8882="","",IF(LEN(H8882)&lt;&gt;14,"ПИНФЛ 14 хонали эмас",IF(B8882="","Вилоят танланмаган",IF(C8882="","Туман танланмаган",IF(COUNTIFS(Рўйхатлар!$H$2:$H$209,B8882,Рўйхатлар!$I$2:$I$209,C8882)=0,"Туман вилоятга мос эмас",IF(J8882="","Хатлов тоифаси танланмаган",IF(K8882="","Сана кўрсатилмаган",IF(COUNTIF($H$6:$H$10005,H8882)&gt;1,"Такрорий ПИНФЛ",IF(OR(L8882="",M8882="",N8882="",O8882="",P8882=""),"Корхона, СТИР, соҳа, лавозим ёки ойлик кўрсатилмаган","✓")))))))))</f>
        <v/>
      </c>
      <c r="U8882" s="22" t="str">
        <f>IF(OR(H8882="",M8882=""),"",IF(COUNTIFS($B$6:B8882,B8882,$C$6:C8882,C8882,$M$6:M8882,M8882)=1,1,0))</f>
        <v/>
      </c>
    </row>
    <row r="8883" spans="1:21" x14ac:dyDescent="0.25">
      <c r="A8883" s="22" t="str">
        <f>IF(H8883="","",COUNTA($H$6:H8883))</f>
        <v/>
      </c>
      <c r="B8883" s="23"/>
      <c r="C8883" s="24"/>
      <c r="D8883" s="24"/>
      <c r="E8883" s="24"/>
      <c r="F8883" s="24"/>
      <c r="G8883" s="24"/>
      <c r="H8883" s="25"/>
      <c r="I8883" s="24"/>
      <c r="J8883" s="26"/>
      <c r="K8883" s="27"/>
      <c r="L8883" s="24"/>
      <c r="M8883" s="24"/>
      <c r="N8883" s="26"/>
      <c r="O8883" s="24"/>
      <c r="P8883" s="28"/>
      <c r="Q8883" s="24"/>
      <c r="R8883" s="24"/>
      <c r="S8883" s="24"/>
      <c r="T8883" s="29" t="str">
        <f>IF(H8883="","",IF(LEN(H8883)&lt;&gt;14,"ПИНФЛ 14 хонали эмас",IF(B8883="","Вилоят танланмаган",IF(C8883="","Туман танланмаган",IF(COUNTIFS(Рўйхатлар!$H$2:$H$209,B8883,Рўйхатлар!$I$2:$I$209,C8883)=0,"Туман вилоятга мос эмас",IF(J8883="","Хатлов тоифаси танланмаган",IF(K8883="","Сана кўрсатилмаган",IF(COUNTIF($H$6:$H$10005,H8883)&gt;1,"Такрорий ПИНФЛ",IF(OR(L8883="",M8883="",N8883="",O8883="",P8883=""),"Корхона, СТИР, соҳа, лавозим ёки ойлик кўрсатилмаган","✓")))))))))</f>
        <v/>
      </c>
      <c r="U8883" s="22" t="str">
        <f>IF(OR(H8883="",M8883=""),"",IF(COUNTIFS($B$6:B8883,B8883,$C$6:C8883,C8883,$M$6:M8883,M8883)=1,1,0))</f>
        <v/>
      </c>
    </row>
    <row r="8884" spans="1:21" x14ac:dyDescent="0.25">
      <c r="A8884" s="22" t="str">
        <f>IF(H8884="","",COUNTA($H$6:H8884))</f>
        <v/>
      </c>
      <c r="B8884" s="23"/>
      <c r="C8884" s="24"/>
      <c r="D8884" s="24"/>
      <c r="E8884" s="24"/>
      <c r="F8884" s="24"/>
      <c r="G8884" s="24"/>
      <c r="H8884" s="25"/>
      <c r="I8884" s="24"/>
      <c r="J8884" s="26"/>
      <c r="K8884" s="27"/>
      <c r="L8884" s="24"/>
      <c r="M8884" s="24"/>
      <c r="N8884" s="26"/>
      <c r="O8884" s="24"/>
      <c r="P8884" s="28"/>
      <c r="Q8884" s="24"/>
      <c r="R8884" s="24"/>
      <c r="S8884" s="24"/>
      <c r="T8884" s="29" t="str">
        <f>IF(H8884="","",IF(LEN(H8884)&lt;&gt;14,"ПИНФЛ 14 хонали эмас",IF(B8884="","Вилоят танланмаган",IF(C8884="","Туман танланмаган",IF(COUNTIFS(Рўйхатлар!$H$2:$H$209,B8884,Рўйхатлар!$I$2:$I$209,C8884)=0,"Туман вилоятга мос эмас",IF(J8884="","Хатлов тоифаси танланмаган",IF(K8884="","Сана кўрсатилмаган",IF(COUNTIF($H$6:$H$10005,H8884)&gt;1,"Такрорий ПИНФЛ",IF(OR(L8884="",M8884="",N8884="",O8884="",P8884=""),"Корхона, СТИР, соҳа, лавозим ёки ойлик кўрсатилмаган","✓")))))))))</f>
        <v/>
      </c>
      <c r="U8884" s="22" t="str">
        <f>IF(OR(H8884="",M8884=""),"",IF(COUNTIFS($B$6:B8884,B8884,$C$6:C8884,C8884,$M$6:M8884,M8884)=1,1,0))</f>
        <v/>
      </c>
    </row>
    <row r="8885" spans="1:21" x14ac:dyDescent="0.25">
      <c r="A8885" s="22" t="str">
        <f>IF(H8885="","",COUNTA($H$6:H8885))</f>
        <v/>
      </c>
      <c r="B8885" s="23"/>
      <c r="C8885" s="24"/>
      <c r="D8885" s="24"/>
      <c r="E8885" s="24"/>
      <c r="F8885" s="24"/>
      <c r="G8885" s="24"/>
      <c r="H8885" s="25"/>
      <c r="I8885" s="24"/>
      <c r="J8885" s="26"/>
      <c r="K8885" s="27"/>
      <c r="L8885" s="24"/>
      <c r="M8885" s="24"/>
      <c r="N8885" s="26"/>
      <c r="O8885" s="24"/>
      <c r="P8885" s="28"/>
      <c r="Q8885" s="24"/>
      <c r="R8885" s="24"/>
      <c r="S8885" s="24"/>
      <c r="T8885" s="29" t="str">
        <f>IF(H8885="","",IF(LEN(H8885)&lt;&gt;14,"ПИНФЛ 14 хонали эмас",IF(B8885="","Вилоят танланмаган",IF(C8885="","Туман танланмаган",IF(COUNTIFS(Рўйхатлар!$H$2:$H$209,B8885,Рўйхатлар!$I$2:$I$209,C8885)=0,"Туман вилоятга мос эмас",IF(J8885="","Хатлов тоифаси танланмаган",IF(K8885="","Сана кўрсатилмаган",IF(COUNTIF($H$6:$H$10005,H8885)&gt;1,"Такрорий ПИНФЛ",IF(OR(L8885="",M8885="",N8885="",O8885="",P8885=""),"Корхона, СТИР, соҳа, лавозим ёки ойлик кўрсатилмаган","✓")))))))))</f>
        <v/>
      </c>
      <c r="U8885" s="22" t="str">
        <f>IF(OR(H8885="",M8885=""),"",IF(COUNTIFS($B$6:B8885,B8885,$C$6:C8885,C8885,$M$6:M8885,M8885)=1,1,0))</f>
        <v/>
      </c>
    </row>
    <row r="8886" spans="1:21" x14ac:dyDescent="0.25">
      <c r="A8886" s="22" t="str">
        <f>IF(H8886="","",COUNTA($H$6:H8886))</f>
        <v/>
      </c>
      <c r="B8886" s="23"/>
      <c r="C8886" s="24"/>
      <c r="D8886" s="24"/>
      <c r="E8886" s="24"/>
      <c r="F8886" s="24"/>
      <c r="G8886" s="24"/>
      <c r="H8886" s="25"/>
      <c r="I8886" s="24"/>
      <c r="J8886" s="26"/>
      <c r="K8886" s="27"/>
      <c r="L8886" s="24"/>
      <c r="M8886" s="24"/>
      <c r="N8886" s="26"/>
      <c r="O8886" s="24"/>
      <c r="P8886" s="28"/>
      <c r="Q8886" s="24"/>
      <c r="R8886" s="24"/>
      <c r="S8886" s="24"/>
      <c r="T8886" s="29" t="str">
        <f>IF(H8886="","",IF(LEN(H8886)&lt;&gt;14,"ПИНФЛ 14 хонали эмас",IF(B8886="","Вилоят танланмаган",IF(C8886="","Туман танланмаган",IF(COUNTIFS(Рўйхатлар!$H$2:$H$209,B8886,Рўйхатлар!$I$2:$I$209,C8886)=0,"Туман вилоятга мос эмас",IF(J8886="","Хатлов тоифаси танланмаган",IF(K8886="","Сана кўрсатилмаган",IF(COUNTIF($H$6:$H$10005,H8886)&gt;1,"Такрорий ПИНФЛ",IF(OR(L8886="",M8886="",N8886="",O8886="",P8886=""),"Корхона, СТИР, соҳа, лавозим ёки ойлик кўрсатилмаган","✓")))))))))</f>
        <v/>
      </c>
      <c r="U8886" s="22" t="str">
        <f>IF(OR(H8886="",M8886=""),"",IF(COUNTIFS($B$6:B8886,B8886,$C$6:C8886,C8886,$M$6:M8886,M8886)=1,1,0))</f>
        <v/>
      </c>
    </row>
    <row r="8887" spans="1:21" x14ac:dyDescent="0.25">
      <c r="A8887" s="22" t="str">
        <f>IF(H8887="","",COUNTA($H$6:H8887))</f>
        <v/>
      </c>
      <c r="B8887" s="23"/>
      <c r="C8887" s="24"/>
      <c r="D8887" s="24"/>
      <c r="E8887" s="24"/>
      <c r="F8887" s="24"/>
      <c r="G8887" s="24"/>
      <c r="H8887" s="25"/>
      <c r="I8887" s="24"/>
      <c r="J8887" s="26"/>
      <c r="K8887" s="27"/>
      <c r="L8887" s="24"/>
      <c r="M8887" s="24"/>
      <c r="N8887" s="26"/>
      <c r="O8887" s="24"/>
      <c r="P8887" s="28"/>
      <c r="Q8887" s="24"/>
      <c r="R8887" s="24"/>
      <c r="S8887" s="24"/>
      <c r="T8887" s="29" t="str">
        <f>IF(H8887="","",IF(LEN(H8887)&lt;&gt;14,"ПИНФЛ 14 хонали эмас",IF(B8887="","Вилоят танланмаган",IF(C8887="","Туман танланмаган",IF(COUNTIFS(Рўйхатлар!$H$2:$H$209,B8887,Рўйхатлар!$I$2:$I$209,C8887)=0,"Туман вилоятга мос эмас",IF(J8887="","Хатлов тоифаси танланмаган",IF(K8887="","Сана кўрсатилмаган",IF(COUNTIF($H$6:$H$10005,H8887)&gt;1,"Такрорий ПИНФЛ",IF(OR(L8887="",M8887="",N8887="",O8887="",P8887=""),"Корхона, СТИР, соҳа, лавозим ёки ойлик кўрсатилмаган","✓")))))))))</f>
        <v/>
      </c>
      <c r="U8887" s="22" t="str">
        <f>IF(OR(H8887="",M8887=""),"",IF(COUNTIFS($B$6:B8887,B8887,$C$6:C8887,C8887,$M$6:M8887,M8887)=1,1,0))</f>
        <v/>
      </c>
    </row>
    <row r="8888" spans="1:21" x14ac:dyDescent="0.25">
      <c r="A8888" s="22" t="str">
        <f>IF(H8888="","",COUNTA($H$6:H8888))</f>
        <v/>
      </c>
      <c r="B8888" s="23"/>
      <c r="C8888" s="24"/>
      <c r="D8888" s="24"/>
      <c r="E8888" s="24"/>
      <c r="F8888" s="24"/>
      <c r="G8888" s="24"/>
      <c r="H8888" s="25"/>
      <c r="I8888" s="24"/>
      <c r="J8888" s="26"/>
      <c r="K8888" s="27"/>
      <c r="L8888" s="24"/>
      <c r="M8888" s="24"/>
      <c r="N8888" s="26"/>
      <c r="O8888" s="24"/>
      <c r="P8888" s="28"/>
      <c r="Q8888" s="24"/>
      <c r="R8888" s="24"/>
      <c r="S8888" s="24"/>
      <c r="T8888" s="29" t="str">
        <f>IF(H8888="","",IF(LEN(H8888)&lt;&gt;14,"ПИНФЛ 14 хонали эмас",IF(B8888="","Вилоят танланмаган",IF(C8888="","Туман танланмаган",IF(COUNTIFS(Рўйхатлар!$H$2:$H$209,B8888,Рўйхатлар!$I$2:$I$209,C8888)=0,"Туман вилоятга мос эмас",IF(J8888="","Хатлов тоифаси танланмаган",IF(K8888="","Сана кўрсатилмаган",IF(COUNTIF($H$6:$H$10005,H8888)&gt;1,"Такрорий ПИНФЛ",IF(OR(L8888="",M8888="",N8888="",O8888="",P8888=""),"Корхона, СТИР, соҳа, лавозим ёки ойлик кўрсатилмаган","✓")))))))))</f>
        <v/>
      </c>
      <c r="U8888" s="22" t="str">
        <f>IF(OR(H8888="",M8888=""),"",IF(COUNTIFS($B$6:B8888,B8888,$C$6:C8888,C8888,$M$6:M8888,M8888)=1,1,0))</f>
        <v/>
      </c>
    </row>
    <row r="8889" spans="1:21" x14ac:dyDescent="0.25">
      <c r="A8889" s="22" t="str">
        <f>IF(H8889="","",COUNTA($H$6:H8889))</f>
        <v/>
      </c>
      <c r="B8889" s="23"/>
      <c r="C8889" s="24"/>
      <c r="D8889" s="24"/>
      <c r="E8889" s="24"/>
      <c r="F8889" s="24"/>
      <c r="G8889" s="24"/>
      <c r="H8889" s="25"/>
      <c r="I8889" s="24"/>
      <c r="J8889" s="26"/>
      <c r="K8889" s="27"/>
      <c r="L8889" s="24"/>
      <c r="M8889" s="24"/>
      <c r="N8889" s="26"/>
      <c r="O8889" s="24"/>
      <c r="P8889" s="28"/>
      <c r="Q8889" s="24"/>
      <c r="R8889" s="24"/>
      <c r="S8889" s="24"/>
      <c r="T8889" s="29" t="str">
        <f>IF(H8889="","",IF(LEN(H8889)&lt;&gt;14,"ПИНФЛ 14 хонали эмас",IF(B8889="","Вилоят танланмаган",IF(C8889="","Туман танланмаган",IF(COUNTIFS(Рўйхатлар!$H$2:$H$209,B8889,Рўйхатлар!$I$2:$I$209,C8889)=0,"Туман вилоятга мос эмас",IF(J8889="","Хатлов тоифаси танланмаган",IF(K8889="","Сана кўрсатилмаган",IF(COUNTIF($H$6:$H$10005,H8889)&gt;1,"Такрорий ПИНФЛ",IF(OR(L8889="",M8889="",N8889="",O8889="",P8889=""),"Корхона, СТИР, соҳа, лавозим ёки ойлик кўрсатилмаган","✓")))))))))</f>
        <v/>
      </c>
      <c r="U8889" s="22" t="str">
        <f>IF(OR(H8889="",M8889=""),"",IF(COUNTIFS($B$6:B8889,B8889,$C$6:C8889,C8889,$M$6:M8889,M8889)=1,1,0))</f>
        <v/>
      </c>
    </row>
    <row r="8890" spans="1:21" x14ac:dyDescent="0.25">
      <c r="A8890" s="22" t="str">
        <f>IF(H8890="","",COUNTA($H$6:H8890))</f>
        <v/>
      </c>
      <c r="B8890" s="23"/>
      <c r="C8890" s="24"/>
      <c r="D8890" s="24"/>
      <c r="E8890" s="24"/>
      <c r="F8890" s="24"/>
      <c r="G8890" s="24"/>
      <c r="H8890" s="25"/>
      <c r="I8890" s="24"/>
      <c r="J8890" s="26"/>
      <c r="K8890" s="27"/>
      <c r="L8890" s="24"/>
      <c r="M8890" s="24"/>
      <c r="N8890" s="26"/>
      <c r="O8890" s="24"/>
      <c r="P8890" s="28"/>
      <c r="Q8890" s="24"/>
      <c r="R8890" s="24"/>
      <c r="S8890" s="24"/>
      <c r="T8890" s="29" t="str">
        <f>IF(H8890="","",IF(LEN(H8890)&lt;&gt;14,"ПИНФЛ 14 хонали эмас",IF(B8890="","Вилоят танланмаган",IF(C8890="","Туман танланмаган",IF(COUNTIFS(Рўйхатлар!$H$2:$H$209,B8890,Рўйхатлар!$I$2:$I$209,C8890)=0,"Туман вилоятга мос эмас",IF(J8890="","Хатлов тоифаси танланмаган",IF(K8890="","Сана кўрсатилмаган",IF(COUNTIF($H$6:$H$10005,H8890)&gt;1,"Такрорий ПИНФЛ",IF(OR(L8890="",M8890="",N8890="",O8890="",P8890=""),"Корхона, СТИР, соҳа, лавозим ёки ойлик кўрсатилмаган","✓")))))))))</f>
        <v/>
      </c>
      <c r="U8890" s="22" t="str">
        <f>IF(OR(H8890="",M8890=""),"",IF(COUNTIFS($B$6:B8890,B8890,$C$6:C8890,C8890,$M$6:M8890,M8890)=1,1,0))</f>
        <v/>
      </c>
    </row>
    <row r="8891" spans="1:21" x14ac:dyDescent="0.25">
      <c r="A8891" s="22" t="str">
        <f>IF(H8891="","",COUNTA($H$6:H8891))</f>
        <v/>
      </c>
      <c r="B8891" s="23"/>
      <c r="C8891" s="24"/>
      <c r="D8891" s="24"/>
      <c r="E8891" s="24"/>
      <c r="F8891" s="24"/>
      <c r="G8891" s="24"/>
      <c r="H8891" s="25"/>
      <c r="I8891" s="24"/>
      <c r="J8891" s="26"/>
      <c r="K8891" s="27"/>
      <c r="L8891" s="24"/>
      <c r="M8891" s="24"/>
      <c r="N8891" s="26"/>
      <c r="O8891" s="24"/>
      <c r="P8891" s="28"/>
      <c r="Q8891" s="24"/>
      <c r="R8891" s="24"/>
      <c r="S8891" s="24"/>
      <c r="T8891" s="29" t="str">
        <f>IF(H8891="","",IF(LEN(H8891)&lt;&gt;14,"ПИНФЛ 14 хонали эмас",IF(B8891="","Вилоят танланмаган",IF(C8891="","Туман танланмаган",IF(COUNTIFS(Рўйхатлар!$H$2:$H$209,B8891,Рўйхатлар!$I$2:$I$209,C8891)=0,"Туман вилоятга мос эмас",IF(J8891="","Хатлов тоифаси танланмаган",IF(K8891="","Сана кўрсатилмаган",IF(COUNTIF($H$6:$H$10005,H8891)&gt;1,"Такрорий ПИНФЛ",IF(OR(L8891="",M8891="",N8891="",O8891="",P8891=""),"Корхона, СТИР, соҳа, лавозим ёки ойлик кўрсатилмаган","✓")))))))))</f>
        <v/>
      </c>
      <c r="U8891" s="22" t="str">
        <f>IF(OR(H8891="",M8891=""),"",IF(COUNTIFS($B$6:B8891,B8891,$C$6:C8891,C8891,$M$6:M8891,M8891)=1,1,0))</f>
        <v/>
      </c>
    </row>
    <row r="8892" spans="1:21" x14ac:dyDescent="0.25">
      <c r="A8892" s="22" t="str">
        <f>IF(H8892="","",COUNTA($H$6:H8892))</f>
        <v/>
      </c>
      <c r="B8892" s="23"/>
      <c r="C8892" s="24"/>
      <c r="D8892" s="24"/>
      <c r="E8892" s="24"/>
      <c r="F8892" s="24"/>
      <c r="G8892" s="24"/>
      <c r="H8892" s="25"/>
      <c r="I8892" s="24"/>
      <c r="J8892" s="26"/>
      <c r="K8892" s="27"/>
      <c r="L8892" s="24"/>
      <c r="M8892" s="24"/>
      <c r="N8892" s="26"/>
      <c r="O8892" s="24"/>
      <c r="P8892" s="28"/>
      <c r="Q8892" s="24"/>
      <c r="R8892" s="24"/>
      <c r="S8892" s="24"/>
      <c r="T8892" s="29" t="str">
        <f>IF(H8892="","",IF(LEN(H8892)&lt;&gt;14,"ПИНФЛ 14 хонали эмас",IF(B8892="","Вилоят танланмаган",IF(C8892="","Туман танланмаган",IF(COUNTIFS(Рўйхатлар!$H$2:$H$209,B8892,Рўйхатлар!$I$2:$I$209,C8892)=0,"Туман вилоятга мос эмас",IF(J8892="","Хатлов тоифаси танланмаган",IF(K8892="","Сана кўрсатилмаган",IF(COUNTIF($H$6:$H$10005,H8892)&gt;1,"Такрорий ПИНФЛ",IF(OR(L8892="",M8892="",N8892="",O8892="",P8892=""),"Корхона, СТИР, соҳа, лавозим ёки ойлик кўрсатилмаган","✓")))))))))</f>
        <v/>
      </c>
      <c r="U8892" s="22" t="str">
        <f>IF(OR(H8892="",M8892=""),"",IF(COUNTIFS($B$6:B8892,B8892,$C$6:C8892,C8892,$M$6:M8892,M8892)=1,1,0))</f>
        <v/>
      </c>
    </row>
    <row r="8893" spans="1:21" x14ac:dyDescent="0.25">
      <c r="A8893" s="22" t="str">
        <f>IF(H8893="","",COUNTA($H$6:H8893))</f>
        <v/>
      </c>
      <c r="B8893" s="23"/>
      <c r="C8893" s="24"/>
      <c r="D8893" s="24"/>
      <c r="E8893" s="24"/>
      <c r="F8893" s="24"/>
      <c r="G8893" s="24"/>
      <c r="H8893" s="25"/>
      <c r="I8893" s="24"/>
      <c r="J8893" s="26"/>
      <c r="K8893" s="27"/>
      <c r="L8893" s="24"/>
      <c r="M8893" s="24"/>
      <c r="N8893" s="26"/>
      <c r="O8893" s="24"/>
      <c r="P8893" s="28"/>
      <c r="Q8893" s="24"/>
      <c r="R8893" s="24"/>
      <c r="S8893" s="24"/>
      <c r="T8893" s="29" t="str">
        <f>IF(H8893="","",IF(LEN(H8893)&lt;&gt;14,"ПИНФЛ 14 хонали эмас",IF(B8893="","Вилоят танланмаган",IF(C8893="","Туман танланмаган",IF(COUNTIFS(Рўйхатлар!$H$2:$H$209,B8893,Рўйхатлар!$I$2:$I$209,C8893)=0,"Туман вилоятга мос эмас",IF(J8893="","Хатлов тоифаси танланмаган",IF(K8893="","Сана кўрсатилмаган",IF(COUNTIF($H$6:$H$10005,H8893)&gt;1,"Такрорий ПИНФЛ",IF(OR(L8893="",M8893="",N8893="",O8893="",P8893=""),"Корхона, СТИР, соҳа, лавозим ёки ойлик кўрсатилмаган","✓")))))))))</f>
        <v/>
      </c>
      <c r="U8893" s="22" t="str">
        <f>IF(OR(H8893="",M8893=""),"",IF(COUNTIFS($B$6:B8893,B8893,$C$6:C8893,C8893,$M$6:M8893,M8893)=1,1,0))</f>
        <v/>
      </c>
    </row>
    <row r="8894" spans="1:21" x14ac:dyDescent="0.25">
      <c r="A8894" s="22" t="str">
        <f>IF(H8894="","",COUNTA($H$6:H8894))</f>
        <v/>
      </c>
      <c r="B8894" s="23"/>
      <c r="C8894" s="24"/>
      <c r="D8894" s="24"/>
      <c r="E8894" s="24"/>
      <c r="F8894" s="24"/>
      <c r="G8894" s="24"/>
      <c r="H8894" s="25"/>
      <c r="I8894" s="24"/>
      <c r="J8894" s="26"/>
      <c r="K8894" s="27"/>
      <c r="L8894" s="24"/>
      <c r="M8894" s="24"/>
      <c r="N8894" s="26"/>
      <c r="O8894" s="24"/>
      <c r="P8894" s="28"/>
      <c r="Q8894" s="24"/>
      <c r="R8894" s="24"/>
      <c r="S8894" s="24"/>
      <c r="T8894" s="29" t="str">
        <f>IF(H8894="","",IF(LEN(H8894)&lt;&gt;14,"ПИНФЛ 14 хонали эмас",IF(B8894="","Вилоят танланмаган",IF(C8894="","Туман танланмаган",IF(COUNTIFS(Рўйхатлар!$H$2:$H$209,B8894,Рўйхатлар!$I$2:$I$209,C8894)=0,"Туман вилоятга мос эмас",IF(J8894="","Хатлов тоифаси танланмаган",IF(K8894="","Сана кўрсатилмаган",IF(COUNTIF($H$6:$H$10005,H8894)&gt;1,"Такрорий ПИНФЛ",IF(OR(L8894="",M8894="",N8894="",O8894="",P8894=""),"Корхона, СТИР, соҳа, лавозим ёки ойлик кўрсатилмаган","✓")))))))))</f>
        <v/>
      </c>
      <c r="U8894" s="22" t="str">
        <f>IF(OR(H8894="",M8894=""),"",IF(COUNTIFS($B$6:B8894,B8894,$C$6:C8894,C8894,$M$6:M8894,M8894)=1,1,0))</f>
        <v/>
      </c>
    </row>
    <row r="8895" spans="1:21" x14ac:dyDescent="0.25">
      <c r="A8895" s="22" t="str">
        <f>IF(H8895="","",COUNTA($H$6:H8895))</f>
        <v/>
      </c>
      <c r="B8895" s="23"/>
      <c r="C8895" s="24"/>
      <c r="D8895" s="24"/>
      <c r="E8895" s="24"/>
      <c r="F8895" s="24"/>
      <c r="G8895" s="24"/>
      <c r="H8895" s="25"/>
      <c r="I8895" s="24"/>
      <c r="J8895" s="26"/>
      <c r="K8895" s="27"/>
      <c r="L8895" s="24"/>
      <c r="M8895" s="24"/>
      <c r="N8895" s="26"/>
      <c r="O8895" s="24"/>
      <c r="P8895" s="28"/>
      <c r="Q8895" s="24"/>
      <c r="R8895" s="24"/>
      <c r="S8895" s="24"/>
      <c r="T8895" s="29" t="str">
        <f>IF(H8895="","",IF(LEN(H8895)&lt;&gt;14,"ПИНФЛ 14 хонали эмас",IF(B8895="","Вилоят танланмаган",IF(C8895="","Туман танланмаган",IF(COUNTIFS(Рўйхатлар!$H$2:$H$209,B8895,Рўйхатлар!$I$2:$I$209,C8895)=0,"Туман вилоятга мос эмас",IF(J8895="","Хатлов тоифаси танланмаган",IF(K8895="","Сана кўрсатилмаган",IF(COUNTIF($H$6:$H$10005,H8895)&gt;1,"Такрорий ПИНФЛ",IF(OR(L8895="",M8895="",N8895="",O8895="",P8895=""),"Корхона, СТИР, соҳа, лавозим ёки ойлик кўрсатилмаган","✓")))))))))</f>
        <v/>
      </c>
      <c r="U8895" s="22" t="str">
        <f>IF(OR(H8895="",M8895=""),"",IF(COUNTIFS($B$6:B8895,B8895,$C$6:C8895,C8895,$M$6:M8895,M8895)=1,1,0))</f>
        <v/>
      </c>
    </row>
    <row r="8896" spans="1:21" x14ac:dyDescent="0.25">
      <c r="A8896" s="22" t="str">
        <f>IF(H8896="","",COUNTA($H$6:H8896))</f>
        <v/>
      </c>
      <c r="B8896" s="23"/>
      <c r="C8896" s="24"/>
      <c r="D8896" s="24"/>
      <c r="E8896" s="24"/>
      <c r="F8896" s="24"/>
      <c r="G8896" s="24"/>
      <c r="H8896" s="25"/>
      <c r="I8896" s="24"/>
      <c r="J8896" s="26"/>
      <c r="K8896" s="27"/>
      <c r="L8896" s="24"/>
      <c r="M8896" s="24"/>
      <c r="N8896" s="26"/>
      <c r="O8896" s="24"/>
      <c r="P8896" s="28"/>
      <c r="Q8896" s="24"/>
      <c r="R8896" s="24"/>
      <c r="S8896" s="24"/>
      <c r="T8896" s="29" t="str">
        <f>IF(H8896="","",IF(LEN(H8896)&lt;&gt;14,"ПИНФЛ 14 хонали эмас",IF(B8896="","Вилоят танланмаган",IF(C8896="","Туман танланмаган",IF(COUNTIFS(Рўйхатлар!$H$2:$H$209,B8896,Рўйхатлар!$I$2:$I$209,C8896)=0,"Туман вилоятга мос эмас",IF(J8896="","Хатлов тоифаси танланмаган",IF(K8896="","Сана кўрсатилмаган",IF(COUNTIF($H$6:$H$10005,H8896)&gt;1,"Такрорий ПИНФЛ",IF(OR(L8896="",M8896="",N8896="",O8896="",P8896=""),"Корхона, СТИР, соҳа, лавозим ёки ойлик кўрсатилмаган","✓")))))))))</f>
        <v/>
      </c>
      <c r="U8896" s="22" t="str">
        <f>IF(OR(H8896="",M8896=""),"",IF(COUNTIFS($B$6:B8896,B8896,$C$6:C8896,C8896,$M$6:M8896,M8896)=1,1,0))</f>
        <v/>
      </c>
    </row>
    <row r="8897" spans="1:21" x14ac:dyDescent="0.25">
      <c r="A8897" s="22" t="str">
        <f>IF(H8897="","",COUNTA($H$6:H8897))</f>
        <v/>
      </c>
      <c r="B8897" s="23"/>
      <c r="C8897" s="24"/>
      <c r="D8897" s="24"/>
      <c r="E8897" s="24"/>
      <c r="F8897" s="24"/>
      <c r="G8897" s="24"/>
      <c r="H8897" s="25"/>
      <c r="I8897" s="24"/>
      <c r="J8897" s="26"/>
      <c r="K8897" s="27"/>
      <c r="L8897" s="24"/>
      <c r="M8897" s="24"/>
      <c r="N8897" s="26"/>
      <c r="O8897" s="24"/>
      <c r="P8897" s="28"/>
      <c r="Q8897" s="24"/>
      <c r="R8897" s="24"/>
      <c r="S8897" s="24"/>
      <c r="T8897" s="29" t="str">
        <f>IF(H8897="","",IF(LEN(H8897)&lt;&gt;14,"ПИНФЛ 14 хонали эмас",IF(B8897="","Вилоят танланмаган",IF(C8897="","Туман танланмаган",IF(COUNTIFS(Рўйхатлар!$H$2:$H$209,B8897,Рўйхатлар!$I$2:$I$209,C8897)=0,"Туман вилоятга мос эмас",IF(J8897="","Хатлов тоифаси танланмаган",IF(K8897="","Сана кўрсатилмаган",IF(COUNTIF($H$6:$H$10005,H8897)&gt;1,"Такрорий ПИНФЛ",IF(OR(L8897="",M8897="",N8897="",O8897="",P8897=""),"Корхона, СТИР, соҳа, лавозим ёки ойлик кўрсатилмаган","✓")))))))))</f>
        <v/>
      </c>
      <c r="U8897" s="22" t="str">
        <f>IF(OR(H8897="",M8897=""),"",IF(COUNTIFS($B$6:B8897,B8897,$C$6:C8897,C8897,$M$6:M8897,M8897)=1,1,0))</f>
        <v/>
      </c>
    </row>
    <row r="8898" spans="1:21" x14ac:dyDescent="0.25">
      <c r="A8898" s="22" t="str">
        <f>IF(H8898="","",COUNTA($H$6:H8898))</f>
        <v/>
      </c>
      <c r="B8898" s="23"/>
      <c r="C8898" s="24"/>
      <c r="D8898" s="24"/>
      <c r="E8898" s="24"/>
      <c r="F8898" s="24"/>
      <c r="G8898" s="24"/>
      <c r="H8898" s="25"/>
      <c r="I8898" s="24"/>
      <c r="J8898" s="26"/>
      <c r="K8898" s="27"/>
      <c r="L8898" s="24"/>
      <c r="M8898" s="24"/>
      <c r="N8898" s="26"/>
      <c r="O8898" s="24"/>
      <c r="P8898" s="28"/>
      <c r="Q8898" s="24"/>
      <c r="R8898" s="24"/>
      <c r="S8898" s="24"/>
      <c r="T8898" s="29" t="str">
        <f>IF(H8898="","",IF(LEN(H8898)&lt;&gt;14,"ПИНФЛ 14 хонали эмас",IF(B8898="","Вилоят танланмаган",IF(C8898="","Туман танланмаган",IF(COUNTIFS(Рўйхатлар!$H$2:$H$209,B8898,Рўйхатлар!$I$2:$I$209,C8898)=0,"Туман вилоятга мос эмас",IF(J8898="","Хатлов тоифаси танланмаган",IF(K8898="","Сана кўрсатилмаган",IF(COUNTIF($H$6:$H$10005,H8898)&gt;1,"Такрорий ПИНФЛ",IF(OR(L8898="",M8898="",N8898="",O8898="",P8898=""),"Корхона, СТИР, соҳа, лавозим ёки ойлик кўрсатилмаган","✓")))))))))</f>
        <v/>
      </c>
      <c r="U8898" s="22" t="str">
        <f>IF(OR(H8898="",M8898=""),"",IF(COUNTIFS($B$6:B8898,B8898,$C$6:C8898,C8898,$M$6:M8898,M8898)=1,1,0))</f>
        <v/>
      </c>
    </row>
    <row r="8899" spans="1:21" x14ac:dyDescent="0.25">
      <c r="A8899" s="22" t="str">
        <f>IF(H8899="","",COUNTA($H$6:H8899))</f>
        <v/>
      </c>
      <c r="B8899" s="23"/>
      <c r="C8899" s="24"/>
      <c r="D8899" s="24"/>
      <c r="E8899" s="24"/>
      <c r="F8899" s="24"/>
      <c r="G8899" s="24"/>
      <c r="H8899" s="25"/>
      <c r="I8899" s="24"/>
      <c r="J8899" s="26"/>
      <c r="K8899" s="27"/>
      <c r="L8899" s="24"/>
      <c r="M8899" s="24"/>
      <c r="N8899" s="26"/>
      <c r="O8899" s="24"/>
      <c r="P8899" s="28"/>
      <c r="Q8899" s="24"/>
      <c r="R8899" s="24"/>
      <c r="S8899" s="24"/>
      <c r="T8899" s="29" t="str">
        <f>IF(H8899="","",IF(LEN(H8899)&lt;&gt;14,"ПИНФЛ 14 хонали эмас",IF(B8899="","Вилоят танланмаган",IF(C8899="","Туман танланмаган",IF(COUNTIFS(Рўйхатлар!$H$2:$H$209,B8899,Рўйхатлар!$I$2:$I$209,C8899)=0,"Туман вилоятга мос эмас",IF(J8899="","Хатлов тоифаси танланмаган",IF(K8899="","Сана кўрсатилмаган",IF(COUNTIF($H$6:$H$10005,H8899)&gt;1,"Такрорий ПИНФЛ",IF(OR(L8899="",M8899="",N8899="",O8899="",P8899=""),"Корхона, СТИР, соҳа, лавозим ёки ойлик кўрсатилмаган","✓")))))))))</f>
        <v/>
      </c>
      <c r="U8899" s="22" t="str">
        <f>IF(OR(H8899="",M8899=""),"",IF(COUNTIFS($B$6:B8899,B8899,$C$6:C8899,C8899,$M$6:M8899,M8899)=1,1,0))</f>
        <v/>
      </c>
    </row>
    <row r="8900" spans="1:21" x14ac:dyDescent="0.25">
      <c r="A8900" s="22" t="str">
        <f>IF(H8900="","",COUNTA($H$6:H8900))</f>
        <v/>
      </c>
      <c r="B8900" s="23"/>
      <c r="C8900" s="24"/>
      <c r="D8900" s="24"/>
      <c r="E8900" s="24"/>
      <c r="F8900" s="24"/>
      <c r="G8900" s="24"/>
      <c r="H8900" s="25"/>
      <c r="I8900" s="24"/>
      <c r="J8900" s="26"/>
      <c r="K8900" s="27"/>
      <c r="L8900" s="24"/>
      <c r="M8900" s="24"/>
      <c r="N8900" s="26"/>
      <c r="O8900" s="24"/>
      <c r="P8900" s="28"/>
      <c r="Q8900" s="24"/>
      <c r="R8900" s="24"/>
      <c r="S8900" s="24"/>
      <c r="T8900" s="29" t="str">
        <f>IF(H8900="","",IF(LEN(H8900)&lt;&gt;14,"ПИНФЛ 14 хонали эмас",IF(B8900="","Вилоят танланмаган",IF(C8900="","Туман танланмаган",IF(COUNTIFS(Рўйхатлар!$H$2:$H$209,B8900,Рўйхатлар!$I$2:$I$209,C8900)=0,"Туман вилоятга мос эмас",IF(J8900="","Хатлов тоифаси танланмаган",IF(K8900="","Сана кўрсатилмаган",IF(COUNTIF($H$6:$H$10005,H8900)&gt;1,"Такрорий ПИНФЛ",IF(OR(L8900="",M8900="",N8900="",O8900="",P8900=""),"Корхона, СТИР, соҳа, лавозим ёки ойлик кўрсатилмаган","✓")))))))))</f>
        <v/>
      </c>
      <c r="U8900" s="22" t="str">
        <f>IF(OR(H8900="",M8900=""),"",IF(COUNTIFS($B$6:B8900,B8900,$C$6:C8900,C8900,$M$6:M8900,M8900)=1,1,0))</f>
        <v/>
      </c>
    </row>
    <row r="8901" spans="1:21" x14ac:dyDescent="0.25">
      <c r="A8901" s="22" t="str">
        <f>IF(H8901="","",COUNTA($H$6:H8901))</f>
        <v/>
      </c>
      <c r="B8901" s="23"/>
      <c r="C8901" s="24"/>
      <c r="D8901" s="24"/>
      <c r="E8901" s="24"/>
      <c r="F8901" s="24"/>
      <c r="G8901" s="24"/>
      <c r="H8901" s="25"/>
      <c r="I8901" s="24"/>
      <c r="J8901" s="26"/>
      <c r="K8901" s="27"/>
      <c r="L8901" s="24"/>
      <c r="M8901" s="24"/>
      <c r="N8901" s="26"/>
      <c r="O8901" s="24"/>
      <c r="P8901" s="28"/>
      <c r="Q8901" s="24"/>
      <c r="R8901" s="24"/>
      <c r="S8901" s="24"/>
      <c r="T8901" s="29" t="str">
        <f>IF(H8901="","",IF(LEN(H8901)&lt;&gt;14,"ПИНФЛ 14 хонали эмас",IF(B8901="","Вилоят танланмаган",IF(C8901="","Туман танланмаган",IF(COUNTIFS(Рўйхатлар!$H$2:$H$209,B8901,Рўйхатлар!$I$2:$I$209,C8901)=0,"Туман вилоятга мос эмас",IF(J8901="","Хатлов тоифаси танланмаган",IF(K8901="","Сана кўрсатилмаган",IF(COUNTIF($H$6:$H$10005,H8901)&gt;1,"Такрорий ПИНФЛ",IF(OR(L8901="",M8901="",N8901="",O8901="",P8901=""),"Корхона, СТИР, соҳа, лавозим ёки ойлик кўрсатилмаган","✓")))))))))</f>
        <v/>
      </c>
      <c r="U8901" s="22" t="str">
        <f>IF(OR(H8901="",M8901=""),"",IF(COUNTIFS($B$6:B8901,B8901,$C$6:C8901,C8901,$M$6:M8901,M8901)=1,1,0))</f>
        <v/>
      </c>
    </row>
    <row r="8902" spans="1:21" x14ac:dyDescent="0.25">
      <c r="A8902" s="22" t="str">
        <f>IF(H8902="","",COUNTA($H$6:H8902))</f>
        <v/>
      </c>
      <c r="B8902" s="23"/>
      <c r="C8902" s="24"/>
      <c r="D8902" s="24"/>
      <c r="E8902" s="24"/>
      <c r="F8902" s="24"/>
      <c r="G8902" s="24"/>
      <c r="H8902" s="25"/>
      <c r="I8902" s="24"/>
      <c r="J8902" s="26"/>
      <c r="K8902" s="27"/>
      <c r="L8902" s="24"/>
      <c r="M8902" s="24"/>
      <c r="N8902" s="26"/>
      <c r="O8902" s="24"/>
      <c r="P8902" s="28"/>
      <c r="Q8902" s="24"/>
      <c r="R8902" s="24"/>
      <c r="S8902" s="24"/>
      <c r="T8902" s="29" t="str">
        <f>IF(H8902="","",IF(LEN(H8902)&lt;&gt;14,"ПИНФЛ 14 хонали эмас",IF(B8902="","Вилоят танланмаган",IF(C8902="","Туман танланмаган",IF(COUNTIFS(Рўйхатлар!$H$2:$H$209,B8902,Рўйхатлар!$I$2:$I$209,C8902)=0,"Туман вилоятга мос эмас",IF(J8902="","Хатлов тоифаси танланмаган",IF(K8902="","Сана кўрсатилмаган",IF(COUNTIF($H$6:$H$10005,H8902)&gt;1,"Такрорий ПИНФЛ",IF(OR(L8902="",M8902="",N8902="",O8902="",P8902=""),"Корхона, СТИР, соҳа, лавозим ёки ойлик кўрсатилмаган","✓")))))))))</f>
        <v/>
      </c>
      <c r="U8902" s="22" t="str">
        <f>IF(OR(H8902="",M8902=""),"",IF(COUNTIFS($B$6:B8902,B8902,$C$6:C8902,C8902,$M$6:M8902,M8902)=1,1,0))</f>
        <v/>
      </c>
    </row>
    <row r="8903" spans="1:21" x14ac:dyDescent="0.25">
      <c r="A8903" s="22" t="str">
        <f>IF(H8903="","",COUNTA($H$6:H8903))</f>
        <v/>
      </c>
      <c r="B8903" s="23"/>
      <c r="C8903" s="24"/>
      <c r="D8903" s="24"/>
      <c r="E8903" s="24"/>
      <c r="F8903" s="24"/>
      <c r="G8903" s="24"/>
      <c r="H8903" s="25"/>
      <c r="I8903" s="24"/>
      <c r="J8903" s="26"/>
      <c r="K8903" s="27"/>
      <c r="L8903" s="24"/>
      <c r="M8903" s="24"/>
      <c r="N8903" s="26"/>
      <c r="O8903" s="24"/>
      <c r="P8903" s="28"/>
      <c r="Q8903" s="24"/>
      <c r="R8903" s="24"/>
      <c r="S8903" s="24"/>
      <c r="T8903" s="29" t="str">
        <f>IF(H8903="","",IF(LEN(H8903)&lt;&gt;14,"ПИНФЛ 14 хонали эмас",IF(B8903="","Вилоят танланмаган",IF(C8903="","Туман танланмаган",IF(COUNTIFS(Рўйхатлар!$H$2:$H$209,B8903,Рўйхатлар!$I$2:$I$209,C8903)=0,"Туман вилоятга мос эмас",IF(J8903="","Хатлов тоифаси танланмаган",IF(K8903="","Сана кўрсатилмаган",IF(COUNTIF($H$6:$H$10005,H8903)&gt;1,"Такрорий ПИНФЛ",IF(OR(L8903="",M8903="",N8903="",O8903="",P8903=""),"Корхона, СТИР, соҳа, лавозим ёки ойлик кўрсатилмаган","✓")))))))))</f>
        <v/>
      </c>
      <c r="U8903" s="22" t="str">
        <f>IF(OR(H8903="",M8903=""),"",IF(COUNTIFS($B$6:B8903,B8903,$C$6:C8903,C8903,$M$6:M8903,M8903)=1,1,0))</f>
        <v/>
      </c>
    </row>
    <row r="8904" spans="1:21" x14ac:dyDescent="0.25">
      <c r="A8904" s="22" t="str">
        <f>IF(H8904="","",COUNTA($H$6:H8904))</f>
        <v/>
      </c>
      <c r="B8904" s="23"/>
      <c r="C8904" s="24"/>
      <c r="D8904" s="24"/>
      <c r="E8904" s="24"/>
      <c r="F8904" s="24"/>
      <c r="G8904" s="24"/>
      <c r="H8904" s="25"/>
      <c r="I8904" s="24"/>
      <c r="J8904" s="26"/>
      <c r="K8904" s="27"/>
      <c r="L8904" s="24"/>
      <c r="M8904" s="24"/>
      <c r="N8904" s="26"/>
      <c r="O8904" s="24"/>
      <c r="P8904" s="28"/>
      <c r="Q8904" s="24"/>
      <c r="R8904" s="24"/>
      <c r="S8904" s="24"/>
      <c r="T8904" s="29" t="str">
        <f>IF(H8904="","",IF(LEN(H8904)&lt;&gt;14,"ПИНФЛ 14 хонали эмас",IF(B8904="","Вилоят танланмаган",IF(C8904="","Туман танланмаган",IF(COUNTIFS(Рўйхатлар!$H$2:$H$209,B8904,Рўйхатлар!$I$2:$I$209,C8904)=0,"Туман вилоятга мос эмас",IF(J8904="","Хатлов тоифаси танланмаган",IF(K8904="","Сана кўрсатилмаган",IF(COUNTIF($H$6:$H$10005,H8904)&gt;1,"Такрорий ПИНФЛ",IF(OR(L8904="",M8904="",N8904="",O8904="",P8904=""),"Корхона, СТИР, соҳа, лавозим ёки ойлик кўрсатилмаган","✓")))))))))</f>
        <v/>
      </c>
      <c r="U8904" s="22" t="str">
        <f>IF(OR(H8904="",M8904=""),"",IF(COUNTIFS($B$6:B8904,B8904,$C$6:C8904,C8904,$M$6:M8904,M8904)=1,1,0))</f>
        <v/>
      </c>
    </row>
    <row r="8905" spans="1:21" x14ac:dyDescent="0.25">
      <c r="A8905" s="22" t="str">
        <f>IF(H8905="","",COUNTA($H$6:H8905))</f>
        <v/>
      </c>
      <c r="B8905" s="23"/>
      <c r="C8905" s="24"/>
      <c r="D8905" s="24"/>
      <c r="E8905" s="24"/>
      <c r="F8905" s="24"/>
      <c r="G8905" s="24"/>
      <c r="H8905" s="25"/>
      <c r="I8905" s="24"/>
      <c r="J8905" s="26"/>
      <c r="K8905" s="27"/>
      <c r="L8905" s="24"/>
      <c r="M8905" s="24"/>
      <c r="N8905" s="26"/>
      <c r="O8905" s="24"/>
      <c r="P8905" s="28"/>
      <c r="Q8905" s="24"/>
      <c r="R8905" s="24"/>
      <c r="S8905" s="24"/>
      <c r="T8905" s="29" t="str">
        <f>IF(H8905="","",IF(LEN(H8905)&lt;&gt;14,"ПИНФЛ 14 хонали эмас",IF(B8905="","Вилоят танланмаган",IF(C8905="","Туман танланмаган",IF(COUNTIFS(Рўйхатлар!$H$2:$H$209,B8905,Рўйхатлар!$I$2:$I$209,C8905)=0,"Туман вилоятга мос эмас",IF(J8905="","Хатлов тоифаси танланмаган",IF(K8905="","Сана кўрсатилмаган",IF(COUNTIF($H$6:$H$10005,H8905)&gt;1,"Такрорий ПИНФЛ",IF(OR(L8905="",M8905="",N8905="",O8905="",P8905=""),"Корхона, СТИР, соҳа, лавозим ёки ойлик кўрсатилмаган","✓")))))))))</f>
        <v/>
      </c>
      <c r="U8905" s="22" t="str">
        <f>IF(OR(H8905="",M8905=""),"",IF(COUNTIFS($B$6:B8905,B8905,$C$6:C8905,C8905,$M$6:M8905,M8905)=1,1,0))</f>
        <v/>
      </c>
    </row>
    <row r="8906" spans="1:21" x14ac:dyDescent="0.25">
      <c r="A8906" s="22" t="str">
        <f>IF(H8906="","",COUNTA($H$6:H8906))</f>
        <v/>
      </c>
      <c r="B8906" s="23"/>
      <c r="C8906" s="24"/>
      <c r="D8906" s="24"/>
      <c r="E8906" s="24"/>
      <c r="F8906" s="24"/>
      <c r="G8906" s="24"/>
      <c r="H8906" s="25"/>
      <c r="I8906" s="24"/>
      <c r="J8906" s="26"/>
      <c r="K8906" s="27"/>
      <c r="L8906" s="24"/>
      <c r="M8906" s="24"/>
      <c r="N8906" s="26"/>
      <c r="O8906" s="24"/>
      <c r="P8906" s="28"/>
      <c r="Q8906" s="24"/>
      <c r="R8906" s="24"/>
      <c r="S8906" s="24"/>
      <c r="T8906" s="29" t="str">
        <f>IF(H8906="","",IF(LEN(H8906)&lt;&gt;14,"ПИНФЛ 14 хонали эмас",IF(B8906="","Вилоят танланмаган",IF(C8906="","Туман танланмаган",IF(COUNTIFS(Рўйхатлар!$H$2:$H$209,B8906,Рўйхатлар!$I$2:$I$209,C8906)=0,"Туман вилоятга мос эмас",IF(J8906="","Хатлов тоифаси танланмаган",IF(K8906="","Сана кўрсатилмаган",IF(COUNTIF($H$6:$H$10005,H8906)&gt;1,"Такрорий ПИНФЛ",IF(OR(L8906="",M8906="",N8906="",O8906="",P8906=""),"Корхона, СТИР, соҳа, лавозим ёки ойлик кўрсатилмаган","✓")))))))))</f>
        <v/>
      </c>
      <c r="U8906" s="22" t="str">
        <f>IF(OR(H8906="",M8906=""),"",IF(COUNTIFS($B$6:B8906,B8906,$C$6:C8906,C8906,$M$6:M8906,M8906)=1,1,0))</f>
        <v/>
      </c>
    </row>
    <row r="8907" spans="1:21" x14ac:dyDescent="0.25">
      <c r="A8907" s="22" t="str">
        <f>IF(H8907="","",COUNTA($H$6:H8907))</f>
        <v/>
      </c>
      <c r="B8907" s="23"/>
      <c r="C8907" s="24"/>
      <c r="D8907" s="24"/>
      <c r="E8907" s="24"/>
      <c r="F8907" s="24"/>
      <c r="G8907" s="24"/>
      <c r="H8907" s="25"/>
      <c r="I8907" s="24"/>
      <c r="J8907" s="26"/>
      <c r="K8907" s="27"/>
      <c r="L8907" s="24"/>
      <c r="M8907" s="24"/>
      <c r="N8907" s="26"/>
      <c r="O8907" s="24"/>
      <c r="P8907" s="28"/>
      <c r="Q8907" s="24"/>
      <c r="R8907" s="24"/>
      <c r="S8907" s="24"/>
      <c r="T8907" s="29" t="str">
        <f>IF(H8907="","",IF(LEN(H8907)&lt;&gt;14,"ПИНФЛ 14 хонали эмас",IF(B8907="","Вилоят танланмаган",IF(C8907="","Туман танланмаган",IF(COUNTIFS(Рўйхатлар!$H$2:$H$209,B8907,Рўйхатлар!$I$2:$I$209,C8907)=0,"Туман вилоятга мос эмас",IF(J8907="","Хатлов тоифаси танланмаган",IF(K8907="","Сана кўрсатилмаган",IF(COUNTIF($H$6:$H$10005,H8907)&gt;1,"Такрорий ПИНФЛ",IF(OR(L8907="",M8907="",N8907="",O8907="",P8907=""),"Корхона, СТИР, соҳа, лавозим ёки ойлик кўрсатилмаган","✓")))))))))</f>
        <v/>
      </c>
      <c r="U8907" s="22" t="str">
        <f>IF(OR(H8907="",M8907=""),"",IF(COUNTIFS($B$6:B8907,B8907,$C$6:C8907,C8907,$M$6:M8907,M8907)=1,1,0))</f>
        <v/>
      </c>
    </row>
    <row r="8908" spans="1:21" x14ac:dyDescent="0.25">
      <c r="A8908" s="22" t="str">
        <f>IF(H8908="","",COUNTA($H$6:H8908))</f>
        <v/>
      </c>
      <c r="B8908" s="23"/>
      <c r="C8908" s="24"/>
      <c r="D8908" s="24"/>
      <c r="E8908" s="24"/>
      <c r="F8908" s="24"/>
      <c r="G8908" s="24"/>
      <c r="H8908" s="25"/>
      <c r="I8908" s="24"/>
      <c r="J8908" s="26"/>
      <c r="K8908" s="27"/>
      <c r="L8908" s="24"/>
      <c r="M8908" s="24"/>
      <c r="N8908" s="26"/>
      <c r="O8908" s="24"/>
      <c r="P8908" s="28"/>
      <c r="Q8908" s="24"/>
      <c r="R8908" s="24"/>
      <c r="S8908" s="24"/>
      <c r="T8908" s="29" t="str">
        <f>IF(H8908="","",IF(LEN(H8908)&lt;&gt;14,"ПИНФЛ 14 хонали эмас",IF(B8908="","Вилоят танланмаган",IF(C8908="","Туман танланмаган",IF(COUNTIFS(Рўйхатлар!$H$2:$H$209,B8908,Рўйхатлар!$I$2:$I$209,C8908)=0,"Туман вилоятга мос эмас",IF(J8908="","Хатлов тоифаси танланмаган",IF(K8908="","Сана кўрсатилмаган",IF(COUNTIF($H$6:$H$10005,H8908)&gt;1,"Такрорий ПИНФЛ",IF(OR(L8908="",M8908="",N8908="",O8908="",P8908=""),"Корхона, СТИР, соҳа, лавозим ёки ойлик кўрсатилмаган","✓")))))))))</f>
        <v/>
      </c>
      <c r="U8908" s="22" t="str">
        <f>IF(OR(H8908="",M8908=""),"",IF(COUNTIFS($B$6:B8908,B8908,$C$6:C8908,C8908,$M$6:M8908,M8908)=1,1,0))</f>
        <v/>
      </c>
    </row>
    <row r="8909" spans="1:21" x14ac:dyDescent="0.25">
      <c r="A8909" s="22" t="str">
        <f>IF(H8909="","",COUNTA($H$6:H8909))</f>
        <v/>
      </c>
      <c r="B8909" s="23"/>
      <c r="C8909" s="24"/>
      <c r="D8909" s="24"/>
      <c r="E8909" s="24"/>
      <c r="F8909" s="24"/>
      <c r="G8909" s="24"/>
      <c r="H8909" s="25"/>
      <c r="I8909" s="24"/>
      <c r="J8909" s="26"/>
      <c r="K8909" s="27"/>
      <c r="L8909" s="24"/>
      <c r="M8909" s="24"/>
      <c r="N8909" s="26"/>
      <c r="O8909" s="24"/>
      <c r="P8909" s="28"/>
      <c r="Q8909" s="24"/>
      <c r="R8909" s="24"/>
      <c r="S8909" s="24"/>
      <c r="T8909" s="29" t="str">
        <f>IF(H8909="","",IF(LEN(H8909)&lt;&gt;14,"ПИНФЛ 14 хонали эмас",IF(B8909="","Вилоят танланмаган",IF(C8909="","Туман танланмаган",IF(COUNTIFS(Рўйхатлар!$H$2:$H$209,B8909,Рўйхатлар!$I$2:$I$209,C8909)=0,"Туман вилоятга мос эмас",IF(J8909="","Хатлов тоифаси танланмаган",IF(K8909="","Сана кўрсатилмаган",IF(COUNTIF($H$6:$H$10005,H8909)&gt;1,"Такрорий ПИНФЛ",IF(OR(L8909="",M8909="",N8909="",O8909="",P8909=""),"Корхона, СТИР, соҳа, лавозим ёки ойлик кўрсатилмаган","✓")))))))))</f>
        <v/>
      </c>
      <c r="U8909" s="22" t="str">
        <f>IF(OR(H8909="",M8909=""),"",IF(COUNTIFS($B$6:B8909,B8909,$C$6:C8909,C8909,$M$6:M8909,M8909)=1,1,0))</f>
        <v/>
      </c>
    </row>
    <row r="8910" spans="1:21" x14ac:dyDescent="0.25">
      <c r="A8910" s="22" t="str">
        <f>IF(H8910="","",COUNTA($H$6:H8910))</f>
        <v/>
      </c>
      <c r="B8910" s="23"/>
      <c r="C8910" s="24"/>
      <c r="D8910" s="24"/>
      <c r="E8910" s="24"/>
      <c r="F8910" s="24"/>
      <c r="G8910" s="24"/>
      <c r="H8910" s="25"/>
      <c r="I8910" s="24"/>
      <c r="J8910" s="26"/>
      <c r="K8910" s="27"/>
      <c r="L8910" s="24"/>
      <c r="M8910" s="24"/>
      <c r="N8910" s="26"/>
      <c r="O8910" s="24"/>
      <c r="P8910" s="28"/>
      <c r="Q8910" s="24"/>
      <c r="R8910" s="24"/>
      <c r="S8910" s="24"/>
      <c r="T8910" s="29" t="str">
        <f>IF(H8910="","",IF(LEN(H8910)&lt;&gt;14,"ПИНФЛ 14 хонали эмас",IF(B8910="","Вилоят танланмаган",IF(C8910="","Туман танланмаган",IF(COUNTIFS(Рўйхатлар!$H$2:$H$209,B8910,Рўйхатлар!$I$2:$I$209,C8910)=0,"Туман вилоятга мос эмас",IF(J8910="","Хатлов тоифаси танланмаган",IF(K8910="","Сана кўрсатилмаган",IF(COUNTIF($H$6:$H$10005,H8910)&gt;1,"Такрорий ПИНФЛ",IF(OR(L8910="",M8910="",N8910="",O8910="",P8910=""),"Корхона, СТИР, соҳа, лавозим ёки ойлик кўрсатилмаган","✓")))))))))</f>
        <v/>
      </c>
      <c r="U8910" s="22" t="str">
        <f>IF(OR(H8910="",M8910=""),"",IF(COUNTIFS($B$6:B8910,B8910,$C$6:C8910,C8910,$M$6:M8910,M8910)=1,1,0))</f>
        <v/>
      </c>
    </row>
    <row r="8911" spans="1:21" x14ac:dyDescent="0.25">
      <c r="A8911" s="22" t="str">
        <f>IF(H8911="","",COUNTA($H$6:H8911))</f>
        <v/>
      </c>
      <c r="B8911" s="23"/>
      <c r="C8911" s="24"/>
      <c r="D8911" s="24"/>
      <c r="E8911" s="24"/>
      <c r="F8911" s="24"/>
      <c r="G8911" s="24"/>
      <c r="H8911" s="25"/>
      <c r="I8911" s="24"/>
      <c r="J8911" s="26"/>
      <c r="K8911" s="27"/>
      <c r="L8911" s="24"/>
      <c r="M8911" s="24"/>
      <c r="N8911" s="26"/>
      <c r="O8911" s="24"/>
      <c r="P8911" s="28"/>
      <c r="Q8911" s="24"/>
      <c r="R8911" s="24"/>
      <c r="S8911" s="24"/>
      <c r="T8911" s="29" t="str">
        <f>IF(H8911="","",IF(LEN(H8911)&lt;&gt;14,"ПИНФЛ 14 хонали эмас",IF(B8911="","Вилоят танланмаган",IF(C8911="","Туман танланмаган",IF(COUNTIFS(Рўйхатлар!$H$2:$H$209,B8911,Рўйхатлар!$I$2:$I$209,C8911)=0,"Туман вилоятга мос эмас",IF(J8911="","Хатлов тоифаси танланмаган",IF(K8911="","Сана кўрсатилмаган",IF(COUNTIF($H$6:$H$10005,H8911)&gt;1,"Такрорий ПИНФЛ",IF(OR(L8911="",M8911="",N8911="",O8911="",P8911=""),"Корхона, СТИР, соҳа, лавозим ёки ойлик кўрсатилмаган","✓")))))))))</f>
        <v/>
      </c>
      <c r="U8911" s="22" t="str">
        <f>IF(OR(H8911="",M8911=""),"",IF(COUNTIFS($B$6:B8911,B8911,$C$6:C8911,C8911,$M$6:M8911,M8911)=1,1,0))</f>
        <v/>
      </c>
    </row>
    <row r="8912" spans="1:21" x14ac:dyDescent="0.25">
      <c r="A8912" s="22" t="str">
        <f>IF(H8912="","",COUNTA($H$6:H8912))</f>
        <v/>
      </c>
      <c r="B8912" s="23"/>
      <c r="C8912" s="24"/>
      <c r="D8912" s="24"/>
      <c r="E8912" s="24"/>
      <c r="F8912" s="24"/>
      <c r="G8912" s="24"/>
      <c r="H8912" s="25"/>
      <c r="I8912" s="24"/>
      <c r="J8912" s="26"/>
      <c r="K8912" s="27"/>
      <c r="L8912" s="24"/>
      <c r="M8912" s="24"/>
      <c r="N8912" s="26"/>
      <c r="O8912" s="24"/>
      <c r="P8912" s="28"/>
      <c r="Q8912" s="24"/>
      <c r="R8912" s="24"/>
      <c r="S8912" s="24"/>
      <c r="T8912" s="29" t="str">
        <f>IF(H8912="","",IF(LEN(H8912)&lt;&gt;14,"ПИНФЛ 14 хонали эмас",IF(B8912="","Вилоят танланмаган",IF(C8912="","Туман танланмаган",IF(COUNTIFS(Рўйхатлар!$H$2:$H$209,B8912,Рўйхатлар!$I$2:$I$209,C8912)=0,"Туман вилоятга мос эмас",IF(J8912="","Хатлов тоифаси танланмаган",IF(K8912="","Сана кўрсатилмаган",IF(COUNTIF($H$6:$H$10005,H8912)&gt;1,"Такрорий ПИНФЛ",IF(OR(L8912="",M8912="",N8912="",O8912="",P8912=""),"Корхона, СТИР, соҳа, лавозим ёки ойлик кўрсатилмаган","✓")))))))))</f>
        <v/>
      </c>
      <c r="U8912" s="22" t="str">
        <f>IF(OR(H8912="",M8912=""),"",IF(COUNTIFS($B$6:B8912,B8912,$C$6:C8912,C8912,$M$6:M8912,M8912)=1,1,0))</f>
        <v/>
      </c>
    </row>
    <row r="8913" spans="1:21" x14ac:dyDescent="0.25">
      <c r="A8913" s="22" t="str">
        <f>IF(H8913="","",COUNTA($H$6:H8913))</f>
        <v/>
      </c>
      <c r="B8913" s="23"/>
      <c r="C8913" s="24"/>
      <c r="D8913" s="24"/>
      <c r="E8913" s="24"/>
      <c r="F8913" s="24"/>
      <c r="G8913" s="24"/>
      <c r="H8913" s="25"/>
      <c r="I8913" s="24"/>
      <c r="J8913" s="26"/>
      <c r="K8913" s="27"/>
      <c r="L8913" s="24"/>
      <c r="M8913" s="24"/>
      <c r="N8913" s="26"/>
      <c r="O8913" s="24"/>
      <c r="P8913" s="28"/>
      <c r="Q8913" s="24"/>
      <c r="R8913" s="24"/>
      <c r="S8913" s="24"/>
      <c r="T8913" s="29" t="str">
        <f>IF(H8913="","",IF(LEN(H8913)&lt;&gt;14,"ПИНФЛ 14 хонали эмас",IF(B8913="","Вилоят танланмаган",IF(C8913="","Туман танланмаган",IF(COUNTIFS(Рўйхатлар!$H$2:$H$209,B8913,Рўйхатлар!$I$2:$I$209,C8913)=0,"Туман вилоятга мос эмас",IF(J8913="","Хатлов тоифаси танланмаган",IF(K8913="","Сана кўрсатилмаган",IF(COUNTIF($H$6:$H$10005,H8913)&gt;1,"Такрорий ПИНФЛ",IF(OR(L8913="",M8913="",N8913="",O8913="",P8913=""),"Корхона, СТИР, соҳа, лавозим ёки ойлик кўрсатилмаган","✓")))))))))</f>
        <v/>
      </c>
      <c r="U8913" s="22" t="str">
        <f>IF(OR(H8913="",M8913=""),"",IF(COUNTIFS($B$6:B8913,B8913,$C$6:C8913,C8913,$M$6:M8913,M8913)=1,1,0))</f>
        <v/>
      </c>
    </row>
    <row r="8914" spans="1:21" x14ac:dyDescent="0.25">
      <c r="A8914" s="22" t="str">
        <f>IF(H8914="","",COUNTA($H$6:H8914))</f>
        <v/>
      </c>
      <c r="B8914" s="23"/>
      <c r="C8914" s="24"/>
      <c r="D8914" s="24"/>
      <c r="E8914" s="24"/>
      <c r="F8914" s="24"/>
      <c r="G8914" s="24"/>
      <c r="H8914" s="25"/>
      <c r="I8914" s="24"/>
      <c r="J8914" s="26"/>
      <c r="K8914" s="27"/>
      <c r="L8914" s="24"/>
      <c r="M8914" s="24"/>
      <c r="N8914" s="26"/>
      <c r="O8914" s="24"/>
      <c r="P8914" s="28"/>
      <c r="Q8914" s="24"/>
      <c r="R8914" s="24"/>
      <c r="S8914" s="24"/>
      <c r="T8914" s="29" t="str">
        <f>IF(H8914="","",IF(LEN(H8914)&lt;&gt;14,"ПИНФЛ 14 хонали эмас",IF(B8914="","Вилоят танланмаган",IF(C8914="","Туман танланмаган",IF(COUNTIFS(Рўйхатлар!$H$2:$H$209,B8914,Рўйхатлар!$I$2:$I$209,C8914)=0,"Туман вилоятга мос эмас",IF(J8914="","Хатлов тоифаси танланмаган",IF(K8914="","Сана кўрсатилмаган",IF(COUNTIF($H$6:$H$10005,H8914)&gt;1,"Такрорий ПИНФЛ",IF(OR(L8914="",M8914="",N8914="",O8914="",P8914=""),"Корхона, СТИР, соҳа, лавозим ёки ойлик кўрсатилмаган","✓")))))))))</f>
        <v/>
      </c>
      <c r="U8914" s="22" t="str">
        <f>IF(OR(H8914="",M8914=""),"",IF(COUNTIFS($B$6:B8914,B8914,$C$6:C8914,C8914,$M$6:M8914,M8914)=1,1,0))</f>
        <v/>
      </c>
    </row>
    <row r="8915" spans="1:21" x14ac:dyDescent="0.25">
      <c r="A8915" s="22" t="str">
        <f>IF(H8915="","",COUNTA($H$6:H8915))</f>
        <v/>
      </c>
      <c r="B8915" s="23"/>
      <c r="C8915" s="24"/>
      <c r="D8915" s="24"/>
      <c r="E8915" s="24"/>
      <c r="F8915" s="24"/>
      <c r="G8915" s="24"/>
      <c r="H8915" s="25"/>
      <c r="I8915" s="24"/>
      <c r="J8915" s="26"/>
      <c r="K8915" s="27"/>
      <c r="L8915" s="24"/>
      <c r="M8915" s="24"/>
      <c r="N8915" s="26"/>
      <c r="O8915" s="24"/>
      <c r="P8915" s="28"/>
      <c r="Q8915" s="24"/>
      <c r="R8915" s="24"/>
      <c r="S8915" s="24"/>
      <c r="T8915" s="29" t="str">
        <f>IF(H8915="","",IF(LEN(H8915)&lt;&gt;14,"ПИНФЛ 14 хонали эмас",IF(B8915="","Вилоят танланмаган",IF(C8915="","Туман танланмаган",IF(COUNTIFS(Рўйхатлар!$H$2:$H$209,B8915,Рўйхатлар!$I$2:$I$209,C8915)=0,"Туман вилоятга мос эмас",IF(J8915="","Хатлов тоифаси танланмаган",IF(K8915="","Сана кўрсатилмаган",IF(COUNTIF($H$6:$H$10005,H8915)&gt;1,"Такрорий ПИНФЛ",IF(OR(L8915="",M8915="",N8915="",O8915="",P8915=""),"Корхона, СТИР, соҳа, лавозим ёки ойлик кўрсатилмаган","✓")))))))))</f>
        <v/>
      </c>
      <c r="U8915" s="22" t="str">
        <f>IF(OR(H8915="",M8915=""),"",IF(COUNTIFS($B$6:B8915,B8915,$C$6:C8915,C8915,$M$6:M8915,M8915)=1,1,0))</f>
        <v/>
      </c>
    </row>
    <row r="8916" spans="1:21" x14ac:dyDescent="0.25">
      <c r="A8916" s="22" t="str">
        <f>IF(H8916="","",COUNTA($H$6:H8916))</f>
        <v/>
      </c>
      <c r="B8916" s="23"/>
      <c r="C8916" s="24"/>
      <c r="D8916" s="24"/>
      <c r="E8916" s="24"/>
      <c r="F8916" s="24"/>
      <c r="G8916" s="24"/>
      <c r="H8916" s="25"/>
      <c r="I8916" s="24"/>
      <c r="J8916" s="26"/>
      <c r="K8916" s="27"/>
      <c r="L8916" s="24"/>
      <c r="M8916" s="24"/>
      <c r="N8916" s="26"/>
      <c r="O8916" s="24"/>
      <c r="P8916" s="28"/>
      <c r="Q8916" s="24"/>
      <c r="R8916" s="24"/>
      <c r="S8916" s="24"/>
      <c r="T8916" s="29" t="str">
        <f>IF(H8916="","",IF(LEN(H8916)&lt;&gt;14,"ПИНФЛ 14 хонали эмас",IF(B8916="","Вилоят танланмаган",IF(C8916="","Туман танланмаган",IF(COUNTIFS(Рўйхатлар!$H$2:$H$209,B8916,Рўйхатлар!$I$2:$I$209,C8916)=0,"Туман вилоятга мос эмас",IF(J8916="","Хатлов тоифаси танланмаган",IF(K8916="","Сана кўрсатилмаган",IF(COUNTIF($H$6:$H$10005,H8916)&gt;1,"Такрорий ПИНФЛ",IF(OR(L8916="",M8916="",N8916="",O8916="",P8916=""),"Корхона, СТИР, соҳа, лавозим ёки ойлик кўрсатилмаган","✓")))))))))</f>
        <v/>
      </c>
      <c r="U8916" s="22" t="str">
        <f>IF(OR(H8916="",M8916=""),"",IF(COUNTIFS($B$6:B8916,B8916,$C$6:C8916,C8916,$M$6:M8916,M8916)=1,1,0))</f>
        <v/>
      </c>
    </row>
    <row r="8917" spans="1:21" x14ac:dyDescent="0.25">
      <c r="A8917" s="22" t="str">
        <f>IF(H8917="","",COUNTA($H$6:H8917))</f>
        <v/>
      </c>
      <c r="B8917" s="23"/>
      <c r="C8917" s="24"/>
      <c r="D8917" s="24"/>
      <c r="E8917" s="24"/>
      <c r="F8917" s="24"/>
      <c r="G8917" s="24"/>
      <c r="H8917" s="25"/>
      <c r="I8917" s="24"/>
      <c r="J8917" s="26"/>
      <c r="K8917" s="27"/>
      <c r="L8917" s="24"/>
      <c r="M8917" s="24"/>
      <c r="N8917" s="26"/>
      <c r="O8917" s="24"/>
      <c r="P8917" s="28"/>
      <c r="Q8917" s="24"/>
      <c r="R8917" s="24"/>
      <c r="S8917" s="24"/>
      <c r="T8917" s="29" t="str">
        <f>IF(H8917="","",IF(LEN(H8917)&lt;&gt;14,"ПИНФЛ 14 хонали эмас",IF(B8917="","Вилоят танланмаган",IF(C8917="","Туман танланмаган",IF(COUNTIFS(Рўйхатлар!$H$2:$H$209,B8917,Рўйхатлар!$I$2:$I$209,C8917)=0,"Туман вилоятга мос эмас",IF(J8917="","Хатлов тоифаси танланмаган",IF(K8917="","Сана кўрсатилмаган",IF(COUNTIF($H$6:$H$10005,H8917)&gt;1,"Такрорий ПИНФЛ",IF(OR(L8917="",M8917="",N8917="",O8917="",P8917=""),"Корхона, СТИР, соҳа, лавозим ёки ойлик кўрсатилмаган","✓")))))))))</f>
        <v/>
      </c>
      <c r="U8917" s="22" t="str">
        <f>IF(OR(H8917="",M8917=""),"",IF(COUNTIFS($B$6:B8917,B8917,$C$6:C8917,C8917,$M$6:M8917,M8917)=1,1,0))</f>
        <v/>
      </c>
    </row>
    <row r="8918" spans="1:21" x14ac:dyDescent="0.25">
      <c r="A8918" s="22" t="str">
        <f>IF(H8918="","",COUNTA($H$6:H8918))</f>
        <v/>
      </c>
      <c r="B8918" s="23"/>
      <c r="C8918" s="24"/>
      <c r="D8918" s="24"/>
      <c r="E8918" s="24"/>
      <c r="F8918" s="24"/>
      <c r="G8918" s="24"/>
      <c r="H8918" s="25"/>
      <c r="I8918" s="24"/>
      <c r="J8918" s="26"/>
      <c r="K8918" s="27"/>
      <c r="L8918" s="24"/>
      <c r="M8918" s="24"/>
      <c r="N8918" s="26"/>
      <c r="O8918" s="24"/>
      <c r="P8918" s="28"/>
      <c r="Q8918" s="24"/>
      <c r="R8918" s="24"/>
      <c r="S8918" s="24"/>
      <c r="T8918" s="29" t="str">
        <f>IF(H8918="","",IF(LEN(H8918)&lt;&gt;14,"ПИНФЛ 14 хонали эмас",IF(B8918="","Вилоят танланмаган",IF(C8918="","Туман танланмаган",IF(COUNTIFS(Рўйхатлар!$H$2:$H$209,B8918,Рўйхатлар!$I$2:$I$209,C8918)=0,"Туман вилоятга мос эмас",IF(J8918="","Хатлов тоифаси танланмаган",IF(K8918="","Сана кўрсатилмаган",IF(COUNTIF($H$6:$H$10005,H8918)&gt;1,"Такрорий ПИНФЛ",IF(OR(L8918="",M8918="",N8918="",O8918="",P8918=""),"Корхона, СТИР, соҳа, лавозим ёки ойлик кўрсатилмаган","✓")))))))))</f>
        <v/>
      </c>
      <c r="U8918" s="22" t="str">
        <f>IF(OR(H8918="",M8918=""),"",IF(COUNTIFS($B$6:B8918,B8918,$C$6:C8918,C8918,$M$6:M8918,M8918)=1,1,0))</f>
        <v/>
      </c>
    </row>
    <row r="8919" spans="1:21" x14ac:dyDescent="0.25">
      <c r="A8919" s="22" t="str">
        <f>IF(H8919="","",COUNTA($H$6:H8919))</f>
        <v/>
      </c>
      <c r="B8919" s="23"/>
      <c r="C8919" s="24"/>
      <c r="D8919" s="24"/>
      <c r="E8919" s="24"/>
      <c r="F8919" s="24"/>
      <c r="G8919" s="24"/>
      <c r="H8919" s="25"/>
      <c r="I8919" s="24"/>
      <c r="J8919" s="26"/>
      <c r="K8919" s="27"/>
      <c r="L8919" s="24"/>
      <c r="M8919" s="24"/>
      <c r="N8919" s="26"/>
      <c r="O8919" s="24"/>
      <c r="P8919" s="28"/>
      <c r="Q8919" s="24"/>
      <c r="R8919" s="24"/>
      <c r="S8919" s="24"/>
      <c r="T8919" s="29" t="str">
        <f>IF(H8919="","",IF(LEN(H8919)&lt;&gt;14,"ПИНФЛ 14 хонали эмас",IF(B8919="","Вилоят танланмаган",IF(C8919="","Туман танланмаган",IF(COUNTIFS(Рўйхатлар!$H$2:$H$209,B8919,Рўйхатлар!$I$2:$I$209,C8919)=0,"Туман вилоятга мос эмас",IF(J8919="","Хатлов тоифаси танланмаган",IF(K8919="","Сана кўрсатилмаган",IF(COUNTIF($H$6:$H$10005,H8919)&gt;1,"Такрорий ПИНФЛ",IF(OR(L8919="",M8919="",N8919="",O8919="",P8919=""),"Корхона, СТИР, соҳа, лавозим ёки ойлик кўрсатилмаган","✓")))))))))</f>
        <v/>
      </c>
      <c r="U8919" s="22" t="str">
        <f>IF(OR(H8919="",M8919=""),"",IF(COUNTIFS($B$6:B8919,B8919,$C$6:C8919,C8919,$M$6:M8919,M8919)=1,1,0))</f>
        <v/>
      </c>
    </row>
    <row r="8920" spans="1:21" x14ac:dyDescent="0.25">
      <c r="A8920" s="22" t="str">
        <f>IF(H8920="","",COUNTA($H$6:H8920))</f>
        <v/>
      </c>
      <c r="B8920" s="23"/>
      <c r="C8920" s="24"/>
      <c r="D8920" s="24"/>
      <c r="E8920" s="24"/>
      <c r="F8920" s="24"/>
      <c r="G8920" s="24"/>
      <c r="H8920" s="25"/>
      <c r="I8920" s="24"/>
      <c r="J8920" s="26"/>
      <c r="K8920" s="27"/>
      <c r="L8920" s="24"/>
      <c r="M8920" s="24"/>
      <c r="N8920" s="26"/>
      <c r="O8920" s="24"/>
      <c r="P8920" s="28"/>
      <c r="Q8920" s="24"/>
      <c r="R8920" s="24"/>
      <c r="S8920" s="24"/>
      <c r="T8920" s="29" t="str">
        <f>IF(H8920="","",IF(LEN(H8920)&lt;&gt;14,"ПИНФЛ 14 хонали эмас",IF(B8920="","Вилоят танланмаган",IF(C8920="","Туман танланмаган",IF(COUNTIFS(Рўйхатлар!$H$2:$H$209,B8920,Рўйхатлар!$I$2:$I$209,C8920)=0,"Туман вилоятга мос эмас",IF(J8920="","Хатлов тоифаси танланмаган",IF(K8920="","Сана кўрсатилмаган",IF(COUNTIF($H$6:$H$10005,H8920)&gt;1,"Такрорий ПИНФЛ",IF(OR(L8920="",M8920="",N8920="",O8920="",P8920=""),"Корхона, СТИР, соҳа, лавозим ёки ойлик кўрсатилмаган","✓")))))))))</f>
        <v/>
      </c>
      <c r="U8920" s="22" t="str">
        <f>IF(OR(H8920="",M8920=""),"",IF(COUNTIFS($B$6:B8920,B8920,$C$6:C8920,C8920,$M$6:M8920,M8920)=1,1,0))</f>
        <v/>
      </c>
    </row>
    <row r="8921" spans="1:21" x14ac:dyDescent="0.25">
      <c r="A8921" s="22" t="str">
        <f>IF(H8921="","",COUNTA($H$6:H8921))</f>
        <v/>
      </c>
      <c r="B8921" s="23"/>
      <c r="C8921" s="24"/>
      <c r="D8921" s="24"/>
      <c r="E8921" s="24"/>
      <c r="F8921" s="24"/>
      <c r="G8921" s="24"/>
      <c r="H8921" s="25"/>
      <c r="I8921" s="24"/>
      <c r="J8921" s="26"/>
      <c r="K8921" s="27"/>
      <c r="L8921" s="24"/>
      <c r="M8921" s="24"/>
      <c r="N8921" s="26"/>
      <c r="O8921" s="24"/>
      <c r="P8921" s="28"/>
      <c r="Q8921" s="24"/>
      <c r="R8921" s="24"/>
      <c r="S8921" s="24"/>
      <c r="T8921" s="29" t="str">
        <f>IF(H8921="","",IF(LEN(H8921)&lt;&gt;14,"ПИНФЛ 14 хонали эмас",IF(B8921="","Вилоят танланмаган",IF(C8921="","Туман танланмаган",IF(COUNTIFS(Рўйхатлар!$H$2:$H$209,B8921,Рўйхатлар!$I$2:$I$209,C8921)=0,"Туман вилоятга мос эмас",IF(J8921="","Хатлов тоифаси танланмаган",IF(K8921="","Сана кўрсатилмаган",IF(COUNTIF($H$6:$H$10005,H8921)&gt;1,"Такрорий ПИНФЛ",IF(OR(L8921="",M8921="",N8921="",O8921="",P8921=""),"Корхона, СТИР, соҳа, лавозим ёки ойлик кўрсатилмаган","✓")))))))))</f>
        <v/>
      </c>
      <c r="U8921" s="22" t="str">
        <f>IF(OR(H8921="",M8921=""),"",IF(COUNTIFS($B$6:B8921,B8921,$C$6:C8921,C8921,$M$6:M8921,M8921)=1,1,0))</f>
        <v/>
      </c>
    </row>
    <row r="8922" spans="1:21" x14ac:dyDescent="0.25">
      <c r="A8922" s="22" t="str">
        <f>IF(H8922="","",COUNTA($H$6:H8922))</f>
        <v/>
      </c>
      <c r="B8922" s="23"/>
      <c r="C8922" s="24"/>
      <c r="D8922" s="24"/>
      <c r="E8922" s="24"/>
      <c r="F8922" s="24"/>
      <c r="G8922" s="24"/>
      <c r="H8922" s="25"/>
      <c r="I8922" s="24"/>
      <c r="J8922" s="26"/>
      <c r="K8922" s="27"/>
      <c r="L8922" s="24"/>
      <c r="M8922" s="24"/>
      <c r="N8922" s="26"/>
      <c r="O8922" s="24"/>
      <c r="P8922" s="28"/>
      <c r="Q8922" s="24"/>
      <c r="R8922" s="24"/>
      <c r="S8922" s="24"/>
      <c r="T8922" s="29" t="str">
        <f>IF(H8922="","",IF(LEN(H8922)&lt;&gt;14,"ПИНФЛ 14 хонали эмас",IF(B8922="","Вилоят танланмаган",IF(C8922="","Туман танланмаган",IF(COUNTIFS(Рўйхатлар!$H$2:$H$209,B8922,Рўйхатлар!$I$2:$I$209,C8922)=0,"Туман вилоятга мос эмас",IF(J8922="","Хатлов тоифаси танланмаган",IF(K8922="","Сана кўрсатилмаган",IF(COUNTIF($H$6:$H$10005,H8922)&gt;1,"Такрорий ПИНФЛ",IF(OR(L8922="",M8922="",N8922="",O8922="",P8922=""),"Корхона, СТИР, соҳа, лавозим ёки ойлик кўрсатилмаган","✓")))))))))</f>
        <v/>
      </c>
      <c r="U8922" s="22" t="str">
        <f>IF(OR(H8922="",M8922=""),"",IF(COUNTIFS($B$6:B8922,B8922,$C$6:C8922,C8922,$M$6:M8922,M8922)=1,1,0))</f>
        <v/>
      </c>
    </row>
    <row r="8923" spans="1:21" x14ac:dyDescent="0.25">
      <c r="A8923" s="22" t="str">
        <f>IF(H8923="","",COUNTA($H$6:H8923))</f>
        <v/>
      </c>
      <c r="B8923" s="23"/>
      <c r="C8923" s="24"/>
      <c r="D8923" s="24"/>
      <c r="E8923" s="24"/>
      <c r="F8923" s="24"/>
      <c r="G8923" s="24"/>
      <c r="H8923" s="25"/>
      <c r="I8923" s="24"/>
      <c r="J8923" s="26"/>
      <c r="K8923" s="27"/>
      <c r="L8923" s="24"/>
      <c r="M8923" s="24"/>
      <c r="N8923" s="26"/>
      <c r="O8923" s="24"/>
      <c r="P8923" s="28"/>
      <c r="Q8923" s="24"/>
      <c r="R8923" s="24"/>
      <c r="S8923" s="24"/>
      <c r="T8923" s="29" t="str">
        <f>IF(H8923="","",IF(LEN(H8923)&lt;&gt;14,"ПИНФЛ 14 хонали эмас",IF(B8923="","Вилоят танланмаган",IF(C8923="","Туман танланмаган",IF(COUNTIFS(Рўйхатлар!$H$2:$H$209,B8923,Рўйхатлар!$I$2:$I$209,C8923)=0,"Туман вилоятга мос эмас",IF(J8923="","Хатлов тоифаси танланмаган",IF(K8923="","Сана кўрсатилмаган",IF(COUNTIF($H$6:$H$10005,H8923)&gt;1,"Такрорий ПИНФЛ",IF(OR(L8923="",M8923="",N8923="",O8923="",P8923=""),"Корхона, СТИР, соҳа, лавозим ёки ойлик кўрсатилмаган","✓")))))))))</f>
        <v/>
      </c>
      <c r="U8923" s="22" t="str">
        <f>IF(OR(H8923="",M8923=""),"",IF(COUNTIFS($B$6:B8923,B8923,$C$6:C8923,C8923,$M$6:M8923,M8923)=1,1,0))</f>
        <v/>
      </c>
    </row>
    <row r="8924" spans="1:21" x14ac:dyDescent="0.25">
      <c r="A8924" s="22" t="str">
        <f>IF(H8924="","",COUNTA($H$6:H8924))</f>
        <v/>
      </c>
      <c r="B8924" s="23"/>
      <c r="C8924" s="24"/>
      <c r="D8924" s="24"/>
      <c r="E8924" s="24"/>
      <c r="F8924" s="24"/>
      <c r="G8924" s="24"/>
      <c r="H8924" s="25"/>
      <c r="I8924" s="24"/>
      <c r="J8924" s="26"/>
      <c r="K8924" s="27"/>
      <c r="L8924" s="24"/>
      <c r="M8924" s="24"/>
      <c r="N8924" s="26"/>
      <c r="O8924" s="24"/>
      <c r="P8924" s="28"/>
      <c r="Q8924" s="24"/>
      <c r="R8924" s="24"/>
      <c r="S8924" s="24"/>
      <c r="T8924" s="29" t="str">
        <f>IF(H8924="","",IF(LEN(H8924)&lt;&gt;14,"ПИНФЛ 14 хонали эмас",IF(B8924="","Вилоят танланмаган",IF(C8924="","Туман танланмаган",IF(COUNTIFS(Рўйхатлар!$H$2:$H$209,B8924,Рўйхатлар!$I$2:$I$209,C8924)=0,"Туман вилоятга мос эмас",IF(J8924="","Хатлов тоифаси танланмаган",IF(K8924="","Сана кўрсатилмаган",IF(COUNTIF($H$6:$H$10005,H8924)&gt;1,"Такрорий ПИНФЛ",IF(OR(L8924="",M8924="",N8924="",O8924="",P8924=""),"Корхона, СТИР, соҳа, лавозим ёки ойлик кўрсатилмаган","✓")))))))))</f>
        <v/>
      </c>
      <c r="U8924" s="22" t="str">
        <f>IF(OR(H8924="",M8924=""),"",IF(COUNTIFS($B$6:B8924,B8924,$C$6:C8924,C8924,$M$6:M8924,M8924)=1,1,0))</f>
        <v/>
      </c>
    </row>
    <row r="8925" spans="1:21" x14ac:dyDescent="0.25">
      <c r="A8925" s="22" t="str">
        <f>IF(H8925="","",COUNTA($H$6:H8925))</f>
        <v/>
      </c>
      <c r="B8925" s="23"/>
      <c r="C8925" s="24"/>
      <c r="D8925" s="24"/>
      <c r="E8925" s="24"/>
      <c r="F8925" s="24"/>
      <c r="G8925" s="24"/>
      <c r="H8925" s="25"/>
      <c r="I8925" s="24"/>
      <c r="J8925" s="26"/>
      <c r="K8925" s="27"/>
      <c r="L8925" s="24"/>
      <c r="M8925" s="24"/>
      <c r="N8925" s="26"/>
      <c r="O8925" s="24"/>
      <c r="P8925" s="28"/>
      <c r="Q8925" s="24"/>
      <c r="R8925" s="24"/>
      <c r="S8925" s="24"/>
      <c r="T8925" s="29" t="str">
        <f>IF(H8925="","",IF(LEN(H8925)&lt;&gt;14,"ПИНФЛ 14 хонали эмас",IF(B8925="","Вилоят танланмаган",IF(C8925="","Туман танланмаган",IF(COUNTIFS(Рўйхатлар!$H$2:$H$209,B8925,Рўйхатлар!$I$2:$I$209,C8925)=0,"Туман вилоятга мос эмас",IF(J8925="","Хатлов тоифаси танланмаган",IF(K8925="","Сана кўрсатилмаган",IF(COUNTIF($H$6:$H$10005,H8925)&gt;1,"Такрорий ПИНФЛ",IF(OR(L8925="",M8925="",N8925="",O8925="",P8925=""),"Корхона, СТИР, соҳа, лавозим ёки ойлик кўрсатилмаган","✓")))))))))</f>
        <v/>
      </c>
      <c r="U8925" s="22" t="str">
        <f>IF(OR(H8925="",M8925=""),"",IF(COUNTIFS($B$6:B8925,B8925,$C$6:C8925,C8925,$M$6:M8925,M8925)=1,1,0))</f>
        <v/>
      </c>
    </row>
    <row r="8926" spans="1:21" x14ac:dyDescent="0.25">
      <c r="A8926" s="22" t="str">
        <f>IF(H8926="","",COUNTA($H$6:H8926))</f>
        <v/>
      </c>
      <c r="B8926" s="23"/>
      <c r="C8926" s="24"/>
      <c r="D8926" s="24"/>
      <c r="E8926" s="24"/>
      <c r="F8926" s="24"/>
      <c r="G8926" s="24"/>
      <c r="H8926" s="25"/>
      <c r="I8926" s="24"/>
      <c r="J8926" s="26"/>
      <c r="K8926" s="27"/>
      <c r="L8926" s="24"/>
      <c r="M8926" s="24"/>
      <c r="N8926" s="26"/>
      <c r="O8926" s="24"/>
      <c r="P8926" s="28"/>
      <c r="Q8926" s="24"/>
      <c r="R8926" s="24"/>
      <c r="S8926" s="24"/>
      <c r="T8926" s="29" t="str">
        <f>IF(H8926="","",IF(LEN(H8926)&lt;&gt;14,"ПИНФЛ 14 хонали эмас",IF(B8926="","Вилоят танланмаган",IF(C8926="","Туман танланмаган",IF(COUNTIFS(Рўйхатлар!$H$2:$H$209,B8926,Рўйхатлар!$I$2:$I$209,C8926)=0,"Туман вилоятга мос эмас",IF(J8926="","Хатлов тоифаси танланмаган",IF(K8926="","Сана кўрсатилмаган",IF(COUNTIF($H$6:$H$10005,H8926)&gt;1,"Такрорий ПИНФЛ",IF(OR(L8926="",M8926="",N8926="",O8926="",P8926=""),"Корхона, СТИР, соҳа, лавозим ёки ойлик кўрсатилмаган","✓")))))))))</f>
        <v/>
      </c>
      <c r="U8926" s="22" t="str">
        <f>IF(OR(H8926="",M8926=""),"",IF(COUNTIFS($B$6:B8926,B8926,$C$6:C8926,C8926,$M$6:M8926,M8926)=1,1,0))</f>
        <v/>
      </c>
    </row>
    <row r="8927" spans="1:21" x14ac:dyDescent="0.25">
      <c r="A8927" s="22" t="str">
        <f>IF(H8927="","",COUNTA($H$6:H8927))</f>
        <v/>
      </c>
      <c r="B8927" s="23"/>
      <c r="C8927" s="24"/>
      <c r="D8927" s="24"/>
      <c r="E8927" s="24"/>
      <c r="F8927" s="24"/>
      <c r="G8927" s="24"/>
      <c r="H8927" s="25"/>
      <c r="I8927" s="24"/>
      <c r="J8927" s="26"/>
      <c r="K8927" s="27"/>
      <c r="L8927" s="24"/>
      <c r="M8927" s="24"/>
      <c r="N8927" s="26"/>
      <c r="O8927" s="24"/>
      <c r="P8927" s="28"/>
      <c r="Q8927" s="24"/>
      <c r="R8927" s="24"/>
      <c r="S8927" s="24"/>
      <c r="T8927" s="29" t="str">
        <f>IF(H8927="","",IF(LEN(H8927)&lt;&gt;14,"ПИНФЛ 14 хонали эмас",IF(B8927="","Вилоят танланмаган",IF(C8927="","Туман танланмаган",IF(COUNTIFS(Рўйхатлар!$H$2:$H$209,B8927,Рўйхатлар!$I$2:$I$209,C8927)=0,"Туман вилоятга мос эмас",IF(J8927="","Хатлов тоифаси танланмаган",IF(K8927="","Сана кўрсатилмаган",IF(COUNTIF($H$6:$H$10005,H8927)&gt;1,"Такрорий ПИНФЛ",IF(OR(L8927="",M8927="",N8927="",O8927="",P8927=""),"Корхона, СТИР, соҳа, лавозим ёки ойлик кўрсатилмаган","✓")))))))))</f>
        <v/>
      </c>
      <c r="U8927" s="22" t="str">
        <f>IF(OR(H8927="",M8927=""),"",IF(COUNTIFS($B$6:B8927,B8927,$C$6:C8927,C8927,$M$6:M8927,M8927)=1,1,0))</f>
        <v/>
      </c>
    </row>
    <row r="8928" spans="1:21" x14ac:dyDescent="0.25">
      <c r="A8928" s="22" t="str">
        <f>IF(H8928="","",COUNTA($H$6:H8928))</f>
        <v/>
      </c>
      <c r="B8928" s="23"/>
      <c r="C8928" s="24"/>
      <c r="D8928" s="24"/>
      <c r="E8928" s="24"/>
      <c r="F8928" s="24"/>
      <c r="G8928" s="24"/>
      <c r="H8928" s="25"/>
      <c r="I8928" s="24"/>
      <c r="J8928" s="26"/>
      <c r="K8928" s="27"/>
      <c r="L8928" s="24"/>
      <c r="M8928" s="24"/>
      <c r="N8928" s="26"/>
      <c r="O8928" s="24"/>
      <c r="P8928" s="28"/>
      <c r="Q8928" s="24"/>
      <c r="R8928" s="24"/>
      <c r="S8928" s="24"/>
      <c r="T8928" s="29" t="str">
        <f>IF(H8928="","",IF(LEN(H8928)&lt;&gt;14,"ПИНФЛ 14 хонали эмас",IF(B8928="","Вилоят танланмаган",IF(C8928="","Туман танланмаган",IF(COUNTIFS(Рўйхатлар!$H$2:$H$209,B8928,Рўйхатлар!$I$2:$I$209,C8928)=0,"Туман вилоятга мос эмас",IF(J8928="","Хатлов тоифаси танланмаган",IF(K8928="","Сана кўрсатилмаган",IF(COUNTIF($H$6:$H$10005,H8928)&gt;1,"Такрорий ПИНФЛ",IF(OR(L8928="",M8928="",N8928="",O8928="",P8928=""),"Корхона, СТИР, соҳа, лавозим ёки ойлик кўрсатилмаган","✓")))))))))</f>
        <v/>
      </c>
      <c r="U8928" s="22" t="str">
        <f>IF(OR(H8928="",M8928=""),"",IF(COUNTIFS($B$6:B8928,B8928,$C$6:C8928,C8928,$M$6:M8928,M8928)=1,1,0))</f>
        <v/>
      </c>
    </row>
    <row r="8929" spans="1:21" x14ac:dyDescent="0.25">
      <c r="A8929" s="22" t="str">
        <f>IF(H8929="","",COUNTA($H$6:H8929))</f>
        <v/>
      </c>
      <c r="B8929" s="23"/>
      <c r="C8929" s="24"/>
      <c r="D8929" s="24"/>
      <c r="E8929" s="24"/>
      <c r="F8929" s="24"/>
      <c r="G8929" s="24"/>
      <c r="H8929" s="25"/>
      <c r="I8929" s="24"/>
      <c r="J8929" s="26"/>
      <c r="K8929" s="27"/>
      <c r="L8929" s="24"/>
      <c r="M8929" s="24"/>
      <c r="N8929" s="26"/>
      <c r="O8929" s="24"/>
      <c r="P8929" s="28"/>
      <c r="Q8929" s="24"/>
      <c r="R8929" s="24"/>
      <c r="S8929" s="24"/>
      <c r="T8929" s="29" t="str">
        <f>IF(H8929="","",IF(LEN(H8929)&lt;&gt;14,"ПИНФЛ 14 хонали эмас",IF(B8929="","Вилоят танланмаган",IF(C8929="","Туман танланмаган",IF(COUNTIFS(Рўйхатлар!$H$2:$H$209,B8929,Рўйхатлар!$I$2:$I$209,C8929)=0,"Туман вилоятга мос эмас",IF(J8929="","Хатлов тоифаси танланмаган",IF(K8929="","Сана кўрсатилмаган",IF(COUNTIF($H$6:$H$10005,H8929)&gt;1,"Такрорий ПИНФЛ",IF(OR(L8929="",M8929="",N8929="",O8929="",P8929=""),"Корхона, СТИР, соҳа, лавозим ёки ойлик кўрсатилмаган","✓")))))))))</f>
        <v/>
      </c>
      <c r="U8929" s="22" t="str">
        <f>IF(OR(H8929="",M8929=""),"",IF(COUNTIFS($B$6:B8929,B8929,$C$6:C8929,C8929,$M$6:M8929,M8929)=1,1,0))</f>
        <v/>
      </c>
    </row>
    <row r="8930" spans="1:21" x14ac:dyDescent="0.25">
      <c r="A8930" s="22" t="str">
        <f>IF(H8930="","",COUNTA($H$6:H8930))</f>
        <v/>
      </c>
      <c r="B8930" s="23"/>
      <c r="C8930" s="24"/>
      <c r="D8930" s="24"/>
      <c r="E8930" s="24"/>
      <c r="F8930" s="24"/>
      <c r="G8930" s="24"/>
      <c r="H8930" s="25"/>
      <c r="I8930" s="24"/>
      <c r="J8930" s="26"/>
      <c r="K8930" s="27"/>
      <c r="L8930" s="24"/>
      <c r="M8930" s="24"/>
      <c r="N8930" s="26"/>
      <c r="O8930" s="24"/>
      <c r="P8930" s="28"/>
      <c r="Q8930" s="24"/>
      <c r="R8930" s="24"/>
      <c r="S8930" s="24"/>
      <c r="T8930" s="29" t="str">
        <f>IF(H8930="","",IF(LEN(H8930)&lt;&gt;14,"ПИНФЛ 14 хонали эмас",IF(B8930="","Вилоят танланмаган",IF(C8930="","Туман танланмаган",IF(COUNTIFS(Рўйхатлар!$H$2:$H$209,B8930,Рўйхатлар!$I$2:$I$209,C8930)=0,"Туман вилоятга мос эмас",IF(J8930="","Хатлов тоифаси танланмаган",IF(K8930="","Сана кўрсатилмаган",IF(COUNTIF($H$6:$H$10005,H8930)&gt;1,"Такрорий ПИНФЛ",IF(OR(L8930="",M8930="",N8930="",O8930="",P8930=""),"Корхона, СТИР, соҳа, лавозим ёки ойлик кўрсатилмаган","✓")))))))))</f>
        <v/>
      </c>
      <c r="U8930" s="22" t="str">
        <f>IF(OR(H8930="",M8930=""),"",IF(COUNTIFS($B$6:B8930,B8930,$C$6:C8930,C8930,$M$6:M8930,M8930)=1,1,0))</f>
        <v/>
      </c>
    </row>
    <row r="8931" spans="1:21" x14ac:dyDescent="0.25">
      <c r="A8931" s="22" t="str">
        <f>IF(H8931="","",COUNTA($H$6:H8931))</f>
        <v/>
      </c>
      <c r="B8931" s="23"/>
      <c r="C8931" s="24"/>
      <c r="D8931" s="24"/>
      <c r="E8931" s="24"/>
      <c r="F8931" s="24"/>
      <c r="G8931" s="24"/>
      <c r="H8931" s="25"/>
      <c r="I8931" s="24"/>
      <c r="J8931" s="26"/>
      <c r="K8931" s="27"/>
      <c r="L8931" s="24"/>
      <c r="M8931" s="24"/>
      <c r="N8931" s="26"/>
      <c r="O8931" s="24"/>
      <c r="P8931" s="28"/>
      <c r="Q8931" s="24"/>
      <c r="R8931" s="24"/>
      <c r="S8931" s="24"/>
      <c r="T8931" s="29" t="str">
        <f>IF(H8931="","",IF(LEN(H8931)&lt;&gt;14,"ПИНФЛ 14 хонали эмас",IF(B8931="","Вилоят танланмаган",IF(C8931="","Туман танланмаган",IF(COUNTIFS(Рўйхатлар!$H$2:$H$209,B8931,Рўйхатлар!$I$2:$I$209,C8931)=0,"Туман вилоятга мос эмас",IF(J8931="","Хатлов тоифаси танланмаган",IF(K8931="","Сана кўрсатилмаган",IF(COUNTIF($H$6:$H$10005,H8931)&gt;1,"Такрорий ПИНФЛ",IF(OR(L8931="",M8931="",N8931="",O8931="",P8931=""),"Корхона, СТИР, соҳа, лавозим ёки ойлик кўрсатилмаган","✓")))))))))</f>
        <v/>
      </c>
      <c r="U8931" s="22" t="str">
        <f>IF(OR(H8931="",M8931=""),"",IF(COUNTIFS($B$6:B8931,B8931,$C$6:C8931,C8931,$M$6:M8931,M8931)=1,1,0))</f>
        <v/>
      </c>
    </row>
    <row r="8932" spans="1:21" x14ac:dyDescent="0.25">
      <c r="A8932" s="22" t="str">
        <f>IF(H8932="","",COUNTA($H$6:H8932))</f>
        <v/>
      </c>
      <c r="B8932" s="23"/>
      <c r="C8932" s="24"/>
      <c r="D8932" s="24"/>
      <c r="E8932" s="24"/>
      <c r="F8932" s="24"/>
      <c r="G8932" s="24"/>
      <c r="H8932" s="25"/>
      <c r="I8932" s="24"/>
      <c r="J8932" s="26"/>
      <c r="K8932" s="27"/>
      <c r="L8932" s="24"/>
      <c r="M8932" s="24"/>
      <c r="N8932" s="26"/>
      <c r="O8932" s="24"/>
      <c r="P8932" s="28"/>
      <c r="Q8932" s="24"/>
      <c r="R8932" s="24"/>
      <c r="S8932" s="24"/>
      <c r="T8932" s="29" t="str">
        <f>IF(H8932="","",IF(LEN(H8932)&lt;&gt;14,"ПИНФЛ 14 хонали эмас",IF(B8932="","Вилоят танланмаган",IF(C8932="","Туман танланмаган",IF(COUNTIFS(Рўйхатлар!$H$2:$H$209,B8932,Рўйхатлар!$I$2:$I$209,C8932)=0,"Туман вилоятга мос эмас",IF(J8932="","Хатлов тоифаси танланмаган",IF(K8932="","Сана кўрсатилмаган",IF(COUNTIF($H$6:$H$10005,H8932)&gt;1,"Такрорий ПИНФЛ",IF(OR(L8932="",M8932="",N8932="",O8932="",P8932=""),"Корхона, СТИР, соҳа, лавозим ёки ойлик кўрсатилмаган","✓")))))))))</f>
        <v/>
      </c>
      <c r="U8932" s="22" t="str">
        <f>IF(OR(H8932="",M8932=""),"",IF(COUNTIFS($B$6:B8932,B8932,$C$6:C8932,C8932,$M$6:M8932,M8932)=1,1,0))</f>
        <v/>
      </c>
    </row>
    <row r="8933" spans="1:21" x14ac:dyDescent="0.25">
      <c r="A8933" s="22" t="str">
        <f>IF(H8933="","",COUNTA($H$6:H8933))</f>
        <v/>
      </c>
      <c r="B8933" s="23"/>
      <c r="C8933" s="24"/>
      <c r="D8933" s="24"/>
      <c r="E8933" s="24"/>
      <c r="F8933" s="24"/>
      <c r="G8933" s="24"/>
      <c r="H8933" s="25"/>
      <c r="I8933" s="24"/>
      <c r="J8933" s="26"/>
      <c r="K8933" s="27"/>
      <c r="L8933" s="24"/>
      <c r="M8933" s="24"/>
      <c r="N8933" s="26"/>
      <c r="O8933" s="24"/>
      <c r="P8933" s="28"/>
      <c r="Q8933" s="24"/>
      <c r="R8933" s="24"/>
      <c r="S8933" s="24"/>
      <c r="T8933" s="29" t="str">
        <f>IF(H8933="","",IF(LEN(H8933)&lt;&gt;14,"ПИНФЛ 14 хонали эмас",IF(B8933="","Вилоят танланмаган",IF(C8933="","Туман танланмаган",IF(COUNTIFS(Рўйхатлар!$H$2:$H$209,B8933,Рўйхатлар!$I$2:$I$209,C8933)=0,"Туман вилоятга мос эмас",IF(J8933="","Хатлов тоифаси танланмаган",IF(K8933="","Сана кўрсатилмаган",IF(COUNTIF($H$6:$H$10005,H8933)&gt;1,"Такрорий ПИНФЛ",IF(OR(L8933="",M8933="",N8933="",O8933="",P8933=""),"Корхона, СТИР, соҳа, лавозим ёки ойлик кўрсатилмаган","✓")))))))))</f>
        <v/>
      </c>
      <c r="U8933" s="22" t="str">
        <f>IF(OR(H8933="",M8933=""),"",IF(COUNTIFS($B$6:B8933,B8933,$C$6:C8933,C8933,$M$6:M8933,M8933)=1,1,0))</f>
        <v/>
      </c>
    </row>
    <row r="8934" spans="1:21" x14ac:dyDescent="0.25">
      <c r="A8934" s="22" t="str">
        <f>IF(H8934="","",COUNTA($H$6:H8934))</f>
        <v/>
      </c>
      <c r="B8934" s="23"/>
      <c r="C8934" s="24"/>
      <c r="D8934" s="24"/>
      <c r="E8934" s="24"/>
      <c r="F8934" s="24"/>
      <c r="G8934" s="24"/>
      <c r="H8934" s="25"/>
      <c r="I8934" s="24"/>
      <c r="J8934" s="26"/>
      <c r="K8934" s="27"/>
      <c r="L8934" s="24"/>
      <c r="M8934" s="24"/>
      <c r="N8934" s="26"/>
      <c r="O8934" s="24"/>
      <c r="P8934" s="28"/>
      <c r="Q8934" s="24"/>
      <c r="R8934" s="24"/>
      <c r="S8934" s="24"/>
      <c r="T8934" s="29" t="str">
        <f>IF(H8934="","",IF(LEN(H8934)&lt;&gt;14,"ПИНФЛ 14 хонали эмас",IF(B8934="","Вилоят танланмаган",IF(C8934="","Туман танланмаган",IF(COUNTIFS(Рўйхатлар!$H$2:$H$209,B8934,Рўйхатлар!$I$2:$I$209,C8934)=0,"Туман вилоятга мос эмас",IF(J8934="","Хатлов тоифаси танланмаган",IF(K8934="","Сана кўрсатилмаган",IF(COUNTIF($H$6:$H$10005,H8934)&gt;1,"Такрорий ПИНФЛ",IF(OR(L8934="",M8934="",N8934="",O8934="",P8934=""),"Корхона, СТИР, соҳа, лавозим ёки ойлик кўрсатилмаган","✓")))))))))</f>
        <v/>
      </c>
      <c r="U8934" s="22" t="str">
        <f>IF(OR(H8934="",M8934=""),"",IF(COUNTIFS($B$6:B8934,B8934,$C$6:C8934,C8934,$M$6:M8934,M8934)=1,1,0))</f>
        <v/>
      </c>
    </row>
    <row r="8935" spans="1:21" x14ac:dyDescent="0.25">
      <c r="A8935" s="22" t="str">
        <f>IF(H8935="","",COUNTA($H$6:H8935))</f>
        <v/>
      </c>
      <c r="B8935" s="23"/>
      <c r="C8935" s="24"/>
      <c r="D8935" s="24"/>
      <c r="E8935" s="24"/>
      <c r="F8935" s="24"/>
      <c r="G8935" s="24"/>
      <c r="H8935" s="25"/>
      <c r="I8935" s="24"/>
      <c r="J8935" s="26"/>
      <c r="K8935" s="27"/>
      <c r="L8935" s="24"/>
      <c r="M8935" s="24"/>
      <c r="N8935" s="26"/>
      <c r="O8935" s="24"/>
      <c r="P8935" s="28"/>
      <c r="Q8935" s="24"/>
      <c r="R8935" s="24"/>
      <c r="S8935" s="24"/>
      <c r="T8935" s="29" t="str">
        <f>IF(H8935="","",IF(LEN(H8935)&lt;&gt;14,"ПИНФЛ 14 хонали эмас",IF(B8935="","Вилоят танланмаган",IF(C8935="","Туман танланмаган",IF(COUNTIFS(Рўйхатлар!$H$2:$H$209,B8935,Рўйхатлар!$I$2:$I$209,C8935)=0,"Туман вилоятга мос эмас",IF(J8935="","Хатлов тоифаси танланмаган",IF(K8935="","Сана кўрсатилмаган",IF(COUNTIF($H$6:$H$10005,H8935)&gt;1,"Такрорий ПИНФЛ",IF(OR(L8935="",M8935="",N8935="",O8935="",P8935=""),"Корхона, СТИР, соҳа, лавозим ёки ойлик кўрсатилмаган","✓")))))))))</f>
        <v/>
      </c>
      <c r="U8935" s="22" t="str">
        <f>IF(OR(H8935="",M8935=""),"",IF(COUNTIFS($B$6:B8935,B8935,$C$6:C8935,C8935,$M$6:M8935,M8935)=1,1,0))</f>
        <v/>
      </c>
    </row>
    <row r="8936" spans="1:21" x14ac:dyDescent="0.25">
      <c r="A8936" s="22" t="str">
        <f>IF(H8936="","",COUNTA($H$6:H8936))</f>
        <v/>
      </c>
      <c r="B8936" s="23"/>
      <c r="C8936" s="24"/>
      <c r="D8936" s="24"/>
      <c r="E8936" s="24"/>
      <c r="F8936" s="24"/>
      <c r="G8936" s="24"/>
      <c r="H8936" s="25"/>
      <c r="I8936" s="24"/>
      <c r="J8936" s="26"/>
      <c r="K8936" s="27"/>
      <c r="L8936" s="24"/>
      <c r="M8936" s="24"/>
      <c r="N8936" s="26"/>
      <c r="O8936" s="24"/>
      <c r="P8936" s="28"/>
      <c r="Q8936" s="24"/>
      <c r="R8936" s="24"/>
      <c r="S8936" s="24"/>
      <c r="T8936" s="29" t="str">
        <f>IF(H8936="","",IF(LEN(H8936)&lt;&gt;14,"ПИНФЛ 14 хонали эмас",IF(B8936="","Вилоят танланмаган",IF(C8936="","Туман танланмаган",IF(COUNTIFS(Рўйхатлар!$H$2:$H$209,B8936,Рўйхатлар!$I$2:$I$209,C8936)=0,"Туман вилоятга мос эмас",IF(J8936="","Хатлов тоифаси танланмаган",IF(K8936="","Сана кўрсатилмаган",IF(COUNTIF($H$6:$H$10005,H8936)&gt;1,"Такрорий ПИНФЛ",IF(OR(L8936="",M8936="",N8936="",O8936="",P8936=""),"Корхона, СТИР, соҳа, лавозим ёки ойлик кўрсатилмаган","✓")))))))))</f>
        <v/>
      </c>
      <c r="U8936" s="22" t="str">
        <f>IF(OR(H8936="",M8936=""),"",IF(COUNTIFS($B$6:B8936,B8936,$C$6:C8936,C8936,$M$6:M8936,M8936)=1,1,0))</f>
        <v/>
      </c>
    </row>
    <row r="8937" spans="1:21" x14ac:dyDescent="0.25">
      <c r="A8937" s="22" t="str">
        <f>IF(H8937="","",COUNTA($H$6:H8937))</f>
        <v/>
      </c>
      <c r="B8937" s="23"/>
      <c r="C8937" s="24"/>
      <c r="D8937" s="24"/>
      <c r="E8937" s="24"/>
      <c r="F8937" s="24"/>
      <c r="G8937" s="24"/>
      <c r="H8937" s="25"/>
      <c r="I8937" s="24"/>
      <c r="J8937" s="26"/>
      <c r="K8937" s="27"/>
      <c r="L8937" s="24"/>
      <c r="M8937" s="24"/>
      <c r="N8937" s="26"/>
      <c r="O8937" s="24"/>
      <c r="P8937" s="28"/>
      <c r="Q8937" s="24"/>
      <c r="R8937" s="24"/>
      <c r="S8937" s="24"/>
      <c r="T8937" s="29" t="str">
        <f>IF(H8937="","",IF(LEN(H8937)&lt;&gt;14,"ПИНФЛ 14 хонали эмас",IF(B8937="","Вилоят танланмаган",IF(C8937="","Туман танланмаган",IF(COUNTIFS(Рўйхатлар!$H$2:$H$209,B8937,Рўйхатлар!$I$2:$I$209,C8937)=0,"Туман вилоятга мос эмас",IF(J8937="","Хатлов тоифаси танланмаган",IF(K8937="","Сана кўрсатилмаган",IF(COUNTIF($H$6:$H$10005,H8937)&gt;1,"Такрорий ПИНФЛ",IF(OR(L8937="",M8937="",N8937="",O8937="",P8937=""),"Корхона, СТИР, соҳа, лавозим ёки ойлик кўрсатилмаган","✓")))))))))</f>
        <v/>
      </c>
      <c r="U8937" s="22" t="str">
        <f>IF(OR(H8937="",M8937=""),"",IF(COUNTIFS($B$6:B8937,B8937,$C$6:C8937,C8937,$M$6:M8937,M8937)=1,1,0))</f>
        <v/>
      </c>
    </row>
    <row r="8938" spans="1:21" x14ac:dyDescent="0.25">
      <c r="A8938" s="22" t="str">
        <f>IF(H8938="","",COUNTA($H$6:H8938))</f>
        <v/>
      </c>
      <c r="B8938" s="23"/>
      <c r="C8938" s="24"/>
      <c r="D8938" s="24"/>
      <c r="E8938" s="24"/>
      <c r="F8938" s="24"/>
      <c r="G8938" s="24"/>
      <c r="H8938" s="25"/>
      <c r="I8938" s="24"/>
      <c r="J8938" s="26"/>
      <c r="K8938" s="27"/>
      <c r="L8938" s="24"/>
      <c r="M8938" s="24"/>
      <c r="N8938" s="26"/>
      <c r="O8938" s="24"/>
      <c r="P8938" s="28"/>
      <c r="Q8938" s="24"/>
      <c r="R8938" s="24"/>
      <c r="S8938" s="24"/>
      <c r="T8938" s="29" t="str">
        <f>IF(H8938="","",IF(LEN(H8938)&lt;&gt;14,"ПИНФЛ 14 хонали эмас",IF(B8938="","Вилоят танланмаган",IF(C8938="","Туман танланмаган",IF(COUNTIFS(Рўйхатлар!$H$2:$H$209,B8938,Рўйхатлар!$I$2:$I$209,C8938)=0,"Туман вилоятга мос эмас",IF(J8938="","Хатлов тоифаси танланмаган",IF(K8938="","Сана кўрсатилмаган",IF(COUNTIF($H$6:$H$10005,H8938)&gt;1,"Такрорий ПИНФЛ",IF(OR(L8938="",M8938="",N8938="",O8938="",P8938=""),"Корхона, СТИР, соҳа, лавозим ёки ойлик кўрсатилмаган","✓")))))))))</f>
        <v/>
      </c>
      <c r="U8938" s="22" t="str">
        <f>IF(OR(H8938="",M8938=""),"",IF(COUNTIFS($B$6:B8938,B8938,$C$6:C8938,C8938,$M$6:M8938,M8938)=1,1,0))</f>
        <v/>
      </c>
    </row>
    <row r="8939" spans="1:21" x14ac:dyDescent="0.25">
      <c r="A8939" s="22" t="str">
        <f>IF(H8939="","",COUNTA($H$6:H8939))</f>
        <v/>
      </c>
      <c r="B8939" s="23"/>
      <c r="C8939" s="24"/>
      <c r="D8939" s="24"/>
      <c r="E8939" s="24"/>
      <c r="F8939" s="24"/>
      <c r="G8939" s="24"/>
      <c r="H8939" s="25"/>
      <c r="I8939" s="24"/>
      <c r="J8939" s="26"/>
      <c r="K8939" s="27"/>
      <c r="L8939" s="24"/>
      <c r="M8939" s="24"/>
      <c r="N8939" s="26"/>
      <c r="O8939" s="24"/>
      <c r="P8939" s="28"/>
      <c r="Q8939" s="24"/>
      <c r="R8939" s="24"/>
      <c r="S8939" s="24"/>
      <c r="T8939" s="29" t="str">
        <f>IF(H8939="","",IF(LEN(H8939)&lt;&gt;14,"ПИНФЛ 14 хонали эмас",IF(B8939="","Вилоят танланмаган",IF(C8939="","Туман танланмаган",IF(COUNTIFS(Рўйхатлар!$H$2:$H$209,B8939,Рўйхатлар!$I$2:$I$209,C8939)=0,"Туман вилоятга мос эмас",IF(J8939="","Хатлов тоифаси танланмаган",IF(K8939="","Сана кўрсатилмаган",IF(COUNTIF($H$6:$H$10005,H8939)&gt;1,"Такрорий ПИНФЛ",IF(OR(L8939="",M8939="",N8939="",O8939="",P8939=""),"Корхона, СТИР, соҳа, лавозим ёки ойлик кўрсатилмаган","✓")))))))))</f>
        <v/>
      </c>
      <c r="U8939" s="22" t="str">
        <f>IF(OR(H8939="",M8939=""),"",IF(COUNTIFS($B$6:B8939,B8939,$C$6:C8939,C8939,$M$6:M8939,M8939)=1,1,0))</f>
        <v/>
      </c>
    </row>
    <row r="8940" spans="1:21" x14ac:dyDescent="0.25">
      <c r="A8940" s="22" t="str">
        <f>IF(H8940="","",COUNTA($H$6:H8940))</f>
        <v/>
      </c>
      <c r="B8940" s="23"/>
      <c r="C8940" s="24"/>
      <c r="D8940" s="24"/>
      <c r="E8940" s="24"/>
      <c r="F8940" s="24"/>
      <c r="G8940" s="24"/>
      <c r="H8940" s="25"/>
      <c r="I8940" s="24"/>
      <c r="J8940" s="26"/>
      <c r="K8940" s="27"/>
      <c r="L8940" s="24"/>
      <c r="M8940" s="24"/>
      <c r="N8940" s="26"/>
      <c r="O8940" s="24"/>
      <c r="P8940" s="28"/>
      <c r="Q8940" s="24"/>
      <c r="R8940" s="24"/>
      <c r="S8940" s="24"/>
      <c r="T8940" s="29" t="str">
        <f>IF(H8940="","",IF(LEN(H8940)&lt;&gt;14,"ПИНФЛ 14 хонали эмас",IF(B8940="","Вилоят танланмаган",IF(C8940="","Туман танланмаган",IF(COUNTIFS(Рўйхатлар!$H$2:$H$209,B8940,Рўйхатлар!$I$2:$I$209,C8940)=0,"Туман вилоятга мос эмас",IF(J8940="","Хатлов тоифаси танланмаган",IF(K8940="","Сана кўрсатилмаган",IF(COUNTIF($H$6:$H$10005,H8940)&gt;1,"Такрорий ПИНФЛ",IF(OR(L8940="",M8940="",N8940="",O8940="",P8940=""),"Корхона, СТИР, соҳа, лавозим ёки ойлик кўрсатилмаган","✓")))))))))</f>
        <v/>
      </c>
      <c r="U8940" s="22" t="str">
        <f>IF(OR(H8940="",M8940=""),"",IF(COUNTIFS($B$6:B8940,B8940,$C$6:C8940,C8940,$M$6:M8940,M8940)=1,1,0))</f>
        <v/>
      </c>
    </row>
    <row r="8941" spans="1:21" x14ac:dyDescent="0.25">
      <c r="A8941" s="22" t="str">
        <f>IF(H8941="","",COUNTA($H$6:H8941))</f>
        <v/>
      </c>
      <c r="B8941" s="23"/>
      <c r="C8941" s="24"/>
      <c r="D8941" s="24"/>
      <c r="E8941" s="24"/>
      <c r="F8941" s="24"/>
      <c r="G8941" s="24"/>
      <c r="H8941" s="25"/>
      <c r="I8941" s="24"/>
      <c r="J8941" s="26"/>
      <c r="K8941" s="27"/>
      <c r="L8941" s="24"/>
      <c r="M8941" s="24"/>
      <c r="N8941" s="26"/>
      <c r="O8941" s="24"/>
      <c r="P8941" s="28"/>
      <c r="Q8941" s="24"/>
      <c r="R8941" s="24"/>
      <c r="S8941" s="24"/>
      <c r="T8941" s="29" t="str">
        <f>IF(H8941="","",IF(LEN(H8941)&lt;&gt;14,"ПИНФЛ 14 хонали эмас",IF(B8941="","Вилоят танланмаган",IF(C8941="","Туман танланмаган",IF(COUNTIFS(Рўйхатлар!$H$2:$H$209,B8941,Рўйхатлар!$I$2:$I$209,C8941)=0,"Туман вилоятга мос эмас",IF(J8941="","Хатлов тоифаси танланмаган",IF(K8941="","Сана кўрсатилмаган",IF(COUNTIF($H$6:$H$10005,H8941)&gt;1,"Такрорий ПИНФЛ",IF(OR(L8941="",M8941="",N8941="",O8941="",P8941=""),"Корхона, СТИР, соҳа, лавозим ёки ойлик кўрсатилмаган","✓")))))))))</f>
        <v/>
      </c>
      <c r="U8941" s="22" t="str">
        <f>IF(OR(H8941="",M8941=""),"",IF(COUNTIFS($B$6:B8941,B8941,$C$6:C8941,C8941,$M$6:M8941,M8941)=1,1,0))</f>
        <v/>
      </c>
    </row>
    <row r="8942" spans="1:21" x14ac:dyDescent="0.25">
      <c r="A8942" s="22" t="str">
        <f>IF(H8942="","",COUNTA($H$6:H8942))</f>
        <v/>
      </c>
      <c r="B8942" s="23"/>
      <c r="C8942" s="24"/>
      <c r="D8942" s="24"/>
      <c r="E8942" s="24"/>
      <c r="F8942" s="24"/>
      <c r="G8942" s="24"/>
      <c r="H8942" s="25"/>
      <c r="I8942" s="24"/>
      <c r="J8942" s="26"/>
      <c r="K8942" s="27"/>
      <c r="L8942" s="24"/>
      <c r="M8942" s="24"/>
      <c r="N8942" s="26"/>
      <c r="O8942" s="24"/>
      <c r="P8942" s="28"/>
      <c r="Q8942" s="24"/>
      <c r="R8942" s="24"/>
      <c r="S8942" s="24"/>
      <c r="T8942" s="29" t="str">
        <f>IF(H8942="","",IF(LEN(H8942)&lt;&gt;14,"ПИНФЛ 14 хонали эмас",IF(B8942="","Вилоят танланмаган",IF(C8942="","Туман танланмаган",IF(COUNTIFS(Рўйхатлар!$H$2:$H$209,B8942,Рўйхатлар!$I$2:$I$209,C8942)=0,"Туман вилоятга мос эмас",IF(J8942="","Хатлов тоифаси танланмаган",IF(K8942="","Сана кўрсатилмаган",IF(COUNTIF($H$6:$H$10005,H8942)&gt;1,"Такрорий ПИНФЛ",IF(OR(L8942="",M8942="",N8942="",O8942="",P8942=""),"Корхона, СТИР, соҳа, лавозим ёки ойлик кўрсатилмаган","✓")))))))))</f>
        <v/>
      </c>
      <c r="U8942" s="22" t="str">
        <f>IF(OR(H8942="",M8942=""),"",IF(COUNTIFS($B$6:B8942,B8942,$C$6:C8942,C8942,$M$6:M8942,M8942)=1,1,0))</f>
        <v/>
      </c>
    </row>
    <row r="8943" spans="1:21" x14ac:dyDescent="0.25">
      <c r="A8943" s="22" t="str">
        <f>IF(H8943="","",COUNTA($H$6:H8943))</f>
        <v/>
      </c>
      <c r="B8943" s="23"/>
      <c r="C8943" s="24"/>
      <c r="D8943" s="24"/>
      <c r="E8943" s="24"/>
      <c r="F8943" s="24"/>
      <c r="G8943" s="24"/>
      <c r="H8943" s="25"/>
      <c r="I8943" s="24"/>
      <c r="J8943" s="26"/>
      <c r="K8943" s="27"/>
      <c r="L8943" s="24"/>
      <c r="M8943" s="24"/>
      <c r="N8943" s="26"/>
      <c r="O8943" s="24"/>
      <c r="P8943" s="28"/>
      <c r="Q8943" s="24"/>
      <c r="R8943" s="24"/>
      <c r="S8943" s="24"/>
      <c r="T8943" s="29" t="str">
        <f>IF(H8943="","",IF(LEN(H8943)&lt;&gt;14,"ПИНФЛ 14 хонали эмас",IF(B8943="","Вилоят танланмаган",IF(C8943="","Туман танланмаган",IF(COUNTIFS(Рўйхатлар!$H$2:$H$209,B8943,Рўйхатлар!$I$2:$I$209,C8943)=0,"Туман вилоятга мос эмас",IF(J8943="","Хатлов тоифаси танланмаган",IF(K8943="","Сана кўрсатилмаган",IF(COUNTIF($H$6:$H$10005,H8943)&gt;1,"Такрорий ПИНФЛ",IF(OR(L8943="",M8943="",N8943="",O8943="",P8943=""),"Корхона, СТИР, соҳа, лавозим ёки ойлик кўрсатилмаган","✓")))))))))</f>
        <v/>
      </c>
      <c r="U8943" s="22" t="str">
        <f>IF(OR(H8943="",M8943=""),"",IF(COUNTIFS($B$6:B8943,B8943,$C$6:C8943,C8943,$M$6:M8943,M8943)=1,1,0))</f>
        <v/>
      </c>
    </row>
    <row r="8944" spans="1:21" x14ac:dyDescent="0.25">
      <c r="A8944" s="22" t="str">
        <f>IF(H8944="","",COUNTA($H$6:H8944))</f>
        <v/>
      </c>
      <c r="B8944" s="23"/>
      <c r="C8944" s="24"/>
      <c r="D8944" s="24"/>
      <c r="E8944" s="24"/>
      <c r="F8944" s="24"/>
      <c r="G8944" s="24"/>
      <c r="H8944" s="25"/>
      <c r="I8944" s="24"/>
      <c r="J8944" s="26"/>
      <c r="K8944" s="27"/>
      <c r="L8944" s="24"/>
      <c r="M8944" s="24"/>
      <c r="N8944" s="26"/>
      <c r="O8944" s="24"/>
      <c r="P8944" s="28"/>
      <c r="Q8944" s="24"/>
      <c r="R8944" s="24"/>
      <c r="S8944" s="24"/>
      <c r="T8944" s="29" t="str">
        <f>IF(H8944="","",IF(LEN(H8944)&lt;&gt;14,"ПИНФЛ 14 хонали эмас",IF(B8944="","Вилоят танланмаган",IF(C8944="","Туман танланмаган",IF(COUNTIFS(Рўйхатлар!$H$2:$H$209,B8944,Рўйхатлар!$I$2:$I$209,C8944)=0,"Туман вилоятга мос эмас",IF(J8944="","Хатлов тоифаси танланмаган",IF(K8944="","Сана кўрсатилмаган",IF(COUNTIF($H$6:$H$10005,H8944)&gt;1,"Такрорий ПИНФЛ",IF(OR(L8944="",M8944="",N8944="",O8944="",P8944=""),"Корхона, СТИР, соҳа, лавозим ёки ойлик кўрсатилмаган","✓")))))))))</f>
        <v/>
      </c>
      <c r="U8944" s="22" t="str">
        <f>IF(OR(H8944="",M8944=""),"",IF(COUNTIFS($B$6:B8944,B8944,$C$6:C8944,C8944,$M$6:M8944,M8944)=1,1,0))</f>
        <v/>
      </c>
    </row>
    <row r="8945" spans="1:21" x14ac:dyDescent="0.25">
      <c r="A8945" s="22" t="str">
        <f>IF(H8945="","",COUNTA($H$6:H8945))</f>
        <v/>
      </c>
      <c r="B8945" s="23"/>
      <c r="C8945" s="24"/>
      <c r="D8945" s="24"/>
      <c r="E8945" s="24"/>
      <c r="F8945" s="24"/>
      <c r="G8945" s="24"/>
      <c r="H8945" s="25"/>
      <c r="I8945" s="24"/>
      <c r="J8945" s="26"/>
      <c r="K8945" s="27"/>
      <c r="L8945" s="24"/>
      <c r="M8945" s="24"/>
      <c r="N8945" s="26"/>
      <c r="O8945" s="24"/>
      <c r="P8945" s="28"/>
      <c r="Q8945" s="24"/>
      <c r="R8945" s="24"/>
      <c r="S8945" s="24"/>
      <c r="T8945" s="29" t="str">
        <f>IF(H8945="","",IF(LEN(H8945)&lt;&gt;14,"ПИНФЛ 14 хонали эмас",IF(B8945="","Вилоят танланмаган",IF(C8945="","Туман танланмаган",IF(COUNTIFS(Рўйхатлар!$H$2:$H$209,B8945,Рўйхатлар!$I$2:$I$209,C8945)=0,"Туман вилоятга мос эмас",IF(J8945="","Хатлов тоифаси танланмаган",IF(K8945="","Сана кўрсатилмаган",IF(COUNTIF($H$6:$H$10005,H8945)&gt;1,"Такрорий ПИНФЛ",IF(OR(L8945="",M8945="",N8945="",O8945="",P8945=""),"Корхона, СТИР, соҳа, лавозим ёки ойлик кўрсатилмаган","✓")))))))))</f>
        <v/>
      </c>
      <c r="U8945" s="22" t="str">
        <f>IF(OR(H8945="",M8945=""),"",IF(COUNTIFS($B$6:B8945,B8945,$C$6:C8945,C8945,$M$6:M8945,M8945)=1,1,0))</f>
        <v/>
      </c>
    </row>
    <row r="8946" spans="1:21" x14ac:dyDescent="0.25">
      <c r="A8946" s="22" t="str">
        <f>IF(H8946="","",COUNTA($H$6:H8946))</f>
        <v/>
      </c>
      <c r="B8946" s="23"/>
      <c r="C8946" s="24"/>
      <c r="D8946" s="24"/>
      <c r="E8946" s="24"/>
      <c r="F8946" s="24"/>
      <c r="G8946" s="24"/>
      <c r="H8946" s="25"/>
      <c r="I8946" s="24"/>
      <c r="J8946" s="26"/>
      <c r="K8946" s="27"/>
      <c r="L8946" s="24"/>
      <c r="M8946" s="24"/>
      <c r="N8946" s="26"/>
      <c r="O8946" s="24"/>
      <c r="P8946" s="28"/>
      <c r="Q8946" s="24"/>
      <c r="R8946" s="24"/>
      <c r="S8946" s="24"/>
      <c r="T8946" s="29" t="str">
        <f>IF(H8946="","",IF(LEN(H8946)&lt;&gt;14,"ПИНФЛ 14 хонали эмас",IF(B8946="","Вилоят танланмаган",IF(C8946="","Туман танланмаган",IF(COUNTIFS(Рўйхатлар!$H$2:$H$209,B8946,Рўйхатлар!$I$2:$I$209,C8946)=0,"Туман вилоятга мос эмас",IF(J8946="","Хатлов тоифаси танланмаган",IF(K8946="","Сана кўрсатилмаган",IF(COUNTIF($H$6:$H$10005,H8946)&gt;1,"Такрорий ПИНФЛ",IF(OR(L8946="",M8946="",N8946="",O8946="",P8946=""),"Корхона, СТИР, соҳа, лавозим ёки ойлик кўрсатилмаган","✓")))))))))</f>
        <v/>
      </c>
      <c r="U8946" s="22" t="str">
        <f>IF(OR(H8946="",M8946=""),"",IF(COUNTIFS($B$6:B8946,B8946,$C$6:C8946,C8946,$M$6:M8946,M8946)=1,1,0))</f>
        <v/>
      </c>
    </row>
    <row r="8947" spans="1:21" x14ac:dyDescent="0.25">
      <c r="A8947" s="22" t="str">
        <f>IF(H8947="","",COUNTA($H$6:H8947))</f>
        <v/>
      </c>
      <c r="B8947" s="23"/>
      <c r="C8947" s="24"/>
      <c r="D8947" s="24"/>
      <c r="E8947" s="24"/>
      <c r="F8947" s="24"/>
      <c r="G8947" s="24"/>
      <c r="H8947" s="25"/>
      <c r="I8947" s="24"/>
      <c r="J8947" s="26"/>
      <c r="K8947" s="27"/>
      <c r="L8947" s="24"/>
      <c r="M8947" s="24"/>
      <c r="N8947" s="26"/>
      <c r="O8947" s="24"/>
      <c r="P8947" s="28"/>
      <c r="Q8947" s="24"/>
      <c r="R8947" s="24"/>
      <c r="S8947" s="24"/>
      <c r="T8947" s="29" t="str">
        <f>IF(H8947="","",IF(LEN(H8947)&lt;&gt;14,"ПИНФЛ 14 хонали эмас",IF(B8947="","Вилоят танланмаган",IF(C8947="","Туман танланмаган",IF(COUNTIFS(Рўйхатлар!$H$2:$H$209,B8947,Рўйхатлар!$I$2:$I$209,C8947)=0,"Туман вилоятга мос эмас",IF(J8947="","Хатлов тоифаси танланмаган",IF(K8947="","Сана кўрсатилмаган",IF(COUNTIF($H$6:$H$10005,H8947)&gt;1,"Такрорий ПИНФЛ",IF(OR(L8947="",M8947="",N8947="",O8947="",P8947=""),"Корхона, СТИР, соҳа, лавозим ёки ойлик кўрсатилмаган","✓")))))))))</f>
        <v/>
      </c>
      <c r="U8947" s="22" t="str">
        <f>IF(OR(H8947="",M8947=""),"",IF(COUNTIFS($B$6:B8947,B8947,$C$6:C8947,C8947,$M$6:M8947,M8947)=1,1,0))</f>
        <v/>
      </c>
    </row>
    <row r="8948" spans="1:21" x14ac:dyDescent="0.25">
      <c r="A8948" s="22" t="str">
        <f>IF(H8948="","",COUNTA($H$6:H8948))</f>
        <v/>
      </c>
      <c r="B8948" s="23"/>
      <c r="C8948" s="24"/>
      <c r="D8948" s="24"/>
      <c r="E8948" s="24"/>
      <c r="F8948" s="24"/>
      <c r="G8948" s="24"/>
      <c r="H8948" s="25"/>
      <c r="I8948" s="24"/>
      <c r="J8948" s="26"/>
      <c r="K8948" s="27"/>
      <c r="L8948" s="24"/>
      <c r="M8948" s="24"/>
      <c r="N8948" s="26"/>
      <c r="O8948" s="24"/>
      <c r="P8948" s="28"/>
      <c r="Q8948" s="24"/>
      <c r="R8948" s="24"/>
      <c r="S8948" s="24"/>
      <c r="T8948" s="29" t="str">
        <f>IF(H8948="","",IF(LEN(H8948)&lt;&gt;14,"ПИНФЛ 14 хонали эмас",IF(B8948="","Вилоят танланмаган",IF(C8948="","Туман танланмаган",IF(COUNTIFS(Рўйхатлар!$H$2:$H$209,B8948,Рўйхатлар!$I$2:$I$209,C8948)=0,"Туман вилоятга мос эмас",IF(J8948="","Хатлов тоифаси танланмаган",IF(K8948="","Сана кўрсатилмаган",IF(COUNTIF($H$6:$H$10005,H8948)&gt;1,"Такрорий ПИНФЛ",IF(OR(L8948="",M8948="",N8948="",O8948="",P8948=""),"Корхона, СТИР, соҳа, лавозим ёки ойлик кўрсатилмаган","✓")))))))))</f>
        <v/>
      </c>
      <c r="U8948" s="22" t="str">
        <f>IF(OR(H8948="",M8948=""),"",IF(COUNTIFS($B$6:B8948,B8948,$C$6:C8948,C8948,$M$6:M8948,M8948)=1,1,0))</f>
        <v/>
      </c>
    </row>
    <row r="8949" spans="1:21" x14ac:dyDescent="0.25">
      <c r="A8949" s="22" t="str">
        <f>IF(H8949="","",COUNTA($H$6:H8949))</f>
        <v/>
      </c>
      <c r="B8949" s="23"/>
      <c r="C8949" s="24"/>
      <c r="D8949" s="24"/>
      <c r="E8949" s="24"/>
      <c r="F8949" s="24"/>
      <c r="G8949" s="24"/>
      <c r="H8949" s="25"/>
      <c r="I8949" s="24"/>
      <c r="J8949" s="26"/>
      <c r="K8949" s="27"/>
      <c r="L8949" s="24"/>
      <c r="M8949" s="24"/>
      <c r="N8949" s="26"/>
      <c r="O8949" s="24"/>
      <c r="P8949" s="28"/>
      <c r="Q8949" s="24"/>
      <c r="R8949" s="24"/>
      <c r="S8949" s="24"/>
      <c r="T8949" s="29" t="str">
        <f>IF(H8949="","",IF(LEN(H8949)&lt;&gt;14,"ПИНФЛ 14 хонали эмас",IF(B8949="","Вилоят танланмаган",IF(C8949="","Туман танланмаган",IF(COUNTIFS(Рўйхатлар!$H$2:$H$209,B8949,Рўйхатлар!$I$2:$I$209,C8949)=0,"Туман вилоятга мос эмас",IF(J8949="","Хатлов тоифаси танланмаган",IF(K8949="","Сана кўрсатилмаган",IF(COUNTIF($H$6:$H$10005,H8949)&gt;1,"Такрорий ПИНФЛ",IF(OR(L8949="",M8949="",N8949="",O8949="",P8949=""),"Корхона, СТИР, соҳа, лавозим ёки ойлик кўрсатилмаган","✓")))))))))</f>
        <v/>
      </c>
      <c r="U8949" s="22" t="str">
        <f>IF(OR(H8949="",M8949=""),"",IF(COUNTIFS($B$6:B8949,B8949,$C$6:C8949,C8949,$M$6:M8949,M8949)=1,1,0))</f>
        <v/>
      </c>
    </row>
    <row r="8950" spans="1:21" x14ac:dyDescent="0.25">
      <c r="A8950" s="22" t="str">
        <f>IF(H8950="","",COUNTA($H$6:H8950))</f>
        <v/>
      </c>
      <c r="B8950" s="23"/>
      <c r="C8950" s="24"/>
      <c r="D8950" s="24"/>
      <c r="E8950" s="24"/>
      <c r="F8950" s="24"/>
      <c r="G8950" s="24"/>
      <c r="H8950" s="25"/>
      <c r="I8950" s="24"/>
      <c r="J8950" s="26"/>
      <c r="K8950" s="27"/>
      <c r="L8950" s="24"/>
      <c r="M8950" s="24"/>
      <c r="N8950" s="26"/>
      <c r="O8950" s="24"/>
      <c r="P8950" s="28"/>
      <c r="Q8950" s="24"/>
      <c r="R8950" s="24"/>
      <c r="S8950" s="24"/>
      <c r="T8950" s="29" t="str">
        <f>IF(H8950="","",IF(LEN(H8950)&lt;&gt;14,"ПИНФЛ 14 хонали эмас",IF(B8950="","Вилоят танланмаган",IF(C8950="","Туман танланмаган",IF(COUNTIFS(Рўйхатлар!$H$2:$H$209,B8950,Рўйхатлар!$I$2:$I$209,C8950)=0,"Туман вилоятга мос эмас",IF(J8950="","Хатлов тоифаси танланмаган",IF(K8950="","Сана кўрсатилмаган",IF(COUNTIF($H$6:$H$10005,H8950)&gt;1,"Такрорий ПИНФЛ",IF(OR(L8950="",M8950="",N8950="",O8950="",P8950=""),"Корхона, СТИР, соҳа, лавозим ёки ойлик кўрсатилмаган","✓")))))))))</f>
        <v/>
      </c>
      <c r="U8950" s="22" t="str">
        <f>IF(OR(H8950="",M8950=""),"",IF(COUNTIFS($B$6:B8950,B8950,$C$6:C8950,C8950,$M$6:M8950,M8950)=1,1,0))</f>
        <v/>
      </c>
    </row>
    <row r="8951" spans="1:21" x14ac:dyDescent="0.25">
      <c r="A8951" s="22" t="str">
        <f>IF(H8951="","",COUNTA($H$6:H8951))</f>
        <v/>
      </c>
      <c r="B8951" s="23"/>
      <c r="C8951" s="24"/>
      <c r="D8951" s="24"/>
      <c r="E8951" s="24"/>
      <c r="F8951" s="24"/>
      <c r="G8951" s="24"/>
      <c r="H8951" s="25"/>
      <c r="I8951" s="24"/>
      <c r="J8951" s="26"/>
      <c r="K8951" s="27"/>
      <c r="L8951" s="24"/>
      <c r="M8951" s="24"/>
      <c r="N8951" s="26"/>
      <c r="O8951" s="24"/>
      <c r="P8951" s="28"/>
      <c r="Q8951" s="24"/>
      <c r="R8951" s="24"/>
      <c r="S8951" s="24"/>
      <c r="T8951" s="29" t="str">
        <f>IF(H8951="","",IF(LEN(H8951)&lt;&gt;14,"ПИНФЛ 14 хонали эмас",IF(B8951="","Вилоят танланмаган",IF(C8951="","Туман танланмаган",IF(COUNTIFS(Рўйхатлар!$H$2:$H$209,B8951,Рўйхатлар!$I$2:$I$209,C8951)=0,"Туман вилоятга мос эмас",IF(J8951="","Хатлов тоифаси танланмаган",IF(K8951="","Сана кўрсатилмаган",IF(COUNTIF($H$6:$H$10005,H8951)&gt;1,"Такрорий ПИНФЛ",IF(OR(L8951="",M8951="",N8951="",O8951="",P8951=""),"Корхона, СТИР, соҳа, лавозим ёки ойлик кўрсатилмаган","✓")))))))))</f>
        <v/>
      </c>
      <c r="U8951" s="22" t="str">
        <f>IF(OR(H8951="",M8951=""),"",IF(COUNTIFS($B$6:B8951,B8951,$C$6:C8951,C8951,$M$6:M8951,M8951)=1,1,0))</f>
        <v/>
      </c>
    </row>
    <row r="8952" spans="1:21" x14ac:dyDescent="0.25">
      <c r="A8952" s="22" t="str">
        <f>IF(H8952="","",COUNTA($H$6:H8952))</f>
        <v/>
      </c>
      <c r="B8952" s="23"/>
      <c r="C8952" s="24"/>
      <c r="D8952" s="24"/>
      <c r="E8952" s="24"/>
      <c r="F8952" s="24"/>
      <c r="G8952" s="24"/>
      <c r="H8952" s="25"/>
      <c r="I8952" s="24"/>
      <c r="J8952" s="26"/>
      <c r="K8952" s="27"/>
      <c r="L8952" s="24"/>
      <c r="M8952" s="24"/>
      <c r="N8952" s="26"/>
      <c r="O8952" s="24"/>
      <c r="P8952" s="28"/>
      <c r="Q8952" s="24"/>
      <c r="R8952" s="24"/>
      <c r="S8952" s="24"/>
      <c r="T8952" s="29" t="str">
        <f>IF(H8952="","",IF(LEN(H8952)&lt;&gt;14,"ПИНФЛ 14 хонали эмас",IF(B8952="","Вилоят танланмаган",IF(C8952="","Туман танланмаган",IF(COUNTIFS(Рўйхатлар!$H$2:$H$209,B8952,Рўйхатлар!$I$2:$I$209,C8952)=0,"Туман вилоятга мос эмас",IF(J8952="","Хатлов тоифаси танланмаган",IF(K8952="","Сана кўрсатилмаган",IF(COUNTIF($H$6:$H$10005,H8952)&gt;1,"Такрорий ПИНФЛ",IF(OR(L8952="",M8952="",N8952="",O8952="",P8952=""),"Корхона, СТИР, соҳа, лавозим ёки ойлик кўрсатилмаган","✓")))))))))</f>
        <v/>
      </c>
      <c r="U8952" s="22" t="str">
        <f>IF(OR(H8952="",M8952=""),"",IF(COUNTIFS($B$6:B8952,B8952,$C$6:C8952,C8952,$M$6:M8952,M8952)=1,1,0))</f>
        <v/>
      </c>
    </row>
    <row r="8953" spans="1:21" x14ac:dyDescent="0.25">
      <c r="A8953" s="22" t="str">
        <f>IF(H8953="","",COUNTA($H$6:H8953))</f>
        <v/>
      </c>
      <c r="B8953" s="23"/>
      <c r="C8953" s="24"/>
      <c r="D8953" s="24"/>
      <c r="E8953" s="24"/>
      <c r="F8953" s="24"/>
      <c r="G8953" s="24"/>
      <c r="H8953" s="25"/>
      <c r="I8953" s="24"/>
      <c r="J8953" s="26"/>
      <c r="K8953" s="27"/>
      <c r="L8953" s="24"/>
      <c r="M8953" s="24"/>
      <c r="N8953" s="26"/>
      <c r="O8953" s="24"/>
      <c r="P8953" s="28"/>
      <c r="Q8953" s="24"/>
      <c r="R8953" s="24"/>
      <c r="S8953" s="24"/>
      <c r="T8953" s="29" t="str">
        <f>IF(H8953="","",IF(LEN(H8953)&lt;&gt;14,"ПИНФЛ 14 хонали эмас",IF(B8953="","Вилоят танланмаган",IF(C8953="","Туман танланмаган",IF(COUNTIFS(Рўйхатлар!$H$2:$H$209,B8953,Рўйхатлар!$I$2:$I$209,C8953)=0,"Туман вилоятга мос эмас",IF(J8953="","Хатлов тоифаси танланмаган",IF(K8953="","Сана кўрсатилмаган",IF(COUNTIF($H$6:$H$10005,H8953)&gt;1,"Такрорий ПИНФЛ",IF(OR(L8953="",M8953="",N8953="",O8953="",P8953=""),"Корхона, СТИР, соҳа, лавозим ёки ойлик кўрсатилмаган","✓")))))))))</f>
        <v/>
      </c>
      <c r="U8953" s="22" t="str">
        <f>IF(OR(H8953="",M8953=""),"",IF(COUNTIFS($B$6:B8953,B8953,$C$6:C8953,C8953,$M$6:M8953,M8953)=1,1,0))</f>
        <v/>
      </c>
    </row>
    <row r="8954" spans="1:21" x14ac:dyDescent="0.25">
      <c r="A8954" s="22" t="str">
        <f>IF(H8954="","",COUNTA($H$6:H8954))</f>
        <v/>
      </c>
      <c r="B8954" s="23"/>
      <c r="C8954" s="24"/>
      <c r="D8954" s="24"/>
      <c r="E8954" s="24"/>
      <c r="F8954" s="24"/>
      <c r="G8954" s="24"/>
      <c r="H8954" s="25"/>
      <c r="I8954" s="24"/>
      <c r="J8954" s="26"/>
      <c r="K8954" s="27"/>
      <c r="L8954" s="24"/>
      <c r="M8954" s="24"/>
      <c r="N8954" s="26"/>
      <c r="O8954" s="24"/>
      <c r="P8954" s="28"/>
      <c r="Q8954" s="24"/>
      <c r="R8954" s="24"/>
      <c r="S8954" s="24"/>
      <c r="T8954" s="29" t="str">
        <f>IF(H8954="","",IF(LEN(H8954)&lt;&gt;14,"ПИНФЛ 14 хонали эмас",IF(B8954="","Вилоят танланмаган",IF(C8954="","Туман танланмаган",IF(COUNTIFS(Рўйхатлар!$H$2:$H$209,B8954,Рўйхатлар!$I$2:$I$209,C8954)=0,"Туман вилоятга мос эмас",IF(J8954="","Хатлов тоифаси танланмаган",IF(K8954="","Сана кўрсатилмаган",IF(COUNTIF($H$6:$H$10005,H8954)&gt;1,"Такрорий ПИНФЛ",IF(OR(L8954="",M8954="",N8954="",O8954="",P8954=""),"Корхона, СТИР, соҳа, лавозим ёки ойлик кўрсатилмаган","✓")))))))))</f>
        <v/>
      </c>
      <c r="U8954" s="22" t="str">
        <f>IF(OR(H8954="",M8954=""),"",IF(COUNTIFS($B$6:B8954,B8954,$C$6:C8954,C8954,$M$6:M8954,M8954)=1,1,0))</f>
        <v/>
      </c>
    </row>
    <row r="8955" spans="1:21" x14ac:dyDescent="0.25">
      <c r="A8955" s="22" t="str">
        <f>IF(H8955="","",COUNTA($H$6:H8955))</f>
        <v/>
      </c>
      <c r="B8955" s="23"/>
      <c r="C8955" s="24"/>
      <c r="D8955" s="24"/>
      <c r="E8955" s="24"/>
      <c r="F8955" s="24"/>
      <c r="G8955" s="24"/>
      <c r="H8955" s="25"/>
      <c r="I8955" s="24"/>
      <c r="J8955" s="26"/>
      <c r="K8955" s="27"/>
      <c r="L8955" s="24"/>
      <c r="M8955" s="24"/>
      <c r="N8955" s="26"/>
      <c r="O8955" s="24"/>
      <c r="P8955" s="28"/>
      <c r="Q8955" s="24"/>
      <c r="R8955" s="24"/>
      <c r="S8955" s="24"/>
      <c r="T8955" s="29" t="str">
        <f>IF(H8955="","",IF(LEN(H8955)&lt;&gt;14,"ПИНФЛ 14 хонали эмас",IF(B8955="","Вилоят танланмаган",IF(C8955="","Туман танланмаган",IF(COUNTIFS(Рўйхатлар!$H$2:$H$209,B8955,Рўйхатлар!$I$2:$I$209,C8955)=0,"Туман вилоятга мос эмас",IF(J8955="","Хатлов тоифаси танланмаган",IF(K8955="","Сана кўрсатилмаган",IF(COUNTIF($H$6:$H$10005,H8955)&gt;1,"Такрорий ПИНФЛ",IF(OR(L8955="",M8955="",N8955="",O8955="",P8955=""),"Корхона, СТИР, соҳа, лавозим ёки ойлик кўрсатилмаган","✓")))))))))</f>
        <v/>
      </c>
      <c r="U8955" s="22" t="str">
        <f>IF(OR(H8955="",M8955=""),"",IF(COUNTIFS($B$6:B8955,B8955,$C$6:C8955,C8955,$M$6:M8955,M8955)=1,1,0))</f>
        <v/>
      </c>
    </row>
    <row r="8956" spans="1:21" x14ac:dyDescent="0.25">
      <c r="A8956" s="22" t="str">
        <f>IF(H8956="","",COUNTA($H$6:H8956))</f>
        <v/>
      </c>
      <c r="B8956" s="23"/>
      <c r="C8956" s="24"/>
      <c r="D8956" s="24"/>
      <c r="E8956" s="24"/>
      <c r="F8956" s="24"/>
      <c r="G8956" s="24"/>
      <c r="H8956" s="25"/>
      <c r="I8956" s="24"/>
      <c r="J8956" s="26"/>
      <c r="K8956" s="27"/>
      <c r="L8956" s="24"/>
      <c r="M8956" s="24"/>
      <c r="N8956" s="26"/>
      <c r="O8956" s="24"/>
      <c r="P8956" s="28"/>
      <c r="Q8956" s="24"/>
      <c r="R8956" s="24"/>
      <c r="S8956" s="24"/>
      <c r="T8956" s="29" t="str">
        <f>IF(H8956="","",IF(LEN(H8956)&lt;&gt;14,"ПИНФЛ 14 хонали эмас",IF(B8956="","Вилоят танланмаган",IF(C8956="","Туман танланмаган",IF(COUNTIFS(Рўйхатлар!$H$2:$H$209,B8956,Рўйхатлар!$I$2:$I$209,C8956)=0,"Туман вилоятга мос эмас",IF(J8956="","Хатлов тоифаси танланмаган",IF(K8956="","Сана кўрсатилмаган",IF(COUNTIF($H$6:$H$10005,H8956)&gt;1,"Такрорий ПИНФЛ",IF(OR(L8956="",M8956="",N8956="",O8956="",P8956=""),"Корхона, СТИР, соҳа, лавозим ёки ойлик кўрсатилмаган","✓")))))))))</f>
        <v/>
      </c>
      <c r="U8956" s="22" t="str">
        <f>IF(OR(H8956="",M8956=""),"",IF(COUNTIFS($B$6:B8956,B8956,$C$6:C8956,C8956,$M$6:M8956,M8956)=1,1,0))</f>
        <v/>
      </c>
    </row>
    <row r="8957" spans="1:21" x14ac:dyDescent="0.25">
      <c r="A8957" s="22" t="str">
        <f>IF(H8957="","",COUNTA($H$6:H8957))</f>
        <v/>
      </c>
      <c r="B8957" s="23"/>
      <c r="C8957" s="24"/>
      <c r="D8957" s="24"/>
      <c r="E8957" s="24"/>
      <c r="F8957" s="24"/>
      <c r="G8957" s="24"/>
      <c r="H8957" s="25"/>
      <c r="I8957" s="24"/>
      <c r="J8957" s="26"/>
      <c r="K8957" s="27"/>
      <c r="L8957" s="24"/>
      <c r="M8957" s="24"/>
      <c r="N8957" s="26"/>
      <c r="O8957" s="24"/>
      <c r="P8957" s="28"/>
      <c r="Q8957" s="24"/>
      <c r="R8957" s="24"/>
      <c r="S8957" s="24"/>
      <c r="T8957" s="29" t="str">
        <f>IF(H8957="","",IF(LEN(H8957)&lt;&gt;14,"ПИНФЛ 14 хонали эмас",IF(B8957="","Вилоят танланмаган",IF(C8957="","Туман танланмаган",IF(COUNTIFS(Рўйхатлар!$H$2:$H$209,B8957,Рўйхатлар!$I$2:$I$209,C8957)=0,"Туман вилоятга мос эмас",IF(J8957="","Хатлов тоифаси танланмаган",IF(K8957="","Сана кўрсатилмаган",IF(COUNTIF($H$6:$H$10005,H8957)&gt;1,"Такрорий ПИНФЛ",IF(OR(L8957="",M8957="",N8957="",O8957="",P8957=""),"Корхона, СТИР, соҳа, лавозим ёки ойлик кўрсатилмаган","✓")))))))))</f>
        <v/>
      </c>
      <c r="U8957" s="22" t="str">
        <f>IF(OR(H8957="",M8957=""),"",IF(COUNTIFS($B$6:B8957,B8957,$C$6:C8957,C8957,$M$6:M8957,M8957)=1,1,0))</f>
        <v/>
      </c>
    </row>
    <row r="8958" spans="1:21" x14ac:dyDescent="0.25">
      <c r="A8958" s="22" t="str">
        <f>IF(H8958="","",COUNTA($H$6:H8958))</f>
        <v/>
      </c>
      <c r="B8958" s="23"/>
      <c r="C8958" s="24"/>
      <c r="D8958" s="24"/>
      <c r="E8958" s="24"/>
      <c r="F8958" s="24"/>
      <c r="G8958" s="24"/>
      <c r="H8958" s="25"/>
      <c r="I8958" s="24"/>
      <c r="J8958" s="26"/>
      <c r="K8958" s="27"/>
      <c r="L8958" s="24"/>
      <c r="M8958" s="24"/>
      <c r="N8958" s="26"/>
      <c r="O8958" s="24"/>
      <c r="P8958" s="28"/>
      <c r="Q8958" s="24"/>
      <c r="R8958" s="24"/>
      <c r="S8958" s="24"/>
      <c r="T8958" s="29" t="str">
        <f>IF(H8958="","",IF(LEN(H8958)&lt;&gt;14,"ПИНФЛ 14 хонали эмас",IF(B8958="","Вилоят танланмаган",IF(C8958="","Туман танланмаган",IF(COUNTIFS(Рўйхатлар!$H$2:$H$209,B8958,Рўйхатлар!$I$2:$I$209,C8958)=0,"Туман вилоятга мос эмас",IF(J8958="","Хатлов тоифаси танланмаган",IF(K8958="","Сана кўрсатилмаган",IF(COUNTIF($H$6:$H$10005,H8958)&gt;1,"Такрорий ПИНФЛ",IF(OR(L8958="",M8958="",N8958="",O8958="",P8958=""),"Корхона, СТИР, соҳа, лавозим ёки ойлик кўрсатилмаган","✓")))))))))</f>
        <v/>
      </c>
      <c r="U8958" s="22" t="str">
        <f>IF(OR(H8958="",M8958=""),"",IF(COUNTIFS($B$6:B8958,B8958,$C$6:C8958,C8958,$M$6:M8958,M8958)=1,1,0))</f>
        <v/>
      </c>
    </row>
    <row r="8959" spans="1:21" x14ac:dyDescent="0.25">
      <c r="A8959" s="22" t="str">
        <f>IF(H8959="","",COUNTA($H$6:H8959))</f>
        <v/>
      </c>
      <c r="B8959" s="23"/>
      <c r="C8959" s="24"/>
      <c r="D8959" s="24"/>
      <c r="E8959" s="24"/>
      <c r="F8959" s="24"/>
      <c r="G8959" s="24"/>
      <c r="H8959" s="25"/>
      <c r="I8959" s="24"/>
      <c r="J8959" s="26"/>
      <c r="K8959" s="27"/>
      <c r="L8959" s="24"/>
      <c r="M8959" s="24"/>
      <c r="N8959" s="26"/>
      <c r="O8959" s="24"/>
      <c r="P8959" s="28"/>
      <c r="Q8959" s="24"/>
      <c r="R8959" s="24"/>
      <c r="S8959" s="24"/>
      <c r="T8959" s="29" t="str">
        <f>IF(H8959="","",IF(LEN(H8959)&lt;&gt;14,"ПИНФЛ 14 хонали эмас",IF(B8959="","Вилоят танланмаган",IF(C8959="","Туман танланмаган",IF(COUNTIFS(Рўйхатлар!$H$2:$H$209,B8959,Рўйхатлар!$I$2:$I$209,C8959)=0,"Туман вилоятга мос эмас",IF(J8959="","Хатлов тоифаси танланмаган",IF(K8959="","Сана кўрсатилмаган",IF(COUNTIF($H$6:$H$10005,H8959)&gt;1,"Такрорий ПИНФЛ",IF(OR(L8959="",M8959="",N8959="",O8959="",P8959=""),"Корхона, СТИР, соҳа, лавозим ёки ойлик кўрсатилмаган","✓")))))))))</f>
        <v/>
      </c>
      <c r="U8959" s="22" t="str">
        <f>IF(OR(H8959="",M8959=""),"",IF(COUNTIFS($B$6:B8959,B8959,$C$6:C8959,C8959,$M$6:M8959,M8959)=1,1,0))</f>
        <v/>
      </c>
    </row>
    <row r="8960" spans="1:21" x14ac:dyDescent="0.25">
      <c r="A8960" s="22" t="str">
        <f>IF(H8960="","",COUNTA($H$6:H8960))</f>
        <v/>
      </c>
      <c r="B8960" s="23"/>
      <c r="C8960" s="24"/>
      <c r="D8960" s="24"/>
      <c r="E8960" s="24"/>
      <c r="F8960" s="24"/>
      <c r="G8960" s="24"/>
      <c r="H8960" s="25"/>
      <c r="I8960" s="24"/>
      <c r="J8960" s="26"/>
      <c r="K8960" s="27"/>
      <c r="L8960" s="24"/>
      <c r="M8960" s="24"/>
      <c r="N8960" s="26"/>
      <c r="O8960" s="24"/>
      <c r="P8960" s="28"/>
      <c r="Q8960" s="24"/>
      <c r="R8960" s="24"/>
      <c r="S8960" s="24"/>
      <c r="T8960" s="29" t="str">
        <f>IF(H8960="","",IF(LEN(H8960)&lt;&gt;14,"ПИНФЛ 14 хонали эмас",IF(B8960="","Вилоят танланмаган",IF(C8960="","Туман танланмаган",IF(COUNTIFS(Рўйхатлар!$H$2:$H$209,B8960,Рўйхатлар!$I$2:$I$209,C8960)=0,"Туман вилоятга мос эмас",IF(J8960="","Хатлов тоифаси танланмаган",IF(K8960="","Сана кўрсатилмаган",IF(COUNTIF($H$6:$H$10005,H8960)&gt;1,"Такрорий ПИНФЛ",IF(OR(L8960="",M8960="",N8960="",O8960="",P8960=""),"Корхона, СТИР, соҳа, лавозим ёки ойлик кўрсатилмаган","✓")))))))))</f>
        <v/>
      </c>
      <c r="U8960" s="22" t="str">
        <f>IF(OR(H8960="",M8960=""),"",IF(COUNTIFS($B$6:B8960,B8960,$C$6:C8960,C8960,$M$6:M8960,M8960)=1,1,0))</f>
        <v/>
      </c>
    </row>
    <row r="8961" spans="1:21" x14ac:dyDescent="0.25">
      <c r="A8961" s="22" t="str">
        <f>IF(H8961="","",COUNTA($H$6:H8961))</f>
        <v/>
      </c>
      <c r="B8961" s="23"/>
      <c r="C8961" s="24"/>
      <c r="D8961" s="24"/>
      <c r="E8961" s="24"/>
      <c r="F8961" s="24"/>
      <c r="G8961" s="24"/>
      <c r="H8961" s="25"/>
      <c r="I8961" s="24"/>
      <c r="J8961" s="26"/>
      <c r="K8961" s="27"/>
      <c r="L8961" s="24"/>
      <c r="M8961" s="24"/>
      <c r="N8961" s="26"/>
      <c r="O8961" s="24"/>
      <c r="P8961" s="28"/>
      <c r="Q8961" s="24"/>
      <c r="R8961" s="24"/>
      <c r="S8961" s="24"/>
      <c r="T8961" s="29" t="str">
        <f>IF(H8961="","",IF(LEN(H8961)&lt;&gt;14,"ПИНФЛ 14 хонали эмас",IF(B8961="","Вилоят танланмаган",IF(C8961="","Туман танланмаган",IF(COUNTIFS(Рўйхатлар!$H$2:$H$209,B8961,Рўйхатлар!$I$2:$I$209,C8961)=0,"Туман вилоятга мос эмас",IF(J8961="","Хатлов тоифаси танланмаган",IF(K8961="","Сана кўрсатилмаган",IF(COUNTIF($H$6:$H$10005,H8961)&gt;1,"Такрорий ПИНФЛ",IF(OR(L8961="",M8961="",N8961="",O8961="",P8961=""),"Корхона, СТИР, соҳа, лавозим ёки ойлик кўрсатилмаган","✓")))))))))</f>
        <v/>
      </c>
      <c r="U8961" s="22" t="str">
        <f>IF(OR(H8961="",M8961=""),"",IF(COUNTIFS($B$6:B8961,B8961,$C$6:C8961,C8961,$M$6:M8961,M8961)=1,1,0))</f>
        <v/>
      </c>
    </row>
    <row r="8962" spans="1:21" x14ac:dyDescent="0.25">
      <c r="A8962" s="22" t="str">
        <f>IF(H8962="","",COUNTA($H$6:H8962))</f>
        <v/>
      </c>
      <c r="B8962" s="23"/>
      <c r="C8962" s="24"/>
      <c r="D8962" s="24"/>
      <c r="E8962" s="24"/>
      <c r="F8962" s="24"/>
      <c r="G8962" s="24"/>
      <c r="H8962" s="25"/>
      <c r="I8962" s="24"/>
      <c r="J8962" s="26"/>
      <c r="K8962" s="27"/>
      <c r="L8962" s="24"/>
      <c r="M8962" s="24"/>
      <c r="N8962" s="26"/>
      <c r="O8962" s="24"/>
      <c r="P8962" s="28"/>
      <c r="Q8962" s="24"/>
      <c r="R8962" s="24"/>
      <c r="S8962" s="24"/>
      <c r="T8962" s="29" t="str">
        <f>IF(H8962="","",IF(LEN(H8962)&lt;&gt;14,"ПИНФЛ 14 хонали эмас",IF(B8962="","Вилоят танланмаган",IF(C8962="","Туман танланмаган",IF(COUNTIFS(Рўйхатлар!$H$2:$H$209,B8962,Рўйхатлар!$I$2:$I$209,C8962)=0,"Туман вилоятга мос эмас",IF(J8962="","Хатлов тоифаси танланмаган",IF(K8962="","Сана кўрсатилмаган",IF(COUNTIF($H$6:$H$10005,H8962)&gt;1,"Такрорий ПИНФЛ",IF(OR(L8962="",M8962="",N8962="",O8962="",P8962=""),"Корхона, СТИР, соҳа, лавозим ёки ойлик кўрсатилмаган","✓")))))))))</f>
        <v/>
      </c>
      <c r="U8962" s="22" t="str">
        <f>IF(OR(H8962="",M8962=""),"",IF(COUNTIFS($B$6:B8962,B8962,$C$6:C8962,C8962,$M$6:M8962,M8962)=1,1,0))</f>
        <v/>
      </c>
    </row>
    <row r="8963" spans="1:21" x14ac:dyDescent="0.25">
      <c r="A8963" s="22" t="str">
        <f>IF(H8963="","",COUNTA($H$6:H8963))</f>
        <v/>
      </c>
      <c r="B8963" s="23"/>
      <c r="C8963" s="24"/>
      <c r="D8963" s="24"/>
      <c r="E8963" s="24"/>
      <c r="F8963" s="24"/>
      <c r="G8963" s="24"/>
      <c r="H8963" s="25"/>
      <c r="I8963" s="24"/>
      <c r="J8963" s="26"/>
      <c r="K8963" s="27"/>
      <c r="L8963" s="24"/>
      <c r="M8963" s="24"/>
      <c r="N8963" s="26"/>
      <c r="O8963" s="24"/>
      <c r="P8963" s="28"/>
      <c r="Q8963" s="24"/>
      <c r="R8963" s="24"/>
      <c r="S8963" s="24"/>
      <c r="T8963" s="29" t="str">
        <f>IF(H8963="","",IF(LEN(H8963)&lt;&gt;14,"ПИНФЛ 14 хонали эмас",IF(B8963="","Вилоят танланмаган",IF(C8963="","Туман танланмаган",IF(COUNTIFS(Рўйхатлар!$H$2:$H$209,B8963,Рўйхатлар!$I$2:$I$209,C8963)=0,"Туман вилоятга мос эмас",IF(J8963="","Хатлов тоифаси танланмаган",IF(K8963="","Сана кўрсатилмаган",IF(COUNTIF($H$6:$H$10005,H8963)&gt;1,"Такрорий ПИНФЛ",IF(OR(L8963="",M8963="",N8963="",O8963="",P8963=""),"Корхона, СТИР, соҳа, лавозим ёки ойлик кўрсатилмаган","✓")))))))))</f>
        <v/>
      </c>
      <c r="U8963" s="22" t="str">
        <f>IF(OR(H8963="",M8963=""),"",IF(COUNTIFS($B$6:B8963,B8963,$C$6:C8963,C8963,$M$6:M8963,M8963)=1,1,0))</f>
        <v/>
      </c>
    </row>
    <row r="8964" spans="1:21" x14ac:dyDescent="0.25">
      <c r="A8964" s="22" t="str">
        <f>IF(H8964="","",COUNTA($H$6:H8964))</f>
        <v/>
      </c>
      <c r="B8964" s="23"/>
      <c r="C8964" s="24"/>
      <c r="D8964" s="24"/>
      <c r="E8964" s="24"/>
      <c r="F8964" s="24"/>
      <c r="G8964" s="24"/>
      <c r="H8964" s="25"/>
      <c r="I8964" s="24"/>
      <c r="J8964" s="26"/>
      <c r="K8964" s="27"/>
      <c r="L8964" s="24"/>
      <c r="M8964" s="24"/>
      <c r="N8964" s="26"/>
      <c r="O8964" s="24"/>
      <c r="P8964" s="28"/>
      <c r="Q8964" s="24"/>
      <c r="R8964" s="24"/>
      <c r="S8964" s="24"/>
      <c r="T8964" s="29" t="str">
        <f>IF(H8964="","",IF(LEN(H8964)&lt;&gt;14,"ПИНФЛ 14 хонали эмас",IF(B8964="","Вилоят танланмаган",IF(C8964="","Туман танланмаган",IF(COUNTIFS(Рўйхатлар!$H$2:$H$209,B8964,Рўйхатлар!$I$2:$I$209,C8964)=0,"Туман вилоятга мос эмас",IF(J8964="","Хатлов тоифаси танланмаган",IF(K8964="","Сана кўрсатилмаган",IF(COUNTIF($H$6:$H$10005,H8964)&gt;1,"Такрорий ПИНФЛ",IF(OR(L8964="",M8964="",N8964="",O8964="",P8964=""),"Корхона, СТИР, соҳа, лавозим ёки ойлик кўрсатилмаган","✓")))))))))</f>
        <v/>
      </c>
      <c r="U8964" s="22" t="str">
        <f>IF(OR(H8964="",M8964=""),"",IF(COUNTIFS($B$6:B8964,B8964,$C$6:C8964,C8964,$M$6:M8964,M8964)=1,1,0))</f>
        <v/>
      </c>
    </row>
    <row r="8965" spans="1:21" x14ac:dyDescent="0.25">
      <c r="A8965" s="22" t="str">
        <f>IF(H8965="","",COUNTA($H$6:H8965))</f>
        <v/>
      </c>
      <c r="B8965" s="23"/>
      <c r="C8965" s="24"/>
      <c r="D8965" s="24"/>
      <c r="E8965" s="24"/>
      <c r="F8965" s="24"/>
      <c r="G8965" s="24"/>
      <c r="H8965" s="25"/>
      <c r="I8965" s="24"/>
      <c r="J8965" s="26"/>
      <c r="K8965" s="27"/>
      <c r="L8965" s="24"/>
      <c r="M8965" s="24"/>
      <c r="N8965" s="26"/>
      <c r="O8965" s="24"/>
      <c r="P8965" s="28"/>
      <c r="Q8965" s="24"/>
      <c r="R8965" s="24"/>
      <c r="S8965" s="24"/>
      <c r="T8965" s="29" t="str">
        <f>IF(H8965="","",IF(LEN(H8965)&lt;&gt;14,"ПИНФЛ 14 хонали эмас",IF(B8965="","Вилоят танланмаган",IF(C8965="","Туман танланмаган",IF(COUNTIFS(Рўйхатлар!$H$2:$H$209,B8965,Рўйхатлар!$I$2:$I$209,C8965)=0,"Туман вилоятга мос эмас",IF(J8965="","Хатлов тоифаси танланмаган",IF(K8965="","Сана кўрсатилмаган",IF(COUNTIF($H$6:$H$10005,H8965)&gt;1,"Такрорий ПИНФЛ",IF(OR(L8965="",M8965="",N8965="",O8965="",P8965=""),"Корхона, СТИР, соҳа, лавозим ёки ойлик кўрсатилмаган","✓")))))))))</f>
        <v/>
      </c>
      <c r="U8965" s="22" t="str">
        <f>IF(OR(H8965="",M8965=""),"",IF(COUNTIFS($B$6:B8965,B8965,$C$6:C8965,C8965,$M$6:M8965,M8965)=1,1,0))</f>
        <v/>
      </c>
    </row>
    <row r="8966" spans="1:21" x14ac:dyDescent="0.25">
      <c r="A8966" s="22" t="str">
        <f>IF(H8966="","",COUNTA($H$6:H8966))</f>
        <v/>
      </c>
      <c r="B8966" s="23"/>
      <c r="C8966" s="24"/>
      <c r="D8966" s="24"/>
      <c r="E8966" s="24"/>
      <c r="F8966" s="24"/>
      <c r="G8966" s="24"/>
      <c r="H8966" s="25"/>
      <c r="I8966" s="24"/>
      <c r="J8966" s="26"/>
      <c r="K8966" s="27"/>
      <c r="L8966" s="24"/>
      <c r="M8966" s="24"/>
      <c r="N8966" s="26"/>
      <c r="O8966" s="24"/>
      <c r="P8966" s="28"/>
      <c r="Q8966" s="24"/>
      <c r="R8966" s="24"/>
      <c r="S8966" s="24"/>
      <c r="T8966" s="29" t="str">
        <f>IF(H8966="","",IF(LEN(H8966)&lt;&gt;14,"ПИНФЛ 14 хонали эмас",IF(B8966="","Вилоят танланмаган",IF(C8966="","Туман танланмаган",IF(COUNTIFS(Рўйхатлар!$H$2:$H$209,B8966,Рўйхатлар!$I$2:$I$209,C8966)=0,"Туман вилоятга мос эмас",IF(J8966="","Хатлов тоифаси танланмаган",IF(K8966="","Сана кўрсатилмаган",IF(COUNTIF($H$6:$H$10005,H8966)&gt;1,"Такрорий ПИНФЛ",IF(OR(L8966="",M8966="",N8966="",O8966="",P8966=""),"Корхона, СТИР, соҳа, лавозим ёки ойлик кўрсатилмаган","✓")))))))))</f>
        <v/>
      </c>
      <c r="U8966" s="22" t="str">
        <f>IF(OR(H8966="",M8966=""),"",IF(COUNTIFS($B$6:B8966,B8966,$C$6:C8966,C8966,$M$6:M8966,M8966)=1,1,0))</f>
        <v/>
      </c>
    </row>
    <row r="8967" spans="1:21" x14ac:dyDescent="0.25">
      <c r="A8967" s="22" t="str">
        <f>IF(H8967="","",COUNTA($H$6:H8967))</f>
        <v/>
      </c>
      <c r="B8967" s="23"/>
      <c r="C8967" s="24"/>
      <c r="D8967" s="24"/>
      <c r="E8967" s="24"/>
      <c r="F8967" s="24"/>
      <c r="G8967" s="24"/>
      <c r="H8967" s="25"/>
      <c r="I8967" s="24"/>
      <c r="J8967" s="26"/>
      <c r="K8967" s="27"/>
      <c r="L8967" s="24"/>
      <c r="M8967" s="24"/>
      <c r="N8967" s="26"/>
      <c r="O8967" s="24"/>
      <c r="P8967" s="28"/>
      <c r="Q8967" s="24"/>
      <c r="R8967" s="24"/>
      <c r="S8967" s="24"/>
      <c r="T8967" s="29" t="str">
        <f>IF(H8967="","",IF(LEN(H8967)&lt;&gt;14,"ПИНФЛ 14 хонали эмас",IF(B8967="","Вилоят танланмаган",IF(C8967="","Туман танланмаган",IF(COUNTIFS(Рўйхатлар!$H$2:$H$209,B8967,Рўйхатлар!$I$2:$I$209,C8967)=0,"Туман вилоятга мос эмас",IF(J8967="","Хатлов тоифаси танланмаган",IF(K8967="","Сана кўрсатилмаган",IF(COUNTIF($H$6:$H$10005,H8967)&gt;1,"Такрорий ПИНФЛ",IF(OR(L8967="",M8967="",N8967="",O8967="",P8967=""),"Корхона, СТИР, соҳа, лавозим ёки ойлик кўрсатилмаган","✓")))))))))</f>
        <v/>
      </c>
      <c r="U8967" s="22" t="str">
        <f>IF(OR(H8967="",M8967=""),"",IF(COUNTIFS($B$6:B8967,B8967,$C$6:C8967,C8967,$M$6:M8967,M8967)=1,1,0))</f>
        <v/>
      </c>
    </row>
    <row r="8968" spans="1:21" x14ac:dyDescent="0.25">
      <c r="A8968" s="22" t="str">
        <f>IF(H8968="","",COUNTA($H$6:H8968))</f>
        <v/>
      </c>
      <c r="B8968" s="23"/>
      <c r="C8968" s="24"/>
      <c r="D8968" s="24"/>
      <c r="E8968" s="24"/>
      <c r="F8968" s="24"/>
      <c r="G8968" s="24"/>
      <c r="H8968" s="25"/>
      <c r="I8968" s="24"/>
      <c r="J8968" s="26"/>
      <c r="K8968" s="27"/>
      <c r="L8968" s="24"/>
      <c r="M8968" s="24"/>
      <c r="N8968" s="26"/>
      <c r="O8968" s="24"/>
      <c r="P8968" s="28"/>
      <c r="Q8968" s="24"/>
      <c r="R8968" s="24"/>
      <c r="S8968" s="24"/>
      <c r="T8968" s="29" t="str">
        <f>IF(H8968="","",IF(LEN(H8968)&lt;&gt;14,"ПИНФЛ 14 хонали эмас",IF(B8968="","Вилоят танланмаган",IF(C8968="","Туман танланмаган",IF(COUNTIFS(Рўйхатлар!$H$2:$H$209,B8968,Рўйхатлар!$I$2:$I$209,C8968)=0,"Туман вилоятга мос эмас",IF(J8968="","Хатлов тоифаси танланмаган",IF(K8968="","Сана кўрсатилмаган",IF(COUNTIF($H$6:$H$10005,H8968)&gt;1,"Такрорий ПИНФЛ",IF(OR(L8968="",M8968="",N8968="",O8968="",P8968=""),"Корхона, СТИР, соҳа, лавозим ёки ойлик кўрсатилмаган","✓")))))))))</f>
        <v/>
      </c>
      <c r="U8968" s="22" t="str">
        <f>IF(OR(H8968="",M8968=""),"",IF(COUNTIFS($B$6:B8968,B8968,$C$6:C8968,C8968,$M$6:M8968,M8968)=1,1,0))</f>
        <v/>
      </c>
    </row>
    <row r="8969" spans="1:21" x14ac:dyDescent="0.25">
      <c r="A8969" s="22" t="str">
        <f>IF(H8969="","",COUNTA($H$6:H8969))</f>
        <v/>
      </c>
      <c r="B8969" s="23"/>
      <c r="C8969" s="24"/>
      <c r="D8969" s="24"/>
      <c r="E8969" s="24"/>
      <c r="F8969" s="24"/>
      <c r="G8969" s="24"/>
      <c r="H8969" s="25"/>
      <c r="I8969" s="24"/>
      <c r="J8969" s="26"/>
      <c r="K8969" s="27"/>
      <c r="L8969" s="24"/>
      <c r="M8969" s="24"/>
      <c r="N8969" s="26"/>
      <c r="O8969" s="24"/>
      <c r="P8969" s="28"/>
      <c r="Q8969" s="24"/>
      <c r="R8969" s="24"/>
      <c r="S8969" s="24"/>
      <c r="T8969" s="29" t="str">
        <f>IF(H8969="","",IF(LEN(H8969)&lt;&gt;14,"ПИНФЛ 14 хонали эмас",IF(B8969="","Вилоят танланмаган",IF(C8969="","Туман танланмаган",IF(COUNTIFS(Рўйхатлар!$H$2:$H$209,B8969,Рўйхатлар!$I$2:$I$209,C8969)=0,"Туман вилоятга мос эмас",IF(J8969="","Хатлов тоифаси танланмаган",IF(K8969="","Сана кўрсатилмаган",IF(COUNTIF($H$6:$H$10005,H8969)&gt;1,"Такрорий ПИНФЛ",IF(OR(L8969="",M8969="",N8969="",O8969="",P8969=""),"Корхона, СТИР, соҳа, лавозим ёки ойлик кўрсатилмаган","✓")))))))))</f>
        <v/>
      </c>
      <c r="U8969" s="22" t="str">
        <f>IF(OR(H8969="",M8969=""),"",IF(COUNTIFS($B$6:B8969,B8969,$C$6:C8969,C8969,$M$6:M8969,M8969)=1,1,0))</f>
        <v/>
      </c>
    </row>
    <row r="8970" spans="1:21" x14ac:dyDescent="0.25">
      <c r="A8970" s="22" t="str">
        <f>IF(H8970="","",COUNTA($H$6:H8970))</f>
        <v/>
      </c>
      <c r="B8970" s="23"/>
      <c r="C8970" s="24"/>
      <c r="D8970" s="24"/>
      <c r="E8970" s="24"/>
      <c r="F8970" s="24"/>
      <c r="G8970" s="24"/>
      <c r="H8970" s="25"/>
      <c r="I8970" s="24"/>
      <c r="J8970" s="26"/>
      <c r="K8970" s="27"/>
      <c r="L8970" s="24"/>
      <c r="M8970" s="24"/>
      <c r="N8970" s="26"/>
      <c r="O8970" s="24"/>
      <c r="P8970" s="28"/>
      <c r="Q8970" s="24"/>
      <c r="R8970" s="24"/>
      <c r="S8970" s="24"/>
      <c r="T8970" s="29" t="str">
        <f>IF(H8970="","",IF(LEN(H8970)&lt;&gt;14,"ПИНФЛ 14 хонали эмас",IF(B8970="","Вилоят танланмаган",IF(C8970="","Туман танланмаган",IF(COUNTIFS(Рўйхатлар!$H$2:$H$209,B8970,Рўйхатлар!$I$2:$I$209,C8970)=0,"Туман вилоятга мос эмас",IF(J8970="","Хатлов тоифаси танланмаган",IF(K8970="","Сана кўрсатилмаган",IF(COUNTIF($H$6:$H$10005,H8970)&gt;1,"Такрорий ПИНФЛ",IF(OR(L8970="",M8970="",N8970="",O8970="",P8970=""),"Корхона, СТИР, соҳа, лавозим ёки ойлик кўрсатилмаган","✓")))))))))</f>
        <v/>
      </c>
      <c r="U8970" s="22" t="str">
        <f>IF(OR(H8970="",M8970=""),"",IF(COUNTIFS($B$6:B8970,B8970,$C$6:C8970,C8970,$M$6:M8970,M8970)=1,1,0))</f>
        <v/>
      </c>
    </row>
    <row r="8971" spans="1:21" x14ac:dyDescent="0.25">
      <c r="A8971" s="22" t="str">
        <f>IF(H8971="","",COUNTA($H$6:H8971))</f>
        <v/>
      </c>
      <c r="B8971" s="23"/>
      <c r="C8971" s="24"/>
      <c r="D8971" s="24"/>
      <c r="E8971" s="24"/>
      <c r="F8971" s="24"/>
      <c r="G8971" s="24"/>
      <c r="H8971" s="25"/>
      <c r="I8971" s="24"/>
      <c r="J8971" s="26"/>
      <c r="K8971" s="27"/>
      <c r="L8971" s="24"/>
      <c r="M8971" s="24"/>
      <c r="N8971" s="26"/>
      <c r="O8971" s="24"/>
      <c r="P8971" s="28"/>
      <c r="Q8971" s="24"/>
      <c r="R8971" s="24"/>
      <c r="S8971" s="24"/>
      <c r="T8971" s="29" t="str">
        <f>IF(H8971="","",IF(LEN(H8971)&lt;&gt;14,"ПИНФЛ 14 хонали эмас",IF(B8971="","Вилоят танланмаган",IF(C8971="","Туман танланмаган",IF(COUNTIFS(Рўйхатлар!$H$2:$H$209,B8971,Рўйхатлар!$I$2:$I$209,C8971)=0,"Туман вилоятга мос эмас",IF(J8971="","Хатлов тоифаси танланмаган",IF(K8971="","Сана кўрсатилмаган",IF(COUNTIF($H$6:$H$10005,H8971)&gt;1,"Такрорий ПИНФЛ",IF(OR(L8971="",M8971="",N8971="",O8971="",P8971=""),"Корхона, СТИР, соҳа, лавозим ёки ойлик кўрсатилмаган","✓")))))))))</f>
        <v/>
      </c>
      <c r="U8971" s="22" t="str">
        <f>IF(OR(H8971="",M8971=""),"",IF(COUNTIFS($B$6:B8971,B8971,$C$6:C8971,C8971,$M$6:M8971,M8971)=1,1,0))</f>
        <v/>
      </c>
    </row>
    <row r="8972" spans="1:21" x14ac:dyDescent="0.25">
      <c r="A8972" s="22" t="str">
        <f>IF(H8972="","",COUNTA($H$6:H8972))</f>
        <v/>
      </c>
      <c r="B8972" s="23"/>
      <c r="C8972" s="24"/>
      <c r="D8972" s="24"/>
      <c r="E8972" s="24"/>
      <c r="F8972" s="24"/>
      <c r="G8972" s="24"/>
      <c r="H8972" s="25"/>
      <c r="I8972" s="24"/>
      <c r="J8972" s="26"/>
      <c r="K8972" s="27"/>
      <c r="L8972" s="24"/>
      <c r="M8972" s="24"/>
      <c r="N8972" s="26"/>
      <c r="O8972" s="24"/>
      <c r="P8972" s="28"/>
      <c r="Q8972" s="24"/>
      <c r="R8972" s="24"/>
      <c r="S8972" s="24"/>
      <c r="T8972" s="29" t="str">
        <f>IF(H8972="","",IF(LEN(H8972)&lt;&gt;14,"ПИНФЛ 14 хонали эмас",IF(B8972="","Вилоят танланмаган",IF(C8972="","Туман танланмаган",IF(COUNTIFS(Рўйхатлар!$H$2:$H$209,B8972,Рўйхатлар!$I$2:$I$209,C8972)=0,"Туман вилоятга мос эмас",IF(J8972="","Хатлов тоифаси танланмаган",IF(K8972="","Сана кўрсатилмаган",IF(COUNTIF($H$6:$H$10005,H8972)&gt;1,"Такрорий ПИНФЛ",IF(OR(L8972="",M8972="",N8972="",O8972="",P8972=""),"Корхона, СТИР, соҳа, лавозим ёки ойлик кўрсатилмаган","✓")))))))))</f>
        <v/>
      </c>
      <c r="U8972" s="22" t="str">
        <f>IF(OR(H8972="",M8972=""),"",IF(COUNTIFS($B$6:B8972,B8972,$C$6:C8972,C8972,$M$6:M8972,M8972)=1,1,0))</f>
        <v/>
      </c>
    </row>
    <row r="8973" spans="1:21" x14ac:dyDescent="0.25">
      <c r="A8973" s="22" t="str">
        <f>IF(H8973="","",COUNTA($H$6:H8973))</f>
        <v/>
      </c>
      <c r="B8973" s="23"/>
      <c r="C8973" s="24"/>
      <c r="D8973" s="24"/>
      <c r="E8973" s="24"/>
      <c r="F8973" s="24"/>
      <c r="G8973" s="24"/>
      <c r="H8973" s="25"/>
      <c r="I8973" s="24"/>
      <c r="J8973" s="26"/>
      <c r="K8973" s="27"/>
      <c r="L8973" s="24"/>
      <c r="M8973" s="24"/>
      <c r="N8973" s="26"/>
      <c r="O8973" s="24"/>
      <c r="P8973" s="28"/>
      <c r="Q8973" s="24"/>
      <c r="R8973" s="24"/>
      <c r="S8973" s="24"/>
      <c r="T8973" s="29" t="str">
        <f>IF(H8973="","",IF(LEN(H8973)&lt;&gt;14,"ПИНФЛ 14 хонали эмас",IF(B8973="","Вилоят танланмаган",IF(C8973="","Туман танланмаган",IF(COUNTIFS(Рўйхатлар!$H$2:$H$209,B8973,Рўйхатлар!$I$2:$I$209,C8973)=0,"Туман вилоятга мос эмас",IF(J8973="","Хатлов тоифаси танланмаган",IF(K8973="","Сана кўрсатилмаган",IF(COUNTIF($H$6:$H$10005,H8973)&gt;1,"Такрорий ПИНФЛ",IF(OR(L8973="",M8973="",N8973="",O8973="",P8973=""),"Корхона, СТИР, соҳа, лавозим ёки ойлик кўрсатилмаган","✓")))))))))</f>
        <v/>
      </c>
      <c r="U8973" s="22" t="str">
        <f>IF(OR(H8973="",M8973=""),"",IF(COUNTIFS($B$6:B8973,B8973,$C$6:C8973,C8973,$M$6:M8973,M8973)=1,1,0))</f>
        <v/>
      </c>
    </row>
    <row r="8974" spans="1:21" x14ac:dyDescent="0.25">
      <c r="A8974" s="22" t="str">
        <f>IF(H8974="","",COUNTA($H$6:H8974))</f>
        <v/>
      </c>
      <c r="B8974" s="23"/>
      <c r="C8974" s="24"/>
      <c r="D8974" s="24"/>
      <c r="E8974" s="24"/>
      <c r="F8974" s="24"/>
      <c r="G8974" s="24"/>
      <c r="H8974" s="25"/>
      <c r="I8974" s="24"/>
      <c r="J8974" s="26"/>
      <c r="K8974" s="27"/>
      <c r="L8974" s="24"/>
      <c r="M8974" s="24"/>
      <c r="N8974" s="26"/>
      <c r="O8974" s="24"/>
      <c r="P8974" s="28"/>
      <c r="Q8974" s="24"/>
      <c r="R8974" s="24"/>
      <c r="S8974" s="24"/>
      <c r="T8974" s="29" t="str">
        <f>IF(H8974="","",IF(LEN(H8974)&lt;&gt;14,"ПИНФЛ 14 хонали эмас",IF(B8974="","Вилоят танланмаган",IF(C8974="","Туман танланмаган",IF(COUNTIFS(Рўйхатлар!$H$2:$H$209,B8974,Рўйхатлар!$I$2:$I$209,C8974)=0,"Туман вилоятга мос эмас",IF(J8974="","Хатлов тоифаси танланмаган",IF(K8974="","Сана кўрсатилмаган",IF(COUNTIF($H$6:$H$10005,H8974)&gt;1,"Такрорий ПИНФЛ",IF(OR(L8974="",M8974="",N8974="",O8974="",P8974=""),"Корхона, СТИР, соҳа, лавозим ёки ойлик кўрсатилмаган","✓")))))))))</f>
        <v/>
      </c>
      <c r="U8974" s="22" t="str">
        <f>IF(OR(H8974="",M8974=""),"",IF(COUNTIFS($B$6:B8974,B8974,$C$6:C8974,C8974,$M$6:M8974,M8974)=1,1,0))</f>
        <v/>
      </c>
    </row>
    <row r="8975" spans="1:21" x14ac:dyDescent="0.25">
      <c r="A8975" s="22" t="str">
        <f>IF(H8975="","",COUNTA($H$6:H8975))</f>
        <v/>
      </c>
      <c r="B8975" s="23"/>
      <c r="C8975" s="24"/>
      <c r="D8975" s="24"/>
      <c r="E8975" s="24"/>
      <c r="F8975" s="24"/>
      <c r="G8975" s="24"/>
      <c r="H8975" s="25"/>
      <c r="I8975" s="24"/>
      <c r="J8975" s="26"/>
      <c r="K8975" s="27"/>
      <c r="L8975" s="24"/>
      <c r="M8975" s="24"/>
      <c r="N8975" s="26"/>
      <c r="O8975" s="24"/>
      <c r="P8975" s="28"/>
      <c r="Q8975" s="24"/>
      <c r="R8975" s="24"/>
      <c r="S8975" s="24"/>
      <c r="T8975" s="29" t="str">
        <f>IF(H8975="","",IF(LEN(H8975)&lt;&gt;14,"ПИНФЛ 14 хонали эмас",IF(B8975="","Вилоят танланмаган",IF(C8975="","Туман танланмаган",IF(COUNTIFS(Рўйхатлар!$H$2:$H$209,B8975,Рўйхатлар!$I$2:$I$209,C8975)=0,"Туман вилоятга мос эмас",IF(J8975="","Хатлов тоифаси танланмаган",IF(K8975="","Сана кўрсатилмаган",IF(COUNTIF($H$6:$H$10005,H8975)&gt;1,"Такрорий ПИНФЛ",IF(OR(L8975="",M8975="",N8975="",O8975="",P8975=""),"Корхона, СТИР, соҳа, лавозим ёки ойлик кўрсатилмаган","✓")))))))))</f>
        <v/>
      </c>
      <c r="U8975" s="22" t="str">
        <f>IF(OR(H8975="",M8975=""),"",IF(COUNTIFS($B$6:B8975,B8975,$C$6:C8975,C8975,$M$6:M8975,M8975)=1,1,0))</f>
        <v/>
      </c>
    </row>
    <row r="8976" spans="1:21" x14ac:dyDescent="0.25">
      <c r="A8976" s="22" t="str">
        <f>IF(H8976="","",COUNTA($H$6:H8976))</f>
        <v/>
      </c>
      <c r="B8976" s="23"/>
      <c r="C8976" s="24"/>
      <c r="D8976" s="24"/>
      <c r="E8976" s="24"/>
      <c r="F8976" s="24"/>
      <c r="G8976" s="24"/>
      <c r="H8976" s="25"/>
      <c r="I8976" s="24"/>
      <c r="J8976" s="26"/>
      <c r="K8976" s="27"/>
      <c r="L8976" s="24"/>
      <c r="M8976" s="24"/>
      <c r="N8976" s="26"/>
      <c r="O8976" s="24"/>
      <c r="P8976" s="28"/>
      <c r="Q8976" s="24"/>
      <c r="R8976" s="24"/>
      <c r="S8976" s="24"/>
      <c r="T8976" s="29" t="str">
        <f>IF(H8976="","",IF(LEN(H8976)&lt;&gt;14,"ПИНФЛ 14 хонали эмас",IF(B8976="","Вилоят танланмаган",IF(C8976="","Туман танланмаган",IF(COUNTIFS(Рўйхатлар!$H$2:$H$209,B8976,Рўйхатлар!$I$2:$I$209,C8976)=0,"Туман вилоятга мос эмас",IF(J8976="","Хатлов тоифаси танланмаган",IF(K8976="","Сана кўрсатилмаган",IF(COUNTIF($H$6:$H$10005,H8976)&gt;1,"Такрорий ПИНФЛ",IF(OR(L8976="",M8976="",N8976="",O8976="",P8976=""),"Корхона, СТИР, соҳа, лавозим ёки ойлик кўрсатилмаган","✓")))))))))</f>
        <v/>
      </c>
      <c r="U8976" s="22" t="str">
        <f>IF(OR(H8976="",M8976=""),"",IF(COUNTIFS($B$6:B8976,B8976,$C$6:C8976,C8976,$M$6:M8976,M8976)=1,1,0))</f>
        <v/>
      </c>
    </row>
    <row r="8977" spans="1:21" x14ac:dyDescent="0.25">
      <c r="A8977" s="22" t="str">
        <f>IF(H8977="","",COUNTA($H$6:H8977))</f>
        <v/>
      </c>
      <c r="B8977" s="23"/>
      <c r="C8977" s="24"/>
      <c r="D8977" s="24"/>
      <c r="E8977" s="24"/>
      <c r="F8977" s="24"/>
      <c r="G8977" s="24"/>
      <c r="H8977" s="25"/>
      <c r="I8977" s="24"/>
      <c r="J8977" s="26"/>
      <c r="K8977" s="27"/>
      <c r="L8977" s="24"/>
      <c r="M8977" s="24"/>
      <c r="N8977" s="26"/>
      <c r="O8977" s="24"/>
      <c r="P8977" s="28"/>
      <c r="Q8977" s="24"/>
      <c r="R8977" s="24"/>
      <c r="S8977" s="24"/>
      <c r="T8977" s="29" t="str">
        <f>IF(H8977="","",IF(LEN(H8977)&lt;&gt;14,"ПИНФЛ 14 хонали эмас",IF(B8977="","Вилоят танланмаган",IF(C8977="","Туман танланмаган",IF(COUNTIFS(Рўйхатлар!$H$2:$H$209,B8977,Рўйхатлар!$I$2:$I$209,C8977)=0,"Туман вилоятга мос эмас",IF(J8977="","Хатлов тоифаси танланмаган",IF(K8977="","Сана кўрсатилмаган",IF(COUNTIF($H$6:$H$10005,H8977)&gt;1,"Такрорий ПИНФЛ",IF(OR(L8977="",M8977="",N8977="",O8977="",P8977=""),"Корхона, СТИР, соҳа, лавозим ёки ойлик кўрсатилмаган","✓")))))))))</f>
        <v/>
      </c>
      <c r="U8977" s="22" t="str">
        <f>IF(OR(H8977="",M8977=""),"",IF(COUNTIFS($B$6:B8977,B8977,$C$6:C8977,C8977,$M$6:M8977,M8977)=1,1,0))</f>
        <v/>
      </c>
    </row>
    <row r="8978" spans="1:21" x14ac:dyDescent="0.25">
      <c r="A8978" s="22" t="str">
        <f>IF(H8978="","",COUNTA($H$6:H8978))</f>
        <v/>
      </c>
      <c r="B8978" s="23"/>
      <c r="C8978" s="24"/>
      <c r="D8978" s="24"/>
      <c r="E8978" s="24"/>
      <c r="F8978" s="24"/>
      <c r="G8978" s="24"/>
      <c r="H8978" s="25"/>
      <c r="I8978" s="24"/>
      <c r="J8978" s="26"/>
      <c r="K8978" s="27"/>
      <c r="L8978" s="24"/>
      <c r="M8978" s="24"/>
      <c r="N8978" s="26"/>
      <c r="O8978" s="24"/>
      <c r="P8978" s="28"/>
      <c r="Q8978" s="24"/>
      <c r="R8978" s="24"/>
      <c r="S8978" s="24"/>
      <c r="T8978" s="29" t="str">
        <f>IF(H8978="","",IF(LEN(H8978)&lt;&gt;14,"ПИНФЛ 14 хонали эмас",IF(B8978="","Вилоят танланмаган",IF(C8978="","Туман танланмаган",IF(COUNTIFS(Рўйхатлар!$H$2:$H$209,B8978,Рўйхатлар!$I$2:$I$209,C8978)=0,"Туман вилоятга мос эмас",IF(J8978="","Хатлов тоифаси танланмаган",IF(K8978="","Сана кўрсатилмаган",IF(COUNTIF($H$6:$H$10005,H8978)&gt;1,"Такрорий ПИНФЛ",IF(OR(L8978="",M8978="",N8978="",O8978="",P8978=""),"Корхона, СТИР, соҳа, лавозим ёки ойлик кўрсатилмаган","✓")))))))))</f>
        <v/>
      </c>
      <c r="U8978" s="22" t="str">
        <f>IF(OR(H8978="",M8978=""),"",IF(COUNTIFS($B$6:B8978,B8978,$C$6:C8978,C8978,$M$6:M8978,M8978)=1,1,0))</f>
        <v/>
      </c>
    </row>
    <row r="8979" spans="1:21" x14ac:dyDescent="0.25">
      <c r="A8979" s="22" t="str">
        <f>IF(H8979="","",COUNTA($H$6:H8979))</f>
        <v/>
      </c>
      <c r="B8979" s="23"/>
      <c r="C8979" s="24"/>
      <c r="D8979" s="24"/>
      <c r="E8979" s="24"/>
      <c r="F8979" s="24"/>
      <c r="G8979" s="24"/>
      <c r="H8979" s="25"/>
      <c r="I8979" s="24"/>
      <c r="J8979" s="26"/>
      <c r="K8979" s="27"/>
      <c r="L8979" s="24"/>
      <c r="M8979" s="24"/>
      <c r="N8979" s="26"/>
      <c r="O8979" s="24"/>
      <c r="P8979" s="28"/>
      <c r="Q8979" s="24"/>
      <c r="R8979" s="24"/>
      <c r="S8979" s="24"/>
      <c r="T8979" s="29" t="str">
        <f>IF(H8979="","",IF(LEN(H8979)&lt;&gt;14,"ПИНФЛ 14 хонали эмас",IF(B8979="","Вилоят танланмаган",IF(C8979="","Туман танланмаган",IF(COUNTIFS(Рўйхатлар!$H$2:$H$209,B8979,Рўйхатлар!$I$2:$I$209,C8979)=0,"Туман вилоятга мос эмас",IF(J8979="","Хатлов тоифаси танланмаган",IF(K8979="","Сана кўрсатилмаган",IF(COUNTIF($H$6:$H$10005,H8979)&gt;1,"Такрорий ПИНФЛ",IF(OR(L8979="",M8979="",N8979="",O8979="",P8979=""),"Корхона, СТИР, соҳа, лавозим ёки ойлик кўрсатилмаган","✓")))))))))</f>
        <v/>
      </c>
      <c r="U8979" s="22" t="str">
        <f>IF(OR(H8979="",M8979=""),"",IF(COUNTIFS($B$6:B8979,B8979,$C$6:C8979,C8979,$M$6:M8979,M8979)=1,1,0))</f>
        <v/>
      </c>
    </row>
    <row r="8980" spans="1:21" x14ac:dyDescent="0.25">
      <c r="A8980" s="22" t="str">
        <f>IF(H8980="","",COUNTA($H$6:H8980))</f>
        <v/>
      </c>
      <c r="B8980" s="23"/>
      <c r="C8980" s="24"/>
      <c r="D8980" s="24"/>
      <c r="E8980" s="24"/>
      <c r="F8980" s="24"/>
      <c r="G8980" s="24"/>
      <c r="H8980" s="25"/>
      <c r="I8980" s="24"/>
      <c r="J8980" s="26"/>
      <c r="K8980" s="27"/>
      <c r="L8980" s="24"/>
      <c r="M8980" s="24"/>
      <c r="N8980" s="26"/>
      <c r="O8980" s="24"/>
      <c r="P8980" s="28"/>
      <c r="Q8980" s="24"/>
      <c r="R8980" s="24"/>
      <c r="S8980" s="24"/>
      <c r="T8980" s="29" t="str">
        <f>IF(H8980="","",IF(LEN(H8980)&lt;&gt;14,"ПИНФЛ 14 хонали эмас",IF(B8980="","Вилоят танланмаган",IF(C8980="","Туман танланмаган",IF(COUNTIFS(Рўйхатлар!$H$2:$H$209,B8980,Рўйхатлар!$I$2:$I$209,C8980)=0,"Туман вилоятга мос эмас",IF(J8980="","Хатлов тоифаси танланмаган",IF(K8980="","Сана кўрсатилмаган",IF(COUNTIF($H$6:$H$10005,H8980)&gt;1,"Такрорий ПИНФЛ",IF(OR(L8980="",M8980="",N8980="",O8980="",P8980=""),"Корхона, СТИР, соҳа, лавозим ёки ойлик кўрсатилмаган","✓")))))))))</f>
        <v/>
      </c>
      <c r="U8980" s="22" t="str">
        <f>IF(OR(H8980="",M8980=""),"",IF(COUNTIFS($B$6:B8980,B8980,$C$6:C8980,C8980,$M$6:M8980,M8980)=1,1,0))</f>
        <v/>
      </c>
    </row>
    <row r="8981" spans="1:21" x14ac:dyDescent="0.25">
      <c r="A8981" s="22" t="str">
        <f>IF(H8981="","",COUNTA($H$6:H8981))</f>
        <v/>
      </c>
      <c r="B8981" s="23"/>
      <c r="C8981" s="24"/>
      <c r="D8981" s="24"/>
      <c r="E8981" s="24"/>
      <c r="F8981" s="24"/>
      <c r="G8981" s="24"/>
      <c r="H8981" s="25"/>
      <c r="I8981" s="24"/>
      <c r="J8981" s="26"/>
      <c r="K8981" s="27"/>
      <c r="L8981" s="24"/>
      <c r="M8981" s="24"/>
      <c r="N8981" s="26"/>
      <c r="O8981" s="24"/>
      <c r="P8981" s="28"/>
      <c r="Q8981" s="24"/>
      <c r="R8981" s="24"/>
      <c r="S8981" s="24"/>
      <c r="T8981" s="29" t="str">
        <f>IF(H8981="","",IF(LEN(H8981)&lt;&gt;14,"ПИНФЛ 14 хонали эмас",IF(B8981="","Вилоят танланмаган",IF(C8981="","Туман танланмаган",IF(COUNTIFS(Рўйхатлар!$H$2:$H$209,B8981,Рўйхатлар!$I$2:$I$209,C8981)=0,"Туман вилоятга мос эмас",IF(J8981="","Хатлов тоифаси танланмаган",IF(K8981="","Сана кўрсатилмаган",IF(COUNTIF($H$6:$H$10005,H8981)&gt;1,"Такрорий ПИНФЛ",IF(OR(L8981="",M8981="",N8981="",O8981="",P8981=""),"Корхона, СТИР, соҳа, лавозим ёки ойлик кўрсатилмаган","✓")))))))))</f>
        <v/>
      </c>
      <c r="U8981" s="22" t="str">
        <f>IF(OR(H8981="",M8981=""),"",IF(COUNTIFS($B$6:B8981,B8981,$C$6:C8981,C8981,$M$6:M8981,M8981)=1,1,0))</f>
        <v/>
      </c>
    </row>
    <row r="8982" spans="1:21" x14ac:dyDescent="0.25">
      <c r="A8982" s="22" t="str">
        <f>IF(H8982="","",COUNTA($H$6:H8982))</f>
        <v/>
      </c>
      <c r="B8982" s="23"/>
      <c r="C8982" s="24"/>
      <c r="D8982" s="24"/>
      <c r="E8982" s="24"/>
      <c r="F8982" s="24"/>
      <c r="G8982" s="24"/>
      <c r="H8982" s="25"/>
      <c r="I8982" s="24"/>
      <c r="J8982" s="26"/>
      <c r="K8982" s="27"/>
      <c r="L8982" s="24"/>
      <c r="M8982" s="24"/>
      <c r="N8982" s="26"/>
      <c r="O8982" s="24"/>
      <c r="P8982" s="28"/>
      <c r="Q8982" s="24"/>
      <c r="R8982" s="24"/>
      <c r="S8982" s="24"/>
      <c r="T8982" s="29" t="str">
        <f>IF(H8982="","",IF(LEN(H8982)&lt;&gt;14,"ПИНФЛ 14 хонали эмас",IF(B8982="","Вилоят танланмаган",IF(C8982="","Туман танланмаган",IF(COUNTIFS(Рўйхатлар!$H$2:$H$209,B8982,Рўйхатлар!$I$2:$I$209,C8982)=0,"Туман вилоятга мос эмас",IF(J8982="","Хатлов тоифаси танланмаган",IF(K8982="","Сана кўрсатилмаган",IF(COUNTIF($H$6:$H$10005,H8982)&gt;1,"Такрорий ПИНФЛ",IF(OR(L8982="",M8982="",N8982="",O8982="",P8982=""),"Корхона, СТИР, соҳа, лавозим ёки ойлик кўрсатилмаган","✓")))))))))</f>
        <v/>
      </c>
      <c r="U8982" s="22" t="str">
        <f>IF(OR(H8982="",M8982=""),"",IF(COUNTIFS($B$6:B8982,B8982,$C$6:C8982,C8982,$M$6:M8982,M8982)=1,1,0))</f>
        <v/>
      </c>
    </row>
    <row r="8983" spans="1:21" x14ac:dyDescent="0.25">
      <c r="A8983" s="22" t="str">
        <f>IF(H8983="","",COUNTA($H$6:H8983))</f>
        <v/>
      </c>
      <c r="B8983" s="23"/>
      <c r="C8983" s="24"/>
      <c r="D8983" s="24"/>
      <c r="E8983" s="24"/>
      <c r="F8983" s="24"/>
      <c r="G8983" s="24"/>
      <c r="H8983" s="25"/>
      <c r="I8983" s="24"/>
      <c r="J8983" s="26"/>
      <c r="K8983" s="27"/>
      <c r="L8983" s="24"/>
      <c r="M8983" s="24"/>
      <c r="N8983" s="26"/>
      <c r="O8983" s="24"/>
      <c r="P8983" s="28"/>
      <c r="Q8983" s="24"/>
      <c r="R8983" s="24"/>
      <c r="S8983" s="24"/>
      <c r="T8983" s="29" t="str">
        <f>IF(H8983="","",IF(LEN(H8983)&lt;&gt;14,"ПИНФЛ 14 хонали эмас",IF(B8983="","Вилоят танланмаган",IF(C8983="","Туман танланмаган",IF(COUNTIFS(Рўйхатлар!$H$2:$H$209,B8983,Рўйхатлар!$I$2:$I$209,C8983)=0,"Туман вилоятга мос эмас",IF(J8983="","Хатлов тоифаси танланмаган",IF(K8983="","Сана кўрсатилмаган",IF(COUNTIF($H$6:$H$10005,H8983)&gt;1,"Такрорий ПИНФЛ",IF(OR(L8983="",M8983="",N8983="",O8983="",P8983=""),"Корхона, СТИР, соҳа, лавозим ёки ойлик кўрсатилмаган","✓")))))))))</f>
        <v/>
      </c>
      <c r="U8983" s="22" t="str">
        <f>IF(OR(H8983="",M8983=""),"",IF(COUNTIFS($B$6:B8983,B8983,$C$6:C8983,C8983,$M$6:M8983,M8983)=1,1,0))</f>
        <v/>
      </c>
    </row>
    <row r="8984" spans="1:21" x14ac:dyDescent="0.25">
      <c r="A8984" s="22" t="str">
        <f>IF(H8984="","",COUNTA($H$6:H8984))</f>
        <v/>
      </c>
      <c r="B8984" s="23"/>
      <c r="C8984" s="24"/>
      <c r="D8984" s="24"/>
      <c r="E8984" s="24"/>
      <c r="F8984" s="24"/>
      <c r="G8984" s="24"/>
      <c r="H8984" s="25"/>
      <c r="I8984" s="24"/>
      <c r="J8984" s="26"/>
      <c r="K8984" s="27"/>
      <c r="L8984" s="24"/>
      <c r="M8984" s="24"/>
      <c r="N8984" s="26"/>
      <c r="O8984" s="24"/>
      <c r="P8984" s="28"/>
      <c r="Q8984" s="24"/>
      <c r="R8984" s="24"/>
      <c r="S8984" s="24"/>
      <c r="T8984" s="29" t="str">
        <f>IF(H8984="","",IF(LEN(H8984)&lt;&gt;14,"ПИНФЛ 14 хонали эмас",IF(B8984="","Вилоят танланмаган",IF(C8984="","Туман танланмаган",IF(COUNTIFS(Рўйхатлар!$H$2:$H$209,B8984,Рўйхатлар!$I$2:$I$209,C8984)=0,"Туман вилоятга мос эмас",IF(J8984="","Хатлов тоифаси танланмаган",IF(K8984="","Сана кўрсатилмаган",IF(COUNTIF($H$6:$H$10005,H8984)&gt;1,"Такрорий ПИНФЛ",IF(OR(L8984="",M8984="",N8984="",O8984="",P8984=""),"Корхона, СТИР, соҳа, лавозим ёки ойлик кўрсатилмаган","✓")))))))))</f>
        <v/>
      </c>
      <c r="U8984" s="22" t="str">
        <f>IF(OR(H8984="",M8984=""),"",IF(COUNTIFS($B$6:B8984,B8984,$C$6:C8984,C8984,$M$6:M8984,M8984)=1,1,0))</f>
        <v/>
      </c>
    </row>
    <row r="8985" spans="1:21" x14ac:dyDescent="0.25">
      <c r="A8985" s="22" t="str">
        <f>IF(H8985="","",COUNTA($H$6:H8985))</f>
        <v/>
      </c>
      <c r="B8985" s="23"/>
      <c r="C8985" s="24"/>
      <c r="D8985" s="24"/>
      <c r="E8985" s="24"/>
      <c r="F8985" s="24"/>
      <c r="G8985" s="24"/>
      <c r="H8985" s="25"/>
      <c r="I8985" s="24"/>
      <c r="J8985" s="26"/>
      <c r="K8985" s="27"/>
      <c r="L8985" s="24"/>
      <c r="M8985" s="24"/>
      <c r="N8985" s="26"/>
      <c r="O8985" s="24"/>
      <c r="P8985" s="28"/>
      <c r="Q8985" s="24"/>
      <c r="R8985" s="24"/>
      <c r="S8985" s="24"/>
      <c r="T8985" s="29" t="str">
        <f>IF(H8985="","",IF(LEN(H8985)&lt;&gt;14,"ПИНФЛ 14 хонали эмас",IF(B8985="","Вилоят танланмаган",IF(C8985="","Туман танланмаган",IF(COUNTIFS(Рўйхатлар!$H$2:$H$209,B8985,Рўйхатлар!$I$2:$I$209,C8985)=0,"Туман вилоятга мос эмас",IF(J8985="","Хатлов тоифаси танланмаган",IF(K8985="","Сана кўрсатилмаган",IF(COUNTIF($H$6:$H$10005,H8985)&gt;1,"Такрорий ПИНФЛ",IF(OR(L8985="",M8985="",N8985="",O8985="",P8985=""),"Корхона, СТИР, соҳа, лавозим ёки ойлик кўрсатилмаган","✓")))))))))</f>
        <v/>
      </c>
      <c r="U8985" s="22" t="str">
        <f>IF(OR(H8985="",M8985=""),"",IF(COUNTIFS($B$6:B8985,B8985,$C$6:C8985,C8985,$M$6:M8985,M8985)=1,1,0))</f>
        <v/>
      </c>
    </row>
    <row r="8986" spans="1:21" x14ac:dyDescent="0.25">
      <c r="A8986" s="22" t="str">
        <f>IF(H8986="","",COUNTA($H$6:H8986))</f>
        <v/>
      </c>
      <c r="B8986" s="23"/>
      <c r="C8986" s="24"/>
      <c r="D8986" s="24"/>
      <c r="E8986" s="24"/>
      <c r="F8986" s="24"/>
      <c r="G8986" s="24"/>
      <c r="H8986" s="25"/>
      <c r="I8986" s="24"/>
      <c r="J8986" s="26"/>
      <c r="K8986" s="27"/>
      <c r="L8986" s="24"/>
      <c r="M8986" s="24"/>
      <c r="N8986" s="26"/>
      <c r="O8986" s="24"/>
      <c r="P8986" s="28"/>
      <c r="Q8986" s="24"/>
      <c r="R8986" s="24"/>
      <c r="S8986" s="24"/>
      <c r="T8986" s="29" t="str">
        <f>IF(H8986="","",IF(LEN(H8986)&lt;&gt;14,"ПИНФЛ 14 хонали эмас",IF(B8986="","Вилоят танланмаган",IF(C8986="","Туман танланмаган",IF(COUNTIFS(Рўйхатлар!$H$2:$H$209,B8986,Рўйхатлар!$I$2:$I$209,C8986)=0,"Туман вилоятга мос эмас",IF(J8986="","Хатлов тоифаси танланмаган",IF(K8986="","Сана кўрсатилмаган",IF(COUNTIF($H$6:$H$10005,H8986)&gt;1,"Такрорий ПИНФЛ",IF(OR(L8986="",M8986="",N8986="",O8986="",P8986=""),"Корхона, СТИР, соҳа, лавозим ёки ойлик кўрсатилмаган","✓")))))))))</f>
        <v/>
      </c>
      <c r="U8986" s="22" t="str">
        <f>IF(OR(H8986="",M8986=""),"",IF(COUNTIFS($B$6:B8986,B8986,$C$6:C8986,C8986,$M$6:M8986,M8986)=1,1,0))</f>
        <v/>
      </c>
    </row>
    <row r="8987" spans="1:21" x14ac:dyDescent="0.25">
      <c r="A8987" s="22" t="str">
        <f>IF(H8987="","",COUNTA($H$6:H8987))</f>
        <v/>
      </c>
      <c r="B8987" s="23"/>
      <c r="C8987" s="24"/>
      <c r="D8987" s="24"/>
      <c r="E8987" s="24"/>
      <c r="F8987" s="24"/>
      <c r="G8987" s="24"/>
      <c r="H8987" s="25"/>
      <c r="I8987" s="24"/>
      <c r="J8987" s="26"/>
      <c r="K8987" s="27"/>
      <c r="L8987" s="24"/>
      <c r="M8987" s="24"/>
      <c r="N8987" s="26"/>
      <c r="O8987" s="24"/>
      <c r="P8987" s="28"/>
      <c r="Q8987" s="24"/>
      <c r="R8987" s="24"/>
      <c r="S8987" s="24"/>
      <c r="T8987" s="29" t="str">
        <f>IF(H8987="","",IF(LEN(H8987)&lt;&gt;14,"ПИНФЛ 14 хонали эмас",IF(B8987="","Вилоят танланмаган",IF(C8987="","Туман танланмаган",IF(COUNTIFS(Рўйхатлар!$H$2:$H$209,B8987,Рўйхатлар!$I$2:$I$209,C8987)=0,"Туман вилоятга мос эмас",IF(J8987="","Хатлов тоифаси танланмаган",IF(K8987="","Сана кўрсатилмаган",IF(COUNTIF($H$6:$H$10005,H8987)&gt;1,"Такрорий ПИНФЛ",IF(OR(L8987="",M8987="",N8987="",O8987="",P8987=""),"Корхона, СТИР, соҳа, лавозим ёки ойлик кўрсатилмаган","✓")))))))))</f>
        <v/>
      </c>
      <c r="U8987" s="22" t="str">
        <f>IF(OR(H8987="",M8987=""),"",IF(COUNTIFS($B$6:B8987,B8987,$C$6:C8987,C8987,$M$6:M8987,M8987)=1,1,0))</f>
        <v/>
      </c>
    </row>
    <row r="8988" spans="1:21" x14ac:dyDescent="0.25">
      <c r="A8988" s="22" t="str">
        <f>IF(H8988="","",COUNTA($H$6:H8988))</f>
        <v/>
      </c>
      <c r="B8988" s="23"/>
      <c r="C8988" s="24"/>
      <c r="D8988" s="24"/>
      <c r="E8988" s="24"/>
      <c r="F8988" s="24"/>
      <c r="G8988" s="24"/>
      <c r="H8988" s="25"/>
      <c r="I8988" s="24"/>
      <c r="J8988" s="26"/>
      <c r="K8988" s="27"/>
      <c r="L8988" s="24"/>
      <c r="M8988" s="24"/>
      <c r="N8988" s="26"/>
      <c r="O8988" s="24"/>
      <c r="P8988" s="28"/>
      <c r="Q8988" s="24"/>
      <c r="R8988" s="24"/>
      <c r="S8988" s="24"/>
      <c r="T8988" s="29" t="str">
        <f>IF(H8988="","",IF(LEN(H8988)&lt;&gt;14,"ПИНФЛ 14 хонали эмас",IF(B8988="","Вилоят танланмаган",IF(C8988="","Туман танланмаган",IF(COUNTIFS(Рўйхатлар!$H$2:$H$209,B8988,Рўйхатлар!$I$2:$I$209,C8988)=0,"Туман вилоятга мос эмас",IF(J8988="","Хатлов тоифаси танланмаган",IF(K8988="","Сана кўрсатилмаган",IF(COUNTIF($H$6:$H$10005,H8988)&gt;1,"Такрорий ПИНФЛ",IF(OR(L8988="",M8988="",N8988="",O8988="",P8988=""),"Корхона, СТИР, соҳа, лавозим ёки ойлик кўрсатилмаган","✓")))))))))</f>
        <v/>
      </c>
      <c r="U8988" s="22" t="str">
        <f>IF(OR(H8988="",M8988=""),"",IF(COUNTIFS($B$6:B8988,B8988,$C$6:C8988,C8988,$M$6:M8988,M8988)=1,1,0))</f>
        <v/>
      </c>
    </row>
    <row r="8989" spans="1:21" x14ac:dyDescent="0.25">
      <c r="A8989" s="22" t="str">
        <f>IF(H8989="","",COUNTA($H$6:H8989))</f>
        <v/>
      </c>
      <c r="B8989" s="23"/>
      <c r="C8989" s="24"/>
      <c r="D8989" s="24"/>
      <c r="E8989" s="24"/>
      <c r="F8989" s="24"/>
      <c r="G8989" s="24"/>
      <c r="H8989" s="25"/>
      <c r="I8989" s="24"/>
      <c r="J8989" s="26"/>
      <c r="K8989" s="27"/>
      <c r="L8989" s="24"/>
      <c r="M8989" s="24"/>
      <c r="N8989" s="26"/>
      <c r="O8989" s="24"/>
      <c r="P8989" s="28"/>
      <c r="Q8989" s="24"/>
      <c r="R8989" s="24"/>
      <c r="S8989" s="24"/>
      <c r="T8989" s="29" t="str">
        <f>IF(H8989="","",IF(LEN(H8989)&lt;&gt;14,"ПИНФЛ 14 хонали эмас",IF(B8989="","Вилоят танланмаган",IF(C8989="","Туман танланмаган",IF(COUNTIFS(Рўйхатлар!$H$2:$H$209,B8989,Рўйхатлар!$I$2:$I$209,C8989)=0,"Туман вилоятга мос эмас",IF(J8989="","Хатлов тоифаси танланмаган",IF(K8989="","Сана кўрсатилмаган",IF(COUNTIF($H$6:$H$10005,H8989)&gt;1,"Такрорий ПИНФЛ",IF(OR(L8989="",M8989="",N8989="",O8989="",P8989=""),"Корхона, СТИР, соҳа, лавозим ёки ойлик кўрсатилмаган","✓")))))))))</f>
        <v/>
      </c>
      <c r="U8989" s="22" t="str">
        <f>IF(OR(H8989="",M8989=""),"",IF(COUNTIFS($B$6:B8989,B8989,$C$6:C8989,C8989,$M$6:M8989,M8989)=1,1,0))</f>
        <v/>
      </c>
    </row>
    <row r="8990" spans="1:21" x14ac:dyDescent="0.25">
      <c r="A8990" s="22" t="str">
        <f>IF(H8990="","",COUNTA($H$6:H8990))</f>
        <v/>
      </c>
      <c r="B8990" s="23"/>
      <c r="C8990" s="24"/>
      <c r="D8990" s="24"/>
      <c r="E8990" s="24"/>
      <c r="F8990" s="24"/>
      <c r="G8990" s="24"/>
      <c r="H8990" s="25"/>
      <c r="I8990" s="24"/>
      <c r="J8990" s="26"/>
      <c r="K8990" s="27"/>
      <c r="L8990" s="24"/>
      <c r="M8990" s="24"/>
      <c r="N8990" s="26"/>
      <c r="O8990" s="24"/>
      <c r="P8990" s="28"/>
      <c r="Q8990" s="24"/>
      <c r="R8990" s="24"/>
      <c r="S8990" s="24"/>
      <c r="T8990" s="29" t="str">
        <f>IF(H8990="","",IF(LEN(H8990)&lt;&gt;14,"ПИНФЛ 14 хонали эмас",IF(B8990="","Вилоят танланмаган",IF(C8990="","Туман танланмаган",IF(COUNTIFS(Рўйхатлар!$H$2:$H$209,B8990,Рўйхатлар!$I$2:$I$209,C8990)=0,"Туман вилоятга мос эмас",IF(J8990="","Хатлов тоифаси танланмаган",IF(K8990="","Сана кўрсатилмаган",IF(COUNTIF($H$6:$H$10005,H8990)&gt;1,"Такрорий ПИНФЛ",IF(OR(L8990="",M8990="",N8990="",O8990="",P8990=""),"Корхона, СТИР, соҳа, лавозим ёки ойлик кўрсатилмаган","✓")))))))))</f>
        <v/>
      </c>
      <c r="U8990" s="22" t="str">
        <f>IF(OR(H8990="",M8990=""),"",IF(COUNTIFS($B$6:B8990,B8990,$C$6:C8990,C8990,$M$6:M8990,M8990)=1,1,0))</f>
        <v/>
      </c>
    </row>
    <row r="8991" spans="1:21" x14ac:dyDescent="0.25">
      <c r="A8991" s="22" t="str">
        <f>IF(H8991="","",COUNTA($H$6:H8991))</f>
        <v/>
      </c>
      <c r="B8991" s="23"/>
      <c r="C8991" s="24"/>
      <c r="D8991" s="24"/>
      <c r="E8991" s="24"/>
      <c r="F8991" s="24"/>
      <c r="G8991" s="24"/>
      <c r="H8991" s="25"/>
      <c r="I8991" s="24"/>
      <c r="J8991" s="26"/>
      <c r="K8991" s="27"/>
      <c r="L8991" s="24"/>
      <c r="M8991" s="24"/>
      <c r="N8991" s="26"/>
      <c r="O8991" s="24"/>
      <c r="P8991" s="28"/>
      <c r="Q8991" s="24"/>
      <c r="R8991" s="24"/>
      <c r="S8991" s="24"/>
      <c r="T8991" s="29" t="str">
        <f>IF(H8991="","",IF(LEN(H8991)&lt;&gt;14,"ПИНФЛ 14 хонали эмас",IF(B8991="","Вилоят танланмаган",IF(C8991="","Туман танланмаган",IF(COUNTIFS(Рўйхатлар!$H$2:$H$209,B8991,Рўйхатлар!$I$2:$I$209,C8991)=0,"Туман вилоятга мос эмас",IF(J8991="","Хатлов тоифаси танланмаган",IF(K8991="","Сана кўрсатилмаган",IF(COUNTIF($H$6:$H$10005,H8991)&gt;1,"Такрорий ПИНФЛ",IF(OR(L8991="",M8991="",N8991="",O8991="",P8991=""),"Корхона, СТИР, соҳа, лавозим ёки ойлик кўрсатилмаган","✓")))))))))</f>
        <v/>
      </c>
      <c r="U8991" s="22" t="str">
        <f>IF(OR(H8991="",M8991=""),"",IF(COUNTIFS($B$6:B8991,B8991,$C$6:C8991,C8991,$M$6:M8991,M8991)=1,1,0))</f>
        <v/>
      </c>
    </row>
    <row r="8992" spans="1:21" x14ac:dyDescent="0.25">
      <c r="A8992" s="22" t="str">
        <f>IF(H8992="","",COUNTA($H$6:H8992))</f>
        <v/>
      </c>
      <c r="B8992" s="23"/>
      <c r="C8992" s="24"/>
      <c r="D8992" s="24"/>
      <c r="E8992" s="24"/>
      <c r="F8992" s="24"/>
      <c r="G8992" s="24"/>
      <c r="H8992" s="25"/>
      <c r="I8992" s="24"/>
      <c r="J8992" s="26"/>
      <c r="K8992" s="27"/>
      <c r="L8992" s="24"/>
      <c r="M8992" s="24"/>
      <c r="N8992" s="26"/>
      <c r="O8992" s="24"/>
      <c r="P8992" s="28"/>
      <c r="Q8992" s="24"/>
      <c r="R8992" s="24"/>
      <c r="S8992" s="24"/>
      <c r="T8992" s="29" t="str">
        <f>IF(H8992="","",IF(LEN(H8992)&lt;&gt;14,"ПИНФЛ 14 хонали эмас",IF(B8992="","Вилоят танланмаган",IF(C8992="","Туман танланмаган",IF(COUNTIFS(Рўйхатлар!$H$2:$H$209,B8992,Рўйхатлар!$I$2:$I$209,C8992)=0,"Туман вилоятга мос эмас",IF(J8992="","Хатлов тоифаси танланмаган",IF(K8992="","Сана кўрсатилмаган",IF(COUNTIF($H$6:$H$10005,H8992)&gt;1,"Такрорий ПИНФЛ",IF(OR(L8992="",M8992="",N8992="",O8992="",P8992=""),"Корхона, СТИР, соҳа, лавозим ёки ойлик кўрсатилмаган","✓")))))))))</f>
        <v/>
      </c>
      <c r="U8992" s="22" t="str">
        <f>IF(OR(H8992="",M8992=""),"",IF(COUNTIFS($B$6:B8992,B8992,$C$6:C8992,C8992,$M$6:M8992,M8992)=1,1,0))</f>
        <v/>
      </c>
    </row>
    <row r="8993" spans="1:21" x14ac:dyDescent="0.25">
      <c r="A8993" s="22" t="str">
        <f>IF(H8993="","",COUNTA($H$6:H8993))</f>
        <v/>
      </c>
      <c r="B8993" s="23"/>
      <c r="C8993" s="24"/>
      <c r="D8993" s="24"/>
      <c r="E8993" s="24"/>
      <c r="F8993" s="24"/>
      <c r="G8993" s="24"/>
      <c r="H8993" s="25"/>
      <c r="I8993" s="24"/>
      <c r="J8993" s="26"/>
      <c r="K8993" s="27"/>
      <c r="L8993" s="24"/>
      <c r="M8993" s="24"/>
      <c r="N8993" s="26"/>
      <c r="O8993" s="24"/>
      <c r="P8993" s="28"/>
      <c r="Q8993" s="24"/>
      <c r="R8993" s="24"/>
      <c r="S8993" s="24"/>
      <c r="T8993" s="29" t="str">
        <f>IF(H8993="","",IF(LEN(H8993)&lt;&gt;14,"ПИНФЛ 14 хонали эмас",IF(B8993="","Вилоят танланмаган",IF(C8993="","Туман танланмаган",IF(COUNTIFS(Рўйхатлар!$H$2:$H$209,B8993,Рўйхатлар!$I$2:$I$209,C8993)=0,"Туман вилоятга мос эмас",IF(J8993="","Хатлов тоифаси танланмаган",IF(K8993="","Сана кўрсатилмаган",IF(COUNTIF($H$6:$H$10005,H8993)&gt;1,"Такрорий ПИНФЛ",IF(OR(L8993="",M8993="",N8993="",O8993="",P8993=""),"Корхона, СТИР, соҳа, лавозим ёки ойлик кўрсатилмаган","✓")))))))))</f>
        <v/>
      </c>
      <c r="U8993" s="22" t="str">
        <f>IF(OR(H8993="",M8993=""),"",IF(COUNTIFS($B$6:B8993,B8993,$C$6:C8993,C8993,$M$6:M8993,M8993)=1,1,0))</f>
        <v/>
      </c>
    </row>
    <row r="8994" spans="1:21" x14ac:dyDescent="0.25">
      <c r="A8994" s="22" t="str">
        <f>IF(H8994="","",COUNTA($H$6:H8994))</f>
        <v/>
      </c>
      <c r="B8994" s="23"/>
      <c r="C8994" s="24"/>
      <c r="D8994" s="24"/>
      <c r="E8994" s="24"/>
      <c r="F8994" s="24"/>
      <c r="G8994" s="24"/>
      <c r="H8994" s="25"/>
      <c r="I8994" s="24"/>
      <c r="J8994" s="26"/>
      <c r="K8994" s="27"/>
      <c r="L8994" s="24"/>
      <c r="M8994" s="24"/>
      <c r="N8994" s="26"/>
      <c r="O8994" s="24"/>
      <c r="P8994" s="28"/>
      <c r="Q8994" s="24"/>
      <c r="R8994" s="24"/>
      <c r="S8994" s="24"/>
      <c r="T8994" s="29" t="str">
        <f>IF(H8994="","",IF(LEN(H8994)&lt;&gt;14,"ПИНФЛ 14 хонали эмас",IF(B8994="","Вилоят танланмаган",IF(C8994="","Туман танланмаган",IF(COUNTIFS(Рўйхатлар!$H$2:$H$209,B8994,Рўйхатлар!$I$2:$I$209,C8994)=0,"Туман вилоятга мос эмас",IF(J8994="","Хатлов тоифаси танланмаган",IF(K8994="","Сана кўрсатилмаган",IF(COUNTIF($H$6:$H$10005,H8994)&gt;1,"Такрорий ПИНФЛ",IF(OR(L8994="",M8994="",N8994="",O8994="",P8994=""),"Корхона, СТИР, соҳа, лавозим ёки ойлик кўрсатилмаган","✓")))))))))</f>
        <v/>
      </c>
      <c r="U8994" s="22" t="str">
        <f>IF(OR(H8994="",M8994=""),"",IF(COUNTIFS($B$6:B8994,B8994,$C$6:C8994,C8994,$M$6:M8994,M8994)=1,1,0))</f>
        <v/>
      </c>
    </row>
    <row r="8995" spans="1:21" x14ac:dyDescent="0.25">
      <c r="A8995" s="22" t="str">
        <f>IF(H8995="","",COUNTA($H$6:H8995))</f>
        <v/>
      </c>
      <c r="B8995" s="23"/>
      <c r="C8995" s="24"/>
      <c r="D8995" s="24"/>
      <c r="E8995" s="24"/>
      <c r="F8995" s="24"/>
      <c r="G8995" s="24"/>
      <c r="H8995" s="25"/>
      <c r="I8995" s="24"/>
      <c r="J8995" s="26"/>
      <c r="K8995" s="27"/>
      <c r="L8995" s="24"/>
      <c r="M8995" s="24"/>
      <c r="N8995" s="26"/>
      <c r="O8995" s="24"/>
      <c r="P8995" s="28"/>
      <c r="Q8995" s="24"/>
      <c r="R8995" s="24"/>
      <c r="S8995" s="24"/>
      <c r="T8995" s="29" t="str">
        <f>IF(H8995="","",IF(LEN(H8995)&lt;&gt;14,"ПИНФЛ 14 хонали эмас",IF(B8995="","Вилоят танланмаган",IF(C8995="","Туман танланмаган",IF(COUNTIFS(Рўйхатлар!$H$2:$H$209,B8995,Рўйхатлар!$I$2:$I$209,C8995)=0,"Туман вилоятга мос эмас",IF(J8995="","Хатлов тоифаси танланмаган",IF(K8995="","Сана кўрсатилмаган",IF(COUNTIF($H$6:$H$10005,H8995)&gt;1,"Такрорий ПИНФЛ",IF(OR(L8995="",M8995="",N8995="",O8995="",P8995=""),"Корхона, СТИР, соҳа, лавозим ёки ойлик кўрсатилмаган","✓")))))))))</f>
        <v/>
      </c>
      <c r="U8995" s="22" t="str">
        <f>IF(OR(H8995="",M8995=""),"",IF(COUNTIFS($B$6:B8995,B8995,$C$6:C8995,C8995,$M$6:M8995,M8995)=1,1,0))</f>
        <v/>
      </c>
    </row>
    <row r="8996" spans="1:21" x14ac:dyDescent="0.25">
      <c r="A8996" s="22" t="str">
        <f>IF(H8996="","",COUNTA($H$6:H8996))</f>
        <v/>
      </c>
      <c r="B8996" s="23"/>
      <c r="C8996" s="24"/>
      <c r="D8996" s="24"/>
      <c r="E8996" s="24"/>
      <c r="F8996" s="24"/>
      <c r="G8996" s="24"/>
      <c r="H8996" s="25"/>
      <c r="I8996" s="24"/>
      <c r="J8996" s="26"/>
      <c r="K8996" s="27"/>
      <c r="L8996" s="24"/>
      <c r="M8996" s="24"/>
      <c r="N8996" s="26"/>
      <c r="O8996" s="24"/>
      <c r="P8996" s="28"/>
      <c r="Q8996" s="24"/>
      <c r="R8996" s="24"/>
      <c r="S8996" s="24"/>
      <c r="T8996" s="29" t="str">
        <f>IF(H8996="","",IF(LEN(H8996)&lt;&gt;14,"ПИНФЛ 14 хонали эмас",IF(B8996="","Вилоят танланмаган",IF(C8996="","Туман танланмаган",IF(COUNTIFS(Рўйхатлар!$H$2:$H$209,B8996,Рўйхатлар!$I$2:$I$209,C8996)=0,"Туман вилоятга мос эмас",IF(J8996="","Хатлов тоифаси танланмаган",IF(K8996="","Сана кўрсатилмаган",IF(COUNTIF($H$6:$H$10005,H8996)&gt;1,"Такрорий ПИНФЛ",IF(OR(L8996="",M8996="",N8996="",O8996="",P8996=""),"Корхона, СТИР, соҳа, лавозим ёки ойлик кўрсатилмаган","✓")))))))))</f>
        <v/>
      </c>
      <c r="U8996" s="22" t="str">
        <f>IF(OR(H8996="",M8996=""),"",IF(COUNTIFS($B$6:B8996,B8996,$C$6:C8996,C8996,$M$6:M8996,M8996)=1,1,0))</f>
        <v/>
      </c>
    </row>
    <row r="8997" spans="1:21" x14ac:dyDescent="0.25">
      <c r="A8997" s="22" t="str">
        <f>IF(H8997="","",COUNTA($H$6:H8997))</f>
        <v/>
      </c>
      <c r="B8997" s="23"/>
      <c r="C8997" s="24"/>
      <c r="D8997" s="24"/>
      <c r="E8997" s="24"/>
      <c r="F8997" s="24"/>
      <c r="G8997" s="24"/>
      <c r="H8997" s="25"/>
      <c r="I8997" s="24"/>
      <c r="J8997" s="26"/>
      <c r="K8997" s="27"/>
      <c r="L8997" s="24"/>
      <c r="M8997" s="24"/>
      <c r="N8997" s="26"/>
      <c r="O8997" s="24"/>
      <c r="P8997" s="28"/>
      <c r="Q8997" s="24"/>
      <c r="R8997" s="24"/>
      <c r="S8997" s="24"/>
      <c r="T8997" s="29" t="str">
        <f>IF(H8997="","",IF(LEN(H8997)&lt;&gt;14,"ПИНФЛ 14 хонали эмас",IF(B8997="","Вилоят танланмаган",IF(C8997="","Туман танланмаган",IF(COUNTIFS(Рўйхатлар!$H$2:$H$209,B8997,Рўйхатлар!$I$2:$I$209,C8997)=0,"Туман вилоятга мос эмас",IF(J8997="","Хатлов тоифаси танланмаган",IF(K8997="","Сана кўрсатилмаган",IF(COUNTIF($H$6:$H$10005,H8997)&gt;1,"Такрорий ПИНФЛ",IF(OR(L8997="",M8997="",N8997="",O8997="",P8997=""),"Корхона, СТИР, соҳа, лавозим ёки ойлик кўрсатилмаган","✓")))))))))</f>
        <v/>
      </c>
      <c r="U8997" s="22" t="str">
        <f>IF(OR(H8997="",M8997=""),"",IF(COUNTIFS($B$6:B8997,B8997,$C$6:C8997,C8997,$M$6:M8997,M8997)=1,1,0))</f>
        <v/>
      </c>
    </row>
    <row r="8998" spans="1:21" x14ac:dyDescent="0.25">
      <c r="A8998" s="22" t="str">
        <f>IF(H8998="","",COUNTA($H$6:H8998))</f>
        <v/>
      </c>
      <c r="B8998" s="23"/>
      <c r="C8998" s="24"/>
      <c r="D8998" s="24"/>
      <c r="E8998" s="24"/>
      <c r="F8998" s="24"/>
      <c r="G8998" s="24"/>
      <c r="H8998" s="25"/>
      <c r="I8998" s="24"/>
      <c r="J8998" s="26"/>
      <c r="K8998" s="27"/>
      <c r="L8998" s="24"/>
      <c r="M8998" s="24"/>
      <c r="N8998" s="26"/>
      <c r="O8998" s="24"/>
      <c r="P8998" s="28"/>
      <c r="Q8998" s="24"/>
      <c r="R8998" s="24"/>
      <c r="S8998" s="24"/>
      <c r="T8998" s="29" t="str">
        <f>IF(H8998="","",IF(LEN(H8998)&lt;&gt;14,"ПИНФЛ 14 хонали эмас",IF(B8998="","Вилоят танланмаган",IF(C8998="","Туман танланмаган",IF(COUNTIFS(Рўйхатлар!$H$2:$H$209,B8998,Рўйхатлар!$I$2:$I$209,C8998)=0,"Туман вилоятга мос эмас",IF(J8998="","Хатлов тоифаси танланмаган",IF(K8998="","Сана кўрсатилмаган",IF(COUNTIF($H$6:$H$10005,H8998)&gt;1,"Такрорий ПИНФЛ",IF(OR(L8998="",M8998="",N8998="",O8998="",P8998=""),"Корхона, СТИР, соҳа, лавозим ёки ойлик кўрсатилмаган","✓")))))))))</f>
        <v/>
      </c>
      <c r="U8998" s="22" t="str">
        <f>IF(OR(H8998="",M8998=""),"",IF(COUNTIFS($B$6:B8998,B8998,$C$6:C8998,C8998,$M$6:M8998,M8998)=1,1,0))</f>
        <v/>
      </c>
    </row>
    <row r="8999" spans="1:21" x14ac:dyDescent="0.25">
      <c r="A8999" s="22" t="str">
        <f>IF(H8999="","",COUNTA($H$6:H8999))</f>
        <v/>
      </c>
      <c r="B8999" s="23"/>
      <c r="C8999" s="24"/>
      <c r="D8999" s="24"/>
      <c r="E8999" s="24"/>
      <c r="F8999" s="24"/>
      <c r="G8999" s="24"/>
      <c r="H8999" s="25"/>
      <c r="I8999" s="24"/>
      <c r="J8999" s="26"/>
      <c r="K8999" s="27"/>
      <c r="L8999" s="24"/>
      <c r="M8999" s="24"/>
      <c r="N8999" s="26"/>
      <c r="O8999" s="24"/>
      <c r="P8999" s="28"/>
      <c r="Q8999" s="24"/>
      <c r="R8999" s="24"/>
      <c r="S8999" s="24"/>
      <c r="T8999" s="29" t="str">
        <f>IF(H8999="","",IF(LEN(H8999)&lt;&gt;14,"ПИНФЛ 14 хонали эмас",IF(B8999="","Вилоят танланмаган",IF(C8999="","Туман танланмаган",IF(COUNTIFS(Рўйхатлар!$H$2:$H$209,B8999,Рўйхатлар!$I$2:$I$209,C8999)=0,"Туман вилоятга мос эмас",IF(J8999="","Хатлов тоифаси танланмаган",IF(K8999="","Сана кўрсатилмаган",IF(COUNTIF($H$6:$H$10005,H8999)&gt;1,"Такрорий ПИНФЛ",IF(OR(L8999="",M8999="",N8999="",O8999="",P8999=""),"Корхона, СТИР, соҳа, лавозим ёки ойлик кўрсатилмаган","✓")))))))))</f>
        <v/>
      </c>
      <c r="U8999" s="22" t="str">
        <f>IF(OR(H8999="",M8999=""),"",IF(COUNTIFS($B$6:B8999,B8999,$C$6:C8999,C8999,$M$6:M8999,M8999)=1,1,0))</f>
        <v/>
      </c>
    </row>
    <row r="9000" spans="1:21" x14ac:dyDescent="0.25">
      <c r="A9000" s="22" t="str">
        <f>IF(H9000="","",COUNTA($H$6:H9000))</f>
        <v/>
      </c>
      <c r="B9000" s="23"/>
      <c r="C9000" s="24"/>
      <c r="D9000" s="24"/>
      <c r="E9000" s="24"/>
      <c r="F9000" s="24"/>
      <c r="G9000" s="24"/>
      <c r="H9000" s="25"/>
      <c r="I9000" s="24"/>
      <c r="J9000" s="26"/>
      <c r="K9000" s="27"/>
      <c r="L9000" s="24"/>
      <c r="M9000" s="24"/>
      <c r="N9000" s="26"/>
      <c r="O9000" s="24"/>
      <c r="P9000" s="28"/>
      <c r="Q9000" s="24"/>
      <c r="R9000" s="24"/>
      <c r="S9000" s="24"/>
      <c r="T9000" s="29" t="str">
        <f>IF(H9000="","",IF(LEN(H9000)&lt;&gt;14,"ПИНФЛ 14 хонали эмас",IF(B9000="","Вилоят танланмаган",IF(C9000="","Туман танланмаган",IF(COUNTIFS(Рўйхатлар!$H$2:$H$209,B9000,Рўйхатлар!$I$2:$I$209,C9000)=0,"Туман вилоятга мос эмас",IF(J9000="","Хатлов тоифаси танланмаган",IF(K9000="","Сана кўрсатилмаган",IF(COUNTIF($H$6:$H$10005,H9000)&gt;1,"Такрорий ПИНФЛ",IF(OR(L9000="",M9000="",N9000="",O9000="",P9000=""),"Корхона, СТИР, соҳа, лавозим ёки ойлик кўрсатилмаган","✓")))))))))</f>
        <v/>
      </c>
      <c r="U9000" s="22" t="str">
        <f>IF(OR(H9000="",M9000=""),"",IF(COUNTIFS($B$6:B9000,B9000,$C$6:C9000,C9000,$M$6:M9000,M9000)=1,1,0))</f>
        <v/>
      </c>
    </row>
    <row r="9001" spans="1:21" x14ac:dyDescent="0.25">
      <c r="A9001" s="22" t="str">
        <f>IF(H9001="","",COUNTA($H$6:H9001))</f>
        <v/>
      </c>
      <c r="B9001" s="23"/>
      <c r="C9001" s="24"/>
      <c r="D9001" s="24"/>
      <c r="E9001" s="24"/>
      <c r="F9001" s="24"/>
      <c r="G9001" s="24"/>
      <c r="H9001" s="25"/>
      <c r="I9001" s="24"/>
      <c r="J9001" s="26"/>
      <c r="K9001" s="27"/>
      <c r="L9001" s="24"/>
      <c r="M9001" s="24"/>
      <c r="N9001" s="26"/>
      <c r="O9001" s="24"/>
      <c r="P9001" s="28"/>
      <c r="Q9001" s="24"/>
      <c r="R9001" s="24"/>
      <c r="S9001" s="24"/>
      <c r="T9001" s="29" t="str">
        <f>IF(H9001="","",IF(LEN(H9001)&lt;&gt;14,"ПИНФЛ 14 хонали эмас",IF(B9001="","Вилоят танланмаган",IF(C9001="","Туман танланмаган",IF(COUNTIFS(Рўйхатлар!$H$2:$H$209,B9001,Рўйхатлар!$I$2:$I$209,C9001)=0,"Туман вилоятга мос эмас",IF(J9001="","Хатлов тоифаси танланмаган",IF(K9001="","Сана кўрсатилмаган",IF(COUNTIF($H$6:$H$10005,H9001)&gt;1,"Такрорий ПИНФЛ",IF(OR(L9001="",M9001="",N9001="",O9001="",P9001=""),"Корхона, СТИР, соҳа, лавозим ёки ойлик кўрсатилмаган","✓")))))))))</f>
        <v/>
      </c>
      <c r="U9001" s="22" t="str">
        <f>IF(OR(H9001="",M9001=""),"",IF(COUNTIFS($B$6:B9001,B9001,$C$6:C9001,C9001,$M$6:M9001,M9001)=1,1,0))</f>
        <v/>
      </c>
    </row>
    <row r="9002" spans="1:21" x14ac:dyDescent="0.25">
      <c r="A9002" s="22" t="str">
        <f>IF(H9002="","",COUNTA($H$6:H9002))</f>
        <v/>
      </c>
      <c r="B9002" s="23"/>
      <c r="C9002" s="24"/>
      <c r="D9002" s="24"/>
      <c r="E9002" s="24"/>
      <c r="F9002" s="24"/>
      <c r="G9002" s="24"/>
      <c r="H9002" s="25"/>
      <c r="I9002" s="24"/>
      <c r="J9002" s="26"/>
      <c r="K9002" s="27"/>
      <c r="L9002" s="24"/>
      <c r="M9002" s="24"/>
      <c r="N9002" s="26"/>
      <c r="O9002" s="24"/>
      <c r="P9002" s="28"/>
      <c r="Q9002" s="24"/>
      <c r="R9002" s="24"/>
      <c r="S9002" s="24"/>
      <c r="T9002" s="29" t="str">
        <f>IF(H9002="","",IF(LEN(H9002)&lt;&gt;14,"ПИНФЛ 14 хонали эмас",IF(B9002="","Вилоят танланмаган",IF(C9002="","Туман танланмаган",IF(COUNTIFS(Рўйхатлар!$H$2:$H$209,B9002,Рўйхатлар!$I$2:$I$209,C9002)=0,"Туман вилоятга мос эмас",IF(J9002="","Хатлов тоифаси танланмаган",IF(K9002="","Сана кўрсатилмаган",IF(COUNTIF($H$6:$H$10005,H9002)&gt;1,"Такрорий ПИНФЛ",IF(OR(L9002="",M9002="",N9002="",O9002="",P9002=""),"Корхона, СТИР, соҳа, лавозим ёки ойлик кўрсатилмаган","✓")))))))))</f>
        <v/>
      </c>
      <c r="U9002" s="22" t="str">
        <f>IF(OR(H9002="",M9002=""),"",IF(COUNTIFS($B$6:B9002,B9002,$C$6:C9002,C9002,$M$6:M9002,M9002)=1,1,0))</f>
        <v/>
      </c>
    </row>
    <row r="9003" spans="1:21" x14ac:dyDescent="0.25">
      <c r="A9003" s="22" t="str">
        <f>IF(H9003="","",COUNTA($H$6:H9003))</f>
        <v/>
      </c>
      <c r="B9003" s="23"/>
      <c r="C9003" s="24"/>
      <c r="D9003" s="24"/>
      <c r="E9003" s="24"/>
      <c r="F9003" s="24"/>
      <c r="G9003" s="24"/>
      <c r="H9003" s="25"/>
      <c r="I9003" s="24"/>
      <c r="J9003" s="26"/>
      <c r="K9003" s="27"/>
      <c r="L9003" s="24"/>
      <c r="M9003" s="24"/>
      <c r="N9003" s="26"/>
      <c r="O9003" s="24"/>
      <c r="P9003" s="28"/>
      <c r="Q9003" s="24"/>
      <c r="R9003" s="24"/>
      <c r="S9003" s="24"/>
      <c r="T9003" s="29" t="str">
        <f>IF(H9003="","",IF(LEN(H9003)&lt;&gt;14,"ПИНФЛ 14 хонали эмас",IF(B9003="","Вилоят танланмаган",IF(C9003="","Туман танланмаган",IF(COUNTIFS(Рўйхатлар!$H$2:$H$209,B9003,Рўйхатлар!$I$2:$I$209,C9003)=0,"Туман вилоятга мос эмас",IF(J9003="","Хатлов тоифаси танланмаган",IF(K9003="","Сана кўрсатилмаган",IF(COUNTIF($H$6:$H$10005,H9003)&gt;1,"Такрорий ПИНФЛ",IF(OR(L9003="",M9003="",N9003="",O9003="",P9003=""),"Корхона, СТИР, соҳа, лавозим ёки ойлик кўрсатилмаган","✓")))))))))</f>
        <v/>
      </c>
      <c r="U9003" s="22" t="str">
        <f>IF(OR(H9003="",M9003=""),"",IF(COUNTIFS($B$6:B9003,B9003,$C$6:C9003,C9003,$M$6:M9003,M9003)=1,1,0))</f>
        <v/>
      </c>
    </row>
    <row r="9004" spans="1:21" x14ac:dyDescent="0.25">
      <c r="A9004" s="22" t="str">
        <f>IF(H9004="","",COUNTA($H$6:H9004))</f>
        <v/>
      </c>
      <c r="B9004" s="23"/>
      <c r="C9004" s="24"/>
      <c r="D9004" s="24"/>
      <c r="E9004" s="24"/>
      <c r="F9004" s="24"/>
      <c r="G9004" s="24"/>
      <c r="H9004" s="25"/>
      <c r="I9004" s="24"/>
      <c r="J9004" s="26"/>
      <c r="K9004" s="27"/>
      <c r="L9004" s="24"/>
      <c r="M9004" s="24"/>
      <c r="N9004" s="26"/>
      <c r="O9004" s="24"/>
      <c r="P9004" s="28"/>
      <c r="Q9004" s="24"/>
      <c r="R9004" s="24"/>
      <c r="S9004" s="24"/>
      <c r="T9004" s="29" t="str">
        <f>IF(H9004="","",IF(LEN(H9004)&lt;&gt;14,"ПИНФЛ 14 хонали эмас",IF(B9004="","Вилоят танланмаган",IF(C9004="","Туман танланмаган",IF(COUNTIFS(Рўйхатлар!$H$2:$H$209,B9004,Рўйхатлар!$I$2:$I$209,C9004)=0,"Туман вилоятга мос эмас",IF(J9004="","Хатлов тоифаси танланмаган",IF(K9004="","Сана кўрсатилмаган",IF(COUNTIF($H$6:$H$10005,H9004)&gt;1,"Такрорий ПИНФЛ",IF(OR(L9004="",M9004="",N9004="",O9004="",P9004=""),"Корхона, СТИР, соҳа, лавозим ёки ойлик кўрсатилмаган","✓")))))))))</f>
        <v/>
      </c>
      <c r="U9004" s="22" t="str">
        <f>IF(OR(H9004="",M9004=""),"",IF(COUNTIFS($B$6:B9004,B9004,$C$6:C9004,C9004,$M$6:M9004,M9004)=1,1,0))</f>
        <v/>
      </c>
    </row>
    <row r="9005" spans="1:21" x14ac:dyDescent="0.25">
      <c r="A9005" s="22" t="str">
        <f>IF(H9005="","",COUNTA($H$6:H9005))</f>
        <v/>
      </c>
      <c r="B9005" s="23"/>
      <c r="C9005" s="24"/>
      <c r="D9005" s="24"/>
      <c r="E9005" s="24"/>
      <c r="F9005" s="24"/>
      <c r="G9005" s="24"/>
      <c r="H9005" s="25"/>
      <c r="I9005" s="24"/>
      <c r="J9005" s="26"/>
      <c r="K9005" s="27"/>
      <c r="L9005" s="24"/>
      <c r="M9005" s="24"/>
      <c r="N9005" s="26"/>
      <c r="O9005" s="24"/>
      <c r="P9005" s="28"/>
      <c r="Q9005" s="24"/>
      <c r="R9005" s="24"/>
      <c r="S9005" s="24"/>
      <c r="T9005" s="29" t="str">
        <f>IF(H9005="","",IF(LEN(H9005)&lt;&gt;14,"ПИНФЛ 14 хонали эмас",IF(B9005="","Вилоят танланмаган",IF(C9005="","Туман танланмаган",IF(COUNTIFS(Рўйхатлар!$H$2:$H$209,B9005,Рўйхатлар!$I$2:$I$209,C9005)=0,"Туман вилоятга мос эмас",IF(J9005="","Хатлов тоифаси танланмаган",IF(K9005="","Сана кўрсатилмаган",IF(COUNTIF($H$6:$H$10005,H9005)&gt;1,"Такрорий ПИНФЛ",IF(OR(L9005="",M9005="",N9005="",O9005="",P9005=""),"Корхона, СТИР, соҳа, лавозим ёки ойлик кўрсатилмаган","✓")))))))))</f>
        <v/>
      </c>
      <c r="U9005" s="22" t="str">
        <f>IF(OR(H9005="",M9005=""),"",IF(COUNTIFS($B$6:B9005,B9005,$C$6:C9005,C9005,$M$6:M9005,M9005)=1,1,0))</f>
        <v/>
      </c>
    </row>
    <row r="9006" spans="1:21" x14ac:dyDescent="0.25">
      <c r="A9006" s="22" t="str">
        <f>IF(H9006="","",COUNTA($H$6:H9006))</f>
        <v/>
      </c>
      <c r="B9006" s="23"/>
      <c r="C9006" s="24"/>
      <c r="D9006" s="24"/>
      <c r="E9006" s="24"/>
      <c r="F9006" s="24"/>
      <c r="G9006" s="24"/>
      <c r="H9006" s="25"/>
      <c r="I9006" s="24"/>
      <c r="J9006" s="26"/>
      <c r="K9006" s="27"/>
      <c r="L9006" s="24"/>
      <c r="M9006" s="24"/>
      <c r="N9006" s="26"/>
      <c r="O9006" s="24"/>
      <c r="P9006" s="28"/>
      <c r="Q9006" s="24"/>
      <c r="R9006" s="24"/>
      <c r="S9006" s="24"/>
      <c r="T9006" s="29" t="str">
        <f>IF(H9006="","",IF(LEN(H9006)&lt;&gt;14,"ПИНФЛ 14 хонали эмас",IF(B9006="","Вилоят танланмаган",IF(C9006="","Туман танланмаган",IF(COUNTIFS(Рўйхатлар!$H$2:$H$209,B9006,Рўйхатлар!$I$2:$I$209,C9006)=0,"Туман вилоятга мос эмас",IF(J9006="","Хатлов тоифаси танланмаган",IF(K9006="","Сана кўрсатилмаган",IF(COUNTIF($H$6:$H$10005,H9006)&gt;1,"Такрорий ПИНФЛ",IF(OR(L9006="",M9006="",N9006="",O9006="",P9006=""),"Корхона, СТИР, соҳа, лавозим ёки ойлик кўрсатилмаган","✓")))))))))</f>
        <v/>
      </c>
      <c r="U9006" s="22" t="str">
        <f>IF(OR(H9006="",M9006=""),"",IF(COUNTIFS($B$6:B9006,B9006,$C$6:C9006,C9006,$M$6:M9006,M9006)=1,1,0))</f>
        <v/>
      </c>
    </row>
    <row r="9007" spans="1:21" x14ac:dyDescent="0.25">
      <c r="A9007" s="22" t="str">
        <f>IF(H9007="","",COUNTA($H$6:H9007))</f>
        <v/>
      </c>
      <c r="B9007" s="23"/>
      <c r="C9007" s="24"/>
      <c r="D9007" s="24"/>
      <c r="E9007" s="24"/>
      <c r="F9007" s="24"/>
      <c r="G9007" s="24"/>
      <c r="H9007" s="25"/>
      <c r="I9007" s="24"/>
      <c r="J9007" s="26"/>
      <c r="K9007" s="27"/>
      <c r="L9007" s="24"/>
      <c r="M9007" s="24"/>
      <c r="N9007" s="26"/>
      <c r="O9007" s="24"/>
      <c r="P9007" s="28"/>
      <c r="Q9007" s="24"/>
      <c r="R9007" s="24"/>
      <c r="S9007" s="24"/>
      <c r="T9007" s="29" t="str">
        <f>IF(H9007="","",IF(LEN(H9007)&lt;&gt;14,"ПИНФЛ 14 хонали эмас",IF(B9007="","Вилоят танланмаган",IF(C9007="","Туман танланмаган",IF(COUNTIFS(Рўйхатлар!$H$2:$H$209,B9007,Рўйхатлар!$I$2:$I$209,C9007)=0,"Туман вилоятга мос эмас",IF(J9007="","Хатлов тоифаси танланмаган",IF(K9007="","Сана кўрсатилмаган",IF(COUNTIF($H$6:$H$10005,H9007)&gt;1,"Такрорий ПИНФЛ",IF(OR(L9007="",M9007="",N9007="",O9007="",P9007=""),"Корхона, СТИР, соҳа, лавозим ёки ойлик кўрсатилмаган","✓")))))))))</f>
        <v/>
      </c>
      <c r="U9007" s="22" t="str">
        <f>IF(OR(H9007="",M9007=""),"",IF(COUNTIFS($B$6:B9007,B9007,$C$6:C9007,C9007,$M$6:M9007,M9007)=1,1,0))</f>
        <v/>
      </c>
    </row>
    <row r="9008" spans="1:21" x14ac:dyDescent="0.25">
      <c r="A9008" s="22" t="str">
        <f>IF(H9008="","",COUNTA($H$6:H9008))</f>
        <v/>
      </c>
      <c r="B9008" s="23"/>
      <c r="C9008" s="24"/>
      <c r="D9008" s="24"/>
      <c r="E9008" s="24"/>
      <c r="F9008" s="24"/>
      <c r="G9008" s="24"/>
      <c r="H9008" s="25"/>
      <c r="I9008" s="24"/>
      <c r="J9008" s="26"/>
      <c r="K9008" s="27"/>
      <c r="L9008" s="24"/>
      <c r="M9008" s="24"/>
      <c r="N9008" s="26"/>
      <c r="O9008" s="24"/>
      <c r="P9008" s="28"/>
      <c r="Q9008" s="24"/>
      <c r="R9008" s="24"/>
      <c r="S9008" s="24"/>
      <c r="T9008" s="29" t="str">
        <f>IF(H9008="","",IF(LEN(H9008)&lt;&gt;14,"ПИНФЛ 14 хонали эмас",IF(B9008="","Вилоят танланмаган",IF(C9008="","Туман танланмаган",IF(COUNTIFS(Рўйхатлар!$H$2:$H$209,B9008,Рўйхатлар!$I$2:$I$209,C9008)=0,"Туман вилоятга мос эмас",IF(J9008="","Хатлов тоифаси танланмаган",IF(K9008="","Сана кўрсатилмаган",IF(COUNTIF($H$6:$H$10005,H9008)&gt;1,"Такрорий ПИНФЛ",IF(OR(L9008="",M9008="",N9008="",O9008="",P9008=""),"Корхона, СТИР, соҳа, лавозим ёки ойлик кўрсатилмаган","✓")))))))))</f>
        <v/>
      </c>
      <c r="U9008" s="22" t="str">
        <f>IF(OR(H9008="",M9008=""),"",IF(COUNTIFS($B$6:B9008,B9008,$C$6:C9008,C9008,$M$6:M9008,M9008)=1,1,0))</f>
        <v/>
      </c>
    </row>
    <row r="9009" spans="1:21" x14ac:dyDescent="0.25">
      <c r="A9009" s="22" t="str">
        <f>IF(H9009="","",COUNTA($H$6:H9009))</f>
        <v/>
      </c>
      <c r="B9009" s="23"/>
      <c r="C9009" s="24"/>
      <c r="D9009" s="24"/>
      <c r="E9009" s="24"/>
      <c r="F9009" s="24"/>
      <c r="G9009" s="24"/>
      <c r="H9009" s="25"/>
      <c r="I9009" s="24"/>
      <c r="J9009" s="26"/>
      <c r="K9009" s="27"/>
      <c r="L9009" s="24"/>
      <c r="M9009" s="24"/>
      <c r="N9009" s="26"/>
      <c r="O9009" s="24"/>
      <c r="P9009" s="28"/>
      <c r="Q9009" s="24"/>
      <c r="R9009" s="24"/>
      <c r="S9009" s="24"/>
      <c r="T9009" s="29" t="str">
        <f>IF(H9009="","",IF(LEN(H9009)&lt;&gt;14,"ПИНФЛ 14 хонали эмас",IF(B9009="","Вилоят танланмаган",IF(C9009="","Туман танланмаган",IF(COUNTIFS(Рўйхатлар!$H$2:$H$209,B9009,Рўйхатлар!$I$2:$I$209,C9009)=0,"Туман вилоятга мос эмас",IF(J9009="","Хатлов тоифаси танланмаган",IF(K9009="","Сана кўрсатилмаган",IF(COUNTIF($H$6:$H$10005,H9009)&gt;1,"Такрорий ПИНФЛ",IF(OR(L9009="",M9009="",N9009="",O9009="",P9009=""),"Корхона, СТИР, соҳа, лавозим ёки ойлик кўрсатилмаган","✓")))))))))</f>
        <v/>
      </c>
      <c r="U9009" s="22" t="str">
        <f>IF(OR(H9009="",M9009=""),"",IF(COUNTIFS($B$6:B9009,B9009,$C$6:C9009,C9009,$M$6:M9009,M9009)=1,1,0))</f>
        <v/>
      </c>
    </row>
    <row r="9010" spans="1:21" x14ac:dyDescent="0.25">
      <c r="A9010" s="22" t="str">
        <f>IF(H9010="","",COUNTA($H$6:H9010))</f>
        <v/>
      </c>
      <c r="B9010" s="23"/>
      <c r="C9010" s="24"/>
      <c r="D9010" s="24"/>
      <c r="E9010" s="24"/>
      <c r="F9010" s="24"/>
      <c r="G9010" s="24"/>
      <c r="H9010" s="25"/>
      <c r="I9010" s="24"/>
      <c r="J9010" s="26"/>
      <c r="K9010" s="27"/>
      <c r="L9010" s="24"/>
      <c r="M9010" s="24"/>
      <c r="N9010" s="26"/>
      <c r="O9010" s="24"/>
      <c r="P9010" s="28"/>
      <c r="Q9010" s="24"/>
      <c r="R9010" s="24"/>
      <c r="S9010" s="24"/>
      <c r="T9010" s="29" t="str">
        <f>IF(H9010="","",IF(LEN(H9010)&lt;&gt;14,"ПИНФЛ 14 хонали эмас",IF(B9010="","Вилоят танланмаган",IF(C9010="","Туман танланмаган",IF(COUNTIFS(Рўйхатлар!$H$2:$H$209,B9010,Рўйхатлар!$I$2:$I$209,C9010)=0,"Туман вилоятга мос эмас",IF(J9010="","Хатлов тоифаси танланмаган",IF(K9010="","Сана кўрсатилмаган",IF(COUNTIF($H$6:$H$10005,H9010)&gt;1,"Такрорий ПИНФЛ",IF(OR(L9010="",M9010="",N9010="",O9010="",P9010=""),"Корхона, СТИР, соҳа, лавозим ёки ойлик кўрсатилмаган","✓")))))))))</f>
        <v/>
      </c>
      <c r="U9010" s="22" t="str">
        <f>IF(OR(H9010="",M9010=""),"",IF(COUNTIFS($B$6:B9010,B9010,$C$6:C9010,C9010,$M$6:M9010,M9010)=1,1,0))</f>
        <v/>
      </c>
    </row>
    <row r="9011" spans="1:21" x14ac:dyDescent="0.25">
      <c r="A9011" s="22" t="str">
        <f>IF(H9011="","",COUNTA($H$6:H9011))</f>
        <v/>
      </c>
      <c r="B9011" s="23"/>
      <c r="C9011" s="24"/>
      <c r="D9011" s="24"/>
      <c r="E9011" s="24"/>
      <c r="F9011" s="24"/>
      <c r="G9011" s="24"/>
      <c r="H9011" s="25"/>
      <c r="I9011" s="24"/>
      <c r="J9011" s="26"/>
      <c r="K9011" s="27"/>
      <c r="L9011" s="24"/>
      <c r="M9011" s="24"/>
      <c r="N9011" s="26"/>
      <c r="O9011" s="24"/>
      <c r="P9011" s="28"/>
      <c r="Q9011" s="24"/>
      <c r="R9011" s="24"/>
      <c r="S9011" s="24"/>
      <c r="T9011" s="29" t="str">
        <f>IF(H9011="","",IF(LEN(H9011)&lt;&gt;14,"ПИНФЛ 14 хонали эмас",IF(B9011="","Вилоят танланмаган",IF(C9011="","Туман танланмаган",IF(COUNTIFS(Рўйхатлар!$H$2:$H$209,B9011,Рўйхатлар!$I$2:$I$209,C9011)=0,"Туман вилоятга мос эмас",IF(J9011="","Хатлов тоифаси танланмаган",IF(K9011="","Сана кўрсатилмаган",IF(COUNTIF($H$6:$H$10005,H9011)&gt;1,"Такрорий ПИНФЛ",IF(OR(L9011="",M9011="",N9011="",O9011="",P9011=""),"Корхона, СТИР, соҳа, лавозим ёки ойлик кўрсатилмаган","✓")))))))))</f>
        <v/>
      </c>
      <c r="U9011" s="22" t="str">
        <f>IF(OR(H9011="",M9011=""),"",IF(COUNTIFS($B$6:B9011,B9011,$C$6:C9011,C9011,$M$6:M9011,M9011)=1,1,0))</f>
        <v/>
      </c>
    </row>
    <row r="9012" spans="1:21" x14ac:dyDescent="0.25">
      <c r="A9012" s="22" t="str">
        <f>IF(H9012="","",COUNTA($H$6:H9012))</f>
        <v/>
      </c>
      <c r="B9012" s="23"/>
      <c r="C9012" s="24"/>
      <c r="D9012" s="24"/>
      <c r="E9012" s="24"/>
      <c r="F9012" s="24"/>
      <c r="G9012" s="24"/>
      <c r="H9012" s="25"/>
      <c r="I9012" s="24"/>
      <c r="J9012" s="26"/>
      <c r="K9012" s="27"/>
      <c r="L9012" s="24"/>
      <c r="M9012" s="24"/>
      <c r="N9012" s="26"/>
      <c r="O9012" s="24"/>
      <c r="P9012" s="28"/>
      <c r="Q9012" s="24"/>
      <c r="R9012" s="24"/>
      <c r="S9012" s="24"/>
      <c r="T9012" s="29" t="str">
        <f>IF(H9012="","",IF(LEN(H9012)&lt;&gt;14,"ПИНФЛ 14 хонали эмас",IF(B9012="","Вилоят танланмаган",IF(C9012="","Туман танланмаган",IF(COUNTIFS(Рўйхатлар!$H$2:$H$209,B9012,Рўйхатлар!$I$2:$I$209,C9012)=0,"Туман вилоятга мос эмас",IF(J9012="","Хатлов тоифаси танланмаган",IF(K9012="","Сана кўрсатилмаган",IF(COUNTIF($H$6:$H$10005,H9012)&gt;1,"Такрорий ПИНФЛ",IF(OR(L9012="",M9012="",N9012="",O9012="",P9012=""),"Корхона, СТИР, соҳа, лавозим ёки ойлик кўрсатилмаган","✓")))))))))</f>
        <v/>
      </c>
      <c r="U9012" s="22" t="str">
        <f>IF(OR(H9012="",M9012=""),"",IF(COUNTIFS($B$6:B9012,B9012,$C$6:C9012,C9012,$M$6:M9012,M9012)=1,1,0))</f>
        <v/>
      </c>
    </row>
    <row r="9013" spans="1:21" x14ac:dyDescent="0.25">
      <c r="A9013" s="22" t="str">
        <f>IF(H9013="","",COUNTA($H$6:H9013))</f>
        <v/>
      </c>
      <c r="B9013" s="23"/>
      <c r="C9013" s="24"/>
      <c r="D9013" s="24"/>
      <c r="E9013" s="24"/>
      <c r="F9013" s="24"/>
      <c r="G9013" s="24"/>
      <c r="H9013" s="25"/>
      <c r="I9013" s="24"/>
      <c r="J9013" s="26"/>
      <c r="K9013" s="27"/>
      <c r="L9013" s="24"/>
      <c r="M9013" s="24"/>
      <c r="N9013" s="26"/>
      <c r="O9013" s="24"/>
      <c r="P9013" s="28"/>
      <c r="Q9013" s="24"/>
      <c r="R9013" s="24"/>
      <c r="S9013" s="24"/>
      <c r="T9013" s="29" t="str">
        <f>IF(H9013="","",IF(LEN(H9013)&lt;&gt;14,"ПИНФЛ 14 хонали эмас",IF(B9013="","Вилоят танланмаган",IF(C9013="","Туман танланмаган",IF(COUNTIFS(Рўйхатлар!$H$2:$H$209,B9013,Рўйхатлар!$I$2:$I$209,C9013)=0,"Туман вилоятга мос эмас",IF(J9013="","Хатлов тоифаси танланмаган",IF(K9013="","Сана кўрсатилмаган",IF(COUNTIF($H$6:$H$10005,H9013)&gt;1,"Такрорий ПИНФЛ",IF(OR(L9013="",M9013="",N9013="",O9013="",P9013=""),"Корхона, СТИР, соҳа, лавозим ёки ойлик кўрсатилмаган","✓")))))))))</f>
        <v/>
      </c>
      <c r="U9013" s="22" t="str">
        <f>IF(OR(H9013="",M9013=""),"",IF(COUNTIFS($B$6:B9013,B9013,$C$6:C9013,C9013,$M$6:M9013,M9013)=1,1,0))</f>
        <v/>
      </c>
    </row>
    <row r="9014" spans="1:21" x14ac:dyDescent="0.25">
      <c r="A9014" s="22" t="str">
        <f>IF(H9014="","",COUNTA($H$6:H9014))</f>
        <v/>
      </c>
      <c r="B9014" s="23"/>
      <c r="C9014" s="24"/>
      <c r="D9014" s="24"/>
      <c r="E9014" s="24"/>
      <c r="F9014" s="24"/>
      <c r="G9014" s="24"/>
      <c r="H9014" s="25"/>
      <c r="I9014" s="24"/>
      <c r="J9014" s="26"/>
      <c r="K9014" s="27"/>
      <c r="L9014" s="24"/>
      <c r="M9014" s="24"/>
      <c r="N9014" s="26"/>
      <c r="O9014" s="24"/>
      <c r="P9014" s="28"/>
      <c r="Q9014" s="24"/>
      <c r="R9014" s="24"/>
      <c r="S9014" s="24"/>
      <c r="T9014" s="29" t="str">
        <f>IF(H9014="","",IF(LEN(H9014)&lt;&gt;14,"ПИНФЛ 14 хонали эмас",IF(B9014="","Вилоят танланмаган",IF(C9014="","Туман танланмаган",IF(COUNTIFS(Рўйхатлар!$H$2:$H$209,B9014,Рўйхатлар!$I$2:$I$209,C9014)=0,"Туман вилоятга мос эмас",IF(J9014="","Хатлов тоифаси танланмаган",IF(K9014="","Сана кўрсатилмаган",IF(COUNTIF($H$6:$H$10005,H9014)&gt;1,"Такрорий ПИНФЛ",IF(OR(L9014="",M9014="",N9014="",O9014="",P9014=""),"Корхона, СТИР, соҳа, лавозим ёки ойлик кўрсатилмаган","✓")))))))))</f>
        <v/>
      </c>
      <c r="U9014" s="22" t="str">
        <f>IF(OR(H9014="",M9014=""),"",IF(COUNTIFS($B$6:B9014,B9014,$C$6:C9014,C9014,$M$6:M9014,M9014)=1,1,0))</f>
        <v/>
      </c>
    </row>
    <row r="9015" spans="1:21" x14ac:dyDescent="0.25">
      <c r="A9015" s="22" t="str">
        <f>IF(H9015="","",COUNTA($H$6:H9015))</f>
        <v/>
      </c>
      <c r="B9015" s="23"/>
      <c r="C9015" s="24"/>
      <c r="D9015" s="24"/>
      <c r="E9015" s="24"/>
      <c r="F9015" s="24"/>
      <c r="G9015" s="24"/>
      <c r="H9015" s="25"/>
      <c r="I9015" s="24"/>
      <c r="J9015" s="26"/>
      <c r="K9015" s="27"/>
      <c r="L9015" s="24"/>
      <c r="M9015" s="24"/>
      <c r="N9015" s="26"/>
      <c r="O9015" s="24"/>
      <c r="P9015" s="28"/>
      <c r="Q9015" s="24"/>
      <c r="R9015" s="24"/>
      <c r="S9015" s="24"/>
      <c r="T9015" s="29" t="str">
        <f>IF(H9015="","",IF(LEN(H9015)&lt;&gt;14,"ПИНФЛ 14 хонали эмас",IF(B9015="","Вилоят танланмаган",IF(C9015="","Туман танланмаган",IF(COUNTIFS(Рўйхатлар!$H$2:$H$209,B9015,Рўйхатлар!$I$2:$I$209,C9015)=0,"Туман вилоятга мос эмас",IF(J9015="","Хатлов тоифаси танланмаган",IF(K9015="","Сана кўрсатилмаган",IF(COUNTIF($H$6:$H$10005,H9015)&gt;1,"Такрорий ПИНФЛ",IF(OR(L9015="",M9015="",N9015="",O9015="",P9015=""),"Корхона, СТИР, соҳа, лавозим ёки ойлик кўрсатилмаган","✓")))))))))</f>
        <v/>
      </c>
      <c r="U9015" s="22" t="str">
        <f>IF(OR(H9015="",M9015=""),"",IF(COUNTIFS($B$6:B9015,B9015,$C$6:C9015,C9015,$M$6:M9015,M9015)=1,1,0))</f>
        <v/>
      </c>
    </row>
    <row r="9016" spans="1:21" x14ac:dyDescent="0.25">
      <c r="A9016" s="22" t="str">
        <f>IF(H9016="","",COUNTA($H$6:H9016))</f>
        <v/>
      </c>
      <c r="B9016" s="23"/>
      <c r="C9016" s="24"/>
      <c r="D9016" s="24"/>
      <c r="E9016" s="24"/>
      <c r="F9016" s="24"/>
      <c r="G9016" s="24"/>
      <c r="H9016" s="25"/>
      <c r="I9016" s="24"/>
      <c r="J9016" s="26"/>
      <c r="K9016" s="27"/>
      <c r="L9016" s="24"/>
      <c r="M9016" s="24"/>
      <c r="N9016" s="26"/>
      <c r="O9016" s="24"/>
      <c r="P9016" s="28"/>
      <c r="Q9016" s="24"/>
      <c r="R9016" s="24"/>
      <c r="S9016" s="24"/>
      <c r="T9016" s="29" t="str">
        <f>IF(H9016="","",IF(LEN(H9016)&lt;&gt;14,"ПИНФЛ 14 хонали эмас",IF(B9016="","Вилоят танланмаган",IF(C9016="","Туман танланмаган",IF(COUNTIFS(Рўйхатлар!$H$2:$H$209,B9016,Рўйхатлар!$I$2:$I$209,C9016)=0,"Туман вилоятга мос эмас",IF(J9016="","Хатлов тоифаси танланмаган",IF(K9016="","Сана кўрсатилмаган",IF(COUNTIF($H$6:$H$10005,H9016)&gt;1,"Такрорий ПИНФЛ",IF(OR(L9016="",M9016="",N9016="",O9016="",P9016=""),"Корхона, СТИР, соҳа, лавозим ёки ойлик кўрсатилмаган","✓")))))))))</f>
        <v/>
      </c>
      <c r="U9016" s="22" t="str">
        <f>IF(OR(H9016="",M9016=""),"",IF(COUNTIFS($B$6:B9016,B9016,$C$6:C9016,C9016,$M$6:M9016,M9016)=1,1,0))</f>
        <v/>
      </c>
    </row>
    <row r="9017" spans="1:21" x14ac:dyDescent="0.25">
      <c r="A9017" s="22" t="str">
        <f>IF(H9017="","",COUNTA($H$6:H9017))</f>
        <v/>
      </c>
      <c r="B9017" s="23"/>
      <c r="C9017" s="24"/>
      <c r="D9017" s="24"/>
      <c r="E9017" s="24"/>
      <c r="F9017" s="24"/>
      <c r="G9017" s="24"/>
      <c r="H9017" s="25"/>
      <c r="I9017" s="24"/>
      <c r="J9017" s="26"/>
      <c r="K9017" s="27"/>
      <c r="L9017" s="24"/>
      <c r="M9017" s="24"/>
      <c r="N9017" s="26"/>
      <c r="O9017" s="24"/>
      <c r="P9017" s="28"/>
      <c r="Q9017" s="24"/>
      <c r="R9017" s="24"/>
      <c r="S9017" s="24"/>
      <c r="T9017" s="29" t="str">
        <f>IF(H9017="","",IF(LEN(H9017)&lt;&gt;14,"ПИНФЛ 14 хонали эмас",IF(B9017="","Вилоят танланмаган",IF(C9017="","Туман танланмаган",IF(COUNTIFS(Рўйхатлар!$H$2:$H$209,B9017,Рўйхатлар!$I$2:$I$209,C9017)=0,"Туман вилоятга мос эмас",IF(J9017="","Хатлов тоифаси танланмаган",IF(K9017="","Сана кўрсатилмаган",IF(COUNTIF($H$6:$H$10005,H9017)&gt;1,"Такрорий ПИНФЛ",IF(OR(L9017="",M9017="",N9017="",O9017="",P9017=""),"Корхона, СТИР, соҳа, лавозим ёки ойлик кўрсатилмаган","✓")))))))))</f>
        <v/>
      </c>
      <c r="U9017" s="22" t="str">
        <f>IF(OR(H9017="",M9017=""),"",IF(COUNTIFS($B$6:B9017,B9017,$C$6:C9017,C9017,$M$6:M9017,M9017)=1,1,0))</f>
        <v/>
      </c>
    </row>
    <row r="9018" spans="1:21" x14ac:dyDescent="0.25">
      <c r="A9018" s="22" t="str">
        <f>IF(H9018="","",COUNTA($H$6:H9018))</f>
        <v/>
      </c>
      <c r="B9018" s="23"/>
      <c r="C9018" s="24"/>
      <c r="D9018" s="24"/>
      <c r="E9018" s="24"/>
      <c r="F9018" s="24"/>
      <c r="G9018" s="24"/>
      <c r="H9018" s="25"/>
      <c r="I9018" s="24"/>
      <c r="J9018" s="26"/>
      <c r="K9018" s="27"/>
      <c r="L9018" s="24"/>
      <c r="M9018" s="24"/>
      <c r="N9018" s="26"/>
      <c r="O9018" s="24"/>
      <c r="P9018" s="28"/>
      <c r="Q9018" s="24"/>
      <c r="R9018" s="24"/>
      <c r="S9018" s="24"/>
      <c r="T9018" s="29" t="str">
        <f>IF(H9018="","",IF(LEN(H9018)&lt;&gt;14,"ПИНФЛ 14 хонали эмас",IF(B9018="","Вилоят танланмаган",IF(C9018="","Туман танланмаган",IF(COUNTIFS(Рўйхатлар!$H$2:$H$209,B9018,Рўйхатлар!$I$2:$I$209,C9018)=0,"Туман вилоятга мос эмас",IF(J9018="","Хатлов тоифаси танланмаган",IF(K9018="","Сана кўрсатилмаган",IF(COUNTIF($H$6:$H$10005,H9018)&gt;1,"Такрорий ПИНФЛ",IF(OR(L9018="",M9018="",N9018="",O9018="",P9018=""),"Корхона, СТИР, соҳа, лавозим ёки ойлик кўрсатилмаган","✓")))))))))</f>
        <v/>
      </c>
      <c r="U9018" s="22" t="str">
        <f>IF(OR(H9018="",M9018=""),"",IF(COUNTIFS($B$6:B9018,B9018,$C$6:C9018,C9018,$M$6:M9018,M9018)=1,1,0))</f>
        <v/>
      </c>
    </row>
    <row r="9019" spans="1:21" x14ac:dyDescent="0.25">
      <c r="A9019" s="22" t="str">
        <f>IF(H9019="","",COUNTA($H$6:H9019))</f>
        <v/>
      </c>
      <c r="B9019" s="23"/>
      <c r="C9019" s="24"/>
      <c r="D9019" s="24"/>
      <c r="E9019" s="24"/>
      <c r="F9019" s="24"/>
      <c r="G9019" s="24"/>
      <c r="H9019" s="25"/>
      <c r="I9019" s="24"/>
      <c r="J9019" s="26"/>
      <c r="K9019" s="27"/>
      <c r="L9019" s="24"/>
      <c r="M9019" s="24"/>
      <c r="N9019" s="26"/>
      <c r="O9019" s="24"/>
      <c r="P9019" s="28"/>
      <c r="Q9019" s="24"/>
      <c r="R9019" s="24"/>
      <c r="S9019" s="24"/>
      <c r="T9019" s="29" t="str">
        <f>IF(H9019="","",IF(LEN(H9019)&lt;&gt;14,"ПИНФЛ 14 хонали эмас",IF(B9019="","Вилоят танланмаган",IF(C9019="","Туман танланмаган",IF(COUNTIFS(Рўйхатлар!$H$2:$H$209,B9019,Рўйхатлар!$I$2:$I$209,C9019)=0,"Туман вилоятга мос эмас",IF(J9019="","Хатлов тоифаси танланмаган",IF(K9019="","Сана кўрсатилмаган",IF(COUNTIF($H$6:$H$10005,H9019)&gt;1,"Такрорий ПИНФЛ",IF(OR(L9019="",M9019="",N9019="",O9019="",P9019=""),"Корхона, СТИР, соҳа, лавозим ёки ойлик кўрсатилмаган","✓")))))))))</f>
        <v/>
      </c>
      <c r="U9019" s="22" t="str">
        <f>IF(OR(H9019="",M9019=""),"",IF(COUNTIFS($B$6:B9019,B9019,$C$6:C9019,C9019,$M$6:M9019,M9019)=1,1,0))</f>
        <v/>
      </c>
    </row>
    <row r="9020" spans="1:21" x14ac:dyDescent="0.25">
      <c r="A9020" s="22" t="str">
        <f>IF(H9020="","",COUNTA($H$6:H9020))</f>
        <v/>
      </c>
      <c r="B9020" s="23"/>
      <c r="C9020" s="24"/>
      <c r="D9020" s="24"/>
      <c r="E9020" s="24"/>
      <c r="F9020" s="24"/>
      <c r="G9020" s="24"/>
      <c r="H9020" s="25"/>
      <c r="I9020" s="24"/>
      <c r="J9020" s="26"/>
      <c r="K9020" s="27"/>
      <c r="L9020" s="24"/>
      <c r="M9020" s="24"/>
      <c r="N9020" s="26"/>
      <c r="O9020" s="24"/>
      <c r="P9020" s="28"/>
      <c r="Q9020" s="24"/>
      <c r="R9020" s="24"/>
      <c r="S9020" s="24"/>
      <c r="T9020" s="29" t="str">
        <f>IF(H9020="","",IF(LEN(H9020)&lt;&gt;14,"ПИНФЛ 14 хонали эмас",IF(B9020="","Вилоят танланмаган",IF(C9020="","Туман танланмаган",IF(COUNTIFS(Рўйхатлар!$H$2:$H$209,B9020,Рўйхатлар!$I$2:$I$209,C9020)=0,"Туман вилоятга мос эмас",IF(J9020="","Хатлов тоифаси танланмаган",IF(K9020="","Сана кўрсатилмаган",IF(COUNTIF($H$6:$H$10005,H9020)&gt;1,"Такрорий ПИНФЛ",IF(OR(L9020="",M9020="",N9020="",O9020="",P9020=""),"Корхона, СТИР, соҳа, лавозим ёки ойлик кўрсатилмаган","✓")))))))))</f>
        <v/>
      </c>
      <c r="U9020" s="22" t="str">
        <f>IF(OR(H9020="",M9020=""),"",IF(COUNTIFS($B$6:B9020,B9020,$C$6:C9020,C9020,$M$6:M9020,M9020)=1,1,0))</f>
        <v/>
      </c>
    </row>
    <row r="9021" spans="1:21" x14ac:dyDescent="0.25">
      <c r="A9021" s="22" t="str">
        <f>IF(H9021="","",COUNTA($H$6:H9021))</f>
        <v/>
      </c>
      <c r="B9021" s="23"/>
      <c r="C9021" s="24"/>
      <c r="D9021" s="24"/>
      <c r="E9021" s="24"/>
      <c r="F9021" s="24"/>
      <c r="G9021" s="24"/>
      <c r="H9021" s="25"/>
      <c r="I9021" s="24"/>
      <c r="J9021" s="26"/>
      <c r="K9021" s="27"/>
      <c r="L9021" s="24"/>
      <c r="M9021" s="24"/>
      <c r="N9021" s="26"/>
      <c r="O9021" s="24"/>
      <c r="P9021" s="28"/>
      <c r="Q9021" s="24"/>
      <c r="R9021" s="24"/>
      <c r="S9021" s="24"/>
      <c r="T9021" s="29" t="str">
        <f>IF(H9021="","",IF(LEN(H9021)&lt;&gt;14,"ПИНФЛ 14 хонали эмас",IF(B9021="","Вилоят танланмаган",IF(C9021="","Туман танланмаган",IF(COUNTIFS(Рўйхатлар!$H$2:$H$209,B9021,Рўйхатлар!$I$2:$I$209,C9021)=0,"Туман вилоятга мос эмас",IF(J9021="","Хатлов тоифаси танланмаган",IF(K9021="","Сана кўрсатилмаган",IF(COUNTIF($H$6:$H$10005,H9021)&gt;1,"Такрорий ПИНФЛ",IF(OR(L9021="",M9021="",N9021="",O9021="",P9021=""),"Корхона, СТИР, соҳа, лавозим ёки ойлик кўрсатилмаган","✓")))))))))</f>
        <v/>
      </c>
      <c r="U9021" s="22" t="str">
        <f>IF(OR(H9021="",M9021=""),"",IF(COUNTIFS($B$6:B9021,B9021,$C$6:C9021,C9021,$M$6:M9021,M9021)=1,1,0))</f>
        <v/>
      </c>
    </row>
    <row r="9022" spans="1:21" x14ac:dyDescent="0.25">
      <c r="A9022" s="22" t="str">
        <f>IF(H9022="","",COUNTA($H$6:H9022))</f>
        <v/>
      </c>
      <c r="B9022" s="23"/>
      <c r="C9022" s="24"/>
      <c r="D9022" s="24"/>
      <c r="E9022" s="24"/>
      <c r="F9022" s="24"/>
      <c r="G9022" s="24"/>
      <c r="H9022" s="25"/>
      <c r="I9022" s="24"/>
      <c r="J9022" s="26"/>
      <c r="K9022" s="27"/>
      <c r="L9022" s="24"/>
      <c r="M9022" s="24"/>
      <c r="N9022" s="26"/>
      <c r="O9022" s="24"/>
      <c r="P9022" s="28"/>
      <c r="Q9022" s="24"/>
      <c r="R9022" s="24"/>
      <c r="S9022" s="24"/>
      <c r="T9022" s="29" t="str">
        <f>IF(H9022="","",IF(LEN(H9022)&lt;&gt;14,"ПИНФЛ 14 хонали эмас",IF(B9022="","Вилоят танланмаган",IF(C9022="","Туман танланмаган",IF(COUNTIFS(Рўйхатлар!$H$2:$H$209,B9022,Рўйхатлар!$I$2:$I$209,C9022)=0,"Туман вилоятга мос эмас",IF(J9022="","Хатлов тоифаси танланмаган",IF(K9022="","Сана кўрсатилмаган",IF(COUNTIF($H$6:$H$10005,H9022)&gt;1,"Такрорий ПИНФЛ",IF(OR(L9022="",M9022="",N9022="",O9022="",P9022=""),"Корхона, СТИР, соҳа, лавозим ёки ойлик кўрсатилмаган","✓")))))))))</f>
        <v/>
      </c>
      <c r="U9022" s="22" t="str">
        <f>IF(OR(H9022="",M9022=""),"",IF(COUNTIFS($B$6:B9022,B9022,$C$6:C9022,C9022,$M$6:M9022,M9022)=1,1,0))</f>
        <v/>
      </c>
    </row>
    <row r="9023" spans="1:21" x14ac:dyDescent="0.25">
      <c r="A9023" s="22" t="str">
        <f>IF(H9023="","",COUNTA($H$6:H9023))</f>
        <v/>
      </c>
      <c r="B9023" s="23"/>
      <c r="C9023" s="24"/>
      <c r="D9023" s="24"/>
      <c r="E9023" s="24"/>
      <c r="F9023" s="24"/>
      <c r="G9023" s="24"/>
      <c r="H9023" s="25"/>
      <c r="I9023" s="24"/>
      <c r="J9023" s="26"/>
      <c r="K9023" s="27"/>
      <c r="L9023" s="24"/>
      <c r="M9023" s="24"/>
      <c r="N9023" s="26"/>
      <c r="O9023" s="24"/>
      <c r="P9023" s="28"/>
      <c r="Q9023" s="24"/>
      <c r="R9023" s="24"/>
      <c r="S9023" s="24"/>
      <c r="T9023" s="29" t="str">
        <f>IF(H9023="","",IF(LEN(H9023)&lt;&gt;14,"ПИНФЛ 14 хонали эмас",IF(B9023="","Вилоят танланмаган",IF(C9023="","Туман танланмаган",IF(COUNTIFS(Рўйхатлар!$H$2:$H$209,B9023,Рўйхатлар!$I$2:$I$209,C9023)=0,"Туман вилоятга мос эмас",IF(J9023="","Хатлов тоифаси танланмаган",IF(K9023="","Сана кўрсатилмаган",IF(COUNTIF($H$6:$H$10005,H9023)&gt;1,"Такрорий ПИНФЛ",IF(OR(L9023="",M9023="",N9023="",O9023="",P9023=""),"Корхона, СТИР, соҳа, лавозим ёки ойлик кўрсатилмаган","✓")))))))))</f>
        <v/>
      </c>
      <c r="U9023" s="22" t="str">
        <f>IF(OR(H9023="",M9023=""),"",IF(COUNTIFS($B$6:B9023,B9023,$C$6:C9023,C9023,$M$6:M9023,M9023)=1,1,0))</f>
        <v/>
      </c>
    </row>
    <row r="9024" spans="1:21" x14ac:dyDescent="0.25">
      <c r="A9024" s="22" t="str">
        <f>IF(H9024="","",COUNTA($H$6:H9024))</f>
        <v/>
      </c>
      <c r="B9024" s="23"/>
      <c r="C9024" s="24"/>
      <c r="D9024" s="24"/>
      <c r="E9024" s="24"/>
      <c r="F9024" s="24"/>
      <c r="G9024" s="24"/>
      <c r="H9024" s="25"/>
      <c r="I9024" s="24"/>
      <c r="J9024" s="26"/>
      <c r="K9024" s="27"/>
      <c r="L9024" s="24"/>
      <c r="M9024" s="24"/>
      <c r="N9024" s="26"/>
      <c r="O9024" s="24"/>
      <c r="P9024" s="28"/>
      <c r="Q9024" s="24"/>
      <c r="R9024" s="24"/>
      <c r="S9024" s="24"/>
      <c r="T9024" s="29" t="str">
        <f>IF(H9024="","",IF(LEN(H9024)&lt;&gt;14,"ПИНФЛ 14 хонали эмас",IF(B9024="","Вилоят танланмаган",IF(C9024="","Туман танланмаган",IF(COUNTIFS(Рўйхатлар!$H$2:$H$209,B9024,Рўйхатлар!$I$2:$I$209,C9024)=0,"Туман вилоятга мос эмас",IF(J9024="","Хатлов тоифаси танланмаган",IF(K9024="","Сана кўрсатилмаган",IF(COUNTIF($H$6:$H$10005,H9024)&gt;1,"Такрорий ПИНФЛ",IF(OR(L9024="",M9024="",N9024="",O9024="",P9024=""),"Корхона, СТИР, соҳа, лавозим ёки ойлик кўрсатилмаган","✓")))))))))</f>
        <v/>
      </c>
      <c r="U9024" s="22" t="str">
        <f>IF(OR(H9024="",M9024=""),"",IF(COUNTIFS($B$6:B9024,B9024,$C$6:C9024,C9024,$M$6:M9024,M9024)=1,1,0))</f>
        <v/>
      </c>
    </row>
    <row r="9025" spans="1:21" x14ac:dyDescent="0.25">
      <c r="A9025" s="22" t="str">
        <f>IF(H9025="","",COUNTA($H$6:H9025))</f>
        <v/>
      </c>
      <c r="B9025" s="23"/>
      <c r="C9025" s="24"/>
      <c r="D9025" s="24"/>
      <c r="E9025" s="24"/>
      <c r="F9025" s="24"/>
      <c r="G9025" s="24"/>
      <c r="H9025" s="25"/>
      <c r="I9025" s="24"/>
      <c r="J9025" s="26"/>
      <c r="K9025" s="27"/>
      <c r="L9025" s="24"/>
      <c r="M9025" s="24"/>
      <c r="N9025" s="26"/>
      <c r="O9025" s="24"/>
      <c r="P9025" s="28"/>
      <c r="Q9025" s="24"/>
      <c r="R9025" s="24"/>
      <c r="S9025" s="24"/>
      <c r="T9025" s="29" t="str">
        <f>IF(H9025="","",IF(LEN(H9025)&lt;&gt;14,"ПИНФЛ 14 хонали эмас",IF(B9025="","Вилоят танланмаган",IF(C9025="","Туман танланмаган",IF(COUNTIFS(Рўйхатлар!$H$2:$H$209,B9025,Рўйхатлар!$I$2:$I$209,C9025)=0,"Туман вилоятга мос эмас",IF(J9025="","Хатлов тоифаси танланмаган",IF(K9025="","Сана кўрсатилмаган",IF(COUNTIF($H$6:$H$10005,H9025)&gt;1,"Такрорий ПИНФЛ",IF(OR(L9025="",M9025="",N9025="",O9025="",P9025=""),"Корхона, СТИР, соҳа, лавозим ёки ойлик кўрсатилмаган","✓")))))))))</f>
        <v/>
      </c>
      <c r="U9025" s="22" t="str">
        <f>IF(OR(H9025="",M9025=""),"",IF(COUNTIFS($B$6:B9025,B9025,$C$6:C9025,C9025,$M$6:M9025,M9025)=1,1,0))</f>
        <v/>
      </c>
    </row>
    <row r="9026" spans="1:21" x14ac:dyDescent="0.25">
      <c r="A9026" s="22" t="str">
        <f>IF(H9026="","",COUNTA($H$6:H9026))</f>
        <v/>
      </c>
      <c r="B9026" s="23"/>
      <c r="C9026" s="24"/>
      <c r="D9026" s="24"/>
      <c r="E9026" s="24"/>
      <c r="F9026" s="24"/>
      <c r="G9026" s="24"/>
      <c r="H9026" s="25"/>
      <c r="I9026" s="24"/>
      <c r="J9026" s="26"/>
      <c r="K9026" s="27"/>
      <c r="L9026" s="24"/>
      <c r="M9026" s="24"/>
      <c r="N9026" s="26"/>
      <c r="O9026" s="24"/>
      <c r="P9026" s="28"/>
      <c r="Q9026" s="24"/>
      <c r="R9026" s="24"/>
      <c r="S9026" s="24"/>
      <c r="T9026" s="29" t="str">
        <f>IF(H9026="","",IF(LEN(H9026)&lt;&gt;14,"ПИНФЛ 14 хонали эмас",IF(B9026="","Вилоят танланмаган",IF(C9026="","Туман танланмаган",IF(COUNTIFS(Рўйхатлар!$H$2:$H$209,B9026,Рўйхатлар!$I$2:$I$209,C9026)=0,"Туман вилоятга мос эмас",IF(J9026="","Хатлов тоифаси танланмаган",IF(K9026="","Сана кўрсатилмаган",IF(COUNTIF($H$6:$H$10005,H9026)&gt;1,"Такрорий ПИНФЛ",IF(OR(L9026="",M9026="",N9026="",O9026="",P9026=""),"Корхона, СТИР, соҳа, лавозим ёки ойлик кўрсатилмаган","✓")))))))))</f>
        <v/>
      </c>
      <c r="U9026" s="22" t="str">
        <f>IF(OR(H9026="",M9026=""),"",IF(COUNTIFS($B$6:B9026,B9026,$C$6:C9026,C9026,$M$6:M9026,M9026)=1,1,0))</f>
        <v/>
      </c>
    </row>
    <row r="9027" spans="1:21" x14ac:dyDescent="0.25">
      <c r="A9027" s="22" t="str">
        <f>IF(H9027="","",COUNTA($H$6:H9027))</f>
        <v/>
      </c>
      <c r="B9027" s="23"/>
      <c r="C9027" s="24"/>
      <c r="D9027" s="24"/>
      <c r="E9027" s="24"/>
      <c r="F9027" s="24"/>
      <c r="G9027" s="24"/>
      <c r="H9027" s="25"/>
      <c r="I9027" s="24"/>
      <c r="J9027" s="26"/>
      <c r="K9027" s="27"/>
      <c r="L9027" s="24"/>
      <c r="M9027" s="24"/>
      <c r="N9027" s="26"/>
      <c r="O9027" s="24"/>
      <c r="P9027" s="28"/>
      <c r="Q9027" s="24"/>
      <c r="R9027" s="24"/>
      <c r="S9027" s="24"/>
      <c r="T9027" s="29" t="str">
        <f>IF(H9027="","",IF(LEN(H9027)&lt;&gt;14,"ПИНФЛ 14 хонали эмас",IF(B9027="","Вилоят танланмаган",IF(C9027="","Туман танланмаган",IF(COUNTIFS(Рўйхатлар!$H$2:$H$209,B9027,Рўйхатлар!$I$2:$I$209,C9027)=0,"Туман вилоятга мос эмас",IF(J9027="","Хатлов тоифаси танланмаган",IF(K9027="","Сана кўрсатилмаган",IF(COUNTIF($H$6:$H$10005,H9027)&gt;1,"Такрорий ПИНФЛ",IF(OR(L9027="",M9027="",N9027="",O9027="",P9027=""),"Корхона, СТИР, соҳа, лавозим ёки ойлик кўрсатилмаган","✓")))))))))</f>
        <v/>
      </c>
      <c r="U9027" s="22" t="str">
        <f>IF(OR(H9027="",M9027=""),"",IF(COUNTIFS($B$6:B9027,B9027,$C$6:C9027,C9027,$M$6:M9027,M9027)=1,1,0))</f>
        <v/>
      </c>
    </row>
    <row r="9028" spans="1:21" x14ac:dyDescent="0.25">
      <c r="A9028" s="22" t="str">
        <f>IF(H9028="","",COUNTA($H$6:H9028))</f>
        <v/>
      </c>
      <c r="B9028" s="23"/>
      <c r="C9028" s="24"/>
      <c r="D9028" s="24"/>
      <c r="E9028" s="24"/>
      <c r="F9028" s="24"/>
      <c r="G9028" s="24"/>
      <c r="H9028" s="25"/>
      <c r="I9028" s="24"/>
      <c r="J9028" s="26"/>
      <c r="K9028" s="27"/>
      <c r="L9028" s="24"/>
      <c r="M9028" s="24"/>
      <c r="N9028" s="26"/>
      <c r="O9028" s="24"/>
      <c r="P9028" s="28"/>
      <c r="Q9028" s="24"/>
      <c r="R9028" s="24"/>
      <c r="S9028" s="24"/>
      <c r="T9028" s="29" t="str">
        <f>IF(H9028="","",IF(LEN(H9028)&lt;&gt;14,"ПИНФЛ 14 хонали эмас",IF(B9028="","Вилоят танланмаган",IF(C9028="","Туман танланмаган",IF(COUNTIFS(Рўйхатлар!$H$2:$H$209,B9028,Рўйхатлар!$I$2:$I$209,C9028)=0,"Туман вилоятга мос эмас",IF(J9028="","Хатлов тоифаси танланмаган",IF(K9028="","Сана кўрсатилмаган",IF(COUNTIF($H$6:$H$10005,H9028)&gt;1,"Такрорий ПИНФЛ",IF(OR(L9028="",M9028="",N9028="",O9028="",P9028=""),"Корхона, СТИР, соҳа, лавозим ёки ойлик кўрсатилмаган","✓")))))))))</f>
        <v/>
      </c>
      <c r="U9028" s="22" t="str">
        <f>IF(OR(H9028="",M9028=""),"",IF(COUNTIFS($B$6:B9028,B9028,$C$6:C9028,C9028,$M$6:M9028,M9028)=1,1,0))</f>
        <v/>
      </c>
    </row>
    <row r="9029" spans="1:21" x14ac:dyDescent="0.25">
      <c r="A9029" s="22" t="str">
        <f>IF(H9029="","",COUNTA($H$6:H9029))</f>
        <v/>
      </c>
      <c r="B9029" s="23"/>
      <c r="C9029" s="24"/>
      <c r="D9029" s="24"/>
      <c r="E9029" s="24"/>
      <c r="F9029" s="24"/>
      <c r="G9029" s="24"/>
      <c r="H9029" s="25"/>
      <c r="I9029" s="24"/>
      <c r="J9029" s="26"/>
      <c r="K9029" s="27"/>
      <c r="L9029" s="24"/>
      <c r="M9029" s="24"/>
      <c r="N9029" s="26"/>
      <c r="O9029" s="24"/>
      <c r="P9029" s="28"/>
      <c r="Q9029" s="24"/>
      <c r="R9029" s="24"/>
      <c r="S9029" s="24"/>
      <c r="T9029" s="29" t="str">
        <f>IF(H9029="","",IF(LEN(H9029)&lt;&gt;14,"ПИНФЛ 14 хонали эмас",IF(B9029="","Вилоят танланмаган",IF(C9029="","Туман танланмаган",IF(COUNTIFS(Рўйхатлар!$H$2:$H$209,B9029,Рўйхатлар!$I$2:$I$209,C9029)=0,"Туман вилоятга мос эмас",IF(J9029="","Хатлов тоифаси танланмаган",IF(K9029="","Сана кўрсатилмаган",IF(COUNTIF($H$6:$H$10005,H9029)&gt;1,"Такрорий ПИНФЛ",IF(OR(L9029="",M9029="",N9029="",O9029="",P9029=""),"Корхона, СТИР, соҳа, лавозим ёки ойлик кўрсатилмаган","✓")))))))))</f>
        <v/>
      </c>
      <c r="U9029" s="22" t="str">
        <f>IF(OR(H9029="",M9029=""),"",IF(COUNTIFS($B$6:B9029,B9029,$C$6:C9029,C9029,$M$6:M9029,M9029)=1,1,0))</f>
        <v/>
      </c>
    </row>
    <row r="9030" spans="1:21" x14ac:dyDescent="0.25">
      <c r="A9030" s="22" t="str">
        <f>IF(H9030="","",COUNTA($H$6:H9030))</f>
        <v/>
      </c>
      <c r="B9030" s="23"/>
      <c r="C9030" s="24"/>
      <c r="D9030" s="24"/>
      <c r="E9030" s="24"/>
      <c r="F9030" s="24"/>
      <c r="G9030" s="24"/>
      <c r="H9030" s="25"/>
      <c r="I9030" s="24"/>
      <c r="J9030" s="26"/>
      <c r="K9030" s="27"/>
      <c r="L9030" s="24"/>
      <c r="M9030" s="24"/>
      <c r="N9030" s="26"/>
      <c r="O9030" s="24"/>
      <c r="P9030" s="28"/>
      <c r="Q9030" s="24"/>
      <c r="R9030" s="24"/>
      <c r="S9030" s="24"/>
      <c r="T9030" s="29" t="str">
        <f>IF(H9030="","",IF(LEN(H9030)&lt;&gt;14,"ПИНФЛ 14 хонали эмас",IF(B9030="","Вилоят танланмаган",IF(C9030="","Туман танланмаган",IF(COUNTIFS(Рўйхатлар!$H$2:$H$209,B9030,Рўйхатлар!$I$2:$I$209,C9030)=0,"Туман вилоятга мос эмас",IF(J9030="","Хатлов тоифаси танланмаган",IF(K9030="","Сана кўрсатилмаган",IF(COUNTIF($H$6:$H$10005,H9030)&gt;1,"Такрорий ПИНФЛ",IF(OR(L9030="",M9030="",N9030="",O9030="",P9030=""),"Корхона, СТИР, соҳа, лавозим ёки ойлик кўрсатилмаган","✓")))))))))</f>
        <v/>
      </c>
      <c r="U9030" s="22" t="str">
        <f>IF(OR(H9030="",M9030=""),"",IF(COUNTIFS($B$6:B9030,B9030,$C$6:C9030,C9030,$M$6:M9030,M9030)=1,1,0))</f>
        <v/>
      </c>
    </row>
    <row r="9031" spans="1:21" x14ac:dyDescent="0.25">
      <c r="A9031" s="22" t="str">
        <f>IF(H9031="","",COUNTA($H$6:H9031))</f>
        <v/>
      </c>
      <c r="B9031" s="23"/>
      <c r="C9031" s="24"/>
      <c r="D9031" s="24"/>
      <c r="E9031" s="24"/>
      <c r="F9031" s="24"/>
      <c r="G9031" s="24"/>
      <c r="H9031" s="25"/>
      <c r="I9031" s="24"/>
      <c r="J9031" s="26"/>
      <c r="K9031" s="27"/>
      <c r="L9031" s="24"/>
      <c r="M9031" s="24"/>
      <c r="N9031" s="26"/>
      <c r="O9031" s="24"/>
      <c r="P9031" s="28"/>
      <c r="Q9031" s="24"/>
      <c r="R9031" s="24"/>
      <c r="S9031" s="24"/>
      <c r="T9031" s="29" t="str">
        <f>IF(H9031="","",IF(LEN(H9031)&lt;&gt;14,"ПИНФЛ 14 хонали эмас",IF(B9031="","Вилоят танланмаган",IF(C9031="","Туман танланмаган",IF(COUNTIFS(Рўйхатлар!$H$2:$H$209,B9031,Рўйхатлар!$I$2:$I$209,C9031)=0,"Туман вилоятга мос эмас",IF(J9031="","Хатлов тоифаси танланмаган",IF(K9031="","Сана кўрсатилмаган",IF(COUNTIF($H$6:$H$10005,H9031)&gt;1,"Такрорий ПИНФЛ",IF(OR(L9031="",M9031="",N9031="",O9031="",P9031=""),"Корхона, СТИР, соҳа, лавозим ёки ойлик кўрсатилмаган","✓")))))))))</f>
        <v/>
      </c>
      <c r="U9031" s="22" t="str">
        <f>IF(OR(H9031="",M9031=""),"",IF(COUNTIFS($B$6:B9031,B9031,$C$6:C9031,C9031,$M$6:M9031,M9031)=1,1,0))</f>
        <v/>
      </c>
    </row>
    <row r="9032" spans="1:21" x14ac:dyDescent="0.25">
      <c r="A9032" s="22" t="str">
        <f>IF(H9032="","",COUNTA($H$6:H9032))</f>
        <v/>
      </c>
      <c r="B9032" s="23"/>
      <c r="C9032" s="24"/>
      <c r="D9032" s="24"/>
      <c r="E9032" s="24"/>
      <c r="F9032" s="24"/>
      <c r="G9032" s="24"/>
      <c r="H9032" s="25"/>
      <c r="I9032" s="24"/>
      <c r="J9032" s="26"/>
      <c r="K9032" s="27"/>
      <c r="L9032" s="24"/>
      <c r="M9032" s="24"/>
      <c r="N9032" s="26"/>
      <c r="O9032" s="24"/>
      <c r="P9032" s="28"/>
      <c r="Q9032" s="24"/>
      <c r="R9032" s="24"/>
      <c r="S9032" s="24"/>
      <c r="T9032" s="29" t="str">
        <f>IF(H9032="","",IF(LEN(H9032)&lt;&gt;14,"ПИНФЛ 14 хонали эмас",IF(B9032="","Вилоят танланмаган",IF(C9032="","Туман танланмаган",IF(COUNTIFS(Рўйхатлар!$H$2:$H$209,B9032,Рўйхатлар!$I$2:$I$209,C9032)=0,"Туман вилоятга мос эмас",IF(J9032="","Хатлов тоифаси танланмаган",IF(K9032="","Сана кўрсатилмаган",IF(COUNTIF($H$6:$H$10005,H9032)&gt;1,"Такрорий ПИНФЛ",IF(OR(L9032="",M9032="",N9032="",O9032="",P9032=""),"Корхона, СТИР, соҳа, лавозим ёки ойлик кўрсатилмаган","✓")))))))))</f>
        <v/>
      </c>
      <c r="U9032" s="22" t="str">
        <f>IF(OR(H9032="",M9032=""),"",IF(COUNTIFS($B$6:B9032,B9032,$C$6:C9032,C9032,$M$6:M9032,M9032)=1,1,0))</f>
        <v/>
      </c>
    </row>
    <row r="9033" spans="1:21" x14ac:dyDescent="0.25">
      <c r="A9033" s="22" t="str">
        <f>IF(H9033="","",COUNTA($H$6:H9033))</f>
        <v/>
      </c>
      <c r="B9033" s="23"/>
      <c r="C9033" s="24"/>
      <c r="D9033" s="24"/>
      <c r="E9033" s="24"/>
      <c r="F9033" s="24"/>
      <c r="G9033" s="24"/>
      <c r="H9033" s="25"/>
      <c r="I9033" s="24"/>
      <c r="J9033" s="26"/>
      <c r="K9033" s="27"/>
      <c r="L9033" s="24"/>
      <c r="M9033" s="24"/>
      <c r="N9033" s="26"/>
      <c r="O9033" s="24"/>
      <c r="P9033" s="28"/>
      <c r="Q9033" s="24"/>
      <c r="R9033" s="24"/>
      <c r="S9033" s="24"/>
      <c r="T9033" s="29" t="str">
        <f>IF(H9033="","",IF(LEN(H9033)&lt;&gt;14,"ПИНФЛ 14 хонали эмас",IF(B9033="","Вилоят танланмаган",IF(C9033="","Туман танланмаган",IF(COUNTIFS(Рўйхатлар!$H$2:$H$209,B9033,Рўйхатлар!$I$2:$I$209,C9033)=0,"Туман вилоятга мос эмас",IF(J9033="","Хатлов тоифаси танланмаган",IF(K9033="","Сана кўрсатилмаган",IF(COUNTIF($H$6:$H$10005,H9033)&gt;1,"Такрорий ПИНФЛ",IF(OR(L9033="",M9033="",N9033="",O9033="",P9033=""),"Корхона, СТИР, соҳа, лавозим ёки ойлик кўрсатилмаган","✓")))))))))</f>
        <v/>
      </c>
      <c r="U9033" s="22" t="str">
        <f>IF(OR(H9033="",M9033=""),"",IF(COUNTIFS($B$6:B9033,B9033,$C$6:C9033,C9033,$M$6:M9033,M9033)=1,1,0))</f>
        <v/>
      </c>
    </row>
    <row r="9034" spans="1:21" x14ac:dyDescent="0.25">
      <c r="A9034" s="22" t="str">
        <f>IF(H9034="","",COUNTA($H$6:H9034))</f>
        <v/>
      </c>
      <c r="B9034" s="23"/>
      <c r="C9034" s="24"/>
      <c r="D9034" s="24"/>
      <c r="E9034" s="24"/>
      <c r="F9034" s="24"/>
      <c r="G9034" s="24"/>
      <c r="H9034" s="25"/>
      <c r="I9034" s="24"/>
      <c r="J9034" s="26"/>
      <c r="K9034" s="27"/>
      <c r="L9034" s="24"/>
      <c r="M9034" s="24"/>
      <c r="N9034" s="26"/>
      <c r="O9034" s="24"/>
      <c r="P9034" s="28"/>
      <c r="Q9034" s="24"/>
      <c r="R9034" s="24"/>
      <c r="S9034" s="24"/>
      <c r="T9034" s="29" t="str">
        <f>IF(H9034="","",IF(LEN(H9034)&lt;&gt;14,"ПИНФЛ 14 хонали эмас",IF(B9034="","Вилоят танланмаган",IF(C9034="","Туман танланмаган",IF(COUNTIFS(Рўйхатлар!$H$2:$H$209,B9034,Рўйхатлар!$I$2:$I$209,C9034)=0,"Туман вилоятга мос эмас",IF(J9034="","Хатлов тоифаси танланмаган",IF(K9034="","Сана кўрсатилмаган",IF(COUNTIF($H$6:$H$10005,H9034)&gt;1,"Такрорий ПИНФЛ",IF(OR(L9034="",M9034="",N9034="",O9034="",P9034=""),"Корхона, СТИР, соҳа, лавозим ёки ойлик кўрсатилмаган","✓")))))))))</f>
        <v/>
      </c>
      <c r="U9034" s="22" t="str">
        <f>IF(OR(H9034="",M9034=""),"",IF(COUNTIFS($B$6:B9034,B9034,$C$6:C9034,C9034,$M$6:M9034,M9034)=1,1,0))</f>
        <v/>
      </c>
    </row>
    <row r="9035" spans="1:21" x14ac:dyDescent="0.25">
      <c r="A9035" s="22" t="str">
        <f>IF(H9035="","",COUNTA($H$6:H9035))</f>
        <v/>
      </c>
      <c r="B9035" s="23"/>
      <c r="C9035" s="24"/>
      <c r="D9035" s="24"/>
      <c r="E9035" s="24"/>
      <c r="F9035" s="24"/>
      <c r="G9035" s="24"/>
      <c r="H9035" s="25"/>
      <c r="I9035" s="24"/>
      <c r="J9035" s="26"/>
      <c r="K9035" s="27"/>
      <c r="L9035" s="24"/>
      <c r="M9035" s="24"/>
      <c r="N9035" s="26"/>
      <c r="O9035" s="24"/>
      <c r="P9035" s="28"/>
      <c r="Q9035" s="24"/>
      <c r="R9035" s="24"/>
      <c r="S9035" s="24"/>
      <c r="T9035" s="29" t="str">
        <f>IF(H9035="","",IF(LEN(H9035)&lt;&gt;14,"ПИНФЛ 14 хонали эмас",IF(B9035="","Вилоят танланмаган",IF(C9035="","Туман танланмаган",IF(COUNTIFS(Рўйхатлар!$H$2:$H$209,B9035,Рўйхатлар!$I$2:$I$209,C9035)=0,"Туман вилоятга мос эмас",IF(J9035="","Хатлов тоифаси танланмаган",IF(K9035="","Сана кўрсатилмаган",IF(COUNTIF($H$6:$H$10005,H9035)&gt;1,"Такрорий ПИНФЛ",IF(OR(L9035="",M9035="",N9035="",O9035="",P9035=""),"Корхона, СТИР, соҳа, лавозим ёки ойлик кўрсатилмаган","✓")))))))))</f>
        <v/>
      </c>
      <c r="U9035" s="22" t="str">
        <f>IF(OR(H9035="",M9035=""),"",IF(COUNTIFS($B$6:B9035,B9035,$C$6:C9035,C9035,$M$6:M9035,M9035)=1,1,0))</f>
        <v/>
      </c>
    </row>
    <row r="9036" spans="1:21" x14ac:dyDescent="0.25">
      <c r="A9036" s="22" t="str">
        <f>IF(H9036="","",COUNTA($H$6:H9036))</f>
        <v/>
      </c>
      <c r="B9036" s="23"/>
      <c r="C9036" s="24"/>
      <c r="D9036" s="24"/>
      <c r="E9036" s="24"/>
      <c r="F9036" s="24"/>
      <c r="G9036" s="24"/>
      <c r="H9036" s="25"/>
      <c r="I9036" s="24"/>
      <c r="J9036" s="26"/>
      <c r="K9036" s="27"/>
      <c r="L9036" s="24"/>
      <c r="M9036" s="24"/>
      <c r="N9036" s="26"/>
      <c r="O9036" s="24"/>
      <c r="P9036" s="28"/>
      <c r="Q9036" s="24"/>
      <c r="R9036" s="24"/>
      <c r="S9036" s="24"/>
      <c r="T9036" s="29" t="str">
        <f>IF(H9036="","",IF(LEN(H9036)&lt;&gt;14,"ПИНФЛ 14 хонали эмас",IF(B9036="","Вилоят танланмаган",IF(C9036="","Туман танланмаган",IF(COUNTIFS(Рўйхатлар!$H$2:$H$209,B9036,Рўйхатлар!$I$2:$I$209,C9036)=0,"Туман вилоятга мос эмас",IF(J9036="","Хатлов тоифаси танланмаган",IF(K9036="","Сана кўрсатилмаган",IF(COUNTIF($H$6:$H$10005,H9036)&gt;1,"Такрорий ПИНФЛ",IF(OR(L9036="",M9036="",N9036="",O9036="",P9036=""),"Корхона, СТИР, соҳа, лавозим ёки ойлик кўрсатилмаган","✓")))))))))</f>
        <v/>
      </c>
      <c r="U9036" s="22" t="str">
        <f>IF(OR(H9036="",M9036=""),"",IF(COUNTIFS($B$6:B9036,B9036,$C$6:C9036,C9036,$M$6:M9036,M9036)=1,1,0))</f>
        <v/>
      </c>
    </row>
    <row r="9037" spans="1:21" x14ac:dyDescent="0.25">
      <c r="A9037" s="22" t="str">
        <f>IF(H9037="","",COUNTA($H$6:H9037))</f>
        <v/>
      </c>
      <c r="B9037" s="23"/>
      <c r="C9037" s="24"/>
      <c r="D9037" s="24"/>
      <c r="E9037" s="24"/>
      <c r="F9037" s="24"/>
      <c r="G9037" s="24"/>
      <c r="H9037" s="25"/>
      <c r="I9037" s="24"/>
      <c r="J9037" s="26"/>
      <c r="K9037" s="27"/>
      <c r="L9037" s="24"/>
      <c r="M9037" s="24"/>
      <c r="N9037" s="26"/>
      <c r="O9037" s="24"/>
      <c r="P9037" s="28"/>
      <c r="Q9037" s="24"/>
      <c r="R9037" s="24"/>
      <c r="S9037" s="24"/>
      <c r="T9037" s="29" t="str">
        <f>IF(H9037="","",IF(LEN(H9037)&lt;&gt;14,"ПИНФЛ 14 хонали эмас",IF(B9037="","Вилоят танланмаган",IF(C9037="","Туман танланмаган",IF(COUNTIFS(Рўйхатлар!$H$2:$H$209,B9037,Рўйхатлар!$I$2:$I$209,C9037)=0,"Туман вилоятга мос эмас",IF(J9037="","Хатлов тоифаси танланмаган",IF(K9037="","Сана кўрсатилмаган",IF(COUNTIF($H$6:$H$10005,H9037)&gt;1,"Такрорий ПИНФЛ",IF(OR(L9037="",M9037="",N9037="",O9037="",P9037=""),"Корхона, СТИР, соҳа, лавозим ёки ойлик кўрсатилмаган","✓")))))))))</f>
        <v/>
      </c>
      <c r="U9037" s="22" t="str">
        <f>IF(OR(H9037="",M9037=""),"",IF(COUNTIFS($B$6:B9037,B9037,$C$6:C9037,C9037,$M$6:M9037,M9037)=1,1,0))</f>
        <v/>
      </c>
    </row>
    <row r="9038" spans="1:21" x14ac:dyDescent="0.25">
      <c r="A9038" s="22" t="str">
        <f>IF(H9038="","",COUNTA($H$6:H9038))</f>
        <v/>
      </c>
      <c r="B9038" s="23"/>
      <c r="C9038" s="24"/>
      <c r="D9038" s="24"/>
      <c r="E9038" s="24"/>
      <c r="F9038" s="24"/>
      <c r="G9038" s="24"/>
      <c r="H9038" s="25"/>
      <c r="I9038" s="24"/>
      <c r="J9038" s="26"/>
      <c r="K9038" s="27"/>
      <c r="L9038" s="24"/>
      <c r="M9038" s="24"/>
      <c r="N9038" s="26"/>
      <c r="O9038" s="24"/>
      <c r="P9038" s="28"/>
      <c r="Q9038" s="24"/>
      <c r="R9038" s="24"/>
      <c r="S9038" s="24"/>
      <c r="T9038" s="29" t="str">
        <f>IF(H9038="","",IF(LEN(H9038)&lt;&gt;14,"ПИНФЛ 14 хонали эмас",IF(B9038="","Вилоят танланмаган",IF(C9038="","Туман танланмаган",IF(COUNTIFS(Рўйхатлар!$H$2:$H$209,B9038,Рўйхатлар!$I$2:$I$209,C9038)=0,"Туман вилоятга мос эмас",IF(J9038="","Хатлов тоифаси танланмаган",IF(K9038="","Сана кўрсатилмаган",IF(COUNTIF($H$6:$H$10005,H9038)&gt;1,"Такрорий ПИНФЛ",IF(OR(L9038="",M9038="",N9038="",O9038="",P9038=""),"Корхона, СТИР, соҳа, лавозим ёки ойлик кўрсатилмаган","✓")))))))))</f>
        <v/>
      </c>
      <c r="U9038" s="22" t="str">
        <f>IF(OR(H9038="",M9038=""),"",IF(COUNTIFS($B$6:B9038,B9038,$C$6:C9038,C9038,$M$6:M9038,M9038)=1,1,0))</f>
        <v/>
      </c>
    </row>
    <row r="9039" spans="1:21" x14ac:dyDescent="0.25">
      <c r="A9039" s="22" t="str">
        <f>IF(H9039="","",COUNTA($H$6:H9039))</f>
        <v/>
      </c>
      <c r="B9039" s="23"/>
      <c r="C9039" s="24"/>
      <c r="D9039" s="24"/>
      <c r="E9039" s="24"/>
      <c r="F9039" s="24"/>
      <c r="G9039" s="24"/>
      <c r="H9039" s="25"/>
      <c r="I9039" s="24"/>
      <c r="J9039" s="26"/>
      <c r="K9039" s="27"/>
      <c r="L9039" s="24"/>
      <c r="M9039" s="24"/>
      <c r="N9039" s="26"/>
      <c r="O9039" s="24"/>
      <c r="P9039" s="28"/>
      <c r="Q9039" s="24"/>
      <c r="R9039" s="24"/>
      <c r="S9039" s="24"/>
      <c r="T9039" s="29" t="str">
        <f>IF(H9039="","",IF(LEN(H9039)&lt;&gt;14,"ПИНФЛ 14 хонали эмас",IF(B9039="","Вилоят танланмаган",IF(C9039="","Туман танланмаган",IF(COUNTIFS(Рўйхатлар!$H$2:$H$209,B9039,Рўйхатлар!$I$2:$I$209,C9039)=0,"Туман вилоятга мос эмас",IF(J9039="","Хатлов тоифаси танланмаган",IF(K9039="","Сана кўрсатилмаган",IF(COUNTIF($H$6:$H$10005,H9039)&gt;1,"Такрорий ПИНФЛ",IF(OR(L9039="",M9039="",N9039="",O9039="",P9039=""),"Корхона, СТИР, соҳа, лавозим ёки ойлик кўрсатилмаган","✓")))))))))</f>
        <v/>
      </c>
      <c r="U9039" s="22" t="str">
        <f>IF(OR(H9039="",M9039=""),"",IF(COUNTIFS($B$6:B9039,B9039,$C$6:C9039,C9039,$M$6:M9039,M9039)=1,1,0))</f>
        <v/>
      </c>
    </row>
    <row r="9040" spans="1:21" x14ac:dyDescent="0.25">
      <c r="A9040" s="22" t="str">
        <f>IF(H9040="","",COUNTA($H$6:H9040))</f>
        <v/>
      </c>
      <c r="B9040" s="23"/>
      <c r="C9040" s="24"/>
      <c r="D9040" s="24"/>
      <c r="E9040" s="24"/>
      <c r="F9040" s="24"/>
      <c r="G9040" s="24"/>
      <c r="H9040" s="25"/>
      <c r="I9040" s="24"/>
      <c r="J9040" s="26"/>
      <c r="K9040" s="27"/>
      <c r="L9040" s="24"/>
      <c r="M9040" s="24"/>
      <c r="N9040" s="26"/>
      <c r="O9040" s="24"/>
      <c r="P9040" s="28"/>
      <c r="Q9040" s="24"/>
      <c r="R9040" s="24"/>
      <c r="S9040" s="24"/>
      <c r="T9040" s="29" t="str">
        <f>IF(H9040="","",IF(LEN(H9040)&lt;&gt;14,"ПИНФЛ 14 хонали эмас",IF(B9040="","Вилоят танланмаган",IF(C9040="","Туман танланмаган",IF(COUNTIFS(Рўйхатлар!$H$2:$H$209,B9040,Рўйхатлар!$I$2:$I$209,C9040)=0,"Туман вилоятга мос эмас",IF(J9040="","Хатлов тоифаси танланмаган",IF(K9040="","Сана кўрсатилмаган",IF(COUNTIF($H$6:$H$10005,H9040)&gt;1,"Такрорий ПИНФЛ",IF(OR(L9040="",M9040="",N9040="",O9040="",P9040=""),"Корхона, СТИР, соҳа, лавозим ёки ойлик кўрсатилмаган","✓")))))))))</f>
        <v/>
      </c>
      <c r="U9040" s="22" t="str">
        <f>IF(OR(H9040="",M9040=""),"",IF(COUNTIFS($B$6:B9040,B9040,$C$6:C9040,C9040,$M$6:M9040,M9040)=1,1,0))</f>
        <v/>
      </c>
    </row>
    <row r="9041" spans="1:21" x14ac:dyDescent="0.25">
      <c r="A9041" s="22" t="str">
        <f>IF(H9041="","",COUNTA($H$6:H9041))</f>
        <v/>
      </c>
      <c r="B9041" s="23"/>
      <c r="C9041" s="24"/>
      <c r="D9041" s="24"/>
      <c r="E9041" s="24"/>
      <c r="F9041" s="24"/>
      <c r="G9041" s="24"/>
      <c r="H9041" s="25"/>
      <c r="I9041" s="24"/>
      <c r="J9041" s="26"/>
      <c r="K9041" s="27"/>
      <c r="L9041" s="24"/>
      <c r="M9041" s="24"/>
      <c r="N9041" s="26"/>
      <c r="O9041" s="24"/>
      <c r="P9041" s="28"/>
      <c r="Q9041" s="24"/>
      <c r="R9041" s="24"/>
      <c r="S9041" s="24"/>
      <c r="T9041" s="29" t="str">
        <f>IF(H9041="","",IF(LEN(H9041)&lt;&gt;14,"ПИНФЛ 14 хонали эмас",IF(B9041="","Вилоят танланмаган",IF(C9041="","Туман танланмаган",IF(COUNTIFS(Рўйхатлар!$H$2:$H$209,B9041,Рўйхатлар!$I$2:$I$209,C9041)=0,"Туман вилоятга мос эмас",IF(J9041="","Хатлов тоифаси танланмаган",IF(K9041="","Сана кўрсатилмаган",IF(COUNTIF($H$6:$H$10005,H9041)&gt;1,"Такрорий ПИНФЛ",IF(OR(L9041="",M9041="",N9041="",O9041="",P9041=""),"Корхона, СТИР, соҳа, лавозим ёки ойлик кўрсатилмаган","✓")))))))))</f>
        <v/>
      </c>
      <c r="U9041" s="22" t="str">
        <f>IF(OR(H9041="",M9041=""),"",IF(COUNTIFS($B$6:B9041,B9041,$C$6:C9041,C9041,$M$6:M9041,M9041)=1,1,0))</f>
        <v/>
      </c>
    </row>
    <row r="9042" spans="1:21" x14ac:dyDescent="0.25">
      <c r="A9042" s="22" t="str">
        <f>IF(H9042="","",COUNTA($H$6:H9042))</f>
        <v/>
      </c>
      <c r="B9042" s="23"/>
      <c r="C9042" s="24"/>
      <c r="D9042" s="24"/>
      <c r="E9042" s="24"/>
      <c r="F9042" s="24"/>
      <c r="G9042" s="24"/>
      <c r="H9042" s="25"/>
      <c r="I9042" s="24"/>
      <c r="J9042" s="26"/>
      <c r="K9042" s="27"/>
      <c r="L9042" s="24"/>
      <c r="M9042" s="24"/>
      <c r="N9042" s="26"/>
      <c r="O9042" s="24"/>
      <c r="P9042" s="28"/>
      <c r="Q9042" s="24"/>
      <c r="R9042" s="24"/>
      <c r="S9042" s="24"/>
      <c r="T9042" s="29" t="str">
        <f>IF(H9042="","",IF(LEN(H9042)&lt;&gt;14,"ПИНФЛ 14 хонали эмас",IF(B9042="","Вилоят танланмаган",IF(C9042="","Туман танланмаган",IF(COUNTIFS(Рўйхатлар!$H$2:$H$209,B9042,Рўйхатлар!$I$2:$I$209,C9042)=0,"Туман вилоятга мос эмас",IF(J9042="","Хатлов тоифаси танланмаган",IF(K9042="","Сана кўрсатилмаган",IF(COUNTIF($H$6:$H$10005,H9042)&gt;1,"Такрорий ПИНФЛ",IF(OR(L9042="",M9042="",N9042="",O9042="",P9042=""),"Корхона, СТИР, соҳа, лавозим ёки ойлик кўрсатилмаган","✓")))))))))</f>
        <v/>
      </c>
      <c r="U9042" s="22" t="str">
        <f>IF(OR(H9042="",M9042=""),"",IF(COUNTIFS($B$6:B9042,B9042,$C$6:C9042,C9042,$M$6:M9042,M9042)=1,1,0))</f>
        <v/>
      </c>
    </row>
    <row r="9043" spans="1:21" x14ac:dyDescent="0.25">
      <c r="A9043" s="22" t="str">
        <f>IF(H9043="","",COUNTA($H$6:H9043))</f>
        <v/>
      </c>
      <c r="B9043" s="23"/>
      <c r="C9043" s="24"/>
      <c r="D9043" s="24"/>
      <c r="E9043" s="24"/>
      <c r="F9043" s="24"/>
      <c r="G9043" s="24"/>
      <c r="H9043" s="25"/>
      <c r="I9043" s="24"/>
      <c r="J9043" s="26"/>
      <c r="K9043" s="27"/>
      <c r="L9043" s="24"/>
      <c r="M9043" s="24"/>
      <c r="N9043" s="26"/>
      <c r="O9043" s="24"/>
      <c r="P9043" s="28"/>
      <c r="Q9043" s="24"/>
      <c r="R9043" s="24"/>
      <c r="S9043" s="24"/>
      <c r="T9043" s="29" t="str">
        <f>IF(H9043="","",IF(LEN(H9043)&lt;&gt;14,"ПИНФЛ 14 хонали эмас",IF(B9043="","Вилоят танланмаган",IF(C9043="","Туман танланмаган",IF(COUNTIFS(Рўйхатлар!$H$2:$H$209,B9043,Рўйхатлар!$I$2:$I$209,C9043)=0,"Туман вилоятга мос эмас",IF(J9043="","Хатлов тоифаси танланмаган",IF(K9043="","Сана кўрсатилмаган",IF(COUNTIF($H$6:$H$10005,H9043)&gt;1,"Такрорий ПИНФЛ",IF(OR(L9043="",M9043="",N9043="",O9043="",P9043=""),"Корхона, СТИР, соҳа, лавозим ёки ойлик кўрсатилмаган","✓")))))))))</f>
        <v/>
      </c>
      <c r="U9043" s="22" t="str">
        <f>IF(OR(H9043="",M9043=""),"",IF(COUNTIFS($B$6:B9043,B9043,$C$6:C9043,C9043,$M$6:M9043,M9043)=1,1,0))</f>
        <v/>
      </c>
    </row>
    <row r="9044" spans="1:21" x14ac:dyDescent="0.25">
      <c r="A9044" s="22" t="str">
        <f>IF(H9044="","",COUNTA($H$6:H9044))</f>
        <v/>
      </c>
      <c r="B9044" s="23"/>
      <c r="C9044" s="24"/>
      <c r="D9044" s="24"/>
      <c r="E9044" s="24"/>
      <c r="F9044" s="24"/>
      <c r="G9044" s="24"/>
      <c r="H9044" s="25"/>
      <c r="I9044" s="24"/>
      <c r="J9044" s="26"/>
      <c r="K9044" s="27"/>
      <c r="L9044" s="24"/>
      <c r="M9044" s="24"/>
      <c r="N9044" s="26"/>
      <c r="O9044" s="24"/>
      <c r="P9044" s="28"/>
      <c r="Q9044" s="24"/>
      <c r="R9044" s="24"/>
      <c r="S9044" s="24"/>
      <c r="T9044" s="29" t="str">
        <f>IF(H9044="","",IF(LEN(H9044)&lt;&gt;14,"ПИНФЛ 14 хонали эмас",IF(B9044="","Вилоят танланмаган",IF(C9044="","Туман танланмаган",IF(COUNTIFS(Рўйхатлар!$H$2:$H$209,B9044,Рўйхатлар!$I$2:$I$209,C9044)=0,"Туман вилоятга мос эмас",IF(J9044="","Хатлов тоифаси танланмаган",IF(K9044="","Сана кўрсатилмаган",IF(COUNTIF($H$6:$H$10005,H9044)&gt;1,"Такрорий ПИНФЛ",IF(OR(L9044="",M9044="",N9044="",O9044="",P9044=""),"Корхона, СТИР, соҳа, лавозим ёки ойлик кўрсатилмаган","✓")))))))))</f>
        <v/>
      </c>
      <c r="U9044" s="22" t="str">
        <f>IF(OR(H9044="",M9044=""),"",IF(COUNTIFS($B$6:B9044,B9044,$C$6:C9044,C9044,$M$6:M9044,M9044)=1,1,0))</f>
        <v/>
      </c>
    </row>
    <row r="9045" spans="1:21" x14ac:dyDescent="0.25">
      <c r="A9045" s="22" t="str">
        <f>IF(H9045="","",COUNTA($H$6:H9045))</f>
        <v/>
      </c>
      <c r="B9045" s="23"/>
      <c r="C9045" s="24"/>
      <c r="D9045" s="24"/>
      <c r="E9045" s="24"/>
      <c r="F9045" s="24"/>
      <c r="G9045" s="24"/>
      <c r="H9045" s="25"/>
      <c r="I9045" s="24"/>
      <c r="J9045" s="26"/>
      <c r="K9045" s="27"/>
      <c r="L9045" s="24"/>
      <c r="M9045" s="24"/>
      <c r="N9045" s="26"/>
      <c r="O9045" s="24"/>
      <c r="P9045" s="28"/>
      <c r="Q9045" s="24"/>
      <c r="R9045" s="24"/>
      <c r="S9045" s="24"/>
      <c r="T9045" s="29" t="str">
        <f>IF(H9045="","",IF(LEN(H9045)&lt;&gt;14,"ПИНФЛ 14 хонали эмас",IF(B9045="","Вилоят танланмаган",IF(C9045="","Туман танланмаган",IF(COUNTIFS(Рўйхатлар!$H$2:$H$209,B9045,Рўйхатлар!$I$2:$I$209,C9045)=0,"Туман вилоятга мос эмас",IF(J9045="","Хатлов тоифаси танланмаган",IF(K9045="","Сана кўрсатилмаган",IF(COUNTIF($H$6:$H$10005,H9045)&gt;1,"Такрорий ПИНФЛ",IF(OR(L9045="",M9045="",N9045="",O9045="",P9045=""),"Корхона, СТИР, соҳа, лавозим ёки ойлик кўрсатилмаган","✓")))))))))</f>
        <v/>
      </c>
      <c r="U9045" s="22" t="str">
        <f>IF(OR(H9045="",M9045=""),"",IF(COUNTIFS($B$6:B9045,B9045,$C$6:C9045,C9045,$M$6:M9045,M9045)=1,1,0))</f>
        <v/>
      </c>
    </row>
    <row r="9046" spans="1:21" x14ac:dyDescent="0.25">
      <c r="A9046" s="22" t="str">
        <f>IF(H9046="","",COUNTA($H$6:H9046))</f>
        <v/>
      </c>
      <c r="B9046" s="23"/>
      <c r="C9046" s="24"/>
      <c r="D9046" s="24"/>
      <c r="E9046" s="24"/>
      <c r="F9046" s="24"/>
      <c r="G9046" s="24"/>
      <c r="H9046" s="25"/>
      <c r="I9046" s="24"/>
      <c r="J9046" s="26"/>
      <c r="K9046" s="27"/>
      <c r="L9046" s="24"/>
      <c r="M9046" s="24"/>
      <c r="N9046" s="26"/>
      <c r="O9046" s="24"/>
      <c r="P9046" s="28"/>
      <c r="Q9046" s="24"/>
      <c r="R9046" s="24"/>
      <c r="S9046" s="24"/>
      <c r="T9046" s="29" t="str">
        <f>IF(H9046="","",IF(LEN(H9046)&lt;&gt;14,"ПИНФЛ 14 хонали эмас",IF(B9046="","Вилоят танланмаган",IF(C9046="","Туман танланмаган",IF(COUNTIFS(Рўйхатлар!$H$2:$H$209,B9046,Рўйхатлар!$I$2:$I$209,C9046)=0,"Туман вилоятга мос эмас",IF(J9046="","Хатлов тоифаси танланмаган",IF(K9046="","Сана кўрсатилмаган",IF(COUNTIF($H$6:$H$10005,H9046)&gt;1,"Такрорий ПИНФЛ",IF(OR(L9046="",M9046="",N9046="",O9046="",P9046=""),"Корхона, СТИР, соҳа, лавозим ёки ойлик кўрсатилмаган","✓")))))))))</f>
        <v/>
      </c>
      <c r="U9046" s="22" t="str">
        <f>IF(OR(H9046="",M9046=""),"",IF(COUNTIFS($B$6:B9046,B9046,$C$6:C9046,C9046,$M$6:M9046,M9046)=1,1,0))</f>
        <v/>
      </c>
    </row>
    <row r="9047" spans="1:21" x14ac:dyDescent="0.25">
      <c r="A9047" s="22" t="str">
        <f>IF(H9047="","",COUNTA($H$6:H9047))</f>
        <v/>
      </c>
      <c r="B9047" s="23"/>
      <c r="C9047" s="24"/>
      <c r="D9047" s="24"/>
      <c r="E9047" s="24"/>
      <c r="F9047" s="24"/>
      <c r="G9047" s="24"/>
      <c r="H9047" s="25"/>
      <c r="I9047" s="24"/>
      <c r="J9047" s="26"/>
      <c r="K9047" s="27"/>
      <c r="L9047" s="24"/>
      <c r="M9047" s="24"/>
      <c r="N9047" s="26"/>
      <c r="O9047" s="24"/>
      <c r="P9047" s="28"/>
      <c r="Q9047" s="24"/>
      <c r="R9047" s="24"/>
      <c r="S9047" s="24"/>
      <c r="T9047" s="29" t="str">
        <f>IF(H9047="","",IF(LEN(H9047)&lt;&gt;14,"ПИНФЛ 14 хонали эмас",IF(B9047="","Вилоят танланмаган",IF(C9047="","Туман танланмаган",IF(COUNTIFS(Рўйхатлар!$H$2:$H$209,B9047,Рўйхатлар!$I$2:$I$209,C9047)=0,"Туман вилоятга мос эмас",IF(J9047="","Хатлов тоифаси танланмаган",IF(K9047="","Сана кўрсатилмаган",IF(COUNTIF($H$6:$H$10005,H9047)&gt;1,"Такрорий ПИНФЛ",IF(OR(L9047="",M9047="",N9047="",O9047="",P9047=""),"Корхона, СТИР, соҳа, лавозим ёки ойлик кўрсатилмаган","✓")))))))))</f>
        <v/>
      </c>
      <c r="U9047" s="22" t="str">
        <f>IF(OR(H9047="",M9047=""),"",IF(COUNTIFS($B$6:B9047,B9047,$C$6:C9047,C9047,$M$6:M9047,M9047)=1,1,0))</f>
        <v/>
      </c>
    </row>
    <row r="9048" spans="1:21" x14ac:dyDescent="0.25">
      <c r="A9048" s="22" t="str">
        <f>IF(H9048="","",COUNTA($H$6:H9048))</f>
        <v/>
      </c>
      <c r="B9048" s="23"/>
      <c r="C9048" s="24"/>
      <c r="D9048" s="24"/>
      <c r="E9048" s="24"/>
      <c r="F9048" s="24"/>
      <c r="G9048" s="24"/>
      <c r="H9048" s="25"/>
      <c r="I9048" s="24"/>
      <c r="J9048" s="26"/>
      <c r="K9048" s="27"/>
      <c r="L9048" s="24"/>
      <c r="M9048" s="24"/>
      <c r="N9048" s="26"/>
      <c r="O9048" s="24"/>
      <c r="P9048" s="28"/>
      <c r="Q9048" s="24"/>
      <c r="R9048" s="24"/>
      <c r="S9048" s="24"/>
      <c r="T9048" s="29" t="str">
        <f>IF(H9048="","",IF(LEN(H9048)&lt;&gt;14,"ПИНФЛ 14 хонали эмас",IF(B9048="","Вилоят танланмаган",IF(C9048="","Туман танланмаган",IF(COUNTIFS(Рўйхатлар!$H$2:$H$209,B9048,Рўйхатлар!$I$2:$I$209,C9048)=0,"Туман вилоятга мос эмас",IF(J9048="","Хатлов тоифаси танланмаган",IF(K9048="","Сана кўрсатилмаган",IF(COUNTIF($H$6:$H$10005,H9048)&gt;1,"Такрорий ПИНФЛ",IF(OR(L9048="",M9048="",N9048="",O9048="",P9048=""),"Корхона, СТИР, соҳа, лавозим ёки ойлик кўрсатилмаган","✓")))))))))</f>
        <v/>
      </c>
      <c r="U9048" s="22" t="str">
        <f>IF(OR(H9048="",M9048=""),"",IF(COUNTIFS($B$6:B9048,B9048,$C$6:C9048,C9048,$M$6:M9048,M9048)=1,1,0))</f>
        <v/>
      </c>
    </row>
    <row r="9049" spans="1:21" x14ac:dyDescent="0.25">
      <c r="A9049" s="22" t="str">
        <f>IF(H9049="","",COUNTA($H$6:H9049))</f>
        <v/>
      </c>
      <c r="B9049" s="23"/>
      <c r="C9049" s="24"/>
      <c r="D9049" s="24"/>
      <c r="E9049" s="24"/>
      <c r="F9049" s="24"/>
      <c r="G9049" s="24"/>
      <c r="H9049" s="25"/>
      <c r="I9049" s="24"/>
      <c r="J9049" s="26"/>
      <c r="K9049" s="27"/>
      <c r="L9049" s="24"/>
      <c r="M9049" s="24"/>
      <c r="N9049" s="26"/>
      <c r="O9049" s="24"/>
      <c r="P9049" s="28"/>
      <c r="Q9049" s="24"/>
      <c r="R9049" s="24"/>
      <c r="S9049" s="24"/>
      <c r="T9049" s="29" t="str">
        <f>IF(H9049="","",IF(LEN(H9049)&lt;&gt;14,"ПИНФЛ 14 хонали эмас",IF(B9049="","Вилоят танланмаган",IF(C9049="","Туман танланмаган",IF(COUNTIFS(Рўйхатлар!$H$2:$H$209,B9049,Рўйхатлар!$I$2:$I$209,C9049)=0,"Туман вилоятга мос эмас",IF(J9049="","Хатлов тоифаси танланмаган",IF(K9049="","Сана кўрсатилмаган",IF(COUNTIF($H$6:$H$10005,H9049)&gt;1,"Такрорий ПИНФЛ",IF(OR(L9049="",M9049="",N9049="",O9049="",P9049=""),"Корхона, СТИР, соҳа, лавозим ёки ойлик кўрсатилмаган","✓")))))))))</f>
        <v/>
      </c>
      <c r="U9049" s="22" t="str">
        <f>IF(OR(H9049="",M9049=""),"",IF(COUNTIFS($B$6:B9049,B9049,$C$6:C9049,C9049,$M$6:M9049,M9049)=1,1,0))</f>
        <v/>
      </c>
    </row>
    <row r="9050" spans="1:21" x14ac:dyDescent="0.25">
      <c r="A9050" s="22" t="str">
        <f>IF(H9050="","",COUNTA($H$6:H9050))</f>
        <v/>
      </c>
      <c r="B9050" s="23"/>
      <c r="C9050" s="24"/>
      <c r="D9050" s="24"/>
      <c r="E9050" s="24"/>
      <c r="F9050" s="24"/>
      <c r="G9050" s="24"/>
      <c r="H9050" s="25"/>
      <c r="I9050" s="24"/>
      <c r="J9050" s="26"/>
      <c r="K9050" s="27"/>
      <c r="L9050" s="24"/>
      <c r="M9050" s="24"/>
      <c r="N9050" s="26"/>
      <c r="O9050" s="24"/>
      <c r="P9050" s="28"/>
      <c r="Q9050" s="24"/>
      <c r="R9050" s="24"/>
      <c r="S9050" s="24"/>
      <c r="T9050" s="29" t="str">
        <f>IF(H9050="","",IF(LEN(H9050)&lt;&gt;14,"ПИНФЛ 14 хонали эмас",IF(B9050="","Вилоят танланмаган",IF(C9050="","Туман танланмаган",IF(COUNTIFS(Рўйхатлар!$H$2:$H$209,B9050,Рўйхатлар!$I$2:$I$209,C9050)=0,"Туман вилоятга мос эмас",IF(J9050="","Хатлов тоифаси танланмаган",IF(K9050="","Сана кўрсатилмаган",IF(COUNTIF($H$6:$H$10005,H9050)&gt;1,"Такрорий ПИНФЛ",IF(OR(L9050="",M9050="",N9050="",O9050="",P9050=""),"Корхона, СТИР, соҳа, лавозим ёки ойлик кўрсатилмаган","✓")))))))))</f>
        <v/>
      </c>
      <c r="U9050" s="22" t="str">
        <f>IF(OR(H9050="",M9050=""),"",IF(COUNTIFS($B$6:B9050,B9050,$C$6:C9050,C9050,$M$6:M9050,M9050)=1,1,0))</f>
        <v/>
      </c>
    </row>
    <row r="9051" spans="1:21" x14ac:dyDescent="0.25">
      <c r="A9051" s="22" t="str">
        <f>IF(H9051="","",COUNTA($H$6:H9051))</f>
        <v/>
      </c>
      <c r="B9051" s="23"/>
      <c r="C9051" s="24"/>
      <c r="D9051" s="24"/>
      <c r="E9051" s="24"/>
      <c r="F9051" s="24"/>
      <c r="G9051" s="24"/>
      <c r="H9051" s="25"/>
      <c r="I9051" s="24"/>
      <c r="J9051" s="26"/>
      <c r="K9051" s="27"/>
      <c r="L9051" s="24"/>
      <c r="M9051" s="24"/>
      <c r="N9051" s="26"/>
      <c r="O9051" s="24"/>
      <c r="P9051" s="28"/>
      <c r="Q9051" s="24"/>
      <c r="R9051" s="24"/>
      <c r="S9051" s="24"/>
      <c r="T9051" s="29" t="str">
        <f>IF(H9051="","",IF(LEN(H9051)&lt;&gt;14,"ПИНФЛ 14 хонали эмас",IF(B9051="","Вилоят танланмаган",IF(C9051="","Туман танланмаган",IF(COUNTIFS(Рўйхатлар!$H$2:$H$209,B9051,Рўйхатлар!$I$2:$I$209,C9051)=0,"Туман вилоятга мос эмас",IF(J9051="","Хатлов тоифаси танланмаган",IF(K9051="","Сана кўрсатилмаган",IF(COUNTIF($H$6:$H$10005,H9051)&gt;1,"Такрорий ПИНФЛ",IF(OR(L9051="",M9051="",N9051="",O9051="",P9051=""),"Корхона, СТИР, соҳа, лавозим ёки ойлик кўрсатилмаган","✓")))))))))</f>
        <v/>
      </c>
      <c r="U9051" s="22" t="str">
        <f>IF(OR(H9051="",M9051=""),"",IF(COUNTIFS($B$6:B9051,B9051,$C$6:C9051,C9051,$M$6:M9051,M9051)=1,1,0))</f>
        <v/>
      </c>
    </row>
    <row r="9052" spans="1:21" x14ac:dyDescent="0.25">
      <c r="A9052" s="22" t="str">
        <f>IF(H9052="","",COUNTA($H$6:H9052))</f>
        <v/>
      </c>
      <c r="B9052" s="23"/>
      <c r="C9052" s="24"/>
      <c r="D9052" s="24"/>
      <c r="E9052" s="24"/>
      <c r="F9052" s="24"/>
      <c r="G9052" s="24"/>
      <c r="H9052" s="25"/>
      <c r="I9052" s="24"/>
      <c r="J9052" s="26"/>
      <c r="K9052" s="27"/>
      <c r="L9052" s="24"/>
      <c r="M9052" s="24"/>
      <c r="N9052" s="26"/>
      <c r="O9052" s="24"/>
      <c r="P9052" s="28"/>
      <c r="Q9052" s="24"/>
      <c r="R9052" s="24"/>
      <c r="S9052" s="24"/>
      <c r="T9052" s="29" t="str">
        <f>IF(H9052="","",IF(LEN(H9052)&lt;&gt;14,"ПИНФЛ 14 хонали эмас",IF(B9052="","Вилоят танланмаган",IF(C9052="","Туман танланмаган",IF(COUNTIFS(Рўйхатлар!$H$2:$H$209,B9052,Рўйхатлар!$I$2:$I$209,C9052)=0,"Туман вилоятга мос эмас",IF(J9052="","Хатлов тоифаси танланмаган",IF(K9052="","Сана кўрсатилмаган",IF(COUNTIF($H$6:$H$10005,H9052)&gt;1,"Такрорий ПИНФЛ",IF(OR(L9052="",M9052="",N9052="",O9052="",P9052=""),"Корхона, СТИР, соҳа, лавозим ёки ойлик кўрсатилмаган","✓")))))))))</f>
        <v/>
      </c>
      <c r="U9052" s="22" t="str">
        <f>IF(OR(H9052="",M9052=""),"",IF(COUNTIFS($B$6:B9052,B9052,$C$6:C9052,C9052,$M$6:M9052,M9052)=1,1,0))</f>
        <v/>
      </c>
    </row>
    <row r="9053" spans="1:21" x14ac:dyDescent="0.25">
      <c r="A9053" s="22" t="str">
        <f>IF(H9053="","",COUNTA($H$6:H9053))</f>
        <v/>
      </c>
      <c r="B9053" s="23"/>
      <c r="C9053" s="24"/>
      <c r="D9053" s="24"/>
      <c r="E9053" s="24"/>
      <c r="F9053" s="24"/>
      <c r="G9053" s="24"/>
      <c r="H9053" s="25"/>
      <c r="I9053" s="24"/>
      <c r="J9053" s="26"/>
      <c r="K9053" s="27"/>
      <c r="L9053" s="24"/>
      <c r="M9053" s="24"/>
      <c r="N9053" s="26"/>
      <c r="O9053" s="24"/>
      <c r="P9053" s="28"/>
      <c r="Q9053" s="24"/>
      <c r="R9053" s="24"/>
      <c r="S9053" s="24"/>
      <c r="T9053" s="29" t="str">
        <f>IF(H9053="","",IF(LEN(H9053)&lt;&gt;14,"ПИНФЛ 14 хонали эмас",IF(B9053="","Вилоят танланмаган",IF(C9053="","Туман танланмаган",IF(COUNTIFS(Рўйхатлар!$H$2:$H$209,B9053,Рўйхатлар!$I$2:$I$209,C9053)=0,"Туман вилоятга мос эмас",IF(J9053="","Хатлов тоифаси танланмаган",IF(K9053="","Сана кўрсатилмаган",IF(COUNTIF($H$6:$H$10005,H9053)&gt;1,"Такрорий ПИНФЛ",IF(OR(L9053="",M9053="",N9053="",O9053="",P9053=""),"Корхона, СТИР, соҳа, лавозим ёки ойлик кўрсатилмаган","✓")))))))))</f>
        <v/>
      </c>
      <c r="U9053" s="22" t="str">
        <f>IF(OR(H9053="",M9053=""),"",IF(COUNTIFS($B$6:B9053,B9053,$C$6:C9053,C9053,$M$6:M9053,M9053)=1,1,0))</f>
        <v/>
      </c>
    </row>
    <row r="9054" spans="1:21" x14ac:dyDescent="0.25">
      <c r="A9054" s="22" t="str">
        <f>IF(H9054="","",COUNTA($H$6:H9054))</f>
        <v/>
      </c>
      <c r="B9054" s="23"/>
      <c r="C9054" s="24"/>
      <c r="D9054" s="24"/>
      <c r="E9054" s="24"/>
      <c r="F9054" s="24"/>
      <c r="G9054" s="24"/>
      <c r="H9054" s="25"/>
      <c r="I9054" s="24"/>
      <c r="J9054" s="26"/>
      <c r="K9054" s="27"/>
      <c r="L9054" s="24"/>
      <c r="M9054" s="24"/>
      <c r="N9054" s="26"/>
      <c r="O9054" s="24"/>
      <c r="P9054" s="28"/>
      <c r="Q9054" s="24"/>
      <c r="R9054" s="24"/>
      <c r="S9054" s="24"/>
      <c r="T9054" s="29" t="str">
        <f>IF(H9054="","",IF(LEN(H9054)&lt;&gt;14,"ПИНФЛ 14 хонали эмас",IF(B9054="","Вилоят танланмаган",IF(C9054="","Туман танланмаган",IF(COUNTIFS(Рўйхатлар!$H$2:$H$209,B9054,Рўйхатлар!$I$2:$I$209,C9054)=0,"Туман вилоятга мос эмас",IF(J9054="","Хатлов тоифаси танланмаган",IF(K9054="","Сана кўрсатилмаган",IF(COUNTIF($H$6:$H$10005,H9054)&gt;1,"Такрорий ПИНФЛ",IF(OR(L9054="",M9054="",N9054="",O9054="",P9054=""),"Корхона, СТИР, соҳа, лавозим ёки ойлик кўрсатилмаган","✓")))))))))</f>
        <v/>
      </c>
      <c r="U9054" s="22" t="str">
        <f>IF(OR(H9054="",M9054=""),"",IF(COUNTIFS($B$6:B9054,B9054,$C$6:C9054,C9054,$M$6:M9054,M9054)=1,1,0))</f>
        <v/>
      </c>
    </row>
    <row r="9055" spans="1:21" x14ac:dyDescent="0.25">
      <c r="A9055" s="22" t="str">
        <f>IF(H9055="","",COUNTA($H$6:H9055))</f>
        <v/>
      </c>
      <c r="B9055" s="23"/>
      <c r="C9055" s="24"/>
      <c r="D9055" s="24"/>
      <c r="E9055" s="24"/>
      <c r="F9055" s="24"/>
      <c r="G9055" s="24"/>
      <c r="H9055" s="25"/>
      <c r="I9055" s="24"/>
      <c r="J9055" s="26"/>
      <c r="K9055" s="27"/>
      <c r="L9055" s="24"/>
      <c r="M9055" s="24"/>
      <c r="N9055" s="26"/>
      <c r="O9055" s="24"/>
      <c r="P9055" s="28"/>
      <c r="Q9055" s="24"/>
      <c r="R9055" s="24"/>
      <c r="S9055" s="24"/>
      <c r="T9055" s="29" t="str">
        <f>IF(H9055="","",IF(LEN(H9055)&lt;&gt;14,"ПИНФЛ 14 хонали эмас",IF(B9055="","Вилоят танланмаган",IF(C9055="","Туман танланмаган",IF(COUNTIFS(Рўйхатлар!$H$2:$H$209,B9055,Рўйхатлар!$I$2:$I$209,C9055)=0,"Туман вилоятга мос эмас",IF(J9055="","Хатлов тоифаси танланмаган",IF(K9055="","Сана кўрсатилмаган",IF(COUNTIF($H$6:$H$10005,H9055)&gt;1,"Такрорий ПИНФЛ",IF(OR(L9055="",M9055="",N9055="",O9055="",P9055=""),"Корхона, СТИР, соҳа, лавозим ёки ойлик кўрсатилмаган","✓")))))))))</f>
        <v/>
      </c>
      <c r="U9055" s="22" t="str">
        <f>IF(OR(H9055="",M9055=""),"",IF(COUNTIFS($B$6:B9055,B9055,$C$6:C9055,C9055,$M$6:M9055,M9055)=1,1,0))</f>
        <v/>
      </c>
    </row>
    <row r="9056" spans="1:21" x14ac:dyDescent="0.25">
      <c r="A9056" s="22" t="str">
        <f>IF(H9056="","",COUNTA($H$6:H9056))</f>
        <v/>
      </c>
      <c r="B9056" s="23"/>
      <c r="C9056" s="24"/>
      <c r="D9056" s="24"/>
      <c r="E9056" s="24"/>
      <c r="F9056" s="24"/>
      <c r="G9056" s="24"/>
      <c r="H9056" s="25"/>
      <c r="I9056" s="24"/>
      <c r="J9056" s="26"/>
      <c r="K9056" s="27"/>
      <c r="L9056" s="24"/>
      <c r="M9056" s="24"/>
      <c r="N9056" s="26"/>
      <c r="O9056" s="24"/>
      <c r="P9056" s="28"/>
      <c r="Q9056" s="24"/>
      <c r="R9056" s="24"/>
      <c r="S9056" s="24"/>
      <c r="T9056" s="29" t="str">
        <f>IF(H9056="","",IF(LEN(H9056)&lt;&gt;14,"ПИНФЛ 14 хонали эмас",IF(B9056="","Вилоят танланмаган",IF(C9056="","Туман танланмаган",IF(COUNTIFS(Рўйхатлар!$H$2:$H$209,B9056,Рўйхатлар!$I$2:$I$209,C9056)=0,"Туман вилоятга мос эмас",IF(J9056="","Хатлов тоифаси танланмаган",IF(K9056="","Сана кўрсатилмаган",IF(COUNTIF($H$6:$H$10005,H9056)&gt;1,"Такрорий ПИНФЛ",IF(OR(L9056="",M9056="",N9056="",O9056="",P9056=""),"Корхона, СТИР, соҳа, лавозим ёки ойлик кўрсатилмаган","✓")))))))))</f>
        <v/>
      </c>
      <c r="U9056" s="22" t="str">
        <f>IF(OR(H9056="",M9056=""),"",IF(COUNTIFS($B$6:B9056,B9056,$C$6:C9056,C9056,$M$6:M9056,M9056)=1,1,0))</f>
        <v/>
      </c>
    </row>
    <row r="9057" spans="1:21" x14ac:dyDescent="0.25">
      <c r="A9057" s="22" t="str">
        <f>IF(H9057="","",COUNTA($H$6:H9057))</f>
        <v/>
      </c>
      <c r="B9057" s="23"/>
      <c r="C9057" s="24"/>
      <c r="D9057" s="24"/>
      <c r="E9057" s="24"/>
      <c r="F9057" s="24"/>
      <c r="G9057" s="24"/>
      <c r="H9057" s="25"/>
      <c r="I9057" s="24"/>
      <c r="J9057" s="26"/>
      <c r="K9057" s="27"/>
      <c r="L9057" s="24"/>
      <c r="M9057" s="24"/>
      <c r="N9057" s="26"/>
      <c r="O9057" s="24"/>
      <c r="P9057" s="28"/>
      <c r="Q9057" s="24"/>
      <c r="R9057" s="24"/>
      <c r="S9057" s="24"/>
      <c r="T9057" s="29" t="str">
        <f>IF(H9057="","",IF(LEN(H9057)&lt;&gt;14,"ПИНФЛ 14 хонали эмас",IF(B9057="","Вилоят танланмаган",IF(C9057="","Туман танланмаган",IF(COUNTIFS(Рўйхатлар!$H$2:$H$209,B9057,Рўйхатлар!$I$2:$I$209,C9057)=0,"Туман вилоятга мос эмас",IF(J9057="","Хатлов тоифаси танланмаган",IF(K9057="","Сана кўрсатилмаган",IF(COUNTIF($H$6:$H$10005,H9057)&gt;1,"Такрорий ПИНФЛ",IF(OR(L9057="",M9057="",N9057="",O9057="",P9057=""),"Корхона, СТИР, соҳа, лавозим ёки ойлик кўрсатилмаган","✓")))))))))</f>
        <v/>
      </c>
      <c r="U9057" s="22" t="str">
        <f>IF(OR(H9057="",M9057=""),"",IF(COUNTIFS($B$6:B9057,B9057,$C$6:C9057,C9057,$M$6:M9057,M9057)=1,1,0))</f>
        <v/>
      </c>
    </row>
    <row r="9058" spans="1:21" x14ac:dyDescent="0.25">
      <c r="A9058" s="22" t="str">
        <f>IF(H9058="","",COUNTA($H$6:H9058))</f>
        <v/>
      </c>
      <c r="B9058" s="23"/>
      <c r="C9058" s="24"/>
      <c r="D9058" s="24"/>
      <c r="E9058" s="24"/>
      <c r="F9058" s="24"/>
      <c r="G9058" s="24"/>
      <c r="H9058" s="25"/>
      <c r="I9058" s="24"/>
      <c r="J9058" s="26"/>
      <c r="K9058" s="27"/>
      <c r="L9058" s="24"/>
      <c r="M9058" s="24"/>
      <c r="N9058" s="26"/>
      <c r="O9058" s="24"/>
      <c r="P9058" s="28"/>
      <c r="Q9058" s="24"/>
      <c r="R9058" s="24"/>
      <c r="S9058" s="24"/>
      <c r="T9058" s="29" t="str">
        <f>IF(H9058="","",IF(LEN(H9058)&lt;&gt;14,"ПИНФЛ 14 хонали эмас",IF(B9058="","Вилоят танланмаган",IF(C9058="","Туман танланмаган",IF(COUNTIFS(Рўйхатлар!$H$2:$H$209,B9058,Рўйхатлар!$I$2:$I$209,C9058)=0,"Туман вилоятга мос эмас",IF(J9058="","Хатлов тоифаси танланмаган",IF(K9058="","Сана кўрсатилмаган",IF(COUNTIF($H$6:$H$10005,H9058)&gt;1,"Такрорий ПИНФЛ",IF(OR(L9058="",M9058="",N9058="",O9058="",P9058=""),"Корхона, СТИР, соҳа, лавозим ёки ойлик кўрсатилмаган","✓")))))))))</f>
        <v/>
      </c>
      <c r="U9058" s="22" t="str">
        <f>IF(OR(H9058="",M9058=""),"",IF(COUNTIFS($B$6:B9058,B9058,$C$6:C9058,C9058,$M$6:M9058,M9058)=1,1,0))</f>
        <v/>
      </c>
    </row>
    <row r="9059" spans="1:21" x14ac:dyDescent="0.25">
      <c r="A9059" s="22" t="str">
        <f>IF(H9059="","",COUNTA($H$6:H9059))</f>
        <v/>
      </c>
      <c r="B9059" s="23"/>
      <c r="C9059" s="24"/>
      <c r="D9059" s="24"/>
      <c r="E9059" s="24"/>
      <c r="F9059" s="24"/>
      <c r="G9059" s="24"/>
      <c r="H9059" s="25"/>
      <c r="I9059" s="24"/>
      <c r="J9059" s="26"/>
      <c r="K9059" s="27"/>
      <c r="L9059" s="24"/>
      <c r="M9059" s="24"/>
      <c r="N9059" s="26"/>
      <c r="O9059" s="24"/>
      <c r="P9059" s="28"/>
      <c r="Q9059" s="24"/>
      <c r="R9059" s="24"/>
      <c r="S9059" s="24"/>
      <c r="T9059" s="29" t="str">
        <f>IF(H9059="","",IF(LEN(H9059)&lt;&gt;14,"ПИНФЛ 14 хонали эмас",IF(B9059="","Вилоят танланмаган",IF(C9059="","Туман танланмаган",IF(COUNTIFS(Рўйхатлар!$H$2:$H$209,B9059,Рўйхатлар!$I$2:$I$209,C9059)=0,"Туман вилоятга мос эмас",IF(J9059="","Хатлов тоифаси танланмаган",IF(K9059="","Сана кўрсатилмаган",IF(COUNTIF($H$6:$H$10005,H9059)&gt;1,"Такрорий ПИНФЛ",IF(OR(L9059="",M9059="",N9059="",O9059="",P9059=""),"Корхона, СТИР, соҳа, лавозим ёки ойлик кўрсатилмаган","✓")))))))))</f>
        <v/>
      </c>
      <c r="U9059" s="22" t="str">
        <f>IF(OR(H9059="",M9059=""),"",IF(COUNTIFS($B$6:B9059,B9059,$C$6:C9059,C9059,$M$6:M9059,M9059)=1,1,0))</f>
        <v/>
      </c>
    </row>
    <row r="9060" spans="1:21" x14ac:dyDescent="0.25">
      <c r="A9060" s="22" t="str">
        <f>IF(H9060="","",COUNTA($H$6:H9060))</f>
        <v/>
      </c>
      <c r="B9060" s="23"/>
      <c r="C9060" s="24"/>
      <c r="D9060" s="24"/>
      <c r="E9060" s="24"/>
      <c r="F9060" s="24"/>
      <c r="G9060" s="24"/>
      <c r="H9060" s="25"/>
      <c r="I9060" s="24"/>
      <c r="J9060" s="26"/>
      <c r="K9060" s="27"/>
      <c r="L9060" s="24"/>
      <c r="M9060" s="24"/>
      <c r="N9060" s="26"/>
      <c r="O9060" s="24"/>
      <c r="P9060" s="28"/>
      <c r="Q9060" s="24"/>
      <c r="R9060" s="24"/>
      <c r="S9060" s="24"/>
      <c r="T9060" s="29" t="str">
        <f>IF(H9060="","",IF(LEN(H9060)&lt;&gt;14,"ПИНФЛ 14 хонали эмас",IF(B9060="","Вилоят танланмаган",IF(C9060="","Туман танланмаган",IF(COUNTIFS(Рўйхатлар!$H$2:$H$209,B9060,Рўйхатлар!$I$2:$I$209,C9060)=0,"Туман вилоятга мос эмас",IF(J9060="","Хатлов тоифаси танланмаган",IF(K9060="","Сана кўрсатилмаган",IF(COUNTIF($H$6:$H$10005,H9060)&gt;1,"Такрорий ПИНФЛ",IF(OR(L9060="",M9060="",N9060="",O9060="",P9060=""),"Корхона, СТИР, соҳа, лавозим ёки ойлик кўрсатилмаган","✓")))))))))</f>
        <v/>
      </c>
      <c r="U9060" s="22" t="str">
        <f>IF(OR(H9060="",M9060=""),"",IF(COUNTIFS($B$6:B9060,B9060,$C$6:C9060,C9060,$M$6:M9060,M9060)=1,1,0))</f>
        <v/>
      </c>
    </row>
    <row r="9061" spans="1:21" x14ac:dyDescent="0.25">
      <c r="A9061" s="22" t="str">
        <f>IF(H9061="","",COUNTA($H$6:H9061))</f>
        <v/>
      </c>
      <c r="B9061" s="23"/>
      <c r="C9061" s="24"/>
      <c r="D9061" s="24"/>
      <c r="E9061" s="24"/>
      <c r="F9061" s="24"/>
      <c r="G9061" s="24"/>
      <c r="H9061" s="25"/>
      <c r="I9061" s="24"/>
      <c r="J9061" s="26"/>
      <c r="K9061" s="27"/>
      <c r="L9061" s="24"/>
      <c r="M9061" s="24"/>
      <c r="N9061" s="26"/>
      <c r="O9061" s="24"/>
      <c r="P9061" s="28"/>
      <c r="Q9061" s="24"/>
      <c r="R9061" s="24"/>
      <c r="S9061" s="24"/>
      <c r="T9061" s="29" t="str">
        <f>IF(H9061="","",IF(LEN(H9061)&lt;&gt;14,"ПИНФЛ 14 хонали эмас",IF(B9061="","Вилоят танланмаган",IF(C9061="","Туман танланмаган",IF(COUNTIFS(Рўйхатлар!$H$2:$H$209,B9061,Рўйхатлар!$I$2:$I$209,C9061)=0,"Туман вилоятга мос эмас",IF(J9061="","Хатлов тоифаси танланмаган",IF(K9061="","Сана кўрсатилмаган",IF(COUNTIF($H$6:$H$10005,H9061)&gt;1,"Такрорий ПИНФЛ",IF(OR(L9061="",M9061="",N9061="",O9061="",P9061=""),"Корхона, СТИР, соҳа, лавозим ёки ойлик кўрсатилмаган","✓")))))))))</f>
        <v/>
      </c>
      <c r="U9061" s="22" t="str">
        <f>IF(OR(H9061="",M9061=""),"",IF(COUNTIFS($B$6:B9061,B9061,$C$6:C9061,C9061,$M$6:M9061,M9061)=1,1,0))</f>
        <v/>
      </c>
    </row>
    <row r="9062" spans="1:21" x14ac:dyDescent="0.25">
      <c r="A9062" s="22" t="str">
        <f>IF(H9062="","",COUNTA($H$6:H9062))</f>
        <v/>
      </c>
      <c r="B9062" s="23"/>
      <c r="C9062" s="24"/>
      <c r="D9062" s="24"/>
      <c r="E9062" s="24"/>
      <c r="F9062" s="24"/>
      <c r="G9062" s="24"/>
      <c r="H9062" s="25"/>
      <c r="I9062" s="24"/>
      <c r="J9062" s="26"/>
      <c r="K9062" s="27"/>
      <c r="L9062" s="24"/>
      <c r="M9062" s="24"/>
      <c r="N9062" s="26"/>
      <c r="O9062" s="24"/>
      <c r="P9062" s="28"/>
      <c r="Q9062" s="24"/>
      <c r="R9062" s="24"/>
      <c r="S9062" s="24"/>
      <c r="T9062" s="29" t="str">
        <f>IF(H9062="","",IF(LEN(H9062)&lt;&gt;14,"ПИНФЛ 14 хонали эмас",IF(B9062="","Вилоят танланмаган",IF(C9062="","Туман танланмаган",IF(COUNTIFS(Рўйхатлар!$H$2:$H$209,B9062,Рўйхатлар!$I$2:$I$209,C9062)=0,"Туман вилоятга мос эмас",IF(J9062="","Хатлов тоифаси танланмаган",IF(K9062="","Сана кўрсатилмаган",IF(COUNTIF($H$6:$H$10005,H9062)&gt;1,"Такрорий ПИНФЛ",IF(OR(L9062="",M9062="",N9062="",O9062="",P9062=""),"Корхона, СТИР, соҳа, лавозим ёки ойлик кўрсатилмаган","✓")))))))))</f>
        <v/>
      </c>
      <c r="U9062" s="22" t="str">
        <f>IF(OR(H9062="",M9062=""),"",IF(COUNTIFS($B$6:B9062,B9062,$C$6:C9062,C9062,$M$6:M9062,M9062)=1,1,0))</f>
        <v/>
      </c>
    </row>
    <row r="9063" spans="1:21" x14ac:dyDescent="0.25">
      <c r="A9063" s="22" t="str">
        <f>IF(H9063="","",COUNTA($H$6:H9063))</f>
        <v/>
      </c>
      <c r="B9063" s="23"/>
      <c r="C9063" s="24"/>
      <c r="D9063" s="24"/>
      <c r="E9063" s="24"/>
      <c r="F9063" s="24"/>
      <c r="G9063" s="24"/>
      <c r="H9063" s="25"/>
      <c r="I9063" s="24"/>
      <c r="J9063" s="26"/>
      <c r="K9063" s="27"/>
      <c r="L9063" s="24"/>
      <c r="M9063" s="24"/>
      <c r="N9063" s="26"/>
      <c r="O9063" s="24"/>
      <c r="P9063" s="28"/>
      <c r="Q9063" s="24"/>
      <c r="R9063" s="24"/>
      <c r="S9063" s="24"/>
      <c r="T9063" s="29" t="str">
        <f>IF(H9063="","",IF(LEN(H9063)&lt;&gt;14,"ПИНФЛ 14 хонали эмас",IF(B9063="","Вилоят танланмаган",IF(C9063="","Туман танланмаган",IF(COUNTIFS(Рўйхатлар!$H$2:$H$209,B9063,Рўйхатлар!$I$2:$I$209,C9063)=0,"Туман вилоятга мос эмас",IF(J9063="","Хатлов тоифаси танланмаган",IF(K9063="","Сана кўрсатилмаган",IF(COUNTIF($H$6:$H$10005,H9063)&gt;1,"Такрорий ПИНФЛ",IF(OR(L9063="",M9063="",N9063="",O9063="",P9063=""),"Корхона, СТИР, соҳа, лавозим ёки ойлик кўрсатилмаган","✓")))))))))</f>
        <v/>
      </c>
      <c r="U9063" s="22" t="str">
        <f>IF(OR(H9063="",M9063=""),"",IF(COUNTIFS($B$6:B9063,B9063,$C$6:C9063,C9063,$M$6:M9063,M9063)=1,1,0))</f>
        <v/>
      </c>
    </row>
    <row r="9064" spans="1:21" x14ac:dyDescent="0.25">
      <c r="A9064" s="22" t="str">
        <f>IF(H9064="","",COUNTA($H$6:H9064))</f>
        <v/>
      </c>
      <c r="B9064" s="23"/>
      <c r="C9064" s="24"/>
      <c r="D9064" s="24"/>
      <c r="E9064" s="24"/>
      <c r="F9064" s="24"/>
      <c r="G9064" s="24"/>
      <c r="H9064" s="25"/>
      <c r="I9064" s="24"/>
      <c r="J9064" s="26"/>
      <c r="K9064" s="27"/>
      <c r="L9064" s="24"/>
      <c r="M9064" s="24"/>
      <c r="N9064" s="26"/>
      <c r="O9064" s="24"/>
      <c r="P9064" s="28"/>
      <c r="Q9064" s="24"/>
      <c r="R9064" s="24"/>
      <c r="S9064" s="24"/>
      <c r="T9064" s="29" t="str">
        <f>IF(H9064="","",IF(LEN(H9064)&lt;&gt;14,"ПИНФЛ 14 хонали эмас",IF(B9064="","Вилоят танланмаган",IF(C9064="","Туман танланмаган",IF(COUNTIFS(Рўйхатлар!$H$2:$H$209,B9064,Рўйхатлар!$I$2:$I$209,C9064)=0,"Туман вилоятга мос эмас",IF(J9064="","Хатлов тоифаси танланмаган",IF(K9064="","Сана кўрсатилмаган",IF(COUNTIF($H$6:$H$10005,H9064)&gt;1,"Такрорий ПИНФЛ",IF(OR(L9064="",M9064="",N9064="",O9064="",P9064=""),"Корхона, СТИР, соҳа, лавозим ёки ойлик кўрсатилмаган","✓")))))))))</f>
        <v/>
      </c>
      <c r="U9064" s="22" t="str">
        <f>IF(OR(H9064="",M9064=""),"",IF(COUNTIFS($B$6:B9064,B9064,$C$6:C9064,C9064,$M$6:M9064,M9064)=1,1,0))</f>
        <v/>
      </c>
    </row>
    <row r="9065" spans="1:21" x14ac:dyDescent="0.25">
      <c r="A9065" s="22" t="str">
        <f>IF(H9065="","",COUNTA($H$6:H9065))</f>
        <v/>
      </c>
      <c r="B9065" s="23"/>
      <c r="C9065" s="24"/>
      <c r="D9065" s="24"/>
      <c r="E9065" s="24"/>
      <c r="F9065" s="24"/>
      <c r="G9065" s="24"/>
      <c r="H9065" s="25"/>
      <c r="I9065" s="24"/>
      <c r="J9065" s="26"/>
      <c r="K9065" s="27"/>
      <c r="L9065" s="24"/>
      <c r="M9065" s="24"/>
      <c r="N9065" s="26"/>
      <c r="O9065" s="24"/>
      <c r="P9065" s="28"/>
      <c r="Q9065" s="24"/>
      <c r="R9065" s="24"/>
      <c r="S9065" s="24"/>
      <c r="T9065" s="29" t="str">
        <f>IF(H9065="","",IF(LEN(H9065)&lt;&gt;14,"ПИНФЛ 14 хонали эмас",IF(B9065="","Вилоят танланмаган",IF(C9065="","Туман танланмаган",IF(COUNTIFS(Рўйхатлар!$H$2:$H$209,B9065,Рўйхатлар!$I$2:$I$209,C9065)=0,"Туман вилоятга мос эмас",IF(J9065="","Хатлов тоифаси танланмаган",IF(K9065="","Сана кўрсатилмаган",IF(COUNTIF($H$6:$H$10005,H9065)&gt;1,"Такрорий ПИНФЛ",IF(OR(L9065="",M9065="",N9065="",O9065="",P9065=""),"Корхона, СТИР, соҳа, лавозим ёки ойлик кўрсатилмаган","✓")))))))))</f>
        <v/>
      </c>
      <c r="U9065" s="22" t="str">
        <f>IF(OR(H9065="",M9065=""),"",IF(COUNTIFS($B$6:B9065,B9065,$C$6:C9065,C9065,$M$6:M9065,M9065)=1,1,0))</f>
        <v/>
      </c>
    </row>
    <row r="9066" spans="1:21" x14ac:dyDescent="0.25">
      <c r="A9066" s="22" t="str">
        <f>IF(H9066="","",COUNTA($H$6:H9066))</f>
        <v/>
      </c>
      <c r="B9066" s="23"/>
      <c r="C9066" s="24"/>
      <c r="D9066" s="24"/>
      <c r="E9066" s="24"/>
      <c r="F9066" s="24"/>
      <c r="G9066" s="24"/>
      <c r="H9066" s="25"/>
      <c r="I9066" s="24"/>
      <c r="J9066" s="26"/>
      <c r="K9066" s="27"/>
      <c r="L9066" s="24"/>
      <c r="M9066" s="24"/>
      <c r="N9066" s="26"/>
      <c r="O9066" s="24"/>
      <c r="P9066" s="28"/>
      <c r="Q9066" s="24"/>
      <c r="R9066" s="24"/>
      <c r="S9066" s="24"/>
      <c r="T9066" s="29" t="str">
        <f>IF(H9066="","",IF(LEN(H9066)&lt;&gt;14,"ПИНФЛ 14 хонали эмас",IF(B9066="","Вилоят танланмаган",IF(C9066="","Туман танланмаган",IF(COUNTIFS(Рўйхатлар!$H$2:$H$209,B9066,Рўйхатлар!$I$2:$I$209,C9066)=0,"Туман вилоятга мос эмас",IF(J9066="","Хатлов тоифаси танланмаган",IF(K9066="","Сана кўрсатилмаган",IF(COUNTIF($H$6:$H$10005,H9066)&gt;1,"Такрорий ПИНФЛ",IF(OR(L9066="",M9066="",N9066="",O9066="",P9066=""),"Корхона, СТИР, соҳа, лавозим ёки ойлик кўрсатилмаган","✓")))))))))</f>
        <v/>
      </c>
      <c r="U9066" s="22" t="str">
        <f>IF(OR(H9066="",M9066=""),"",IF(COUNTIFS($B$6:B9066,B9066,$C$6:C9066,C9066,$M$6:M9066,M9066)=1,1,0))</f>
        <v/>
      </c>
    </row>
    <row r="9067" spans="1:21" x14ac:dyDescent="0.25">
      <c r="A9067" s="22" t="str">
        <f>IF(H9067="","",COUNTA($H$6:H9067))</f>
        <v/>
      </c>
      <c r="B9067" s="23"/>
      <c r="C9067" s="24"/>
      <c r="D9067" s="24"/>
      <c r="E9067" s="24"/>
      <c r="F9067" s="24"/>
      <c r="G9067" s="24"/>
      <c r="H9067" s="25"/>
      <c r="I9067" s="24"/>
      <c r="J9067" s="26"/>
      <c r="K9067" s="27"/>
      <c r="L9067" s="24"/>
      <c r="M9067" s="24"/>
      <c r="N9067" s="26"/>
      <c r="O9067" s="24"/>
      <c r="P9067" s="28"/>
      <c r="Q9067" s="24"/>
      <c r="R9067" s="24"/>
      <c r="S9067" s="24"/>
      <c r="T9067" s="29" t="str">
        <f>IF(H9067="","",IF(LEN(H9067)&lt;&gt;14,"ПИНФЛ 14 хонали эмас",IF(B9067="","Вилоят танланмаган",IF(C9067="","Туман танланмаган",IF(COUNTIFS(Рўйхатлар!$H$2:$H$209,B9067,Рўйхатлар!$I$2:$I$209,C9067)=0,"Туман вилоятга мос эмас",IF(J9067="","Хатлов тоифаси танланмаган",IF(K9067="","Сана кўрсатилмаган",IF(COUNTIF($H$6:$H$10005,H9067)&gt;1,"Такрорий ПИНФЛ",IF(OR(L9067="",M9067="",N9067="",O9067="",P9067=""),"Корхона, СТИР, соҳа, лавозим ёки ойлик кўрсатилмаган","✓")))))))))</f>
        <v/>
      </c>
      <c r="U9067" s="22" t="str">
        <f>IF(OR(H9067="",M9067=""),"",IF(COUNTIFS($B$6:B9067,B9067,$C$6:C9067,C9067,$M$6:M9067,M9067)=1,1,0))</f>
        <v/>
      </c>
    </row>
    <row r="9068" spans="1:21" x14ac:dyDescent="0.25">
      <c r="A9068" s="22" t="str">
        <f>IF(H9068="","",COUNTA($H$6:H9068))</f>
        <v/>
      </c>
      <c r="B9068" s="23"/>
      <c r="C9068" s="24"/>
      <c r="D9068" s="24"/>
      <c r="E9068" s="24"/>
      <c r="F9068" s="24"/>
      <c r="G9068" s="24"/>
      <c r="H9068" s="25"/>
      <c r="I9068" s="24"/>
      <c r="J9068" s="26"/>
      <c r="K9068" s="27"/>
      <c r="L9068" s="24"/>
      <c r="M9068" s="24"/>
      <c r="N9068" s="26"/>
      <c r="O9068" s="24"/>
      <c r="P9068" s="28"/>
      <c r="Q9068" s="24"/>
      <c r="R9068" s="24"/>
      <c r="S9068" s="24"/>
      <c r="T9068" s="29" t="str">
        <f>IF(H9068="","",IF(LEN(H9068)&lt;&gt;14,"ПИНФЛ 14 хонали эмас",IF(B9068="","Вилоят танланмаган",IF(C9068="","Туман танланмаган",IF(COUNTIFS(Рўйхатлар!$H$2:$H$209,B9068,Рўйхатлар!$I$2:$I$209,C9068)=0,"Туман вилоятга мос эмас",IF(J9068="","Хатлов тоифаси танланмаган",IF(K9068="","Сана кўрсатилмаган",IF(COUNTIF($H$6:$H$10005,H9068)&gt;1,"Такрорий ПИНФЛ",IF(OR(L9068="",M9068="",N9068="",O9068="",P9068=""),"Корхона, СТИР, соҳа, лавозим ёки ойлик кўрсатилмаган","✓")))))))))</f>
        <v/>
      </c>
      <c r="U9068" s="22" t="str">
        <f>IF(OR(H9068="",M9068=""),"",IF(COUNTIFS($B$6:B9068,B9068,$C$6:C9068,C9068,$M$6:M9068,M9068)=1,1,0))</f>
        <v/>
      </c>
    </row>
    <row r="9069" spans="1:21" x14ac:dyDescent="0.25">
      <c r="A9069" s="22" t="str">
        <f>IF(H9069="","",COUNTA($H$6:H9069))</f>
        <v/>
      </c>
      <c r="B9069" s="23"/>
      <c r="C9069" s="24"/>
      <c r="D9069" s="24"/>
      <c r="E9069" s="24"/>
      <c r="F9069" s="24"/>
      <c r="G9069" s="24"/>
      <c r="H9069" s="25"/>
      <c r="I9069" s="24"/>
      <c r="J9069" s="26"/>
      <c r="K9069" s="27"/>
      <c r="L9069" s="24"/>
      <c r="M9069" s="24"/>
      <c r="N9069" s="26"/>
      <c r="O9069" s="24"/>
      <c r="P9069" s="28"/>
      <c r="Q9069" s="24"/>
      <c r="R9069" s="24"/>
      <c r="S9069" s="24"/>
      <c r="T9069" s="29" t="str">
        <f>IF(H9069="","",IF(LEN(H9069)&lt;&gt;14,"ПИНФЛ 14 хонали эмас",IF(B9069="","Вилоят танланмаган",IF(C9069="","Туман танланмаган",IF(COUNTIFS(Рўйхатлар!$H$2:$H$209,B9069,Рўйхатлар!$I$2:$I$209,C9069)=0,"Туман вилоятга мос эмас",IF(J9069="","Хатлов тоифаси танланмаган",IF(K9069="","Сана кўрсатилмаган",IF(COUNTIF($H$6:$H$10005,H9069)&gt;1,"Такрорий ПИНФЛ",IF(OR(L9069="",M9069="",N9069="",O9069="",P9069=""),"Корхона, СТИР, соҳа, лавозим ёки ойлик кўрсатилмаган","✓")))))))))</f>
        <v/>
      </c>
      <c r="U9069" s="22" t="str">
        <f>IF(OR(H9069="",M9069=""),"",IF(COUNTIFS($B$6:B9069,B9069,$C$6:C9069,C9069,$M$6:M9069,M9069)=1,1,0))</f>
        <v/>
      </c>
    </row>
    <row r="9070" spans="1:21" x14ac:dyDescent="0.25">
      <c r="A9070" s="22" t="str">
        <f>IF(H9070="","",COUNTA($H$6:H9070))</f>
        <v/>
      </c>
      <c r="B9070" s="23"/>
      <c r="C9070" s="24"/>
      <c r="D9070" s="24"/>
      <c r="E9070" s="24"/>
      <c r="F9070" s="24"/>
      <c r="G9070" s="24"/>
      <c r="H9070" s="25"/>
      <c r="I9070" s="24"/>
      <c r="J9070" s="26"/>
      <c r="K9070" s="27"/>
      <c r="L9070" s="24"/>
      <c r="M9070" s="24"/>
      <c r="N9070" s="26"/>
      <c r="O9070" s="24"/>
      <c r="P9070" s="28"/>
      <c r="Q9070" s="24"/>
      <c r="R9070" s="24"/>
      <c r="S9070" s="24"/>
      <c r="T9070" s="29" t="str">
        <f>IF(H9070="","",IF(LEN(H9070)&lt;&gt;14,"ПИНФЛ 14 хонали эмас",IF(B9070="","Вилоят танланмаган",IF(C9070="","Туман танланмаган",IF(COUNTIFS(Рўйхатлар!$H$2:$H$209,B9070,Рўйхатлар!$I$2:$I$209,C9070)=0,"Туман вилоятга мос эмас",IF(J9070="","Хатлов тоифаси танланмаган",IF(K9070="","Сана кўрсатилмаган",IF(COUNTIF($H$6:$H$10005,H9070)&gt;1,"Такрорий ПИНФЛ",IF(OR(L9070="",M9070="",N9070="",O9070="",P9070=""),"Корхона, СТИР, соҳа, лавозим ёки ойлик кўрсатилмаган","✓")))))))))</f>
        <v/>
      </c>
      <c r="U9070" s="22" t="str">
        <f>IF(OR(H9070="",M9070=""),"",IF(COUNTIFS($B$6:B9070,B9070,$C$6:C9070,C9070,$M$6:M9070,M9070)=1,1,0))</f>
        <v/>
      </c>
    </row>
    <row r="9071" spans="1:21" x14ac:dyDescent="0.25">
      <c r="A9071" s="22" t="str">
        <f>IF(H9071="","",COUNTA($H$6:H9071))</f>
        <v/>
      </c>
      <c r="B9071" s="23"/>
      <c r="C9071" s="24"/>
      <c r="D9071" s="24"/>
      <c r="E9071" s="24"/>
      <c r="F9071" s="24"/>
      <c r="G9071" s="24"/>
      <c r="H9071" s="25"/>
      <c r="I9071" s="24"/>
      <c r="J9071" s="26"/>
      <c r="K9071" s="27"/>
      <c r="L9071" s="24"/>
      <c r="M9071" s="24"/>
      <c r="N9071" s="26"/>
      <c r="O9071" s="24"/>
      <c r="P9071" s="28"/>
      <c r="Q9071" s="24"/>
      <c r="R9071" s="24"/>
      <c r="S9071" s="24"/>
      <c r="T9071" s="29" t="str">
        <f>IF(H9071="","",IF(LEN(H9071)&lt;&gt;14,"ПИНФЛ 14 хонали эмас",IF(B9071="","Вилоят танланмаган",IF(C9071="","Туман танланмаган",IF(COUNTIFS(Рўйхатлар!$H$2:$H$209,B9071,Рўйхатлар!$I$2:$I$209,C9071)=0,"Туман вилоятга мос эмас",IF(J9071="","Хатлов тоифаси танланмаган",IF(K9071="","Сана кўрсатилмаган",IF(COUNTIF($H$6:$H$10005,H9071)&gt;1,"Такрорий ПИНФЛ",IF(OR(L9071="",M9071="",N9071="",O9071="",P9071=""),"Корхона, СТИР, соҳа, лавозим ёки ойлик кўрсатилмаган","✓")))))))))</f>
        <v/>
      </c>
      <c r="U9071" s="22" t="str">
        <f>IF(OR(H9071="",M9071=""),"",IF(COUNTIFS($B$6:B9071,B9071,$C$6:C9071,C9071,$M$6:M9071,M9071)=1,1,0))</f>
        <v/>
      </c>
    </row>
    <row r="9072" spans="1:21" x14ac:dyDescent="0.25">
      <c r="A9072" s="22" t="str">
        <f>IF(H9072="","",COUNTA($H$6:H9072))</f>
        <v/>
      </c>
      <c r="B9072" s="23"/>
      <c r="C9072" s="24"/>
      <c r="D9072" s="24"/>
      <c r="E9072" s="24"/>
      <c r="F9072" s="24"/>
      <c r="G9072" s="24"/>
      <c r="H9072" s="25"/>
      <c r="I9072" s="24"/>
      <c r="J9072" s="26"/>
      <c r="K9072" s="27"/>
      <c r="L9072" s="24"/>
      <c r="M9072" s="24"/>
      <c r="N9072" s="26"/>
      <c r="O9072" s="24"/>
      <c r="P9072" s="28"/>
      <c r="Q9072" s="24"/>
      <c r="R9072" s="24"/>
      <c r="S9072" s="24"/>
      <c r="T9072" s="29" t="str">
        <f>IF(H9072="","",IF(LEN(H9072)&lt;&gt;14,"ПИНФЛ 14 хонали эмас",IF(B9072="","Вилоят танланмаган",IF(C9072="","Туман танланмаган",IF(COUNTIFS(Рўйхатлар!$H$2:$H$209,B9072,Рўйхатлар!$I$2:$I$209,C9072)=0,"Туман вилоятга мос эмас",IF(J9072="","Хатлов тоифаси танланмаган",IF(K9072="","Сана кўрсатилмаган",IF(COUNTIF($H$6:$H$10005,H9072)&gt;1,"Такрорий ПИНФЛ",IF(OR(L9072="",M9072="",N9072="",O9072="",P9072=""),"Корхона, СТИР, соҳа, лавозим ёки ойлик кўрсатилмаган","✓")))))))))</f>
        <v/>
      </c>
      <c r="U9072" s="22" t="str">
        <f>IF(OR(H9072="",M9072=""),"",IF(COUNTIFS($B$6:B9072,B9072,$C$6:C9072,C9072,$M$6:M9072,M9072)=1,1,0))</f>
        <v/>
      </c>
    </row>
    <row r="9073" spans="1:21" x14ac:dyDescent="0.25">
      <c r="A9073" s="22" t="str">
        <f>IF(H9073="","",COUNTA($H$6:H9073))</f>
        <v/>
      </c>
      <c r="B9073" s="23"/>
      <c r="C9073" s="24"/>
      <c r="D9073" s="24"/>
      <c r="E9073" s="24"/>
      <c r="F9073" s="24"/>
      <c r="G9073" s="24"/>
      <c r="H9073" s="25"/>
      <c r="I9073" s="24"/>
      <c r="J9073" s="26"/>
      <c r="K9073" s="27"/>
      <c r="L9073" s="24"/>
      <c r="M9073" s="24"/>
      <c r="N9073" s="26"/>
      <c r="O9073" s="24"/>
      <c r="P9073" s="28"/>
      <c r="Q9073" s="24"/>
      <c r="R9073" s="24"/>
      <c r="S9073" s="24"/>
      <c r="T9073" s="29" t="str">
        <f>IF(H9073="","",IF(LEN(H9073)&lt;&gt;14,"ПИНФЛ 14 хонали эмас",IF(B9073="","Вилоят танланмаган",IF(C9073="","Туман танланмаган",IF(COUNTIFS(Рўйхатлар!$H$2:$H$209,B9073,Рўйхатлар!$I$2:$I$209,C9073)=0,"Туман вилоятга мос эмас",IF(J9073="","Хатлов тоифаси танланмаган",IF(K9073="","Сана кўрсатилмаган",IF(COUNTIF($H$6:$H$10005,H9073)&gt;1,"Такрорий ПИНФЛ",IF(OR(L9073="",M9073="",N9073="",O9073="",P9073=""),"Корхона, СТИР, соҳа, лавозим ёки ойлик кўрсатилмаган","✓")))))))))</f>
        <v/>
      </c>
      <c r="U9073" s="22" t="str">
        <f>IF(OR(H9073="",M9073=""),"",IF(COUNTIFS($B$6:B9073,B9073,$C$6:C9073,C9073,$M$6:M9073,M9073)=1,1,0))</f>
        <v/>
      </c>
    </row>
    <row r="9074" spans="1:21" x14ac:dyDescent="0.25">
      <c r="A9074" s="22" t="str">
        <f>IF(H9074="","",COUNTA($H$6:H9074))</f>
        <v/>
      </c>
      <c r="B9074" s="23"/>
      <c r="C9074" s="24"/>
      <c r="D9074" s="24"/>
      <c r="E9074" s="24"/>
      <c r="F9074" s="24"/>
      <c r="G9074" s="24"/>
      <c r="H9074" s="25"/>
      <c r="I9074" s="24"/>
      <c r="J9074" s="26"/>
      <c r="K9074" s="27"/>
      <c r="L9074" s="24"/>
      <c r="M9074" s="24"/>
      <c r="N9074" s="26"/>
      <c r="O9074" s="24"/>
      <c r="P9074" s="28"/>
      <c r="Q9074" s="24"/>
      <c r="R9074" s="24"/>
      <c r="S9074" s="24"/>
      <c r="T9074" s="29" t="str">
        <f>IF(H9074="","",IF(LEN(H9074)&lt;&gt;14,"ПИНФЛ 14 хонали эмас",IF(B9074="","Вилоят танланмаган",IF(C9074="","Туман танланмаган",IF(COUNTIFS(Рўйхатлар!$H$2:$H$209,B9074,Рўйхатлар!$I$2:$I$209,C9074)=0,"Туман вилоятга мос эмас",IF(J9074="","Хатлов тоифаси танланмаган",IF(K9074="","Сана кўрсатилмаган",IF(COUNTIF($H$6:$H$10005,H9074)&gt;1,"Такрорий ПИНФЛ",IF(OR(L9074="",M9074="",N9074="",O9074="",P9074=""),"Корхона, СТИР, соҳа, лавозим ёки ойлик кўрсатилмаган","✓")))))))))</f>
        <v/>
      </c>
      <c r="U9074" s="22" t="str">
        <f>IF(OR(H9074="",M9074=""),"",IF(COUNTIFS($B$6:B9074,B9074,$C$6:C9074,C9074,$M$6:M9074,M9074)=1,1,0))</f>
        <v/>
      </c>
    </row>
    <row r="9075" spans="1:21" x14ac:dyDescent="0.25">
      <c r="A9075" s="22" t="str">
        <f>IF(H9075="","",COUNTA($H$6:H9075))</f>
        <v/>
      </c>
      <c r="B9075" s="23"/>
      <c r="C9075" s="24"/>
      <c r="D9075" s="24"/>
      <c r="E9075" s="24"/>
      <c r="F9075" s="24"/>
      <c r="G9075" s="24"/>
      <c r="H9075" s="25"/>
      <c r="I9075" s="24"/>
      <c r="J9075" s="26"/>
      <c r="K9075" s="27"/>
      <c r="L9075" s="24"/>
      <c r="M9075" s="24"/>
      <c r="N9075" s="26"/>
      <c r="O9075" s="24"/>
      <c r="P9075" s="28"/>
      <c r="Q9075" s="24"/>
      <c r="R9075" s="24"/>
      <c r="S9075" s="24"/>
      <c r="T9075" s="29" t="str">
        <f>IF(H9075="","",IF(LEN(H9075)&lt;&gt;14,"ПИНФЛ 14 хонали эмас",IF(B9075="","Вилоят танланмаган",IF(C9075="","Туман танланмаган",IF(COUNTIFS(Рўйхатлар!$H$2:$H$209,B9075,Рўйхатлар!$I$2:$I$209,C9075)=0,"Туман вилоятга мос эмас",IF(J9075="","Хатлов тоифаси танланмаган",IF(K9075="","Сана кўрсатилмаган",IF(COUNTIF($H$6:$H$10005,H9075)&gt;1,"Такрорий ПИНФЛ",IF(OR(L9075="",M9075="",N9075="",O9075="",P9075=""),"Корхона, СТИР, соҳа, лавозим ёки ойлик кўрсатилмаган","✓")))))))))</f>
        <v/>
      </c>
      <c r="U9075" s="22" t="str">
        <f>IF(OR(H9075="",M9075=""),"",IF(COUNTIFS($B$6:B9075,B9075,$C$6:C9075,C9075,$M$6:M9075,M9075)=1,1,0))</f>
        <v/>
      </c>
    </row>
    <row r="9076" spans="1:21" x14ac:dyDescent="0.25">
      <c r="A9076" s="22" t="str">
        <f>IF(H9076="","",COUNTA($H$6:H9076))</f>
        <v/>
      </c>
      <c r="B9076" s="23"/>
      <c r="C9076" s="24"/>
      <c r="D9076" s="24"/>
      <c r="E9076" s="24"/>
      <c r="F9076" s="24"/>
      <c r="G9076" s="24"/>
      <c r="H9076" s="25"/>
      <c r="I9076" s="24"/>
      <c r="J9076" s="26"/>
      <c r="K9076" s="27"/>
      <c r="L9076" s="24"/>
      <c r="M9076" s="24"/>
      <c r="N9076" s="26"/>
      <c r="O9076" s="24"/>
      <c r="P9076" s="28"/>
      <c r="Q9076" s="24"/>
      <c r="R9076" s="24"/>
      <c r="S9076" s="24"/>
      <c r="T9076" s="29" t="str">
        <f>IF(H9076="","",IF(LEN(H9076)&lt;&gt;14,"ПИНФЛ 14 хонали эмас",IF(B9076="","Вилоят танланмаган",IF(C9076="","Туман танланмаган",IF(COUNTIFS(Рўйхатлар!$H$2:$H$209,B9076,Рўйхатлар!$I$2:$I$209,C9076)=0,"Туман вилоятга мос эмас",IF(J9076="","Хатлов тоифаси танланмаган",IF(K9076="","Сана кўрсатилмаган",IF(COUNTIF($H$6:$H$10005,H9076)&gt;1,"Такрорий ПИНФЛ",IF(OR(L9076="",M9076="",N9076="",O9076="",P9076=""),"Корхона, СТИР, соҳа, лавозим ёки ойлик кўрсатилмаган","✓")))))))))</f>
        <v/>
      </c>
      <c r="U9076" s="22" t="str">
        <f>IF(OR(H9076="",M9076=""),"",IF(COUNTIFS($B$6:B9076,B9076,$C$6:C9076,C9076,$M$6:M9076,M9076)=1,1,0))</f>
        <v/>
      </c>
    </row>
    <row r="9077" spans="1:21" x14ac:dyDescent="0.25">
      <c r="A9077" s="22" t="str">
        <f>IF(H9077="","",COUNTA($H$6:H9077))</f>
        <v/>
      </c>
      <c r="B9077" s="23"/>
      <c r="C9077" s="24"/>
      <c r="D9077" s="24"/>
      <c r="E9077" s="24"/>
      <c r="F9077" s="24"/>
      <c r="G9077" s="24"/>
      <c r="H9077" s="25"/>
      <c r="I9077" s="24"/>
      <c r="J9077" s="26"/>
      <c r="K9077" s="27"/>
      <c r="L9077" s="24"/>
      <c r="M9077" s="24"/>
      <c r="N9077" s="26"/>
      <c r="O9077" s="24"/>
      <c r="P9077" s="28"/>
      <c r="Q9077" s="24"/>
      <c r="R9077" s="24"/>
      <c r="S9077" s="24"/>
      <c r="T9077" s="29" t="str">
        <f>IF(H9077="","",IF(LEN(H9077)&lt;&gt;14,"ПИНФЛ 14 хонали эмас",IF(B9077="","Вилоят танланмаган",IF(C9077="","Туман танланмаган",IF(COUNTIFS(Рўйхатлар!$H$2:$H$209,B9077,Рўйхатлар!$I$2:$I$209,C9077)=0,"Туман вилоятга мос эмас",IF(J9077="","Хатлов тоифаси танланмаган",IF(K9077="","Сана кўрсатилмаган",IF(COUNTIF($H$6:$H$10005,H9077)&gt;1,"Такрорий ПИНФЛ",IF(OR(L9077="",M9077="",N9077="",O9077="",P9077=""),"Корхона, СТИР, соҳа, лавозим ёки ойлик кўрсатилмаган","✓")))))))))</f>
        <v/>
      </c>
      <c r="U9077" s="22" t="str">
        <f>IF(OR(H9077="",M9077=""),"",IF(COUNTIFS($B$6:B9077,B9077,$C$6:C9077,C9077,$M$6:M9077,M9077)=1,1,0))</f>
        <v/>
      </c>
    </row>
    <row r="9078" spans="1:21" x14ac:dyDescent="0.25">
      <c r="A9078" s="22" t="str">
        <f>IF(H9078="","",COUNTA($H$6:H9078))</f>
        <v/>
      </c>
      <c r="B9078" s="23"/>
      <c r="C9078" s="24"/>
      <c r="D9078" s="24"/>
      <c r="E9078" s="24"/>
      <c r="F9078" s="24"/>
      <c r="G9078" s="24"/>
      <c r="H9078" s="25"/>
      <c r="I9078" s="24"/>
      <c r="J9078" s="26"/>
      <c r="K9078" s="27"/>
      <c r="L9078" s="24"/>
      <c r="M9078" s="24"/>
      <c r="N9078" s="26"/>
      <c r="O9078" s="24"/>
      <c r="P9078" s="28"/>
      <c r="Q9078" s="24"/>
      <c r="R9078" s="24"/>
      <c r="S9078" s="24"/>
      <c r="T9078" s="29" t="str">
        <f>IF(H9078="","",IF(LEN(H9078)&lt;&gt;14,"ПИНФЛ 14 хонали эмас",IF(B9078="","Вилоят танланмаган",IF(C9078="","Туман танланмаган",IF(COUNTIFS(Рўйхатлар!$H$2:$H$209,B9078,Рўйхатлар!$I$2:$I$209,C9078)=0,"Туман вилоятга мос эмас",IF(J9078="","Хатлов тоифаси танланмаган",IF(K9078="","Сана кўрсатилмаган",IF(COUNTIF($H$6:$H$10005,H9078)&gt;1,"Такрорий ПИНФЛ",IF(OR(L9078="",M9078="",N9078="",O9078="",P9078=""),"Корхона, СТИР, соҳа, лавозим ёки ойлик кўрсатилмаган","✓")))))))))</f>
        <v/>
      </c>
      <c r="U9078" s="22" t="str">
        <f>IF(OR(H9078="",M9078=""),"",IF(COUNTIFS($B$6:B9078,B9078,$C$6:C9078,C9078,$M$6:M9078,M9078)=1,1,0))</f>
        <v/>
      </c>
    </row>
    <row r="9079" spans="1:21" x14ac:dyDescent="0.25">
      <c r="A9079" s="22" t="str">
        <f>IF(H9079="","",COUNTA($H$6:H9079))</f>
        <v/>
      </c>
      <c r="B9079" s="23"/>
      <c r="C9079" s="24"/>
      <c r="D9079" s="24"/>
      <c r="E9079" s="24"/>
      <c r="F9079" s="24"/>
      <c r="G9079" s="24"/>
      <c r="H9079" s="25"/>
      <c r="I9079" s="24"/>
      <c r="J9079" s="26"/>
      <c r="K9079" s="27"/>
      <c r="L9079" s="24"/>
      <c r="M9079" s="24"/>
      <c r="N9079" s="26"/>
      <c r="O9079" s="24"/>
      <c r="P9079" s="28"/>
      <c r="Q9079" s="24"/>
      <c r="R9079" s="24"/>
      <c r="S9079" s="24"/>
      <c r="T9079" s="29" t="str">
        <f>IF(H9079="","",IF(LEN(H9079)&lt;&gt;14,"ПИНФЛ 14 хонали эмас",IF(B9079="","Вилоят танланмаган",IF(C9079="","Туман танланмаган",IF(COUNTIFS(Рўйхатлар!$H$2:$H$209,B9079,Рўйхатлар!$I$2:$I$209,C9079)=0,"Туман вилоятга мос эмас",IF(J9079="","Хатлов тоифаси танланмаган",IF(K9079="","Сана кўрсатилмаган",IF(COUNTIF($H$6:$H$10005,H9079)&gt;1,"Такрорий ПИНФЛ",IF(OR(L9079="",M9079="",N9079="",O9079="",P9079=""),"Корхона, СТИР, соҳа, лавозим ёки ойлик кўрсатилмаган","✓")))))))))</f>
        <v/>
      </c>
      <c r="U9079" s="22" t="str">
        <f>IF(OR(H9079="",M9079=""),"",IF(COUNTIFS($B$6:B9079,B9079,$C$6:C9079,C9079,$M$6:M9079,M9079)=1,1,0))</f>
        <v/>
      </c>
    </row>
    <row r="9080" spans="1:21" x14ac:dyDescent="0.25">
      <c r="A9080" s="22" t="str">
        <f>IF(H9080="","",COUNTA($H$6:H9080))</f>
        <v/>
      </c>
      <c r="B9080" s="23"/>
      <c r="C9080" s="24"/>
      <c r="D9080" s="24"/>
      <c r="E9080" s="24"/>
      <c r="F9080" s="24"/>
      <c r="G9080" s="24"/>
      <c r="H9080" s="25"/>
      <c r="I9080" s="24"/>
      <c r="J9080" s="26"/>
      <c r="K9080" s="27"/>
      <c r="L9080" s="24"/>
      <c r="M9080" s="24"/>
      <c r="N9080" s="26"/>
      <c r="O9080" s="24"/>
      <c r="P9080" s="28"/>
      <c r="Q9080" s="24"/>
      <c r="R9080" s="24"/>
      <c r="S9080" s="24"/>
      <c r="T9080" s="29" t="str">
        <f>IF(H9080="","",IF(LEN(H9080)&lt;&gt;14,"ПИНФЛ 14 хонали эмас",IF(B9080="","Вилоят танланмаган",IF(C9080="","Туман танланмаган",IF(COUNTIFS(Рўйхатлар!$H$2:$H$209,B9080,Рўйхатлар!$I$2:$I$209,C9080)=0,"Туман вилоятга мос эмас",IF(J9080="","Хатлов тоифаси танланмаган",IF(K9080="","Сана кўрсатилмаган",IF(COUNTIF($H$6:$H$10005,H9080)&gt;1,"Такрорий ПИНФЛ",IF(OR(L9080="",M9080="",N9080="",O9080="",P9080=""),"Корхона, СТИР, соҳа, лавозим ёки ойлик кўрсатилмаган","✓")))))))))</f>
        <v/>
      </c>
      <c r="U9080" s="22" t="str">
        <f>IF(OR(H9080="",M9080=""),"",IF(COUNTIFS($B$6:B9080,B9080,$C$6:C9080,C9080,$M$6:M9080,M9080)=1,1,0))</f>
        <v/>
      </c>
    </row>
    <row r="9081" spans="1:21" x14ac:dyDescent="0.25">
      <c r="A9081" s="22" t="str">
        <f>IF(H9081="","",COUNTA($H$6:H9081))</f>
        <v/>
      </c>
      <c r="B9081" s="23"/>
      <c r="C9081" s="24"/>
      <c r="D9081" s="24"/>
      <c r="E9081" s="24"/>
      <c r="F9081" s="24"/>
      <c r="G9081" s="24"/>
      <c r="H9081" s="25"/>
      <c r="I9081" s="24"/>
      <c r="J9081" s="26"/>
      <c r="K9081" s="27"/>
      <c r="L9081" s="24"/>
      <c r="M9081" s="24"/>
      <c r="N9081" s="26"/>
      <c r="O9081" s="24"/>
      <c r="P9081" s="28"/>
      <c r="Q9081" s="24"/>
      <c r="R9081" s="24"/>
      <c r="S9081" s="24"/>
      <c r="T9081" s="29" t="str">
        <f>IF(H9081="","",IF(LEN(H9081)&lt;&gt;14,"ПИНФЛ 14 хонали эмас",IF(B9081="","Вилоят танланмаган",IF(C9081="","Туман танланмаган",IF(COUNTIFS(Рўйхатлар!$H$2:$H$209,B9081,Рўйхатлар!$I$2:$I$209,C9081)=0,"Туман вилоятга мос эмас",IF(J9081="","Хатлов тоифаси танланмаган",IF(K9081="","Сана кўрсатилмаган",IF(COUNTIF($H$6:$H$10005,H9081)&gt;1,"Такрорий ПИНФЛ",IF(OR(L9081="",M9081="",N9081="",O9081="",P9081=""),"Корхона, СТИР, соҳа, лавозим ёки ойлик кўрсатилмаган","✓")))))))))</f>
        <v/>
      </c>
      <c r="U9081" s="22" t="str">
        <f>IF(OR(H9081="",M9081=""),"",IF(COUNTIFS($B$6:B9081,B9081,$C$6:C9081,C9081,$M$6:M9081,M9081)=1,1,0))</f>
        <v/>
      </c>
    </row>
    <row r="9082" spans="1:21" x14ac:dyDescent="0.25">
      <c r="A9082" s="22" t="str">
        <f>IF(H9082="","",COUNTA($H$6:H9082))</f>
        <v/>
      </c>
      <c r="B9082" s="23"/>
      <c r="C9082" s="24"/>
      <c r="D9082" s="24"/>
      <c r="E9082" s="24"/>
      <c r="F9082" s="24"/>
      <c r="G9082" s="24"/>
      <c r="H9082" s="25"/>
      <c r="I9082" s="24"/>
      <c r="J9082" s="26"/>
      <c r="K9082" s="27"/>
      <c r="L9082" s="24"/>
      <c r="M9082" s="24"/>
      <c r="N9082" s="26"/>
      <c r="O9082" s="24"/>
      <c r="P9082" s="28"/>
      <c r="Q9082" s="24"/>
      <c r="R9082" s="24"/>
      <c r="S9082" s="24"/>
      <c r="T9082" s="29" t="str">
        <f>IF(H9082="","",IF(LEN(H9082)&lt;&gt;14,"ПИНФЛ 14 хонали эмас",IF(B9082="","Вилоят танланмаган",IF(C9082="","Туман танланмаган",IF(COUNTIFS(Рўйхатлар!$H$2:$H$209,B9082,Рўйхатлар!$I$2:$I$209,C9082)=0,"Туман вилоятга мос эмас",IF(J9082="","Хатлов тоифаси танланмаган",IF(K9082="","Сана кўрсатилмаган",IF(COUNTIF($H$6:$H$10005,H9082)&gt;1,"Такрорий ПИНФЛ",IF(OR(L9082="",M9082="",N9082="",O9082="",P9082=""),"Корхона, СТИР, соҳа, лавозим ёки ойлик кўрсатилмаган","✓")))))))))</f>
        <v/>
      </c>
      <c r="U9082" s="22" t="str">
        <f>IF(OR(H9082="",M9082=""),"",IF(COUNTIFS($B$6:B9082,B9082,$C$6:C9082,C9082,$M$6:M9082,M9082)=1,1,0))</f>
        <v/>
      </c>
    </row>
    <row r="9083" spans="1:21" x14ac:dyDescent="0.25">
      <c r="A9083" s="22" t="str">
        <f>IF(H9083="","",COUNTA($H$6:H9083))</f>
        <v/>
      </c>
      <c r="B9083" s="23"/>
      <c r="C9083" s="24"/>
      <c r="D9083" s="24"/>
      <c r="E9083" s="24"/>
      <c r="F9083" s="24"/>
      <c r="G9083" s="24"/>
      <c r="H9083" s="25"/>
      <c r="I9083" s="24"/>
      <c r="J9083" s="26"/>
      <c r="K9083" s="27"/>
      <c r="L9083" s="24"/>
      <c r="M9083" s="24"/>
      <c r="N9083" s="26"/>
      <c r="O9083" s="24"/>
      <c r="P9083" s="28"/>
      <c r="Q9083" s="24"/>
      <c r="R9083" s="24"/>
      <c r="S9083" s="24"/>
      <c r="T9083" s="29" t="str">
        <f>IF(H9083="","",IF(LEN(H9083)&lt;&gt;14,"ПИНФЛ 14 хонали эмас",IF(B9083="","Вилоят танланмаган",IF(C9083="","Туман танланмаган",IF(COUNTIFS(Рўйхатлар!$H$2:$H$209,B9083,Рўйхатлар!$I$2:$I$209,C9083)=0,"Туман вилоятга мос эмас",IF(J9083="","Хатлов тоифаси танланмаган",IF(K9083="","Сана кўрсатилмаган",IF(COUNTIF($H$6:$H$10005,H9083)&gt;1,"Такрорий ПИНФЛ",IF(OR(L9083="",M9083="",N9083="",O9083="",P9083=""),"Корхона, СТИР, соҳа, лавозим ёки ойлик кўрсатилмаган","✓")))))))))</f>
        <v/>
      </c>
      <c r="U9083" s="22" t="str">
        <f>IF(OR(H9083="",M9083=""),"",IF(COUNTIFS($B$6:B9083,B9083,$C$6:C9083,C9083,$M$6:M9083,M9083)=1,1,0))</f>
        <v/>
      </c>
    </row>
    <row r="9084" spans="1:21" x14ac:dyDescent="0.25">
      <c r="A9084" s="22" t="str">
        <f>IF(H9084="","",COUNTA($H$6:H9084))</f>
        <v/>
      </c>
      <c r="B9084" s="23"/>
      <c r="C9084" s="24"/>
      <c r="D9084" s="24"/>
      <c r="E9084" s="24"/>
      <c r="F9084" s="24"/>
      <c r="G9084" s="24"/>
      <c r="H9084" s="25"/>
      <c r="I9084" s="24"/>
      <c r="J9084" s="26"/>
      <c r="K9084" s="27"/>
      <c r="L9084" s="24"/>
      <c r="M9084" s="24"/>
      <c r="N9084" s="26"/>
      <c r="O9084" s="24"/>
      <c r="P9084" s="28"/>
      <c r="Q9084" s="24"/>
      <c r="R9084" s="24"/>
      <c r="S9084" s="24"/>
      <c r="T9084" s="29" t="str">
        <f>IF(H9084="","",IF(LEN(H9084)&lt;&gt;14,"ПИНФЛ 14 хонали эмас",IF(B9084="","Вилоят танланмаган",IF(C9084="","Туман танланмаган",IF(COUNTIFS(Рўйхатлар!$H$2:$H$209,B9084,Рўйхатлар!$I$2:$I$209,C9084)=0,"Туман вилоятга мос эмас",IF(J9084="","Хатлов тоифаси танланмаган",IF(K9084="","Сана кўрсатилмаган",IF(COUNTIF($H$6:$H$10005,H9084)&gt;1,"Такрорий ПИНФЛ",IF(OR(L9084="",M9084="",N9084="",O9084="",P9084=""),"Корхона, СТИР, соҳа, лавозим ёки ойлик кўрсатилмаган","✓")))))))))</f>
        <v/>
      </c>
      <c r="U9084" s="22" t="str">
        <f>IF(OR(H9084="",M9084=""),"",IF(COUNTIFS($B$6:B9084,B9084,$C$6:C9084,C9084,$M$6:M9084,M9084)=1,1,0))</f>
        <v/>
      </c>
    </row>
    <row r="9085" spans="1:21" x14ac:dyDescent="0.25">
      <c r="A9085" s="22" t="str">
        <f>IF(H9085="","",COUNTA($H$6:H9085))</f>
        <v/>
      </c>
      <c r="B9085" s="23"/>
      <c r="C9085" s="24"/>
      <c r="D9085" s="24"/>
      <c r="E9085" s="24"/>
      <c r="F9085" s="24"/>
      <c r="G9085" s="24"/>
      <c r="H9085" s="25"/>
      <c r="I9085" s="24"/>
      <c r="J9085" s="26"/>
      <c r="K9085" s="27"/>
      <c r="L9085" s="24"/>
      <c r="M9085" s="24"/>
      <c r="N9085" s="26"/>
      <c r="O9085" s="24"/>
      <c r="P9085" s="28"/>
      <c r="Q9085" s="24"/>
      <c r="R9085" s="24"/>
      <c r="S9085" s="24"/>
      <c r="T9085" s="29" t="str">
        <f>IF(H9085="","",IF(LEN(H9085)&lt;&gt;14,"ПИНФЛ 14 хонали эмас",IF(B9085="","Вилоят танланмаган",IF(C9085="","Туман танланмаган",IF(COUNTIFS(Рўйхатлар!$H$2:$H$209,B9085,Рўйхатлар!$I$2:$I$209,C9085)=0,"Туман вилоятга мос эмас",IF(J9085="","Хатлов тоифаси танланмаган",IF(K9085="","Сана кўрсатилмаган",IF(COUNTIF($H$6:$H$10005,H9085)&gt;1,"Такрорий ПИНФЛ",IF(OR(L9085="",M9085="",N9085="",O9085="",P9085=""),"Корхона, СТИР, соҳа, лавозим ёки ойлик кўрсатилмаган","✓")))))))))</f>
        <v/>
      </c>
      <c r="U9085" s="22" t="str">
        <f>IF(OR(H9085="",M9085=""),"",IF(COUNTIFS($B$6:B9085,B9085,$C$6:C9085,C9085,$M$6:M9085,M9085)=1,1,0))</f>
        <v/>
      </c>
    </row>
    <row r="9086" spans="1:21" x14ac:dyDescent="0.25">
      <c r="A9086" s="22" t="str">
        <f>IF(H9086="","",COUNTA($H$6:H9086))</f>
        <v/>
      </c>
      <c r="B9086" s="23"/>
      <c r="C9086" s="24"/>
      <c r="D9086" s="24"/>
      <c r="E9086" s="24"/>
      <c r="F9086" s="24"/>
      <c r="G9086" s="24"/>
      <c r="H9086" s="25"/>
      <c r="I9086" s="24"/>
      <c r="J9086" s="26"/>
      <c r="K9086" s="27"/>
      <c r="L9086" s="24"/>
      <c r="M9086" s="24"/>
      <c r="N9086" s="26"/>
      <c r="O9086" s="24"/>
      <c r="P9086" s="28"/>
      <c r="Q9086" s="24"/>
      <c r="R9086" s="24"/>
      <c r="S9086" s="24"/>
      <c r="T9086" s="29" t="str">
        <f>IF(H9086="","",IF(LEN(H9086)&lt;&gt;14,"ПИНФЛ 14 хонали эмас",IF(B9086="","Вилоят танланмаган",IF(C9086="","Туман танланмаган",IF(COUNTIFS(Рўйхатлар!$H$2:$H$209,B9086,Рўйхатлар!$I$2:$I$209,C9086)=0,"Туман вилоятга мос эмас",IF(J9086="","Хатлов тоифаси танланмаган",IF(K9086="","Сана кўрсатилмаган",IF(COUNTIF($H$6:$H$10005,H9086)&gt;1,"Такрорий ПИНФЛ",IF(OR(L9086="",M9086="",N9086="",O9086="",P9086=""),"Корхона, СТИР, соҳа, лавозим ёки ойлик кўрсатилмаган","✓")))))))))</f>
        <v/>
      </c>
      <c r="U9086" s="22" t="str">
        <f>IF(OR(H9086="",M9086=""),"",IF(COUNTIFS($B$6:B9086,B9086,$C$6:C9086,C9086,$M$6:M9086,M9086)=1,1,0))</f>
        <v/>
      </c>
    </row>
    <row r="9087" spans="1:21" x14ac:dyDescent="0.25">
      <c r="A9087" s="22" t="str">
        <f>IF(H9087="","",COUNTA($H$6:H9087))</f>
        <v/>
      </c>
      <c r="B9087" s="23"/>
      <c r="C9087" s="24"/>
      <c r="D9087" s="24"/>
      <c r="E9087" s="24"/>
      <c r="F9087" s="24"/>
      <c r="G9087" s="24"/>
      <c r="H9087" s="25"/>
      <c r="I9087" s="24"/>
      <c r="J9087" s="26"/>
      <c r="K9087" s="27"/>
      <c r="L9087" s="24"/>
      <c r="M9087" s="24"/>
      <c r="N9087" s="26"/>
      <c r="O9087" s="24"/>
      <c r="P9087" s="28"/>
      <c r="Q9087" s="24"/>
      <c r="R9087" s="24"/>
      <c r="S9087" s="24"/>
      <c r="T9087" s="29" t="str">
        <f>IF(H9087="","",IF(LEN(H9087)&lt;&gt;14,"ПИНФЛ 14 хонали эмас",IF(B9087="","Вилоят танланмаган",IF(C9087="","Туман танланмаган",IF(COUNTIFS(Рўйхатлар!$H$2:$H$209,B9087,Рўйхатлар!$I$2:$I$209,C9087)=0,"Туман вилоятга мос эмас",IF(J9087="","Хатлов тоифаси танланмаган",IF(K9087="","Сана кўрсатилмаган",IF(COUNTIF($H$6:$H$10005,H9087)&gt;1,"Такрорий ПИНФЛ",IF(OR(L9087="",M9087="",N9087="",O9087="",P9087=""),"Корхона, СТИР, соҳа, лавозим ёки ойлик кўрсатилмаган","✓")))))))))</f>
        <v/>
      </c>
      <c r="U9087" s="22" t="str">
        <f>IF(OR(H9087="",M9087=""),"",IF(COUNTIFS($B$6:B9087,B9087,$C$6:C9087,C9087,$M$6:M9087,M9087)=1,1,0))</f>
        <v/>
      </c>
    </row>
    <row r="9088" spans="1:21" x14ac:dyDescent="0.25">
      <c r="A9088" s="22" t="str">
        <f>IF(H9088="","",COUNTA($H$6:H9088))</f>
        <v/>
      </c>
      <c r="B9088" s="23"/>
      <c r="C9088" s="24"/>
      <c r="D9088" s="24"/>
      <c r="E9088" s="24"/>
      <c r="F9088" s="24"/>
      <c r="G9088" s="24"/>
      <c r="H9088" s="25"/>
      <c r="I9088" s="24"/>
      <c r="J9088" s="26"/>
      <c r="K9088" s="27"/>
      <c r="L9088" s="24"/>
      <c r="M9088" s="24"/>
      <c r="N9088" s="26"/>
      <c r="O9088" s="24"/>
      <c r="P9088" s="28"/>
      <c r="Q9088" s="24"/>
      <c r="R9088" s="24"/>
      <c r="S9088" s="24"/>
      <c r="T9088" s="29" t="str">
        <f>IF(H9088="","",IF(LEN(H9088)&lt;&gt;14,"ПИНФЛ 14 хонали эмас",IF(B9088="","Вилоят танланмаган",IF(C9088="","Туман танланмаган",IF(COUNTIFS(Рўйхатлар!$H$2:$H$209,B9088,Рўйхатлар!$I$2:$I$209,C9088)=0,"Туман вилоятга мос эмас",IF(J9088="","Хатлов тоифаси танланмаган",IF(K9088="","Сана кўрсатилмаган",IF(COUNTIF($H$6:$H$10005,H9088)&gt;1,"Такрорий ПИНФЛ",IF(OR(L9088="",M9088="",N9088="",O9088="",P9088=""),"Корхона, СТИР, соҳа, лавозим ёки ойлик кўрсатилмаган","✓")))))))))</f>
        <v/>
      </c>
      <c r="U9088" s="22" t="str">
        <f>IF(OR(H9088="",M9088=""),"",IF(COUNTIFS($B$6:B9088,B9088,$C$6:C9088,C9088,$M$6:M9088,M9088)=1,1,0))</f>
        <v/>
      </c>
    </row>
    <row r="9089" spans="1:21" x14ac:dyDescent="0.25">
      <c r="A9089" s="22" t="str">
        <f>IF(H9089="","",COUNTA($H$6:H9089))</f>
        <v/>
      </c>
      <c r="B9089" s="23"/>
      <c r="C9089" s="24"/>
      <c r="D9089" s="24"/>
      <c r="E9089" s="24"/>
      <c r="F9089" s="24"/>
      <c r="G9089" s="24"/>
      <c r="H9089" s="25"/>
      <c r="I9089" s="24"/>
      <c r="J9089" s="26"/>
      <c r="K9089" s="27"/>
      <c r="L9089" s="24"/>
      <c r="M9089" s="24"/>
      <c r="N9089" s="26"/>
      <c r="O9089" s="24"/>
      <c r="P9089" s="28"/>
      <c r="Q9089" s="24"/>
      <c r="R9089" s="24"/>
      <c r="S9089" s="24"/>
      <c r="T9089" s="29" t="str">
        <f>IF(H9089="","",IF(LEN(H9089)&lt;&gt;14,"ПИНФЛ 14 хонали эмас",IF(B9089="","Вилоят танланмаган",IF(C9089="","Туман танланмаган",IF(COUNTIFS(Рўйхатлар!$H$2:$H$209,B9089,Рўйхатлар!$I$2:$I$209,C9089)=0,"Туман вилоятга мос эмас",IF(J9089="","Хатлов тоифаси танланмаган",IF(K9089="","Сана кўрсатилмаган",IF(COUNTIF($H$6:$H$10005,H9089)&gt;1,"Такрорий ПИНФЛ",IF(OR(L9089="",M9089="",N9089="",O9089="",P9089=""),"Корхона, СТИР, соҳа, лавозим ёки ойлик кўрсатилмаган","✓")))))))))</f>
        <v/>
      </c>
      <c r="U9089" s="22" t="str">
        <f>IF(OR(H9089="",M9089=""),"",IF(COUNTIFS($B$6:B9089,B9089,$C$6:C9089,C9089,$M$6:M9089,M9089)=1,1,0))</f>
        <v/>
      </c>
    </row>
    <row r="9090" spans="1:21" x14ac:dyDescent="0.25">
      <c r="A9090" s="22" t="str">
        <f>IF(H9090="","",COUNTA($H$6:H9090))</f>
        <v/>
      </c>
      <c r="B9090" s="23"/>
      <c r="C9090" s="24"/>
      <c r="D9090" s="24"/>
      <c r="E9090" s="24"/>
      <c r="F9090" s="24"/>
      <c r="G9090" s="24"/>
      <c r="H9090" s="25"/>
      <c r="I9090" s="24"/>
      <c r="J9090" s="26"/>
      <c r="K9090" s="27"/>
      <c r="L9090" s="24"/>
      <c r="M9090" s="24"/>
      <c r="N9090" s="26"/>
      <c r="O9090" s="24"/>
      <c r="P9090" s="28"/>
      <c r="Q9090" s="24"/>
      <c r="R9090" s="24"/>
      <c r="S9090" s="24"/>
      <c r="T9090" s="29" t="str">
        <f>IF(H9090="","",IF(LEN(H9090)&lt;&gt;14,"ПИНФЛ 14 хонали эмас",IF(B9090="","Вилоят танланмаган",IF(C9090="","Туман танланмаган",IF(COUNTIFS(Рўйхатлар!$H$2:$H$209,B9090,Рўйхатлар!$I$2:$I$209,C9090)=0,"Туман вилоятга мос эмас",IF(J9090="","Хатлов тоифаси танланмаган",IF(K9090="","Сана кўрсатилмаган",IF(COUNTIF($H$6:$H$10005,H9090)&gt;1,"Такрорий ПИНФЛ",IF(OR(L9090="",M9090="",N9090="",O9090="",P9090=""),"Корхона, СТИР, соҳа, лавозим ёки ойлик кўрсатилмаган","✓")))))))))</f>
        <v/>
      </c>
      <c r="U9090" s="22" t="str">
        <f>IF(OR(H9090="",M9090=""),"",IF(COUNTIFS($B$6:B9090,B9090,$C$6:C9090,C9090,$M$6:M9090,M9090)=1,1,0))</f>
        <v/>
      </c>
    </row>
    <row r="9091" spans="1:21" x14ac:dyDescent="0.25">
      <c r="A9091" s="22" t="str">
        <f>IF(H9091="","",COUNTA($H$6:H9091))</f>
        <v/>
      </c>
      <c r="B9091" s="23"/>
      <c r="C9091" s="24"/>
      <c r="D9091" s="24"/>
      <c r="E9091" s="24"/>
      <c r="F9091" s="24"/>
      <c r="G9091" s="24"/>
      <c r="H9091" s="25"/>
      <c r="I9091" s="24"/>
      <c r="J9091" s="26"/>
      <c r="K9091" s="27"/>
      <c r="L9091" s="24"/>
      <c r="M9091" s="24"/>
      <c r="N9091" s="26"/>
      <c r="O9091" s="24"/>
      <c r="P9091" s="28"/>
      <c r="Q9091" s="24"/>
      <c r="R9091" s="24"/>
      <c r="S9091" s="24"/>
      <c r="T9091" s="29" t="str">
        <f>IF(H9091="","",IF(LEN(H9091)&lt;&gt;14,"ПИНФЛ 14 хонали эмас",IF(B9091="","Вилоят танланмаган",IF(C9091="","Туман танланмаган",IF(COUNTIFS(Рўйхатлар!$H$2:$H$209,B9091,Рўйхатлар!$I$2:$I$209,C9091)=0,"Туман вилоятга мос эмас",IF(J9091="","Хатлов тоифаси танланмаган",IF(K9091="","Сана кўрсатилмаган",IF(COUNTIF($H$6:$H$10005,H9091)&gt;1,"Такрорий ПИНФЛ",IF(OR(L9091="",M9091="",N9091="",O9091="",P9091=""),"Корхона, СТИР, соҳа, лавозим ёки ойлик кўрсатилмаган","✓")))))))))</f>
        <v/>
      </c>
      <c r="U9091" s="22" t="str">
        <f>IF(OR(H9091="",M9091=""),"",IF(COUNTIFS($B$6:B9091,B9091,$C$6:C9091,C9091,$M$6:M9091,M9091)=1,1,0))</f>
        <v/>
      </c>
    </row>
    <row r="9092" spans="1:21" x14ac:dyDescent="0.25">
      <c r="A9092" s="22" t="str">
        <f>IF(H9092="","",COUNTA($H$6:H9092))</f>
        <v/>
      </c>
      <c r="B9092" s="23"/>
      <c r="C9092" s="24"/>
      <c r="D9092" s="24"/>
      <c r="E9092" s="24"/>
      <c r="F9092" s="24"/>
      <c r="G9092" s="24"/>
      <c r="H9092" s="25"/>
      <c r="I9092" s="24"/>
      <c r="J9092" s="26"/>
      <c r="K9092" s="27"/>
      <c r="L9092" s="24"/>
      <c r="M9092" s="24"/>
      <c r="N9092" s="26"/>
      <c r="O9092" s="24"/>
      <c r="P9092" s="28"/>
      <c r="Q9092" s="24"/>
      <c r="R9092" s="24"/>
      <c r="S9092" s="24"/>
      <c r="T9092" s="29" t="str">
        <f>IF(H9092="","",IF(LEN(H9092)&lt;&gt;14,"ПИНФЛ 14 хонали эмас",IF(B9092="","Вилоят танланмаган",IF(C9092="","Туман танланмаган",IF(COUNTIFS(Рўйхатлар!$H$2:$H$209,B9092,Рўйхатлар!$I$2:$I$209,C9092)=0,"Туман вилоятга мос эмас",IF(J9092="","Хатлов тоифаси танланмаган",IF(K9092="","Сана кўрсатилмаган",IF(COUNTIF($H$6:$H$10005,H9092)&gt;1,"Такрорий ПИНФЛ",IF(OR(L9092="",M9092="",N9092="",O9092="",P9092=""),"Корхона, СТИР, соҳа, лавозим ёки ойлик кўрсатилмаган","✓")))))))))</f>
        <v/>
      </c>
      <c r="U9092" s="22" t="str">
        <f>IF(OR(H9092="",M9092=""),"",IF(COUNTIFS($B$6:B9092,B9092,$C$6:C9092,C9092,$M$6:M9092,M9092)=1,1,0))</f>
        <v/>
      </c>
    </row>
    <row r="9093" spans="1:21" x14ac:dyDescent="0.25">
      <c r="A9093" s="22" t="str">
        <f>IF(H9093="","",COUNTA($H$6:H9093))</f>
        <v/>
      </c>
      <c r="B9093" s="23"/>
      <c r="C9093" s="24"/>
      <c r="D9093" s="24"/>
      <c r="E9093" s="24"/>
      <c r="F9093" s="24"/>
      <c r="G9093" s="24"/>
      <c r="H9093" s="25"/>
      <c r="I9093" s="24"/>
      <c r="J9093" s="26"/>
      <c r="K9093" s="27"/>
      <c r="L9093" s="24"/>
      <c r="M9093" s="24"/>
      <c r="N9093" s="26"/>
      <c r="O9093" s="24"/>
      <c r="P9093" s="28"/>
      <c r="Q9093" s="24"/>
      <c r="R9093" s="24"/>
      <c r="S9093" s="24"/>
      <c r="T9093" s="29" t="str">
        <f>IF(H9093="","",IF(LEN(H9093)&lt;&gt;14,"ПИНФЛ 14 хонали эмас",IF(B9093="","Вилоят танланмаган",IF(C9093="","Туман танланмаган",IF(COUNTIFS(Рўйхатлар!$H$2:$H$209,B9093,Рўйхатлар!$I$2:$I$209,C9093)=0,"Туман вилоятга мос эмас",IF(J9093="","Хатлов тоифаси танланмаган",IF(K9093="","Сана кўрсатилмаган",IF(COUNTIF($H$6:$H$10005,H9093)&gt;1,"Такрорий ПИНФЛ",IF(OR(L9093="",M9093="",N9093="",O9093="",P9093=""),"Корхона, СТИР, соҳа, лавозим ёки ойлик кўрсатилмаган","✓")))))))))</f>
        <v/>
      </c>
      <c r="U9093" s="22" t="str">
        <f>IF(OR(H9093="",M9093=""),"",IF(COUNTIFS($B$6:B9093,B9093,$C$6:C9093,C9093,$M$6:M9093,M9093)=1,1,0))</f>
        <v/>
      </c>
    </row>
    <row r="9094" spans="1:21" x14ac:dyDescent="0.25">
      <c r="A9094" s="22" t="str">
        <f>IF(H9094="","",COUNTA($H$6:H9094))</f>
        <v/>
      </c>
      <c r="B9094" s="23"/>
      <c r="C9094" s="24"/>
      <c r="D9094" s="24"/>
      <c r="E9094" s="24"/>
      <c r="F9094" s="24"/>
      <c r="G9094" s="24"/>
      <c r="H9094" s="25"/>
      <c r="I9094" s="24"/>
      <c r="J9094" s="26"/>
      <c r="K9094" s="27"/>
      <c r="L9094" s="24"/>
      <c r="M9094" s="24"/>
      <c r="N9094" s="26"/>
      <c r="O9094" s="24"/>
      <c r="P9094" s="28"/>
      <c r="Q9094" s="24"/>
      <c r="R9094" s="24"/>
      <c r="S9094" s="24"/>
      <c r="T9094" s="29" t="str">
        <f>IF(H9094="","",IF(LEN(H9094)&lt;&gt;14,"ПИНФЛ 14 хонали эмас",IF(B9094="","Вилоят танланмаган",IF(C9094="","Туман танланмаган",IF(COUNTIFS(Рўйхатлар!$H$2:$H$209,B9094,Рўйхатлар!$I$2:$I$209,C9094)=0,"Туман вилоятга мос эмас",IF(J9094="","Хатлов тоифаси танланмаган",IF(K9094="","Сана кўрсатилмаган",IF(COUNTIF($H$6:$H$10005,H9094)&gt;1,"Такрорий ПИНФЛ",IF(OR(L9094="",M9094="",N9094="",O9094="",P9094=""),"Корхона, СТИР, соҳа, лавозим ёки ойлик кўрсатилмаган","✓")))))))))</f>
        <v/>
      </c>
      <c r="U9094" s="22" t="str">
        <f>IF(OR(H9094="",M9094=""),"",IF(COUNTIFS($B$6:B9094,B9094,$C$6:C9094,C9094,$M$6:M9094,M9094)=1,1,0))</f>
        <v/>
      </c>
    </row>
    <row r="9095" spans="1:21" x14ac:dyDescent="0.25">
      <c r="A9095" s="22" t="str">
        <f>IF(H9095="","",COUNTA($H$6:H9095))</f>
        <v/>
      </c>
      <c r="B9095" s="23"/>
      <c r="C9095" s="24"/>
      <c r="D9095" s="24"/>
      <c r="E9095" s="24"/>
      <c r="F9095" s="24"/>
      <c r="G9095" s="24"/>
      <c r="H9095" s="25"/>
      <c r="I9095" s="24"/>
      <c r="J9095" s="26"/>
      <c r="K9095" s="27"/>
      <c r="L9095" s="24"/>
      <c r="M9095" s="24"/>
      <c r="N9095" s="26"/>
      <c r="O9095" s="24"/>
      <c r="P9095" s="28"/>
      <c r="Q9095" s="24"/>
      <c r="R9095" s="24"/>
      <c r="S9095" s="24"/>
      <c r="T9095" s="29" t="str">
        <f>IF(H9095="","",IF(LEN(H9095)&lt;&gt;14,"ПИНФЛ 14 хонали эмас",IF(B9095="","Вилоят танланмаган",IF(C9095="","Туман танланмаган",IF(COUNTIFS(Рўйхатлар!$H$2:$H$209,B9095,Рўйхатлар!$I$2:$I$209,C9095)=0,"Туман вилоятга мос эмас",IF(J9095="","Хатлов тоифаси танланмаган",IF(K9095="","Сана кўрсатилмаган",IF(COUNTIF($H$6:$H$10005,H9095)&gt;1,"Такрорий ПИНФЛ",IF(OR(L9095="",M9095="",N9095="",O9095="",P9095=""),"Корхона, СТИР, соҳа, лавозим ёки ойлик кўрсатилмаган","✓")))))))))</f>
        <v/>
      </c>
      <c r="U9095" s="22" t="str">
        <f>IF(OR(H9095="",M9095=""),"",IF(COUNTIFS($B$6:B9095,B9095,$C$6:C9095,C9095,$M$6:M9095,M9095)=1,1,0))</f>
        <v/>
      </c>
    </row>
    <row r="9096" spans="1:21" x14ac:dyDescent="0.25">
      <c r="A9096" s="22" t="str">
        <f>IF(H9096="","",COUNTA($H$6:H9096))</f>
        <v/>
      </c>
      <c r="B9096" s="23"/>
      <c r="C9096" s="24"/>
      <c r="D9096" s="24"/>
      <c r="E9096" s="24"/>
      <c r="F9096" s="24"/>
      <c r="G9096" s="24"/>
      <c r="H9096" s="25"/>
      <c r="I9096" s="24"/>
      <c r="J9096" s="26"/>
      <c r="K9096" s="27"/>
      <c r="L9096" s="24"/>
      <c r="M9096" s="24"/>
      <c r="N9096" s="26"/>
      <c r="O9096" s="24"/>
      <c r="P9096" s="28"/>
      <c r="Q9096" s="24"/>
      <c r="R9096" s="24"/>
      <c r="S9096" s="24"/>
      <c r="T9096" s="29" t="str">
        <f>IF(H9096="","",IF(LEN(H9096)&lt;&gt;14,"ПИНФЛ 14 хонали эмас",IF(B9096="","Вилоят танланмаган",IF(C9096="","Туман танланмаган",IF(COUNTIFS(Рўйхатлар!$H$2:$H$209,B9096,Рўйхатлар!$I$2:$I$209,C9096)=0,"Туман вилоятга мос эмас",IF(J9096="","Хатлов тоифаси танланмаган",IF(K9096="","Сана кўрсатилмаган",IF(COUNTIF($H$6:$H$10005,H9096)&gt;1,"Такрорий ПИНФЛ",IF(OR(L9096="",M9096="",N9096="",O9096="",P9096=""),"Корхона, СТИР, соҳа, лавозим ёки ойлик кўрсатилмаган","✓")))))))))</f>
        <v/>
      </c>
      <c r="U9096" s="22" t="str">
        <f>IF(OR(H9096="",M9096=""),"",IF(COUNTIFS($B$6:B9096,B9096,$C$6:C9096,C9096,$M$6:M9096,M9096)=1,1,0))</f>
        <v/>
      </c>
    </row>
    <row r="9097" spans="1:21" x14ac:dyDescent="0.25">
      <c r="A9097" s="22" t="str">
        <f>IF(H9097="","",COUNTA($H$6:H9097))</f>
        <v/>
      </c>
      <c r="B9097" s="23"/>
      <c r="C9097" s="24"/>
      <c r="D9097" s="24"/>
      <c r="E9097" s="24"/>
      <c r="F9097" s="24"/>
      <c r="G9097" s="24"/>
      <c r="H9097" s="25"/>
      <c r="I9097" s="24"/>
      <c r="J9097" s="26"/>
      <c r="K9097" s="27"/>
      <c r="L9097" s="24"/>
      <c r="M9097" s="24"/>
      <c r="N9097" s="26"/>
      <c r="O9097" s="24"/>
      <c r="P9097" s="28"/>
      <c r="Q9097" s="24"/>
      <c r="R9097" s="24"/>
      <c r="S9097" s="24"/>
      <c r="T9097" s="29" t="str">
        <f>IF(H9097="","",IF(LEN(H9097)&lt;&gt;14,"ПИНФЛ 14 хонали эмас",IF(B9097="","Вилоят танланмаган",IF(C9097="","Туман танланмаган",IF(COUNTIFS(Рўйхатлар!$H$2:$H$209,B9097,Рўйхатлар!$I$2:$I$209,C9097)=0,"Туман вилоятга мос эмас",IF(J9097="","Хатлов тоифаси танланмаган",IF(K9097="","Сана кўрсатилмаган",IF(COUNTIF($H$6:$H$10005,H9097)&gt;1,"Такрорий ПИНФЛ",IF(OR(L9097="",M9097="",N9097="",O9097="",P9097=""),"Корхона, СТИР, соҳа, лавозим ёки ойлик кўрсатилмаган","✓")))))))))</f>
        <v/>
      </c>
      <c r="U9097" s="22" t="str">
        <f>IF(OR(H9097="",M9097=""),"",IF(COUNTIFS($B$6:B9097,B9097,$C$6:C9097,C9097,$M$6:M9097,M9097)=1,1,0))</f>
        <v/>
      </c>
    </row>
    <row r="9098" spans="1:21" x14ac:dyDescent="0.25">
      <c r="A9098" s="22" t="str">
        <f>IF(H9098="","",COUNTA($H$6:H9098))</f>
        <v/>
      </c>
      <c r="B9098" s="23"/>
      <c r="C9098" s="24"/>
      <c r="D9098" s="24"/>
      <c r="E9098" s="24"/>
      <c r="F9098" s="24"/>
      <c r="G9098" s="24"/>
      <c r="H9098" s="25"/>
      <c r="I9098" s="24"/>
      <c r="J9098" s="26"/>
      <c r="K9098" s="27"/>
      <c r="L9098" s="24"/>
      <c r="M9098" s="24"/>
      <c r="N9098" s="26"/>
      <c r="O9098" s="24"/>
      <c r="P9098" s="28"/>
      <c r="Q9098" s="24"/>
      <c r="R9098" s="24"/>
      <c r="S9098" s="24"/>
      <c r="T9098" s="29" t="str">
        <f>IF(H9098="","",IF(LEN(H9098)&lt;&gt;14,"ПИНФЛ 14 хонали эмас",IF(B9098="","Вилоят танланмаган",IF(C9098="","Туман танланмаган",IF(COUNTIFS(Рўйхатлар!$H$2:$H$209,B9098,Рўйхатлар!$I$2:$I$209,C9098)=0,"Туман вилоятга мос эмас",IF(J9098="","Хатлов тоифаси танланмаган",IF(K9098="","Сана кўрсатилмаган",IF(COUNTIF($H$6:$H$10005,H9098)&gt;1,"Такрорий ПИНФЛ",IF(OR(L9098="",M9098="",N9098="",O9098="",P9098=""),"Корхона, СТИР, соҳа, лавозим ёки ойлик кўрсатилмаган","✓")))))))))</f>
        <v/>
      </c>
      <c r="U9098" s="22" t="str">
        <f>IF(OR(H9098="",M9098=""),"",IF(COUNTIFS($B$6:B9098,B9098,$C$6:C9098,C9098,$M$6:M9098,M9098)=1,1,0))</f>
        <v/>
      </c>
    </row>
    <row r="9099" spans="1:21" x14ac:dyDescent="0.25">
      <c r="A9099" s="22" t="str">
        <f>IF(H9099="","",COUNTA($H$6:H9099))</f>
        <v/>
      </c>
      <c r="B9099" s="23"/>
      <c r="C9099" s="24"/>
      <c r="D9099" s="24"/>
      <c r="E9099" s="24"/>
      <c r="F9099" s="24"/>
      <c r="G9099" s="24"/>
      <c r="H9099" s="25"/>
      <c r="I9099" s="24"/>
      <c r="J9099" s="26"/>
      <c r="K9099" s="27"/>
      <c r="L9099" s="24"/>
      <c r="M9099" s="24"/>
      <c r="N9099" s="26"/>
      <c r="O9099" s="24"/>
      <c r="P9099" s="28"/>
      <c r="Q9099" s="24"/>
      <c r="R9099" s="24"/>
      <c r="S9099" s="24"/>
      <c r="T9099" s="29" t="str">
        <f>IF(H9099="","",IF(LEN(H9099)&lt;&gt;14,"ПИНФЛ 14 хонали эмас",IF(B9099="","Вилоят танланмаган",IF(C9099="","Туман танланмаган",IF(COUNTIFS(Рўйхатлар!$H$2:$H$209,B9099,Рўйхатлар!$I$2:$I$209,C9099)=0,"Туман вилоятга мос эмас",IF(J9099="","Хатлов тоифаси танланмаган",IF(K9099="","Сана кўрсатилмаган",IF(COUNTIF($H$6:$H$10005,H9099)&gt;1,"Такрорий ПИНФЛ",IF(OR(L9099="",M9099="",N9099="",O9099="",P9099=""),"Корхона, СТИР, соҳа, лавозим ёки ойлик кўрсатилмаган","✓")))))))))</f>
        <v/>
      </c>
      <c r="U9099" s="22" t="str">
        <f>IF(OR(H9099="",M9099=""),"",IF(COUNTIFS($B$6:B9099,B9099,$C$6:C9099,C9099,$M$6:M9099,M9099)=1,1,0))</f>
        <v/>
      </c>
    </row>
    <row r="9100" spans="1:21" x14ac:dyDescent="0.25">
      <c r="A9100" s="22" t="str">
        <f>IF(H9100="","",COUNTA($H$6:H9100))</f>
        <v/>
      </c>
      <c r="B9100" s="23"/>
      <c r="C9100" s="24"/>
      <c r="D9100" s="24"/>
      <c r="E9100" s="24"/>
      <c r="F9100" s="24"/>
      <c r="G9100" s="24"/>
      <c r="H9100" s="25"/>
      <c r="I9100" s="24"/>
      <c r="J9100" s="26"/>
      <c r="K9100" s="27"/>
      <c r="L9100" s="24"/>
      <c r="M9100" s="24"/>
      <c r="N9100" s="26"/>
      <c r="O9100" s="24"/>
      <c r="P9100" s="28"/>
      <c r="Q9100" s="24"/>
      <c r="R9100" s="24"/>
      <c r="S9100" s="24"/>
      <c r="T9100" s="29" t="str">
        <f>IF(H9100="","",IF(LEN(H9100)&lt;&gt;14,"ПИНФЛ 14 хонали эмас",IF(B9100="","Вилоят танланмаган",IF(C9100="","Туман танланмаган",IF(COUNTIFS(Рўйхатлар!$H$2:$H$209,B9100,Рўйхатлар!$I$2:$I$209,C9100)=0,"Туман вилоятга мос эмас",IF(J9100="","Хатлов тоифаси танланмаган",IF(K9100="","Сана кўрсатилмаган",IF(COUNTIF($H$6:$H$10005,H9100)&gt;1,"Такрорий ПИНФЛ",IF(OR(L9100="",M9100="",N9100="",O9100="",P9100=""),"Корхона, СТИР, соҳа, лавозим ёки ойлик кўрсатилмаган","✓")))))))))</f>
        <v/>
      </c>
      <c r="U9100" s="22" t="str">
        <f>IF(OR(H9100="",M9100=""),"",IF(COUNTIFS($B$6:B9100,B9100,$C$6:C9100,C9100,$M$6:M9100,M9100)=1,1,0))</f>
        <v/>
      </c>
    </row>
    <row r="9101" spans="1:21" x14ac:dyDescent="0.25">
      <c r="A9101" s="22" t="str">
        <f>IF(H9101="","",COUNTA($H$6:H9101))</f>
        <v/>
      </c>
      <c r="B9101" s="23"/>
      <c r="C9101" s="24"/>
      <c r="D9101" s="24"/>
      <c r="E9101" s="24"/>
      <c r="F9101" s="24"/>
      <c r="G9101" s="24"/>
      <c r="H9101" s="25"/>
      <c r="I9101" s="24"/>
      <c r="J9101" s="26"/>
      <c r="K9101" s="27"/>
      <c r="L9101" s="24"/>
      <c r="M9101" s="24"/>
      <c r="N9101" s="26"/>
      <c r="O9101" s="24"/>
      <c r="P9101" s="28"/>
      <c r="Q9101" s="24"/>
      <c r="R9101" s="24"/>
      <c r="S9101" s="24"/>
      <c r="T9101" s="29" t="str">
        <f>IF(H9101="","",IF(LEN(H9101)&lt;&gt;14,"ПИНФЛ 14 хонали эмас",IF(B9101="","Вилоят танланмаган",IF(C9101="","Туман танланмаган",IF(COUNTIFS(Рўйхатлар!$H$2:$H$209,B9101,Рўйхатлар!$I$2:$I$209,C9101)=0,"Туман вилоятга мос эмас",IF(J9101="","Хатлов тоифаси танланмаган",IF(K9101="","Сана кўрсатилмаган",IF(COUNTIF($H$6:$H$10005,H9101)&gt;1,"Такрорий ПИНФЛ",IF(OR(L9101="",M9101="",N9101="",O9101="",P9101=""),"Корхона, СТИР, соҳа, лавозим ёки ойлик кўрсатилмаган","✓")))))))))</f>
        <v/>
      </c>
      <c r="U9101" s="22" t="str">
        <f>IF(OR(H9101="",M9101=""),"",IF(COUNTIFS($B$6:B9101,B9101,$C$6:C9101,C9101,$M$6:M9101,M9101)=1,1,0))</f>
        <v/>
      </c>
    </row>
    <row r="9102" spans="1:21" x14ac:dyDescent="0.25">
      <c r="A9102" s="22" t="str">
        <f>IF(H9102="","",COUNTA($H$6:H9102))</f>
        <v/>
      </c>
      <c r="B9102" s="23"/>
      <c r="C9102" s="24"/>
      <c r="D9102" s="24"/>
      <c r="E9102" s="24"/>
      <c r="F9102" s="24"/>
      <c r="G9102" s="24"/>
      <c r="H9102" s="25"/>
      <c r="I9102" s="24"/>
      <c r="J9102" s="26"/>
      <c r="K9102" s="27"/>
      <c r="L9102" s="24"/>
      <c r="M9102" s="24"/>
      <c r="N9102" s="26"/>
      <c r="O9102" s="24"/>
      <c r="P9102" s="28"/>
      <c r="Q9102" s="24"/>
      <c r="R9102" s="24"/>
      <c r="S9102" s="24"/>
      <c r="T9102" s="29" t="str">
        <f>IF(H9102="","",IF(LEN(H9102)&lt;&gt;14,"ПИНФЛ 14 хонали эмас",IF(B9102="","Вилоят танланмаган",IF(C9102="","Туман танланмаган",IF(COUNTIFS(Рўйхатлар!$H$2:$H$209,B9102,Рўйхатлар!$I$2:$I$209,C9102)=0,"Туман вилоятга мос эмас",IF(J9102="","Хатлов тоифаси танланмаган",IF(K9102="","Сана кўрсатилмаган",IF(COUNTIF($H$6:$H$10005,H9102)&gt;1,"Такрорий ПИНФЛ",IF(OR(L9102="",M9102="",N9102="",O9102="",P9102=""),"Корхона, СТИР, соҳа, лавозим ёки ойлик кўрсатилмаган","✓")))))))))</f>
        <v/>
      </c>
      <c r="U9102" s="22" t="str">
        <f>IF(OR(H9102="",M9102=""),"",IF(COUNTIFS($B$6:B9102,B9102,$C$6:C9102,C9102,$M$6:M9102,M9102)=1,1,0))</f>
        <v/>
      </c>
    </row>
    <row r="9103" spans="1:21" x14ac:dyDescent="0.25">
      <c r="A9103" s="22" t="str">
        <f>IF(H9103="","",COUNTA($H$6:H9103))</f>
        <v/>
      </c>
      <c r="B9103" s="23"/>
      <c r="C9103" s="24"/>
      <c r="D9103" s="24"/>
      <c r="E9103" s="24"/>
      <c r="F9103" s="24"/>
      <c r="G9103" s="24"/>
      <c r="H9103" s="25"/>
      <c r="I9103" s="24"/>
      <c r="J9103" s="26"/>
      <c r="K9103" s="27"/>
      <c r="L9103" s="24"/>
      <c r="M9103" s="24"/>
      <c r="N9103" s="26"/>
      <c r="O9103" s="24"/>
      <c r="P9103" s="28"/>
      <c r="Q9103" s="24"/>
      <c r="R9103" s="24"/>
      <c r="S9103" s="24"/>
      <c r="T9103" s="29" t="str">
        <f>IF(H9103="","",IF(LEN(H9103)&lt;&gt;14,"ПИНФЛ 14 хонали эмас",IF(B9103="","Вилоят танланмаган",IF(C9103="","Туман танланмаган",IF(COUNTIFS(Рўйхатлар!$H$2:$H$209,B9103,Рўйхатлар!$I$2:$I$209,C9103)=0,"Туман вилоятга мос эмас",IF(J9103="","Хатлов тоифаси танланмаган",IF(K9103="","Сана кўрсатилмаган",IF(COUNTIF($H$6:$H$10005,H9103)&gt;1,"Такрорий ПИНФЛ",IF(OR(L9103="",M9103="",N9103="",O9103="",P9103=""),"Корхона, СТИР, соҳа, лавозим ёки ойлик кўрсатилмаган","✓")))))))))</f>
        <v/>
      </c>
      <c r="U9103" s="22" t="str">
        <f>IF(OR(H9103="",M9103=""),"",IF(COUNTIFS($B$6:B9103,B9103,$C$6:C9103,C9103,$M$6:M9103,M9103)=1,1,0))</f>
        <v/>
      </c>
    </row>
    <row r="9104" spans="1:21" x14ac:dyDescent="0.25">
      <c r="A9104" s="22" t="str">
        <f>IF(H9104="","",COUNTA($H$6:H9104))</f>
        <v/>
      </c>
      <c r="B9104" s="23"/>
      <c r="C9104" s="24"/>
      <c r="D9104" s="24"/>
      <c r="E9104" s="24"/>
      <c r="F9104" s="24"/>
      <c r="G9104" s="24"/>
      <c r="H9104" s="25"/>
      <c r="I9104" s="24"/>
      <c r="J9104" s="26"/>
      <c r="K9104" s="27"/>
      <c r="L9104" s="24"/>
      <c r="M9104" s="24"/>
      <c r="N9104" s="26"/>
      <c r="O9104" s="24"/>
      <c r="P9104" s="28"/>
      <c r="Q9104" s="24"/>
      <c r="R9104" s="24"/>
      <c r="S9104" s="24"/>
      <c r="T9104" s="29" t="str">
        <f>IF(H9104="","",IF(LEN(H9104)&lt;&gt;14,"ПИНФЛ 14 хонали эмас",IF(B9104="","Вилоят танланмаган",IF(C9104="","Туман танланмаган",IF(COUNTIFS(Рўйхатлар!$H$2:$H$209,B9104,Рўйхатлар!$I$2:$I$209,C9104)=0,"Туман вилоятга мос эмас",IF(J9104="","Хатлов тоифаси танланмаган",IF(K9104="","Сана кўрсатилмаган",IF(COUNTIF($H$6:$H$10005,H9104)&gt;1,"Такрорий ПИНФЛ",IF(OR(L9104="",M9104="",N9104="",O9104="",P9104=""),"Корхона, СТИР, соҳа, лавозим ёки ойлик кўрсатилмаган","✓")))))))))</f>
        <v/>
      </c>
      <c r="U9104" s="22" t="str">
        <f>IF(OR(H9104="",M9104=""),"",IF(COUNTIFS($B$6:B9104,B9104,$C$6:C9104,C9104,$M$6:M9104,M9104)=1,1,0))</f>
        <v/>
      </c>
    </row>
    <row r="9105" spans="1:21" x14ac:dyDescent="0.25">
      <c r="A9105" s="22" t="str">
        <f>IF(H9105="","",COUNTA($H$6:H9105))</f>
        <v/>
      </c>
      <c r="B9105" s="23"/>
      <c r="C9105" s="24"/>
      <c r="D9105" s="24"/>
      <c r="E9105" s="24"/>
      <c r="F9105" s="24"/>
      <c r="G9105" s="24"/>
      <c r="H9105" s="25"/>
      <c r="I9105" s="24"/>
      <c r="J9105" s="26"/>
      <c r="K9105" s="27"/>
      <c r="L9105" s="24"/>
      <c r="M9105" s="24"/>
      <c r="N9105" s="26"/>
      <c r="O9105" s="24"/>
      <c r="P9105" s="28"/>
      <c r="Q9105" s="24"/>
      <c r="R9105" s="24"/>
      <c r="S9105" s="24"/>
      <c r="T9105" s="29" t="str">
        <f>IF(H9105="","",IF(LEN(H9105)&lt;&gt;14,"ПИНФЛ 14 хонали эмас",IF(B9105="","Вилоят танланмаган",IF(C9105="","Туман танланмаган",IF(COUNTIFS(Рўйхатлар!$H$2:$H$209,B9105,Рўйхатлар!$I$2:$I$209,C9105)=0,"Туман вилоятга мос эмас",IF(J9105="","Хатлов тоифаси танланмаган",IF(K9105="","Сана кўрсатилмаган",IF(COUNTIF($H$6:$H$10005,H9105)&gt;1,"Такрорий ПИНФЛ",IF(OR(L9105="",M9105="",N9105="",O9105="",P9105=""),"Корхона, СТИР, соҳа, лавозим ёки ойлик кўрсатилмаган","✓")))))))))</f>
        <v/>
      </c>
      <c r="U9105" s="22" t="str">
        <f>IF(OR(H9105="",M9105=""),"",IF(COUNTIFS($B$6:B9105,B9105,$C$6:C9105,C9105,$M$6:M9105,M9105)=1,1,0))</f>
        <v/>
      </c>
    </row>
    <row r="9106" spans="1:21" x14ac:dyDescent="0.25">
      <c r="A9106" s="22" t="str">
        <f>IF(H9106="","",COUNTA($H$6:H9106))</f>
        <v/>
      </c>
      <c r="B9106" s="23"/>
      <c r="C9106" s="24"/>
      <c r="D9106" s="24"/>
      <c r="E9106" s="24"/>
      <c r="F9106" s="24"/>
      <c r="G9106" s="24"/>
      <c r="H9106" s="25"/>
      <c r="I9106" s="24"/>
      <c r="J9106" s="26"/>
      <c r="K9106" s="27"/>
      <c r="L9106" s="24"/>
      <c r="M9106" s="24"/>
      <c r="N9106" s="26"/>
      <c r="O9106" s="24"/>
      <c r="P9106" s="28"/>
      <c r="Q9106" s="24"/>
      <c r="R9106" s="24"/>
      <c r="S9106" s="24"/>
      <c r="T9106" s="29" t="str">
        <f>IF(H9106="","",IF(LEN(H9106)&lt;&gt;14,"ПИНФЛ 14 хонали эмас",IF(B9106="","Вилоят танланмаган",IF(C9106="","Туман танланмаган",IF(COUNTIFS(Рўйхатлар!$H$2:$H$209,B9106,Рўйхатлар!$I$2:$I$209,C9106)=0,"Туман вилоятга мос эмас",IF(J9106="","Хатлов тоифаси танланмаган",IF(K9106="","Сана кўрсатилмаган",IF(COUNTIF($H$6:$H$10005,H9106)&gt;1,"Такрорий ПИНФЛ",IF(OR(L9106="",M9106="",N9106="",O9106="",P9106=""),"Корхона, СТИР, соҳа, лавозим ёки ойлик кўрсатилмаган","✓")))))))))</f>
        <v/>
      </c>
      <c r="U9106" s="22" t="str">
        <f>IF(OR(H9106="",M9106=""),"",IF(COUNTIFS($B$6:B9106,B9106,$C$6:C9106,C9106,$M$6:M9106,M9106)=1,1,0))</f>
        <v/>
      </c>
    </row>
    <row r="9107" spans="1:21" x14ac:dyDescent="0.25">
      <c r="A9107" s="22" t="str">
        <f>IF(H9107="","",COUNTA($H$6:H9107))</f>
        <v/>
      </c>
      <c r="B9107" s="23"/>
      <c r="C9107" s="24"/>
      <c r="D9107" s="24"/>
      <c r="E9107" s="24"/>
      <c r="F9107" s="24"/>
      <c r="G9107" s="24"/>
      <c r="H9107" s="25"/>
      <c r="I9107" s="24"/>
      <c r="J9107" s="26"/>
      <c r="K9107" s="27"/>
      <c r="L9107" s="24"/>
      <c r="M9107" s="24"/>
      <c r="N9107" s="26"/>
      <c r="O9107" s="24"/>
      <c r="P9107" s="28"/>
      <c r="Q9107" s="24"/>
      <c r="R9107" s="24"/>
      <c r="S9107" s="24"/>
      <c r="T9107" s="29" t="str">
        <f>IF(H9107="","",IF(LEN(H9107)&lt;&gt;14,"ПИНФЛ 14 хонали эмас",IF(B9107="","Вилоят танланмаган",IF(C9107="","Туман танланмаган",IF(COUNTIFS(Рўйхатлар!$H$2:$H$209,B9107,Рўйхатлар!$I$2:$I$209,C9107)=0,"Туман вилоятга мос эмас",IF(J9107="","Хатлов тоифаси танланмаган",IF(K9107="","Сана кўрсатилмаган",IF(COUNTIF($H$6:$H$10005,H9107)&gt;1,"Такрорий ПИНФЛ",IF(OR(L9107="",M9107="",N9107="",O9107="",P9107=""),"Корхона, СТИР, соҳа, лавозим ёки ойлик кўрсатилмаган","✓")))))))))</f>
        <v/>
      </c>
      <c r="U9107" s="22" t="str">
        <f>IF(OR(H9107="",M9107=""),"",IF(COUNTIFS($B$6:B9107,B9107,$C$6:C9107,C9107,$M$6:M9107,M9107)=1,1,0))</f>
        <v/>
      </c>
    </row>
    <row r="9108" spans="1:21" x14ac:dyDescent="0.25">
      <c r="A9108" s="22" t="str">
        <f>IF(H9108="","",COUNTA($H$6:H9108))</f>
        <v/>
      </c>
      <c r="B9108" s="23"/>
      <c r="C9108" s="24"/>
      <c r="D9108" s="24"/>
      <c r="E9108" s="24"/>
      <c r="F9108" s="24"/>
      <c r="G9108" s="24"/>
      <c r="H9108" s="25"/>
      <c r="I9108" s="24"/>
      <c r="J9108" s="26"/>
      <c r="K9108" s="27"/>
      <c r="L9108" s="24"/>
      <c r="M9108" s="24"/>
      <c r="N9108" s="26"/>
      <c r="O9108" s="24"/>
      <c r="P9108" s="28"/>
      <c r="Q9108" s="24"/>
      <c r="R9108" s="24"/>
      <c r="S9108" s="24"/>
      <c r="T9108" s="29" t="str">
        <f>IF(H9108="","",IF(LEN(H9108)&lt;&gt;14,"ПИНФЛ 14 хонали эмас",IF(B9108="","Вилоят танланмаган",IF(C9108="","Туман танланмаган",IF(COUNTIFS(Рўйхатлар!$H$2:$H$209,B9108,Рўйхатлар!$I$2:$I$209,C9108)=0,"Туман вилоятга мос эмас",IF(J9108="","Хатлов тоифаси танланмаган",IF(K9108="","Сана кўрсатилмаган",IF(COUNTIF($H$6:$H$10005,H9108)&gt;1,"Такрорий ПИНФЛ",IF(OR(L9108="",M9108="",N9108="",O9108="",P9108=""),"Корхона, СТИР, соҳа, лавозим ёки ойлик кўрсатилмаган","✓")))))))))</f>
        <v/>
      </c>
      <c r="U9108" s="22" t="str">
        <f>IF(OR(H9108="",M9108=""),"",IF(COUNTIFS($B$6:B9108,B9108,$C$6:C9108,C9108,$M$6:M9108,M9108)=1,1,0))</f>
        <v/>
      </c>
    </row>
    <row r="9109" spans="1:21" x14ac:dyDescent="0.25">
      <c r="A9109" s="22" t="str">
        <f>IF(H9109="","",COUNTA($H$6:H9109))</f>
        <v/>
      </c>
      <c r="B9109" s="23"/>
      <c r="C9109" s="24"/>
      <c r="D9109" s="24"/>
      <c r="E9109" s="24"/>
      <c r="F9109" s="24"/>
      <c r="G9109" s="24"/>
      <c r="H9109" s="25"/>
      <c r="I9109" s="24"/>
      <c r="J9109" s="26"/>
      <c r="K9109" s="27"/>
      <c r="L9109" s="24"/>
      <c r="M9109" s="24"/>
      <c r="N9109" s="26"/>
      <c r="O9109" s="24"/>
      <c r="P9109" s="28"/>
      <c r="Q9109" s="24"/>
      <c r="R9109" s="24"/>
      <c r="S9109" s="24"/>
      <c r="T9109" s="29" t="str">
        <f>IF(H9109="","",IF(LEN(H9109)&lt;&gt;14,"ПИНФЛ 14 хонали эмас",IF(B9109="","Вилоят танланмаган",IF(C9109="","Туман танланмаган",IF(COUNTIFS(Рўйхатлар!$H$2:$H$209,B9109,Рўйхатлар!$I$2:$I$209,C9109)=0,"Туман вилоятга мос эмас",IF(J9109="","Хатлов тоифаси танланмаган",IF(K9109="","Сана кўрсатилмаган",IF(COUNTIF($H$6:$H$10005,H9109)&gt;1,"Такрорий ПИНФЛ",IF(OR(L9109="",M9109="",N9109="",O9109="",P9109=""),"Корхона, СТИР, соҳа, лавозим ёки ойлик кўрсатилмаган","✓")))))))))</f>
        <v/>
      </c>
      <c r="U9109" s="22" t="str">
        <f>IF(OR(H9109="",M9109=""),"",IF(COUNTIFS($B$6:B9109,B9109,$C$6:C9109,C9109,$M$6:M9109,M9109)=1,1,0))</f>
        <v/>
      </c>
    </row>
    <row r="9110" spans="1:21" x14ac:dyDescent="0.25">
      <c r="A9110" s="22" t="str">
        <f>IF(H9110="","",COUNTA($H$6:H9110))</f>
        <v/>
      </c>
      <c r="B9110" s="23"/>
      <c r="C9110" s="24"/>
      <c r="D9110" s="24"/>
      <c r="E9110" s="24"/>
      <c r="F9110" s="24"/>
      <c r="G9110" s="24"/>
      <c r="H9110" s="25"/>
      <c r="I9110" s="24"/>
      <c r="J9110" s="26"/>
      <c r="K9110" s="27"/>
      <c r="L9110" s="24"/>
      <c r="M9110" s="24"/>
      <c r="N9110" s="26"/>
      <c r="O9110" s="24"/>
      <c r="P9110" s="28"/>
      <c r="Q9110" s="24"/>
      <c r="R9110" s="24"/>
      <c r="S9110" s="24"/>
      <c r="T9110" s="29" t="str">
        <f>IF(H9110="","",IF(LEN(H9110)&lt;&gt;14,"ПИНФЛ 14 хонали эмас",IF(B9110="","Вилоят танланмаган",IF(C9110="","Туман танланмаган",IF(COUNTIFS(Рўйхатлар!$H$2:$H$209,B9110,Рўйхатлар!$I$2:$I$209,C9110)=0,"Туман вилоятга мос эмас",IF(J9110="","Хатлов тоифаси танланмаган",IF(K9110="","Сана кўрсатилмаган",IF(COUNTIF($H$6:$H$10005,H9110)&gt;1,"Такрорий ПИНФЛ",IF(OR(L9110="",M9110="",N9110="",O9110="",P9110=""),"Корхона, СТИР, соҳа, лавозим ёки ойлик кўрсатилмаган","✓")))))))))</f>
        <v/>
      </c>
      <c r="U9110" s="22" t="str">
        <f>IF(OR(H9110="",M9110=""),"",IF(COUNTIFS($B$6:B9110,B9110,$C$6:C9110,C9110,$M$6:M9110,M9110)=1,1,0))</f>
        <v/>
      </c>
    </row>
    <row r="9111" spans="1:21" x14ac:dyDescent="0.25">
      <c r="A9111" s="22" t="str">
        <f>IF(H9111="","",COUNTA($H$6:H9111))</f>
        <v/>
      </c>
      <c r="B9111" s="23"/>
      <c r="C9111" s="24"/>
      <c r="D9111" s="24"/>
      <c r="E9111" s="24"/>
      <c r="F9111" s="24"/>
      <c r="G9111" s="24"/>
      <c r="H9111" s="25"/>
      <c r="I9111" s="24"/>
      <c r="J9111" s="26"/>
      <c r="K9111" s="27"/>
      <c r="L9111" s="24"/>
      <c r="M9111" s="24"/>
      <c r="N9111" s="26"/>
      <c r="O9111" s="24"/>
      <c r="P9111" s="28"/>
      <c r="Q9111" s="24"/>
      <c r="R9111" s="24"/>
      <c r="S9111" s="24"/>
      <c r="T9111" s="29" t="str">
        <f>IF(H9111="","",IF(LEN(H9111)&lt;&gt;14,"ПИНФЛ 14 хонали эмас",IF(B9111="","Вилоят танланмаган",IF(C9111="","Туман танланмаган",IF(COUNTIFS(Рўйхатлар!$H$2:$H$209,B9111,Рўйхатлар!$I$2:$I$209,C9111)=0,"Туман вилоятга мос эмас",IF(J9111="","Хатлов тоифаси танланмаган",IF(K9111="","Сана кўрсатилмаган",IF(COUNTIF($H$6:$H$10005,H9111)&gt;1,"Такрорий ПИНФЛ",IF(OR(L9111="",M9111="",N9111="",O9111="",P9111=""),"Корхона, СТИР, соҳа, лавозим ёки ойлик кўрсатилмаган","✓")))))))))</f>
        <v/>
      </c>
      <c r="U9111" s="22" t="str">
        <f>IF(OR(H9111="",M9111=""),"",IF(COUNTIFS($B$6:B9111,B9111,$C$6:C9111,C9111,$M$6:M9111,M9111)=1,1,0))</f>
        <v/>
      </c>
    </row>
    <row r="9112" spans="1:21" x14ac:dyDescent="0.25">
      <c r="A9112" s="22" t="str">
        <f>IF(H9112="","",COUNTA($H$6:H9112))</f>
        <v/>
      </c>
      <c r="B9112" s="23"/>
      <c r="C9112" s="24"/>
      <c r="D9112" s="24"/>
      <c r="E9112" s="24"/>
      <c r="F9112" s="24"/>
      <c r="G9112" s="24"/>
      <c r="H9112" s="25"/>
      <c r="I9112" s="24"/>
      <c r="J9112" s="26"/>
      <c r="K9112" s="27"/>
      <c r="L9112" s="24"/>
      <c r="M9112" s="24"/>
      <c r="N9112" s="26"/>
      <c r="O9112" s="24"/>
      <c r="P9112" s="28"/>
      <c r="Q9112" s="24"/>
      <c r="R9112" s="24"/>
      <c r="S9112" s="24"/>
      <c r="T9112" s="29" t="str">
        <f>IF(H9112="","",IF(LEN(H9112)&lt;&gt;14,"ПИНФЛ 14 хонали эмас",IF(B9112="","Вилоят танланмаган",IF(C9112="","Туман танланмаган",IF(COUNTIFS(Рўйхатлар!$H$2:$H$209,B9112,Рўйхатлар!$I$2:$I$209,C9112)=0,"Туман вилоятга мос эмас",IF(J9112="","Хатлов тоифаси танланмаган",IF(K9112="","Сана кўрсатилмаган",IF(COUNTIF($H$6:$H$10005,H9112)&gt;1,"Такрорий ПИНФЛ",IF(OR(L9112="",M9112="",N9112="",O9112="",P9112=""),"Корхона, СТИР, соҳа, лавозим ёки ойлик кўрсатилмаган","✓")))))))))</f>
        <v/>
      </c>
      <c r="U9112" s="22" t="str">
        <f>IF(OR(H9112="",M9112=""),"",IF(COUNTIFS($B$6:B9112,B9112,$C$6:C9112,C9112,$M$6:M9112,M9112)=1,1,0))</f>
        <v/>
      </c>
    </row>
    <row r="9113" spans="1:21" x14ac:dyDescent="0.25">
      <c r="A9113" s="22" t="str">
        <f>IF(H9113="","",COUNTA($H$6:H9113))</f>
        <v/>
      </c>
      <c r="B9113" s="23"/>
      <c r="C9113" s="24"/>
      <c r="D9113" s="24"/>
      <c r="E9113" s="24"/>
      <c r="F9113" s="24"/>
      <c r="G9113" s="24"/>
      <c r="H9113" s="25"/>
      <c r="I9113" s="24"/>
      <c r="J9113" s="26"/>
      <c r="K9113" s="27"/>
      <c r="L9113" s="24"/>
      <c r="M9113" s="24"/>
      <c r="N9113" s="26"/>
      <c r="O9113" s="24"/>
      <c r="P9113" s="28"/>
      <c r="Q9113" s="24"/>
      <c r="R9113" s="24"/>
      <c r="S9113" s="24"/>
      <c r="T9113" s="29" t="str">
        <f>IF(H9113="","",IF(LEN(H9113)&lt;&gt;14,"ПИНФЛ 14 хонали эмас",IF(B9113="","Вилоят танланмаган",IF(C9113="","Туман танланмаган",IF(COUNTIFS(Рўйхатлар!$H$2:$H$209,B9113,Рўйхатлар!$I$2:$I$209,C9113)=0,"Туман вилоятга мос эмас",IF(J9113="","Хатлов тоифаси танланмаган",IF(K9113="","Сана кўрсатилмаган",IF(COUNTIF($H$6:$H$10005,H9113)&gt;1,"Такрорий ПИНФЛ",IF(OR(L9113="",M9113="",N9113="",O9113="",P9113=""),"Корхона, СТИР, соҳа, лавозим ёки ойлик кўрсатилмаган","✓")))))))))</f>
        <v/>
      </c>
      <c r="U9113" s="22" t="str">
        <f>IF(OR(H9113="",M9113=""),"",IF(COUNTIFS($B$6:B9113,B9113,$C$6:C9113,C9113,$M$6:M9113,M9113)=1,1,0))</f>
        <v/>
      </c>
    </row>
    <row r="9114" spans="1:21" x14ac:dyDescent="0.25">
      <c r="A9114" s="22" t="str">
        <f>IF(H9114="","",COUNTA($H$6:H9114))</f>
        <v/>
      </c>
      <c r="B9114" s="23"/>
      <c r="C9114" s="24"/>
      <c r="D9114" s="24"/>
      <c r="E9114" s="24"/>
      <c r="F9114" s="24"/>
      <c r="G9114" s="24"/>
      <c r="H9114" s="25"/>
      <c r="I9114" s="24"/>
      <c r="J9114" s="26"/>
      <c r="K9114" s="27"/>
      <c r="L9114" s="24"/>
      <c r="M9114" s="24"/>
      <c r="N9114" s="26"/>
      <c r="O9114" s="24"/>
      <c r="P9114" s="28"/>
      <c r="Q9114" s="24"/>
      <c r="R9114" s="24"/>
      <c r="S9114" s="24"/>
      <c r="T9114" s="29" t="str">
        <f>IF(H9114="","",IF(LEN(H9114)&lt;&gt;14,"ПИНФЛ 14 хонали эмас",IF(B9114="","Вилоят танланмаган",IF(C9114="","Туман танланмаган",IF(COUNTIFS(Рўйхатлар!$H$2:$H$209,B9114,Рўйхатлар!$I$2:$I$209,C9114)=0,"Туман вилоятга мос эмас",IF(J9114="","Хатлов тоифаси танланмаган",IF(K9114="","Сана кўрсатилмаган",IF(COUNTIF($H$6:$H$10005,H9114)&gt;1,"Такрорий ПИНФЛ",IF(OR(L9114="",M9114="",N9114="",O9114="",P9114=""),"Корхона, СТИР, соҳа, лавозим ёки ойлик кўрсатилмаган","✓")))))))))</f>
        <v/>
      </c>
      <c r="U9114" s="22" t="str">
        <f>IF(OR(H9114="",M9114=""),"",IF(COUNTIFS($B$6:B9114,B9114,$C$6:C9114,C9114,$M$6:M9114,M9114)=1,1,0))</f>
        <v/>
      </c>
    </row>
    <row r="9115" spans="1:21" x14ac:dyDescent="0.25">
      <c r="A9115" s="22" t="str">
        <f>IF(H9115="","",COUNTA($H$6:H9115))</f>
        <v/>
      </c>
      <c r="B9115" s="23"/>
      <c r="C9115" s="24"/>
      <c r="D9115" s="24"/>
      <c r="E9115" s="24"/>
      <c r="F9115" s="24"/>
      <c r="G9115" s="24"/>
      <c r="H9115" s="25"/>
      <c r="I9115" s="24"/>
      <c r="J9115" s="26"/>
      <c r="K9115" s="27"/>
      <c r="L9115" s="24"/>
      <c r="M9115" s="24"/>
      <c r="N9115" s="26"/>
      <c r="O9115" s="24"/>
      <c r="P9115" s="28"/>
      <c r="Q9115" s="24"/>
      <c r="R9115" s="24"/>
      <c r="S9115" s="24"/>
      <c r="T9115" s="29" t="str">
        <f>IF(H9115="","",IF(LEN(H9115)&lt;&gt;14,"ПИНФЛ 14 хонали эмас",IF(B9115="","Вилоят танланмаган",IF(C9115="","Туман танланмаган",IF(COUNTIFS(Рўйхатлар!$H$2:$H$209,B9115,Рўйхатлар!$I$2:$I$209,C9115)=0,"Туман вилоятга мос эмас",IF(J9115="","Хатлов тоифаси танланмаган",IF(K9115="","Сана кўрсатилмаган",IF(COUNTIF($H$6:$H$10005,H9115)&gt;1,"Такрорий ПИНФЛ",IF(OR(L9115="",M9115="",N9115="",O9115="",P9115=""),"Корхона, СТИР, соҳа, лавозим ёки ойлик кўрсатилмаган","✓")))))))))</f>
        <v/>
      </c>
      <c r="U9115" s="22" t="str">
        <f>IF(OR(H9115="",M9115=""),"",IF(COUNTIFS($B$6:B9115,B9115,$C$6:C9115,C9115,$M$6:M9115,M9115)=1,1,0))</f>
        <v/>
      </c>
    </row>
    <row r="9116" spans="1:21" x14ac:dyDescent="0.25">
      <c r="A9116" s="22" t="str">
        <f>IF(H9116="","",COUNTA($H$6:H9116))</f>
        <v/>
      </c>
      <c r="B9116" s="23"/>
      <c r="C9116" s="24"/>
      <c r="D9116" s="24"/>
      <c r="E9116" s="24"/>
      <c r="F9116" s="24"/>
      <c r="G9116" s="24"/>
      <c r="H9116" s="25"/>
      <c r="I9116" s="24"/>
      <c r="J9116" s="26"/>
      <c r="K9116" s="27"/>
      <c r="L9116" s="24"/>
      <c r="M9116" s="24"/>
      <c r="N9116" s="26"/>
      <c r="O9116" s="24"/>
      <c r="P9116" s="28"/>
      <c r="Q9116" s="24"/>
      <c r="R9116" s="24"/>
      <c r="S9116" s="24"/>
      <c r="T9116" s="29" t="str">
        <f>IF(H9116="","",IF(LEN(H9116)&lt;&gt;14,"ПИНФЛ 14 хонали эмас",IF(B9116="","Вилоят танланмаган",IF(C9116="","Туман танланмаган",IF(COUNTIFS(Рўйхатлар!$H$2:$H$209,B9116,Рўйхатлар!$I$2:$I$209,C9116)=0,"Туман вилоятга мос эмас",IF(J9116="","Хатлов тоифаси танланмаган",IF(K9116="","Сана кўрсатилмаган",IF(COUNTIF($H$6:$H$10005,H9116)&gt;1,"Такрорий ПИНФЛ",IF(OR(L9116="",M9116="",N9116="",O9116="",P9116=""),"Корхона, СТИР, соҳа, лавозим ёки ойлик кўрсатилмаган","✓")))))))))</f>
        <v/>
      </c>
      <c r="U9116" s="22" t="str">
        <f>IF(OR(H9116="",M9116=""),"",IF(COUNTIFS($B$6:B9116,B9116,$C$6:C9116,C9116,$M$6:M9116,M9116)=1,1,0))</f>
        <v/>
      </c>
    </row>
    <row r="9117" spans="1:21" x14ac:dyDescent="0.25">
      <c r="A9117" s="22" t="str">
        <f>IF(H9117="","",COUNTA($H$6:H9117))</f>
        <v/>
      </c>
      <c r="B9117" s="23"/>
      <c r="C9117" s="24"/>
      <c r="D9117" s="24"/>
      <c r="E9117" s="24"/>
      <c r="F9117" s="24"/>
      <c r="G9117" s="24"/>
      <c r="H9117" s="25"/>
      <c r="I9117" s="24"/>
      <c r="J9117" s="26"/>
      <c r="K9117" s="27"/>
      <c r="L9117" s="24"/>
      <c r="M9117" s="24"/>
      <c r="N9117" s="26"/>
      <c r="O9117" s="24"/>
      <c r="P9117" s="28"/>
      <c r="Q9117" s="24"/>
      <c r="R9117" s="24"/>
      <c r="S9117" s="24"/>
      <c r="T9117" s="29" t="str">
        <f>IF(H9117="","",IF(LEN(H9117)&lt;&gt;14,"ПИНФЛ 14 хонали эмас",IF(B9117="","Вилоят танланмаган",IF(C9117="","Туман танланмаган",IF(COUNTIFS(Рўйхатлар!$H$2:$H$209,B9117,Рўйхатлар!$I$2:$I$209,C9117)=0,"Туман вилоятга мос эмас",IF(J9117="","Хатлов тоифаси танланмаган",IF(K9117="","Сана кўрсатилмаган",IF(COUNTIF($H$6:$H$10005,H9117)&gt;1,"Такрорий ПИНФЛ",IF(OR(L9117="",M9117="",N9117="",O9117="",P9117=""),"Корхона, СТИР, соҳа, лавозим ёки ойлик кўрсатилмаган","✓")))))))))</f>
        <v/>
      </c>
      <c r="U9117" s="22" t="str">
        <f>IF(OR(H9117="",M9117=""),"",IF(COUNTIFS($B$6:B9117,B9117,$C$6:C9117,C9117,$M$6:M9117,M9117)=1,1,0))</f>
        <v/>
      </c>
    </row>
    <row r="9118" spans="1:21" x14ac:dyDescent="0.25">
      <c r="A9118" s="22" t="str">
        <f>IF(H9118="","",COUNTA($H$6:H9118))</f>
        <v/>
      </c>
      <c r="B9118" s="23"/>
      <c r="C9118" s="24"/>
      <c r="D9118" s="24"/>
      <c r="E9118" s="24"/>
      <c r="F9118" s="24"/>
      <c r="G9118" s="24"/>
      <c r="H9118" s="25"/>
      <c r="I9118" s="24"/>
      <c r="J9118" s="26"/>
      <c r="K9118" s="27"/>
      <c r="L9118" s="24"/>
      <c r="M9118" s="24"/>
      <c r="N9118" s="26"/>
      <c r="O9118" s="24"/>
      <c r="P9118" s="28"/>
      <c r="Q9118" s="24"/>
      <c r="R9118" s="24"/>
      <c r="S9118" s="24"/>
      <c r="T9118" s="29" t="str">
        <f>IF(H9118="","",IF(LEN(H9118)&lt;&gt;14,"ПИНФЛ 14 хонали эмас",IF(B9118="","Вилоят танланмаган",IF(C9118="","Туман танланмаган",IF(COUNTIFS(Рўйхатлар!$H$2:$H$209,B9118,Рўйхатлар!$I$2:$I$209,C9118)=0,"Туман вилоятга мос эмас",IF(J9118="","Хатлов тоифаси танланмаган",IF(K9118="","Сана кўрсатилмаган",IF(COUNTIF($H$6:$H$10005,H9118)&gt;1,"Такрорий ПИНФЛ",IF(OR(L9118="",M9118="",N9118="",O9118="",P9118=""),"Корхона, СТИР, соҳа, лавозим ёки ойлик кўрсатилмаган","✓")))))))))</f>
        <v/>
      </c>
      <c r="U9118" s="22" t="str">
        <f>IF(OR(H9118="",M9118=""),"",IF(COUNTIFS($B$6:B9118,B9118,$C$6:C9118,C9118,$M$6:M9118,M9118)=1,1,0))</f>
        <v/>
      </c>
    </row>
    <row r="9119" spans="1:21" x14ac:dyDescent="0.25">
      <c r="A9119" s="22" t="str">
        <f>IF(H9119="","",COUNTA($H$6:H9119))</f>
        <v/>
      </c>
      <c r="B9119" s="23"/>
      <c r="C9119" s="24"/>
      <c r="D9119" s="24"/>
      <c r="E9119" s="24"/>
      <c r="F9119" s="24"/>
      <c r="G9119" s="24"/>
      <c r="H9119" s="25"/>
      <c r="I9119" s="24"/>
      <c r="J9119" s="26"/>
      <c r="K9119" s="27"/>
      <c r="L9119" s="24"/>
      <c r="M9119" s="24"/>
      <c r="N9119" s="26"/>
      <c r="O9119" s="24"/>
      <c r="P9119" s="28"/>
      <c r="Q9119" s="24"/>
      <c r="R9119" s="24"/>
      <c r="S9119" s="24"/>
      <c r="T9119" s="29" t="str">
        <f>IF(H9119="","",IF(LEN(H9119)&lt;&gt;14,"ПИНФЛ 14 хонали эмас",IF(B9119="","Вилоят танланмаган",IF(C9119="","Туман танланмаган",IF(COUNTIFS(Рўйхатлар!$H$2:$H$209,B9119,Рўйхатлар!$I$2:$I$209,C9119)=0,"Туман вилоятга мос эмас",IF(J9119="","Хатлов тоифаси танланмаган",IF(K9119="","Сана кўрсатилмаган",IF(COUNTIF($H$6:$H$10005,H9119)&gt;1,"Такрорий ПИНФЛ",IF(OR(L9119="",M9119="",N9119="",O9119="",P9119=""),"Корхона, СТИР, соҳа, лавозим ёки ойлик кўрсатилмаган","✓")))))))))</f>
        <v/>
      </c>
      <c r="U9119" s="22" t="str">
        <f>IF(OR(H9119="",M9119=""),"",IF(COUNTIFS($B$6:B9119,B9119,$C$6:C9119,C9119,$M$6:M9119,M9119)=1,1,0))</f>
        <v/>
      </c>
    </row>
    <row r="9120" spans="1:21" x14ac:dyDescent="0.25">
      <c r="A9120" s="22" t="str">
        <f>IF(H9120="","",COUNTA($H$6:H9120))</f>
        <v/>
      </c>
      <c r="B9120" s="23"/>
      <c r="C9120" s="24"/>
      <c r="D9120" s="24"/>
      <c r="E9120" s="24"/>
      <c r="F9120" s="24"/>
      <c r="G9120" s="24"/>
      <c r="H9120" s="25"/>
      <c r="I9120" s="24"/>
      <c r="J9120" s="26"/>
      <c r="K9120" s="27"/>
      <c r="L9120" s="24"/>
      <c r="M9120" s="24"/>
      <c r="N9120" s="26"/>
      <c r="O9120" s="24"/>
      <c r="P9120" s="28"/>
      <c r="Q9120" s="24"/>
      <c r="R9120" s="24"/>
      <c r="S9120" s="24"/>
      <c r="T9120" s="29" t="str">
        <f>IF(H9120="","",IF(LEN(H9120)&lt;&gt;14,"ПИНФЛ 14 хонали эмас",IF(B9120="","Вилоят танланмаган",IF(C9120="","Туман танланмаган",IF(COUNTIFS(Рўйхатлар!$H$2:$H$209,B9120,Рўйхатлар!$I$2:$I$209,C9120)=0,"Туман вилоятга мос эмас",IF(J9120="","Хатлов тоифаси танланмаган",IF(K9120="","Сана кўрсатилмаган",IF(COUNTIF($H$6:$H$10005,H9120)&gt;1,"Такрорий ПИНФЛ",IF(OR(L9120="",M9120="",N9120="",O9120="",P9120=""),"Корхона, СТИР, соҳа, лавозим ёки ойлик кўрсатилмаган","✓")))))))))</f>
        <v/>
      </c>
      <c r="U9120" s="22" t="str">
        <f>IF(OR(H9120="",M9120=""),"",IF(COUNTIFS($B$6:B9120,B9120,$C$6:C9120,C9120,$M$6:M9120,M9120)=1,1,0))</f>
        <v/>
      </c>
    </row>
    <row r="9121" spans="1:21" x14ac:dyDescent="0.25">
      <c r="A9121" s="22" t="str">
        <f>IF(H9121="","",COUNTA($H$6:H9121))</f>
        <v/>
      </c>
      <c r="B9121" s="23"/>
      <c r="C9121" s="24"/>
      <c r="D9121" s="24"/>
      <c r="E9121" s="24"/>
      <c r="F9121" s="24"/>
      <c r="G9121" s="24"/>
      <c r="H9121" s="25"/>
      <c r="I9121" s="24"/>
      <c r="J9121" s="26"/>
      <c r="K9121" s="27"/>
      <c r="L9121" s="24"/>
      <c r="M9121" s="24"/>
      <c r="N9121" s="26"/>
      <c r="O9121" s="24"/>
      <c r="P9121" s="28"/>
      <c r="Q9121" s="24"/>
      <c r="R9121" s="24"/>
      <c r="S9121" s="24"/>
      <c r="T9121" s="29" t="str">
        <f>IF(H9121="","",IF(LEN(H9121)&lt;&gt;14,"ПИНФЛ 14 хонали эмас",IF(B9121="","Вилоят танланмаган",IF(C9121="","Туман танланмаган",IF(COUNTIFS(Рўйхатлар!$H$2:$H$209,B9121,Рўйхатлар!$I$2:$I$209,C9121)=0,"Туман вилоятга мос эмас",IF(J9121="","Хатлов тоифаси танланмаган",IF(K9121="","Сана кўрсатилмаган",IF(COUNTIF($H$6:$H$10005,H9121)&gt;1,"Такрорий ПИНФЛ",IF(OR(L9121="",M9121="",N9121="",O9121="",P9121=""),"Корхона, СТИР, соҳа, лавозим ёки ойлик кўрсатилмаган","✓")))))))))</f>
        <v/>
      </c>
      <c r="U9121" s="22" t="str">
        <f>IF(OR(H9121="",M9121=""),"",IF(COUNTIFS($B$6:B9121,B9121,$C$6:C9121,C9121,$M$6:M9121,M9121)=1,1,0))</f>
        <v/>
      </c>
    </row>
    <row r="9122" spans="1:21" x14ac:dyDescent="0.25">
      <c r="A9122" s="22" t="str">
        <f>IF(H9122="","",COUNTA($H$6:H9122))</f>
        <v/>
      </c>
      <c r="B9122" s="23"/>
      <c r="C9122" s="24"/>
      <c r="D9122" s="24"/>
      <c r="E9122" s="24"/>
      <c r="F9122" s="24"/>
      <c r="G9122" s="24"/>
      <c r="H9122" s="25"/>
      <c r="I9122" s="24"/>
      <c r="J9122" s="26"/>
      <c r="K9122" s="27"/>
      <c r="L9122" s="24"/>
      <c r="M9122" s="24"/>
      <c r="N9122" s="26"/>
      <c r="O9122" s="24"/>
      <c r="P9122" s="28"/>
      <c r="Q9122" s="24"/>
      <c r="R9122" s="24"/>
      <c r="S9122" s="24"/>
      <c r="T9122" s="29" t="str">
        <f>IF(H9122="","",IF(LEN(H9122)&lt;&gt;14,"ПИНФЛ 14 хонали эмас",IF(B9122="","Вилоят танланмаган",IF(C9122="","Туман танланмаган",IF(COUNTIFS(Рўйхатлар!$H$2:$H$209,B9122,Рўйхатлар!$I$2:$I$209,C9122)=0,"Туман вилоятга мос эмас",IF(J9122="","Хатлов тоифаси танланмаган",IF(K9122="","Сана кўрсатилмаган",IF(COUNTIF($H$6:$H$10005,H9122)&gt;1,"Такрорий ПИНФЛ",IF(OR(L9122="",M9122="",N9122="",O9122="",P9122=""),"Корхона, СТИР, соҳа, лавозим ёки ойлик кўрсатилмаган","✓")))))))))</f>
        <v/>
      </c>
      <c r="U9122" s="22" t="str">
        <f>IF(OR(H9122="",M9122=""),"",IF(COUNTIFS($B$6:B9122,B9122,$C$6:C9122,C9122,$M$6:M9122,M9122)=1,1,0))</f>
        <v/>
      </c>
    </row>
    <row r="9123" spans="1:21" x14ac:dyDescent="0.25">
      <c r="A9123" s="22" t="str">
        <f>IF(H9123="","",COUNTA($H$6:H9123))</f>
        <v/>
      </c>
      <c r="B9123" s="23"/>
      <c r="C9123" s="24"/>
      <c r="D9123" s="24"/>
      <c r="E9123" s="24"/>
      <c r="F9123" s="24"/>
      <c r="G9123" s="24"/>
      <c r="H9123" s="25"/>
      <c r="I9123" s="24"/>
      <c r="J9123" s="26"/>
      <c r="K9123" s="27"/>
      <c r="L9123" s="24"/>
      <c r="M9123" s="24"/>
      <c r="N9123" s="26"/>
      <c r="O9123" s="24"/>
      <c r="P9123" s="28"/>
      <c r="Q9123" s="24"/>
      <c r="R9123" s="24"/>
      <c r="S9123" s="24"/>
      <c r="T9123" s="29" t="str">
        <f>IF(H9123="","",IF(LEN(H9123)&lt;&gt;14,"ПИНФЛ 14 хонали эмас",IF(B9123="","Вилоят танланмаган",IF(C9123="","Туман танланмаган",IF(COUNTIFS(Рўйхатлар!$H$2:$H$209,B9123,Рўйхатлар!$I$2:$I$209,C9123)=0,"Туман вилоятга мос эмас",IF(J9123="","Хатлов тоифаси танланмаган",IF(K9123="","Сана кўрсатилмаган",IF(COUNTIF($H$6:$H$10005,H9123)&gt;1,"Такрорий ПИНФЛ",IF(OR(L9123="",M9123="",N9123="",O9123="",P9123=""),"Корхона, СТИР, соҳа, лавозим ёки ойлик кўрсатилмаган","✓")))))))))</f>
        <v/>
      </c>
      <c r="U9123" s="22" t="str">
        <f>IF(OR(H9123="",M9123=""),"",IF(COUNTIFS($B$6:B9123,B9123,$C$6:C9123,C9123,$M$6:M9123,M9123)=1,1,0))</f>
        <v/>
      </c>
    </row>
    <row r="9124" spans="1:21" x14ac:dyDescent="0.25">
      <c r="A9124" s="22" t="str">
        <f>IF(H9124="","",COUNTA($H$6:H9124))</f>
        <v/>
      </c>
      <c r="B9124" s="23"/>
      <c r="C9124" s="24"/>
      <c r="D9124" s="24"/>
      <c r="E9124" s="24"/>
      <c r="F9124" s="24"/>
      <c r="G9124" s="24"/>
      <c r="H9124" s="25"/>
      <c r="I9124" s="24"/>
      <c r="J9124" s="26"/>
      <c r="K9124" s="27"/>
      <c r="L9124" s="24"/>
      <c r="M9124" s="24"/>
      <c r="N9124" s="26"/>
      <c r="O9124" s="24"/>
      <c r="P9124" s="28"/>
      <c r="Q9124" s="24"/>
      <c r="R9124" s="24"/>
      <c r="S9124" s="24"/>
      <c r="T9124" s="29" t="str">
        <f>IF(H9124="","",IF(LEN(H9124)&lt;&gt;14,"ПИНФЛ 14 хонали эмас",IF(B9124="","Вилоят танланмаган",IF(C9124="","Туман танланмаган",IF(COUNTIFS(Рўйхатлар!$H$2:$H$209,B9124,Рўйхатлар!$I$2:$I$209,C9124)=0,"Туман вилоятга мос эмас",IF(J9124="","Хатлов тоифаси танланмаган",IF(K9124="","Сана кўрсатилмаган",IF(COUNTIF($H$6:$H$10005,H9124)&gt;1,"Такрорий ПИНФЛ",IF(OR(L9124="",M9124="",N9124="",O9124="",P9124=""),"Корхона, СТИР, соҳа, лавозим ёки ойлик кўрсатилмаган","✓")))))))))</f>
        <v/>
      </c>
      <c r="U9124" s="22" t="str">
        <f>IF(OR(H9124="",M9124=""),"",IF(COUNTIFS($B$6:B9124,B9124,$C$6:C9124,C9124,$M$6:M9124,M9124)=1,1,0))</f>
        <v/>
      </c>
    </row>
    <row r="9125" spans="1:21" x14ac:dyDescent="0.25">
      <c r="A9125" s="22" t="str">
        <f>IF(H9125="","",COUNTA($H$6:H9125))</f>
        <v/>
      </c>
      <c r="B9125" s="23"/>
      <c r="C9125" s="24"/>
      <c r="D9125" s="24"/>
      <c r="E9125" s="24"/>
      <c r="F9125" s="24"/>
      <c r="G9125" s="24"/>
      <c r="H9125" s="25"/>
      <c r="I9125" s="24"/>
      <c r="J9125" s="26"/>
      <c r="K9125" s="27"/>
      <c r="L9125" s="24"/>
      <c r="M9125" s="24"/>
      <c r="N9125" s="26"/>
      <c r="O9125" s="24"/>
      <c r="P9125" s="28"/>
      <c r="Q9125" s="24"/>
      <c r="R9125" s="24"/>
      <c r="S9125" s="24"/>
      <c r="T9125" s="29" t="str">
        <f>IF(H9125="","",IF(LEN(H9125)&lt;&gt;14,"ПИНФЛ 14 хонали эмас",IF(B9125="","Вилоят танланмаган",IF(C9125="","Туман танланмаган",IF(COUNTIFS(Рўйхатлар!$H$2:$H$209,B9125,Рўйхатлар!$I$2:$I$209,C9125)=0,"Туман вилоятга мос эмас",IF(J9125="","Хатлов тоифаси танланмаган",IF(K9125="","Сана кўрсатилмаган",IF(COUNTIF($H$6:$H$10005,H9125)&gt;1,"Такрорий ПИНФЛ",IF(OR(L9125="",M9125="",N9125="",O9125="",P9125=""),"Корхона, СТИР, соҳа, лавозим ёки ойлик кўрсатилмаган","✓")))))))))</f>
        <v/>
      </c>
      <c r="U9125" s="22" t="str">
        <f>IF(OR(H9125="",M9125=""),"",IF(COUNTIFS($B$6:B9125,B9125,$C$6:C9125,C9125,$M$6:M9125,M9125)=1,1,0))</f>
        <v/>
      </c>
    </row>
    <row r="9126" spans="1:21" x14ac:dyDescent="0.25">
      <c r="A9126" s="22" t="str">
        <f>IF(H9126="","",COUNTA($H$6:H9126))</f>
        <v/>
      </c>
      <c r="B9126" s="23"/>
      <c r="C9126" s="24"/>
      <c r="D9126" s="24"/>
      <c r="E9126" s="24"/>
      <c r="F9126" s="24"/>
      <c r="G9126" s="24"/>
      <c r="H9126" s="25"/>
      <c r="I9126" s="24"/>
      <c r="J9126" s="26"/>
      <c r="K9126" s="27"/>
      <c r="L9126" s="24"/>
      <c r="M9126" s="24"/>
      <c r="N9126" s="26"/>
      <c r="O9126" s="24"/>
      <c r="P9126" s="28"/>
      <c r="Q9126" s="24"/>
      <c r="R9126" s="24"/>
      <c r="S9126" s="24"/>
      <c r="T9126" s="29" t="str">
        <f>IF(H9126="","",IF(LEN(H9126)&lt;&gt;14,"ПИНФЛ 14 хонали эмас",IF(B9126="","Вилоят танланмаган",IF(C9126="","Туман танланмаган",IF(COUNTIFS(Рўйхатлар!$H$2:$H$209,B9126,Рўйхатлар!$I$2:$I$209,C9126)=0,"Туман вилоятга мос эмас",IF(J9126="","Хатлов тоифаси танланмаган",IF(K9126="","Сана кўрсатилмаган",IF(COUNTIF($H$6:$H$10005,H9126)&gt;1,"Такрорий ПИНФЛ",IF(OR(L9126="",M9126="",N9126="",O9126="",P9126=""),"Корхона, СТИР, соҳа, лавозим ёки ойлик кўрсатилмаган","✓")))))))))</f>
        <v/>
      </c>
      <c r="U9126" s="22" t="str">
        <f>IF(OR(H9126="",M9126=""),"",IF(COUNTIFS($B$6:B9126,B9126,$C$6:C9126,C9126,$M$6:M9126,M9126)=1,1,0))</f>
        <v/>
      </c>
    </row>
    <row r="9127" spans="1:21" x14ac:dyDescent="0.25">
      <c r="A9127" s="22" t="str">
        <f>IF(H9127="","",COUNTA($H$6:H9127))</f>
        <v/>
      </c>
      <c r="B9127" s="23"/>
      <c r="C9127" s="24"/>
      <c r="D9127" s="24"/>
      <c r="E9127" s="24"/>
      <c r="F9127" s="24"/>
      <c r="G9127" s="24"/>
      <c r="H9127" s="25"/>
      <c r="I9127" s="24"/>
      <c r="J9127" s="26"/>
      <c r="K9127" s="27"/>
      <c r="L9127" s="24"/>
      <c r="M9127" s="24"/>
      <c r="N9127" s="26"/>
      <c r="O9127" s="24"/>
      <c r="P9127" s="28"/>
      <c r="Q9127" s="24"/>
      <c r="R9127" s="24"/>
      <c r="S9127" s="24"/>
      <c r="T9127" s="29" t="str">
        <f>IF(H9127="","",IF(LEN(H9127)&lt;&gt;14,"ПИНФЛ 14 хонали эмас",IF(B9127="","Вилоят танланмаган",IF(C9127="","Туман танланмаган",IF(COUNTIFS(Рўйхатлар!$H$2:$H$209,B9127,Рўйхатлар!$I$2:$I$209,C9127)=0,"Туман вилоятга мос эмас",IF(J9127="","Хатлов тоифаси танланмаган",IF(K9127="","Сана кўрсатилмаган",IF(COUNTIF($H$6:$H$10005,H9127)&gt;1,"Такрорий ПИНФЛ",IF(OR(L9127="",M9127="",N9127="",O9127="",P9127=""),"Корхона, СТИР, соҳа, лавозим ёки ойлик кўрсатилмаган","✓")))))))))</f>
        <v/>
      </c>
      <c r="U9127" s="22" t="str">
        <f>IF(OR(H9127="",M9127=""),"",IF(COUNTIFS($B$6:B9127,B9127,$C$6:C9127,C9127,$M$6:M9127,M9127)=1,1,0))</f>
        <v/>
      </c>
    </row>
    <row r="9128" spans="1:21" x14ac:dyDescent="0.25">
      <c r="A9128" s="22" t="str">
        <f>IF(H9128="","",COUNTA($H$6:H9128))</f>
        <v/>
      </c>
      <c r="B9128" s="23"/>
      <c r="C9128" s="24"/>
      <c r="D9128" s="24"/>
      <c r="E9128" s="24"/>
      <c r="F9128" s="24"/>
      <c r="G9128" s="24"/>
      <c r="H9128" s="25"/>
      <c r="I9128" s="24"/>
      <c r="J9128" s="26"/>
      <c r="K9128" s="27"/>
      <c r="L9128" s="24"/>
      <c r="M9128" s="24"/>
      <c r="N9128" s="26"/>
      <c r="O9128" s="24"/>
      <c r="P9128" s="28"/>
      <c r="Q9128" s="24"/>
      <c r="R9128" s="24"/>
      <c r="S9128" s="24"/>
      <c r="T9128" s="29" t="str">
        <f>IF(H9128="","",IF(LEN(H9128)&lt;&gt;14,"ПИНФЛ 14 хонали эмас",IF(B9128="","Вилоят танланмаган",IF(C9128="","Туман танланмаган",IF(COUNTIFS(Рўйхатлар!$H$2:$H$209,B9128,Рўйхатлар!$I$2:$I$209,C9128)=0,"Туман вилоятга мос эмас",IF(J9128="","Хатлов тоифаси танланмаган",IF(K9128="","Сана кўрсатилмаган",IF(COUNTIF($H$6:$H$10005,H9128)&gt;1,"Такрорий ПИНФЛ",IF(OR(L9128="",M9128="",N9128="",O9128="",P9128=""),"Корхона, СТИР, соҳа, лавозим ёки ойлик кўрсатилмаган","✓")))))))))</f>
        <v/>
      </c>
      <c r="U9128" s="22" t="str">
        <f>IF(OR(H9128="",M9128=""),"",IF(COUNTIFS($B$6:B9128,B9128,$C$6:C9128,C9128,$M$6:M9128,M9128)=1,1,0))</f>
        <v/>
      </c>
    </row>
    <row r="9129" spans="1:21" x14ac:dyDescent="0.25">
      <c r="A9129" s="22" t="str">
        <f>IF(H9129="","",COUNTA($H$6:H9129))</f>
        <v/>
      </c>
      <c r="B9129" s="23"/>
      <c r="C9129" s="24"/>
      <c r="D9129" s="24"/>
      <c r="E9129" s="24"/>
      <c r="F9129" s="24"/>
      <c r="G9129" s="24"/>
      <c r="H9129" s="25"/>
      <c r="I9129" s="24"/>
      <c r="J9129" s="26"/>
      <c r="K9129" s="27"/>
      <c r="L9129" s="24"/>
      <c r="M9129" s="24"/>
      <c r="N9129" s="26"/>
      <c r="O9129" s="24"/>
      <c r="P9129" s="28"/>
      <c r="Q9129" s="24"/>
      <c r="R9129" s="24"/>
      <c r="S9129" s="24"/>
      <c r="T9129" s="29" t="str">
        <f>IF(H9129="","",IF(LEN(H9129)&lt;&gt;14,"ПИНФЛ 14 хонали эмас",IF(B9129="","Вилоят танланмаган",IF(C9129="","Туман танланмаган",IF(COUNTIFS(Рўйхатлар!$H$2:$H$209,B9129,Рўйхатлар!$I$2:$I$209,C9129)=0,"Туман вилоятга мос эмас",IF(J9129="","Хатлов тоифаси танланмаган",IF(K9129="","Сана кўрсатилмаган",IF(COUNTIF($H$6:$H$10005,H9129)&gt;1,"Такрорий ПИНФЛ",IF(OR(L9129="",M9129="",N9129="",O9129="",P9129=""),"Корхона, СТИР, соҳа, лавозим ёки ойлик кўрсатилмаган","✓")))))))))</f>
        <v/>
      </c>
      <c r="U9129" s="22" t="str">
        <f>IF(OR(H9129="",M9129=""),"",IF(COUNTIFS($B$6:B9129,B9129,$C$6:C9129,C9129,$M$6:M9129,M9129)=1,1,0))</f>
        <v/>
      </c>
    </row>
    <row r="9130" spans="1:21" x14ac:dyDescent="0.25">
      <c r="A9130" s="22" t="str">
        <f>IF(H9130="","",COUNTA($H$6:H9130))</f>
        <v/>
      </c>
      <c r="B9130" s="23"/>
      <c r="C9130" s="24"/>
      <c r="D9130" s="24"/>
      <c r="E9130" s="24"/>
      <c r="F9130" s="24"/>
      <c r="G9130" s="24"/>
      <c r="H9130" s="25"/>
      <c r="I9130" s="24"/>
      <c r="J9130" s="26"/>
      <c r="K9130" s="27"/>
      <c r="L9130" s="24"/>
      <c r="M9130" s="24"/>
      <c r="N9130" s="26"/>
      <c r="O9130" s="24"/>
      <c r="P9130" s="28"/>
      <c r="Q9130" s="24"/>
      <c r="R9130" s="24"/>
      <c r="S9130" s="24"/>
      <c r="T9130" s="29" t="str">
        <f>IF(H9130="","",IF(LEN(H9130)&lt;&gt;14,"ПИНФЛ 14 хонали эмас",IF(B9130="","Вилоят танланмаган",IF(C9130="","Туман танланмаган",IF(COUNTIFS(Рўйхатлар!$H$2:$H$209,B9130,Рўйхатлар!$I$2:$I$209,C9130)=0,"Туман вилоятга мос эмас",IF(J9130="","Хатлов тоифаси танланмаган",IF(K9130="","Сана кўрсатилмаган",IF(COUNTIF($H$6:$H$10005,H9130)&gt;1,"Такрорий ПИНФЛ",IF(OR(L9130="",M9130="",N9130="",O9130="",P9130=""),"Корхона, СТИР, соҳа, лавозим ёки ойлик кўрсатилмаган","✓")))))))))</f>
        <v/>
      </c>
      <c r="U9130" s="22" t="str">
        <f>IF(OR(H9130="",M9130=""),"",IF(COUNTIFS($B$6:B9130,B9130,$C$6:C9130,C9130,$M$6:M9130,M9130)=1,1,0))</f>
        <v/>
      </c>
    </row>
    <row r="9131" spans="1:21" x14ac:dyDescent="0.25">
      <c r="A9131" s="22" t="str">
        <f>IF(H9131="","",COUNTA($H$6:H9131))</f>
        <v/>
      </c>
      <c r="B9131" s="23"/>
      <c r="C9131" s="24"/>
      <c r="D9131" s="24"/>
      <c r="E9131" s="24"/>
      <c r="F9131" s="24"/>
      <c r="G9131" s="24"/>
      <c r="H9131" s="25"/>
      <c r="I9131" s="24"/>
      <c r="J9131" s="26"/>
      <c r="K9131" s="27"/>
      <c r="L9131" s="24"/>
      <c r="M9131" s="24"/>
      <c r="N9131" s="26"/>
      <c r="O9131" s="24"/>
      <c r="P9131" s="28"/>
      <c r="Q9131" s="24"/>
      <c r="R9131" s="24"/>
      <c r="S9131" s="24"/>
      <c r="T9131" s="29" t="str">
        <f>IF(H9131="","",IF(LEN(H9131)&lt;&gt;14,"ПИНФЛ 14 хонали эмас",IF(B9131="","Вилоят танланмаган",IF(C9131="","Туман танланмаган",IF(COUNTIFS(Рўйхатлар!$H$2:$H$209,B9131,Рўйхатлар!$I$2:$I$209,C9131)=0,"Туман вилоятга мос эмас",IF(J9131="","Хатлов тоифаси танланмаган",IF(K9131="","Сана кўрсатилмаган",IF(COUNTIF($H$6:$H$10005,H9131)&gt;1,"Такрорий ПИНФЛ",IF(OR(L9131="",M9131="",N9131="",O9131="",P9131=""),"Корхона, СТИР, соҳа, лавозим ёки ойлик кўрсатилмаган","✓")))))))))</f>
        <v/>
      </c>
      <c r="U9131" s="22" t="str">
        <f>IF(OR(H9131="",M9131=""),"",IF(COUNTIFS($B$6:B9131,B9131,$C$6:C9131,C9131,$M$6:M9131,M9131)=1,1,0))</f>
        <v/>
      </c>
    </row>
    <row r="9132" spans="1:21" x14ac:dyDescent="0.25">
      <c r="A9132" s="22" t="str">
        <f>IF(H9132="","",COUNTA($H$6:H9132))</f>
        <v/>
      </c>
      <c r="B9132" s="23"/>
      <c r="C9132" s="24"/>
      <c r="D9132" s="24"/>
      <c r="E9132" s="24"/>
      <c r="F9132" s="24"/>
      <c r="G9132" s="24"/>
      <c r="H9132" s="25"/>
      <c r="I9132" s="24"/>
      <c r="J9132" s="26"/>
      <c r="K9132" s="27"/>
      <c r="L9132" s="24"/>
      <c r="M9132" s="24"/>
      <c r="N9132" s="26"/>
      <c r="O9132" s="24"/>
      <c r="P9132" s="28"/>
      <c r="Q9132" s="24"/>
      <c r="R9132" s="24"/>
      <c r="S9132" s="24"/>
      <c r="T9132" s="29" t="str">
        <f>IF(H9132="","",IF(LEN(H9132)&lt;&gt;14,"ПИНФЛ 14 хонали эмас",IF(B9132="","Вилоят танланмаган",IF(C9132="","Туман танланмаган",IF(COUNTIFS(Рўйхатлар!$H$2:$H$209,B9132,Рўйхатлар!$I$2:$I$209,C9132)=0,"Туман вилоятга мос эмас",IF(J9132="","Хатлов тоифаси танланмаган",IF(K9132="","Сана кўрсатилмаган",IF(COUNTIF($H$6:$H$10005,H9132)&gt;1,"Такрорий ПИНФЛ",IF(OR(L9132="",M9132="",N9132="",O9132="",P9132=""),"Корхона, СТИР, соҳа, лавозим ёки ойлик кўрсатилмаган","✓")))))))))</f>
        <v/>
      </c>
      <c r="U9132" s="22" t="str">
        <f>IF(OR(H9132="",M9132=""),"",IF(COUNTIFS($B$6:B9132,B9132,$C$6:C9132,C9132,$M$6:M9132,M9132)=1,1,0))</f>
        <v/>
      </c>
    </row>
    <row r="9133" spans="1:21" x14ac:dyDescent="0.25">
      <c r="A9133" s="22" t="str">
        <f>IF(H9133="","",COUNTA($H$6:H9133))</f>
        <v/>
      </c>
      <c r="B9133" s="23"/>
      <c r="C9133" s="24"/>
      <c r="D9133" s="24"/>
      <c r="E9133" s="24"/>
      <c r="F9133" s="24"/>
      <c r="G9133" s="24"/>
      <c r="H9133" s="25"/>
      <c r="I9133" s="24"/>
      <c r="J9133" s="26"/>
      <c r="K9133" s="27"/>
      <c r="L9133" s="24"/>
      <c r="M9133" s="24"/>
      <c r="N9133" s="26"/>
      <c r="O9133" s="24"/>
      <c r="P9133" s="28"/>
      <c r="Q9133" s="24"/>
      <c r="R9133" s="24"/>
      <c r="S9133" s="24"/>
      <c r="T9133" s="29" t="str">
        <f>IF(H9133="","",IF(LEN(H9133)&lt;&gt;14,"ПИНФЛ 14 хонали эмас",IF(B9133="","Вилоят танланмаган",IF(C9133="","Туман танланмаган",IF(COUNTIFS(Рўйхатлар!$H$2:$H$209,B9133,Рўйхатлар!$I$2:$I$209,C9133)=0,"Туман вилоятга мос эмас",IF(J9133="","Хатлов тоифаси танланмаган",IF(K9133="","Сана кўрсатилмаган",IF(COUNTIF($H$6:$H$10005,H9133)&gt;1,"Такрорий ПИНФЛ",IF(OR(L9133="",M9133="",N9133="",O9133="",P9133=""),"Корхона, СТИР, соҳа, лавозим ёки ойлик кўрсатилмаган","✓")))))))))</f>
        <v/>
      </c>
      <c r="U9133" s="22" t="str">
        <f>IF(OR(H9133="",M9133=""),"",IF(COUNTIFS($B$6:B9133,B9133,$C$6:C9133,C9133,$M$6:M9133,M9133)=1,1,0))</f>
        <v/>
      </c>
    </row>
    <row r="9134" spans="1:21" x14ac:dyDescent="0.25">
      <c r="A9134" s="22" t="str">
        <f>IF(H9134="","",COUNTA($H$6:H9134))</f>
        <v/>
      </c>
      <c r="B9134" s="23"/>
      <c r="C9134" s="24"/>
      <c r="D9134" s="24"/>
      <c r="E9134" s="24"/>
      <c r="F9134" s="24"/>
      <c r="G9134" s="24"/>
      <c r="H9134" s="25"/>
      <c r="I9134" s="24"/>
      <c r="J9134" s="26"/>
      <c r="K9134" s="27"/>
      <c r="L9134" s="24"/>
      <c r="M9134" s="24"/>
      <c r="N9134" s="26"/>
      <c r="O9134" s="24"/>
      <c r="P9134" s="28"/>
      <c r="Q9134" s="24"/>
      <c r="R9134" s="24"/>
      <c r="S9134" s="24"/>
      <c r="T9134" s="29" t="str">
        <f>IF(H9134="","",IF(LEN(H9134)&lt;&gt;14,"ПИНФЛ 14 хонали эмас",IF(B9134="","Вилоят танланмаган",IF(C9134="","Туман танланмаган",IF(COUNTIFS(Рўйхатлар!$H$2:$H$209,B9134,Рўйхатлар!$I$2:$I$209,C9134)=0,"Туман вилоятга мос эмас",IF(J9134="","Хатлов тоифаси танланмаган",IF(K9134="","Сана кўрсатилмаган",IF(COUNTIF($H$6:$H$10005,H9134)&gt;1,"Такрорий ПИНФЛ",IF(OR(L9134="",M9134="",N9134="",O9134="",P9134=""),"Корхона, СТИР, соҳа, лавозим ёки ойлик кўрсатилмаган","✓")))))))))</f>
        <v/>
      </c>
      <c r="U9134" s="22" t="str">
        <f>IF(OR(H9134="",M9134=""),"",IF(COUNTIFS($B$6:B9134,B9134,$C$6:C9134,C9134,$M$6:M9134,M9134)=1,1,0))</f>
        <v/>
      </c>
    </row>
    <row r="9135" spans="1:21" x14ac:dyDescent="0.25">
      <c r="A9135" s="22" t="str">
        <f>IF(H9135="","",COUNTA($H$6:H9135))</f>
        <v/>
      </c>
      <c r="B9135" s="23"/>
      <c r="C9135" s="24"/>
      <c r="D9135" s="24"/>
      <c r="E9135" s="24"/>
      <c r="F9135" s="24"/>
      <c r="G9135" s="24"/>
      <c r="H9135" s="25"/>
      <c r="I9135" s="24"/>
      <c r="J9135" s="26"/>
      <c r="K9135" s="27"/>
      <c r="L9135" s="24"/>
      <c r="M9135" s="24"/>
      <c r="N9135" s="26"/>
      <c r="O9135" s="24"/>
      <c r="P9135" s="28"/>
      <c r="Q9135" s="24"/>
      <c r="R9135" s="24"/>
      <c r="S9135" s="24"/>
      <c r="T9135" s="29" t="str">
        <f>IF(H9135="","",IF(LEN(H9135)&lt;&gt;14,"ПИНФЛ 14 хонали эмас",IF(B9135="","Вилоят танланмаган",IF(C9135="","Туман танланмаган",IF(COUNTIFS(Рўйхатлар!$H$2:$H$209,B9135,Рўйхатлар!$I$2:$I$209,C9135)=0,"Туман вилоятга мос эмас",IF(J9135="","Хатлов тоифаси танланмаган",IF(K9135="","Сана кўрсатилмаган",IF(COUNTIF($H$6:$H$10005,H9135)&gt;1,"Такрорий ПИНФЛ",IF(OR(L9135="",M9135="",N9135="",O9135="",P9135=""),"Корхона, СТИР, соҳа, лавозим ёки ойлик кўрсатилмаган","✓")))))))))</f>
        <v/>
      </c>
      <c r="U9135" s="22" t="str">
        <f>IF(OR(H9135="",M9135=""),"",IF(COUNTIFS($B$6:B9135,B9135,$C$6:C9135,C9135,$M$6:M9135,M9135)=1,1,0))</f>
        <v/>
      </c>
    </row>
    <row r="9136" spans="1:21" x14ac:dyDescent="0.25">
      <c r="A9136" s="22" t="str">
        <f>IF(H9136="","",COUNTA($H$6:H9136))</f>
        <v/>
      </c>
      <c r="B9136" s="23"/>
      <c r="C9136" s="24"/>
      <c r="D9136" s="24"/>
      <c r="E9136" s="24"/>
      <c r="F9136" s="24"/>
      <c r="G9136" s="24"/>
      <c r="H9136" s="25"/>
      <c r="I9136" s="24"/>
      <c r="J9136" s="26"/>
      <c r="K9136" s="27"/>
      <c r="L9136" s="24"/>
      <c r="M9136" s="24"/>
      <c r="N9136" s="26"/>
      <c r="O9136" s="24"/>
      <c r="P9136" s="28"/>
      <c r="Q9136" s="24"/>
      <c r="R9136" s="24"/>
      <c r="S9136" s="24"/>
      <c r="T9136" s="29" t="str">
        <f>IF(H9136="","",IF(LEN(H9136)&lt;&gt;14,"ПИНФЛ 14 хонали эмас",IF(B9136="","Вилоят танланмаган",IF(C9136="","Туман танланмаган",IF(COUNTIFS(Рўйхатлар!$H$2:$H$209,B9136,Рўйхатлар!$I$2:$I$209,C9136)=0,"Туман вилоятга мос эмас",IF(J9136="","Хатлов тоифаси танланмаган",IF(K9136="","Сана кўрсатилмаган",IF(COUNTIF($H$6:$H$10005,H9136)&gt;1,"Такрорий ПИНФЛ",IF(OR(L9136="",M9136="",N9136="",O9136="",P9136=""),"Корхона, СТИР, соҳа, лавозим ёки ойлик кўрсатилмаган","✓")))))))))</f>
        <v/>
      </c>
      <c r="U9136" s="22" t="str">
        <f>IF(OR(H9136="",M9136=""),"",IF(COUNTIFS($B$6:B9136,B9136,$C$6:C9136,C9136,$M$6:M9136,M9136)=1,1,0))</f>
        <v/>
      </c>
    </row>
    <row r="9137" spans="1:21" x14ac:dyDescent="0.25">
      <c r="A9137" s="22" t="str">
        <f>IF(H9137="","",COUNTA($H$6:H9137))</f>
        <v/>
      </c>
      <c r="B9137" s="23"/>
      <c r="C9137" s="24"/>
      <c r="D9137" s="24"/>
      <c r="E9137" s="24"/>
      <c r="F9137" s="24"/>
      <c r="G9137" s="24"/>
      <c r="H9137" s="25"/>
      <c r="I9137" s="24"/>
      <c r="J9137" s="26"/>
      <c r="K9137" s="27"/>
      <c r="L9137" s="24"/>
      <c r="M9137" s="24"/>
      <c r="N9137" s="26"/>
      <c r="O9137" s="24"/>
      <c r="P9137" s="28"/>
      <c r="Q9137" s="24"/>
      <c r="R9137" s="24"/>
      <c r="S9137" s="24"/>
      <c r="T9137" s="29" t="str">
        <f>IF(H9137="","",IF(LEN(H9137)&lt;&gt;14,"ПИНФЛ 14 хонали эмас",IF(B9137="","Вилоят танланмаган",IF(C9137="","Туман танланмаган",IF(COUNTIFS(Рўйхатлар!$H$2:$H$209,B9137,Рўйхатлар!$I$2:$I$209,C9137)=0,"Туман вилоятга мос эмас",IF(J9137="","Хатлов тоифаси танланмаган",IF(K9137="","Сана кўрсатилмаган",IF(COUNTIF($H$6:$H$10005,H9137)&gt;1,"Такрорий ПИНФЛ",IF(OR(L9137="",M9137="",N9137="",O9137="",P9137=""),"Корхона, СТИР, соҳа, лавозим ёки ойлик кўрсатилмаган","✓")))))))))</f>
        <v/>
      </c>
      <c r="U9137" s="22" t="str">
        <f>IF(OR(H9137="",M9137=""),"",IF(COUNTIFS($B$6:B9137,B9137,$C$6:C9137,C9137,$M$6:M9137,M9137)=1,1,0))</f>
        <v/>
      </c>
    </row>
    <row r="9138" spans="1:21" x14ac:dyDescent="0.25">
      <c r="A9138" s="22" t="str">
        <f>IF(H9138="","",COUNTA($H$6:H9138))</f>
        <v/>
      </c>
      <c r="B9138" s="23"/>
      <c r="C9138" s="24"/>
      <c r="D9138" s="24"/>
      <c r="E9138" s="24"/>
      <c r="F9138" s="24"/>
      <c r="G9138" s="24"/>
      <c r="H9138" s="25"/>
      <c r="I9138" s="24"/>
      <c r="J9138" s="26"/>
      <c r="K9138" s="27"/>
      <c r="L9138" s="24"/>
      <c r="M9138" s="24"/>
      <c r="N9138" s="26"/>
      <c r="O9138" s="24"/>
      <c r="P9138" s="28"/>
      <c r="Q9138" s="24"/>
      <c r="R9138" s="24"/>
      <c r="S9138" s="24"/>
      <c r="T9138" s="29" t="str">
        <f>IF(H9138="","",IF(LEN(H9138)&lt;&gt;14,"ПИНФЛ 14 хонали эмас",IF(B9138="","Вилоят танланмаган",IF(C9138="","Туман танланмаган",IF(COUNTIFS(Рўйхатлар!$H$2:$H$209,B9138,Рўйхатлар!$I$2:$I$209,C9138)=0,"Туман вилоятга мос эмас",IF(J9138="","Хатлов тоифаси танланмаган",IF(K9138="","Сана кўрсатилмаган",IF(COUNTIF($H$6:$H$10005,H9138)&gt;1,"Такрорий ПИНФЛ",IF(OR(L9138="",M9138="",N9138="",O9138="",P9138=""),"Корхона, СТИР, соҳа, лавозим ёки ойлик кўрсатилмаган","✓")))))))))</f>
        <v/>
      </c>
      <c r="U9138" s="22" t="str">
        <f>IF(OR(H9138="",M9138=""),"",IF(COUNTIFS($B$6:B9138,B9138,$C$6:C9138,C9138,$M$6:M9138,M9138)=1,1,0))</f>
        <v/>
      </c>
    </row>
    <row r="9139" spans="1:21" x14ac:dyDescent="0.25">
      <c r="A9139" s="22" t="str">
        <f>IF(H9139="","",COUNTA($H$6:H9139))</f>
        <v/>
      </c>
      <c r="B9139" s="23"/>
      <c r="C9139" s="24"/>
      <c r="D9139" s="24"/>
      <c r="E9139" s="24"/>
      <c r="F9139" s="24"/>
      <c r="G9139" s="24"/>
      <c r="H9139" s="25"/>
      <c r="I9139" s="24"/>
      <c r="J9139" s="26"/>
      <c r="K9139" s="27"/>
      <c r="L9139" s="24"/>
      <c r="M9139" s="24"/>
      <c r="N9139" s="26"/>
      <c r="O9139" s="24"/>
      <c r="P9139" s="28"/>
      <c r="Q9139" s="24"/>
      <c r="R9139" s="24"/>
      <c r="S9139" s="24"/>
      <c r="T9139" s="29" t="str">
        <f>IF(H9139="","",IF(LEN(H9139)&lt;&gt;14,"ПИНФЛ 14 хонали эмас",IF(B9139="","Вилоят танланмаган",IF(C9139="","Туман танланмаган",IF(COUNTIFS(Рўйхатлар!$H$2:$H$209,B9139,Рўйхатлар!$I$2:$I$209,C9139)=0,"Туман вилоятга мос эмас",IF(J9139="","Хатлов тоифаси танланмаган",IF(K9139="","Сана кўрсатилмаган",IF(COUNTIF($H$6:$H$10005,H9139)&gt;1,"Такрорий ПИНФЛ",IF(OR(L9139="",M9139="",N9139="",O9139="",P9139=""),"Корхона, СТИР, соҳа, лавозим ёки ойлик кўрсатилмаган","✓")))))))))</f>
        <v/>
      </c>
      <c r="U9139" s="22" t="str">
        <f>IF(OR(H9139="",M9139=""),"",IF(COUNTIFS($B$6:B9139,B9139,$C$6:C9139,C9139,$M$6:M9139,M9139)=1,1,0))</f>
        <v/>
      </c>
    </row>
    <row r="9140" spans="1:21" x14ac:dyDescent="0.25">
      <c r="A9140" s="22" t="str">
        <f>IF(H9140="","",COUNTA($H$6:H9140))</f>
        <v/>
      </c>
      <c r="B9140" s="23"/>
      <c r="C9140" s="24"/>
      <c r="D9140" s="24"/>
      <c r="E9140" s="24"/>
      <c r="F9140" s="24"/>
      <c r="G9140" s="24"/>
      <c r="H9140" s="25"/>
      <c r="I9140" s="24"/>
      <c r="J9140" s="26"/>
      <c r="K9140" s="27"/>
      <c r="L9140" s="24"/>
      <c r="M9140" s="24"/>
      <c r="N9140" s="26"/>
      <c r="O9140" s="24"/>
      <c r="P9140" s="28"/>
      <c r="Q9140" s="24"/>
      <c r="R9140" s="24"/>
      <c r="S9140" s="24"/>
      <c r="T9140" s="29" t="str">
        <f>IF(H9140="","",IF(LEN(H9140)&lt;&gt;14,"ПИНФЛ 14 хонали эмас",IF(B9140="","Вилоят танланмаган",IF(C9140="","Туман танланмаган",IF(COUNTIFS(Рўйхатлар!$H$2:$H$209,B9140,Рўйхатлар!$I$2:$I$209,C9140)=0,"Туман вилоятга мос эмас",IF(J9140="","Хатлов тоифаси танланмаган",IF(K9140="","Сана кўрсатилмаган",IF(COUNTIF($H$6:$H$10005,H9140)&gt;1,"Такрорий ПИНФЛ",IF(OR(L9140="",M9140="",N9140="",O9140="",P9140=""),"Корхона, СТИР, соҳа, лавозим ёки ойлик кўрсатилмаган","✓")))))))))</f>
        <v/>
      </c>
      <c r="U9140" s="22" t="str">
        <f>IF(OR(H9140="",M9140=""),"",IF(COUNTIFS($B$6:B9140,B9140,$C$6:C9140,C9140,$M$6:M9140,M9140)=1,1,0))</f>
        <v/>
      </c>
    </row>
    <row r="9141" spans="1:21" x14ac:dyDescent="0.25">
      <c r="A9141" s="22" t="str">
        <f>IF(H9141="","",COUNTA($H$6:H9141))</f>
        <v/>
      </c>
      <c r="B9141" s="23"/>
      <c r="C9141" s="24"/>
      <c r="D9141" s="24"/>
      <c r="E9141" s="24"/>
      <c r="F9141" s="24"/>
      <c r="G9141" s="24"/>
      <c r="H9141" s="25"/>
      <c r="I9141" s="24"/>
      <c r="J9141" s="26"/>
      <c r="K9141" s="27"/>
      <c r="L9141" s="24"/>
      <c r="M9141" s="24"/>
      <c r="N9141" s="26"/>
      <c r="O9141" s="24"/>
      <c r="P9141" s="28"/>
      <c r="Q9141" s="24"/>
      <c r="R9141" s="24"/>
      <c r="S9141" s="24"/>
      <c r="T9141" s="29" t="str">
        <f>IF(H9141="","",IF(LEN(H9141)&lt;&gt;14,"ПИНФЛ 14 хонали эмас",IF(B9141="","Вилоят танланмаган",IF(C9141="","Туман танланмаган",IF(COUNTIFS(Рўйхатлар!$H$2:$H$209,B9141,Рўйхатлар!$I$2:$I$209,C9141)=0,"Туман вилоятга мос эмас",IF(J9141="","Хатлов тоифаси танланмаган",IF(K9141="","Сана кўрсатилмаган",IF(COUNTIF($H$6:$H$10005,H9141)&gt;1,"Такрорий ПИНФЛ",IF(OR(L9141="",M9141="",N9141="",O9141="",P9141=""),"Корхона, СТИР, соҳа, лавозим ёки ойлик кўрсатилмаган","✓")))))))))</f>
        <v/>
      </c>
      <c r="U9141" s="22" t="str">
        <f>IF(OR(H9141="",M9141=""),"",IF(COUNTIFS($B$6:B9141,B9141,$C$6:C9141,C9141,$M$6:M9141,M9141)=1,1,0))</f>
        <v/>
      </c>
    </row>
    <row r="9142" spans="1:21" x14ac:dyDescent="0.25">
      <c r="A9142" s="22" t="str">
        <f>IF(H9142="","",COUNTA($H$6:H9142))</f>
        <v/>
      </c>
      <c r="B9142" s="23"/>
      <c r="C9142" s="24"/>
      <c r="D9142" s="24"/>
      <c r="E9142" s="24"/>
      <c r="F9142" s="24"/>
      <c r="G9142" s="24"/>
      <c r="H9142" s="25"/>
      <c r="I9142" s="24"/>
      <c r="J9142" s="26"/>
      <c r="K9142" s="27"/>
      <c r="L9142" s="24"/>
      <c r="M9142" s="24"/>
      <c r="N9142" s="26"/>
      <c r="O9142" s="24"/>
      <c r="P9142" s="28"/>
      <c r="Q9142" s="24"/>
      <c r="R9142" s="24"/>
      <c r="S9142" s="24"/>
      <c r="T9142" s="29" t="str">
        <f>IF(H9142="","",IF(LEN(H9142)&lt;&gt;14,"ПИНФЛ 14 хонали эмас",IF(B9142="","Вилоят танланмаган",IF(C9142="","Туман танланмаган",IF(COUNTIFS(Рўйхатлар!$H$2:$H$209,B9142,Рўйхатлар!$I$2:$I$209,C9142)=0,"Туман вилоятга мос эмас",IF(J9142="","Хатлов тоифаси танланмаган",IF(K9142="","Сана кўрсатилмаган",IF(COUNTIF($H$6:$H$10005,H9142)&gt;1,"Такрорий ПИНФЛ",IF(OR(L9142="",M9142="",N9142="",O9142="",P9142=""),"Корхона, СТИР, соҳа, лавозим ёки ойлик кўрсатилмаган","✓")))))))))</f>
        <v/>
      </c>
      <c r="U9142" s="22" t="str">
        <f>IF(OR(H9142="",M9142=""),"",IF(COUNTIFS($B$6:B9142,B9142,$C$6:C9142,C9142,$M$6:M9142,M9142)=1,1,0))</f>
        <v/>
      </c>
    </row>
    <row r="9143" spans="1:21" x14ac:dyDescent="0.25">
      <c r="A9143" s="22" t="str">
        <f>IF(H9143="","",COUNTA($H$6:H9143))</f>
        <v/>
      </c>
      <c r="B9143" s="23"/>
      <c r="C9143" s="24"/>
      <c r="D9143" s="24"/>
      <c r="E9143" s="24"/>
      <c r="F9143" s="24"/>
      <c r="G9143" s="24"/>
      <c r="H9143" s="25"/>
      <c r="I9143" s="24"/>
      <c r="J9143" s="26"/>
      <c r="K9143" s="27"/>
      <c r="L9143" s="24"/>
      <c r="M9143" s="24"/>
      <c r="N9143" s="26"/>
      <c r="O9143" s="24"/>
      <c r="P9143" s="28"/>
      <c r="Q9143" s="24"/>
      <c r="R9143" s="24"/>
      <c r="S9143" s="24"/>
      <c r="T9143" s="29" t="str">
        <f>IF(H9143="","",IF(LEN(H9143)&lt;&gt;14,"ПИНФЛ 14 хонали эмас",IF(B9143="","Вилоят танланмаган",IF(C9143="","Туман танланмаган",IF(COUNTIFS(Рўйхатлар!$H$2:$H$209,B9143,Рўйхатлар!$I$2:$I$209,C9143)=0,"Туман вилоятга мос эмас",IF(J9143="","Хатлов тоифаси танланмаган",IF(K9143="","Сана кўрсатилмаган",IF(COUNTIF($H$6:$H$10005,H9143)&gt;1,"Такрорий ПИНФЛ",IF(OR(L9143="",M9143="",N9143="",O9143="",P9143=""),"Корхона, СТИР, соҳа, лавозим ёки ойлик кўрсатилмаган","✓")))))))))</f>
        <v/>
      </c>
      <c r="U9143" s="22" t="str">
        <f>IF(OR(H9143="",M9143=""),"",IF(COUNTIFS($B$6:B9143,B9143,$C$6:C9143,C9143,$M$6:M9143,M9143)=1,1,0))</f>
        <v/>
      </c>
    </row>
    <row r="9144" spans="1:21" x14ac:dyDescent="0.25">
      <c r="A9144" s="22" t="str">
        <f>IF(H9144="","",COUNTA($H$6:H9144))</f>
        <v/>
      </c>
      <c r="B9144" s="23"/>
      <c r="C9144" s="24"/>
      <c r="D9144" s="24"/>
      <c r="E9144" s="24"/>
      <c r="F9144" s="24"/>
      <c r="G9144" s="24"/>
      <c r="H9144" s="25"/>
      <c r="I9144" s="24"/>
      <c r="J9144" s="26"/>
      <c r="K9144" s="27"/>
      <c r="L9144" s="24"/>
      <c r="M9144" s="24"/>
      <c r="N9144" s="26"/>
      <c r="O9144" s="24"/>
      <c r="P9144" s="28"/>
      <c r="Q9144" s="24"/>
      <c r="R9144" s="24"/>
      <c r="S9144" s="24"/>
      <c r="T9144" s="29" t="str">
        <f>IF(H9144="","",IF(LEN(H9144)&lt;&gt;14,"ПИНФЛ 14 хонали эмас",IF(B9144="","Вилоят танланмаган",IF(C9144="","Туман танланмаган",IF(COUNTIFS(Рўйхатлар!$H$2:$H$209,B9144,Рўйхатлар!$I$2:$I$209,C9144)=0,"Туман вилоятга мос эмас",IF(J9144="","Хатлов тоифаси танланмаган",IF(K9144="","Сана кўрсатилмаган",IF(COUNTIF($H$6:$H$10005,H9144)&gt;1,"Такрорий ПИНФЛ",IF(OR(L9144="",M9144="",N9144="",O9144="",P9144=""),"Корхона, СТИР, соҳа, лавозим ёки ойлик кўрсатилмаган","✓")))))))))</f>
        <v/>
      </c>
      <c r="U9144" s="22" t="str">
        <f>IF(OR(H9144="",M9144=""),"",IF(COUNTIFS($B$6:B9144,B9144,$C$6:C9144,C9144,$M$6:M9144,M9144)=1,1,0))</f>
        <v/>
      </c>
    </row>
    <row r="9145" spans="1:21" x14ac:dyDescent="0.25">
      <c r="A9145" s="22" t="str">
        <f>IF(H9145="","",COUNTA($H$6:H9145))</f>
        <v/>
      </c>
      <c r="B9145" s="23"/>
      <c r="C9145" s="24"/>
      <c r="D9145" s="24"/>
      <c r="E9145" s="24"/>
      <c r="F9145" s="24"/>
      <c r="G9145" s="24"/>
      <c r="H9145" s="25"/>
      <c r="I9145" s="24"/>
      <c r="J9145" s="26"/>
      <c r="K9145" s="27"/>
      <c r="L9145" s="24"/>
      <c r="M9145" s="24"/>
      <c r="N9145" s="26"/>
      <c r="O9145" s="24"/>
      <c r="P9145" s="28"/>
      <c r="Q9145" s="24"/>
      <c r="R9145" s="24"/>
      <c r="S9145" s="24"/>
      <c r="T9145" s="29" t="str">
        <f>IF(H9145="","",IF(LEN(H9145)&lt;&gt;14,"ПИНФЛ 14 хонали эмас",IF(B9145="","Вилоят танланмаган",IF(C9145="","Туман танланмаган",IF(COUNTIFS(Рўйхатлар!$H$2:$H$209,B9145,Рўйхатлар!$I$2:$I$209,C9145)=0,"Туман вилоятга мос эмас",IF(J9145="","Хатлов тоифаси танланмаган",IF(K9145="","Сана кўрсатилмаган",IF(COUNTIF($H$6:$H$10005,H9145)&gt;1,"Такрорий ПИНФЛ",IF(OR(L9145="",M9145="",N9145="",O9145="",P9145=""),"Корхона, СТИР, соҳа, лавозим ёки ойлик кўрсатилмаган","✓")))))))))</f>
        <v/>
      </c>
      <c r="U9145" s="22" t="str">
        <f>IF(OR(H9145="",M9145=""),"",IF(COUNTIFS($B$6:B9145,B9145,$C$6:C9145,C9145,$M$6:M9145,M9145)=1,1,0))</f>
        <v/>
      </c>
    </row>
    <row r="9146" spans="1:21" x14ac:dyDescent="0.25">
      <c r="A9146" s="22" t="str">
        <f>IF(H9146="","",COUNTA($H$6:H9146))</f>
        <v/>
      </c>
      <c r="B9146" s="23"/>
      <c r="C9146" s="24"/>
      <c r="D9146" s="24"/>
      <c r="E9146" s="24"/>
      <c r="F9146" s="24"/>
      <c r="G9146" s="24"/>
      <c r="H9146" s="25"/>
      <c r="I9146" s="24"/>
      <c r="J9146" s="26"/>
      <c r="K9146" s="27"/>
      <c r="L9146" s="24"/>
      <c r="M9146" s="24"/>
      <c r="N9146" s="26"/>
      <c r="O9146" s="24"/>
      <c r="P9146" s="28"/>
      <c r="Q9146" s="24"/>
      <c r="R9146" s="24"/>
      <c r="S9146" s="24"/>
      <c r="T9146" s="29" t="str">
        <f>IF(H9146="","",IF(LEN(H9146)&lt;&gt;14,"ПИНФЛ 14 хонали эмас",IF(B9146="","Вилоят танланмаган",IF(C9146="","Туман танланмаган",IF(COUNTIFS(Рўйхатлар!$H$2:$H$209,B9146,Рўйхатлар!$I$2:$I$209,C9146)=0,"Туман вилоятга мос эмас",IF(J9146="","Хатлов тоифаси танланмаган",IF(K9146="","Сана кўрсатилмаган",IF(COUNTIF($H$6:$H$10005,H9146)&gt;1,"Такрорий ПИНФЛ",IF(OR(L9146="",M9146="",N9146="",O9146="",P9146=""),"Корхона, СТИР, соҳа, лавозим ёки ойлик кўрсатилмаган","✓")))))))))</f>
        <v/>
      </c>
      <c r="U9146" s="22" t="str">
        <f>IF(OR(H9146="",M9146=""),"",IF(COUNTIFS($B$6:B9146,B9146,$C$6:C9146,C9146,$M$6:M9146,M9146)=1,1,0))</f>
        <v/>
      </c>
    </row>
    <row r="9147" spans="1:21" x14ac:dyDescent="0.25">
      <c r="A9147" s="22" t="str">
        <f>IF(H9147="","",COUNTA($H$6:H9147))</f>
        <v/>
      </c>
      <c r="B9147" s="23"/>
      <c r="C9147" s="24"/>
      <c r="D9147" s="24"/>
      <c r="E9147" s="24"/>
      <c r="F9147" s="24"/>
      <c r="G9147" s="24"/>
      <c r="H9147" s="25"/>
      <c r="I9147" s="24"/>
      <c r="J9147" s="26"/>
      <c r="K9147" s="27"/>
      <c r="L9147" s="24"/>
      <c r="M9147" s="24"/>
      <c r="N9147" s="26"/>
      <c r="O9147" s="24"/>
      <c r="P9147" s="28"/>
      <c r="Q9147" s="24"/>
      <c r="R9147" s="24"/>
      <c r="S9147" s="24"/>
      <c r="T9147" s="29" t="str">
        <f>IF(H9147="","",IF(LEN(H9147)&lt;&gt;14,"ПИНФЛ 14 хонали эмас",IF(B9147="","Вилоят танланмаган",IF(C9147="","Туман танланмаган",IF(COUNTIFS(Рўйхатлар!$H$2:$H$209,B9147,Рўйхатлар!$I$2:$I$209,C9147)=0,"Туман вилоятга мос эмас",IF(J9147="","Хатлов тоифаси танланмаган",IF(K9147="","Сана кўрсатилмаган",IF(COUNTIF($H$6:$H$10005,H9147)&gt;1,"Такрорий ПИНФЛ",IF(OR(L9147="",M9147="",N9147="",O9147="",P9147=""),"Корхона, СТИР, соҳа, лавозим ёки ойлик кўрсатилмаган","✓")))))))))</f>
        <v/>
      </c>
      <c r="U9147" s="22" t="str">
        <f>IF(OR(H9147="",M9147=""),"",IF(COUNTIFS($B$6:B9147,B9147,$C$6:C9147,C9147,$M$6:M9147,M9147)=1,1,0))</f>
        <v/>
      </c>
    </row>
    <row r="9148" spans="1:21" x14ac:dyDescent="0.25">
      <c r="A9148" s="22" t="str">
        <f>IF(H9148="","",COUNTA($H$6:H9148))</f>
        <v/>
      </c>
      <c r="B9148" s="23"/>
      <c r="C9148" s="24"/>
      <c r="D9148" s="24"/>
      <c r="E9148" s="24"/>
      <c r="F9148" s="24"/>
      <c r="G9148" s="24"/>
      <c r="H9148" s="25"/>
      <c r="I9148" s="24"/>
      <c r="J9148" s="26"/>
      <c r="K9148" s="27"/>
      <c r="L9148" s="24"/>
      <c r="M9148" s="24"/>
      <c r="N9148" s="26"/>
      <c r="O9148" s="24"/>
      <c r="P9148" s="28"/>
      <c r="Q9148" s="24"/>
      <c r="R9148" s="24"/>
      <c r="S9148" s="24"/>
      <c r="T9148" s="29" t="str">
        <f>IF(H9148="","",IF(LEN(H9148)&lt;&gt;14,"ПИНФЛ 14 хонали эмас",IF(B9148="","Вилоят танланмаган",IF(C9148="","Туман танланмаган",IF(COUNTIFS(Рўйхатлар!$H$2:$H$209,B9148,Рўйхатлар!$I$2:$I$209,C9148)=0,"Туман вилоятга мос эмас",IF(J9148="","Хатлов тоифаси танланмаган",IF(K9148="","Сана кўрсатилмаган",IF(COUNTIF($H$6:$H$10005,H9148)&gt;1,"Такрорий ПИНФЛ",IF(OR(L9148="",M9148="",N9148="",O9148="",P9148=""),"Корхона, СТИР, соҳа, лавозим ёки ойлик кўрсатилмаган","✓")))))))))</f>
        <v/>
      </c>
      <c r="U9148" s="22" t="str">
        <f>IF(OR(H9148="",M9148=""),"",IF(COUNTIFS($B$6:B9148,B9148,$C$6:C9148,C9148,$M$6:M9148,M9148)=1,1,0))</f>
        <v/>
      </c>
    </row>
    <row r="9149" spans="1:21" x14ac:dyDescent="0.25">
      <c r="A9149" s="22" t="str">
        <f>IF(H9149="","",COUNTA($H$6:H9149))</f>
        <v/>
      </c>
      <c r="B9149" s="23"/>
      <c r="C9149" s="24"/>
      <c r="D9149" s="24"/>
      <c r="E9149" s="24"/>
      <c r="F9149" s="24"/>
      <c r="G9149" s="24"/>
      <c r="H9149" s="25"/>
      <c r="I9149" s="24"/>
      <c r="J9149" s="26"/>
      <c r="K9149" s="27"/>
      <c r="L9149" s="24"/>
      <c r="M9149" s="24"/>
      <c r="N9149" s="26"/>
      <c r="O9149" s="24"/>
      <c r="P9149" s="28"/>
      <c r="Q9149" s="24"/>
      <c r="R9149" s="24"/>
      <c r="S9149" s="24"/>
      <c r="T9149" s="29" t="str">
        <f>IF(H9149="","",IF(LEN(H9149)&lt;&gt;14,"ПИНФЛ 14 хонали эмас",IF(B9149="","Вилоят танланмаган",IF(C9149="","Туман танланмаган",IF(COUNTIFS(Рўйхатлар!$H$2:$H$209,B9149,Рўйхатлар!$I$2:$I$209,C9149)=0,"Туман вилоятга мос эмас",IF(J9149="","Хатлов тоифаси танланмаган",IF(K9149="","Сана кўрсатилмаган",IF(COUNTIF($H$6:$H$10005,H9149)&gt;1,"Такрорий ПИНФЛ",IF(OR(L9149="",M9149="",N9149="",O9149="",P9149=""),"Корхона, СТИР, соҳа, лавозим ёки ойлик кўрсатилмаган","✓")))))))))</f>
        <v/>
      </c>
      <c r="U9149" s="22" t="str">
        <f>IF(OR(H9149="",M9149=""),"",IF(COUNTIFS($B$6:B9149,B9149,$C$6:C9149,C9149,$M$6:M9149,M9149)=1,1,0))</f>
        <v/>
      </c>
    </row>
    <row r="9150" spans="1:21" x14ac:dyDescent="0.25">
      <c r="A9150" s="22" t="str">
        <f>IF(H9150="","",COUNTA($H$6:H9150))</f>
        <v/>
      </c>
      <c r="B9150" s="23"/>
      <c r="C9150" s="24"/>
      <c r="D9150" s="24"/>
      <c r="E9150" s="24"/>
      <c r="F9150" s="24"/>
      <c r="G9150" s="24"/>
      <c r="H9150" s="25"/>
      <c r="I9150" s="24"/>
      <c r="J9150" s="26"/>
      <c r="K9150" s="27"/>
      <c r="L9150" s="24"/>
      <c r="M9150" s="24"/>
      <c r="N9150" s="26"/>
      <c r="O9150" s="24"/>
      <c r="P9150" s="28"/>
      <c r="Q9150" s="24"/>
      <c r="R9150" s="24"/>
      <c r="S9150" s="24"/>
      <c r="T9150" s="29" t="str">
        <f>IF(H9150="","",IF(LEN(H9150)&lt;&gt;14,"ПИНФЛ 14 хонали эмас",IF(B9150="","Вилоят танланмаган",IF(C9150="","Туман танланмаган",IF(COUNTIFS(Рўйхатлар!$H$2:$H$209,B9150,Рўйхатлар!$I$2:$I$209,C9150)=0,"Туман вилоятга мос эмас",IF(J9150="","Хатлов тоифаси танланмаган",IF(K9150="","Сана кўрсатилмаган",IF(COUNTIF($H$6:$H$10005,H9150)&gt;1,"Такрорий ПИНФЛ",IF(OR(L9150="",M9150="",N9150="",O9150="",P9150=""),"Корхона, СТИР, соҳа, лавозим ёки ойлик кўрсатилмаган","✓")))))))))</f>
        <v/>
      </c>
      <c r="U9150" s="22" t="str">
        <f>IF(OR(H9150="",M9150=""),"",IF(COUNTIFS($B$6:B9150,B9150,$C$6:C9150,C9150,$M$6:M9150,M9150)=1,1,0))</f>
        <v/>
      </c>
    </row>
    <row r="9151" spans="1:21" x14ac:dyDescent="0.25">
      <c r="A9151" s="22" t="str">
        <f>IF(H9151="","",COUNTA($H$6:H9151))</f>
        <v/>
      </c>
      <c r="B9151" s="23"/>
      <c r="C9151" s="24"/>
      <c r="D9151" s="24"/>
      <c r="E9151" s="24"/>
      <c r="F9151" s="24"/>
      <c r="G9151" s="24"/>
      <c r="H9151" s="25"/>
      <c r="I9151" s="24"/>
      <c r="J9151" s="26"/>
      <c r="K9151" s="27"/>
      <c r="L9151" s="24"/>
      <c r="M9151" s="24"/>
      <c r="N9151" s="26"/>
      <c r="O9151" s="24"/>
      <c r="P9151" s="28"/>
      <c r="Q9151" s="24"/>
      <c r="R9151" s="24"/>
      <c r="S9151" s="24"/>
      <c r="T9151" s="29" t="str">
        <f>IF(H9151="","",IF(LEN(H9151)&lt;&gt;14,"ПИНФЛ 14 хонали эмас",IF(B9151="","Вилоят танланмаган",IF(C9151="","Туман танланмаган",IF(COUNTIFS(Рўйхатлар!$H$2:$H$209,B9151,Рўйхатлар!$I$2:$I$209,C9151)=0,"Туман вилоятга мос эмас",IF(J9151="","Хатлов тоифаси танланмаган",IF(K9151="","Сана кўрсатилмаган",IF(COUNTIF($H$6:$H$10005,H9151)&gt;1,"Такрорий ПИНФЛ",IF(OR(L9151="",M9151="",N9151="",O9151="",P9151=""),"Корхона, СТИР, соҳа, лавозим ёки ойлик кўрсатилмаган","✓")))))))))</f>
        <v/>
      </c>
      <c r="U9151" s="22" t="str">
        <f>IF(OR(H9151="",M9151=""),"",IF(COUNTIFS($B$6:B9151,B9151,$C$6:C9151,C9151,$M$6:M9151,M9151)=1,1,0))</f>
        <v/>
      </c>
    </row>
    <row r="9152" spans="1:21" x14ac:dyDescent="0.25">
      <c r="A9152" s="22" t="str">
        <f>IF(H9152="","",COUNTA($H$6:H9152))</f>
        <v/>
      </c>
      <c r="B9152" s="23"/>
      <c r="C9152" s="24"/>
      <c r="D9152" s="24"/>
      <c r="E9152" s="24"/>
      <c r="F9152" s="24"/>
      <c r="G9152" s="24"/>
      <c r="H9152" s="25"/>
      <c r="I9152" s="24"/>
      <c r="J9152" s="26"/>
      <c r="K9152" s="27"/>
      <c r="L9152" s="24"/>
      <c r="M9152" s="24"/>
      <c r="N9152" s="26"/>
      <c r="O9152" s="24"/>
      <c r="P9152" s="28"/>
      <c r="Q9152" s="24"/>
      <c r="R9152" s="24"/>
      <c r="S9152" s="24"/>
      <c r="T9152" s="29" t="str">
        <f>IF(H9152="","",IF(LEN(H9152)&lt;&gt;14,"ПИНФЛ 14 хонали эмас",IF(B9152="","Вилоят танланмаган",IF(C9152="","Туман танланмаган",IF(COUNTIFS(Рўйхатлар!$H$2:$H$209,B9152,Рўйхатлар!$I$2:$I$209,C9152)=0,"Туман вилоятга мос эмас",IF(J9152="","Хатлов тоифаси танланмаган",IF(K9152="","Сана кўрсатилмаган",IF(COUNTIF($H$6:$H$10005,H9152)&gt;1,"Такрорий ПИНФЛ",IF(OR(L9152="",M9152="",N9152="",O9152="",P9152=""),"Корхона, СТИР, соҳа, лавозим ёки ойлик кўрсатилмаган","✓")))))))))</f>
        <v/>
      </c>
      <c r="U9152" s="22" t="str">
        <f>IF(OR(H9152="",M9152=""),"",IF(COUNTIFS($B$6:B9152,B9152,$C$6:C9152,C9152,$M$6:M9152,M9152)=1,1,0))</f>
        <v/>
      </c>
    </row>
    <row r="9153" spans="1:21" x14ac:dyDescent="0.25">
      <c r="A9153" s="22" t="str">
        <f>IF(H9153="","",COUNTA($H$6:H9153))</f>
        <v/>
      </c>
      <c r="B9153" s="23"/>
      <c r="C9153" s="24"/>
      <c r="D9153" s="24"/>
      <c r="E9153" s="24"/>
      <c r="F9153" s="24"/>
      <c r="G9153" s="24"/>
      <c r="H9153" s="25"/>
      <c r="I9153" s="24"/>
      <c r="J9153" s="26"/>
      <c r="K9153" s="27"/>
      <c r="L9153" s="24"/>
      <c r="M9153" s="24"/>
      <c r="N9153" s="26"/>
      <c r="O9153" s="24"/>
      <c r="P9153" s="28"/>
      <c r="Q9153" s="24"/>
      <c r="R9153" s="24"/>
      <c r="S9153" s="24"/>
      <c r="T9153" s="29" t="str">
        <f>IF(H9153="","",IF(LEN(H9153)&lt;&gt;14,"ПИНФЛ 14 хонали эмас",IF(B9153="","Вилоят танланмаган",IF(C9153="","Туман танланмаган",IF(COUNTIFS(Рўйхатлар!$H$2:$H$209,B9153,Рўйхатлар!$I$2:$I$209,C9153)=0,"Туман вилоятга мос эмас",IF(J9153="","Хатлов тоифаси танланмаган",IF(K9153="","Сана кўрсатилмаган",IF(COUNTIF($H$6:$H$10005,H9153)&gt;1,"Такрорий ПИНФЛ",IF(OR(L9153="",M9153="",N9153="",O9153="",P9153=""),"Корхона, СТИР, соҳа, лавозим ёки ойлик кўрсатилмаган","✓")))))))))</f>
        <v/>
      </c>
      <c r="U9153" s="22" t="str">
        <f>IF(OR(H9153="",M9153=""),"",IF(COUNTIFS($B$6:B9153,B9153,$C$6:C9153,C9153,$M$6:M9153,M9153)=1,1,0))</f>
        <v/>
      </c>
    </row>
    <row r="9154" spans="1:21" x14ac:dyDescent="0.25">
      <c r="A9154" s="22" t="str">
        <f>IF(H9154="","",COUNTA($H$6:H9154))</f>
        <v/>
      </c>
      <c r="B9154" s="23"/>
      <c r="C9154" s="24"/>
      <c r="D9154" s="24"/>
      <c r="E9154" s="24"/>
      <c r="F9154" s="24"/>
      <c r="G9154" s="24"/>
      <c r="H9154" s="25"/>
      <c r="I9154" s="24"/>
      <c r="J9154" s="26"/>
      <c r="K9154" s="27"/>
      <c r="L9154" s="24"/>
      <c r="M9154" s="24"/>
      <c r="N9154" s="26"/>
      <c r="O9154" s="24"/>
      <c r="P9154" s="28"/>
      <c r="Q9154" s="24"/>
      <c r="R9154" s="24"/>
      <c r="S9154" s="24"/>
      <c r="T9154" s="29" t="str">
        <f>IF(H9154="","",IF(LEN(H9154)&lt;&gt;14,"ПИНФЛ 14 хонали эмас",IF(B9154="","Вилоят танланмаган",IF(C9154="","Туман танланмаган",IF(COUNTIFS(Рўйхатлар!$H$2:$H$209,B9154,Рўйхатлар!$I$2:$I$209,C9154)=0,"Туман вилоятга мос эмас",IF(J9154="","Хатлов тоифаси танланмаган",IF(K9154="","Сана кўрсатилмаган",IF(COUNTIF($H$6:$H$10005,H9154)&gt;1,"Такрорий ПИНФЛ",IF(OR(L9154="",M9154="",N9154="",O9154="",P9154=""),"Корхона, СТИР, соҳа, лавозим ёки ойлик кўрсатилмаган","✓")))))))))</f>
        <v/>
      </c>
      <c r="U9154" s="22" t="str">
        <f>IF(OR(H9154="",M9154=""),"",IF(COUNTIFS($B$6:B9154,B9154,$C$6:C9154,C9154,$M$6:M9154,M9154)=1,1,0))</f>
        <v/>
      </c>
    </row>
    <row r="9155" spans="1:21" x14ac:dyDescent="0.25">
      <c r="A9155" s="22" t="str">
        <f>IF(H9155="","",COUNTA($H$6:H9155))</f>
        <v/>
      </c>
      <c r="B9155" s="23"/>
      <c r="C9155" s="24"/>
      <c r="D9155" s="24"/>
      <c r="E9155" s="24"/>
      <c r="F9155" s="24"/>
      <c r="G9155" s="24"/>
      <c r="H9155" s="25"/>
      <c r="I9155" s="24"/>
      <c r="J9155" s="26"/>
      <c r="K9155" s="27"/>
      <c r="L9155" s="24"/>
      <c r="M9155" s="24"/>
      <c r="N9155" s="26"/>
      <c r="O9155" s="24"/>
      <c r="P9155" s="28"/>
      <c r="Q9155" s="24"/>
      <c r="R9155" s="24"/>
      <c r="S9155" s="24"/>
      <c r="T9155" s="29" t="str">
        <f>IF(H9155="","",IF(LEN(H9155)&lt;&gt;14,"ПИНФЛ 14 хонали эмас",IF(B9155="","Вилоят танланмаган",IF(C9155="","Туман танланмаган",IF(COUNTIFS(Рўйхатлар!$H$2:$H$209,B9155,Рўйхатлар!$I$2:$I$209,C9155)=0,"Туман вилоятга мос эмас",IF(J9155="","Хатлов тоифаси танланмаган",IF(K9155="","Сана кўрсатилмаган",IF(COUNTIF($H$6:$H$10005,H9155)&gt;1,"Такрорий ПИНФЛ",IF(OR(L9155="",M9155="",N9155="",O9155="",P9155=""),"Корхона, СТИР, соҳа, лавозим ёки ойлик кўрсатилмаган","✓")))))))))</f>
        <v/>
      </c>
      <c r="U9155" s="22" t="str">
        <f>IF(OR(H9155="",M9155=""),"",IF(COUNTIFS($B$6:B9155,B9155,$C$6:C9155,C9155,$M$6:M9155,M9155)=1,1,0))</f>
        <v/>
      </c>
    </row>
    <row r="9156" spans="1:21" x14ac:dyDescent="0.25">
      <c r="A9156" s="22" t="str">
        <f>IF(H9156="","",COUNTA($H$6:H9156))</f>
        <v/>
      </c>
      <c r="B9156" s="23"/>
      <c r="C9156" s="24"/>
      <c r="D9156" s="24"/>
      <c r="E9156" s="24"/>
      <c r="F9156" s="24"/>
      <c r="G9156" s="24"/>
      <c r="H9156" s="25"/>
      <c r="I9156" s="24"/>
      <c r="J9156" s="26"/>
      <c r="K9156" s="27"/>
      <c r="L9156" s="24"/>
      <c r="M9156" s="24"/>
      <c r="N9156" s="26"/>
      <c r="O9156" s="24"/>
      <c r="P9156" s="28"/>
      <c r="Q9156" s="24"/>
      <c r="R9156" s="24"/>
      <c r="S9156" s="24"/>
      <c r="T9156" s="29" t="str">
        <f>IF(H9156="","",IF(LEN(H9156)&lt;&gt;14,"ПИНФЛ 14 хонали эмас",IF(B9156="","Вилоят танланмаган",IF(C9156="","Туман танланмаган",IF(COUNTIFS(Рўйхатлар!$H$2:$H$209,B9156,Рўйхатлар!$I$2:$I$209,C9156)=0,"Туман вилоятга мос эмас",IF(J9156="","Хатлов тоифаси танланмаган",IF(K9156="","Сана кўрсатилмаган",IF(COUNTIF($H$6:$H$10005,H9156)&gt;1,"Такрорий ПИНФЛ",IF(OR(L9156="",M9156="",N9156="",O9156="",P9156=""),"Корхона, СТИР, соҳа, лавозим ёки ойлик кўрсатилмаган","✓")))))))))</f>
        <v/>
      </c>
      <c r="U9156" s="22" t="str">
        <f>IF(OR(H9156="",M9156=""),"",IF(COUNTIFS($B$6:B9156,B9156,$C$6:C9156,C9156,$M$6:M9156,M9156)=1,1,0))</f>
        <v/>
      </c>
    </row>
    <row r="9157" spans="1:21" x14ac:dyDescent="0.25">
      <c r="A9157" s="22" t="str">
        <f>IF(H9157="","",COUNTA($H$6:H9157))</f>
        <v/>
      </c>
      <c r="B9157" s="23"/>
      <c r="C9157" s="24"/>
      <c r="D9157" s="24"/>
      <c r="E9157" s="24"/>
      <c r="F9157" s="24"/>
      <c r="G9157" s="24"/>
      <c r="H9157" s="25"/>
      <c r="I9157" s="24"/>
      <c r="J9157" s="26"/>
      <c r="K9157" s="27"/>
      <c r="L9157" s="24"/>
      <c r="M9157" s="24"/>
      <c r="N9157" s="26"/>
      <c r="O9157" s="24"/>
      <c r="P9157" s="28"/>
      <c r="Q9157" s="24"/>
      <c r="R9157" s="24"/>
      <c r="S9157" s="24"/>
      <c r="T9157" s="29" t="str">
        <f>IF(H9157="","",IF(LEN(H9157)&lt;&gt;14,"ПИНФЛ 14 хонали эмас",IF(B9157="","Вилоят танланмаган",IF(C9157="","Туман танланмаган",IF(COUNTIFS(Рўйхатлар!$H$2:$H$209,B9157,Рўйхатлар!$I$2:$I$209,C9157)=0,"Туман вилоятга мос эмас",IF(J9157="","Хатлов тоифаси танланмаган",IF(K9157="","Сана кўрсатилмаган",IF(COUNTIF($H$6:$H$10005,H9157)&gt;1,"Такрорий ПИНФЛ",IF(OR(L9157="",M9157="",N9157="",O9157="",P9157=""),"Корхона, СТИР, соҳа, лавозим ёки ойлик кўрсатилмаган","✓")))))))))</f>
        <v/>
      </c>
      <c r="U9157" s="22" t="str">
        <f>IF(OR(H9157="",M9157=""),"",IF(COUNTIFS($B$6:B9157,B9157,$C$6:C9157,C9157,$M$6:M9157,M9157)=1,1,0))</f>
        <v/>
      </c>
    </row>
    <row r="9158" spans="1:21" x14ac:dyDescent="0.25">
      <c r="A9158" s="22" t="str">
        <f>IF(H9158="","",COUNTA($H$6:H9158))</f>
        <v/>
      </c>
      <c r="B9158" s="23"/>
      <c r="C9158" s="24"/>
      <c r="D9158" s="24"/>
      <c r="E9158" s="24"/>
      <c r="F9158" s="24"/>
      <c r="G9158" s="24"/>
      <c r="H9158" s="25"/>
      <c r="I9158" s="24"/>
      <c r="J9158" s="26"/>
      <c r="K9158" s="27"/>
      <c r="L9158" s="24"/>
      <c r="M9158" s="24"/>
      <c r="N9158" s="26"/>
      <c r="O9158" s="24"/>
      <c r="P9158" s="28"/>
      <c r="Q9158" s="24"/>
      <c r="R9158" s="24"/>
      <c r="S9158" s="24"/>
      <c r="T9158" s="29" t="str">
        <f>IF(H9158="","",IF(LEN(H9158)&lt;&gt;14,"ПИНФЛ 14 хонали эмас",IF(B9158="","Вилоят танланмаган",IF(C9158="","Туман танланмаган",IF(COUNTIFS(Рўйхатлар!$H$2:$H$209,B9158,Рўйхатлар!$I$2:$I$209,C9158)=0,"Туман вилоятга мос эмас",IF(J9158="","Хатлов тоифаси танланмаган",IF(K9158="","Сана кўрсатилмаган",IF(COUNTIF($H$6:$H$10005,H9158)&gt;1,"Такрорий ПИНФЛ",IF(OR(L9158="",M9158="",N9158="",O9158="",P9158=""),"Корхона, СТИР, соҳа, лавозим ёки ойлик кўрсатилмаган","✓")))))))))</f>
        <v/>
      </c>
      <c r="U9158" s="22" t="str">
        <f>IF(OR(H9158="",M9158=""),"",IF(COUNTIFS($B$6:B9158,B9158,$C$6:C9158,C9158,$M$6:M9158,M9158)=1,1,0))</f>
        <v/>
      </c>
    </row>
    <row r="9159" spans="1:21" x14ac:dyDescent="0.25">
      <c r="A9159" s="22" t="str">
        <f>IF(H9159="","",COUNTA($H$6:H9159))</f>
        <v/>
      </c>
      <c r="B9159" s="23"/>
      <c r="C9159" s="24"/>
      <c r="D9159" s="24"/>
      <c r="E9159" s="24"/>
      <c r="F9159" s="24"/>
      <c r="G9159" s="24"/>
      <c r="H9159" s="25"/>
      <c r="I9159" s="24"/>
      <c r="J9159" s="26"/>
      <c r="K9159" s="27"/>
      <c r="L9159" s="24"/>
      <c r="M9159" s="24"/>
      <c r="N9159" s="26"/>
      <c r="O9159" s="24"/>
      <c r="P9159" s="28"/>
      <c r="Q9159" s="24"/>
      <c r="R9159" s="24"/>
      <c r="S9159" s="24"/>
      <c r="T9159" s="29" t="str">
        <f>IF(H9159="","",IF(LEN(H9159)&lt;&gt;14,"ПИНФЛ 14 хонали эмас",IF(B9159="","Вилоят танланмаган",IF(C9159="","Туман танланмаган",IF(COUNTIFS(Рўйхатлар!$H$2:$H$209,B9159,Рўйхатлар!$I$2:$I$209,C9159)=0,"Туман вилоятга мос эмас",IF(J9159="","Хатлов тоифаси танланмаган",IF(K9159="","Сана кўрсатилмаган",IF(COUNTIF($H$6:$H$10005,H9159)&gt;1,"Такрорий ПИНФЛ",IF(OR(L9159="",M9159="",N9159="",O9159="",P9159=""),"Корхона, СТИР, соҳа, лавозим ёки ойлик кўрсатилмаган","✓")))))))))</f>
        <v/>
      </c>
      <c r="U9159" s="22" t="str">
        <f>IF(OR(H9159="",M9159=""),"",IF(COUNTIFS($B$6:B9159,B9159,$C$6:C9159,C9159,$M$6:M9159,M9159)=1,1,0))</f>
        <v/>
      </c>
    </row>
    <row r="9160" spans="1:21" x14ac:dyDescent="0.25">
      <c r="A9160" s="22" t="str">
        <f>IF(H9160="","",COUNTA($H$6:H9160))</f>
        <v/>
      </c>
      <c r="B9160" s="23"/>
      <c r="C9160" s="24"/>
      <c r="D9160" s="24"/>
      <c r="E9160" s="24"/>
      <c r="F9160" s="24"/>
      <c r="G9160" s="24"/>
      <c r="H9160" s="25"/>
      <c r="I9160" s="24"/>
      <c r="J9160" s="26"/>
      <c r="K9160" s="27"/>
      <c r="L9160" s="24"/>
      <c r="M9160" s="24"/>
      <c r="N9160" s="26"/>
      <c r="O9160" s="24"/>
      <c r="P9160" s="28"/>
      <c r="Q9160" s="24"/>
      <c r="R9160" s="24"/>
      <c r="S9160" s="24"/>
      <c r="T9160" s="29" t="str">
        <f>IF(H9160="","",IF(LEN(H9160)&lt;&gt;14,"ПИНФЛ 14 хонали эмас",IF(B9160="","Вилоят танланмаган",IF(C9160="","Туман танланмаган",IF(COUNTIFS(Рўйхатлар!$H$2:$H$209,B9160,Рўйхатлар!$I$2:$I$209,C9160)=0,"Туман вилоятга мос эмас",IF(J9160="","Хатлов тоифаси танланмаган",IF(K9160="","Сана кўрсатилмаган",IF(COUNTIF($H$6:$H$10005,H9160)&gt;1,"Такрорий ПИНФЛ",IF(OR(L9160="",M9160="",N9160="",O9160="",P9160=""),"Корхона, СТИР, соҳа, лавозим ёки ойлик кўрсатилмаган","✓")))))))))</f>
        <v/>
      </c>
      <c r="U9160" s="22" t="str">
        <f>IF(OR(H9160="",M9160=""),"",IF(COUNTIFS($B$6:B9160,B9160,$C$6:C9160,C9160,$M$6:M9160,M9160)=1,1,0))</f>
        <v/>
      </c>
    </row>
    <row r="9161" spans="1:21" x14ac:dyDescent="0.25">
      <c r="A9161" s="22" t="str">
        <f>IF(H9161="","",COUNTA($H$6:H9161))</f>
        <v/>
      </c>
      <c r="B9161" s="23"/>
      <c r="C9161" s="24"/>
      <c r="D9161" s="24"/>
      <c r="E9161" s="24"/>
      <c r="F9161" s="24"/>
      <c r="G9161" s="24"/>
      <c r="H9161" s="25"/>
      <c r="I9161" s="24"/>
      <c r="J9161" s="26"/>
      <c r="K9161" s="27"/>
      <c r="L9161" s="24"/>
      <c r="M9161" s="24"/>
      <c r="N9161" s="26"/>
      <c r="O9161" s="24"/>
      <c r="P9161" s="28"/>
      <c r="Q9161" s="24"/>
      <c r="R9161" s="24"/>
      <c r="S9161" s="24"/>
      <c r="T9161" s="29" t="str">
        <f>IF(H9161="","",IF(LEN(H9161)&lt;&gt;14,"ПИНФЛ 14 хонали эмас",IF(B9161="","Вилоят танланмаган",IF(C9161="","Туман танланмаган",IF(COUNTIFS(Рўйхатлар!$H$2:$H$209,B9161,Рўйхатлар!$I$2:$I$209,C9161)=0,"Туман вилоятга мос эмас",IF(J9161="","Хатлов тоифаси танланмаган",IF(K9161="","Сана кўрсатилмаган",IF(COUNTIF($H$6:$H$10005,H9161)&gt;1,"Такрорий ПИНФЛ",IF(OR(L9161="",M9161="",N9161="",O9161="",P9161=""),"Корхона, СТИР, соҳа, лавозим ёки ойлик кўрсатилмаган","✓")))))))))</f>
        <v/>
      </c>
      <c r="U9161" s="22" t="str">
        <f>IF(OR(H9161="",M9161=""),"",IF(COUNTIFS($B$6:B9161,B9161,$C$6:C9161,C9161,$M$6:M9161,M9161)=1,1,0))</f>
        <v/>
      </c>
    </row>
    <row r="9162" spans="1:21" x14ac:dyDescent="0.25">
      <c r="A9162" s="22" t="str">
        <f>IF(H9162="","",COUNTA($H$6:H9162))</f>
        <v/>
      </c>
      <c r="B9162" s="23"/>
      <c r="C9162" s="24"/>
      <c r="D9162" s="24"/>
      <c r="E9162" s="24"/>
      <c r="F9162" s="24"/>
      <c r="G9162" s="24"/>
      <c r="H9162" s="25"/>
      <c r="I9162" s="24"/>
      <c r="J9162" s="26"/>
      <c r="K9162" s="27"/>
      <c r="L9162" s="24"/>
      <c r="M9162" s="24"/>
      <c r="N9162" s="26"/>
      <c r="O9162" s="24"/>
      <c r="P9162" s="28"/>
      <c r="Q9162" s="24"/>
      <c r="R9162" s="24"/>
      <c r="S9162" s="24"/>
      <c r="T9162" s="29" t="str">
        <f>IF(H9162="","",IF(LEN(H9162)&lt;&gt;14,"ПИНФЛ 14 хонали эмас",IF(B9162="","Вилоят танланмаган",IF(C9162="","Туман танланмаган",IF(COUNTIFS(Рўйхатлар!$H$2:$H$209,B9162,Рўйхатлар!$I$2:$I$209,C9162)=0,"Туман вилоятга мос эмас",IF(J9162="","Хатлов тоифаси танланмаган",IF(K9162="","Сана кўрсатилмаган",IF(COUNTIF($H$6:$H$10005,H9162)&gt;1,"Такрорий ПИНФЛ",IF(OR(L9162="",M9162="",N9162="",O9162="",P9162=""),"Корхона, СТИР, соҳа, лавозим ёки ойлик кўрсатилмаган","✓")))))))))</f>
        <v/>
      </c>
      <c r="U9162" s="22" t="str">
        <f>IF(OR(H9162="",M9162=""),"",IF(COUNTIFS($B$6:B9162,B9162,$C$6:C9162,C9162,$M$6:M9162,M9162)=1,1,0))</f>
        <v/>
      </c>
    </row>
    <row r="9163" spans="1:21" x14ac:dyDescent="0.25">
      <c r="A9163" s="22" t="str">
        <f>IF(H9163="","",COUNTA($H$6:H9163))</f>
        <v/>
      </c>
      <c r="B9163" s="23"/>
      <c r="C9163" s="24"/>
      <c r="D9163" s="24"/>
      <c r="E9163" s="24"/>
      <c r="F9163" s="24"/>
      <c r="G9163" s="24"/>
      <c r="H9163" s="25"/>
      <c r="I9163" s="24"/>
      <c r="J9163" s="26"/>
      <c r="K9163" s="27"/>
      <c r="L9163" s="24"/>
      <c r="M9163" s="24"/>
      <c r="N9163" s="26"/>
      <c r="O9163" s="24"/>
      <c r="P9163" s="28"/>
      <c r="Q9163" s="24"/>
      <c r="R9163" s="24"/>
      <c r="S9163" s="24"/>
      <c r="T9163" s="29" t="str">
        <f>IF(H9163="","",IF(LEN(H9163)&lt;&gt;14,"ПИНФЛ 14 хонали эмас",IF(B9163="","Вилоят танланмаган",IF(C9163="","Туман танланмаган",IF(COUNTIFS(Рўйхатлар!$H$2:$H$209,B9163,Рўйхатлар!$I$2:$I$209,C9163)=0,"Туман вилоятга мос эмас",IF(J9163="","Хатлов тоифаси танланмаган",IF(K9163="","Сана кўрсатилмаган",IF(COUNTIF($H$6:$H$10005,H9163)&gt;1,"Такрорий ПИНФЛ",IF(OR(L9163="",M9163="",N9163="",O9163="",P9163=""),"Корхона, СТИР, соҳа, лавозим ёки ойлик кўрсатилмаган","✓")))))))))</f>
        <v/>
      </c>
      <c r="U9163" s="22" t="str">
        <f>IF(OR(H9163="",M9163=""),"",IF(COUNTIFS($B$6:B9163,B9163,$C$6:C9163,C9163,$M$6:M9163,M9163)=1,1,0))</f>
        <v/>
      </c>
    </row>
    <row r="9164" spans="1:21" x14ac:dyDescent="0.25">
      <c r="A9164" s="22" t="str">
        <f>IF(H9164="","",COUNTA($H$6:H9164))</f>
        <v/>
      </c>
      <c r="B9164" s="23"/>
      <c r="C9164" s="24"/>
      <c r="D9164" s="24"/>
      <c r="E9164" s="24"/>
      <c r="F9164" s="24"/>
      <c r="G9164" s="24"/>
      <c r="H9164" s="25"/>
      <c r="I9164" s="24"/>
      <c r="J9164" s="26"/>
      <c r="K9164" s="27"/>
      <c r="L9164" s="24"/>
      <c r="M9164" s="24"/>
      <c r="N9164" s="26"/>
      <c r="O9164" s="24"/>
      <c r="P9164" s="28"/>
      <c r="Q9164" s="24"/>
      <c r="R9164" s="24"/>
      <c r="S9164" s="24"/>
      <c r="T9164" s="29" t="str">
        <f>IF(H9164="","",IF(LEN(H9164)&lt;&gt;14,"ПИНФЛ 14 хонали эмас",IF(B9164="","Вилоят танланмаган",IF(C9164="","Туман танланмаган",IF(COUNTIFS(Рўйхатлар!$H$2:$H$209,B9164,Рўйхатлар!$I$2:$I$209,C9164)=0,"Туман вилоятга мос эмас",IF(J9164="","Хатлов тоифаси танланмаган",IF(K9164="","Сана кўрсатилмаган",IF(COUNTIF($H$6:$H$10005,H9164)&gt;1,"Такрорий ПИНФЛ",IF(OR(L9164="",M9164="",N9164="",O9164="",P9164=""),"Корхона, СТИР, соҳа, лавозим ёки ойлик кўрсатилмаган","✓")))))))))</f>
        <v/>
      </c>
      <c r="U9164" s="22" t="str">
        <f>IF(OR(H9164="",M9164=""),"",IF(COUNTIFS($B$6:B9164,B9164,$C$6:C9164,C9164,$M$6:M9164,M9164)=1,1,0))</f>
        <v/>
      </c>
    </row>
    <row r="9165" spans="1:21" x14ac:dyDescent="0.25">
      <c r="A9165" s="22" t="str">
        <f>IF(H9165="","",COUNTA($H$6:H9165))</f>
        <v/>
      </c>
      <c r="B9165" s="23"/>
      <c r="C9165" s="24"/>
      <c r="D9165" s="24"/>
      <c r="E9165" s="24"/>
      <c r="F9165" s="24"/>
      <c r="G9165" s="24"/>
      <c r="H9165" s="25"/>
      <c r="I9165" s="24"/>
      <c r="J9165" s="26"/>
      <c r="K9165" s="27"/>
      <c r="L9165" s="24"/>
      <c r="M9165" s="24"/>
      <c r="N9165" s="26"/>
      <c r="O9165" s="24"/>
      <c r="P9165" s="28"/>
      <c r="Q9165" s="24"/>
      <c r="R9165" s="24"/>
      <c r="S9165" s="24"/>
      <c r="T9165" s="29" t="str">
        <f>IF(H9165="","",IF(LEN(H9165)&lt;&gt;14,"ПИНФЛ 14 хонали эмас",IF(B9165="","Вилоят танланмаган",IF(C9165="","Туман танланмаган",IF(COUNTIFS(Рўйхатлар!$H$2:$H$209,B9165,Рўйхатлар!$I$2:$I$209,C9165)=0,"Туман вилоятга мос эмас",IF(J9165="","Хатлов тоифаси танланмаган",IF(K9165="","Сана кўрсатилмаган",IF(COUNTIF($H$6:$H$10005,H9165)&gt;1,"Такрорий ПИНФЛ",IF(OR(L9165="",M9165="",N9165="",O9165="",P9165=""),"Корхона, СТИР, соҳа, лавозим ёки ойлик кўрсатилмаган","✓")))))))))</f>
        <v/>
      </c>
      <c r="U9165" s="22" t="str">
        <f>IF(OR(H9165="",M9165=""),"",IF(COUNTIFS($B$6:B9165,B9165,$C$6:C9165,C9165,$M$6:M9165,M9165)=1,1,0))</f>
        <v/>
      </c>
    </row>
    <row r="9166" spans="1:21" x14ac:dyDescent="0.25">
      <c r="A9166" s="22" t="str">
        <f>IF(H9166="","",COUNTA($H$6:H9166))</f>
        <v/>
      </c>
      <c r="B9166" s="23"/>
      <c r="C9166" s="24"/>
      <c r="D9166" s="24"/>
      <c r="E9166" s="24"/>
      <c r="F9166" s="24"/>
      <c r="G9166" s="24"/>
      <c r="H9166" s="25"/>
      <c r="I9166" s="24"/>
      <c r="J9166" s="26"/>
      <c r="K9166" s="27"/>
      <c r="L9166" s="24"/>
      <c r="M9166" s="24"/>
      <c r="N9166" s="26"/>
      <c r="O9166" s="24"/>
      <c r="P9166" s="28"/>
      <c r="Q9166" s="24"/>
      <c r="R9166" s="24"/>
      <c r="S9166" s="24"/>
      <c r="T9166" s="29" t="str">
        <f>IF(H9166="","",IF(LEN(H9166)&lt;&gt;14,"ПИНФЛ 14 хонали эмас",IF(B9166="","Вилоят танланмаган",IF(C9166="","Туман танланмаган",IF(COUNTIFS(Рўйхатлар!$H$2:$H$209,B9166,Рўйхатлар!$I$2:$I$209,C9166)=0,"Туман вилоятга мос эмас",IF(J9166="","Хатлов тоифаси танланмаган",IF(K9166="","Сана кўрсатилмаган",IF(COUNTIF($H$6:$H$10005,H9166)&gt;1,"Такрорий ПИНФЛ",IF(OR(L9166="",M9166="",N9166="",O9166="",P9166=""),"Корхона, СТИР, соҳа, лавозим ёки ойлик кўрсатилмаган","✓")))))))))</f>
        <v/>
      </c>
      <c r="U9166" s="22" t="str">
        <f>IF(OR(H9166="",M9166=""),"",IF(COUNTIFS($B$6:B9166,B9166,$C$6:C9166,C9166,$M$6:M9166,M9166)=1,1,0))</f>
        <v/>
      </c>
    </row>
    <row r="9167" spans="1:21" x14ac:dyDescent="0.25">
      <c r="A9167" s="22" t="str">
        <f>IF(H9167="","",COUNTA($H$6:H9167))</f>
        <v/>
      </c>
      <c r="B9167" s="23"/>
      <c r="C9167" s="24"/>
      <c r="D9167" s="24"/>
      <c r="E9167" s="24"/>
      <c r="F9167" s="24"/>
      <c r="G9167" s="24"/>
      <c r="H9167" s="25"/>
      <c r="I9167" s="24"/>
      <c r="J9167" s="26"/>
      <c r="K9167" s="27"/>
      <c r="L9167" s="24"/>
      <c r="M9167" s="24"/>
      <c r="N9167" s="26"/>
      <c r="O9167" s="24"/>
      <c r="P9167" s="28"/>
      <c r="Q9167" s="24"/>
      <c r="R9167" s="24"/>
      <c r="S9167" s="24"/>
      <c r="T9167" s="29" t="str">
        <f>IF(H9167="","",IF(LEN(H9167)&lt;&gt;14,"ПИНФЛ 14 хонали эмас",IF(B9167="","Вилоят танланмаган",IF(C9167="","Туман танланмаган",IF(COUNTIFS(Рўйхатлар!$H$2:$H$209,B9167,Рўйхатлар!$I$2:$I$209,C9167)=0,"Туман вилоятга мос эмас",IF(J9167="","Хатлов тоифаси танланмаган",IF(K9167="","Сана кўрсатилмаган",IF(COUNTIF($H$6:$H$10005,H9167)&gt;1,"Такрорий ПИНФЛ",IF(OR(L9167="",M9167="",N9167="",O9167="",P9167=""),"Корхона, СТИР, соҳа, лавозим ёки ойлик кўрсатилмаган","✓")))))))))</f>
        <v/>
      </c>
      <c r="U9167" s="22" t="str">
        <f>IF(OR(H9167="",M9167=""),"",IF(COUNTIFS($B$6:B9167,B9167,$C$6:C9167,C9167,$M$6:M9167,M9167)=1,1,0))</f>
        <v/>
      </c>
    </row>
    <row r="9168" spans="1:21" x14ac:dyDescent="0.25">
      <c r="A9168" s="22" t="str">
        <f>IF(H9168="","",COUNTA($H$6:H9168))</f>
        <v/>
      </c>
      <c r="B9168" s="23"/>
      <c r="C9168" s="24"/>
      <c r="D9168" s="24"/>
      <c r="E9168" s="24"/>
      <c r="F9168" s="24"/>
      <c r="G9168" s="24"/>
      <c r="H9168" s="25"/>
      <c r="I9168" s="24"/>
      <c r="J9168" s="26"/>
      <c r="K9168" s="27"/>
      <c r="L9168" s="24"/>
      <c r="M9168" s="24"/>
      <c r="N9168" s="26"/>
      <c r="O9168" s="24"/>
      <c r="P9168" s="28"/>
      <c r="Q9168" s="24"/>
      <c r="R9168" s="24"/>
      <c r="S9168" s="24"/>
      <c r="T9168" s="29" t="str">
        <f>IF(H9168="","",IF(LEN(H9168)&lt;&gt;14,"ПИНФЛ 14 хонали эмас",IF(B9168="","Вилоят танланмаган",IF(C9168="","Туман танланмаган",IF(COUNTIFS(Рўйхатлар!$H$2:$H$209,B9168,Рўйхатлар!$I$2:$I$209,C9168)=0,"Туман вилоятга мос эмас",IF(J9168="","Хатлов тоифаси танланмаган",IF(K9168="","Сана кўрсатилмаган",IF(COUNTIF($H$6:$H$10005,H9168)&gt;1,"Такрорий ПИНФЛ",IF(OR(L9168="",M9168="",N9168="",O9168="",P9168=""),"Корхона, СТИР, соҳа, лавозим ёки ойлик кўрсатилмаган","✓")))))))))</f>
        <v/>
      </c>
      <c r="U9168" s="22" t="str">
        <f>IF(OR(H9168="",M9168=""),"",IF(COUNTIFS($B$6:B9168,B9168,$C$6:C9168,C9168,$M$6:M9168,M9168)=1,1,0))</f>
        <v/>
      </c>
    </row>
    <row r="9169" spans="1:21" x14ac:dyDescent="0.25">
      <c r="A9169" s="22" t="str">
        <f>IF(H9169="","",COUNTA($H$6:H9169))</f>
        <v/>
      </c>
      <c r="B9169" s="23"/>
      <c r="C9169" s="24"/>
      <c r="D9169" s="24"/>
      <c r="E9169" s="24"/>
      <c r="F9169" s="24"/>
      <c r="G9169" s="24"/>
      <c r="H9169" s="25"/>
      <c r="I9169" s="24"/>
      <c r="J9169" s="26"/>
      <c r="K9169" s="27"/>
      <c r="L9169" s="24"/>
      <c r="M9169" s="24"/>
      <c r="N9169" s="26"/>
      <c r="O9169" s="24"/>
      <c r="P9169" s="28"/>
      <c r="Q9169" s="24"/>
      <c r="R9169" s="24"/>
      <c r="S9169" s="24"/>
      <c r="T9169" s="29" t="str">
        <f>IF(H9169="","",IF(LEN(H9169)&lt;&gt;14,"ПИНФЛ 14 хонали эмас",IF(B9169="","Вилоят танланмаган",IF(C9169="","Туман танланмаган",IF(COUNTIFS(Рўйхатлар!$H$2:$H$209,B9169,Рўйхатлар!$I$2:$I$209,C9169)=0,"Туман вилоятга мос эмас",IF(J9169="","Хатлов тоифаси танланмаган",IF(K9169="","Сана кўрсатилмаган",IF(COUNTIF($H$6:$H$10005,H9169)&gt;1,"Такрорий ПИНФЛ",IF(OR(L9169="",M9169="",N9169="",O9169="",P9169=""),"Корхона, СТИР, соҳа, лавозим ёки ойлик кўрсатилмаган","✓")))))))))</f>
        <v/>
      </c>
      <c r="U9169" s="22" t="str">
        <f>IF(OR(H9169="",M9169=""),"",IF(COUNTIFS($B$6:B9169,B9169,$C$6:C9169,C9169,$M$6:M9169,M9169)=1,1,0))</f>
        <v/>
      </c>
    </row>
    <row r="9170" spans="1:21" x14ac:dyDescent="0.25">
      <c r="A9170" s="22" t="str">
        <f>IF(H9170="","",COUNTA($H$6:H9170))</f>
        <v/>
      </c>
      <c r="B9170" s="23"/>
      <c r="C9170" s="24"/>
      <c r="D9170" s="24"/>
      <c r="E9170" s="24"/>
      <c r="F9170" s="24"/>
      <c r="G9170" s="24"/>
      <c r="H9170" s="25"/>
      <c r="I9170" s="24"/>
      <c r="J9170" s="26"/>
      <c r="K9170" s="27"/>
      <c r="L9170" s="24"/>
      <c r="M9170" s="24"/>
      <c r="N9170" s="26"/>
      <c r="O9170" s="24"/>
      <c r="P9170" s="28"/>
      <c r="Q9170" s="24"/>
      <c r="R9170" s="24"/>
      <c r="S9170" s="24"/>
      <c r="T9170" s="29" t="str">
        <f>IF(H9170="","",IF(LEN(H9170)&lt;&gt;14,"ПИНФЛ 14 хонали эмас",IF(B9170="","Вилоят танланмаган",IF(C9170="","Туман танланмаган",IF(COUNTIFS(Рўйхатлар!$H$2:$H$209,B9170,Рўйхатлар!$I$2:$I$209,C9170)=0,"Туман вилоятга мос эмас",IF(J9170="","Хатлов тоифаси танланмаган",IF(K9170="","Сана кўрсатилмаган",IF(COUNTIF($H$6:$H$10005,H9170)&gt;1,"Такрорий ПИНФЛ",IF(OR(L9170="",M9170="",N9170="",O9170="",P9170=""),"Корхона, СТИР, соҳа, лавозим ёки ойлик кўрсатилмаган","✓")))))))))</f>
        <v/>
      </c>
      <c r="U9170" s="22" t="str">
        <f>IF(OR(H9170="",M9170=""),"",IF(COUNTIFS($B$6:B9170,B9170,$C$6:C9170,C9170,$M$6:M9170,M9170)=1,1,0))</f>
        <v/>
      </c>
    </row>
    <row r="9171" spans="1:21" x14ac:dyDescent="0.25">
      <c r="A9171" s="22" t="str">
        <f>IF(H9171="","",COUNTA($H$6:H9171))</f>
        <v/>
      </c>
      <c r="B9171" s="23"/>
      <c r="C9171" s="24"/>
      <c r="D9171" s="24"/>
      <c r="E9171" s="24"/>
      <c r="F9171" s="24"/>
      <c r="G9171" s="24"/>
      <c r="H9171" s="25"/>
      <c r="I9171" s="24"/>
      <c r="J9171" s="26"/>
      <c r="K9171" s="27"/>
      <c r="L9171" s="24"/>
      <c r="M9171" s="24"/>
      <c r="N9171" s="26"/>
      <c r="O9171" s="24"/>
      <c r="P9171" s="28"/>
      <c r="Q9171" s="24"/>
      <c r="R9171" s="24"/>
      <c r="S9171" s="24"/>
      <c r="T9171" s="29" t="str">
        <f>IF(H9171="","",IF(LEN(H9171)&lt;&gt;14,"ПИНФЛ 14 хонали эмас",IF(B9171="","Вилоят танланмаган",IF(C9171="","Туман танланмаган",IF(COUNTIFS(Рўйхатлар!$H$2:$H$209,B9171,Рўйхатлар!$I$2:$I$209,C9171)=0,"Туман вилоятга мос эмас",IF(J9171="","Хатлов тоифаси танланмаган",IF(K9171="","Сана кўрсатилмаган",IF(COUNTIF($H$6:$H$10005,H9171)&gt;1,"Такрорий ПИНФЛ",IF(OR(L9171="",M9171="",N9171="",O9171="",P9171=""),"Корхона, СТИР, соҳа, лавозим ёки ойлик кўрсатилмаган","✓")))))))))</f>
        <v/>
      </c>
      <c r="U9171" s="22" t="str">
        <f>IF(OR(H9171="",M9171=""),"",IF(COUNTIFS($B$6:B9171,B9171,$C$6:C9171,C9171,$M$6:M9171,M9171)=1,1,0))</f>
        <v/>
      </c>
    </row>
    <row r="9172" spans="1:21" x14ac:dyDescent="0.25">
      <c r="A9172" s="22" t="str">
        <f>IF(H9172="","",COUNTA($H$6:H9172))</f>
        <v/>
      </c>
      <c r="B9172" s="23"/>
      <c r="C9172" s="24"/>
      <c r="D9172" s="24"/>
      <c r="E9172" s="24"/>
      <c r="F9172" s="24"/>
      <c r="G9172" s="24"/>
      <c r="H9172" s="25"/>
      <c r="I9172" s="24"/>
      <c r="J9172" s="26"/>
      <c r="K9172" s="27"/>
      <c r="L9172" s="24"/>
      <c r="M9172" s="24"/>
      <c r="N9172" s="26"/>
      <c r="O9172" s="24"/>
      <c r="P9172" s="28"/>
      <c r="Q9172" s="24"/>
      <c r="R9172" s="24"/>
      <c r="S9172" s="24"/>
      <c r="T9172" s="29" t="str">
        <f>IF(H9172="","",IF(LEN(H9172)&lt;&gt;14,"ПИНФЛ 14 хонали эмас",IF(B9172="","Вилоят танланмаган",IF(C9172="","Туман танланмаган",IF(COUNTIFS(Рўйхатлар!$H$2:$H$209,B9172,Рўйхатлар!$I$2:$I$209,C9172)=0,"Туман вилоятга мос эмас",IF(J9172="","Хатлов тоифаси танланмаган",IF(K9172="","Сана кўрсатилмаган",IF(COUNTIF($H$6:$H$10005,H9172)&gt;1,"Такрорий ПИНФЛ",IF(OR(L9172="",M9172="",N9172="",O9172="",P9172=""),"Корхона, СТИР, соҳа, лавозим ёки ойлик кўрсатилмаган","✓")))))))))</f>
        <v/>
      </c>
      <c r="U9172" s="22" t="str">
        <f>IF(OR(H9172="",M9172=""),"",IF(COUNTIFS($B$6:B9172,B9172,$C$6:C9172,C9172,$M$6:M9172,M9172)=1,1,0))</f>
        <v/>
      </c>
    </row>
    <row r="9173" spans="1:21" x14ac:dyDescent="0.25">
      <c r="A9173" s="22" t="str">
        <f>IF(H9173="","",COUNTA($H$6:H9173))</f>
        <v/>
      </c>
      <c r="B9173" s="23"/>
      <c r="C9173" s="24"/>
      <c r="D9173" s="24"/>
      <c r="E9173" s="24"/>
      <c r="F9173" s="24"/>
      <c r="G9173" s="24"/>
      <c r="H9173" s="25"/>
      <c r="I9173" s="24"/>
      <c r="J9173" s="26"/>
      <c r="K9173" s="27"/>
      <c r="L9173" s="24"/>
      <c r="M9173" s="24"/>
      <c r="N9173" s="26"/>
      <c r="O9173" s="24"/>
      <c r="P9173" s="28"/>
      <c r="Q9173" s="24"/>
      <c r="R9173" s="24"/>
      <c r="S9173" s="24"/>
      <c r="T9173" s="29" t="str">
        <f>IF(H9173="","",IF(LEN(H9173)&lt;&gt;14,"ПИНФЛ 14 хонали эмас",IF(B9173="","Вилоят танланмаган",IF(C9173="","Туман танланмаган",IF(COUNTIFS(Рўйхатлар!$H$2:$H$209,B9173,Рўйхатлар!$I$2:$I$209,C9173)=0,"Туман вилоятга мос эмас",IF(J9173="","Хатлов тоифаси танланмаган",IF(K9173="","Сана кўрсатилмаган",IF(COUNTIF($H$6:$H$10005,H9173)&gt;1,"Такрорий ПИНФЛ",IF(OR(L9173="",M9173="",N9173="",O9173="",P9173=""),"Корхона, СТИР, соҳа, лавозим ёки ойлик кўрсатилмаган","✓")))))))))</f>
        <v/>
      </c>
      <c r="U9173" s="22" t="str">
        <f>IF(OR(H9173="",M9173=""),"",IF(COUNTIFS($B$6:B9173,B9173,$C$6:C9173,C9173,$M$6:M9173,M9173)=1,1,0))</f>
        <v/>
      </c>
    </row>
    <row r="9174" spans="1:21" x14ac:dyDescent="0.25">
      <c r="A9174" s="22" t="str">
        <f>IF(H9174="","",COUNTA($H$6:H9174))</f>
        <v/>
      </c>
      <c r="B9174" s="23"/>
      <c r="C9174" s="24"/>
      <c r="D9174" s="24"/>
      <c r="E9174" s="24"/>
      <c r="F9174" s="24"/>
      <c r="G9174" s="24"/>
      <c r="H9174" s="25"/>
      <c r="I9174" s="24"/>
      <c r="J9174" s="26"/>
      <c r="K9174" s="27"/>
      <c r="L9174" s="24"/>
      <c r="M9174" s="24"/>
      <c r="N9174" s="26"/>
      <c r="O9174" s="24"/>
      <c r="P9174" s="28"/>
      <c r="Q9174" s="24"/>
      <c r="R9174" s="24"/>
      <c r="S9174" s="24"/>
      <c r="T9174" s="29" t="str">
        <f>IF(H9174="","",IF(LEN(H9174)&lt;&gt;14,"ПИНФЛ 14 хонали эмас",IF(B9174="","Вилоят танланмаган",IF(C9174="","Туман танланмаган",IF(COUNTIFS(Рўйхатлар!$H$2:$H$209,B9174,Рўйхатлар!$I$2:$I$209,C9174)=0,"Туман вилоятга мос эмас",IF(J9174="","Хатлов тоифаси танланмаган",IF(K9174="","Сана кўрсатилмаган",IF(COUNTIF($H$6:$H$10005,H9174)&gt;1,"Такрорий ПИНФЛ",IF(OR(L9174="",M9174="",N9174="",O9174="",P9174=""),"Корхона, СТИР, соҳа, лавозим ёки ойлик кўрсатилмаган","✓")))))))))</f>
        <v/>
      </c>
      <c r="U9174" s="22" t="str">
        <f>IF(OR(H9174="",M9174=""),"",IF(COUNTIFS($B$6:B9174,B9174,$C$6:C9174,C9174,$M$6:M9174,M9174)=1,1,0))</f>
        <v/>
      </c>
    </row>
    <row r="9175" spans="1:21" x14ac:dyDescent="0.25">
      <c r="A9175" s="22" t="str">
        <f>IF(H9175="","",COUNTA($H$6:H9175))</f>
        <v/>
      </c>
      <c r="B9175" s="23"/>
      <c r="C9175" s="24"/>
      <c r="D9175" s="24"/>
      <c r="E9175" s="24"/>
      <c r="F9175" s="24"/>
      <c r="G9175" s="24"/>
      <c r="H9175" s="25"/>
      <c r="I9175" s="24"/>
      <c r="J9175" s="26"/>
      <c r="K9175" s="27"/>
      <c r="L9175" s="24"/>
      <c r="M9175" s="24"/>
      <c r="N9175" s="26"/>
      <c r="O9175" s="24"/>
      <c r="P9175" s="28"/>
      <c r="Q9175" s="24"/>
      <c r="R9175" s="24"/>
      <c r="S9175" s="24"/>
      <c r="T9175" s="29" t="str">
        <f>IF(H9175="","",IF(LEN(H9175)&lt;&gt;14,"ПИНФЛ 14 хонали эмас",IF(B9175="","Вилоят танланмаган",IF(C9175="","Туман танланмаган",IF(COUNTIFS(Рўйхатлар!$H$2:$H$209,B9175,Рўйхатлар!$I$2:$I$209,C9175)=0,"Туман вилоятга мос эмас",IF(J9175="","Хатлов тоифаси танланмаган",IF(K9175="","Сана кўрсатилмаган",IF(COUNTIF($H$6:$H$10005,H9175)&gt;1,"Такрорий ПИНФЛ",IF(OR(L9175="",M9175="",N9175="",O9175="",P9175=""),"Корхона, СТИР, соҳа, лавозим ёки ойлик кўрсатилмаган","✓")))))))))</f>
        <v/>
      </c>
      <c r="U9175" s="22" t="str">
        <f>IF(OR(H9175="",M9175=""),"",IF(COUNTIFS($B$6:B9175,B9175,$C$6:C9175,C9175,$M$6:M9175,M9175)=1,1,0))</f>
        <v/>
      </c>
    </row>
    <row r="9176" spans="1:21" x14ac:dyDescent="0.25">
      <c r="A9176" s="22" t="str">
        <f>IF(H9176="","",COUNTA($H$6:H9176))</f>
        <v/>
      </c>
      <c r="B9176" s="23"/>
      <c r="C9176" s="24"/>
      <c r="D9176" s="24"/>
      <c r="E9176" s="24"/>
      <c r="F9176" s="24"/>
      <c r="G9176" s="24"/>
      <c r="H9176" s="25"/>
      <c r="I9176" s="24"/>
      <c r="J9176" s="26"/>
      <c r="K9176" s="27"/>
      <c r="L9176" s="24"/>
      <c r="M9176" s="24"/>
      <c r="N9176" s="26"/>
      <c r="O9176" s="24"/>
      <c r="P9176" s="28"/>
      <c r="Q9176" s="24"/>
      <c r="R9176" s="24"/>
      <c r="S9176" s="24"/>
      <c r="T9176" s="29" t="str">
        <f>IF(H9176="","",IF(LEN(H9176)&lt;&gt;14,"ПИНФЛ 14 хонали эмас",IF(B9176="","Вилоят танланмаган",IF(C9176="","Туман танланмаган",IF(COUNTIFS(Рўйхатлар!$H$2:$H$209,B9176,Рўйхатлар!$I$2:$I$209,C9176)=0,"Туман вилоятга мос эмас",IF(J9176="","Хатлов тоифаси танланмаган",IF(K9176="","Сана кўрсатилмаган",IF(COUNTIF($H$6:$H$10005,H9176)&gt;1,"Такрорий ПИНФЛ",IF(OR(L9176="",M9176="",N9176="",O9176="",P9176=""),"Корхона, СТИР, соҳа, лавозим ёки ойлик кўрсатилмаган","✓")))))))))</f>
        <v/>
      </c>
      <c r="U9176" s="22" t="str">
        <f>IF(OR(H9176="",M9176=""),"",IF(COUNTIFS($B$6:B9176,B9176,$C$6:C9176,C9176,$M$6:M9176,M9176)=1,1,0))</f>
        <v/>
      </c>
    </row>
    <row r="9177" spans="1:21" x14ac:dyDescent="0.25">
      <c r="A9177" s="22" t="str">
        <f>IF(H9177="","",COUNTA($H$6:H9177))</f>
        <v/>
      </c>
      <c r="B9177" s="23"/>
      <c r="C9177" s="24"/>
      <c r="D9177" s="24"/>
      <c r="E9177" s="24"/>
      <c r="F9177" s="24"/>
      <c r="G9177" s="24"/>
      <c r="H9177" s="25"/>
      <c r="I9177" s="24"/>
      <c r="J9177" s="26"/>
      <c r="K9177" s="27"/>
      <c r="L9177" s="24"/>
      <c r="M9177" s="24"/>
      <c r="N9177" s="26"/>
      <c r="O9177" s="24"/>
      <c r="P9177" s="28"/>
      <c r="Q9177" s="24"/>
      <c r="R9177" s="24"/>
      <c r="S9177" s="24"/>
      <c r="T9177" s="29" t="str">
        <f>IF(H9177="","",IF(LEN(H9177)&lt;&gt;14,"ПИНФЛ 14 хонали эмас",IF(B9177="","Вилоят танланмаган",IF(C9177="","Туман танланмаган",IF(COUNTIFS(Рўйхатлар!$H$2:$H$209,B9177,Рўйхатлар!$I$2:$I$209,C9177)=0,"Туман вилоятга мос эмас",IF(J9177="","Хатлов тоифаси танланмаган",IF(K9177="","Сана кўрсатилмаган",IF(COUNTIF($H$6:$H$10005,H9177)&gt;1,"Такрорий ПИНФЛ",IF(OR(L9177="",M9177="",N9177="",O9177="",P9177=""),"Корхона, СТИР, соҳа, лавозим ёки ойлик кўрсатилмаган","✓")))))))))</f>
        <v/>
      </c>
      <c r="U9177" s="22" t="str">
        <f>IF(OR(H9177="",M9177=""),"",IF(COUNTIFS($B$6:B9177,B9177,$C$6:C9177,C9177,$M$6:M9177,M9177)=1,1,0))</f>
        <v/>
      </c>
    </row>
    <row r="9178" spans="1:21" x14ac:dyDescent="0.25">
      <c r="A9178" s="22" t="str">
        <f>IF(H9178="","",COUNTA($H$6:H9178))</f>
        <v/>
      </c>
      <c r="B9178" s="23"/>
      <c r="C9178" s="24"/>
      <c r="D9178" s="24"/>
      <c r="E9178" s="24"/>
      <c r="F9178" s="24"/>
      <c r="G9178" s="24"/>
      <c r="H9178" s="25"/>
      <c r="I9178" s="24"/>
      <c r="J9178" s="26"/>
      <c r="K9178" s="27"/>
      <c r="L9178" s="24"/>
      <c r="M9178" s="24"/>
      <c r="N9178" s="26"/>
      <c r="O9178" s="24"/>
      <c r="P9178" s="28"/>
      <c r="Q9178" s="24"/>
      <c r="R9178" s="24"/>
      <c r="S9178" s="24"/>
      <c r="T9178" s="29" t="str">
        <f>IF(H9178="","",IF(LEN(H9178)&lt;&gt;14,"ПИНФЛ 14 хонали эмас",IF(B9178="","Вилоят танланмаган",IF(C9178="","Туман танланмаган",IF(COUNTIFS(Рўйхатлар!$H$2:$H$209,B9178,Рўйхатлар!$I$2:$I$209,C9178)=0,"Туман вилоятга мос эмас",IF(J9178="","Хатлов тоифаси танланмаган",IF(K9178="","Сана кўрсатилмаган",IF(COUNTIF($H$6:$H$10005,H9178)&gt;1,"Такрорий ПИНФЛ",IF(OR(L9178="",M9178="",N9178="",O9178="",P9178=""),"Корхона, СТИР, соҳа, лавозим ёки ойлик кўрсатилмаган","✓")))))))))</f>
        <v/>
      </c>
      <c r="U9178" s="22" t="str">
        <f>IF(OR(H9178="",M9178=""),"",IF(COUNTIFS($B$6:B9178,B9178,$C$6:C9178,C9178,$M$6:M9178,M9178)=1,1,0))</f>
        <v/>
      </c>
    </row>
    <row r="9179" spans="1:21" x14ac:dyDescent="0.25">
      <c r="A9179" s="22" t="str">
        <f>IF(H9179="","",COUNTA($H$6:H9179))</f>
        <v/>
      </c>
      <c r="B9179" s="23"/>
      <c r="C9179" s="24"/>
      <c r="D9179" s="24"/>
      <c r="E9179" s="24"/>
      <c r="F9179" s="24"/>
      <c r="G9179" s="24"/>
      <c r="H9179" s="25"/>
      <c r="I9179" s="24"/>
      <c r="J9179" s="26"/>
      <c r="K9179" s="27"/>
      <c r="L9179" s="24"/>
      <c r="M9179" s="24"/>
      <c r="N9179" s="26"/>
      <c r="O9179" s="24"/>
      <c r="P9179" s="28"/>
      <c r="Q9179" s="24"/>
      <c r="R9179" s="24"/>
      <c r="S9179" s="24"/>
      <c r="T9179" s="29" t="str">
        <f>IF(H9179="","",IF(LEN(H9179)&lt;&gt;14,"ПИНФЛ 14 хонали эмас",IF(B9179="","Вилоят танланмаган",IF(C9179="","Туман танланмаган",IF(COUNTIFS(Рўйхатлар!$H$2:$H$209,B9179,Рўйхатлар!$I$2:$I$209,C9179)=0,"Туман вилоятга мос эмас",IF(J9179="","Хатлов тоифаси танланмаган",IF(K9179="","Сана кўрсатилмаган",IF(COUNTIF($H$6:$H$10005,H9179)&gt;1,"Такрорий ПИНФЛ",IF(OR(L9179="",M9179="",N9179="",O9179="",P9179=""),"Корхона, СТИР, соҳа, лавозим ёки ойлик кўрсатилмаган","✓")))))))))</f>
        <v/>
      </c>
      <c r="U9179" s="22" t="str">
        <f>IF(OR(H9179="",M9179=""),"",IF(COUNTIFS($B$6:B9179,B9179,$C$6:C9179,C9179,$M$6:M9179,M9179)=1,1,0))</f>
        <v/>
      </c>
    </row>
    <row r="9180" spans="1:21" x14ac:dyDescent="0.25">
      <c r="A9180" s="22" t="str">
        <f>IF(H9180="","",COUNTA($H$6:H9180))</f>
        <v/>
      </c>
      <c r="B9180" s="23"/>
      <c r="C9180" s="24"/>
      <c r="D9180" s="24"/>
      <c r="E9180" s="24"/>
      <c r="F9180" s="24"/>
      <c r="G9180" s="24"/>
      <c r="H9180" s="25"/>
      <c r="I9180" s="24"/>
      <c r="J9180" s="26"/>
      <c r="K9180" s="27"/>
      <c r="L9180" s="24"/>
      <c r="M9180" s="24"/>
      <c r="N9180" s="26"/>
      <c r="O9180" s="24"/>
      <c r="P9180" s="28"/>
      <c r="Q9180" s="24"/>
      <c r="R9180" s="24"/>
      <c r="S9180" s="24"/>
      <c r="T9180" s="29" t="str">
        <f>IF(H9180="","",IF(LEN(H9180)&lt;&gt;14,"ПИНФЛ 14 хонали эмас",IF(B9180="","Вилоят танланмаган",IF(C9180="","Туман танланмаган",IF(COUNTIFS(Рўйхатлар!$H$2:$H$209,B9180,Рўйхатлар!$I$2:$I$209,C9180)=0,"Туман вилоятга мос эмас",IF(J9180="","Хатлов тоифаси танланмаган",IF(K9180="","Сана кўрсатилмаган",IF(COUNTIF($H$6:$H$10005,H9180)&gt;1,"Такрорий ПИНФЛ",IF(OR(L9180="",M9180="",N9180="",O9180="",P9180=""),"Корхона, СТИР, соҳа, лавозим ёки ойлик кўрсатилмаган","✓")))))))))</f>
        <v/>
      </c>
      <c r="U9180" s="22" t="str">
        <f>IF(OR(H9180="",M9180=""),"",IF(COUNTIFS($B$6:B9180,B9180,$C$6:C9180,C9180,$M$6:M9180,M9180)=1,1,0))</f>
        <v/>
      </c>
    </row>
    <row r="9181" spans="1:21" x14ac:dyDescent="0.25">
      <c r="A9181" s="22" t="str">
        <f>IF(H9181="","",COUNTA($H$6:H9181))</f>
        <v/>
      </c>
      <c r="B9181" s="23"/>
      <c r="C9181" s="24"/>
      <c r="D9181" s="24"/>
      <c r="E9181" s="24"/>
      <c r="F9181" s="24"/>
      <c r="G9181" s="24"/>
      <c r="H9181" s="25"/>
      <c r="I9181" s="24"/>
      <c r="J9181" s="26"/>
      <c r="K9181" s="27"/>
      <c r="L9181" s="24"/>
      <c r="M9181" s="24"/>
      <c r="N9181" s="26"/>
      <c r="O9181" s="24"/>
      <c r="P9181" s="28"/>
      <c r="Q9181" s="24"/>
      <c r="R9181" s="24"/>
      <c r="S9181" s="24"/>
      <c r="T9181" s="29" t="str">
        <f>IF(H9181="","",IF(LEN(H9181)&lt;&gt;14,"ПИНФЛ 14 хонали эмас",IF(B9181="","Вилоят танланмаган",IF(C9181="","Туман танланмаган",IF(COUNTIFS(Рўйхатлар!$H$2:$H$209,B9181,Рўйхатлар!$I$2:$I$209,C9181)=0,"Туман вилоятга мос эмас",IF(J9181="","Хатлов тоифаси танланмаган",IF(K9181="","Сана кўрсатилмаган",IF(COUNTIF($H$6:$H$10005,H9181)&gt;1,"Такрорий ПИНФЛ",IF(OR(L9181="",M9181="",N9181="",O9181="",P9181=""),"Корхона, СТИР, соҳа, лавозим ёки ойлик кўрсатилмаган","✓")))))))))</f>
        <v/>
      </c>
      <c r="U9181" s="22" t="str">
        <f>IF(OR(H9181="",M9181=""),"",IF(COUNTIFS($B$6:B9181,B9181,$C$6:C9181,C9181,$M$6:M9181,M9181)=1,1,0))</f>
        <v/>
      </c>
    </row>
    <row r="9182" spans="1:21" x14ac:dyDescent="0.25">
      <c r="A9182" s="22" t="str">
        <f>IF(H9182="","",COUNTA($H$6:H9182))</f>
        <v/>
      </c>
      <c r="B9182" s="23"/>
      <c r="C9182" s="24"/>
      <c r="D9182" s="24"/>
      <c r="E9182" s="24"/>
      <c r="F9182" s="24"/>
      <c r="G9182" s="24"/>
      <c r="H9182" s="25"/>
      <c r="I9182" s="24"/>
      <c r="J9182" s="26"/>
      <c r="K9182" s="27"/>
      <c r="L9182" s="24"/>
      <c r="M9182" s="24"/>
      <c r="N9182" s="26"/>
      <c r="O9182" s="24"/>
      <c r="P9182" s="28"/>
      <c r="Q9182" s="24"/>
      <c r="R9182" s="24"/>
      <c r="S9182" s="24"/>
      <c r="T9182" s="29" t="str">
        <f>IF(H9182="","",IF(LEN(H9182)&lt;&gt;14,"ПИНФЛ 14 хонали эмас",IF(B9182="","Вилоят танланмаган",IF(C9182="","Туман танланмаган",IF(COUNTIFS(Рўйхатлар!$H$2:$H$209,B9182,Рўйхатлар!$I$2:$I$209,C9182)=0,"Туман вилоятга мос эмас",IF(J9182="","Хатлов тоифаси танланмаган",IF(K9182="","Сана кўрсатилмаган",IF(COUNTIF($H$6:$H$10005,H9182)&gt;1,"Такрорий ПИНФЛ",IF(OR(L9182="",M9182="",N9182="",O9182="",P9182=""),"Корхона, СТИР, соҳа, лавозим ёки ойлик кўрсатилмаган","✓")))))))))</f>
        <v/>
      </c>
      <c r="U9182" s="22" t="str">
        <f>IF(OR(H9182="",M9182=""),"",IF(COUNTIFS($B$6:B9182,B9182,$C$6:C9182,C9182,$M$6:M9182,M9182)=1,1,0))</f>
        <v/>
      </c>
    </row>
    <row r="9183" spans="1:21" x14ac:dyDescent="0.25">
      <c r="A9183" s="22" t="str">
        <f>IF(H9183="","",COUNTA($H$6:H9183))</f>
        <v/>
      </c>
      <c r="B9183" s="23"/>
      <c r="C9183" s="24"/>
      <c r="D9183" s="24"/>
      <c r="E9183" s="24"/>
      <c r="F9183" s="24"/>
      <c r="G9183" s="24"/>
      <c r="H9183" s="25"/>
      <c r="I9183" s="24"/>
      <c r="J9183" s="26"/>
      <c r="K9183" s="27"/>
      <c r="L9183" s="24"/>
      <c r="M9183" s="24"/>
      <c r="N9183" s="26"/>
      <c r="O9183" s="24"/>
      <c r="P9183" s="28"/>
      <c r="Q9183" s="24"/>
      <c r="R9183" s="24"/>
      <c r="S9183" s="24"/>
      <c r="T9183" s="29" t="str">
        <f>IF(H9183="","",IF(LEN(H9183)&lt;&gt;14,"ПИНФЛ 14 хонали эмас",IF(B9183="","Вилоят танланмаган",IF(C9183="","Туман танланмаган",IF(COUNTIFS(Рўйхатлар!$H$2:$H$209,B9183,Рўйхатлар!$I$2:$I$209,C9183)=0,"Туман вилоятга мос эмас",IF(J9183="","Хатлов тоифаси танланмаган",IF(K9183="","Сана кўрсатилмаган",IF(COUNTIF($H$6:$H$10005,H9183)&gt;1,"Такрорий ПИНФЛ",IF(OR(L9183="",M9183="",N9183="",O9183="",P9183=""),"Корхона, СТИР, соҳа, лавозим ёки ойлик кўрсатилмаган","✓")))))))))</f>
        <v/>
      </c>
      <c r="U9183" s="22" t="str">
        <f>IF(OR(H9183="",M9183=""),"",IF(COUNTIFS($B$6:B9183,B9183,$C$6:C9183,C9183,$M$6:M9183,M9183)=1,1,0))</f>
        <v/>
      </c>
    </row>
    <row r="9184" spans="1:21" x14ac:dyDescent="0.25">
      <c r="A9184" s="22" t="str">
        <f>IF(H9184="","",COUNTA($H$6:H9184))</f>
        <v/>
      </c>
      <c r="B9184" s="23"/>
      <c r="C9184" s="24"/>
      <c r="D9184" s="24"/>
      <c r="E9184" s="24"/>
      <c r="F9184" s="24"/>
      <c r="G9184" s="24"/>
      <c r="H9184" s="25"/>
      <c r="I9184" s="24"/>
      <c r="J9184" s="26"/>
      <c r="K9184" s="27"/>
      <c r="L9184" s="24"/>
      <c r="M9184" s="24"/>
      <c r="N9184" s="26"/>
      <c r="O9184" s="24"/>
      <c r="P9184" s="28"/>
      <c r="Q9184" s="24"/>
      <c r="R9184" s="24"/>
      <c r="S9184" s="24"/>
      <c r="T9184" s="29" t="str">
        <f>IF(H9184="","",IF(LEN(H9184)&lt;&gt;14,"ПИНФЛ 14 хонали эмас",IF(B9184="","Вилоят танланмаган",IF(C9184="","Туман танланмаган",IF(COUNTIFS(Рўйхатлар!$H$2:$H$209,B9184,Рўйхатлар!$I$2:$I$209,C9184)=0,"Туман вилоятга мос эмас",IF(J9184="","Хатлов тоифаси танланмаган",IF(K9184="","Сана кўрсатилмаган",IF(COUNTIF($H$6:$H$10005,H9184)&gt;1,"Такрорий ПИНФЛ",IF(OR(L9184="",M9184="",N9184="",O9184="",P9184=""),"Корхона, СТИР, соҳа, лавозим ёки ойлик кўрсатилмаган","✓")))))))))</f>
        <v/>
      </c>
      <c r="U9184" s="22" t="str">
        <f>IF(OR(H9184="",M9184=""),"",IF(COUNTIFS($B$6:B9184,B9184,$C$6:C9184,C9184,$M$6:M9184,M9184)=1,1,0))</f>
        <v/>
      </c>
    </row>
    <row r="9185" spans="1:21" x14ac:dyDescent="0.25">
      <c r="A9185" s="22" t="str">
        <f>IF(H9185="","",COUNTA($H$6:H9185))</f>
        <v/>
      </c>
      <c r="B9185" s="23"/>
      <c r="C9185" s="24"/>
      <c r="D9185" s="24"/>
      <c r="E9185" s="24"/>
      <c r="F9185" s="24"/>
      <c r="G9185" s="24"/>
      <c r="H9185" s="25"/>
      <c r="I9185" s="24"/>
      <c r="J9185" s="26"/>
      <c r="K9185" s="27"/>
      <c r="L9185" s="24"/>
      <c r="M9185" s="24"/>
      <c r="N9185" s="26"/>
      <c r="O9185" s="24"/>
      <c r="P9185" s="28"/>
      <c r="Q9185" s="24"/>
      <c r="R9185" s="24"/>
      <c r="S9185" s="24"/>
      <c r="T9185" s="29" t="str">
        <f>IF(H9185="","",IF(LEN(H9185)&lt;&gt;14,"ПИНФЛ 14 хонали эмас",IF(B9185="","Вилоят танланмаган",IF(C9185="","Туман танланмаган",IF(COUNTIFS(Рўйхатлар!$H$2:$H$209,B9185,Рўйхатлар!$I$2:$I$209,C9185)=0,"Туман вилоятга мос эмас",IF(J9185="","Хатлов тоифаси танланмаган",IF(K9185="","Сана кўрсатилмаган",IF(COUNTIF($H$6:$H$10005,H9185)&gt;1,"Такрорий ПИНФЛ",IF(OR(L9185="",M9185="",N9185="",O9185="",P9185=""),"Корхона, СТИР, соҳа, лавозим ёки ойлик кўрсатилмаган","✓")))))))))</f>
        <v/>
      </c>
      <c r="U9185" s="22" t="str">
        <f>IF(OR(H9185="",M9185=""),"",IF(COUNTIFS($B$6:B9185,B9185,$C$6:C9185,C9185,$M$6:M9185,M9185)=1,1,0))</f>
        <v/>
      </c>
    </row>
    <row r="9186" spans="1:21" x14ac:dyDescent="0.25">
      <c r="A9186" s="22" t="str">
        <f>IF(H9186="","",COUNTA($H$6:H9186))</f>
        <v/>
      </c>
      <c r="B9186" s="23"/>
      <c r="C9186" s="24"/>
      <c r="D9186" s="24"/>
      <c r="E9186" s="24"/>
      <c r="F9186" s="24"/>
      <c r="G9186" s="24"/>
      <c r="H9186" s="25"/>
      <c r="I9186" s="24"/>
      <c r="J9186" s="26"/>
      <c r="K9186" s="27"/>
      <c r="L9186" s="24"/>
      <c r="M9186" s="24"/>
      <c r="N9186" s="26"/>
      <c r="O9186" s="24"/>
      <c r="P9186" s="28"/>
      <c r="Q9186" s="24"/>
      <c r="R9186" s="24"/>
      <c r="S9186" s="24"/>
      <c r="T9186" s="29" t="str">
        <f>IF(H9186="","",IF(LEN(H9186)&lt;&gt;14,"ПИНФЛ 14 хонали эмас",IF(B9186="","Вилоят танланмаган",IF(C9186="","Туман танланмаган",IF(COUNTIFS(Рўйхатлар!$H$2:$H$209,B9186,Рўйхатлар!$I$2:$I$209,C9186)=0,"Туман вилоятга мос эмас",IF(J9186="","Хатлов тоифаси танланмаган",IF(K9186="","Сана кўрсатилмаган",IF(COUNTIF($H$6:$H$10005,H9186)&gt;1,"Такрорий ПИНФЛ",IF(OR(L9186="",M9186="",N9186="",O9186="",P9186=""),"Корхона, СТИР, соҳа, лавозим ёки ойлик кўрсатилмаган","✓")))))))))</f>
        <v/>
      </c>
      <c r="U9186" s="22" t="str">
        <f>IF(OR(H9186="",M9186=""),"",IF(COUNTIFS($B$6:B9186,B9186,$C$6:C9186,C9186,$M$6:M9186,M9186)=1,1,0))</f>
        <v/>
      </c>
    </row>
    <row r="9187" spans="1:21" x14ac:dyDescent="0.25">
      <c r="A9187" s="22" t="str">
        <f>IF(H9187="","",COUNTA($H$6:H9187))</f>
        <v/>
      </c>
      <c r="B9187" s="23"/>
      <c r="C9187" s="24"/>
      <c r="D9187" s="24"/>
      <c r="E9187" s="24"/>
      <c r="F9187" s="24"/>
      <c r="G9187" s="24"/>
      <c r="H9187" s="25"/>
      <c r="I9187" s="24"/>
      <c r="J9187" s="26"/>
      <c r="K9187" s="27"/>
      <c r="L9187" s="24"/>
      <c r="M9187" s="24"/>
      <c r="N9187" s="26"/>
      <c r="O9187" s="24"/>
      <c r="P9187" s="28"/>
      <c r="Q9187" s="24"/>
      <c r="R9187" s="24"/>
      <c r="S9187" s="24"/>
      <c r="T9187" s="29" t="str">
        <f>IF(H9187="","",IF(LEN(H9187)&lt;&gt;14,"ПИНФЛ 14 хонали эмас",IF(B9187="","Вилоят танланмаган",IF(C9187="","Туман танланмаган",IF(COUNTIFS(Рўйхатлар!$H$2:$H$209,B9187,Рўйхатлар!$I$2:$I$209,C9187)=0,"Туман вилоятга мос эмас",IF(J9187="","Хатлов тоифаси танланмаган",IF(K9187="","Сана кўрсатилмаган",IF(COUNTIF($H$6:$H$10005,H9187)&gt;1,"Такрорий ПИНФЛ",IF(OR(L9187="",M9187="",N9187="",O9187="",P9187=""),"Корхона, СТИР, соҳа, лавозим ёки ойлик кўрсатилмаган","✓")))))))))</f>
        <v/>
      </c>
      <c r="U9187" s="22" t="str">
        <f>IF(OR(H9187="",M9187=""),"",IF(COUNTIFS($B$6:B9187,B9187,$C$6:C9187,C9187,$M$6:M9187,M9187)=1,1,0))</f>
        <v/>
      </c>
    </row>
    <row r="9188" spans="1:21" x14ac:dyDescent="0.25">
      <c r="A9188" s="22" t="str">
        <f>IF(H9188="","",COUNTA($H$6:H9188))</f>
        <v/>
      </c>
      <c r="B9188" s="23"/>
      <c r="C9188" s="24"/>
      <c r="D9188" s="24"/>
      <c r="E9188" s="24"/>
      <c r="F9188" s="24"/>
      <c r="G9188" s="24"/>
      <c r="H9188" s="25"/>
      <c r="I9188" s="24"/>
      <c r="J9188" s="26"/>
      <c r="K9188" s="27"/>
      <c r="L9188" s="24"/>
      <c r="M9188" s="24"/>
      <c r="N9188" s="26"/>
      <c r="O9188" s="24"/>
      <c r="P9188" s="28"/>
      <c r="Q9188" s="24"/>
      <c r="R9188" s="24"/>
      <c r="S9188" s="24"/>
      <c r="T9188" s="29" t="str">
        <f>IF(H9188="","",IF(LEN(H9188)&lt;&gt;14,"ПИНФЛ 14 хонали эмас",IF(B9188="","Вилоят танланмаган",IF(C9188="","Туман танланмаган",IF(COUNTIFS(Рўйхатлар!$H$2:$H$209,B9188,Рўйхатлар!$I$2:$I$209,C9188)=0,"Туман вилоятга мос эмас",IF(J9188="","Хатлов тоифаси танланмаган",IF(K9188="","Сана кўрсатилмаган",IF(COUNTIF($H$6:$H$10005,H9188)&gt;1,"Такрорий ПИНФЛ",IF(OR(L9188="",M9188="",N9188="",O9188="",P9188=""),"Корхона, СТИР, соҳа, лавозим ёки ойлик кўрсатилмаган","✓")))))))))</f>
        <v/>
      </c>
      <c r="U9188" s="22" t="str">
        <f>IF(OR(H9188="",M9188=""),"",IF(COUNTIFS($B$6:B9188,B9188,$C$6:C9188,C9188,$M$6:M9188,M9188)=1,1,0))</f>
        <v/>
      </c>
    </row>
    <row r="9189" spans="1:21" x14ac:dyDescent="0.25">
      <c r="A9189" s="22" t="str">
        <f>IF(H9189="","",COUNTA($H$6:H9189))</f>
        <v/>
      </c>
      <c r="B9189" s="23"/>
      <c r="C9189" s="24"/>
      <c r="D9189" s="24"/>
      <c r="E9189" s="24"/>
      <c r="F9189" s="24"/>
      <c r="G9189" s="24"/>
      <c r="H9189" s="25"/>
      <c r="I9189" s="24"/>
      <c r="J9189" s="26"/>
      <c r="K9189" s="27"/>
      <c r="L9189" s="24"/>
      <c r="M9189" s="24"/>
      <c r="N9189" s="26"/>
      <c r="O9189" s="24"/>
      <c r="P9189" s="28"/>
      <c r="Q9189" s="24"/>
      <c r="R9189" s="24"/>
      <c r="S9189" s="24"/>
      <c r="T9189" s="29" t="str">
        <f>IF(H9189="","",IF(LEN(H9189)&lt;&gt;14,"ПИНФЛ 14 хонали эмас",IF(B9189="","Вилоят танланмаган",IF(C9189="","Туман танланмаган",IF(COUNTIFS(Рўйхатлар!$H$2:$H$209,B9189,Рўйхатлар!$I$2:$I$209,C9189)=0,"Туман вилоятга мос эмас",IF(J9189="","Хатлов тоифаси танланмаган",IF(K9189="","Сана кўрсатилмаган",IF(COUNTIF($H$6:$H$10005,H9189)&gt;1,"Такрорий ПИНФЛ",IF(OR(L9189="",M9189="",N9189="",O9189="",P9189=""),"Корхона, СТИР, соҳа, лавозим ёки ойлик кўрсатилмаган","✓")))))))))</f>
        <v/>
      </c>
      <c r="U9189" s="22" t="str">
        <f>IF(OR(H9189="",M9189=""),"",IF(COUNTIFS($B$6:B9189,B9189,$C$6:C9189,C9189,$M$6:M9189,M9189)=1,1,0))</f>
        <v/>
      </c>
    </row>
    <row r="9190" spans="1:21" x14ac:dyDescent="0.25">
      <c r="A9190" s="22" t="str">
        <f>IF(H9190="","",COUNTA($H$6:H9190))</f>
        <v/>
      </c>
      <c r="B9190" s="23"/>
      <c r="C9190" s="24"/>
      <c r="D9190" s="24"/>
      <c r="E9190" s="24"/>
      <c r="F9190" s="24"/>
      <c r="G9190" s="24"/>
      <c r="H9190" s="25"/>
      <c r="I9190" s="24"/>
      <c r="J9190" s="26"/>
      <c r="K9190" s="27"/>
      <c r="L9190" s="24"/>
      <c r="M9190" s="24"/>
      <c r="N9190" s="26"/>
      <c r="O9190" s="24"/>
      <c r="P9190" s="28"/>
      <c r="Q9190" s="24"/>
      <c r="R9190" s="24"/>
      <c r="S9190" s="24"/>
      <c r="T9190" s="29" t="str">
        <f>IF(H9190="","",IF(LEN(H9190)&lt;&gt;14,"ПИНФЛ 14 хонали эмас",IF(B9190="","Вилоят танланмаган",IF(C9190="","Туман танланмаган",IF(COUNTIFS(Рўйхатлар!$H$2:$H$209,B9190,Рўйхатлар!$I$2:$I$209,C9190)=0,"Туман вилоятга мос эмас",IF(J9190="","Хатлов тоифаси танланмаган",IF(K9190="","Сана кўрсатилмаган",IF(COUNTIF($H$6:$H$10005,H9190)&gt;1,"Такрорий ПИНФЛ",IF(OR(L9190="",M9190="",N9190="",O9190="",P9190=""),"Корхона, СТИР, соҳа, лавозим ёки ойлик кўрсатилмаган","✓")))))))))</f>
        <v/>
      </c>
      <c r="U9190" s="22" t="str">
        <f>IF(OR(H9190="",M9190=""),"",IF(COUNTIFS($B$6:B9190,B9190,$C$6:C9190,C9190,$M$6:M9190,M9190)=1,1,0))</f>
        <v/>
      </c>
    </row>
    <row r="9191" spans="1:21" x14ac:dyDescent="0.25">
      <c r="A9191" s="22" t="str">
        <f>IF(H9191="","",COUNTA($H$6:H9191))</f>
        <v/>
      </c>
      <c r="B9191" s="23"/>
      <c r="C9191" s="24"/>
      <c r="D9191" s="24"/>
      <c r="E9191" s="24"/>
      <c r="F9191" s="24"/>
      <c r="G9191" s="24"/>
      <c r="H9191" s="25"/>
      <c r="I9191" s="24"/>
      <c r="J9191" s="26"/>
      <c r="K9191" s="27"/>
      <c r="L9191" s="24"/>
      <c r="M9191" s="24"/>
      <c r="N9191" s="26"/>
      <c r="O9191" s="24"/>
      <c r="P9191" s="28"/>
      <c r="Q9191" s="24"/>
      <c r="R9191" s="24"/>
      <c r="S9191" s="24"/>
      <c r="T9191" s="29" t="str">
        <f>IF(H9191="","",IF(LEN(H9191)&lt;&gt;14,"ПИНФЛ 14 хонали эмас",IF(B9191="","Вилоят танланмаган",IF(C9191="","Туман танланмаган",IF(COUNTIFS(Рўйхатлар!$H$2:$H$209,B9191,Рўйхатлар!$I$2:$I$209,C9191)=0,"Туман вилоятга мос эмас",IF(J9191="","Хатлов тоифаси танланмаган",IF(K9191="","Сана кўрсатилмаган",IF(COUNTIF($H$6:$H$10005,H9191)&gt;1,"Такрорий ПИНФЛ",IF(OR(L9191="",M9191="",N9191="",O9191="",P9191=""),"Корхона, СТИР, соҳа, лавозим ёки ойлик кўрсатилмаган","✓")))))))))</f>
        <v/>
      </c>
      <c r="U9191" s="22" t="str">
        <f>IF(OR(H9191="",M9191=""),"",IF(COUNTIFS($B$6:B9191,B9191,$C$6:C9191,C9191,$M$6:M9191,M9191)=1,1,0))</f>
        <v/>
      </c>
    </row>
    <row r="9192" spans="1:21" x14ac:dyDescent="0.25">
      <c r="A9192" s="22" t="str">
        <f>IF(H9192="","",COUNTA($H$6:H9192))</f>
        <v/>
      </c>
      <c r="B9192" s="23"/>
      <c r="C9192" s="24"/>
      <c r="D9192" s="24"/>
      <c r="E9192" s="24"/>
      <c r="F9192" s="24"/>
      <c r="G9192" s="24"/>
      <c r="H9192" s="25"/>
      <c r="I9192" s="24"/>
      <c r="J9192" s="26"/>
      <c r="K9192" s="27"/>
      <c r="L9192" s="24"/>
      <c r="M9192" s="24"/>
      <c r="N9192" s="26"/>
      <c r="O9192" s="24"/>
      <c r="P9192" s="28"/>
      <c r="Q9192" s="24"/>
      <c r="R9192" s="24"/>
      <c r="S9192" s="24"/>
      <c r="T9192" s="29" t="str">
        <f>IF(H9192="","",IF(LEN(H9192)&lt;&gt;14,"ПИНФЛ 14 хонали эмас",IF(B9192="","Вилоят танланмаган",IF(C9192="","Туман танланмаган",IF(COUNTIFS(Рўйхатлар!$H$2:$H$209,B9192,Рўйхатлар!$I$2:$I$209,C9192)=0,"Туман вилоятга мос эмас",IF(J9192="","Хатлов тоифаси танланмаган",IF(K9192="","Сана кўрсатилмаган",IF(COUNTIF($H$6:$H$10005,H9192)&gt;1,"Такрорий ПИНФЛ",IF(OR(L9192="",M9192="",N9192="",O9192="",P9192=""),"Корхона, СТИР, соҳа, лавозим ёки ойлик кўрсатилмаган","✓")))))))))</f>
        <v/>
      </c>
      <c r="U9192" s="22" t="str">
        <f>IF(OR(H9192="",M9192=""),"",IF(COUNTIFS($B$6:B9192,B9192,$C$6:C9192,C9192,$M$6:M9192,M9192)=1,1,0))</f>
        <v/>
      </c>
    </row>
    <row r="9193" spans="1:21" x14ac:dyDescent="0.25">
      <c r="A9193" s="22" t="str">
        <f>IF(H9193="","",COUNTA($H$6:H9193))</f>
        <v/>
      </c>
      <c r="B9193" s="23"/>
      <c r="C9193" s="24"/>
      <c r="D9193" s="24"/>
      <c r="E9193" s="24"/>
      <c r="F9193" s="24"/>
      <c r="G9193" s="24"/>
      <c r="H9193" s="25"/>
      <c r="I9193" s="24"/>
      <c r="J9193" s="26"/>
      <c r="K9193" s="27"/>
      <c r="L9193" s="24"/>
      <c r="M9193" s="24"/>
      <c r="N9193" s="26"/>
      <c r="O9193" s="24"/>
      <c r="P9193" s="28"/>
      <c r="Q9193" s="24"/>
      <c r="R9193" s="24"/>
      <c r="S9193" s="24"/>
      <c r="T9193" s="29" t="str">
        <f>IF(H9193="","",IF(LEN(H9193)&lt;&gt;14,"ПИНФЛ 14 хонали эмас",IF(B9193="","Вилоят танланмаган",IF(C9193="","Туман танланмаган",IF(COUNTIFS(Рўйхатлар!$H$2:$H$209,B9193,Рўйхатлар!$I$2:$I$209,C9193)=0,"Туман вилоятга мос эмас",IF(J9193="","Хатлов тоифаси танланмаган",IF(K9193="","Сана кўрсатилмаган",IF(COUNTIF($H$6:$H$10005,H9193)&gt;1,"Такрорий ПИНФЛ",IF(OR(L9193="",M9193="",N9193="",O9193="",P9193=""),"Корхона, СТИР, соҳа, лавозим ёки ойлик кўрсатилмаган","✓")))))))))</f>
        <v/>
      </c>
      <c r="U9193" s="22" t="str">
        <f>IF(OR(H9193="",M9193=""),"",IF(COUNTIFS($B$6:B9193,B9193,$C$6:C9193,C9193,$M$6:M9193,M9193)=1,1,0))</f>
        <v/>
      </c>
    </row>
    <row r="9194" spans="1:21" x14ac:dyDescent="0.25">
      <c r="A9194" s="22" t="str">
        <f>IF(H9194="","",COUNTA($H$6:H9194))</f>
        <v/>
      </c>
      <c r="B9194" s="23"/>
      <c r="C9194" s="24"/>
      <c r="D9194" s="24"/>
      <c r="E9194" s="24"/>
      <c r="F9194" s="24"/>
      <c r="G9194" s="24"/>
      <c r="H9194" s="25"/>
      <c r="I9194" s="24"/>
      <c r="J9194" s="26"/>
      <c r="K9194" s="27"/>
      <c r="L9194" s="24"/>
      <c r="M9194" s="24"/>
      <c r="N9194" s="26"/>
      <c r="O9194" s="24"/>
      <c r="P9194" s="28"/>
      <c r="Q9194" s="24"/>
      <c r="R9194" s="24"/>
      <c r="S9194" s="24"/>
      <c r="T9194" s="29" t="str">
        <f>IF(H9194="","",IF(LEN(H9194)&lt;&gt;14,"ПИНФЛ 14 хонали эмас",IF(B9194="","Вилоят танланмаган",IF(C9194="","Туман танланмаган",IF(COUNTIFS(Рўйхатлар!$H$2:$H$209,B9194,Рўйхатлар!$I$2:$I$209,C9194)=0,"Туман вилоятга мос эмас",IF(J9194="","Хатлов тоифаси танланмаган",IF(K9194="","Сана кўрсатилмаган",IF(COUNTIF($H$6:$H$10005,H9194)&gt;1,"Такрорий ПИНФЛ",IF(OR(L9194="",M9194="",N9194="",O9194="",P9194=""),"Корхона, СТИР, соҳа, лавозим ёки ойлик кўрсатилмаган","✓")))))))))</f>
        <v/>
      </c>
      <c r="U9194" s="22" t="str">
        <f>IF(OR(H9194="",M9194=""),"",IF(COUNTIFS($B$6:B9194,B9194,$C$6:C9194,C9194,$M$6:M9194,M9194)=1,1,0))</f>
        <v/>
      </c>
    </row>
    <row r="9195" spans="1:21" x14ac:dyDescent="0.25">
      <c r="A9195" s="22" t="str">
        <f>IF(H9195="","",COUNTA($H$6:H9195))</f>
        <v/>
      </c>
      <c r="B9195" s="23"/>
      <c r="C9195" s="24"/>
      <c r="D9195" s="24"/>
      <c r="E9195" s="24"/>
      <c r="F9195" s="24"/>
      <c r="G9195" s="24"/>
      <c r="H9195" s="25"/>
      <c r="I9195" s="24"/>
      <c r="J9195" s="26"/>
      <c r="K9195" s="27"/>
      <c r="L9195" s="24"/>
      <c r="M9195" s="24"/>
      <c r="N9195" s="26"/>
      <c r="O9195" s="24"/>
      <c r="P9195" s="28"/>
      <c r="Q9195" s="24"/>
      <c r="R9195" s="24"/>
      <c r="S9195" s="24"/>
      <c r="T9195" s="29" t="str">
        <f>IF(H9195="","",IF(LEN(H9195)&lt;&gt;14,"ПИНФЛ 14 хонали эмас",IF(B9195="","Вилоят танланмаган",IF(C9195="","Туман танланмаган",IF(COUNTIFS(Рўйхатлар!$H$2:$H$209,B9195,Рўйхатлар!$I$2:$I$209,C9195)=0,"Туман вилоятга мос эмас",IF(J9195="","Хатлов тоифаси танланмаган",IF(K9195="","Сана кўрсатилмаган",IF(COUNTIF($H$6:$H$10005,H9195)&gt;1,"Такрорий ПИНФЛ",IF(OR(L9195="",M9195="",N9195="",O9195="",P9195=""),"Корхона, СТИР, соҳа, лавозим ёки ойлик кўрсатилмаган","✓")))))))))</f>
        <v/>
      </c>
      <c r="U9195" s="22" t="str">
        <f>IF(OR(H9195="",M9195=""),"",IF(COUNTIFS($B$6:B9195,B9195,$C$6:C9195,C9195,$M$6:M9195,M9195)=1,1,0))</f>
        <v/>
      </c>
    </row>
    <row r="9196" spans="1:21" x14ac:dyDescent="0.25">
      <c r="A9196" s="22" t="str">
        <f>IF(H9196="","",COUNTA($H$6:H9196))</f>
        <v/>
      </c>
      <c r="B9196" s="23"/>
      <c r="C9196" s="24"/>
      <c r="D9196" s="24"/>
      <c r="E9196" s="24"/>
      <c r="F9196" s="24"/>
      <c r="G9196" s="24"/>
      <c r="H9196" s="25"/>
      <c r="I9196" s="24"/>
      <c r="J9196" s="26"/>
      <c r="K9196" s="27"/>
      <c r="L9196" s="24"/>
      <c r="M9196" s="24"/>
      <c r="N9196" s="26"/>
      <c r="O9196" s="24"/>
      <c r="P9196" s="28"/>
      <c r="Q9196" s="24"/>
      <c r="R9196" s="24"/>
      <c r="S9196" s="24"/>
      <c r="T9196" s="29" t="str">
        <f>IF(H9196="","",IF(LEN(H9196)&lt;&gt;14,"ПИНФЛ 14 хонали эмас",IF(B9196="","Вилоят танланмаган",IF(C9196="","Туман танланмаган",IF(COUNTIFS(Рўйхатлар!$H$2:$H$209,B9196,Рўйхатлар!$I$2:$I$209,C9196)=0,"Туман вилоятга мос эмас",IF(J9196="","Хатлов тоифаси танланмаган",IF(K9196="","Сана кўрсатилмаган",IF(COUNTIF($H$6:$H$10005,H9196)&gt;1,"Такрорий ПИНФЛ",IF(OR(L9196="",M9196="",N9196="",O9196="",P9196=""),"Корхона, СТИР, соҳа, лавозим ёки ойлик кўрсатилмаган","✓")))))))))</f>
        <v/>
      </c>
      <c r="U9196" s="22" t="str">
        <f>IF(OR(H9196="",M9196=""),"",IF(COUNTIFS($B$6:B9196,B9196,$C$6:C9196,C9196,$M$6:M9196,M9196)=1,1,0))</f>
        <v/>
      </c>
    </row>
    <row r="9197" spans="1:21" x14ac:dyDescent="0.25">
      <c r="A9197" s="22" t="str">
        <f>IF(H9197="","",COUNTA($H$6:H9197))</f>
        <v/>
      </c>
      <c r="B9197" s="23"/>
      <c r="C9197" s="24"/>
      <c r="D9197" s="24"/>
      <c r="E9197" s="24"/>
      <c r="F9197" s="24"/>
      <c r="G9197" s="24"/>
      <c r="H9197" s="25"/>
      <c r="I9197" s="24"/>
      <c r="J9197" s="26"/>
      <c r="K9197" s="27"/>
      <c r="L9197" s="24"/>
      <c r="M9197" s="24"/>
      <c r="N9197" s="26"/>
      <c r="O9197" s="24"/>
      <c r="P9197" s="28"/>
      <c r="Q9197" s="24"/>
      <c r="R9197" s="24"/>
      <c r="S9197" s="24"/>
      <c r="T9197" s="29" t="str">
        <f>IF(H9197="","",IF(LEN(H9197)&lt;&gt;14,"ПИНФЛ 14 хонали эмас",IF(B9197="","Вилоят танланмаган",IF(C9197="","Туман танланмаган",IF(COUNTIFS(Рўйхатлар!$H$2:$H$209,B9197,Рўйхатлар!$I$2:$I$209,C9197)=0,"Туман вилоятга мос эмас",IF(J9197="","Хатлов тоифаси танланмаган",IF(K9197="","Сана кўрсатилмаган",IF(COUNTIF($H$6:$H$10005,H9197)&gt;1,"Такрорий ПИНФЛ",IF(OR(L9197="",M9197="",N9197="",O9197="",P9197=""),"Корхона, СТИР, соҳа, лавозим ёки ойлик кўрсатилмаган","✓")))))))))</f>
        <v/>
      </c>
      <c r="U9197" s="22" t="str">
        <f>IF(OR(H9197="",M9197=""),"",IF(COUNTIFS($B$6:B9197,B9197,$C$6:C9197,C9197,$M$6:M9197,M9197)=1,1,0))</f>
        <v/>
      </c>
    </row>
    <row r="9198" spans="1:21" x14ac:dyDescent="0.25">
      <c r="A9198" s="22" t="str">
        <f>IF(H9198="","",COUNTA($H$6:H9198))</f>
        <v/>
      </c>
      <c r="B9198" s="23"/>
      <c r="C9198" s="24"/>
      <c r="D9198" s="24"/>
      <c r="E9198" s="24"/>
      <c r="F9198" s="24"/>
      <c r="G9198" s="24"/>
      <c r="H9198" s="25"/>
      <c r="I9198" s="24"/>
      <c r="J9198" s="26"/>
      <c r="K9198" s="27"/>
      <c r="L9198" s="24"/>
      <c r="M9198" s="24"/>
      <c r="N9198" s="26"/>
      <c r="O9198" s="24"/>
      <c r="P9198" s="28"/>
      <c r="Q9198" s="24"/>
      <c r="R9198" s="24"/>
      <c r="S9198" s="24"/>
      <c r="T9198" s="29" t="str">
        <f>IF(H9198="","",IF(LEN(H9198)&lt;&gt;14,"ПИНФЛ 14 хонали эмас",IF(B9198="","Вилоят танланмаган",IF(C9198="","Туман танланмаган",IF(COUNTIFS(Рўйхатлар!$H$2:$H$209,B9198,Рўйхатлар!$I$2:$I$209,C9198)=0,"Туман вилоятга мос эмас",IF(J9198="","Хатлов тоифаси танланмаган",IF(K9198="","Сана кўрсатилмаган",IF(COUNTIF($H$6:$H$10005,H9198)&gt;1,"Такрорий ПИНФЛ",IF(OR(L9198="",M9198="",N9198="",O9198="",P9198=""),"Корхона, СТИР, соҳа, лавозим ёки ойлик кўрсатилмаган","✓")))))))))</f>
        <v/>
      </c>
      <c r="U9198" s="22" t="str">
        <f>IF(OR(H9198="",M9198=""),"",IF(COUNTIFS($B$6:B9198,B9198,$C$6:C9198,C9198,$M$6:M9198,M9198)=1,1,0))</f>
        <v/>
      </c>
    </row>
    <row r="9199" spans="1:21" x14ac:dyDescent="0.25">
      <c r="A9199" s="22" t="str">
        <f>IF(H9199="","",COUNTA($H$6:H9199))</f>
        <v/>
      </c>
      <c r="B9199" s="23"/>
      <c r="C9199" s="24"/>
      <c r="D9199" s="24"/>
      <c r="E9199" s="24"/>
      <c r="F9199" s="24"/>
      <c r="G9199" s="24"/>
      <c r="H9199" s="25"/>
      <c r="I9199" s="24"/>
      <c r="J9199" s="26"/>
      <c r="K9199" s="27"/>
      <c r="L9199" s="24"/>
      <c r="M9199" s="24"/>
      <c r="N9199" s="26"/>
      <c r="O9199" s="24"/>
      <c r="P9199" s="28"/>
      <c r="Q9199" s="24"/>
      <c r="R9199" s="24"/>
      <c r="S9199" s="24"/>
      <c r="T9199" s="29" t="str">
        <f>IF(H9199="","",IF(LEN(H9199)&lt;&gt;14,"ПИНФЛ 14 хонали эмас",IF(B9199="","Вилоят танланмаган",IF(C9199="","Туман танланмаган",IF(COUNTIFS(Рўйхатлар!$H$2:$H$209,B9199,Рўйхатлар!$I$2:$I$209,C9199)=0,"Туман вилоятга мос эмас",IF(J9199="","Хатлов тоифаси танланмаган",IF(K9199="","Сана кўрсатилмаган",IF(COUNTIF($H$6:$H$10005,H9199)&gt;1,"Такрорий ПИНФЛ",IF(OR(L9199="",M9199="",N9199="",O9199="",P9199=""),"Корхона, СТИР, соҳа, лавозим ёки ойлик кўрсатилмаган","✓")))))))))</f>
        <v/>
      </c>
      <c r="U9199" s="22" t="str">
        <f>IF(OR(H9199="",M9199=""),"",IF(COUNTIFS($B$6:B9199,B9199,$C$6:C9199,C9199,$M$6:M9199,M9199)=1,1,0))</f>
        <v/>
      </c>
    </row>
    <row r="9200" spans="1:21" x14ac:dyDescent="0.25">
      <c r="A9200" s="22" t="str">
        <f>IF(H9200="","",COUNTA($H$6:H9200))</f>
        <v/>
      </c>
      <c r="B9200" s="23"/>
      <c r="C9200" s="24"/>
      <c r="D9200" s="24"/>
      <c r="E9200" s="24"/>
      <c r="F9200" s="24"/>
      <c r="G9200" s="24"/>
      <c r="H9200" s="25"/>
      <c r="I9200" s="24"/>
      <c r="J9200" s="26"/>
      <c r="K9200" s="27"/>
      <c r="L9200" s="24"/>
      <c r="M9200" s="24"/>
      <c r="N9200" s="26"/>
      <c r="O9200" s="24"/>
      <c r="P9200" s="28"/>
      <c r="Q9200" s="24"/>
      <c r="R9200" s="24"/>
      <c r="S9200" s="24"/>
      <c r="T9200" s="29" t="str">
        <f>IF(H9200="","",IF(LEN(H9200)&lt;&gt;14,"ПИНФЛ 14 хонали эмас",IF(B9200="","Вилоят танланмаган",IF(C9200="","Туман танланмаган",IF(COUNTIFS(Рўйхатлар!$H$2:$H$209,B9200,Рўйхатлар!$I$2:$I$209,C9200)=0,"Туман вилоятга мос эмас",IF(J9200="","Хатлов тоифаси танланмаган",IF(K9200="","Сана кўрсатилмаган",IF(COUNTIF($H$6:$H$10005,H9200)&gt;1,"Такрорий ПИНФЛ",IF(OR(L9200="",M9200="",N9200="",O9200="",P9200=""),"Корхона, СТИР, соҳа, лавозим ёки ойлик кўрсатилмаган","✓")))))))))</f>
        <v/>
      </c>
      <c r="U9200" s="22" t="str">
        <f>IF(OR(H9200="",M9200=""),"",IF(COUNTIFS($B$6:B9200,B9200,$C$6:C9200,C9200,$M$6:M9200,M9200)=1,1,0))</f>
        <v/>
      </c>
    </row>
    <row r="9201" spans="1:21" x14ac:dyDescent="0.25">
      <c r="A9201" s="22" t="str">
        <f>IF(H9201="","",COUNTA($H$6:H9201))</f>
        <v/>
      </c>
      <c r="B9201" s="23"/>
      <c r="C9201" s="24"/>
      <c r="D9201" s="24"/>
      <c r="E9201" s="24"/>
      <c r="F9201" s="24"/>
      <c r="G9201" s="24"/>
      <c r="H9201" s="25"/>
      <c r="I9201" s="24"/>
      <c r="J9201" s="26"/>
      <c r="K9201" s="27"/>
      <c r="L9201" s="24"/>
      <c r="M9201" s="24"/>
      <c r="N9201" s="26"/>
      <c r="O9201" s="24"/>
      <c r="P9201" s="28"/>
      <c r="Q9201" s="24"/>
      <c r="R9201" s="24"/>
      <c r="S9201" s="24"/>
      <c r="T9201" s="29" t="str">
        <f>IF(H9201="","",IF(LEN(H9201)&lt;&gt;14,"ПИНФЛ 14 хонали эмас",IF(B9201="","Вилоят танланмаган",IF(C9201="","Туман танланмаган",IF(COUNTIFS(Рўйхатлар!$H$2:$H$209,B9201,Рўйхатлар!$I$2:$I$209,C9201)=0,"Туман вилоятга мос эмас",IF(J9201="","Хатлов тоифаси танланмаган",IF(K9201="","Сана кўрсатилмаган",IF(COUNTIF($H$6:$H$10005,H9201)&gt;1,"Такрорий ПИНФЛ",IF(OR(L9201="",M9201="",N9201="",O9201="",P9201=""),"Корхона, СТИР, соҳа, лавозим ёки ойлик кўрсатилмаган","✓")))))))))</f>
        <v/>
      </c>
      <c r="U9201" s="22" t="str">
        <f>IF(OR(H9201="",M9201=""),"",IF(COUNTIFS($B$6:B9201,B9201,$C$6:C9201,C9201,$M$6:M9201,M9201)=1,1,0))</f>
        <v/>
      </c>
    </row>
    <row r="9202" spans="1:21" x14ac:dyDescent="0.25">
      <c r="A9202" s="22" t="str">
        <f>IF(H9202="","",COUNTA($H$6:H9202))</f>
        <v/>
      </c>
      <c r="B9202" s="23"/>
      <c r="C9202" s="24"/>
      <c r="D9202" s="24"/>
      <c r="E9202" s="24"/>
      <c r="F9202" s="24"/>
      <c r="G9202" s="24"/>
      <c r="H9202" s="25"/>
      <c r="I9202" s="24"/>
      <c r="J9202" s="26"/>
      <c r="K9202" s="27"/>
      <c r="L9202" s="24"/>
      <c r="M9202" s="24"/>
      <c r="N9202" s="26"/>
      <c r="O9202" s="24"/>
      <c r="P9202" s="28"/>
      <c r="Q9202" s="24"/>
      <c r="R9202" s="24"/>
      <c r="S9202" s="24"/>
      <c r="T9202" s="29" t="str">
        <f>IF(H9202="","",IF(LEN(H9202)&lt;&gt;14,"ПИНФЛ 14 хонали эмас",IF(B9202="","Вилоят танланмаган",IF(C9202="","Туман танланмаган",IF(COUNTIFS(Рўйхатлар!$H$2:$H$209,B9202,Рўйхатлар!$I$2:$I$209,C9202)=0,"Туман вилоятга мос эмас",IF(J9202="","Хатлов тоифаси танланмаган",IF(K9202="","Сана кўрсатилмаган",IF(COUNTIF($H$6:$H$10005,H9202)&gt;1,"Такрорий ПИНФЛ",IF(OR(L9202="",M9202="",N9202="",O9202="",P9202=""),"Корхона, СТИР, соҳа, лавозим ёки ойлик кўрсатилмаган","✓")))))))))</f>
        <v/>
      </c>
      <c r="U9202" s="22" t="str">
        <f>IF(OR(H9202="",M9202=""),"",IF(COUNTIFS($B$6:B9202,B9202,$C$6:C9202,C9202,$M$6:M9202,M9202)=1,1,0))</f>
        <v/>
      </c>
    </row>
    <row r="9203" spans="1:21" x14ac:dyDescent="0.25">
      <c r="A9203" s="22" t="str">
        <f>IF(H9203="","",COUNTA($H$6:H9203))</f>
        <v/>
      </c>
      <c r="B9203" s="23"/>
      <c r="C9203" s="24"/>
      <c r="D9203" s="24"/>
      <c r="E9203" s="24"/>
      <c r="F9203" s="24"/>
      <c r="G9203" s="24"/>
      <c r="H9203" s="25"/>
      <c r="I9203" s="24"/>
      <c r="J9203" s="26"/>
      <c r="K9203" s="27"/>
      <c r="L9203" s="24"/>
      <c r="M9203" s="24"/>
      <c r="N9203" s="26"/>
      <c r="O9203" s="24"/>
      <c r="P9203" s="28"/>
      <c r="Q9203" s="24"/>
      <c r="R9203" s="24"/>
      <c r="S9203" s="24"/>
      <c r="T9203" s="29" t="str">
        <f>IF(H9203="","",IF(LEN(H9203)&lt;&gt;14,"ПИНФЛ 14 хонали эмас",IF(B9203="","Вилоят танланмаган",IF(C9203="","Туман танланмаган",IF(COUNTIFS(Рўйхатлар!$H$2:$H$209,B9203,Рўйхатлар!$I$2:$I$209,C9203)=0,"Туман вилоятга мос эмас",IF(J9203="","Хатлов тоифаси танланмаган",IF(K9203="","Сана кўрсатилмаган",IF(COUNTIF($H$6:$H$10005,H9203)&gt;1,"Такрорий ПИНФЛ",IF(OR(L9203="",M9203="",N9203="",O9203="",P9203=""),"Корхона, СТИР, соҳа, лавозим ёки ойлик кўрсатилмаган","✓")))))))))</f>
        <v/>
      </c>
      <c r="U9203" s="22" t="str">
        <f>IF(OR(H9203="",M9203=""),"",IF(COUNTIFS($B$6:B9203,B9203,$C$6:C9203,C9203,$M$6:M9203,M9203)=1,1,0))</f>
        <v/>
      </c>
    </row>
    <row r="9204" spans="1:21" x14ac:dyDescent="0.25">
      <c r="A9204" s="22" t="str">
        <f>IF(H9204="","",COUNTA($H$6:H9204))</f>
        <v/>
      </c>
      <c r="B9204" s="23"/>
      <c r="C9204" s="24"/>
      <c r="D9204" s="24"/>
      <c r="E9204" s="24"/>
      <c r="F9204" s="24"/>
      <c r="G9204" s="24"/>
      <c r="H9204" s="25"/>
      <c r="I9204" s="24"/>
      <c r="J9204" s="26"/>
      <c r="K9204" s="27"/>
      <c r="L9204" s="24"/>
      <c r="M9204" s="24"/>
      <c r="N9204" s="26"/>
      <c r="O9204" s="24"/>
      <c r="P9204" s="28"/>
      <c r="Q9204" s="24"/>
      <c r="R9204" s="24"/>
      <c r="S9204" s="24"/>
      <c r="T9204" s="29" t="str">
        <f>IF(H9204="","",IF(LEN(H9204)&lt;&gt;14,"ПИНФЛ 14 хонали эмас",IF(B9204="","Вилоят танланмаган",IF(C9204="","Туман танланмаган",IF(COUNTIFS(Рўйхатлар!$H$2:$H$209,B9204,Рўйхатлар!$I$2:$I$209,C9204)=0,"Туман вилоятга мос эмас",IF(J9204="","Хатлов тоифаси танланмаган",IF(K9204="","Сана кўрсатилмаган",IF(COUNTIF($H$6:$H$10005,H9204)&gt;1,"Такрорий ПИНФЛ",IF(OR(L9204="",M9204="",N9204="",O9204="",P9204=""),"Корхона, СТИР, соҳа, лавозим ёки ойлик кўрсатилмаган","✓")))))))))</f>
        <v/>
      </c>
      <c r="U9204" s="22" t="str">
        <f>IF(OR(H9204="",M9204=""),"",IF(COUNTIFS($B$6:B9204,B9204,$C$6:C9204,C9204,$M$6:M9204,M9204)=1,1,0))</f>
        <v/>
      </c>
    </row>
    <row r="9205" spans="1:21" x14ac:dyDescent="0.25">
      <c r="A9205" s="22" t="str">
        <f>IF(H9205="","",COUNTA($H$6:H9205))</f>
        <v/>
      </c>
      <c r="B9205" s="23"/>
      <c r="C9205" s="24"/>
      <c r="D9205" s="24"/>
      <c r="E9205" s="24"/>
      <c r="F9205" s="24"/>
      <c r="G9205" s="24"/>
      <c r="H9205" s="25"/>
      <c r="I9205" s="24"/>
      <c r="J9205" s="26"/>
      <c r="K9205" s="27"/>
      <c r="L9205" s="24"/>
      <c r="M9205" s="24"/>
      <c r="N9205" s="26"/>
      <c r="O9205" s="24"/>
      <c r="P9205" s="28"/>
      <c r="Q9205" s="24"/>
      <c r="R9205" s="24"/>
      <c r="S9205" s="24"/>
      <c r="T9205" s="29" t="str">
        <f>IF(H9205="","",IF(LEN(H9205)&lt;&gt;14,"ПИНФЛ 14 хонали эмас",IF(B9205="","Вилоят танланмаган",IF(C9205="","Туман танланмаган",IF(COUNTIFS(Рўйхатлар!$H$2:$H$209,B9205,Рўйхатлар!$I$2:$I$209,C9205)=0,"Туман вилоятга мос эмас",IF(J9205="","Хатлов тоифаси танланмаган",IF(K9205="","Сана кўрсатилмаган",IF(COUNTIF($H$6:$H$10005,H9205)&gt;1,"Такрорий ПИНФЛ",IF(OR(L9205="",M9205="",N9205="",O9205="",P9205=""),"Корхона, СТИР, соҳа, лавозим ёки ойлик кўрсатилмаган","✓")))))))))</f>
        <v/>
      </c>
      <c r="U9205" s="22" t="str">
        <f>IF(OR(H9205="",M9205=""),"",IF(COUNTIFS($B$6:B9205,B9205,$C$6:C9205,C9205,$M$6:M9205,M9205)=1,1,0))</f>
        <v/>
      </c>
    </row>
    <row r="9206" spans="1:21" x14ac:dyDescent="0.25">
      <c r="A9206" s="22" t="str">
        <f>IF(H9206="","",COUNTA($H$6:H9206))</f>
        <v/>
      </c>
      <c r="B9206" s="23"/>
      <c r="C9206" s="24"/>
      <c r="D9206" s="24"/>
      <c r="E9206" s="24"/>
      <c r="F9206" s="24"/>
      <c r="G9206" s="24"/>
      <c r="H9206" s="25"/>
      <c r="I9206" s="24"/>
      <c r="J9206" s="26"/>
      <c r="K9206" s="27"/>
      <c r="L9206" s="24"/>
      <c r="M9206" s="24"/>
      <c r="N9206" s="26"/>
      <c r="O9206" s="24"/>
      <c r="P9206" s="28"/>
      <c r="Q9206" s="24"/>
      <c r="R9206" s="24"/>
      <c r="S9206" s="24"/>
      <c r="T9206" s="29" t="str">
        <f>IF(H9206="","",IF(LEN(H9206)&lt;&gt;14,"ПИНФЛ 14 хонали эмас",IF(B9206="","Вилоят танланмаган",IF(C9206="","Туман танланмаган",IF(COUNTIFS(Рўйхатлар!$H$2:$H$209,B9206,Рўйхатлар!$I$2:$I$209,C9206)=0,"Туман вилоятга мос эмас",IF(J9206="","Хатлов тоифаси танланмаган",IF(K9206="","Сана кўрсатилмаган",IF(COUNTIF($H$6:$H$10005,H9206)&gt;1,"Такрорий ПИНФЛ",IF(OR(L9206="",M9206="",N9206="",O9206="",P9206=""),"Корхона, СТИР, соҳа, лавозим ёки ойлик кўрсатилмаган","✓")))))))))</f>
        <v/>
      </c>
      <c r="U9206" s="22" t="str">
        <f>IF(OR(H9206="",M9206=""),"",IF(COUNTIFS($B$6:B9206,B9206,$C$6:C9206,C9206,$M$6:M9206,M9206)=1,1,0))</f>
        <v/>
      </c>
    </row>
    <row r="9207" spans="1:21" x14ac:dyDescent="0.25">
      <c r="A9207" s="22" t="str">
        <f>IF(H9207="","",COUNTA($H$6:H9207))</f>
        <v/>
      </c>
      <c r="B9207" s="23"/>
      <c r="C9207" s="24"/>
      <c r="D9207" s="24"/>
      <c r="E9207" s="24"/>
      <c r="F9207" s="24"/>
      <c r="G9207" s="24"/>
      <c r="H9207" s="25"/>
      <c r="I9207" s="24"/>
      <c r="J9207" s="26"/>
      <c r="K9207" s="27"/>
      <c r="L9207" s="24"/>
      <c r="M9207" s="24"/>
      <c r="N9207" s="26"/>
      <c r="O9207" s="24"/>
      <c r="P9207" s="28"/>
      <c r="Q9207" s="24"/>
      <c r="R9207" s="24"/>
      <c r="S9207" s="24"/>
      <c r="T9207" s="29" t="str">
        <f>IF(H9207="","",IF(LEN(H9207)&lt;&gt;14,"ПИНФЛ 14 хонали эмас",IF(B9207="","Вилоят танланмаган",IF(C9207="","Туман танланмаган",IF(COUNTIFS(Рўйхатлар!$H$2:$H$209,B9207,Рўйхатлар!$I$2:$I$209,C9207)=0,"Туман вилоятга мос эмас",IF(J9207="","Хатлов тоифаси танланмаган",IF(K9207="","Сана кўрсатилмаган",IF(COUNTIF($H$6:$H$10005,H9207)&gt;1,"Такрорий ПИНФЛ",IF(OR(L9207="",M9207="",N9207="",O9207="",P9207=""),"Корхона, СТИР, соҳа, лавозим ёки ойлик кўрсатилмаган","✓")))))))))</f>
        <v/>
      </c>
      <c r="U9207" s="22" t="str">
        <f>IF(OR(H9207="",M9207=""),"",IF(COUNTIFS($B$6:B9207,B9207,$C$6:C9207,C9207,$M$6:M9207,M9207)=1,1,0))</f>
        <v/>
      </c>
    </row>
    <row r="9208" spans="1:21" x14ac:dyDescent="0.25">
      <c r="A9208" s="22" t="str">
        <f>IF(H9208="","",COUNTA($H$6:H9208))</f>
        <v/>
      </c>
      <c r="B9208" s="23"/>
      <c r="C9208" s="24"/>
      <c r="D9208" s="24"/>
      <c r="E9208" s="24"/>
      <c r="F9208" s="24"/>
      <c r="G9208" s="24"/>
      <c r="H9208" s="25"/>
      <c r="I9208" s="24"/>
      <c r="J9208" s="26"/>
      <c r="K9208" s="27"/>
      <c r="L9208" s="24"/>
      <c r="M9208" s="24"/>
      <c r="N9208" s="26"/>
      <c r="O9208" s="24"/>
      <c r="P9208" s="28"/>
      <c r="Q9208" s="24"/>
      <c r="R9208" s="24"/>
      <c r="S9208" s="24"/>
      <c r="T9208" s="29" t="str">
        <f>IF(H9208="","",IF(LEN(H9208)&lt;&gt;14,"ПИНФЛ 14 хонали эмас",IF(B9208="","Вилоят танланмаган",IF(C9208="","Туман танланмаган",IF(COUNTIFS(Рўйхатлар!$H$2:$H$209,B9208,Рўйхатлар!$I$2:$I$209,C9208)=0,"Туман вилоятга мос эмас",IF(J9208="","Хатлов тоифаси танланмаган",IF(K9208="","Сана кўрсатилмаган",IF(COUNTIF($H$6:$H$10005,H9208)&gt;1,"Такрорий ПИНФЛ",IF(OR(L9208="",M9208="",N9208="",O9208="",P9208=""),"Корхона, СТИР, соҳа, лавозим ёки ойлик кўрсатилмаган","✓")))))))))</f>
        <v/>
      </c>
      <c r="U9208" s="22" t="str">
        <f>IF(OR(H9208="",M9208=""),"",IF(COUNTIFS($B$6:B9208,B9208,$C$6:C9208,C9208,$M$6:M9208,M9208)=1,1,0))</f>
        <v/>
      </c>
    </row>
    <row r="9209" spans="1:21" x14ac:dyDescent="0.25">
      <c r="A9209" s="22" t="str">
        <f>IF(H9209="","",COUNTA($H$6:H9209))</f>
        <v/>
      </c>
      <c r="B9209" s="23"/>
      <c r="C9209" s="24"/>
      <c r="D9209" s="24"/>
      <c r="E9209" s="24"/>
      <c r="F9209" s="24"/>
      <c r="G9209" s="24"/>
      <c r="H9209" s="25"/>
      <c r="I9209" s="24"/>
      <c r="J9209" s="26"/>
      <c r="K9209" s="27"/>
      <c r="L9209" s="24"/>
      <c r="M9209" s="24"/>
      <c r="N9209" s="26"/>
      <c r="O9209" s="24"/>
      <c r="P9209" s="28"/>
      <c r="Q9209" s="24"/>
      <c r="R9209" s="24"/>
      <c r="S9209" s="24"/>
      <c r="T9209" s="29" t="str">
        <f>IF(H9209="","",IF(LEN(H9209)&lt;&gt;14,"ПИНФЛ 14 хонали эмас",IF(B9209="","Вилоят танланмаган",IF(C9209="","Туман танланмаган",IF(COUNTIFS(Рўйхатлар!$H$2:$H$209,B9209,Рўйхатлар!$I$2:$I$209,C9209)=0,"Туман вилоятга мос эмас",IF(J9209="","Хатлов тоифаси танланмаган",IF(K9209="","Сана кўрсатилмаган",IF(COUNTIF($H$6:$H$10005,H9209)&gt;1,"Такрорий ПИНФЛ",IF(OR(L9209="",M9209="",N9209="",O9209="",P9209=""),"Корхона, СТИР, соҳа, лавозим ёки ойлик кўрсатилмаган","✓")))))))))</f>
        <v/>
      </c>
      <c r="U9209" s="22" t="str">
        <f>IF(OR(H9209="",M9209=""),"",IF(COUNTIFS($B$6:B9209,B9209,$C$6:C9209,C9209,$M$6:M9209,M9209)=1,1,0))</f>
        <v/>
      </c>
    </row>
    <row r="9210" spans="1:21" x14ac:dyDescent="0.25">
      <c r="A9210" s="22" t="str">
        <f>IF(H9210="","",COUNTA($H$6:H9210))</f>
        <v/>
      </c>
      <c r="B9210" s="23"/>
      <c r="C9210" s="24"/>
      <c r="D9210" s="24"/>
      <c r="E9210" s="24"/>
      <c r="F9210" s="24"/>
      <c r="G9210" s="24"/>
      <c r="H9210" s="25"/>
      <c r="I9210" s="24"/>
      <c r="J9210" s="26"/>
      <c r="K9210" s="27"/>
      <c r="L9210" s="24"/>
      <c r="M9210" s="24"/>
      <c r="N9210" s="26"/>
      <c r="O9210" s="24"/>
      <c r="P9210" s="28"/>
      <c r="Q9210" s="24"/>
      <c r="R9210" s="24"/>
      <c r="S9210" s="24"/>
      <c r="T9210" s="29" t="str">
        <f>IF(H9210="","",IF(LEN(H9210)&lt;&gt;14,"ПИНФЛ 14 хонали эмас",IF(B9210="","Вилоят танланмаган",IF(C9210="","Туман танланмаган",IF(COUNTIFS(Рўйхатлар!$H$2:$H$209,B9210,Рўйхатлар!$I$2:$I$209,C9210)=0,"Туман вилоятга мос эмас",IF(J9210="","Хатлов тоифаси танланмаган",IF(K9210="","Сана кўрсатилмаган",IF(COUNTIF($H$6:$H$10005,H9210)&gt;1,"Такрорий ПИНФЛ",IF(OR(L9210="",M9210="",N9210="",O9210="",P9210=""),"Корхона, СТИР, соҳа, лавозим ёки ойлик кўрсатилмаган","✓")))))))))</f>
        <v/>
      </c>
      <c r="U9210" s="22" t="str">
        <f>IF(OR(H9210="",M9210=""),"",IF(COUNTIFS($B$6:B9210,B9210,$C$6:C9210,C9210,$M$6:M9210,M9210)=1,1,0))</f>
        <v/>
      </c>
    </row>
    <row r="9211" spans="1:21" x14ac:dyDescent="0.25">
      <c r="A9211" s="22" t="str">
        <f>IF(H9211="","",COUNTA($H$6:H9211))</f>
        <v/>
      </c>
      <c r="B9211" s="23"/>
      <c r="C9211" s="24"/>
      <c r="D9211" s="24"/>
      <c r="E9211" s="24"/>
      <c r="F9211" s="24"/>
      <c r="G9211" s="24"/>
      <c r="H9211" s="25"/>
      <c r="I9211" s="24"/>
      <c r="J9211" s="26"/>
      <c r="K9211" s="27"/>
      <c r="L9211" s="24"/>
      <c r="M9211" s="24"/>
      <c r="N9211" s="26"/>
      <c r="O9211" s="24"/>
      <c r="P9211" s="28"/>
      <c r="Q9211" s="24"/>
      <c r="R9211" s="24"/>
      <c r="S9211" s="24"/>
      <c r="T9211" s="29" t="str">
        <f>IF(H9211="","",IF(LEN(H9211)&lt;&gt;14,"ПИНФЛ 14 хонали эмас",IF(B9211="","Вилоят танланмаган",IF(C9211="","Туман танланмаган",IF(COUNTIFS(Рўйхатлар!$H$2:$H$209,B9211,Рўйхатлар!$I$2:$I$209,C9211)=0,"Туман вилоятга мос эмас",IF(J9211="","Хатлов тоифаси танланмаган",IF(K9211="","Сана кўрсатилмаган",IF(COUNTIF($H$6:$H$10005,H9211)&gt;1,"Такрорий ПИНФЛ",IF(OR(L9211="",M9211="",N9211="",O9211="",P9211=""),"Корхона, СТИР, соҳа, лавозим ёки ойлик кўрсатилмаган","✓")))))))))</f>
        <v/>
      </c>
      <c r="U9211" s="22" t="str">
        <f>IF(OR(H9211="",M9211=""),"",IF(COUNTIFS($B$6:B9211,B9211,$C$6:C9211,C9211,$M$6:M9211,M9211)=1,1,0))</f>
        <v/>
      </c>
    </row>
    <row r="9212" spans="1:21" x14ac:dyDescent="0.25">
      <c r="A9212" s="22" t="str">
        <f>IF(H9212="","",COUNTA($H$6:H9212))</f>
        <v/>
      </c>
      <c r="B9212" s="23"/>
      <c r="C9212" s="24"/>
      <c r="D9212" s="24"/>
      <c r="E9212" s="24"/>
      <c r="F9212" s="24"/>
      <c r="G9212" s="24"/>
      <c r="H9212" s="25"/>
      <c r="I9212" s="24"/>
      <c r="J9212" s="26"/>
      <c r="K9212" s="27"/>
      <c r="L9212" s="24"/>
      <c r="M9212" s="24"/>
      <c r="N9212" s="26"/>
      <c r="O9212" s="24"/>
      <c r="P9212" s="28"/>
      <c r="Q9212" s="24"/>
      <c r="R9212" s="24"/>
      <c r="S9212" s="24"/>
      <c r="T9212" s="29" t="str">
        <f>IF(H9212="","",IF(LEN(H9212)&lt;&gt;14,"ПИНФЛ 14 хонали эмас",IF(B9212="","Вилоят танланмаган",IF(C9212="","Туман танланмаган",IF(COUNTIFS(Рўйхатлар!$H$2:$H$209,B9212,Рўйхатлар!$I$2:$I$209,C9212)=0,"Туман вилоятга мос эмас",IF(J9212="","Хатлов тоифаси танланмаган",IF(K9212="","Сана кўрсатилмаган",IF(COUNTIF($H$6:$H$10005,H9212)&gt;1,"Такрорий ПИНФЛ",IF(OR(L9212="",M9212="",N9212="",O9212="",P9212=""),"Корхона, СТИР, соҳа, лавозим ёки ойлик кўрсатилмаган","✓")))))))))</f>
        <v/>
      </c>
      <c r="U9212" s="22" t="str">
        <f>IF(OR(H9212="",M9212=""),"",IF(COUNTIFS($B$6:B9212,B9212,$C$6:C9212,C9212,$M$6:M9212,M9212)=1,1,0))</f>
        <v/>
      </c>
    </row>
    <row r="9213" spans="1:21" x14ac:dyDescent="0.25">
      <c r="A9213" s="22" t="str">
        <f>IF(H9213="","",COUNTA($H$6:H9213))</f>
        <v/>
      </c>
      <c r="B9213" s="23"/>
      <c r="C9213" s="24"/>
      <c r="D9213" s="24"/>
      <c r="E9213" s="24"/>
      <c r="F9213" s="24"/>
      <c r="G9213" s="24"/>
      <c r="H9213" s="25"/>
      <c r="I9213" s="24"/>
      <c r="J9213" s="26"/>
      <c r="K9213" s="27"/>
      <c r="L9213" s="24"/>
      <c r="M9213" s="24"/>
      <c r="N9213" s="26"/>
      <c r="O9213" s="24"/>
      <c r="P9213" s="28"/>
      <c r="Q9213" s="24"/>
      <c r="R9213" s="24"/>
      <c r="S9213" s="24"/>
      <c r="T9213" s="29" t="str">
        <f>IF(H9213="","",IF(LEN(H9213)&lt;&gt;14,"ПИНФЛ 14 хонали эмас",IF(B9213="","Вилоят танланмаган",IF(C9213="","Туман танланмаган",IF(COUNTIFS(Рўйхатлар!$H$2:$H$209,B9213,Рўйхатлар!$I$2:$I$209,C9213)=0,"Туман вилоятга мос эмас",IF(J9213="","Хатлов тоифаси танланмаган",IF(K9213="","Сана кўрсатилмаган",IF(COUNTIF($H$6:$H$10005,H9213)&gt;1,"Такрорий ПИНФЛ",IF(OR(L9213="",M9213="",N9213="",O9213="",P9213=""),"Корхона, СТИР, соҳа, лавозим ёки ойлик кўрсатилмаган","✓")))))))))</f>
        <v/>
      </c>
      <c r="U9213" s="22" t="str">
        <f>IF(OR(H9213="",M9213=""),"",IF(COUNTIFS($B$6:B9213,B9213,$C$6:C9213,C9213,$M$6:M9213,M9213)=1,1,0))</f>
        <v/>
      </c>
    </row>
    <row r="9214" spans="1:21" x14ac:dyDescent="0.25">
      <c r="A9214" s="22" t="str">
        <f>IF(H9214="","",COUNTA($H$6:H9214))</f>
        <v/>
      </c>
      <c r="B9214" s="23"/>
      <c r="C9214" s="24"/>
      <c r="D9214" s="24"/>
      <c r="E9214" s="24"/>
      <c r="F9214" s="24"/>
      <c r="G9214" s="24"/>
      <c r="H9214" s="25"/>
      <c r="I9214" s="24"/>
      <c r="J9214" s="26"/>
      <c r="K9214" s="27"/>
      <c r="L9214" s="24"/>
      <c r="M9214" s="24"/>
      <c r="N9214" s="26"/>
      <c r="O9214" s="24"/>
      <c r="P9214" s="28"/>
      <c r="Q9214" s="24"/>
      <c r="R9214" s="24"/>
      <c r="S9214" s="24"/>
      <c r="T9214" s="29" t="str">
        <f>IF(H9214="","",IF(LEN(H9214)&lt;&gt;14,"ПИНФЛ 14 хонали эмас",IF(B9214="","Вилоят танланмаган",IF(C9214="","Туман танланмаган",IF(COUNTIFS(Рўйхатлар!$H$2:$H$209,B9214,Рўйхатлар!$I$2:$I$209,C9214)=0,"Туман вилоятга мос эмас",IF(J9214="","Хатлов тоифаси танланмаган",IF(K9214="","Сана кўрсатилмаган",IF(COUNTIF($H$6:$H$10005,H9214)&gt;1,"Такрорий ПИНФЛ",IF(OR(L9214="",M9214="",N9214="",O9214="",P9214=""),"Корхона, СТИР, соҳа, лавозим ёки ойлик кўрсатилмаган","✓")))))))))</f>
        <v/>
      </c>
      <c r="U9214" s="22" t="str">
        <f>IF(OR(H9214="",M9214=""),"",IF(COUNTIFS($B$6:B9214,B9214,$C$6:C9214,C9214,$M$6:M9214,M9214)=1,1,0))</f>
        <v/>
      </c>
    </row>
    <row r="9215" spans="1:21" x14ac:dyDescent="0.25">
      <c r="A9215" s="22" t="str">
        <f>IF(H9215="","",COUNTA($H$6:H9215))</f>
        <v/>
      </c>
      <c r="B9215" s="23"/>
      <c r="C9215" s="24"/>
      <c r="D9215" s="24"/>
      <c r="E9215" s="24"/>
      <c r="F9215" s="24"/>
      <c r="G9215" s="24"/>
      <c r="H9215" s="25"/>
      <c r="I9215" s="24"/>
      <c r="J9215" s="26"/>
      <c r="K9215" s="27"/>
      <c r="L9215" s="24"/>
      <c r="M9215" s="24"/>
      <c r="N9215" s="26"/>
      <c r="O9215" s="24"/>
      <c r="P9215" s="28"/>
      <c r="Q9215" s="24"/>
      <c r="R9215" s="24"/>
      <c r="S9215" s="24"/>
      <c r="T9215" s="29" t="str">
        <f>IF(H9215="","",IF(LEN(H9215)&lt;&gt;14,"ПИНФЛ 14 хонали эмас",IF(B9215="","Вилоят танланмаган",IF(C9215="","Туман танланмаган",IF(COUNTIFS(Рўйхатлар!$H$2:$H$209,B9215,Рўйхатлар!$I$2:$I$209,C9215)=0,"Туман вилоятга мос эмас",IF(J9215="","Хатлов тоифаси танланмаган",IF(K9215="","Сана кўрсатилмаган",IF(COUNTIF($H$6:$H$10005,H9215)&gt;1,"Такрорий ПИНФЛ",IF(OR(L9215="",M9215="",N9215="",O9215="",P9215=""),"Корхона, СТИР, соҳа, лавозим ёки ойлик кўрсатилмаган","✓")))))))))</f>
        <v/>
      </c>
      <c r="U9215" s="22" t="str">
        <f>IF(OR(H9215="",M9215=""),"",IF(COUNTIFS($B$6:B9215,B9215,$C$6:C9215,C9215,$M$6:M9215,M9215)=1,1,0))</f>
        <v/>
      </c>
    </row>
    <row r="9216" spans="1:21" x14ac:dyDescent="0.25">
      <c r="A9216" s="22" t="str">
        <f>IF(H9216="","",COUNTA($H$6:H9216))</f>
        <v/>
      </c>
      <c r="B9216" s="23"/>
      <c r="C9216" s="24"/>
      <c r="D9216" s="24"/>
      <c r="E9216" s="24"/>
      <c r="F9216" s="24"/>
      <c r="G9216" s="24"/>
      <c r="H9216" s="25"/>
      <c r="I9216" s="24"/>
      <c r="J9216" s="26"/>
      <c r="K9216" s="27"/>
      <c r="L9216" s="24"/>
      <c r="M9216" s="24"/>
      <c r="N9216" s="26"/>
      <c r="O9216" s="24"/>
      <c r="P9216" s="28"/>
      <c r="Q9216" s="24"/>
      <c r="R9216" s="24"/>
      <c r="S9216" s="24"/>
      <c r="T9216" s="29" t="str">
        <f>IF(H9216="","",IF(LEN(H9216)&lt;&gt;14,"ПИНФЛ 14 хонали эмас",IF(B9216="","Вилоят танланмаган",IF(C9216="","Туман танланмаган",IF(COUNTIFS(Рўйхатлар!$H$2:$H$209,B9216,Рўйхатлар!$I$2:$I$209,C9216)=0,"Туман вилоятга мос эмас",IF(J9216="","Хатлов тоифаси танланмаган",IF(K9216="","Сана кўрсатилмаган",IF(COUNTIF($H$6:$H$10005,H9216)&gt;1,"Такрорий ПИНФЛ",IF(OR(L9216="",M9216="",N9216="",O9216="",P9216=""),"Корхона, СТИР, соҳа, лавозим ёки ойлик кўрсатилмаган","✓")))))))))</f>
        <v/>
      </c>
      <c r="U9216" s="22" t="str">
        <f>IF(OR(H9216="",M9216=""),"",IF(COUNTIFS($B$6:B9216,B9216,$C$6:C9216,C9216,$M$6:M9216,M9216)=1,1,0))</f>
        <v/>
      </c>
    </row>
    <row r="9217" spans="1:21" x14ac:dyDescent="0.25">
      <c r="A9217" s="22" t="str">
        <f>IF(H9217="","",COUNTA($H$6:H9217))</f>
        <v/>
      </c>
      <c r="B9217" s="23"/>
      <c r="C9217" s="24"/>
      <c r="D9217" s="24"/>
      <c r="E9217" s="24"/>
      <c r="F9217" s="24"/>
      <c r="G9217" s="24"/>
      <c r="H9217" s="25"/>
      <c r="I9217" s="24"/>
      <c r="J9217" s="26"/>
      <c r="K9217" s="27"/>
      <c r="L9217" s="24"/>
      <c r="M9217" s="24"/>
      <c r="N9217" s="26"/>
      <c r="O9217" s="24"/>
      <c r="P9217" s="28"/>
      <c r="Q9217" s="24"/>
      <c r="R9217" s="24"/>
      <c r="S9217" s="24"/>
      <c r="T9217" s="29" t="str">
        <f>IF(H9217="","",IF(LEN(H9217)&lt;&gt;14,"ПИНФЛ 14 хонали эмас",IF(B9217="","Вилоят танланмаган",IF(C9217="","Туман танланмаган",IF(COUNTIFS(Рўйхатлар!$H$2:$H$209,B9217,Рўйхатлар!$I$2:$I$209,C9217)=0,"Туман вилоятга мос эмас",IF(J9217="","Хатлов тоифаси танланмаган",IF(K9217="","Сана кўрсатилмаган",IF(COUNTIF($H$6:$H$10005,H9217)&gt;1,"Такрорий ПИНФЛ",IF(OR(L9217="",M9217="",N9217="",O9217="",P9217=""),"Корхона, СТИР, соҳа, лавозим ёки ойлик кўрсатилмаган","✓")))))))))</f>
        <v/>
      </c>
      <c r="U9217" s="22" t="str">
        <f>IF(OR(H9217="",M9217=""),"",IF(COUNTIFS($B$6:B9217,B9217,$C$6:C9217,C9217,$M$6:M9217,M9217)=1,1,0))</f>
        <v/>
      </c>
    </row>
    <row r="9218" spans="1:21" x14ac:dyDescent="0.25">
      <c r="A9218" s="22" t="str">
        <f>IF(H9218="","",COUNTA($H$6:H9218))</f>
        <v/>
      </c>
      <c r="B9218" s="23"/>
      <c r="C9218" s="24"/>
      <c r="D9218" s="24"/>
      <c r="E9218" s="24"/>
      <c r="F9218" s="24"/>
      <c r="G9218" s="24"/>
      <c r="H9218" s="25"/>
      <c r="I9218" s="24"/>
      <c r="J9218" s="26"/>
      <c r="K9218" s="27"/>
      <c r="L9218" s="24"/>
      <c r="M9218" s="24"/>
      <c r="N9218" s="26"/>
      <c r="O9218" s="24"/>
      <c r="P9218" s="28"/>
      <c r="Q9218" s="24"/>
      <c r="R9218" s="24"/>
      <c r="S9218" s="24"/>
      <c r="T9218" s="29" t="str">
        <f>IF(H9218="","",IF(LEN(H9218)&lt;&gt;14,"ПИНФЛ 14 хонали эмас",IF(B9218="","Вилоят танланмаган",IF(C9218="","Туман танланмаган",IF(COUNTIFS(Рўйхатлар!$H$2:$H$209,B9218,Рўйхатлар!$I$2:$I$209,C9218)=0,"Туман вилоятга мос эмас",IF(J9218="","Хатлов тоифаси танланмаган",IF(K9218="","Сана кўрсатилмаган",IF(COUNTIF($H$6:$H$10005,H9218)&gt;1,"Такрорий ПИНФЛ",IF(OR(L9218="",M9218="",N9218="",O9218="",P9218=""),"Корхона, СТИР, соҳа, лавозим ёки ойлик кўрсатилмаган","✓")))))))))</f>
        <v/>
      </c>
      <c r="U9218" s="22" t="str">
        <f>IF(OR(H9218="",M9218=""),"",IF(COUNTIFS($B$6:B9218,B9218,$C$6:C9218,C9218,$M$6:M9218,M9218)=1,1,0))</f>
        <v/>
      </c>
    </row>
    <row r="9219" spans="1:21" x14ac:dyDescent="0.25">
      <c r="A9219" s="22" t="str">
        <f>IF(H9219="","",COUNTA($H$6:H9219))</f>
        <v/>
      </c>
      <c r="B9219" s="23"/>
      <c r="C9219" s="24"/>
      <c r="D9219" s="24"/>
      <c r="E9219" s="24"/>
      <c r="F9219" s="24"/>
      <c r="G9219" s="24"/>
      <c r="H9219" s="25"/>
      <c r="I9219" s="24"/>
      <c r="J9219" s="26"/>
      <c r="K9219" s="27"/>
      <c r="L9219" s="24"/>
      <c r="M9219" s="24"/>
      <c r="N9219" s="26"/>
      <c r="O9219" s="24"/>
      <c r="P9219" s="28"/>
      <c r="Q9219" s="24"/>
      <c r="R9219" s="24"/>
      <c r="S9219" s="24"/>
      <c r="T9219" s="29" t="str">
        <f>IF(H9219="","",IF(LEN(H9219)&lt;&gt;14,"ПИНФЛ 14 хонали эмас",IF(B9219="","Вилоят танланмаган",IF(C9219="","Туман танланмаган",IF(COUNTIFS(Рўйхатлар!$H$2:$H$209,B9219,Рўйхатлар!$I$2:$I$209,C9219)=0,"Туман вилоятга мос эмас",IF(J9219="","Хатлов тоифаси танланмаган",IF(K9219="","Сана кўрсатилмаган",IF(COUNTIF($H$6:$H$10005,H9219)&gt;1,"Такрорий ПИНФЛ",IF(OR(L9219="",M9219="",N9219="",O9219="",P9219=""),"Корхона, СТИР, соҳа, лавозим ёки ойлик кўрсатилмаган","✓")))))))))</f>
        <v/>
      </c>
      <c r="U9219" s="22" t="str">
        <f>IF(OR(H9219="",M9219=""),"",IF(COUNTIFS($B$6:B9219,B9219,$C$6:C9219,C9219,$M$6:M9219,M9219)=1,1,0))</f>
        <v/>
      </c>
    </row>
    <row r="9220" spans="1:21" x14ac:dyDescent="0.25">
      <c r="A9220" s="22" t="str">
        <f>IF(H9220="","",COUNTA($H$6:H9220))</f>
        <v/>
      </c>
      <c r="B9220" s="23"/>
      <c r="C9220" s="24"/>
      <c r="D9220" s="24"/>
      <c r="E9220" s="24"/>
      <c r="F9220" s="24"/>
      <c r="G9220" s="24"/>
      <c r="H9220" s="25"/>
      <c r="I9220" s="24"/>
      <c r="J9220" s="26"/>
      <c r="K9220" s="27"/>
      <c r="L9220" s="24"/>
      <c r="M9220" s="24"/>
      <c r="N9220" s="26"/>
      <c r="O9220" s="24"/>
      <c r="P9220" s="28"/>
      <c r="Q9220" s="24"/>
      <c r="R9220" s="24"/>
      <c r="S9220" s="24"/>
      <c r="T9220" s="29" t="str">
        <f>IF(H9220="","",IF(LEN(H9220)&lt;&gt;14,"ПИНФЛ 14 хонали эмас",IF(B9220="","Вилоят танланмаган",IF(C9220="","Туман танланмаган",IF(COUNTIFS(Рўйхатлар!$H$2:$H$209,B9220,Рўйхатлар!$I$2:$I$209,C9220)=0,"Туман вилоятга мос эмас",IF(J9220="","Хатлов тоифаси танланмаган",IF(K9220="","Сана кўрсатилмаган",IF(COUNTIF($H$6:$H$10005,H9220)&gt;1,"Такрорий ПИНФЛ",IF(OR(L9220="",M9220="",N9220="",O9220="",P9220=""),"Корхона, СТИР, соҳа, лавозим ёки ойлик кўрсатилмаган","✓")))))))))</f>
        <v/>
      </c>
      <c r="U9220" s="22" t="str">
        <f>IF(OR(H9220="",M9220=""),"",IF(COUNTIFS($B$6:B9220,B9220,$C$6:C9220,C9220,$M$6:M9220,M9220)=1,1,0))</f>
        <v/>
      </c>
    </row>
    <row r="9221" spans="1:21" x14ac:dyDescent="0.25">
      <c r="A9221" s="22" t="str">
        <f>IF(H9221="","",COUNTA($H$6:H9221))</f>
        <v/>
      </c>
      <c r="B9221" s="23"/>
      <c r="C9221" s="24"/>
      <c r="D9221" s="24"/>
      <c r="E9221" s="24"/>
      <c r="F9221" s="24"/>
      <c r="G9221" s="24"/>
      <c r="H9221" s="25"/>
      <c r="I9221" s="24"/>
      <c r="J9221" s="26"/>
      <c r="K9221" s="27"/>
      <c r="L9221" s="24"/>
      <c r="M9221" s="24"/>
      <c r="N9221" s="26"/>
      <c r="O9221" s="24"/>
      <c r="P9221" s="28"/>
      <c r="Q9221" s="24"/>
      <c r="R9221" s="24"/>
      <c r="S9221" s="24"/>
      <c r="T9221" s="29" t="str">
        <f>IF(H9221="","",IF(LEN(H9221)&lt;&gt;14,"ПИНФЛ 14 хонали эмас",IF(B9221="","Вилоят танланмаган",IF(C9221="","Туман танланмаган",IF(COUNTIFS(Рўйхатлар!$H$2:$H$209,B9221,Рўйхатлар!$I$2:$I$209,C9221)=0,"Туман вилоятга мос эмас",IF(J9221="","Хатлов тоифаси танланмаган",IF(K9221="","Сана кўрсатилмаган",IF(COUNTIF($H$6:$H$10005,H9221)&gt;1,"Такрорий ПИНФЛ",IF(OR(L9221="",M9221="",N9221="",O9221="",P9221=""),"Корхона, СТИР, соҳа, лавозим ёки ойлик кўрсатилмаган","✓")))))))))</f>
        <v/>
      </c>
      <c r="U9221" s="22" t="str">
        <f>IF(OR(H9221="",M9221=""),"",IF(COUNTIFS($B$6:B9221,B9221,$C$6:C9221,C9221,$M$6:M9221,M9221)=1,1,0))</f>
        <v/>
      </c>
    </row>
    <row r="9222" spans="1:21" x14ac:dyDescent="0.25">
      <c r="A9222" s="22" t="str">
        <f>IF(H9222="","",COUNTA($H$6:H9222))</f>
        <v/>
      </c>
      <c r="B9222" s="23"/>
      <c r="C9222" s="24"/>
      <c r="D9222" s="24"/>
      <c r="E9222" s="24"/>
      <c r="F9222" s="24"/>
      <c r="G9222" s="24"/>
      <c r="H9222" s="25"/>
      <c r="I9222" s="24"/>
      <c r="J9222" s="26"/>
      <c r="K9222" s="27"/>
      <c r="L9222" s="24"/>
      <c r="M9222" s="24"/>
      <c r="N9222" s="26"/>
      <c r="O9222" s="24"/>
      <c r="P9222" s="28"/>
      <c r="Q9222" s="24"/>
      <c r="R9222" s="24"/>
      <c r="S9222" s="24"/>
      <c r="T9222" s="29" t="str">
        <f>IF(H9222="","",IF(LEN(H9222)&lt;&gt;14,"ПИНФЛ 14 хонали эмас",IF(B9222="","Вилоят танланмаган",IF(C9222="","Туман танланмаган",IF(COUNTIFS(Рўйхатлар!$H$2:$H$209,B9222,Рўйхатлар!$I$2:$I$209,C9222)=0,"Туман вилоятга мос эмас",IF(J9222="","Хатлов тоифаси танланмаган",IF(K9222="","Сана кўрсатилмаган",IF(COUNTIF($H$6:$H$10005,H9222)&gt;1,"Такрорий ПИНФЛ",IF(OR(L9222="",M9222="",N9222="",O9222="",P9222=""),"Корхона, СТИР, соҳа, лавозим ёки ойлик кўрсатилмаган","✓")))))))))</f>
        <v/>
      </c>
      <c r="U9222" s="22" t="str">
        <f>IF(OR(H9222="",M9222=""),"",IF(COUNTIFS($B$6:B9222,B9222,$C$6:C9222,C9222,$M$6:M9222,M9222)=1,1,0))</f>
        <v/>
      </c>
    </row>
    <row r="9223" spans="1:21" x14ac:dyDescent="0.25">
      <c r="A9223" s="22" t="str">
        <f>IF(H9223="","",COUNTA($H$6:H9223))</f>
        <v/>
      </c>
      <c r="B9223" s="23"/>
      <c r="C9223" s="24"/>
      <c r="D9223" s="24"/>
      <c r="E9223" s="24"/>
      <c r="F9223" s="24"/>
      <c r="G9223" s="24"/>
      <c r="H9223" s="25"/>
      <c r="I9223" s="24"/>
      <c r="J9223" s="26"/>
      <c r="K9223" s="27"/>
      <c r="L9223" s="24"/>
      <c r="M9223" s="24"/>
      <c r="N9223" s="26"/>
      <c r="O9223" s="24"/>
      <c r="P9223" s="28"/>
      <c r="Q9223" s="24"/>
      <c r="R9223" s="24"/>
      <c r="S9223" s="24"/>
      <c r="T9223" s="29" t="str">
        <f>IF(H9223="","",IF(LEN(H9223)&lt;&gt;14,"ПИНФЛ 14 хонали эмас",IF(B9223="","Вилоят танланмаган",IF(C9223="","Туман танланмаган",IF(COUNTIFS(Рўйхатлар!$H$2:$H$209,B9223,Рўйхатлар!$I$2:$I$209,C9223)=0,"Туман вилоятга мос эмас",IF(J9223="","Хатлов тоифаси танланмаган",IF(K9223="","Сана кўрсатилмаган",IF(COUNTIF($H$6:$H$10005,H9223)&gt;1,"Такрорий ПИНФЛ",IF(OR(L9223="",M9223="",N9223="",O9223="",P9223=""),"Корхона, СТИР, соҳа, лавозим ёки ойлик кўрсатилмаган","✓")))))))))</f>
        <v/>
      </c>
      <c r="U9223" s="22" t="str">
        <f>IF(OR(H9223="",M9223=""),"",IF(COUNTIFS($B$6:B9223,B9223,$C$6:C9223,C9223,$M$6:M9223,M9223)=1,1,0))</f>
        <v/>
      </c>
    </row>
    <row r="9224" spans="1:21" x14ac:dyDescent="0.25">
      <c r="A9224" s="22" t="str">
        <f>IF(H9224="","",COUNTA($H$6:H9224))</f>
        <v/>
      </c>
      <c r="B9224" s="23"/>
      <c r="C9224" s="24"/>
      <c r="D9224" s="24"/>
      <c r="E9224" s="24"/>
      <c r="F9224" s="24"/>
      <c r="G9224" s="24"/>
      <c r="H9224" s="25"/>
      <c r="I9224" s="24"/>
      <c r="J9224" s="26"/>
      <c r="K9224" s="27"/>
      <c r="L9224" s="24"/>
      <c r="M9224" s="24"/>
      <c r="N9224" s="26"/>
      <c r="O9224" s="24"/>
      <c r="P9224" s="28"/>
      <c r="Q9224" s="24"/>
      <c r="R9224" s="24"/>
      <c r="S9224" s="24"/>
      <c r="T9224" s="29" t="str">
        <f>IF(H9224="","",IF(LEN(H9224)&lt;&gt;14,"ПИНФЛ 14 хонали эмас",IF(B9224="","Вилоят танланмаган",IF(C9224="","Туман танланмаган",IF(COUNTIFS(Рўйхатлар!$H$2:$H$209,B9224,Рўйхатлар!$I$2:$I$209,C9224)=0,"Туман вилоятга мос эмас",IF(J9224="","Хатлов тоифаси танланмаган",IF(K9224="","Сана кўрсатилмаган",IF(COUNTIF($H$6:$H$10005,H9224)&gt;1,"Такрорий ПИНФЛ",IF(OR(L9224="",M9224="",N9224="",O9224="",P9224=""),"Корхона, СТИР, соҳа, лавозим ёки ойлик кўрсатилмаган","✓")))))))))</f>
        <v/>
      </c>
      <c r="U9224" s="22" t="str">
        <f>IF(OR(H9224="",M9224=""),"",IF(COUNTIFS($B$6:B9224,B9224,$C$6:C9224,C9224,$M$6:M9224,M9224)=1,1,0))</f>
        <v/>
      </c>
    </row>
    <row r="9225" spans="1:21" x14ac:dyDescent="0.25">
      <c r="A9225" s="22" t="str">
        <f>IF(H9225="","",COUNTA($H$6:H9225))</f>
        <v/>
      </c>
      <c r="B9225" s="23"/>
      <c r="C9225" s="24"/>
      <c r="D9225" s="24"/>
      <c r="E9225" s="24"/>
      <c r="F9225" s="24"/>
      <c r="G9225" s="24"/>
      <c r="H9225" s="25"/>
      <c r="I9225" s="24"/>
      <c r="J9225" s="26"/>
      <c r="K9225" s="27"/>
      <c r="L9225" s="24"/>
      <c r="M9225" s="24"/>
      <c r="N9225" s="26"/>
      <c r="O9225" s="24"/>
      <c r="P9225" s="28"/>
      <c r="Q9225" s="24"/>
      <c r="R9225" s="24"/>
      <c r="S9225" s="24"/>
      <c r="T9225" s="29" t="str">
        <f>IF(H9225="","",IF(LEN(H9225)&lt;&gt;14,"ПИНФЛ 14 хонали эмас",IF(B9225="","Вилоят танланмаган",IF(C9225="","Туман танланмаган",IF(COUNTIFS(Рўйхатлар!$H$2:$H$209,B9225,Рўйхатлар!$I$2:$I$209,C9225)=0,"Туман вилоятга мос эмас",IF(J9225="","Хатлов тоифаси танланмаган",IF(K9225="","Сана кўрсатилмаган",IF(COUNTIF($H$6:$H$10005,H9225)&gt;1,"Такрорий ПИНФЛ",IF(OR(L9225="",M9225="",N9225="",O9225="",P9225=""),"Корхона, СТИР, соҳа, лавозим ёки ойлик кўрсатилмаган","✓")))))))))</f>
        <v/>
      </c>
      <c r="U9225" s="22" t="str">
        <f>IF(OR(H9225="",M9225=""),"",IF(COUNTIFS($B$6:B9225,B9225,$C$6:C9225,C9225,$M$6:M9225,M9225)=1,1,0))</f>
        <v/>
      </c>
    </row>
    <row r="9226" spans="1:21" x14ac:dyDescent="0.25">
      <c r="A9226" s="22" t="str">
        <f>IF(H9226="","",COUNTA($H$6:H9226))</f>
        <v/>
      </c>
      <c r="B9226" s="23"/>
      <c r="C9226" s="24"/>
      <c r="D9226" s="24"/>
      <c r="E9226" s="24"/>
      <c r="F9226" s="24"/>
      <c r="G9226" s="24"/>
      <c r="H9226" s="25"/>
      <c r="I9226" s="24"/>
      <c r="J9226" s="26"/>
      <c r="K9226" s="27"/>
      <c r="L9226" s="24"/>
      <c r="M9226" s="24"/>
      <c r="N9226" s="26"/>
      <c r="O9226" s="24"/>
      <c r="P9226" s="28"/>
      <c r="Q9226" s="24"/>
      <c r="R9226" s="24"/>
      <c r="S9226" s="24"/>
      <c r="T9226" s="29" t="str">
        <f>IF(H9226="","",IF(LEN(H9226)&lt;&gt;14,"ПИНФЛ 14 хонали эмас",IF(B9226="","Вилоят танланмаган",IF(C9226="","Туман танланмаган",IF(COUNTIFS(Рўйхатлар!$H$2:$H$209,B9226,Рўйхатлар!$I$2:$I$209,C9226)=0,"Туман вилоятга мос эмас",IF(J9226="","Хатлов тоифаси танланмаган",IF(K9226="","Сана кўрсатилмаган",IF(COUNTIF($H$6:$H$10005,H9226)&gt;1,"Такрорий ПИНФЛ",IF(OR(L9226="",M9226="",N9226="",O9226="",P9226=""),"Корхона, СТИР, соҳа, лавозим ёки ойлик кўрсатилмаган","✓")))))))))</f>
        <v/>
      </c>
      <c r="U9226" s="22" t="str">
        <f>IF(OR(H9226="",M9226=""),"",IF(COUNTIFS($B$6:B9226,B9226,$C$6:C9226,C9226,$M$6:M9226,M9226)=1,1,0))</f>
        <v/>
      </c>
    </row>
    <row r="9227" spans="1:21" x14ac:dyDescent="0.25">
      <c r="A9227" s="22" t="str">
        <f>IF(H9227="","",COUNTA($H$6:H9227))</f>
        <v/>
      </c>
      <c r="B9227" s="23"/>
      <c r="C9227" s="24"/>
      <c r="D9227" s="24"/>
      <c r="E9227" s="24"/>
      <c r="F9227" s="24"/>
      <c r="G9227" s="24"/>
      <c r="H9227" s="25"/>
      <c r="I9227" s="24"/>
      <c r="J9227" s="26"/>
      <c r="K9227" s="27"/>
      <c r="L9227" s="24"/>
      <c r="M9227" s="24"/>
      <c r="N9227" s="26"/>
      <c r="O9227" s="24"/>
      <c r="P9227" s="28"/>
      <c r="Q9227" s="24"/>
      <c r="R9227" s="24"/>
      <c r="S9227" s="24"/>
      <c r="T9227" s="29" t="str">
        <f>IF(H9227="","",IF(LEN(H9227)&lt;&gt;14,"ПИНФЛ 14 хонали эмас",IF(B9227="","Вилоят танланмаган",IF(C9227="","Туман танланмаган",IF(COUNTIFS(Рўйхатлар!$H$2:$H$209,B9227,Рўйхатлар!$I$2:$I$209,C9227)=0,"Туман вилоятга мос эмас",IF(J9227="","Хатлов тоифаси танланмаган",IF(K9227="","Сана кўрсатилмаган",IF(COUNTIF($H$6:$H$10005,H9227)&gt;1,"Такрорий ПИНФЛ",IF(OR(L9227="",M9227="",N9227="",O9227="",P9227=""),"Корхона, СТИР, соҳа, лавозим ёки ойлик кўрсатилмаган","✓")))))))))</f>
        <v/>
      </c>
      <c r="U9227" s="22" t="str">
        <f>IF(OR(H9227="",M9227=""),"",IF(COUNTIFS($B$6:B9227,B9227,$C$6:C9227,C9227,$M$6:M9227,M9227)=1,1,0))</f>
        <v/>
      </c>
    </row>
    <row r="9228" spans="1:21" x14ac:dyDescent="0.25">
      <c r="A9228" s="22" t="str">
        <f>IF(H9228="","",COUNTA($H$6:H9228))</f>
        <v/>
      </c>
      <c r="B9228" s="23"/>
      <c r="C9228" s="24"/>
      <c r="D9228" s="24"/>
      <c r="E9228" s="24"/>
      <c r="F9228" s="24"/>
      <c r="G9228" s="24"/>
      <c r="H9228" s="25"/>
      <c r="I9228" s="24"/>
      <c r="J9228" s="26"/>
      <c r="K9228" s="27"/>
      <c r="L9228" s="24"/>
      <c r="M9228" s="24"/>
      <c r="N9228" s="26"/>
      <c r="O9228" s="24"/>
      <c r="P9228" s="28"/>
      <c r="Q9228" s="24"/>
      <c r="R9228" s="24"/>
      <c r="S9228" s="24"/>
      <c r="T9228" s="29" t="str">
        <f>IF(H9228="","",IF(LEN(H9228)&lt;&gt;14,"ПИНФЛ 14 хонали эмас",IF(B9228="","Вилоят танланмаган",IF(C9228="","Туман танланмаган",IF(COUNTIFS(Рўйхатлар!$H$2:$H$209,B9228,Рўйхатлар!$I$2:$I$209,C9228)=0,"Туман вилоятга мос эмас",IF(J9228="","Хатлов тоифаси танланмаган",IF(K9228="","Сана кўрсатилмаган",IF(COUNTIF($H$6:$H$10005,H9228)&gt;1,"Такрорий ПИНФЛ",IF(OR(L9228="",M9228="",N9228="",O9228="",P9228=""),"Корхона, СТИР, соҳа, лавозим ёки ойлик кўрсатилмаган","✓")))))))))</f>
        <v/>
      </c>
      <c r="U9228" s="22" t="str">
        <f>IF(OR(H9228="",M9228=""),"",IF(COUNTIFS($B$6:B9228,B9228,$C$6:C9228,C9228,$M$6:M9228,M9228)=1,1,0))</f>
        <v/>
      </c>
    </row>
    <row r="9229" spans="1:21" x14ac:dyDescent="0.25">
      <c r="A9229" s="22" t="str">
        <f>IF(H9229="","",COUNTA($H$6:H9229))</f>
        <v/>
      </c>
      <c r="B9229" s="23"/>
      <c r="C9229" s="24"/>
      <c r="D9229" s="24"/>
      <c r="E9229" s="24"/>
      <c r="F9229" s="24"/>
      <c r="G9229" s="24"/>
      <c r="H9229" s="25"/>
      <c r="I9229" s="24"/>
      <c r="J9229" s="26"/>
      <c r="K9229" s="27"/>
      <c r="L9229" s="24"/>
      <c r="M9229" s="24"/>
      <c r="N9229" s="26"/>
      <c r="O9229" s="24"/>
      <c r="P9229" s="28"/>
      <c r="Q9229" s="24"/>
      <c r="R9229" s="24"/>
      <c r="S9229" s="24"/>
      <c r="T9229" s="29" t="str">
        <f>IF(H9229="","",IF(LEN(H9229)&lt;&gt;14,"ПИНФЛ 14 хонали эмас",IF(B9229="","Вилоят танланмаган",IF(C9229="","Туман танланмаган",IF(COUNTIFS(Рўйхатлар!$H$2:$H$209,B9229,Рўйхатлар!$I$2:$I$209,C9229)=0,"Туман вилоятга мос эмас",IF(J9229="","Хатлов тоифаси танланмаган",IF(K9229="","Сана кўрсатилмаган",IF(COUNTIF($H$6:$H$10005,H9229)&gt;1,"Такрорий ПИНФЛ",IF(OR(L9229="",M9229="",N9229="",O9229="",P9229=""),"Корхона, СТИР, соҳа, лавозим ёки ойлик кўрсатилмаган","✓")))))))))</f>
        <v/>
      </c>
      <c r="U9229" s="22" t="str">
        <f>IF(OR(H9229="",M9229=""),"",IF(COUNTIFS($B$6:B9229,B9229,$C$6:C9229,C9229,$M$6:M9229,M9229)=1,1,0))</f>
        <v/>
      </c>
    </row>
    <row r="9230" spans="1:21" x14ac:dyDescent="0.25">
      <c r="A9230" s="22" t="str">
        <f>IF(H9230="","",COUNTA($H$6:H9230))</f>
        <v/>
      </c>
      <c r="B9230" s="23"/>
      <c r="C9230" s="24"/>
      <c r="D9230" s="24"/>
      <c r="E9230" s="24"/>
      <c r="F9230" s="24"/>
      <c r="G9230" s="24"/>
      <c r="H9230" s="25"/>
      <c r="I9230" s="24"/>
      <c r="J9230" s="26"/>
      <c r="K9230" s="27"/>
      <c r="L9230" s="24"/>
      <c r="M9230" s="24"/>
      <c r="N9230" s="26"/>
      <c r="O9230" s="24"/>
      <c r="P9230" s="28"/>
      <c r="Q9230" s="24"/>
      <c r="R9230" s="24"/>
      <c r="S9230" s="24"/>
      <c r="T9230" s="29" t="str">
        <f>IF(H9230="","",IF(LEN(H9230)&lt;&gt;14,"ПИНФЛ 14 хонали эмас",IF(B9230="","Вилоят танланмаган",IF(C9230="","Туман танланмаган",IF(COUNTIFS(Рўйхатлар!$H$2:$H$209,B9230,Рўйхатлар!$I$2:$I$209,C9230)=0,"Туман вилоятга мос эмас",IF(J9230="","Хатлов тоифаси танланмаган",IF(K9230="","Сана кўрсатилмаган",IF(COUNTIF($H$6:$H$10005,H9230)&gt;1,"Такрорий ПИНФЛ",IF(OR(L9230="",M9230="",N9230="",O9230="",P9230=""),"Корхона, СТИР, соҳа, лавозим ёки ойлик кўрсатилмаган","✓")))))))))</f>
        <v/>
      </c>
      <c r="U9230" s="22" t="str">
        <f>IF(OR(H9230="",M9230=""),"",IF(COUNTIFS($B$6:B9230,B9230,$C$6:C9230,C9230,$M$6:M9230,M9230)=1,1,0))</f>
        <v/>
      </c>
    </row>
    <row r="9231" spans="1:21" x14ac:dyDescent="0.25">
      <c r="A9231" s="22" t="str">
        <f>IF(H9231="","",COUNTA($H$6:H9231))</f>
        <v/>
      </c>
      <c r="B9231" s="23"/>
      <c r="C9231" s="24"/>
      <c r="D9231" s="24"/>
      <c r="E9231" s="24"/>
      <c r="F9231" s="24"/>
      <c r="G9231" s="24"/>
      <c r="H9231" s="25"/>
      <c r="I9231" s="24"/>
      <c r="J9231" s="26"/>
      <c r="K9231" s="27"/>
      <c r="L9231" s="24"/>
      <c r="M9231" s="24"/>
      <c r="N9231" s="26"/>
      <c r="O9231" s="24"/>
      <c r="P9231" s="28"/>
      <c r="Q9231" s="24"/>
      <c r="R9231" s="24"/>
      <c r="S9231" s="24"/>
      <c r="T9231" s="29" t="str">
        <f>IF(H9231="","",IF(LEN(H9231)&lt;&gt;14,"ПИНФЛ 14 хонали эмас",IF(B9231="","Вилоят танланмаган",IF(C9231="","Туман танланмаган",IF(COUNTIFS(Рўйхатлар!$H$2:$H$209,B9231,Рўйхатлар!$I$2:$I$209,C9231)=0,"Туман вилоятга мос эмас",IF(J9231="","Хатлов тоифаси танланмаган",IF(K9231="","Сана кўрсатилмаган",IF(COUNTIF($H$6:$H$10005,H9231)&gt;1,"Такрорий ПИНФЛ",IF(OR(L9231="",M9231="",N9231="",O9231="",P9231=""),"Корхона, СТИР, соҳа, лавозим ёки ойлик кўрсатилмаган","✓")))))))))</f>
        <v/>
      </c>
      <c r="U9231" s="22" t="str">
        <f>IF(OR(H9231="",M9231=""),"",IF(COUNTIFS($B$6:B9231,B9231,$C$6:C9231,C9231,$M$6:M9231,M9231)=1,1,0))</f>
        <v/>
      </c>
    </row>
    <row r="9232" spans="1:21" x14ac:dyDescent="0.25">
      <c r="A9232" s="22" t="str">
        <f>IF(H9232="","",COUNTA($H$6:H9232))</f>
        <v/>
      </c>
      <c r="B9232" s="23"/>
      <c r="C9232" s="24"/>
      <c r="D9232" s="24"/>
      <c r="E9232" s="24"/>
      <c r="F9232" s="24"/>
      <c r="G9232" s="24"/>
      <c r="H9232" s="25"/>
      <c r="I9232" s="24"/>
      <c r="J9232" s="26"/>
      <c r="K9232" s="27"/>
      <c r="L9232" s="24"/>
      <c r="M9232" s="24"/>
      <c r="N9232" s="26"/>
      <c r="O9232" s="24"/>
      <c r="P9232" s="28"/>
      <c r="Q9232" s="24"/>
      <c r="R9232" s="24"/>
      <c r="S9232" s="24"/>
      <c r="T9232" s="29" t="str">
        <f>IF(H9232="","",IF(LEN(H9232)&lt;&gt;14,"ПИНФЛ 14 хонали эмас",IF(B9232="","Вилоят танланмаган",IF(C9232="","Туман танланмаган",IF(COUNTIFS(Рўйхатлар!$H$2:$H$209,B9232,Рўйхатлар!$I$2:$I$209,C9232)=0,"Туман вилоятга мос эмас",IF(J9232="","Хатлов тоифаси танланмаган",IF(K9232="","Сана кўрсатилмаган",IF(COUNTIF($H$6:$H$10005,H9232)&gt;1,"Такрорий ПИНФЛ",IF(OR(L9232="",M9232="",N9232="",O9232="",P9232=""),"Корхона, СТИР, соҳа, лавозим ёки ойлик кўрсатилмаган","✓")))))))))</f>
        <v/>
      </c>
      <c r="U9232" s="22" t="str">
        <f>IF(OR(H9232="",M9232=""),"",IF(COUNTIFS($B$6:B9232,B9232,$C$6:C9232,C9232,$M$6:M9232,M9232)=1,1,0))</f>
        <v/>
      </c>
    </row>
    <row r="9233" spans="1:21" x14ac:dyDescent="0.25">
      <c r="A9233" s="22" t="str">
        <f>IF(H9233="","",COUNTA($H$6:H9233))</f>
        <v/>
      </c>
      <c r="B9233" s="23"/>
      <c r="C9233" s="24"/>
      <c r="D9233" s="24"/>
      <c r="E9233" s="24"/>
      <c r="F9233" s="24"/>
      <c r="G9233" s="24"/>
      <c r="H9233" s="25"/>
      <c r="I9233" s="24"/>
      <c r="J9233" s="26"/>
      <c r="K9233" s="27"/>
      <c r="L9233" s="24"/>
      <c r="M9233" s="24"/>
      <c r="N9233" s="26"/>
      <c r="O9233" s="24"/>
      <c r="P9233" s="28"/>
      <c r="Q9233" s="24"/>
      <c r="R9233" s="24"/>
      <c r="S9233" s="24"/>
      <c r="T9233" s="29" t="str">
        <f>IF(H9233="","",IF(LEN(H9233)&lt;&gt;14,"ПИНФЛ 14 хонали эмас",IF(B9233="","Вилоят танланмаган",IF(C9233="","Туман танланмаган",IF(COUNTIFS(Рўйхатлар!$H$2:$H$209,B9233,Рўйхатлар!$I$2:$I$209,C9233)=0,"Туман вилоятга мос эмас",IF(J9233="","Хатлов тоифаси танланмаган",IF(K9233="","Сана кўрсатилмаган",IF(COUNTIF($H$6:$H$10005,H9233)&gt;1,"Такрорий ПИНФЛ",IF(OR(L9233="",M9233="",N9233="",O9233="",P9233=""),"Корхона, СТИР, соҳа, лавозим ёки ойлик кўрсатилмаган","✓")))))))))</f>
        <v/>
      </c>
      <c r="U9233" s="22" t="str">
        <f>IF(OR(H9233="",M9233=""),"",IF(COUNTIFS($B$6:B9233,B9233,$C$6:C9233,C9233,$M$6:M9233,M9233)=1,1,0))</f>
        <v/>
      </c>
    </row>
    <row r="9234" spans="1:21" x14ac:dyDescent="0.25">
      <c r="A9234" s="22" t="str">
        <f>IF(H9234="","",COUNTA($H$6:H9234))</f>
        <v/>
      </c>
      <c r="B9234" s="23"/>
      <c r="C9234" s="24"/>
      <c r="D9234" s="24"/>
      <c r="E9234" s="24"/>
      <c r="F9234" s="24"/>
      <c r="G9234" s="24"/>
      <c r="H9234" s="25"/>
      <c r="I9234" s="24"/>
      <c r="J9234" s="26"/>
      <c r="K9234" s="27"/>
      <c r="L9234" s="24"/>
      <c r="M9234" s="24"/>
      <c r="N9234" s="26"/>
      <c r="O9234" s="24"/>
      <c r="P9234" s="28"/>
      <c r="Q9234" s="24"/>
      <c r="R9234" s="24"/>
      <c r="S9234" s="24"/>
      <c r="T9234" s="29" t="str">
        <f>IF(H9234="","",IF(LEN(H9234)&lt;&gt;14,"ПИНФЛ 14 хонали эмас",IF(B9234="","Вилоят танланмаган",IF(C9234="","Туман танланмаган",IF(COUNTIFS(Рўйхатлар!$H$2:$H$209,B9234,Рўйхатлар!$I$2:$I$209,C9234)=0,"Туман вилоятга мос эмас",IF(J9234="","Хатлов тоифаси танланмаган",IF(K9234="","Сана кўрсатилмаган",IF(COUNTIF($H$6:$H$10005,H9234)&gt;1,"Такрорий ПИНФЛ",IF(OR(L9234="",M9234="",N9234="",O9234="",P9234=""),"Корхона, СТИР, соҳа, лавозим ёки ойлик кўрсатилмаган","✓")))))))))</f>
        <v/>
      </c>
      <c r="U9234" s="22" t="str">
        <f>IF(OR(H9234="",M9234=""),"",IF(COUNTIFS($B$6:B9234,B9234,$C$6:C9234,C9234,$M$6:M9234,M9234)=1,1,0))</f>
        <v/>
      </c>
    </row>
    <row r="9235" spans="1:21" x14ac:dyDescent="0.25">
      <c r="A9235" s="22" t="str">
        <f>IF(H9235="","",COUNTA($H$6:H9235))</f>
        <v/>
      </c>
      <c r="B9235" s="23"/>
      <c r="C9235" s="24"/>
      <c r="D9235" s="24"/>
      <c r="E9235" s="24"/>
      <c r="F9235" s="24"/>
      <c r="G9235" s="24"/>
      <c r="H9235" s="25"/>
      <c r="I9235" s="24"/>
      <c r="J9235" s="26"/>
      <c r="K9235" s="27"/>
      <c r="L9235" s="24"/>
      <c r="M9235" s="24"/>
      <c r="N9235" s="26"/>
      <c r="O9235" s="24"/>
      <c r="P9235" s="28"/>
      <c r="Q9235" s="24"/>
      <c r="R9235" s="24"/>
      <c r="S9235" s="24"/>
      <c r="T9235" s="29" t="str">
        <f>IF(H9235="","",IF(LEN(H9235)&lt;&gt;14,"ПИНФЛ 14 хонали эмас",IF(B9235="","Вилоят танланмаган",IF(C9235="","Туман танланмаган",IF(COUNTIFS(Рўйхатлар!$H$2:$H$209,B9235,Рўйхатлар!$I$2:$I$209,C9235)=0,"Туман вилоятга мос эмас",IF(J9235="","Хатлов тоифаси танланмаган",IF(K9235="","Сана кўрсатилмаган",IF(COUNTIF($H$6:$H$10005,H9235)&gt;1,"Такрорий ПИНФЛ",IF(OR(L9235="",M9235="",N9235="",O9235="",P9235=""),"Корхона, СТИР, соҳа, лавозим ёки ойлик кўрсатилмаган","✓")))))))))</f>
        <v/>
      </c>
      <c r="U9235" s="22" t="str">
        <f>IF(OR(H9235="",M9235=""),"",IF(COUNTIFS($B$6:B9235,B9235,$C$6:C9235,C9235,$M$6:M9235,M9235)=1,1,0))</f>
        <v/>
      </c>
    </row>
    <row r="9236" spans="1:21" x14ac:dyDescent="0.25">
      <c r="A9236" s="22" t="str">
        <f>IF(H9236="","",COUNTA($H$6:H9236))</f>
        <v/>
      </c>
      <c r="B9236" s="23"/>
      <c r="C9236" s="24"/>
      <c r="D9236" s="24"/>
      <c r="E9236" s="24"/>
      <c r="F9236" s="24"/>
      <c r="G9236" s="24"/>
      <c r="H9236" s="25"/>
      <c r="I9236" s="24"/>
      <c r="J9236" s="26"/>
      <c r="K9236" s="27"/>
      <c r="L9236" s="24"/>
      <c r="M9236" s="24"/>
      <c r="N9236" s="26"/>
      <c r="O9236" s="24"/>
      <c r="P9236" s="28"/>
      <c r="Q9236" s="24"/>
      <c r="R9236" s="24"/>
      <c r="S9236" s="24"/>
      <c r="T9236" s="29" t="str">
        <f>IF(H9236="","",IF(LEN(H9236)&lt;&gt;14,"ПИНФЛ 14 хонали эмас",IF(B9236="","Вилоят танланмаган",IF(C9236="","Туман танланмаган",IF(COUNTIFS(Рўйхатлар!$H$2:$H$209,B9236,Рўйхатлар!$I$2:$I$209,C9236)=0,"Туман вилоятга мос эмас",IF(J9236="","Хатлов тоифаси танланмаган",IF(K9236="","Сана кўрсатилмаган",IF(COUNTIF($H$6:$H$10005,H9236)&gt;1,"Такрорий ПИНФЛ",IF(OR(L9236="",M9236="",N9236="",O9236="",P9236=""),"Корхона, СТИР, соҳа, лавозим ёки ойлик кўрсатилмаган","✓")))))))))</f>
        <v/>
      </c>
      <c r="U9236" s="22" t="str">
        <f>IF(OR(H9236="",M9236=""),"",IF(COUNTIFS($B$6:B9236,B9236,$C$6:C9236,C9236,$M$6:M9236,M9236)=1,1,0))</f>
        <v/>
      </c>
    </row>
    <row r="9237" spans="1:21" x14ac:dyDescent="0.25">
      <c r="A9237" s="22" t="str">
        <f>IF(H9237="","",COUNTA($H$6:H9237))</f>
        <v/>
      </c>
      <c r="B9237" s="23"/>
      <c r="C9237" s="24"/>
      <c r="D9237" s="24"/>
      <c r="E9237" s="24"/>
      <c r="F9237" s="24"/>
      <c r="G9237" s="24"/>
      <c r="H9237" s="25"/>
      <c r="I9237" s="24"/>
      <c r="J9237" s="26"/>
      <c r="K9237" s="27"/>
      <c r="L9237" s="24"/>
      <c r="M9237" s="24"/>
      <c r="N9237" s="26"/>
      <c r="O9237" s="24"/>
      <c r="P9237" s="28"/>
      <c r="Q9237" s="24"/>
      <c r="R9237" s="24"/>
      <c r="S9237" s="24"/>
      <c r="T9237" s="29" t="str">
        <f>IF(H9237="","",IF(LEN(H9237)&lt;&gt;14,"ПИНФЛ 14 хонали эмас",IF(B9237="","Вилоят танланмаган",IF(C9237="","Туман танланмаган",IF(COUNTIFS(Рўйхатлар!$H$2:$H$209,B9237,Рўйхатлар!$I$2:$I$209,C9237)=0,"Туман вилоятга мос эмас",IF(J9237="","Хатлов тоифаси танланмаган",IF(K9237="","Сана кўрсатилмаган",IF(COUNTIF($H$6:$H$10005,H9237)&gt;1,"Такрорий ПИНФЛ",IF(OR(L9237="",M9237="",N9237="",O9237="",P9237=""),"Корхона, СТИР, соҳа, лавозим ёки ойлик кўрсатилмаган","✓")))))))))</f>
        <v/>
      </c>
      <c r="U9237" s="22" t="str">
        <f>IF(OR(H9237="",M9237=""),"",IF(COUNTIFS($B$6:B9237,B9237,$C$6:C9237,C9237,$M$6:M9237,M9237)=1,1,0))</f>
        <v/>
      </c>
    </row>
    <row r="9238" spans="1:21" x14ac:dyDescent="0.25">
      <c r="A9238" s="22" t="str">
        <f>IF(H9238="","",COUNTA($H$6:H9238))</f>
        <v/>
      </c>
      <c r="B9238" s="23"/>
      <c r="C9238" s="24"/>
      <c r="D9238" s="24"/>
      <c r="E9238" s="24"/>
      <c r="F9238" s="24"/>
      <c r="G9238" s="24"/>
      <c r="H9238" s="25"/>
      <c r="I9238" s="24"/>
      <c r="J9238" s="26"/>
      <c r="K9238" s="27"/>
      <c r="L9238" s="24"/>
      <c r="M9238" s="24"/>
      <c r="N9238" s="26"/>
      <c r="O9238" s="24"/>
      <c r="P9238" s="28"/>
      <c r="Q9238" s="24"/>
      <c r="R9238" s="24"/>
      <c r="S9238" s="24"/>
      <c r="T9238" s="29" t="str">
        <f>IF(H9238="","",IF(LEN(H9238)&lt;&gt;14,"ПИНФЛ 14 хонали эмас",IF(B9238="","Вилоят танланмаган",IF(C9238="","Туман танланмаган",IF(COUNTIFS(Рўйхатлар!$H$2:$H$209,B9238,Рўйхатлар!$I$2:$I$209,C9238)=0,"Туман вилоятга мос эмас",IF(J9238="","Хатлов тоифаси танланмаган",IF(K9238="","Сана кўрсатилмаган",IF(COUNTIF($H$6:$H$10005,H9238)&gt;1,"Такрорий ПИНФЛ",IF(OR(L9238="",M9238="",N9238="",O9238="",P9238=""),"Корхона, СТИР, соҳа, лавозим ёки ойлик кўрсатилмаган","✓")))))))))</f>
        <v/>
      </c>
      <c r="U9238" s="22" t="str">
        <f>IF(OR(H9238="",M9238=""),"",IF(COUNTIFS($B$6:B9238,B9238,$C$6:C9238,C9238,$M$6:M9238,M9238)=1,1,0))</f>
        <v/>
      </c>
    </row>
    <row r="9239" spans="1:21" x14ac:dyDescent="0.25">
      <c r="A9239" s="22" t="str">
        <f>IF(H9239="","",COUNTA($H$6:H9239))</f>
        <v/>
      </c>
      <c r="B9239" s="23"/>
      <c r="C9239" s="24"/>
      <c r="D9239" s="24"/>
      <c r="E9239" s="24"/>
      <c r="F9239" s="24"/>
      <c r="G9239" s="24"/>
      <c r="H9239" s="25"/>
      <c r="I9239" s="24"/>
      <c r="J9239" s="26"/>
      <c r="K9239" s="27"/>
      <c r="L9239" s="24"/>
      <c r="M9239" s="24"/>
      <c r="N9239" s="26"/>
      <c r="O9239" s="24"/>
      <c r="P9239" s="28"/>
      <c r="Q9239" s="24"/>
      <c r="R9239" s="24"/>
      <c r="S9239" s="24"/>
      <c r="T9239" s="29" t="str">
        <f>IF(H9239="","",IF(LEN(H9239)&lt;&gt;14,"ПИНФЛ 14 хонали эмас",IF(B9239="","Вилоят танланмаган",IF(C9239="","Туман танланмаган",IF(COUNTIFS(Рўйхатлар!$H$2:$H$209,B9239,Рўйхатлар!$I$2:$I$209,C9239)=0,"Туман вилоятга мос эмас",IF(J9239="","Хатлов тоифаси танланмаган",IF(K9239="","Сана кўрсатилмаган",IF(COUNTIF($H$6:$H$10005,H9239)&gt;1,"Такрорий ПИНФЛ",IF(OR(L9239="",M9239="",N9239="",O9239="",P9239=""),"Корхона, СТИР, соҳа, лавозим ёки ойлик кўрсатилмаган","✓")))))))))</f>
        <v/>
      </c>
      <c r="U9239" s="22" t="str">
        <f>IF(OR(H9239="",M9239=""),"",IF(COUNTIFS($B$6:B9239,B9239,$C$6:C9239,C9239,$M$6:M9239,M9239)=1,1,0))</f>
        <v/>
      </c>
    </row>
    <row r="9240" spans="1:21" x14ac:dyDescent="0.25">
      <c r="A9240" s="22" t="str">
        <f>IF(H9240="","",COUNTA($H$6:H9240))</f>
        <v/>
      </c>
      <c r="B9240" s="23"/>
      <c r="C9240" s="24"/>
      <c r="D9240" s="24"/>
      <c r="E9240" s="24"/>
      <c r="F9240" s="24"/>
      <c r="G9240" s="24"/>
      <c r="H9240" s="25"/>
      <c r="I9240" s="24"/>
      <c r="J9240" s="26"/>
      <c r="K9240" s="27"/>
      <c r="L9240" s="24"/>
      <c r="M9240" s="24"/>
      <c r="N9240" s="26"/>
      <c r="O9240" s="24"/>
      <c r="P9240" s="28"/>
      <c r="Q9240" s="24"/>
      <c r="R9240" s="24"/>
      <c r="S9240" s="24"/>
      <c r="T9240" s="29" t="str">
        <f>IF(H9240="","",IF(LEN(H9240)&lt;&gt;14,"ПИНФЛ 14 хонали эмас",IF(B9240="","Вилоят танланмаган",IF(C9240="","Туман танланмаган",IF(COUNTIFS(Рўйхатлар!$H$2:$H$209,B9240,Рўйхатлар!$I$2:$I$209,C9240)=0,"Туман вилоятга мос эмас",IF(J9240="","Хатлов тоифаси танланмаган",IF(K9240="","Сана кўрсатилмаган",IF(COUNTIF($H$6:$H$10005,H9240)&gt;1,"Такрорий ПИНФЛ",IF(OR(L9240="",M9240="",N9240="",O9240="",P9240=""),"Корхона, СТИР, соҳа, лавозим ёки ойлик кўрсатилмаган","✓")))))))))</f>
        <v/>
      </c>
      <c r="U9240" s="22" t="str">
        <f>IF(OR(H9240="",M9240=""),"",IF(COUNTIFS($B$6:B9240,B9240,$C$6:C9240,C9240,$M$6:M9240,M9240)=1,1,0))</f>
        <v/>
      </c>
    </row>
    <row r="9241" spans="1:21" x14ac:dyDescent="0.25">
      <c r="A9241" s="22" t="str">
        <f>IF(H9241="","",COUNTA($H$6:H9241))</f>
        <v/>
      </c>
      <c r="B9241" s="23"/>
      <c r="C9241" s="24"/>
      <c r="D9241" s="24"/>
      <c r="E9241" s="24"/>
      <c r="F9241" s="24"/>
      <c r="G9241" s="24"/>
      <c r="H9241" s="25"/>
      <c r="I9241" s="24"/>
      <c r="J9241" s="26"/>
      <c r="K9241" s="27"/>
      <c r="L9241" s="24"/>
      <c r="M9241" s="24"/>
      <c r="N9241" s="26"/>
      <c r="O9241" s="24"/>
      <c r="P9241" s="28"/>
      <c r="Q9241" s="24"/>
      <c r="R9241" s="24"/>
      <c r="S9241" s="24"/>
      <c r="T9241" s="29" t="str">
        <f>IF(H9241="","",IF(LEN(H9241)&lt;&gt;14,"ПИНФЛ 14 хонали эмас",IF(B9241="","Вилоят танланмаган",IF(C9241="","Туман танланмаган",IF(COUNTIFS(Рўйхатлар!$H$2:$H$209,B9241,Рўйхатлар!$I$2:$I$209,C9241)=0,"Туман вилоятга мос эмас",IF(J9241="","Хатлов тоифаси танланмаган",IF(K9241="","Сана кўрсатилмаган",IF(COUNTIF($H$6:$H$10005,H9241)&gt;1,"Такрорий ПИНФЛ",IF(OR(L9241="",M9241="",N9241="",O9241="",P9241=""),"Корхона, СТИР, соҳа, лавозим ёки ойлик кўрсатилмаган","✓")))))))))</f>
        <v/>
      </c>
      <c r="U9241" s="22" t="str">
        <f>IF(OR(H9241="",M9241=""),"",IF(COUNTIFS($B$6:B9241,B9241,$C$6:C9241,C9241,$M$6:M9241,M9241)=1,1,0))</f>
        <v/>
      </c>
    </row>
    <row r="9242" spans="1:21" x14ac:dyDescent="0.25">
      <c r="A9242" s="22" t="str">
        <f>IF(H9242="","",COUNTA($H$6:H9242))</f>
        <v/>
      </c>
      <c r="B9242" s="23"/>
      <c r="C9242" s="24"/>
      <c r="D9242" s="24"/>
      <c r="E9242" s="24"/>
      <c r="F9242" s="24"/>
      <c r="G9242" s="24"/>
      <c r="H9242" s="25"/>
      <c r="I9242" s="24"/>
      <c r="J9242" s="26"/>
      <c r="K9242" s="27"/>
      <c r="L9242" s="24"/>
      <c r="M9242" s="24"/>
      <c r="N9242" s="26"/>
      <c r="O9242" s="24"/>
      <c r="P9242" s="28"/>
      <c r="Q9242" s="24"/>
      <c r="R9242" s="24"/>
      <c r="S9242" s="24"/>
      <c r="T9242" s="29" t="str">
        <f>IF(H9242="","",IF(LEN(H9242)&lt;&gt;14,"ПИНФЛ 14 хонали эмас",IF(B9242="","Вилоят танланмаган",IF(C9242="","Туман танланмаган",IF(COUNTIFS(Рўйхатлар!$H$2:$H$209,B9242,Рўйхатлар!$I$2:$I$209,C9242)=0,"Туман вилоятга мос эмас",IF(J9242="","Хатлов тоифаси танланмаган",IF(K9242="","Сана кўрсатилмаган",IF(COUNTIF($H$6:$H$10005,H9242)&gt;1,"Такрорий ПИНФЛ",IF(OR(L9242="",M9242="",N9242="",O9242="",P9242=""),"Корхона, СТИР, соҳа, лавозим ёки ойлик кўрсатилмаган","✓")))))))))</f>
        <v/>
      </c>
      <c r="U9242" s="22" t="str">
        <f>IF(OR(H9242="",M9242=""),"",IF(COUNTIFS($B$6:B9242,B9242,$C$6:C9242,C9242,$M$6:M9242,M9242)=1,1,0))</f>
        <v/>
      </c>
    </row>
    <row r="9243" spans="1:21" x14ac:dyDescent="0.25">
      <c r="A9243" s="22" t="str">
        <f>IF(H9243="","",COUNTA($H$6:H9243))</f>
        <v/>
      </c>
      <c r="B9243" s="23"/>
      <c r="C9243" s="24"/>
      <c r="D9243" s="24"/>
      <c r="E9243" s="24"/>
      <c r="F9243" s="24"/>
      <c r="G9243" s="24"/>
      <c r="H9243" s="25"/>
      <c r="I9243" s="24"/>
      <c r="J9243" s="26"/>
      <c r="K9243" s="27"/>
      <c r="L9243" s="24"/>
      <c r="M9243" s="24"/>
      <c r="N9243" s="26"/>
      <c r="O9243" s="24"/>
      <c r="P9243" s="28"/>
      <c r="Q9243" s="24"/>
      <c r="R9243" s="24"/>
      <c r="S9243" s="24"/>
      <c r="T9243" s="29" t="str">
        <f>IF(H9243="","",IF(LEN(H9243)&lt;&gt;14,"ПИНФЛ 14 хонали эмас",IF(B9243="","Вилоят танланмаган",IF(C9243="","Туман танланмаган",IF(COUNTIFS(Рўйхатлар!$H$2:$H$209,B9243,Рўйхатлар!$I$2:$I$209,C9243)=0,"Туман вилоятга мос эмас",IF(J9243="","Хатлов тоифаси танланмаган",IF(K9243="","Сана кўрсатилмаган",IF(COUNTIF($H$6:$H$10005,H9243)&gt;1,"Такрорий ПИНФЛ",IF(OR(L9243="",M9243="",N9243="",O9243="",P9243=""),"Корхона, СТИР, соҳа, лавозим ёки ойлик кўрсатилмаган","✓")))))))))</f>
        <v/>
      </c>
      <c r="U9243" s="22" t="str">
        <f>IF(OR(H9243="",M9243=""),"",IF(COUNTIFS($B$6:B9243,B9243,$C$6:C9243,C9243,$M$6:M9243,M9243)=1,1,0))</f>
        <v/>
      </c>
    </row>
    <row r="9244" spans="1:21" x14ac:dyDescent="0.25">
      <c r="A9244" s="22" t="str">
        <f>IF(H9244="","",COUNTA($H$6:H9244))</f>
        <v/>
      </c>
      <c r="B9244" s="23"/>
      <c r="C9244" s="24"/>
      <c r="D9244" s="24"/>
      <c r="E9244" s="24"/>
      <c r="F9244" s="24"/>
      <c r="G9244" s="24"/>
      <c r="H9244" s="25"/>
      <c r="I9244" s="24"/>
      <c r="J9244" s="26"/>
      <c r="K9244" s="27"/>
      <c r="L9244" s="24"/>
      <c r="M9244" s="24"/>
      <c r="N9244" s="26"/>
      <c r="O9244" s="24"/>
      <c r="P9244" s="28"/>
      <c r="Q9244" s="24"/>
      <c r="R9244" s="24"/>
      <c r="S9244" s="24"/>
      <c r="T9244" s="29" t="str">
        <f>IF(H9244="","",IF(LEN(H9244)&lt;&gt;14,"ПИНФЛ 14 хонали эмас",IF(B9244="","Вилоят танланмаган",IF(C9244="","Туман танланмаган",IF(COUNTIFS(Рўйхатлар!$H$2:$H$209,B9244,Рўйхатлар!$I$2:$I$209,C9244)=0,"Туман вилоятга мос эмас",IF(J9244="","Хатлов тоифаси танланмаган",IF(K9244="","Сана кўрсатилмаган",IF(COUNTIF($H$6:$H$10005,H9244)&gt;1,"Такрорий ПИНФЛ",IF(OR(L9244="",M9244="",N9244="",O9244="",P9244=""),"Корхона, СТИР, соҳа, лавозим ёки ойлик кўрсатилмаган","✓")))))))))</f>
        <v/>
      </c>
      <c r="U9244" s="22" t="str">
        <f>IF(OR(H9244="",M9244=""),"",IF(COUNTIFS($B$6:B9244,B9244,$C$6:C9244,C9244,$M$6:M9244,M9244)=1,1,0))</f>
        <v/>
      </c>
    </row>
    <row r="9245" spans="1:21" x14ac:dyDescent="0.25">
      <c r="A9245" s="22" t="str">
        <f>IF(H9245="","",COUNTA($H$6:H9245))</f>
        <v/>
      </c>
      <c r="B9245" s="23"/>
      <c r="C9245" s="24"/>
      <c r="D9245" s="24"/>
      <c r="E9245" s="24"/>
      <c r="F9245" s="24"/>
      <c r="G9245" s="24"/>
      <c r="H9245" s="25"/>
      <c r="I9245" s="24"/>
      <c r="J9245" s="26"/>
      <c r="K9245" s="27"/>
      <c r="L9245" s="24"/>
      <c r="M9245" s="24"/>
      <c r="N9245" s="26"/>
      <c r="O9245" s="24"/>
      <c r="P9245" s="28"/>
      <c r="Q9245" s="24"/>
      <c r="R9245" s="24"/>
      <c r="S9245" s="24"/>
      <c r="T9245" s="29" t="str">
        <f>IF(H9245="","",IF(LEN(H9245)&lt;&gt;14,"ПИНФЛ 14 хонали эмас",IF(B9245="","Вилоят танланмаган",IF(C9245="","Туман танланмаган",IF(COUNTIFS(Рўйхатлар!$H$2:$H$209,B9245,Рўйхатлар!$I$2:$I$209,C9245)=0,"Туман вилоятга мос эмас",IF(J9245="","Хатлов тоифаси танланмаган",IF(K9245="","Сана кўрсатилмаган",IF(COUNTIF($H$6:$H$10005,H9245)&gt;1,"Такрорий ПИНФЛ",IF(OR(L9245="",M9245="",N9245="",O9245="",P9245=""),"Корхона, СТИР, соҳа, лавозим ёки ойлик кўрсатилмаган","✓")))))))))</f>
        <v/>
      </c>
      <c r="U9245" s="22" t="str">
        <f>IF(OR(H9245="",M9245=""),"",IF(COUNTIFS($B$6:B9245,B9245,$C$6:C9245,C9245,$M$6:M9245,M9245)=1,1,0))</f>
        <v/>
      </c>
    </row>
    <row r="9246" spans="1:21" x14ac:dyDescent="0.25">
      <c r="A9246" s="22" t="str">
        <f>IF(H9246="","",COUNTA($H$6:H9246))</f>
        <v/>
      </c>
      <c r="B9246" s="23"/>
      <c r="C9246" s="24"/>
      <c r="D9246" s="24"/>
      <c r="E9246" s="24"/>
      <c r="F9246" s="24"/>
      <c r="G9246" s="24"/>
      <c r="H9246" s="25"/>
      <c r="I9246" s="24"/>
      <c r="J9246" s="26"/>
      <c r="K9246" s="27"/>
      <c r="L9246" s="24"/>
      <c r="M9246" s="24"/>
      <c r="N9246" s="26"/>
      <c r="O9246" s="24"/>
      <c r="P9246" s="28"/>
      <c r="Q9246" s="24"/>
      <c r="R9246" s="24"/>
      <c r="S9246" s="24"/>
      <c r="T9246" s="29" t="str">
        <f>IF(H9246="","",IF(LEN(H9246)&lt;&gt;14,"ПИНФЛ 14 хонали эмас",IF(B9246="","Вилоят танланмаган",IF(C9246="","Туман танланмаган",IF(COUNTIFS(Рўйхатлар!$H$2:$H$209,B9246,Рўйхатлар!$I$2:$I$209,C9246)=0,"Туман вилоятга мос эмас",IF(J9246="","Хатлов тоифаси танланмаган",IF(K9246="","Сана кўрсатилмаган",IF(COUNTIF($H$6:$H$10005,H9246)&gt;1,"Такрорий ПИНФЛ",IF(OR(L9246="",M9246="",N9246="",O9246="",P9246=""),"Корхона, СТИР, соҳа, лавозим ёки ойлик кўрсатилмаган","✓")))))))))</f>
        <v/>
      </c>
      <c r="U9246" s="22" t="str">
        <f>IF(OR(H9246="",M9246=""),"",IF(COUNTIFS($B$6:B9246,B9246,$C$6:C9246,C9246,$M$6:M9246,M9246)=1,1,0))</f>
        <v/>
      </c>
    </row>
    <row r="9247" spans="1:21" x14ac:dyDescent="0.25">
      <c r="A9247" s="22" t="str">
        <f>IF(H9247="","",COUNTA($H$6:H9247))</f>
        <v/>
      </c>
      <c r="B9247" s="23"/>
      <c r="C9247" s="24"/>
      <c r="D9247" s="24"/>
      <c r="E9247" s="24"/>
      <c r="F9247" s="24"/>
      <c r="G9247" s="24"/>
      <c r="H9247" s="25"/>
      <c r="I9247" s="24"/>
      <c r="J9247" s="26"/>
      <c r="K9247" s="27"/>
      <c r="L9247" s="24"/>
      <c r="M9247" s="24"/>
      <c r="N9247" s="26"/>
      <c r="O9247" s="24"/>
      <c r="P9247" s="28"/>
      <c r="Q9247" s="24"/>
      <c r="R9247" s="24"/>
      <c r="S9247" s="24"/>
      <c r="T9247" s="29" t="str">
        <f>IF(H9247="","",IF(LEN(H9247)&lt;&gt;14,"ПИНФЛ 14 хонали эмас",IF(B9247="","Вилоят танланмаган",IF(C9247="","Туман танланмаган",IF(COUNTIFS(Рўйхатлар!$H$2:$H$209,B9247,Рўйхатлар!$I$2:$I$209,C9247)=0,"Туман вилоятга мос эмас",IF(J9247="","Хатлов тоифаси танланмаган",IF(K9247="","Сана кўрсатилмаган",IF(COUNTIF($H$6:$H$10005,H9247)&gt;1,"Такрорий ПИНФЛ",IF(OR(L9247="",M9247="",N9247="",O9247="",P9247=""),"Корхона, СТИР, соҳа, лавозим ёки ойлик кўрсатилмаган","✓")))))))))</f>
        <v/>
      </c>
      <c r="U9247" s="22" t="str">
        <f>IF(OR(H9247="",M9247=""),"",IF(COUNTIFS($B$6:B9247,B9247,$C$6:C9247,C9247,$M$6:M9247,M9247)=1,1,0))</f>
        <v/>
      </c>
    </row>
    <row r="9248" spans="1:21" x14ac:dyDescent="0.25">
      <c r="A9248" s="22" t="str">
        <f>IF(H9248="","",COUNTA($H$6:H9248))</f>
        <v/>
      </c>
      <c r="B9248" s="23"/>
      <c r="C9248" s="24"/>
      <c r="D9248" s="24"/>
      <c r="E9248" s="24"/>
      <c r="F9248" s="24"/>
      <c r="G9248" s="24"/>
      <c r="H9248" s="25"/>
      <c r="I9248" s="24"/>
      <c r="J9248" s="26"/>
      <c r="K9248" s="27"/>
      <c r="L9248" s="24"/>
      <c r="M9248" s="24"/>
      <c r="N9248" s="26"/>
      <c r="O9248" s="24"/>
      <c r="P9248" s="28"/>
      <c r="Q9248" s="24"/>
      <c r="R9248" s="24"/>
      <c r="S9248" s="24"/>
      <c r="T9248" s="29" t="str">
        <f>IF(H9248="","",IF(LEN(H9248)&lt;&gt;14,"ПИНФЛ 14 хонали эмас",IF(B9248="","Вилоят танланмаган",IF(C9248="","Туман танланмаган",IF(COUNTIFS(Рўйхатлар!$H$2:$H$209,B9248,Рўйхатлар!$I$2:$I$209,C9248)=0,"Туман вилоятга мос эмас",IF(J9248="","Хатлов тоифаси танланмаган",IF(K9248="","Сана кўрсатилмаган",IF(COUNTIF($H$6:$H$10005,H9248)&gt;1,"Такрорий ПИНФЛ",IF(OR(L9248="",M9248="",N9248="",O9248="",P9248=""),"Корхона, СТИР, соҳа, лавозим ёки ойлик кўрсатилмаган","✓")))))))))</f>
        <v/>
      </c>
      <c r="U9248" s="22" t="str">
        <f>IF(OR(H9248="",M9248=""),"",IF(COUNTIFS($B$6:B9248,B9248,$C$6:C9248,C9248,$M$6:M9248,M9248)=1,1,0))</f>
        <v/>
      </c>
    </row>
    <row r="9249" spans="1:21" x14ac:dyDescent="0.25">
      <c r="A9249" s="22" t="str">
        <f>IF(H9249="","",COUNTA($H$6:H9249))</f>
        <v/>
      </c>
      <c r="B9249" s="23"/>
      <c r="C9249" s="24"/>
      <c r="D9249" s="24"/>
      <c r="E9249" s="24"/>
      <c r="F9249" s="24"/>
      <c r="G9249" s="24"/>
      <c r="H9249" s="25"/>
      <c r="I9249" s="24"/>
      <c r="J9249" s="26"/>
      <c r="K9249" s="27"/>
      <c r="L9249" s="24"/>
      <c r="M9249" s="24"/>
      <c r="N9249" s="26"/>
      <c r="O9249" s="24"/>
      <c r="P9249" s="28"/>
      <c r="Q9249" s="24"/>
      <c r="R9249" s="24"/>
      <c r="S9249" s="24"/>
      <c r="T9249" s="29" t="str">
        <f>IF(H9249="","",IF(LEN(H9249)&lt;&gt;14,"ПИНФЛ 14 хонали эмас",IF(B9249="","Вилоят танланмаган",IF(C9249="","Туман танланмаган",IF(COUNTIFS(Рўйхатлар!$H$2:$H$209,B9249,Рўйхатлар!$I$2:$I$209,C9249)=0,"Туман вилоятга мос эмас",IF(J9249="","Хатлов тоифаси танланмаган",IF(K9249="","Сана кўрсатилмаган",IF(COUNTIF($H$6:$H$10005,H9249)&gt;1,"Такрорий ПИНФЛ",IF(OR(L9249="",M9249="",N9249="",O9249="",P9249=""),"Корхона, СТИР, соҳа, лавозим ёки ойлик кўрсатилмаган","✓")))))))))</f>
        <v/>
      </c>
      <c r="U9249" s="22" t="str">
        <f>IF(OR(H9249="",M9249=""),"",IF(COUNTIFS($B$6:B9249,B9249,$C$6:C9249,C9249,$M$6:M9249,M9249)=1,1,0))</f>
        <v/>
      </c>
    </row>
    <row r="9250" spans="1:21" x14ac:dyDescent="0.25">
      <c r="A9250" s="22" t="str">
        <f>IF(H9250="","",COUNTA($H$6:H9250))</f>
        <v/>
      </c>
      <c r="B9250" s="23"/>
      <c r="C9250" s="24"/>
      <c r="D9250" s="24"/>
      <c r="E9250" s="24"/>
      <c r="F9250" s="24"/>
      <c r="G9250" s="24"/>
      <c r="H9250" s="25"/>
      <c r="I9250" s="24"/>
      <c r="J9250" s="26"/>
      <c r="K9250" s="27"/>
      <c r="L9250" s="24"/>
      <c r="M9250" s="24"/>
      <c r="N9250" s="26"/>
      <c r="O9250" s="24"/>
      <c r="P9250" s="28"/>
      <c r="Q9250" s="24"/>
      <c r="R9250" s="24"/>
      <c r="S9250" s="24"/>
      <c r="T9250" s="29" t="str">
        <f>IF(H9250="","",IF(LEN(H9250)&lt;&gt;14,"ПИНФЛ 14 хонали эмас",IF(B9250="","Вилоят танланмаган",IF(C9250="","Туман танланмаган",IF(COUNTIFS(Рўйхатлар!$H$2:$H$209,B9250,Рўйхатлар!$I$2:$I$209,C9250)=0,"Туман вилоятга мос эмас",IF(J9250="","Хатлов тоифаси танланмаган",IF(K9250="","Сана кўрсатилмаган",IF(COUNTIF($H$6:$H$10005,H9250)&gt;1,"Такрорий ПИНФЛ",IF(OR(L9250="",M9250="",N9250="",O9250="",P9250=""),"Корхона, СТИР, соҳа, лавозим ёки ойлик кўрсатилмаган","✓")))))))))</f>
        <v/>
      </c>
      <c r="U9250" s="22" t="str">
        <f>IF(OR(H9250="",M9250=""),"",IF(COUNTIFS($B$6:B9250,B9250,$C$6:C9250,C9250,$M$6:M9250,M9250)=1,1,0))</f>
        <v/>
      </c>
    </row>
    <row r="9251" spans="1:21" x14ac:dyDescent="0.25">
      <c r="A9251" s="22" t="str">
        <f>IF(H9251="","",COUNTA($H$6:H9251))</f>
        <v/>
      </c>
      <c r="B9251" s="23"/>
      <c r="C9251" s="24"/>
      <c r="D9251" s="24"/>
      <c r="E9251" s="24"/>
      <c r="F9251" s="24"/>
      <c r="G9251" s="24"/>
      <c r="H9251" s="25"/>
      <c r="I9251" s="24"/>
      <c r="J9251" s="26"/>
      <c r="K9251" s="27"/>
      <c r="L9251" s="24"/>
      <c r="M9251" s="24"/>
      <c r="N9251" s="26"/>
      <c r="O9251" s="24"/>
      <c r="P9251" s="28"/>
      <c r="Q9251" s="24"/>
      <c r="R9251" s="24"/>
      <c r="S9251" s="24"/>
      <c r="T9251" s="29" t="str">
        <f>IF(H9251="","",IF(LEN(H9251)&lt;&gt;14,"ПИНФЛ 14 хонали эмас",IF(B9251="","Вилоят танланмаган",IF(C9251="","Туман танланмаган",IF(COUNTIFS(Рўйхатлар!$H$2:$H$209,B9251,Рўйхатлар!$I$2:$I$209,C9251)=0,"Туман вилоятга мос эмас",IF(J9251="","Хатлов тоифаси танланмаган",IF(K9251="","Сана кўрсатилмаган",IF(COUNTIF($H$6:$H$10005,H9251)&gt;1,"Такрорий ПИНФЛ",IF(OR(L9251="",M9251="",N9251="",O9251="",P9251=""),"Корхона, СТИР, соҳа, лавозим ёки ойлик кўрсатилмаган","✓")))))))))</f>
        <v/>
      </c>
      <c r="U9251" s="22" t="str">
        <f>IF(OR(H9251="",M9251=""),"",IF(COUNTIFS($B$6:B9251,B9251,$C$6:C9251,C9251,$M$6:M9251,M9251)=1,1,0))</f>
        <v/>
      </c>
    </row>
    <row r="9252" spans="1:21" x14ac:dyDescent="0.25">
      <c r="A9252" s="22" t="str">
        <f>IF(H9252="","",COUNTA($H$6:H9252))</f>
        <v/>
      </c>
      <c r="B9252" s="23"/>
      <c r="C9252" s="24"/>
      <c r="D9252" s="24"/>
      <c r="E9252" s="24"/>
      <c r="F9252" s="24"/>
      <c r="G9252" s="24"/>
      <c r="H9252" s="25"/>
      <c r="I9252" s="24"/>
      <c r="J9252" s="26"/>
      <c r="K9252" s="27"/>
      <c r="L9252" s="24"/>
      <c r="M9252" s="24"/>
      <c r="N9252" s="26"/>
      <c r="O9252" s="24"/>
      <c r="P9252" s="28"/>
      <c r="Q9252" s="24"/>
      <c r="R9252" s="24"/>
      <c r="S9252" s="24"/>
      <c r="T9252" s="29" t="str">
        <f>IF(H9252="","",IF(LEN(H9252)&lt;&gt;14,"ПИНФЛ 14 хонали эмас",IF(B9252="","Вилоят танланмаган",IF(C9252="","Туман танланмаган",IF(COUNTIFS(Рўйхатлар!$H$2:$H$209,B9252,Рўйхатлар!$I$2:$I$209,C9252)=0,"Туман вилоятга мос эмас",IF(J9252="","Хатлов тоифаси танланмаган",IF(K9252="","Сана кўрсатилмаган",IF(COUNTIF($H$6:$H$10005,H9252)&gt;1,"Такрорий ПИНФЛ",IF(OR(L9252="",M9252="",N9252="",O9252="",P9252=""),"Корхона, СТИР, соҳа, лавозим ёки ойлик кўрсатилмаган","✓")))))))))</f>
        <v/>
      </c>
      <c r="U9252" s="22" t="str">
        <f>IF(OR(H9252="",M9252=""),"",IF(COUNTIFS($B$6:B9252,B9252,$C$6:C9252,C9252,$M$6:M9252,M9252)=1,1,0))</f>
        <v/>
      </c>
    </row>
    <row r="9253" spans="1:21" x14ac:dyDescent="0.25">
      <c r="A9253" s="22" t="str">
        <f>IF(H9253="","",COUNTA($H$6:H9253))</f>
        <v/>
      </c>
      <c r="B9253" s="23"/>
      <c r="C9253" s="24"/>
      <c r="D9253" s="24"/>
      <c r="E9253" s="24"/>
      <c r="F9253" s="24"/>
      <c r="G9253" s="24"/>
      <c r="H9253" s="25"/>
      <c r="I9253" s="24"/>
      <c r="J9253" s="26"/>
      <c r="K9253" s="27"/>
      <c r="L9253" s="24"/>
      <c r="M9253" s="24"/>
      <c r="N9253" s="26"/>
      <c r="O9253" s="24"/>
      <c r="P9253" s="28"/>
      <c r="Q9253" s="24"/>
      <c r="R9253" s="24"/>
      <c r="S9253" s="24"/>
      <c r="T9253" s="29" t="str">
        <f>IF(H9253="","",IF(LEN(H9253)&lt;&gt;14,"ПИНФЛ 14 хонали эмас",IF(B9253="","Вилоят танланмаган",IF(C9253="","Туман танланмаган",IF(COUNTIFS(Рўйхатлар!$H$2:$H$209,B9253,Рўйхатлар!$I$2:$I$209,C9253)=0,"Туман вилоятга мос эмас",IF(J9253="","Хатлов тоифаси танланмаган",IF(K9253="","Сана кўрсатилмаган",IF(COUNTIF($H$6:$H$10005,H9253)&gt;1,"Такрорий ПИНФЛ",IF(OR(L9253="",M9253="",N9253="",O9253="",P9253=""),"Корхона, СТИР, соҳа, лавозим ёки ойлик кўрсатилмаган","✓")))))))))</f>
        <v/>
      </c>
      <c r="U9253" s="22" t="str">
        <f>IF(OR(H9253="",M9253=""),"",IF(COUNTIFS($B$6:B9253,B9253,$C$6:C9253,C9253,$M$6:M9253,M9253)=1,1,0))</f>
        <v/>
      </c>
    </row>
    <row r="9254" spans="1:21" x14ac:dyDescent="0.25">
      <c r="A9254" s="22" t="str">
        <f>IF(H9254="","",COUNTA($H$6:H9254))</f>
        <v/>
      </c>
      <c r="B9254" s="23"/>
      <c r="C9254" s="24"/>
      <c r="D9254" s="24"/>
      <c r="E9254" s="24"/>
      <c r="F9254" s="24"/>
      <c r="G9254" s="24"/>
      <c r="H9254" s="25"/>
      <c r="I9254" s="24"/>
      <c r="J9254" s="26"/>
      <c r="K9254" s="27"/>
      <c r="L9254" s="24"/>
      <c r="M9254" s="24"/>
      <c r="N9254" s="26"/>
      <c r="O9254" s="24"/>
      <c r="P9254" s="28"/>
      <c r="Q9254" s="24"/>
      <c r="R9254" s="24"/>
      <c r="S9254" s="24"/>
      <c r="T9254" s="29" t="str">
        <f>IF(H9254="","",IF(LEN(H9254)&lt;&gt;14,"ПИНФЛ 14 хонали эмас",IF(B9254="","Вилоят танланмаган",IF(C9254="","Туман танланмаган",IF(COUNTIFS(Рўйхатлар!$H$2:$H$209,B9254,Рўйхатлар!$I$2:$I$209,C9254)=0,"Туман вилоятга мос эмас",IF(J9254="","Хатлов тоифаси танланмаган",IF(K9254="","Сана кўрсатилмаган",IF(COUNTIF($H$6:$H$10005,H9254)&gt;1,"Такрорий ПИНФЛ",IF(OR(L9254="",M9254="",N9254="",O9254="",P9254=""),"Корхона, СТИР, соҳа, лавозим ёки ойлик кўрсатилмаган","✓")))))))))</f>
        <v/>
      </c>
      <c r="U9254" s="22" t="str">
        <f>IF(OR(H9254="",M9254=""),"",IF(COUNTIFS($B$6:B9254,B9254,$C$6:C9254,C9254,$M$6:M9254,M9254)=1,1,0))</f>
        <v/>
      </c>
    </row>
    <row r="9255" spans="1:21" x14ac:dyDescent="0.25">
      <c r="A9255" s="22" t="str">
        <f>IF(H9255="","",COUNTA($H$6:H9255))</f>
        <v/>
      </c>
      <c r="B9255" s="23"/>
      <c r="C9255" s="24"/>
      <c r="D9255" s="24"/>
      <c r="E9255" s="24"/>
      <c r="F9255" s="24"/>
      <c r="G9255" s="24"/>
      <c r="H9255" s="25"/>
      <c r="I9255" s="24"/>
      <c r="J9255" s="26"/>
      <c r="K9255" s="27"/>
      <c r="L9255" s="24"/>
      <c r="M9255" s="24"/>
      <c r="N9255" s="26"/>
      <c r="O9255" s="24"/>
      <c r="P9255" s="28"/>
      <c r="Q9255" s="24"/>
      <c r="R9255" s="24"/>
      <c r="S9255" s="24"/>
      <c r="T9255" s="29" t="str">
        <f>IF(H9255="","",IF(LEN(H9255)&lt;&gt;14,"ПИНФЛ 14 хонали эмас",IF(B9255="","Вилоят танланмаган",IF(C9255="","Туман танланмаган",IF(COUNTIFS(Рўйхатлар!$H$2:$H$209,B9255,Рўйхатлар!$I$2:$I$209,C9255)=0,"Туман вилоятга мос эмас",IF(J9255="","Хатлов тоифаси танланмаган",IF(K9255="","Сана кўрсатилмаган",IF(COUNTIF($H$6:$H$10005,H9255)&gt;1,"Такрорий ПИНФЛ",IF(OR(L9255="",M9255="",N9255="",O9255="",P9255=""),"Корхона, СТИР, соҳа, лавозим ёки ойлик кўрсатилмаган","✓")))))))))</f>
        <v/>
      </c>
      <c r="U9255" s="22" t="str">
        <f>IF(OR(H9255="",M9255=""),"",IF(COUNTIFS($B$6:B9255,B9255,$C$6:C9255,C9255,$M$6:M9255,M9255)=1,1,0))</f>
        <v/>
      </c>
    </row>
    <row r="9256" spans="1:21" x14ac:dyDescent="0.25">
      <c r="A9256" s="22" t="str">
        <f>IF(H9256="","",COUNTA($H$6:H9256))</f>
        <v/>
      </c>
      <c r="B9256" s="23"/>
      <c r="C9256" s="24"/>
      <c r="D9256" s="24"/>
      <c r="E9256" s="24"/>
      <c r="F9256" s="24"/>
      <c r="G9256" s="24"/>
      <c r="H9256" s="25"/>
      <c r="I9256" s="24"/>
      <c r="J9256" s="26"/>
      <c r="K9256" s="27"/>
      <c r="L9256" s="24"/>
      <c r="M9256" s="24"/>
      <c r="N9256" s="26"/>
      <c r="O9256" s="24"/>
      <c r="P9256" s="28"/>
      <c r="Q9256" s="24"/>
      <c r="R9256" s="24"/>
      <c r="S9256" s="24"/>
      <c r="T9256" s="29" t="str">
        <f>IF(H9256="","",IF(LEN(H9256)&lt;&gt;14,"ПИНФЛ 14 хонали эмас",IF(B9256="","Вилоят танланмаган",IF(C9256="","Туман танланмаган",IF(COUNTIFS(Рўйхатлар!$H$2:$H$209,B9256,Рўйхатлар!$I$2:$I$209,C9256)=0,"Туман вилоятга мос эмас",IF(J9256="","Хатлов тоифаси танланмаган",IF(K9256="","Сана кўрсатилмаган",IF(COUNTIF($H$6:$H$10005,H9256)&gt;1,"Такрорий ПИНФЛ",IF(OR(L9256="",M9256="",N9256="",O9256="",P9256=""),"Корхона, СТИР, соҳа, лавозим ёки ойлик кўрсатилмаган","✓")))))))))</f>
        <v/>
      </c>
      <c r="U9256" s="22" t="str">
        <f>IF(OR(H9256="",M9256=""),"",IF(COUNTIFS($B$6:B9256,B9256,$C$6:C9256,C9256,$M$6:M9256,M9256)=1,1,0))</f>
        <v/>
      </c>
    </row>
    <row r="9257" spans="1:21" x14ac:dyDescent="0.25">
      <c r="A9257" s="22" t="str">
        <f>IF(H9257="","",COUNTA($H$6:H9257))</f>
        <v/>
      </c>
      <c r="B9257" s="23"/>
      <c r="C9257" s="24"/>
      <c r="D9257" s="24"/>
      <c r="E9257" s="24"/>
      <c r="F9257" s="24"/>
      <c r="G9257" s="24"/>
      <c r="H9257" s="25"/>
      <c r="I9257" s="24"/>
      <c r="J9257" s="26"/>
      <c r="K9257" s="27"/>
      <c r="L9257" s="24"/>
      <c r="M9257" s="24"/>
      <c r="N9257" s="26"/>
      <c r="O9257" s="24"/>
      <c r="P9257" s="28"/>
      <c r="Q9257" s="24"/>
      <c r="R9257" s="24"/>
      <c r="S9257" s="24"/>
      <c r="T9257" s="29" t="str">
        <f>IF(H9257="","",IF(LEN(H9257)&lt;&gt;14,"ПИНФЛ 14 хонали эмас",IF(B9257="","Вилоят танланмаган",IF(C9257="","Туман танланмаган",IF(COUNTIFS(Рўйхатлар!$H$2:$H$209,B9257,Рўйхатлар!$I$2:$I$209,C9257)=0,"Туман вилоятга мос эмас",IF(J9257="","Хатлов тоифаси танланмаган",IF(K9257="","Сана кўрсатилмаган",IF(COUNTIF($H$6:$H$10005,H9257)&gt;1,"Такрорий ПИНФЛ",IF(OR(L9257="",M9257="",N9257="",O9257="",P9257=""),"Корхона, СТИР, соҳа, лавозим ёки ойлик кўрсатилмаган","✓")))))))))</f>
        <v/>
      </c>
      <c r="U9257" s="22" t="str">
        <f>IF(OR(H9257="",M9257=""),"",IF(COUNTIFS($B$6:B9257,B9257,$C$6:C9257,C9257,$M$6:M9257,M9257)=1,1,0))</f>
        <v/>
      </c>
    </row>
    <row r="9258" spans="1:21" x14ac:dyDescent="0.25">
      <c r="A9258" s="22" t="str">
        <f>IF(H9258="","",COUNTA($H$6:H9258))</f>
        <v/>
      </c>
      <c r="B9258" s="23"/>
      <c r="C9258" s="24"/>
      <c r="D9258" s="24"/>
      <c r="E9258" s="24"/>
      <c r="F9258" s="24"/>
      <c r="G9258" s="24"/>
      <c r="H9258" s="25"/>
      <c r="I9258" s="24"/>
      <c r="J9258" s="26"/>
      <c r="K9258" s="27"/>
      <c r="L9258" s="24"/>
      <c r="M9258" s="24"/>
      <c r="N9258" s="26"/>
      <c r="O9258" s="24"/>
      <c r="P9258" s="28"/>
      <c r="Q9258" s="24"/>
      <c r="R9258" s="24"/>
      <c r="S9258" s="24"/>
      <c r="T9258" s="29" t="str">
        <f>IF(H9258="","",IF(LEN(H9258)&lt;&gt;14,"ПИНФЛ 14 хонали эмас",IF(B9258="","Вилоят танланмаган",IF(C9258="","Туман танланмаган",IF(COUNTIFS(Рўйхатлар!$H$2:$H$209,B9258,Рўйхатлар!$I$2:$I$209,C9258)=0,"Туман вилоятга мос эмас",IF(J9258="","Хатлов тоифаси танланмаган",IF(K9258="","Сана кўрсатилмаган",IF(COUNTIF($H$6:$H$10005,H9258)&gt;1,"Такрорий ПИНФЛ",IF(OR(L9258="",M9258="",N9258="",O9258="",P9258=""),"Корхона, СТИР, соҳа, лавозим ёки ойлик кўрсатилмаган","✓")))))))))</f>
        <v/>
      </c>
      <c r="U9258" s="22" t="str">
        <f>IF(OR(H9258="",M9258=""),"",IF(COUNTIFS($B$6:B9258,B9258,$C$6:C9258,C9258,$M$6:M9258,M9258)=1,1,0))</f>
        <v/>
      </c>
    </row>
    <row r="9259" spans="1:21" x14ac:dyDescent="0.25">
      <c r="A9259" s="22" t="str">
        <f>IF(H9259="","",COUNTA($H$6:H9259))</f>
        <v/>
      </c>
      <c r="B9259" s="23"/>
      <c r="C9259" s="24"/>
      <c r="D9259" s="24"/>
      <c r="E9259" s="24"/>
      <c r="F9259" s="24"/>
      <c r="G9259" s="24"/>
      <c r="H9259" s="25"/>
      <c r="I9259" s="24"/>
      <c r="J9259" s="26"/>
      <c r="K9259" s="27"/>
      <c r="L9259" s="24"/>
      <c r="M9259" s="24"/>
      <c r="N9259" s="26"/>
      <c r="O9259" s="24"/>
      <c r="P9259" s="28"/>
      <c r="Q9259" s="24"/>
      <c r="R9259" s="24"/>
      <c r="S9259" s="24"/>
      <c r="T9259" s="29" t="str">
        <f>IF(H9259="","",IF(LEN(H9259)&lt;&gt;14,"ПИНФЛ 14 хонали эмас",IF(B9259="","Вилоят танланмаган",IF(C9259="","Туман танланмаган",IF(COUNTIFS(Рўйхатлар!$H$2:$H$209,B9259,Рўйхатлар!$I$2:$I$209,C9259)=0,"Туман вилоятга мос эмас",IF(J9259="","Хатлов тоифаси танланмаган",IF(K9259="","Сана кўрсатилмаган",IF(COUNTIF($H$6:$H$10005,H9259)&gt;1,"Такрорий ПИНФЛ",IF(OR(L9259="",M9259="",N9259="",O9259="",P9259=""),"Корхона, СТИР, соҳа, лавозим ёки ойлик кўрсатилмаган","✓")))))))))</f>
        <v/>
      </c>
      <c r="U9259" s="22" t="str">
        <f>IF(OR(H9259="",M9259=""),"",IF(COUNTIFS($B$6:B9259,B9259,$C$6:C9259,C9259,$M$6:M9259,M9259)=1,1,0))</f>
        <v/>
      </c>
    </row>
    <row r="9260" spans="1:21" x14ac:dyDescent="0.25">
      <c r="A9260" s="22" t="str">
        <f>IF(H9260="","",COUNTA($H$6:H9260))</f>
        <v/>
      </c>
      <c r="B9260" s="23"/>
      <c r="C9260" s="24"/>
      <c r="D9260" s="24"/>
      <c r="E9260" s="24"/>
      <c r="F9260" s="24"/>
      <c r="G9260" s="24"/>
      <c r="H9260" s="25"/>
      <c r="I9260" s="24"/>
      <c r="J9260" s="26"/>
      <c r="K9260" s="27"/>
      <c r="L9260" s="24"/>
      <c r="M9260" s="24"/>
      <c r="N9260" s="26"/>
      <c r="O9260" s="24"/>
      <c r="P9260" s="28"/>
      <c r="Q9260" s="24"/>
      <c r="R9260" s="24"/>
      <c r="S9260" s="24"/>
      <c r="T9260" s="29" t="str">
        <f>IF(H9260="","",IF(LEN(H9260)&lt;&gt;14,"ПИНФЛ 14 хонали эмас",IF(B9260="","Вилоят танланмаган",IF(C9260="","Туман танланмаган",IF(COUNTIFS(Рўйхатлар!$H$2:$H$209,B9260,Рўйхатлар!$I$2:$I$209,C9260)=0,"Туман вилоятга мос эмас",IF(J9260="","Хатлов тоифаси танланмаган",IF(K9260="","Сана кўрсатилмаган",IF(COUNTIF($H$6:$H$10005,H9260)&gt;1,"Такрорий ПИНФЛ",IF(OR(L9260="",M9260="",N9260="",O9260="",P9260=""),"Корхона, СТИР, соҳа, лавозим ёки ойлик кўрсатилмаган","✓")))))))))</f>
        <v/>
      </c>
      <c r="U9260" s="22" t="str">
        <f>IF(OR(H9260="",M9260=""),"",IF(COUNTIFS($B$6:B9260,B9260,$C$6:C9260,C9260,$M$6:M9260,M9260)=1,1,0))</f>
        <v/>
      </c>
    </row>
    <row r="9261" spans="1:21" x14ac:dyDescent="0.25">
      <c r="A9261" s="22" t="str">
        <f>IF(H9261="","",COUNTA($H$6:H9261))</f>
        <v/>
      </c>
      <c r="B9261" s="23"/>
      <c r="C9261" s="24"/>
      <c r="D9261" s="24"/>
      <c r="E9261" s="24"/>
      <c r="F9261" s="24"/>
      <c r="G9261" s="24"/>
      <c r="H9261" s="25"/>
      <c r="I9261" s="24"/>
      <c r="J9261" s="26"/>
      <c r="K9261" s="27"/>
      <c r="L9261" s="24"/>
      <c r="M9261" s="24"/>
      <c r="N9261" s="26"/>
      <c r="O9261" s="24"/>
      <c r="P9261" s="28"/>
      <c r="Q9261" s="24"/>
      <c r="R9261" s="24"/>
      <c r="S9261" s="24"/>
      <c r="T9261" s="29" t="str">
        <f>IF(H9261="","",IF(LEN(H9261)&lt;&gt;14,"ПИНФЛ 14 хонали эмас",IF(B9261="","Вилоят танланмаган",IF(C9261="","Туман танланмаган",IF(COUNTIFS(Рўйхатлар!$H$2:$H$209,B9261,Рўйхатлар!$I$2:$I$209,C9261)=0,"Туман вилоятга мос эмас",IF(J9261="","Хатлов тоифаси танланмаган",IF(K9261="","Сана кўрсатилмаган",IF(COUNTIF($H$6:$H$10005,H9261)&gt;1,"Такрорий ПИНФЛ",IF(OR(L9261="",M9261="",N9261="",O9261="",P9261=""),"Корхона, СТИР, соҳа, лавозим ёки ойлик кўрсатилмаган","✓")))))))))</f>
        <v/>
      </c>
      <c r="U9261" s="22" t="str">
        <f>IF(OR(H9261="",M9261=""),"",IF(COUNTIFS($B$6:B9261,B9261,$C$6:C9261,C9261,$M$6:M9261,M9261)=1,1,0))</f>
        <v/>
      </c>
    </row>
    <row r="9262" spans="1:21" x14ac:dyDescent="0.25">
      <c r="A9262" s="22" t="str">
        <f>IF(H9262="","",COUNTA($H$6:H9262))</f>
        <v/>
      </c>
      <c r="B9262" s="23"/>
      <c r="C9262" s="24"/>
      <c r="D9262" s="24"/>
      <c r="E9262" s="24"/>
      <c r="F9262" s="24"/>
      <c r="G9262" s="24"/>
      <c r="H9262" s="25"/>
      <c r="I9262" s="24"/>
      <c r="J9262" s="26"/>
      <c r="K9262" s="27"/>
      <c r="L9262" s="24"/>
      <c r="M9262" s="24"/>
      <c r="N9262" s="26"/>
      <c r="O9262" s="24"/>
      <c r="P9262" s="28"/>
      <c r="Q9262" s="24"/>
      <c r="R9262" s="24"/>
      <c r="S9262" s="24"/>
      <c r="T9262" s="29" t="str">
        <f>IF(H9262="","",IF(LEN(H9262)&lt;&gt;14,"ПИНФЛ 14 хонали эмас",IF(B9262="","Вилоят танланмаган",IF(C9262="","Туман танланмаган",IF(COUNTIFS(Рўйхатлар!$H$2:$H$209,B9262,Рўйхатлар!$I$2:$I$209,C9262)=0,"Туман вилоятга мос эмас",IF(J9262="","Хатлов тоифаси танланмаган",IF(K9262="","Сана кўрсатилмаган",IF(COUNTIF($H$6:$H$10005,H9262)&gt;1,"Такрорий ПИНФЛ",IF(OR(L9262="",M9262="",N9262="",O9262="",P9262=""),"Корхона, СТИР, соҳа, лавозим ёки ойлик кўрсатилмаган","✓")))))))))</f>
        <v/>
      </c>
      <c r="U9262" s="22" t="str">
        <f>IF(OR(H9262="",M9262=""),"",IF(COUNTIFS($B$6:B9262,B9262,$C$6:C9262,C9262,$M$6:M9262,M9262)=1,1,0))</f>
        <v/>
      </c>
    </row>
    <row r="9263" spans="1:21" x14ac:dyDescent="0.25">
      <c r="A9263" s="22" t="str">
        <f>IF(H9263="","",COUNTA($H$6:H9263))</f>
        <v/>
      </c>
      <c r="B9263" s="23"/>
      <c r="C9263" s="24"/>
      <c r="D9263" s="24"/>
      <c r="E9263" s="24"/>
      <c r="F9263" s="24"/>
      <c r="G9263" s="24"/>
      <c r="H9263" s="25"/>
      <c r="I9263" s="24"/>
      <c r="J9263" s="26"/>
      <c r="K9263" s="27"/>
      <c r="L9263" s="24"/>
      <c r="M9263" s="24"/>
      <c r="N9263" s="26"/>
      <c r="O9263" s="24"/>
      <c r="P9263" s="28"/>
      <c r="Q9263" s="24"/>
      <c r="R9263" s="24"/>
      <c r="S9263" s="24"/>
      <c r="T9263" s="29" t="str">
        <f>IF(H9263="","",IF(LEN(H9263)&lt;&gt;14,"ПИНФЛ 14 хонали эмас",IF(B9263="","Вилоят танланмаган",IF(C9263="","Туман танланмаган",IF(COUNTIFS(Рўйхатлар!$H$2:$H$209,B9263,Рўйхатлар!$I$2:$I$209,C9263)=0,"Туман вилоятга мос эмас",IF(J9263="","Хатлов тоифаси танланмаган",IF(K9263="","Сана кўрсатилмаган",IF(COUNTIF($H$6:$H$10005,H9263)&gt;1,"Такрорий ПИНФЛ",IF(OR(L9263="",M9263="",N9263="",O9263="",P9263=""),"Корхона, СТИР, соҳа, лавозим ёки ойлик кўрсатилмаган","✓")))))))))</f>
        <v/>
      </c>
      <c r="U9263" s="22" t="str">
        <f>IF(OR(H9263="",M9263=""),"",IF(COUNTIFS($B$6:B9263,B9263,$C$6:C9263,C9263,$M$6:M9263,M9263)=1,1,0))</f>
        <v/>
      </c>
    </row>
    <row r="9264" spans="1:21" x14ac:dyDescent="0.25">
      <c r="A9264" s="22" t="str">
        <f>IF(H9264="","",COUNTA($H$6:H9264))</f>
        <v/>
      </c>
      <c r="B9264" s="23"/>
      <c r="C9264" s="24"/>
      <c r="D9264" s="24"/>
      <c r="E9264" s="24"/>
      <c r="F9264" s="24"/>
      <c r="G9264" s="24"/>
      <c r="H9264" s="25"/>
      <c r="I9264" s="24"/>
      <c r="J9264" s="26"/>
      <c r="K9264" s="27"/>
      <c r="L9264" s="24"/>
      <c r="M9264" s="24"/>
      <c r="N9264" s="26"/>
      <c r="O9264" s="24"/>
      <c r="P9264" s="28"/>
      <c r="Q9264" s="24"/>
      <c r="R9264" s="24"/>
      <c r="S9264" s="24"/>
      <c r="T9264" s="29" t="str">
        <f>IF(H9264="","",IF(LEN(H9264)&lt;&gt;14,"ПИНФЛ 14 хонали эмас",IF(B9264="","Вилоят танланмаган",IF(C9264="","Туман танланмаган",IF(COUNTIFS(Рўйхатлар!$H$2:$H$209,B9264,Рўйхатлар!$I$2:$I$209,C9264)=0,"Туман вилоятга мос эмас",IF(J9264="","Хатлов тоифаси танланмаган",IF(K9264="","Сана кўрсатилмаган",IF(COUNTIF($H$6:$H$10005,H9264)&gt;1,"Такрорий ПИНФЛ",IF(OR(L9264="",M9264="",N9264="",O9264="",P9264=""),"Корхона, СТИР, соҳа, лавозим ёки ойлик кўрсатилмаган","✓")))))))))</f>
        <v/>
      </c>
      <c r="U9264" s="22" t="str">
        <f>IF(OR(H9264="",M9264=""),"",IF(COUNTIFS($B$6:B9264,B9264,$C$6:C9264,C9264,$M$6:M9264,M9264)=1,1,0))</f>
        <v/>
      </c>
    </row>
    <row r="9265" spans="1:21" x14ac:dyDescent="0.25">
      <c r="A9265" s="22" t="str">
        <f>IF(H9265="","",COUNTA($H$6:H9265))</f>
        <v/>
      </c>
      <c r="B9265" s="23"/>
      <c r="C9265" s="24"/>
      <c r="D9265" s="24"/>
      <c r="E9265" s="24"/>
      <c r="F9265" s="24"/>
      <c r="G9265" s="24"/>
      <c r="H9265" s="25"/>
      <c r="I9265" s="24"/>
      <c r="J9265" s="26"/>
      <c r="K9265" s="27"/>
      <c r="L9265" s="24"/>
      <c r="M9265" s="24"/>
      <c r="N9265" s="26"/>
      <c r="O9265" s="24"/>
      <c r="P9265" s="28"/>
      <c r="Q9265" s="24"/>
      <c r="R9265" s="24"/>
      <c r="S9265" s="24"/>
      <c r="T9265" s="29" t="str">
        <f>IF(H9265="","",IF(LEN(H9265)&lt;&gt;14,"ПИНФЛ 14 хонали эмас",IF(B9265="","Вилоят танланмаган",IF(C9265="","Туман танланмаган",IF(COUNTIFS(Рўйхатлар!$H$2:$H$209,B9265,Рўйхатлар!$I$2:$I$209,C9265)=0,"Туман вилоятга мос эмас",IF(J9265="","Хатлов тоифаси танланмаган",IF(K9265="","Сана кўрсатилмаган",IF(COUNTIF($H$6:$H$10005,H9265)&gt;1,"Такрорий ПИНФЛ",IF(OR(L9265="",M9265="",N9265="",O9265="",P9265=""),"Корхона, СТИР, соҳа, лавозим ёки ойлик кўрсатилмаган","✓")))))))))</f>
        <v/>
      </c>
      <c r="U9265" s="22" t="str">
        <f>IF(OR(H9265="",M9265=""),"",IF(COUNTIFS($B$6:B9265,B9265,$C$6:C9265,C9265,$M$6:M9265,M9265)=1,1,0))</f>
        <v/>
      </c>
    </row>
    <row r="9266" spans="1:21" x14ac:dyDescent="0.25">
      <c r="A9266" s="22" t="str">
        <f>IF(H9266="","",COUNTA($H$6:H9266))</f>
        <v/>
      </c>
      <c r="B9266" s="23"/>
      <c r="C9266" s="24"/>
      <c r="D9266" s="24"/>
      <c r="E9266" s="24"/>
      <c r="F9266" s="24"/>
      <c r="G9266" s="24"/>
      <c r="H9266" s="25"/>
      <c r="I9266" s="24"/>
      <c r="J9266" s="26"/>
      <c r="K9266" s="27"/>
      <c r="L9266" s="24"/>
      <c r="M9266" s="24"/>
      <c r="N9266" s="26"/>
      <c r="O9266" s="24"/>
      <c r="P9266" s="28"/>
      <c r="Q9266" s="24"/>
      <c r="R9266" s="24"/>
      <c r="S9266" s="24"/>
      <c r="T9266" s="29" t="str">
        <f>IF(H9266="","",IF(LEN(H9266)&lt;&gt;14,"ПИНФЛ 14 хонали эмас",IF(B9266="","Вилоят танланмаган",IF(C9266="","Туман танланмаган",IF(COUNTIFS(Рўйхатлар!$H$2:$H$209,B9266,Рўйхатлар!$I$2:$I$209,C9266)=0,"Туман вилоятга мос эмас",IF(J9266="","Хатлов тоифаси танланмаган",IF(K9266="","Сана кўрсатилмаган",IF(COUNTIF($H$6:$H$10005,H9266)&gt;1,"Такрорий ПИНФЛ",IF(OR(L9266="",M9266="",N9266="",O9266="",P9266=""),"Корхона, СТИР, соҳа, лавозим ёки ойлик кўрсатилмаган","✓")))))))))</f>
        <v/>
      </c>
      <c r="U9266" s="22" t="str">
        <f>IF(OR(H9266="",M9266=""),"",IF(COUNTIFS($B$6:B9266,B9266,$C$6:C9266,C9266,$M$6:M9266,M9266)=1,1,0))</f>
        <v/>
      </c>
    </row>
    <row r="9267" spans="1:21" x14ac:dyDescent="0.25">
      <c r="A9267" s="22" t="str">
        <f>IF(H9267="","",COUNTA($H$6:H9267))</f>
        <v/>
      </c>
      <c r="B9267" s="23"/>
      <c r="C9267" s="24"/>
      <c r="D9267" s="24"/>
      <c r="E9267" s="24"/>
      <c r="F9267" s="24"/>
      <c r="G9267" s="24"/>
      <c r="H9267" s="25"/>
      <c r="I9267" s="24"/>
      <c r="J9267" s="26"/>
      <c r="K9267" s="27"/>
      <c r="L9267" s="24"/>
      <c r="M9267" s="24"/>
      <c r="N9267" s="26"/>
      <c r="O9267" s="24"/>
      <c r="P9267" s="28"/>
      <c r="Q9267" s="24"/>
      <c r="R9267" s="24"/>
      <c r="S9267" s="24"/>
      <c r="T9267" s="29" t="str">
        <f>IF(H9267="","",IF(LEN(H9267)&lt;&gt;14,"ПИНФЛ 14 хонали эмас",IF(B9267="","Вилоят танланмаган",IF(C9267="","Туман танланмаган",IF(COUNTIFS(Рўйхатлар!$H$2:$H$209,B9267,Рўйхатлар!$I$2:$I$209,C9267)=0,"Туман вилоятга мос эмас",IF(J9267="","Хатлов тоифаси танланмаган",IF(K9267="","Сана кўрсатилмаган",IF(COUNTIF($H$6:$H$10005,H9267)&gt;1,"Такрорий ПИНФЛ",IF(OR(L9267="",M9267="",N9267="",O9267="",P9267=""),"Корхона, СТИР, соҳа, лавозим ёки ойлик кўрсатилмаган","✓")))))))))</f>
        <v/>
      </c>
      <c r="U9267" s="22" t="str">
        <f>IF(OR(H9267="",M9267=""),"",IF(COUNTIFS($B$6:B9267,B9267,$C$6:C9267,C9267,$M$6:M9267,M9267)=1,1,0))</f>
        <v/>
      </c>
    </row>
    <row r="9268" spans="1:21" x14ac:dyDescent="0.25">
      <c r="A9268" s="22" t="str">
        <f>IF(H9268="","",COUNTA($H$6:H9268))</f>
        <v/>
      </c>
      <c r="B9268" s="23"/>
      <c r="C9268" s="24"/>
      <c r="D9268" s="24"/>
      <c r="E9268" s="24"/>
      <c r="F9268" s="24"/>
      <c r="G9268" s="24"/>
      <c r="H9268" s="25"/>
      <c r="I9268" s="24"/>
      <c r="J9268" s="26"/>
      <c r="K9268" s="27"/>
      <c r="L9268" s="24"/>
      <c r="M9268" s="24"/>
      <c r="N9268" s="26"/>
      <c r="O9268" s="24"/>
      <c r="P9268" s="28"/>
      <c r="Q9268" s="24"/>
      <c r="R9268" s="24"/>
      <c r="S9268" s="24"/>
      <c r="T9268" s="29" t="str">
        <f>IF(H9268="","",IF(LEN(H9268)&lt;&gt;14,"ПИНФЛ 14 хонали эмас",IF(B9268="","Вилоят танланмаган",IF(C9268="","Туман танланмаган",IF(COUNTIFS(Рўйхатлар!$H$2:$H$209,B9268,Рўйхатлар!$I$2:$I$209,C9268)=0,"Туман вилоятга мос эмас",IF(J9268="","Хатлов тоифаси танланмаган",IF(K9268="","Сана кўрсатилмаган",IF(COUNTIF($H$6:$H$10005,H9268)&gt;1,"Такрорий ПИНФЛ",IF(OR(L9268="",M9268="",N9268="",O9268="",P9268=""),"Корхона, СТИР, соҳа, лавозим ёки ойлик кўрсатилмаган","✓")))))))))</f>
        <v/>
      </c>
      <c r="U9268" s="22" t="str">
        <f>IF(OR(H9268="",M9268=""),"",IF(COUNTIFS($B$6:B9268,B9268,$C$6:C9268,C9268,$M$6:M9268,M9268)=1,1,0))</f>
        <v/>
      </c>
    </row>
    <row r="9269" spans="1:21" x14ac:dyDescent="0.25">
      <c r="A9269" s="22" t="str">
        <f>IF(H9269="","",COUNTA($H$6:H9269))</f>
        <v/>
      </c>
      <c r="B9269" s="23"/>
      <c r="C9269" s="24"/>
      <c r="D9269" s="24"/>
      <c r="E9269" s="24"/>
      <c r="F9269" s="24"/>
      <c r="G9269" s="24"/>
      <c r="H9269" s="25"/>
      <c r="I9269" s="24"/>
      <c r="J9269" s="26"/>
      <c r="K9269" s="27"/>
      <c r="L9269" s="24"/>
      <c r="M9269" s="24"/>
      <c r="N9269" s="26"/>
      <c r="O9269" s="24"/>
      <c r="P9269" s="28"/>
      <c r="Q9269" s="24"/>
      <c r="R9269" s="24"/>
      <c r="S9269" s="24"/>
      <c r="T9269" s="29" t="str">
        <f>IF(H9269="","",IF(LEN(H9269)&lt;&gt;14,"ПИНФЛ 14 хонали эмас",IF(B9269="","Вилоят танланмаган",IF(C9269="","Туман танланмаган",IF(COUNTIFS(Рўйхатлар!$H$2:$H$209,B9269,Рўйхатлар!$I$2:$I$209,C9269)=0,"Туман вилоятга мос эмас",IF(J9269="","Хатлов тоифаси танланмаган",IF(K9269="","Сана кўрсатилмаган",IF(COUNTIF($H$6:$H$10005,H9269)&gt;1,"Такрорий ПИНФЛ",IF(OR(L9269="",M9269="",N9269="",O9269="",P9269=""),"Корхона, СТИР, соҳа, лавозим ёки ойлик кўрсатилмаган","✓")))))))))</f>
        <v/>
      </c>
      <c r="U9269" s="22" t="str">
        <f>IF(OR(H9269="",M9269=""),"",IF(COUNTIFS($B$6:B9269,B9269,$C$6:C9269,C9269,$M$6:M9269,M9269)=1,1,0))</f>
        <v/>
      </c>
    </row>
    <row r="9270" spans="1:21" x14ac:dyDescent="0.25">
      <c r="A9270" s="22" t="str">
        <f>IF(H9270="","",COUNTA($H$6:H9270))</f>
        <v/>
      </c>
      <c r="B9270" s="23"/>
      <c r="C9270" s="24"/>
      <c r="D9270" s="24"/>
      <c r="E9270" s="24"/>
      <c r="F9270" s="24"/>
      <c r="G9270" s="24"/>
      <c r="H9270" s="25"/>
      <c r="I9270" s="24"/>
      <c r="J9270" s="26"/>
      <c r="K9270" s="27"/>
      <c r="L9270" s="24"/>
      <c r="M9270" s="24"/>
      <c r="N9270" s="26"/>
      <c r="O9270" s="24"/>
      <c r="P9270" s="28"/>
      <c r="Q9270" s="24"/>
      <c r="R9270" s="24"/>
      <c r="S9270" s="24"/>
      <c r="T9270" s="29" t="str">
        <f>IF(H9270="","",IF(LEN(H9270)&lt;&gt;14,"ПИНФЛ 14 хонали эмас",IF(B9270="","Вилоят танланмаган",IF(C9270="","Туман танланмаган",IF(COUNTIFS(Рўйхатлар!$H$2:$H$209,B9270,Рўйхатлар!$I$2:$I$209,C9270)=0,"Туман вилоятга мос эмас",IF(J9270="","Хатлов тоифаси танланмаган",IF(K9270="","Сана кўрсатилмаган",IF(COUNTIF($H$6:$H$10005,H9270)&gt;1,"Такрорий ПИНФЛ",IF(OR(L9270="",M9270="",N9270="",O9270="",P9270=""),"Корхона, СТИР, соҳа, лавозим ёки ойлик кўрсатилмаган","✓")))))))))</f>
        <v/>
      </c>
      <c r="U9270" s="22" t="str">
        <f>IF(OR(H9270="",M9270=""),"",IF(COUNTIFS($B$6:B9270,B9270,$C$6:C9270,C9270,$M$6:M9270,M9270)=1,1,0))</f>
        <v/>
      </c>
    </row>
    <row r="9271" spans="1:21" x14ac:dyDescent="0.25">
      <c r="A9271" s="22" t="str">
        <f>IF(H9271="","",COUNTA($H$6:H9271))</f>
        <v/>
      </c>
      <c r="B9271" s="23"/>
      <c r="C9271" s="24"/>
      <c r="D9271" s="24"/>
      <c r="E9271" s="24"/>
      <c r="F9271" s="24"/>
      <c r="G9271" s="24"/>
      <c r="H9271" s="25"/>
      <c r="I9271" s="24"/>
      <c r="J9271" s="26"/>
      <c r="K9271" s="27"/>
      <c r="L9271" s="24"/>
      <c r="M9271" s="24"/>
      <c r="N9271" s="26"/>
      <c r="O9271" s="24"/>
      <c r="P9271" s="28"/>
      <c r="Q9271" s="24"/>
      <c r="R9271" s="24"/>
      <c r="S9271" s="24"/>
      <c r="T9271" s="29" t="str">
        <f>IF(H9271="","",IF(LEN(H9271)&lt;&gt;14,"ПИНФЛ 14 хонали эмас",IF(B9271="","Вилоят танланмаган",IF(C9271="","Туман танланмаган",IF(COUNTIFS(Рўйхатлар!$H$2:$H$209,B9271,Рўйхатлар!$I$2:$I$209,C9271)=0,"Туман вилоятга мос эмас",IF(J9271="","Хатлов тоифаси танланмаган",IF(K9271="","Сана кўрсатилмаган",IF(COUNTIF($H$6:$H$10005,H9271)&gt;1,"Такрорий ПИНФЛ",IF(OR(L9271="",M9271="",N9271="",O9271="",P9271=""),"Корхона, СТИР, соҳа, лавозим ёки ойлик кўрсатилмаган","✓")))))))))</f>
        <v/>
      </c>
      <c r="U9271" s="22" t="str">
        <f>IF(OR(H9271="",M9271=""),"",IF(COUNTIFS($B$6:B9271,B9271,$C$6:C9271,C9271,$M$6:M9271,M9271)=1,1,0))</f>
        <v/>
      </c>
    </row>
    <row r="9272" spans="1:21" x14ac:dyDescent="0.25">
      <c r="A9272" s="22" t="str">
        <f>IF(H9272="","",COUNTA($H$6:H9272))</f>
        <v/>
      </c>
      <c r="B9272" s="23"/>
      <c r="C9272" s="24"/>
      <c r="D9272" s="24"/>
      <c r="E9272" s="24"/>
      <c r="F9272" s="24"/>
      <c r="G9272" s="24"/>
      <c r="H9272" s="25"/>
      <c r="I9272" s="24"/>
      <c r="J9272" s="26"/>
      <c r="K9272" s="27"/>
      <c r="L9272" s="24"/>
      <c r="M9272" s="24"/>
      <c r="N9272" s="26"/>
      <c r="O9272" s="24"/>
      <c r="P9272" s="28"/>
      <c r="Q9272" s="24"/>
      <c r="R9272" s="24"/>
      <c r="S9272" s="24"/>
      <c r="T9272" s="29" t="str">
        <f>IF(H9272="","",IF(LEN(H9272)&lt;&gt;14,"ПИНФЛ 14 хонали эмас",IF(B9272="","Вилоят танланмаган",IF(C9272="","Туман танланмаган",IF(COUNTIFS(Рўйхатлар!$H$2:$H$209,B9272,Рўйхатлар!$I$2:$I$209,C9272)=0,"Туман вилоятга мос эмас",IF(J9272="","Хатлов тоифаси танланмаган",IF(K9272="","Сана кўрсатилмаган",IF(COUNTIF($H$6:$H$10005,H9272)&gt;1,"Такрорий ПИНФЛ",IF(OR(L9272="",M9272="",N9272="",O9272="",P9272=""),"Корхона, СТИР, соҳа, лавозим ёки ойлик кўрсатилмаган","✓")))))))))</f>
        <v/>
      </c>
      <c r="U9272" s="22" t="str">
        <f>IF(OR(H9272="",M9272=""),"",IF(COUNTIFS($B$6:B9272,B9272,$C$6:C9272,C9272,$M$6:M9272,M9272)=1,1,0))</f>
        <v/>
      </c>
    </row>
    <row r="9273" spans="1:21" x14ac:dyDescent="0.25">
      <c r="A9273" s="22" t="str">
        <f>IF(H9273="","",COUNTA($H$6:H9273))</f>
        <v/>
      </c>
      <c r="B9273" s="23"/>
      <c r="C9273" s="24"/>
      <c r="D9273" s="24"/>
      <c r="E9273" s="24"/>
      <c r="F9273" s="24"/>
      <c r="G9273" s="24"/>
      <c r="H9273" s="25"/>
      <c r="I9273" s="24"/>
      <c r="J9273" s="26"/>
      <c r="K9273" s="27"/>
      <c r="L9273" s="24"/>
      <c r="M9273" s="24"/>
      <c r="N9273" s="26"/>
      <c r="O9273" s="24"/>
      <c r="P9273" s="28"/>
      <c r="Q9273" s="24"/>
      <c r="R9273" s="24"/>
      <c r="S9273" s="24"/>
      <c r="T9273" s="29" t="str">
        <f>IF(H9273="","",IF(LEN(H9273)&lt;&gt;14,"ПИНФЛ 14 хонали эмас",IF(B9273="","Вилоят танланмаган",IF(C9273="","Туман танланмаган",IF(COUNTIFS(Рўйхатлар!$H$2:$H$209,B9273,Рўйхатлар!$I$2:$I$209,C9273)=0,"Туман вилоятга мос эмас",IF(J9273="","Хатлов тоифаси танланмаган",IF(K9273="","Сана кўрсатилмаган",IF(COUNTIF($H$6:$H$10005,H9273)&gt;1,"Такрорий ПИНФЛ",IF(OR(L9273="",M9273="",N9273="",O9273="",P9273=""),"Корхона, СТИР, соҳа, лавозим ёки ойлик кўрсатилмаган","✓")))))))))</f>
        <v/>
      </c>
      <c r="U9273" s="22" t="str">
        <f>IF(OR(H9273="",M9273=""),"",IF(COUNTIFS($B$6:B9273,B9273,$C$6:C9273,C9273,$M$6:M9273,M9273)=1,1,0))</f>
        <v/>
      </c>
    </row>
    <row r="9274" spans="1:21" x14ac:dyDescent="0.25">
      <c r="A9274" s="22" t="str">
        <f>IF(H9274="","",COUNTA($H$6:H9274))</f>
        <v/>
      </c>
      <c r="B9274" s="23"/>
      <c r="C9274" s="24"/>
      <c r="D9274" s="24"/>
      <c r="E9274" s="24"/>
      <c r="F9274" s="24"/>
      <c r="G9274" s="24"/>
      <c r="H9274" s="25"/>
      <c r="I9274" s="24"/>
      <c r="J9274" s="26"/>
      <c r="K9274" s="27"/>
      <c r="L9274" s="24"/>
      <c r="M9274" s="24"/>
      <c r="N9274" s="26"/>
      <c r="O9274" s="24"/>
      <c r="P9274" s="28"/>
      <c r="Q9274" s="24"/>
      <c r="R9274" s="24"/>
      <c r="S9274" s="24"/>
      <c r="T9274" s="29" t="str">
        <f>IF(H9274="","",IF(LEN(H9274)&lt;&gt;14,"ПИНФЛ 14 хонали эмас",IF(B9274="","Вилоят танланмаган",IF(C9274="","Туман танланмаган",IF(COUNTIFS(Рўйхатлар!$H$2:$H$209,B9274,Рўйхатлар!$I$2:$I$209,C9274)=0,"Туман вилоятга мос эмас",IF(J9274="","Хатлов тоифаси танланмаган",IF(K9274="","Сана кўрсатилмаган",IF(COUNTIF($H$6:$H$10005,H9274)&gt;1,"Такрорий ПИНФЛ",IF(OR(L9274="",M9274="",N9274="",O9274="",P9274=""),"Корхона, СТИР, соҳа, лавозим ёки ойлик кўрсатилмаган","✓")))))))))</f>
        <v/>
      </c>
      <c r="U9274" s="22" t="str">
        <f>IF(OR(H9274="",M9274=""),"",IF(COUNTIFS($B$6:B9274,B9274,$C$6:C9274,C9274,$M$6:M9274,M9274)=1,1,0))</f>
        <v/>
      </c>
    </row>
    <row r="9275" spans="1:21" x14ac:dyDescent="0.25">
      <c r="A9275" s="22" t="str">
        <f>IF(H9275="","",COUNTA($H$6:H9275))</f>
        <v/>
      </c>
      <c r="B9275" s="23"/>
      <c r="C9275" s="24"/>
      <c r="D9275" s="24"/>
      <c r="E9275" s="24"/>
      <c r="F9275" s="24"/>
      <c r="G9275" s="24"/>
      <c r="H9275" s="25"/>
      <c r="I9275" s="24"/>
      <c r="J9275" s="26"/>
      <c r="K9275" s="27"/>
      <c r="L9275" s="24"/>
      <c r="M9275" s="24"/>
      <c r="N9275" s="26"/>
      <c r="O9275" s="24"/>
      <c r="P9275" s="28"/>
      <c r="Q9275" s="24"/>
      <c r="R9275" s="24"/>
      <c r="S9275" s="24"/>
      <c r="T9275" s="29" t="str">
        <f>IF(H9275="","",IF(LEN(H9275)&lt;&gt;14,"ПИНФЛ 14 хонали эмас",IF(B9275="","Вилоят танланмаган",IF(C9275="","Туман танланмаган",IF(COUNTIFS(Рўйхатлар!$H$2:$H$209,B9275,Рўйхатлар!$I$2:$I$209,C9275)=0,"Туман вилоятга мос эмас",IF(J9275="","Хатлов тоифаси танланмаган",IF(K9275="","Сана кўрсатилмаган",IF(COUNTIF($H$6:$H$10005,H9275)&gt;1,"Такрорий ПИНФЛ",IF(OR(L9275="",M9275="",N9275="",O9275="",P9275=""),"Корхона, СТИР, соҳа, лавозим ёки ойлик кўрсатилмаган","✓")))))))))</f>
        <v/>
      </c>
      <c r="U9275" s="22" t="str">
        <f>IF(OR(H9275="",M9275=""),"",IF(COUNTIFS($B$6:B9275,B9275,$C$6:C9275,C9275,$M$6:M9275,M9275)=1,1,0))</f>
        <v/>
      </c>
    </row>
    <row r="9276" spans="1:21" x14ac:dyDescent="0.25">
      <c r="A9276" s="22" t="str">
        <f>IF(H9276="","",COUNTA($H$6:H9276))</f>
        <v/>
      </c>
      <c r="B9276" s="23"/>
      <c r="C9276" s="24"/>
      <c r="D9276" s="24"/>
      <c r="E9276" s="24"/>
      <c r="F9276" s="24"/>
      <c r="G9276" s="24"/>
      <c r="H9276" s="25"/>
      <c r="I9276" s="24"/>
      <c r="J9276" s="26"/>
      <c r="K9276" s="27"/>
      <c r="L9276" s="24"/>
      <c r="M9276" s="24"/>
      <c r="N9276" s="26"/>
      <c r="O9276" s="24"/>
      <c r="P9276" s="28"/>
      <c r="Q9276" s="24"/>
      <c r="R9276" s="24"/>
      <c r="S9276" s="24"/>
      <c r="T9276" s="29" t="str">
        <f>IF(H9276="","",IF(LEN(H9276)&lt;&gt;14,"ПИНФЛ 14 хонали эмас",IF(B9276="","Вилоят танланмаган",IF(C9276="","Туман танланмаган",IF(COUNTIFS(Рўйхатлар!$H$2:$H$209,B9276,Рўйхатлар!$I$2:$I$209,C9276)=0,"Туман вилоятга мос эмас",IF(J9276="","Хатлов тоифаси танланмаган",IF(K9276="","Сана кўрсатилмаган",IF(COUNTIF($H$6:$H$10005,H9276)&gt;1,"Такрорий ПИНФЛ",IF(OR(L9276="",M9276="",N9276="",O9276="",P9276=""),"Корхона, СТИР, соҳа, лавозим ёки ойлик кўрсатилмаган","✓")))))))))</f>
        <v/>
      </c>
      <c r="U9276" s="22" t="str">
        <f>IF(OR(H9276="",M9276=""),"",IF(COUNTIFS($B$6:B9276,B9276,$C$6:C9276,C9276,$M$6:M9276,M9276)=1,1,0))</f>
        <v/>
      </c>
    </row>
    <row r="9277" spans="1:21" x14ac:dyDescent="0.25">
      <c r="A9277" s="22" t="str">
        <f>IF(H9277="","",COUNTA($H$6:H9277))</f>
        <v/>
      </c>
      <c r="B9277" s="23"/>
      <c r="C9277" s="24"/>
      <c r="D9277" s="24"/>
      <c r="E9277" s="24"/>
      <c r="F9277" s="24"/>
      <c r="G9277" s="24"/>
      <c r="H9277" s="25"/>
      <c r="I9277" s="24"/>
      <c r="J9277" s="26"/>
      <c r="K9277" s="27"/>
      <c r="L9277" s="24"/>
      <c r="M9277" s="24"/>
      <c r="N9277" s="26"/>
      <c r="O9277" s="24"/>
      <c r="P9277" s="28"/>
      <c r="Q9277" s="24"/>
      <c r="R9277" s="24"/>
      <c r="S9277" s="24"/>
      <c r="T9277" s="29" t="str">
        <f>IF(H9277="","",IF(LEN(H9277)&lt;&gt;14,"ПИНФЛ 14 хонали эмас",IF(B9277="","Вилоят танланмаган",IF(C9277="","Туман танланмаган",IF(COUNTIFS(Рўйхатлар!$H$2:$H$209,B9277,Рўйхатлар!$I$2:$I$209,C9277)=0,"Туман вилоятга мос эмас",IF(J9277="","Хатлов тоифаси танланмаган",IF(K9277="","Сана кўрсатилмаган",IF(COUNTIF($H$6:$H$10005,H9277)&gt;1,"Такрорий ПИНФЛ",IF(OR(L9277="",M9277="",N9277="",O9277="",P9277=""),"Корхона, СТИР, соҳа, лавозим ёки ойлик кўрсатилмаган","✓")))))))))</f>
        <v/>
      </c>
      <c r="U9277" s="22" t="str">
        <f>IF(OR(H9277="",M9277=""),"",IF(COUNTIFS($B$6:B9277,B9277,$C$6:C9277,C9277,$M$6:M9277,M9277)=1,1,0))</f>
        <v/>
      </c>
    </row>
    <row r="9278" spans="1:21" x14ac:dyDescent="0.25">
      <c r="A9278" s="22" t="str">
        <f>IF(H9278="","",COUNTA($H$6:H9278))</f>
        <v/>
      </c>
      <c r="B9278" s="23"/>
      <c r="C9278" s="24"/>
      <c r="D9278" s="24"/>
      <c r="E9278" s="24"/>
      <c r="F9278" s="24"/>
      <c r="G9278" s="24"/>
      <c r="H9278" s="25"/>
      <c r="I9278" s="24"/>
      <c r="J9278" s="26"/>
      <c r="K9278" s="27"/>
      <c r="L9278" s="24"/>
      <c r="M9278" s="24"/>
      <c r="N9278" s="26"/>
      <c r="O9278" s="24"/>
      <c r="P9278" s="28"/>
      <c r="Q9278" s="24"/>
      <c r="R9278" s="24"/>
      <c r="S9278" s="24"/>
      <c r="T9278" s="29" t="str">
        <f>IF(H9278="","",IF(LEN(H9278)&lt;&gt;14,"ПИНФЛ 14 хонали эмас",IF(B9278="","Вилоят танланмаган",IF(C9278="","Туман танланмаган",IF(COUNTIFS(Рўйхатлар!$H$2:$H$209,B9278,Рўйхатлар!$I$2:$I$209,C9278)=0,"Туман вилоятга мос эмас",IF(J9278="","Хатлов тоифаси танланмаган",IF(K9278="","Сана кўрсатилмаган",IF(COUNTIF($H$6:$H$10005,H9278)&gt;1,"Такрорий ПИНФЛ",IF(OR(L9278="",M9278="",N9278="",O9278="",P9278=""),"Корхона, СТИР, соҳа, лавозим ёки ойлик кўрсатилмаган","✓")))))))))</f>
        <v/>
      </c>
      <c r="U9278" s="22" t="str">
        <f>IF(OR(H9278="",M9278=""),"",IF(COUNTIFS($B$6:B9278,B9278,$C$6:C9278,C9278,$M$6:M9278,M9278)=1,1,0))</f>
        <v/>
      </c>
    </row>
    <row r="9279" spans="1:21" x14ac:dyDescent="0.25">
      <c r="A9279" s="22" t="str">
        <f>IF(H9279="","",COUNTA($H$6:H9279))</f>
        <v/>
      </c>
      <c r="B9279" s="23"/>
      <c r="C9279" s="24"/>
      <c r="D9279" s="24"/>
      <c r="E9279" s="24"/>
      <c r="F9279" s="24"/>
      <c r="G9279" s="24"/>
      <c r="H9279" s="25"/>
      <c r="I9279" s="24"/>
      <c r="J9279" s="26"/>
      <c r="K9279" s="27"/>
      <c r="L9279" s="24"/>
      <c r="M9279" s="24"/>
      <c r="N9279" s="26"/>
      <c r="O9279" s="24"/>
      <c r="P9279" s="28"/>
      <c r="Q9279" s="24"/>
      <c r="R9279" s="24"/>
      <c r="S9279" s="24"/>
      <c r="T9279" s="29" t="str">
        <f>IF(H9279="","",IF(LEN(H9279)&lt;&gt;14,"ПИНФЛ 14 хонали эмас",IF(B9279="","Вилоят танланмаган",IF(C9279="","Туман танланмаган",IF(COUNTIFS(Рўйхатлар!$H$2:$H$209,B9279,Рўйхатлар!$I$2:$I$209,C9279)=0,"Туман вилоятга мос эмас",IF(J9279="","Хатлов тоифаси танланмаган",IF(K9279="","Сана кўрсатилмаган",IF(COUNTIF($H$6:$H$10005,H9279)&gt;1,"Такрорий ПИНФЛ",IF(OR(L9279="",M9279="",N9279="",O9279="",P9279=""),"Корхона, СТИР, соҳа, лавозим ёки ойлик кўрсатилмаган","✓")))))))))</f>
        <v/>
      </c>
      <c r="U9279" s="22" t="str">
        <f>IF(OR(H9279="",M9279=""),"",IF(COUNTIFS($B$6:B9279,B9279,$C$6:C9279,C9279,$M$6:M9279,M9279)=1,1,0))</f>
        <v/>
      </c>
    </row>
    <row r="9280" spans="1:21" x14ac:dyDescent="0.25">
      <c r="A9280" s="22" t="str">
        <f>IF(H9280="","",COUNTA($H$6:H9280))</f>
        <v/>
      </c>
      <c r="B9280" s="23"/>
      <c r="C9280" s="24"/>
      <c r="D9280" s="24"/>
      <c r="E9280" s="24"/>
      <c r="F9280" s="24"/>
      <c r="G9280" s="24"/>
      <c r="H9280" s="25"/>
      <c r="I9280" s="24"/>
      <c r="J9280" s="26"/>
      <c r="K9280" s="27"/>
      <c r="L9280" s="24"/>
      <c r="M9280" s="24"/>
      <c r="N9280" s="26"/>
      <c r="O9280" s="24"/>
      <c r="P9280" s="28"/>
      <c r="Q9280" s="24"/>
      <c r="R9280" s="24"/>
      <c r="S9280" s="24"/>
      <c r="T9280" s="29" t="str">
        <f>IF(H9280="","",IF(LEN(H9280)&lt;&gt;14,"ПИНФЛ 14 хонали эмас",IF(B9280="","Вилоят танланмаган",IF(C9280="","Туман танланмаган",IF(COUNTIFS(Рўйхатлар!$H$2:$H$209,B9280,Рўйхатлар!$I$2:$I$209,C9280)=0,"Туман вилоятга мос эмас",IF(J9280="","Хатлов тоифаси танланмаган",IF(K9280="","Сана кўрсатилмаган",IF(COUNTIF($H$6:$H$10005,H9280)&gt;1,"Такрорий ПИНФЛ",IF(OR(L9280="",M9280="",N9280="",O9280="",P9280=""),"Корхона, СТИР, соҳа, лавозим ёки ойлик кўрсатилмаган","✓")))))))))</f>
        <v/>
      </c>
      <c r="U9280" s="22" t="str">
        <f>IF(OR(H9280="",M9280=""),"",IF(COUNTIFS($B$6:B9280,B9280,$C$6:C9280,C9280,$M$6:M9280,M9280)=1,1,0))</f>
        <v/>
      </c>
    </row>
    <row r="9281" spans="1:21" x14ac:dyDescent="0.25">
      <c r="A9281" s="22" t="str">
        <f>IF(H9281="","",COUNTA($H$6:H9281))</f>
        <v/>
      </c>
      <c r="B9281" s="23"/>
      <c r="C9281" s="24"/>
      <c r="D9281" s="24"/>
      <c r="E9281" s="24"/>
      <c r="F9281" s="24"/>
      <c r="G9281" s="24"/>
      <c r="H9281" s="25"/>
      <c r="I9281" s="24"/>
      <c r="J9281" s="26"/>
      <c r="K9281" s="27"/>
      <c r="L9281" s="24"/>
      <c r="M9281" s="24"/>
      <c r="N9281" s="26"/>
      <c r="O9281" s="24"/>
      <c r="P9281" s="28"/>
      <c r="Q9281" s="24"/>
      <c r="R9281" s="24"/>
      <c r="S9281" s="24"/>
      <c r="T9281" s="29" t="str">
        <f>IF(H9281="","",IF(LEN(H9281)&lt;&gt;14,"ПИНФЛ 14 хонали эмас",IF(B9281="","Вилоят танланмаган",IF(C9281="","Туман танланмаган",IF(COUNTIFS(Рўйхатлар!$H$2:$H$209,B9281,Рўйхатлар!$I$2:$I$209,C9281)=0,"Туман вилоятга мос эмас",IF(J9281="","Хатлов тоифаси танланмаган",IF(K9281="","Сана кўрсатилмаган",IF(COUNTIF($H$6:$H$10005,H9281)&gt;1,"Такрорий ПИНФЛ",IF(OR(L9281="",M9281="",N9281="",O9281="",P9281=""),"Корхона, СТИР, соҳа, лавозим ёки ойлик кўрсатилмаган","✓")))))))))</f>
        <v/>
      </c>
      <c r="U9281" s="22" t="str">
        <f>IF(OR(H9281="",M9281=""),"",IF(COUNTIFS($B$6:B9281,B9281,$C$6:C9281,C9281,$M$6:M9281,M9281)=1,1,0))</f>
        <v/>
      </c>
    </row>
    <row r="9282" spans="1:21" x14ac:dyDescent="0.25">
      <c r="A9282" s="22" t="str">
        <f>IF(H9282="","",COUNTA($H$6:H9282))</f>
        <v/>
      </c>
      <c r="B9282" s="23"/>
      <c r="C9282" s="24"/>
      <c r="D9282" s="24"/>
      <c r="E9282" s="24"/>
      <c r="F9282" s="24"/>
      <c r="G9282" s="24"/>
      <c r="H9282" s="25"/>
      <c r="I9282" s="24"/>
      <c r="J9282" s="26"/>
      <c r="K9282" s="27"/>
      <c r="L9282" s="24"/>
      <c r="M9282" s="24"/>
      <c r="N9282" s="26"/>
      <c r="O9282" s="24"/>
      <c r="P9282" s="28"/>
      <c r="Q9282" s="24"/>
      <c r="R9282" s="24"/>
      <c r="S9282" s="24"/>
      <c r="T9282" s="29" t="str">
        <f>IF(H9282="","",IF(LEN(H9282)&lt;&gt;14,"ПИНФЛ 14 хонали эмас",IF(B9282="","Вилоят танланмаган",IF(C9282="","Туман танланмаган",IF(COUNTIFS(Рўйхатлар!$H$2:$H$209,B9282,Рўйхатлар!$I$2:$I$209,C9282)=0,"Туман вилоятга мос эмас",IF(J9282="","Хатлов тоифаси танланмаган",IF(K9282="","Сана кўрсатилмаган",IF(COUNTIF($H$6:$H$10005,H9282)&gt;1,"Такрорий ПИНФЛ",IF(OR(L9282="",M9282="",N9282="",O9282="",P9282=""),"Корхона, СТИР, соҳа, лавозим ёки ойлик кўрсатилмаган","✓")))))))))</f>
        <v/>
      </c>
      <c r="U9282" s="22" t="str">
        <f>IF(OR(H9282="",M9282=""),"",IF(COUNTIFS($B$6:B9282,B9282,$C$6:C9282,C9282,$M$6:M9282,M9282)=1,1,0))</f>
        <v/>
      </c>
    </row>
    <row r="9283" spans="1:21" x14ac:dyDescent="0.25">
      <c r="A9283" s="22" t="str">
        <f>IF(H9283="","",COUNTA($H$6:H9283))</f>
        <v/>
      </c>
      <c r="B9283" s="23"/>
      <c r="C9283" s="24"/>
      <c r="D9283" s="24"/>
      <c r="E9283" s="24"/>
      <c r="F9283" s="24"/>
      <c r="G9283" s="24"/>
      <c r="H9283" s="25"/>
      <c r="I9283" s="24"/>
      <c r="J9283" s="26"/>
      <c r="K9283" s="27"/>
      <c r="L9283" s="24"/>
      <c r="M9283" s="24"/>
      <c r="N9283" s="26"/>
      <c r="O9283" s="24"/>
      <c r="P9283" s="28"/>
      <c r="Q9283" s="24"/>
      <c r="R9283" s="24"/>
      <c r="S9283" s="24"/>
      <c r="T9283" s="29" t="str">
        <f>IF(H9283="","",IF(LEN(H9283)&lt;&gt;14,"ПИНФЛ 14 хонали эмас",IF(B9283="","Вилоят танланмаган",IF(C9283="","Туман танланмаган",IF(COUNTIFS(Рўйхатлар!$H$2:$H$209,B9283,Рўйхатлар!$I$2:$I$209,C9283)=0,"Туман вилоятга мос эмас",IF(J9283="","Хатлов тоифаси танланмаган",IF(K9283="","Сана кўрсатилмаган",IF(COUNTIF($H$6:$H$10005,H9283)&gt;1,"Такрорий ПИНФЛ",IF(OR(L9283="",M9283="",N9283="",O9283="",P9283=""),"Корхона, СТИР, соҳа, лавозим ёки ойлик кўрсатилмаган","✓")))))))))</f>
        <v/>
      </c>
      <c r="U9283" s="22" t="str">
        <f>IF(OR(H9283="",M9283=""),"",IF(COUNTIFS($B$6:B9283,B9283,$C$6:C9283,C9283,$M$6:M9283,M9283)=1,1,0))</f>
        <v/>
      </c>
    </row>
    <row r="9284" spans="1:21" x14ac:dyDescent="0.25">
      <c r="A9284" s="22" t="str">
        <f>IF(H9284="","",COUNTA($H$6:H9284))</f>
        <v/>
      </c>
      <c r="B9284" s="23"/>
      <c r="C9284" s="24"/>
      <c r="D9284" s="24"/>
      <c r="E9284" s="24"/>
      <c r="F9284" s="24"/>
      <c r="G9284" s="24"/>
      <c r="H9284" s="25"/>
      <c r="I9284" s="24"/>
      <c r="J9284" s="26"/>
      <c r="K9284" s="27"/>
      <c r="L9284" s="24"/>
      <c r="M9284" s="24"/>
      <c r="N9284" s="26"/>
      <c r="O9284" s="24"/>
      <c r="P9284" s="28"/>
      <c r="Q9284" s="24"/>
      <c r="R9284" s="24"/>
      <c r="S9284" s="24"/>
      <c r="T9284" s="29" t="str">
        <f>IF(H9284="","",IF(LEN(H9284)&lt;&gt;14,"ПИНФЛ 14 хонали эмас",IF(B9284="","Вилоят танланмаган",IF(C9284="","Туман танланмаган",IF(COUNTIFS(Рўйхатлар!$H$2:$H$209,B9284,Рўйхатлар!$I$2:$I$209,C9284)=0,"Туман вилоятга мос эмас",IF(J9284="","Хатлов тоифаси танланмаган",IF(K9284="","Сана кўрсатилмаган",IF(COUNTIF($H$6:$H$10005,H9284)&gt;1,"Такрорий ПИНФЛ",IF(OR(L9284="",M9284="",N9284="",O9284="",P9284=""),"Корхона, СТИР, соҳа, лавозим ёки ойлик кўрсатилмаган","✓")))))))))</f>
        <v/>
      </c>
      <c r="U9284" s="22" t="str">
        <f>IF(OR(H9284="",M9284=""),"",IF(COUNTIFS($B$6:B9284,B9284,$C$6:C9284,C9284,$M$6:M9284,M9284)=1,1,0))</f>
        <v/>
      </c>
    </row>
    <row r="9285" spans="1:21" x14ac:dyDescent="0.25">
      <c r="A9285" s="22" t="str">
        <f>IF(H9285="","",COUNTA($H$6:H9285))</f>
        <v/>
      </c>
      <c r="B9285" s="23"/>
      <c r="C9285" s="24"/>
      <c r="D9285" s="24"/>
      <c r="E9285" s="24"/>
      <c r="F9285" s="24"/>
      <c r="G9285" s="24"/>
      <c r="H9285" s="25"/>
      <c r="I9285" s="24"/>
      <c r="J9285" s="26"/>
      <c r="K9285" s="27"/>
      <c r="L9285" s="24"/>
      <c r="M9285" s="24"/>
      <c r="N9285" s="26"/>
      <c r="O9285" s="24"/>
      <c r="P9285" s="28"/>
      <c r="Q9285" s="24"/>
      <c r="R9285" s="24"/>
      <c r="S9285" s="24"/>
      <c r="T9285" s="29" t="str">
        <f>IF(H9285="","",IF(LEN(H9285)&lt;&gt;14,"ПИНФЛ 14 хонали эмас",IF(B9285="","Вилоят танланмаган",IF(C9285="","Туман танланмаган",IF(COUNTIFS(Рўйхатлар!$H$2:$H$209,B9285,Рўйхатлар!$I$2:$I$209,C9285)=0,"Туман вилоятга мос эмас",IF(J9285="","Хатлов тоифаси танланмаган",IF(K9285="","Сана кўрсатилмаган",IF(COUNTIF($H$6:$H$10005,H9285)&gt;1,"Такрорий ПИНФЛ",IF(OR(L9285="",M9285="",N9285="",O9285="",P9285=""),"Корхона, СТИР, соҳа, лавозим ёки ойлик кўрсатилмаган","✓")))))))))</f>
        <v/>
      </c>
      <c r="U9285" s="22" t="str">
        <f>IF(OR(H9285="",M9285=""),"",IF(COUNTIFS($B$6:B9285,B9285,$C$6:C9285,C9285,$M$6:M9285,M9285)=1,1,0))</f>
        <v/>
      </c>
    </row>
    <row r="9286" spans="1:21" x14ac:dyDescent="0.25">
      <c r="A9286" s="22" t="str">
        <f>IF(H9286="","",COUNTA($H$6:H9286))</f>
        <v/>
      </c>
      <c r="B9286" s="23"/>
      <c r="C9286" s="24"/>
      <c r="D9286" s="24"/>
      <c r="E9286" s="24"/>
      <c r="F9286" s="24"/>
      <c r="G9286" s="24"/>
      <c r="H9286" s="25"/>
      <c r="I9286" s="24"/>
      <c r="J9286" s="26"/>
      <c r="K9286" s="27"/>
      <c r="L9286" s="24"/>
      <c r="M9286" s="24"/>
      <c r="N9286" s="26"/>
      <c r="O9286" s="24"/>
      <c r="P9286" s="28"/>
      <c r="Q9286" s="24"/>
      <c r="R9286" s="24"/>
      <c r="S9286" s="24"/>
      <c r="T9286" s="29" t="str">
        <f>IF(H9286="","",IF(LEN(H9286)&lt;&gt;14,"ПИНФЛ 14 хонали эмас",IF(B9286="","Вилоят танланмаган",IF(C9286="","Туман танланмаган",IF(COUNTIFS(Рўйхатлар!$H$2:$H$209,B9286,Рўйхатлар!$I$2:$I$209,C9286)=0,"Туман вилоятга мос эмас",IF(J9286="","Хатлов тоифаси танланмаган",IF(K9286="","Сана кўрсатилмаган",IF(COUNTIF($H$6:$H$10005,H9286)&gt;1,"Такрорий ПИНФЛ",IF(OR(L9286="",M9286="",N9286="",O9286="",P9286=""),"Корхона, СТИР, соҳа, лавозим ёки ойлик кўрсатилмаган","✓")))))))))</f>
        <v/>
      </c>
      <c r="U9286" s="22" t="str">
        <f>IF(OR(H9286="",M9286=""),"",IF(COUNTIFS($B$6:B9286,B9286,$C$6:C9286,C9286,$M$6:M9286,M9286)=1,1,0))</f>
        <v/>
      </c>
    </row>
    <row r="9287" spans="1:21" x14ac:dyDescent="0.25">
      <c r="A9287" s="22" t="str">
        <f>IF(H9287="","",COUNTA($H$6:H9287))</f>
        <v/>
      </c>
      <c r="B9287" s="23"/>
      <c r="C9287" s="24"/>
      <c r="D9287" s="24"/>
      <c r="E9287" s="24"/>
      <c r="F9287" s="24"/>
      <c r="G9287" s="24"/>
      <c r="H9287" s="25"/>
      <c r="I9287" s="24"/>
      <c r="J9287" s="26"/>
      <c r="K9287" s="27"/>
      <c r="L9287" s="24"/>
      <c r="M9287" s="24"/>
      <c r="N9287" s="26"/>
      <c r="O9287" s="24"/>
      <c r="P9287" s="28"/>
      <c r="Q9287" s="24"/>
      <c r="R9287" s="24"/>
      <c r="S9287" s="24"/>
      <c r="T9287" s="29" t="str">
        <f>IF(H9287="","",IF(LEN(H9287)&lt;&gt;14,"ПИНФЛ 14 хонали эмас",IF(B9287="","Вилоят танланмаган",IF(C9287="","Туман танланмаган",IF(COUNTIFS(Рўйхатлар!$H$2:$H$209,B9287,Рўйхатлар!$I$2:$I$209,C9287)=0,"Туман вилоятга мос эмас",IF(J9287="","Хатлов тоифаси танланмаган",IF(K9287="","Сана кўрсатилмаган",IF(COUNTIF($H$6:$H$10005,H9287)&gt;1,"Такрорий ПИНФЛ",IF(OR(L9287="",M9287="",N9287="",O9287="",P9287=""),"Корхона, СТИР, соҳа, лавозим ёки ойлик кўрсатилмаган","✓")))))))))</f>
        <v/>
      </c>
      <c r="U9287" s="22" t="str">
        <f>IF(OR(H9287="",M9287=""),"",IF(COUNTIFS($B$6:B9287,B9287,$C$6:C9287,C9287,$M$6:M9287,M9287)=1,1,0))</f>
        <v/>
      </c>
    </row>
    <row r="9288" spans="1:21" x14ac:dyDescent="0.25">
      <c r="A9288" s="22" t="str">
        <f>IF(H9288="","",COUNTA($H$6:H9288))</f>
        <v/>
      </c>
      <c r="B9288" s="23"/>
      <c r="C9288" s="24"/>
      <c r="D9288" s="24"/>
      <c r="E9288" s="24"/>
      <c r="F9288" s="24"/>
      <c r="G9288" s="24"/>
      <c r="H9288" s="25"/>
      <c r="I9288" s="24"/>
      <c r="J9288" s="26"/>
      <c r="K9288" s="27"/>
      <c r="L9288" s="24"/>
      <c r="M9288" s="24"/>
      <c r="N9288" s="26"/>
      <c r="O9288" s="24"/>
      <c r="P9288" s="28"/>
      <c r="Q9288" s="24"/>
      <c r="R9288" s="24"/>
      <c r="S9288" s="24"/>
      <c r="T9288" s="29" t="str">
        <f>IF(H9288="","",IF(LEN(H9288)&lt;&gt;14,"ПИНФЛ 14 хонали эмас",IF(B9288="","Вилоят танланмаган",IF(C9288="","Туман танланмаган",IF(COUNTIFS(Рўйхатлар!$H$2:$H$209,B9288,Рўйхатлар!$I$2:$I$209,C9288)=0,"Туман вилоятга мос эмас",IF(J9288="","Хатлов тоифаси танланмаган",IF(K9288="","Сана кўрсатилмаган",IF(COUNTIF($H$6:$H$10005,H9288)&gt;1,"Такрорий ПИНФЛ",IF(OR(L9288="",M9288="",N9288="",O9288="",P9288=""),"Корхона, СТИР, соҳа, лавозим ёки ойлик кўрсатилмаган","✓")))))))))</f>
        <v/>
      </c>
      <c r="U9288" s="22" t="str">
        <f>IF(OR(H9288="",M9288=""),"",IF(COUNTIFS($B$6:B9288,B9288,$C$6:C9288,C9288,$M$6:M9288,M9288)=1,1,0))</f>
        <v/>
      </c>
    </row>
    <row r="9289" spans="1:21" x14ac:dyDescent="0.25">
      <c r="A9289" s="22" t="str">
        <f>IF(H9289="","",COUNTA($H$6:H9289))</f>
        <v/>
      </c>
      <c r="B9289" s="23"/>
      <c r="C9289" s="24"/>
      <c r="D9289" s="24"/>
      <c r="E9289" s="24"/>
      <c r="F9289" s="24"/>
      <c r="G9289" s="24"/>
      <c r="H9289" s="25"/>
      <c r="I9289" s="24"/>
      <c r="J9289" s="26"/>
      <c r="K9289" s="27"/>
      <c r="L9289" s="24"/>
      <c r="M9289" s="24"/>
      <c r="N9289" s="26"/>
      <c r="O9289" s="24"/>
      <c r="P9289" s="28"/>
      <c r="Q9289" s="24"/>
      <c r="R9289" s="24"/>
      <c r="S9289" s="24"/>
      <c r="T9289" s="29" t="str">
        <f>IF(H9289="","",IF(LEN(H9289)&lt;&gt;14,"ПИНФЛ 14 хонали эмас",IF(B9289="","Вилоят танланмаган",IF(C9289="","Туман танланмаган",IF(COUNTIFS(Рўйхатлар!$H$2:$H$209,B9289,Рўйхатлар!$I$2:$I$209,C9289)=0,"Туман вилоятга мос эмас",IF(J9289="","Хатлов тоифаси танланмаган",IF(K9289="","Сана кўрсатилмаган",IF(COUNTIF($H$6:$H$10005,H9289)&gt;1,"Такрорий ПИНФЛ",IF(OR(L9289="",M9289="",N9289="",O9289="",P9289=""),"Корхона, СТИР, соҳа, лавозим ёки ойлик кўрсатилмаган","✓")))))))))</f>
        <v/>
      </c>
      <c r="U9289" s="22" t="str">
        <f>IF(OR(H9289="",M9289=""),"",IF(COUNTIFS($B$6:B9289,B9289,$C$6:C9289,C9289,$M$6:M9289,M9289)=1,1,0))</f>
        <v/>
      </c>
    </row>
    <row r="9290" spans="1:21" x14ac:dyDescent="0.25">
      <c r="A9290" s="22" t="str">
        <f>IF(H9290="","",COUNTA($H$6:H9290))</f>
        <v/>
      </c>
      <c r="B9290" s="23"/>
      <c r="C9290" s="24"/>
      <c r="D9290" s="24"/>
      <c r="E9290" s="24"/>
      <c r="F9290" s="24"/>
      <c r="G9290" s="24"/>
      <c r="H9290" s="25"/>
      <c r="I9290" s="24"/>
      <c r="J9290" s="26"/>
      <c r="K9290" s="27"/>
      <c r="L9290" s="24"/>
      <c r="M9290" s="24"/>
      <c r="N9290" s="26"/>
      <c r="O9290" s="24"/>
      <c r="P9290" s="28"/>
      <c r="Q9290" s="24"/>
      <c r="R9290" s="24"/>
      <c r="S9290" s="24"/>
      <c r="T9290" s="29" t="str">
        <f>IF(H9290="","",IF(LEN(H9290)&lt;&gt;14,"ПИНФЛ 14 хонали эмас",IF(B9290="","Вилоят танланмаган",IF(C9290="","Туман танланмаган",IF(COUNTIFS(Рўйхатлар!$H$2:$H$209,B9290,Рўйхатлар!$I$2:$I$209,C9290)=0,"Туман вилоятга мос эмас",IF(J9290="","Хатлов тоифаси танланмаган",IF(K9290="","Сана кўрсатилмаган",IF(COUNTIF($H$6:$H$10005,H9290)&gt;1,"Такрорий ПИНФЛ",IF(OR(L9290="",M9290="",N9290="",O9290="",P9290=""),"Корхона, СТИР, соҳа, лавозим ёки ойлик кўрсатилмаган","✓")))))))))</f>
        <v/>
      </c>
      <c r="U9290" s="22" t="str">
        <f>IF(OR(H9290="",M9290=""),"",IF(COUNTIFS($B$6:B9290,B9290,$C$6:C9290,C9290,$M$6:M9290,M9290)=1,1,0))</f>
        <v/>
      </c>
    </row>
    <row r="9291" spans="1:21" x14ac:dyDescent="0.25">
      <c r="A9291" s="22" t="str">
        <f>IF(H9291="","",COUNTA($H$6:H9291))</f>
        <v/>
      </c>
      <c r="B9291" s="23"/>
      <c r="C9291" s="24"/>
      <c r="D9291" s="24"/>
      <c r="E9291" s="24"/>
      <c r="F9291" s="24"/>
      <c r="G9291" s="24"/>
      <c r="H9291" s="25"/>
      <c r="I9291" s="24"/>
      <c r="J9291" s="26"/>
      <c r="K9291" s="27"/>
      <c r="L9291" s="24"/>
      <c r="M9291" s="24"/>
      <c r="N9291" s="26"/>
      <c r="O9291" s="24"/>
      <c r="P9291" s="28"/>
      <c r="Q9291" s="24"/>
      <c r="R9291" s="24"/>
      <c r="S9291" s="24"/>
      <c r="T9291" s="29" t="str">
        <f>IF(H9291="","",IF(LEN(H9291)&lt;&gt;14,"ПИНФЛ 14 хонали эмас",IF(B9291="","Вилоят танланмаган",IF(C9291="","Туман танланмаган",IF(COUNTIFS(Рўйхатлар!$H$2:$H$209,B9291,Рўйхатлар!$I$2:$I$209,C9291)=0,"Туман вилоятга мос эмас",IF(J9291="","Хатлов тоифаси танланмаган",IF(K9291="","Сана кўрсатилмаган",IF(COUNTIF($H$6:$H$10005,H9291)&gt;1,"Такрорий ПИНФЛ",IF(OR(L9291="",M9291="",N9291="",O9291="",P9291=""),"Корхона, СТИР, соҳа, лавозим ёки ойлик кўрсатилмаган","✓")))))))))</f>
        <v/>
      </c>
      <c r="U9291" s="22" t="str">
        <f>IF(OR(H9291="",M9291=""),"",IF(COUNTIFS($B$6:B9291,B9291,$C$6:C9291,C9291,$M$6:M9291,M9291)=1,1,0))</f>
        <v/>
      </c>
    </row>
    <row r="9292" spans="1:21" x14ac:dyDescent="0.25">
      <c r="A9292" s="22" t="str">
        <f>IF(H9292="","",COUNTA($H$6:H9292))</f>
        <v/>
      </c>
      <c r="B9292" s="23"/>
      <c r="C9292" s="24"/>
      <c r="D9292" s="24"/>
      <c r="E9292" s="24"/>
      <c r="F9292" s="24"/>
      <c r="G9292" s="24"/>
      <c r="H9292" s="25"/>
      <c r="I9292" s="24"/>
      <c r="J9292" s="26"/>
      <c r="K9292" s="27"/>
      <c r="L9292" s="24"/>
      <c r="M9292" s="24"/>
      <c r="N9292" s="26"/>
      <c r="O9292" s="24"/>
      <c r="P9292" s="28"/>
      <c r="Q9292" s="24"/>
      <c r="R9292" s="24"/>
      <c r="S9292" s="24"/>
      <c r="T9292" s="29" t="str">
        <f>IF(H9292="","",IF(LEN(H9292)&lt;&gt;14,"ПИНФЛ 14 хонали эмас",IF(B9292="","Вилоят танланмаган",IF(C9292="","Туман танланмаган",IF(COUNTIFS(Рўйхатлар!$H$2:$H$209,B9292,Рўйхатлар!$I$2:$I$209,C9292)=0,"Туман вилоятга мос эмас",IF(J9292="","Хатлов тоифаси танланмаган",IF(K9292="","Сана кўрсатилмаган",IF(COUNTIF($H$6:$H$10005,H9292)&gt;1,"Такрорий ПИНФЛ",IF(OR(L9292="",M9292="",N9292="",O9292="",P9292=""),"Корхона, СТИР, соҳа, лавозим ёки ойлик кўрсатилмаган","✓")))))))))</f>
        <v/>
      </c>
      <c r="U9292" s="22" t="str">
        <f>IF(OR(H9292="",M9292=""),"",IF(COUNTIFS($B$6:B9292,B9292,$C$6:C9292,C9292,$M$6:M9292,M9292)=1,1,0))</f>
        <v/>
      </c>
    </row>
    <row r="9293" spans="1:21" x14ac:dyDescent="0.25">
      <c r="A9293" s="22" t="str">
        <f>IF(H9293="","",COUNTA($H$6:H9293))</f>
        <v/>
      </c>
      <c r="B9293" s="23"/>
      <c r="C9293" s="24"/>
      <c r="D9293" s="24"/>
      <c r="E9293" s="24"/>
      <c r="F9293" s="24"/>
      <c r="G9293" s="24"/>
      <c r="H9293" s="25"/>
      <c r="I9293" s="24"/>
      <c r="J9293" s="26"/>
      <c r="K9293" s="27"/>
      <c r="L9293" s="24"/>
      <c r="M9293" s="24"/>
      <c r="N9293" s="26"/>
      <c r="O9293" s="24"/>
      <c r="P9293" s="28"/>
      <c r="Q9293" s="24"/>
      <c r="R9293" s="24"/>
      <c r="S9293" s="24"/>
      <c r="T9293" s="29" t="str">
        <f>IF(H9293="","",IF(LEN(H9293)&lt;&gt;14,"ПИНФЛ 14 хонали эмас",IF(B9293="","Вилоят танланмаган",IF(C9293="","Туман танланмаган",IF(COUNTIFS(Рўйхатлар!$H$2:$H$209,B9293,Рўйхатлар!$I$2:$I$209,C9293)=0,"Туман вилоятга мос эмас",IF(J9293="","Хатлов тоифаси танланмаган",IF(K9293="","Сана кўрсатилмаган",IF(COUNTIF($H$6:$H$10005,H9293)&gt;1,"Такрорий ПИНФЛ",IF(OR(L9293="",M9293="",N9293="",O9293="",P9293=""),"Корхона, СТИР, соҳа, лавозим ёки ойлик кўрсатилмаган","✓")))))))))</f>
        <v/>
      </c>
      <c r="U9293" s="22" t="str">
        <f>IF(OR(H9293="",M9293=""),"",IF(COUNTIFS($B$6:B9293,B9293,$C$6:C9293,C9293,$M$6:M9293,M9293)=1,1,0))</f>
        <v/>
      </c>
    </row>
    <row r="9294" spans="1:21" x14ac:dyDescent="0.25">
      <c r="A9294" s="22" t="str">
        <f>IF(H9294="","",COUNTA($H$6:H9294))</f>
        <v/>
      </c>
      <c r="B9294" s="23"/>
      <c r="C9294" s="24"/>
      <c r="D9294" s="24"/>
      <c r="E9294" s="24"/>
      <c r="F9294" s="24"/>
      <c r="G9294" s="24"/>
      <c r="H9294" s="25"/>
      <c r="I9294" s="24"/>
      <c r="J9294" s="26"/>
      <c r="K9294" s="27"/>
      <c r="L9294" s="24"/>
      <c r="M9294" s="24"/>
      <c r="N9294" s="26"/>
      <c r="O9294" s="24"/>
      <c r="P9294" s="28"/>
      <c r="Q9294" s="24"/>
      <c r="R9294" s="24"/>
      <c r="S9294" s="24"/>
      <c r="T9294" s="29" t="str">
        <f>IF(H9294="","",IF(LEN(H9294)&lt;&gt;14,"ПИНФЛ 14 хонали эмас",IF(B9294="","Вилоят танланмаган",IF(C9294="","Туман танланмаган",IF(COUNTIFS(Рўйхатлар!$H$2:$H$209,B9294,Рўйхатлар!$I$2:$I$209,C9294)=0,"Туман вилоятга мос эмас",IF(J9294="","Хатлов тоифаси танланмаган",IF(K9294="","Сана кўрсатилмаган",IF(COUNTIF($H$6:$H$10005,H9294)&gt;1,"Такрорий ПИНФЛ",IF(OR(L9294="",M9294="",N9294="",O9294="",P9294=""),"Корхона, СТИР, соҳа, лавозим ёки ойлик кўрсатилмаган","✓")))))))))</f>
        <v/>
      </c>
      <c r="U9294" s="22" t="str">
        <f>IF(OR(H9294="",M9294=""),"",IF(COUNTIFS($B$6:B9294,B9294,$C$6:C9294,C9294,$M$6:M9294,M9294)=1,1,0))</f>
        <v/>
      </c>
    </row>
    <row r="9295" spans="1:21" x14ac:dyDescent="0.25">
      <c r="A9295" s="22" t="str">
        <f>IF(H9295="","",COUNTA($H$6:H9295))</f>
        <v/>
      </c>
      <c r="B9295" s="23"/>
      <c r="C9295" s="24"/>
      <c r="D9295" s="24"/>
      <c r="E9295" s="24"/>
      <c r="F9295" s="24"/>
      <c r="G9295" s="24"/>
      <c r="H9295" s="25"/>
      <c r="I9295" s="24"/>
      <c r="J9295" s="26"/>
      <c r="K9295" s="27"/>
      <c r="L9295" s="24"/>
      <c r="M9295" s="24"/>
      <c r="N9295" s="26"/>
      <c r="O9295" s="24"/>
      <c r="P9295" s="28"/>
      <c r="Q9295" s="24"/>
      <c r="R9295" s="24"/>
      <c r="S9295" s="24"/>
      <c r="T9295" s="29" t="str">
        <f>IF(H9295="","",IF(LEN(H9295)&lt;&gt;14,"ПИНФЛ 14 хонали эмас",IF(B9295="","Вилоят танланмаган",IF(C9295="","Туман танланмаган",IF(COUNTIFS(Рўйхатлар!$H$2:$H$209,B9295,Рўйхатлар!$I$2:$I$209,C9295)=0,"Туман вилоятга мос эмас",IF(J9295="","Хатлов тоифаси танланмаган",IF(K9295="","Сана кўрсатилмаган",IF(COUNTIF($H$6:$H$10005,H9295)&gt;1,"Такрорий ПИНФЛ",IF(OR(L9295="",M9295="",N9295="",O9295="",P9295=""),"Корхона, СТИР, соҳа, лавозим ёки ойлик кўрсатилмаган","✓")))))))))</f>
        <v/>
      </c>
      <c r="U9295" s="22" t="str">
        <f>IF(OR(H9295="",M9295=""),"",IF(COUNTIFS($B$6:B9295,B9295,$C$6:C9295,C9295,$M$6:M9295,M9295)=1,1,0))</f>
        <v/>
      </c>
    </row>
    <row r="9296" spans="1:21" x14ac:dyDescent="0.25">
      <c r="A9296" s="22" t="str">
        <f>IF(H9296="","",COUNTA($H$6:H9296))</f>
        <v/>
      </c>
      <c r="B9296" s="23"/>
      <c r="C9296" s="24"/>
      <c r="D9296" s="24"/>
      <c r="E9296" s="24"/>
      <c r="F9296" s="24"/>
      <c r="G9296" s="24"/>
      <c r="H9296" s="25"/>
      <c r="I9296" s="24"/>
      <c r="J9296" s="26"/>
      <c r="K9296" s="27"/>
      <c r="L9296" s="24"/>
      <c r="M9296" s="24"/>
      <c r="N9296" s="26"/>
      <c r="O9296" s="24"/>
      <c r="P9296" s="28"/>
      <c r="Q9296" s="24"/>
      <c r="R9296" s="24"/>
      <c r="S9296" s="24"/>
      <c r="T9296" s="29" t="str">
        <f>IF(H9296="","",IF(LEN(H9296)&lt;&gt;14,"ПИНФЛ 14 хонали эмас",IF(B9296="","Вилоят танланмаган",IF(C9296="","Туман танланмаган",IF(COUNTIFS(Рўйхатлар!$H$2:$H$209,B9296,Рўйхатлар!$I$2:$I$209,C9296)=0,"Туман вилоятга мос эмас",IF(J9296="","Хатлов тоифаси танланмаган",IF(K9296="","Сана кўрсатилмаган",IF(COUNTIF($H$6:$H$10005,H9296)&gt;1,"Такрорий ПИНФЛ",IF(OR(L9296="",M9296="",N9296="",O9296="",P9296=""),"Корхона, СТИР, соҳа, лавозим ёки ойлик кўрсатилмаган","✓")))))))))</f>
        <v/>
      </c>
      <c r="U9296" s="22" t="str">
        <f>IF(OR(H9296="",M9296=""),"",IF(COUNTIFS($B$6:B9296,B9296,$C$6:C9296,C9296,$M$6:M9296,M9296)=1,1,0))</f>
        <v/>
      </c>
    </row>
    <row r="9297" spans="1:21" x14ac:dyDescent="0.25">
      <c r="A9297" s="22" t="str">
        <f>IF(H9297="","",COUNTA($H$6:H9297))</f>
        <v/>
      </c>
      <c r="B9297" s="23"/>
      <c r="C9297" s="24"/>
      <c r="D9297" s="24"/>
      <c r="E9297" s="24"/>
      <c r="F9297" s="24"/>
      <c r="G9297" s="24"/>
      <c r="H9297" s="25"/>
      <c r="I9297" s="24"/>
      <c r="J9297" s="26"/>
      <c r="K9297" s="27"/>
      <c r="L9297" s="24"/>
      <c r="M9297" s="24"/>
      <c r="N9297" s="26"/>
      <c r="O9297" s="24"/>
      <c r="P9297" s="28"/>
      <c r="Q9297" s="24"/>
      <c r="R9297" s="24"/>
      <c r="S9297" s="24"/>
      <c r="T9297" s="29" t="str">
        <f>IF(H9297="","",IF(LEN(H9297)&lt;&gt;14,"ПИНФЛ 14 хонали эмас",IF(B9297="","Вилоят танланмаган",IF(C9297="","Туман танланмаган",IF(COUNTIFS(Рўйхатлар!$H$2:$H$209,B9297,Рўйхатлар!$I$2:$I$209,C9297)=0,"Туман вилоятга мос эмас",IF(J9297="","Хатлов тоифаси танланмаган",IF(K9297="","Сана кўрсатилмаган",IF(COUNTIF($H$6:$H$10005,H9297)&gt;1,"Такрорий ПИНФЛ",IF(OR(L9297="",M9297="",N9297="",O9297="",P9297=""),"Корхона, СТИР, соҳа, лавозим ёки ойлик кўрсатилмаган","✓")))))))))</f>
        <v/>
      </c>
      <c r="U9297" s="22" t="str">
        <f>IF(OR(H9297="",M9297=""),"",IF(COUNTIFS($B$6:B9297,B9297,$C$6:C9297,C9297,$M$6:M9297,M9297)=1,1,0))</f>
        <v/>
      </c>
    </row>
    <row r="9298" spans="1:21" x14ac:dyDescent="0.25">
      <c r="A9298" s="22" t="str">
        <f>IF(H9298="","",COUNTA($H$6:H9298))</f>
        <v/>
      </c>
      <c r="B9298" s="23"/>
      <c r="C9298" s="24"/>
      <c r="D9298" s="24"/>
      <c r="E9298" s="24"/>
      <c r="F9298" s="24"/>
      <c r="G9298" s="24"/>
      <c r="H9298" s="25"/>
      <c r="I9298" s="24"/>
      <c r="J9298" s="26"/>
      <c r="K9298" s="27"/>
      <c r="L9298" s="24"/>
      <c r="M9298" s="24"/>
      <c r="N9298" s="26"/>
      <c r="O9298" s="24"/>
      <c r="P9298" s="28"/>
      <c r="Q9298" s="24"/>
      <c r="R9298" s="24"/>
      <c r="S9298" s="24"/>
      <c r="T9298" s="29" t="str">
        <f>IF(H9298="","",IF(LEN(H9298)&lt;&gt;14,"ПИНФЛ 14 хонали эмас",IF(B9298="","Вилоят танланмаган",IF(C9298="","Туман танланмаган",IF(COUNTIFS(Рўйхатлар!$H$2:$H$209,B9298,Рўйхатлар!$I$2:$I$209,C9298)=0,"Туман вилоятга мос эмас",IF(J9298="","Хатлов тоифаси танланмаган",IF(K9298="","Сана кўрсатилмаган",IF(COUNTIF($H$6:$H$10005,H9298)&gt;1,"Такрорий ПИНФЛ",IF(OR(L9298="",M9298="",N9298="",O9298="",P9298=""),"Корхона, СТИР, соҳа, лавозим ёки ойлик кўрсатилмаган","✓")))))))))</f>
        <v/>
      </c>
      <c r="U9298" s="22" t="str">
        <f>IF(OR(H9298="",M9298=""),"",IF(COUNTIFS($B$6:B9298,B9298,$C$6:C9298,C9298,$M$6:M9298,M9298)=1,1,0))</f>
        <v/>
      </c>
    </row>
    <row r="9299" spans="1:21" x14ac:dyDescent="0.25">
      <c r="A9299" s="22" t="str">
        <f>IF(H9299="","",COUNTA($H$6:H9299))</f>
        <v/>
      </c>
      <c r="B9299" s="23"/>
      <c r="C9299" s="24"/>
      <c r="D9299" s="24"/>
      <c r="E9299" s="24"/>
      <c r="F9299" s="24"/>
      <c r="G9299" s="24"/>
      <c r="H9299" s="25"/>
      <c r="I9299" s="24"/>
      <c r="J9299" s="26"/>
      <c r="K9299" s="27"/>
      <c r="L9299" s="24"/>
      <c r="M9299" s="24"/>
      <c r="N9299" s="26"/>
      <c r="O9299" s="24"/>
      <c r="P9299" s="28"/>
      <c r="Q9299" s="24"/>
      <c r="R9299" s="24"/>
      <c r="S9299" s="24"/>
      <c r="T9299" s="29" t="str">
        <f>IF(H9299="","",IF(LEN(H9299)&lt;&gt;14,"ПИНФЛ 14 хонали эмас",IF(B9299="","Вилоят танланмаган",IF(C9299="","Туман танланмаган",IF(COUNTIFS(Рўйхатлар!$H$2:$H$209,B9299,Рўйхатлар!$I$2:$I$209,C9299)=0,"Туман вилоятга мос эмас",IF(J9299="","Хатлов тоифаси танланмаган",IF(K9299="","Сана кўрсатилмаган",IF(COUNTIF($H$6:$H$10005,H9299)&gt;1,"Такрорий ПИНФЛ",IF(OR(L9299="",M9299="",N9299="",O9299="",P9299=""),"Корхона, СТИР, соҳа, лавозим ёки ойлик кўрсатилмаган","✓")))))))))</f>
        <v/>
      </c>
      <c r="U9299" s="22" t="str">
        <f>IF(OR(H9299="",M9299=""),"",IF(COUNTIFS($B$6:B9299,B9299,$C$6:C9299,C9299,$M$6:M9299,M9299)=1,1,0))</f>
        <v/>
      </c>
    </row>
    <row r="9300" spans="1:21" x14ac:dyDescent="0.25">
      <c r="A9300" s="22" t="str">
        <f>IF(H9300="","",COUNTA($H$6:H9300))</f>
        <v/>
      </c>
      <c r="B9300" s="23"/>
      <c r="C9300" s="24"/>
      <c r="D9300" s="24"/>
      <c r="E9300" s="24"/>
      <c r="F9300" s="24"/>
      <c r="G9300" s="24"/>
      <c r="H9300" s="25"/>
      <c r="I9300" s="24"/>
      <c r="J9300" s="26"/>
      <c r="K9300" s="27"/>
      <c r="L9300" s="24"/>
      <c r="M9300" s="24"/>
      <c r="N9300" s="26"/>
      <c r="O9300" s="24"/>
      <c r="P9300" s="28"/>
      <c r="Q9300" s="24"/>
      <c r="R9300" s="24"/>
      <c r="S9300" s="24"/>
      <c r="T9300" s="29" t="str">
        <f>IF(H9300="","",IF(LEN(H9300)&lt;&gt;14,"ПИНФЛ 14 хонали эмас",IF(B9300="","Вилоят танланмаган",IF(C9300="","Туман танланмаган",IF(COUNTIFS(Рўйхатлар!$H$2:$H$209,B9300,Рўйхатлар!$I$2:$I$209,C9300)=0,"Туман вилоятга мос эмас",IF(J9300="","Хатлов тоифаси танланмаган",IF(K9300="","Сана кўрсатилмаган",IF(COUNTIF($H$6:$H$10005,H9300)&gt;1,"Такрорий ПИНФЛ",IF(OR(L9300="",M9300="",N9300="",O9300="",P9300=""),"Корхона, СТИР, соҳа, лавозим ёки ойлик кўрсатилмаган","✓")))))))))</f>
        <v/>
      </c>
      <c r="U9300" s="22" t="str">
        <f>IF(OR(H9300="",M9300=""),"",IF(COUNTIFS($B$6:B9300,B9300,$C$6:C9300,C9300,$M$6:M9300,M9300)=1,1,0))</f>
        <v/>
      </c>
    </row>
    <row r="9301" spans="1:21" x14ac:dyDescent="0.25">
      <c r="A9301" s="22" t="str">
        <f>IF(H9301="","",COUNTA($H$6:H9301))</f>
        <v/>
      </c>
      <c r="B9301" s="23"/>
      <c r="C9301" s="24"/>
      <c r="D9301" s="24"/>
      <c r="E9301" s="24"/>
      <c r="F9301" s="24"/>
      <c r="G9301" s="24"/>
      <c r="H9301" s="25"/>
      <c r="I9301" s="24"/>
      <c r="J9301" s="26"/>
      <c r="K9301" s="27"/>
      <c r="L9301" s="24"/>
      <c r="M9301" s="24"/>
      <c r="N9301" s="26"/>
      <c r="O9301" s="24"/>
      <c r="P9301" s="28"/>
      <c r="Q9301" s="24"/>
      <c r="R9301" s="24"/>
      <c r="S9301" s="24"/>
      <c r="T9301" s="29" t="str">
        <f>IF(H9301="","",IF(LEN(H9301)&lt;&gt;14,"ПИНФЛ 14 хонали эмас",IF(B9301="","Вилоят танланмаган",IF(C9301="","Туман танланмаган",IF(COUNTIFS(Рўйхатлар!$H$2:$H$209,B9301,Рўйхатлар!$I$2:$I$209,C9301)=0,"Туман вилоятга мос эмас",IF(J9301="","Хатлов тоифаси танланмаган",IF(K9301="","Сана кўрсатилмаган",IF(COUNTIF($H$6:$H$10005,H9301)&gt;1,"Такрорий ПИНФЛ",IF(OR(L9301="",M9301="",N9301="",O9301="",P9301=""),"Корхона, СТИР, соҳа, лавозим ёки ойлик кўрсатилмаган","✓")))))))))</f>
        <v/>
      </c>
      <c r="U9301" s="22" t="str">
        <f>IF(OR(H9301="",M9301=""),"",IF(COUNTIFS($B$6:B9301,B9301,$C$6:C9301,C9301,$M$6:M9301,M9301)=1,1,0))</f>
        <v/>
      </c>
    </row>
    <row r="9302" spans="1:21" x14ac:dyDescent="0.25">
      <c r="A9302" s="22" t="str">
        <f>IF(H9302="","",COUNTA($H$6:H9302))</f>
        <v/>
      </c>
      <c r="B9302" s="23"/>
      <c r="C9302" s="24"/>
      <c r="D9302" s="24"/>
      <c r="E9302" s="24"/>
      <c r="F9302" s="24"/>
      <c r="G9302" s="24"/>
      <c r="H9302" s="25"/>
      <c r="I9302" s="24"/>
      <c r="J9302" s="26"/>
      <c r="K9302" s="27"/>
      <c r="L9302" s="24"/>
      <c r="M9302" s="24"/>
      <c r="N9302" s="26"/>
      <c r="O9302" s="24"/>
      <c r="P9302" s="28"/>
      <c r="Q9302" s="24"/>
      <c r="R9302" s="24"/>
      <c r="S9302" s="24"/>
      <c r="T9302" s="29" t="str">
        <f>IF(H9302="","",IF(LEN(H9302)&lt;&gt;14,"ПИНФЛ 14 хонали эмас",IF(B9302="","Вилоят танланмаган",IF(C9302="","Туман танланмаган",IF(COUNTIFS(Рўйхатлар!$H$2:$H$209,B9302,Рўйхатлар!$I$2:$I$209,C9302)=0,"Туман вилоятга мос эмас",IF(J9302="","Хатлов тоифаси танланмаган",IF(K9302="","Сана кўрсатилмаган",IF(COUNTIF($H$6:$H$10005,H9302)&gt;1,"Такрорий ПИНФЛ",IF(OR(L9302="",M9302="",N9302="",O9302="",P9302=""),"Корхона, СТИР, соҳа, лавозим ёки ойлик кўрсатилмаган","✓")))))))))</f>
        <v/>
      </c>
      <c r="U9302" s="22" t="str">
        <f>IF(OR(H9302="",M9302=""),"",IF(COUNTIFS($B$6:B9302,B9302,$C$6:C9302,C9302,$M$6:M9302,M9302)=1,1,0))</f>
        <v/>
      </c>
    </row>
    <row r="9303" spans="1:21" x14ac:dyDescent="0.25">
      <c r="A9303" s="22" t="str">
        <f>IF(H9303="","",COUNTA($H$6:H9303))</f>
        <v/>
      </c>
      <c r="B9303" s="23"/>
      <c r="C9303" s="24"/>
      <c r="D9303" s="24"/>
      <c r="E9303" s="24"/>
      <c r="F9303" s="24"/>
      <c r="G9303" s="24"/>
      <c r="H9303" s="25"/>
      <c r="I9303" s="24"/>
      <c r="J9303" s="26"/>
      <c r="K9303" s="27"/>
      <c r="L9303" s="24"/>
      <c r="M9303" s="24"/>
      <c r="N9303" s="26"/>
      <c r="O9303" s="24"/>
      <c r="P9303" s="28"/>
      <c r="Q9303" s="24"/>
      <c r="R9303" s="24"/>
      <c r="S9303" s="24"/>
      <c r="T9303" s="29" t="str">
        <f>IF(H9303="","",IF(LEN(H9303)&lt;&gt;14,"ПИНФЛ 14 хонали эмас",IF(B9303="","Вилоят танланмаган",IF(C9303="","Туман танланмаган",IF(COUNTIFS(Рўйхатлар!$H$2:$H$209,B9303,Рўйхатлар!$I$2:$I$209,C9303)=0,"Туман вилоятга мос эмас",IF(J9303="","Хатлов тоифаси танланмаган",IF(K9303="","Сана кўрсатилмаган",IF(COUNTIF($H$6:$H$10005,H9303)&gt;1,"Такрорий ПИНФЛ",IF(OR(L9303="",M9303="",N9303="",O9303="",P9303=""),"Корхона, СТИР, соҳа, лавозим ёки ойлик кўрсатилмаган","✓")))))))))</f>
        <v/>
      </c>
      <c r="U9303" s="22" t="str">
        <f>IF(OR(H9303="",M9303=""),"",IF(COUNTIFS($B$6:B9303,B9303,$C$6:C9303,C9303,$M$6:M9303,M9303)=1,1,0))</f>
        <v/>
      </c>
    </row>
    <row r="9304" spans="1:21" x14ac:dyDescent="0.25">
      <c r="A9304" s="22" t="str">
        <f>IF(H9304="","",COUNTA($H$6:H9304))</f>
        <v/>
      </c>
      <c r="B9304" s="23"/>
      <c r="C9304" s="24"/>
      <c r="D9304" s="24"/>
      <c r="E9304" s="24"/>
      <c r="F9304" s="24"/>
      <c r="G9304" s="24"/>
      <c r="H9304" s="25"/>
      <c r="I9304" s="24"/>
      <c r="J9304" s="26"/>
      <c r="K9304" s="27"/>
      <c r="L9304" s="24"/>
      <c r="M9304" s="24"/>
      <c r="N9304" s="26"/>
      <c r="O9304" s="24"/>
      <c r="P9304" s="28"/>
      <c r="Q9304" s="24"/>
      <c r="R9304" s="24"/>
      <c r="S9304" s="24"/>
      <c r="T9304" s="29" t="str">
        <f>IF(H9304="","",IF(LEN(H9304)&lt;&gt;14,"ПИНФЛ 14 хонали эмас",IF(B9304="","Вилоят танланмаган",IF(C9304="","Туман танланмаган",IF(COUNTIFS(Рўйхатлар!$H$2:$H$209,B9304,Рўйхатлар!$I$2:$I$209,C9304)=0,"Туман вилоятга мос эмас",IF(J9304="","Хатлов тоифаси танланмаган",IF(K9304="","Сана кўрсатилмаган",IF(COUNTIF($H$6:$H$10005,H9304)&gt;1,"Такрорий ПИНФЛ",IF(OR(L9304="",M9304="",N9304="",O9304="",P9304=""),"Корхона, СТИР, соҳа, лавозим ёки ойлик кўрсатилмаган","✓")))))))))</f>
        <v/>
      </c>
      <c r="U9304" s="22" t="str">
        <f>IF(OR(H9304="",M9304=""),"",IF(COUNTIFS($B$6:B9304,B9304,$C$6:C9304,C9304,$M$6:M9304,M9304)=1,1,0))</f>
        <v/>
      </c>
    </row>
    <row r="9305" spans="1:21" x14ac:dyDescent="0.25">
      <c r="A9305" s="22" t="str">
        <f>IF(H9305="","",COUNTA($H$6:H9305))</f>
        <v/>
      </c>
      <c r="B9305" s="23"/>
      <c r="C9305" s="24"/>
      <c r="D9305" s="24"/>
      <c r="E9305" s="24"/>
      <c r="F9305" s="24"/>
      <c r="G9305" s="24"/>
      <c r="H9305" s="25"/>
      <c r="I9305" s="24"/>
      <c r="J9305" s="26"/>
      <c r="K9305" s="27"/>
      <c r="L9305" s="24"/>
      <c r="M9305" s="24"/>
      <c r="N9305" s="26"/>
      <c r="O9305" s="24"/>
      <c r="P9305" s="28"/>
      <c r="Q9305" s="24"/>
      <c r="R9305" s="24"/>
      <c r="S9305" s="24"/>
      <c r="T9305" s="29" t="str">
        <f>IF(H9305="","",IF(LEN(H9305)&lt;&gt;14,"ПИНФЛ 14 хонали эмас",IF(B9305="","Вилоят танланмаган",IF(C9305="","Туман танланмаган",IF(COUNTIFS(Рўйхатлар!$H$2:$H$209,B9305,Рўйхатлар!$I$2:$I$209,C9305)=0,"Туман вилоятга мос эмас",IF(J9305="","Хатлов тоифаси танланмаган",IF(K9305="","Сана кўрсатилмаган",IF(COUNTIF($H$6:$H$10005,H9305)&gt;1,"Такрорий ПИНФЛ",IF(OR(L9305="",M9305="",N9305="",O9305="",P9305=""),"Корхона, СТИР, соҳа, лавозим ёки ойлик кўрсатилмаган","✓")))))))))</f>
        <v/>
      </c>
      <c r="U9305" s="22" t="str">
        <f>IF(OR(H9305="",M9305=""),"",IF(COUNTIFS($B$6:B9305,B9305,$C$6:C9305,C9305,$M$6:M9305,M9305)=1,1,0))</f>
        <v/>
      </c>
    </row>
    <row r="9306" spans="1:21" x14ac:dyDescent="0.25">
      <c r="A9306" s="22" t="str">
        <f>IF(H9306="","",COUNTA($H$6:H9306))</f>
        <v/>
      </c>
      <c r="B9306" s="23"/>
      <c r="C9306" s="24"/>
      <c r="D9306" s="24"/>
      <c r="E9306" s="24"/>
      <c r="F9306" s="24"/>
      <c r="G9306" s="24"/>
      <c r="H9306" s="25"/>
      <c r="I9306" s="24"/>
      <c r="J9306" s="26"/>
      <c r="K9306" s="27"/>
      <c r="L9306" s="24"/>
      <c r="M9306" s="24"/>
      <c r="N9306" s="26"/>
      <c r="O9306" s="24"/>
      <c r="P9306" s="28"/>
      <c r="Q9306" s="24"/>
      <c r="R9306" s="24"/>
      <c r="S9306" s="24"/>
      <c r="T9306" s="29" t="str">
        <f>IF(H9306="","",IF(LEN(H9306)&lt;&gt;14,"ПИНФЛ 14 хонали эмас",IF(B9306="","Вилоят танланмаган",IF(C9306="","Туман танланмаган",IF(COUNTIFS(Рўйхатлар!$H$2:$H$209,B9306,Рўйхатлар!$I$2:$I$209,C9306)=0,"Туман вилоятга мос эмас",IF(J9306="","Хатлов тоифаси танланмаган",IF(K9306="","Сана кўрсатилмаган",IF(COUNTIF($H$6:$H$10005,H9306)&gt;1,"Такрорий ПИНФЛ",IF(OR(L9306="",M9306="",N9306="",O9306="",P9306=""),"Корхона, СТИР, соҳа, лавозим ёки ойлик кўрсатилмаган","✓")))))))))</f>
        <v/>
      </c>
      <c r="U9306" s="22" t="str">
        <f>IF(OR(H9306="",M9306=""),"",IF(COUNTIFS($B$6:B9306,B9306,$C$6:C9306,C9306,$M$6:M9306,M9306)=1,1,0))</f>
        <v/>
      </c>
    </row>
    <row r="9307" spans="1:21" x14ac:dyDescent="0.25">
      <c r="A9307" s="22" t="str">
        <f>IF(H9307="","",COUNTA($H$6:H9307))</f>
        <v/>
      </c>
      <c r="B9307" s="23"/>
      <c r="C9307" s="24"/>
      <c r="D9307" s="24"/>
      <c r="E9307" s="24"/>
      <c r="F9307" s="24"/>
      <c r="G9307" s="24"/>
      <c r="H9307" s="25"/>
      <c r="I9307" s="24"/>
      <c r="J9307" s="26"/>
      <c r="K9307" s="27"/>
      <c r="L9307" s="24"/>
      <c r="M9307" s="24"/>
      <c r="N9307" s="26"/>
      <c r="O9307" s="24"/>
      <c r="P9307" s="28"/>
      <c r="Q9307" s="24"/>
      <c r="R9307" s="24"/>
      <c r="S9307" s="24"/>
      <c r="T9307" s="29" t="str">
        <f>IF(H9307="","",IF(LEN(H9307)&lt;&gt;14,"ПИНФЛ 14 хонали эмас",IF(B9307="","Вилоят танланмаган",IF(C9307="","Туман танланмаган",IF(COUNTIFS(Рўйхатлар!$H$2:$H$209,B9307,Рўйхатлар!$I$2:$I$209,C9307)=0,"Туман вилоятга мос эмас",IF(J9307="","Хатлов тоифаси танланмаган",IF(K9307="","Сана кўрсатилмаган",IF(COUNTIF($H$6:$H$10005,H9307)&gt;1,"Такрорий ПИНФЛ",IF(OR(L9307="",M9307="",N9307="",O9307="",P9307=""),"Корхона, СТИР, соҳа, лавозим ёки ойлик кўрсатилмаган","✓")))))))))</f>
        <v/>
      </c>
      <c r="U9307" s="22" t="str">
        <f>IF(OR(H9307="",M9307=""),"",IF(COUNTIFS($B$6:B9307,B9307,$C$6:C9307,C9307,$M$6:M9307,M9307)=1,1,0))</f>
        <v/>
      </c>
    </row>
    <row r="9308" spans="1:21" x14ac:dyDescent="0.25">
      <c r="A9308" s="22" t="str">
        <f>IF(H9308="","",COUNTA($H$6:H9308))</f>
        <v/>
      </c>
      <c r="B9308" s="23"/>
      <c r="C9308" s="24"/>
      <c r="D9308" s="24"/>
      <c r="E9308" s="24"/>
      <c r="F9308" s="24"/>
      <c r="G9308" s="24"/>
      <c r="H9308" s="25"/>
      <c r="I9308" s="24"/>
      <c r="J9308" s="26"/>
      <c r="K9308" s="27"/>
      <c r="L9308" s="24"/>
      <c r="M9308" s="24"/>
      <c r="N9308" s="26"/>
      <c r="O9308" s="24"/>
      <c r="P9308" s="28"/>
      <c r="Q9308" s="24"/>
      <c r="R9308" s="24"/>
      <c r="S9308" s="24"/>
      <c r="T9308" s="29" t="str">
        <f>IF(H9308="","",IF(LEN(H9308)&lt;&gt;14,"ПИНФЛ 14 хонали эмас",IF(B9308="","Вилоят танланмаган",IF(C9308="","Туман танланмаган",IF(COUNTIFS(Рўйхатлар!$H$2:$H$209,B9308,Рўйхатлар!$I$2:$I$209,C9308)=0,"Туман вилоятга мос эмас",IF(J9308="","Хатлов тоифаси танланмаган",IF(K9308="","Сана кўрсатилмаган",IF(COUNTIF($H$6:$H$10005,H9308)&gt;1,"Такрорий ПИНФЛ",IF(OR(L9308="",M9308="",N9308="",O9308="",P9308=""),"Корхона, СТИР, соҳа, лавозим ёки ойлик кўрсатилмаган","✓")))))))))</f>
        <v/>
      </c>
      <c r="U9308" s="22" t="str">
        <f>IF(OR(H9308="",M9308=""),"",IF(COUNTIFS($B$6:B9308,B9308,$C$6:C9308,C9308,$M$6:M9308,M9308)=1,1,0))</f>
        <v/>
      </c>
    </row>
    <row r="9309" spans="1:21" x14ac:dyDescent="0.25">
      <c r="A9309" s="22" t="str">
        <f>IF(H9309="","",COUNTA($H$6:H9309))</f>
        <v/>
      </c>
      <c r="B9309" s="23"/>
      <c r="C9309" s="24"/>
      <c r="D9309" s="24"/>
      <c r="E9309" s="24"/>
      <c r="F9309" s="24"/>
      <c r="G9309" s="24"/>
      <c r="H9309" s="25"/>
      <c r="I9309" s="24"/>
      <c r="J9309" s="26"/>
      <c r="K9309" s="27"/>
      <c r="L9309" s="24"/>
      <c r="M9309" s="24"/>
      <c r="N9309" s="26"/>
      <c r="O9309" s="24"/>
      <c r="P9309" s="28"/>
      <c r="Q9309" s="24"/>
      <c r="R9309" s="24"/>
      <c r="S9309" s="24"/>
      <c r="T9309" s="29" t="str">
        <f>IF(H9309="","",IF(LEN(H9309)&lt;&gt;14,"ПИНФЛ 14 хонали эмас",IF(B9309="","Вилоят танланмаган",IF(C9309="","Туман танланмаган",IF(COUNTIFS(Рўйхатлар!$H$2:$H$209,B9309,Рўйхатлар!$I$2:$I$209,C9309)=0,"Туман вилоятга мос эмас",IF(J9309="","Хатлов тоифаси танланмаган",IF(K9309="","Сана кўрсатилмаган",IF(COUNTIF($H$6:$H$10005,H9309)&gt;1,"Такрорий ПИНФЛ",IF(OR(L9309="",M9309="",N9309="",O9309="",P9309=""),"Корхона, СТИР, соҳа, лавозим ёки ойлик кўрсатилмаган","✓")))))))))</f>
        <v/>
      </c>
      <c r="U9309" s="22" t="str">
        <f>IF(OR(H9309="",M9309=""),"",IF(COUNTIFS($B$6:B9309,B9309,$C$6:C9309,C9309,$M$6:M9309,M9309)=1,1,0))</f>
        <v/>
      </c>
    </row>
    <row r="9310" spans="1:21" x14ac:dyDescent="0.25">
      <c r="A9310" s="22" t="str">
        <f>IF(H9310="","",COUNTA($H$6:H9310))</f>
        <v/>
      </c>
      <c r="B9310" s="23"/>
      <c r="C9310" s="24"/>
      <c r="D9310" s="24"/>
      <c r="E9310" s="24"/>
      <c r="F9310" s="24"/>
      <c r="G9310" s="24"/>
      <c r="H9310" s="25"/>
      <c r="I9310" s="24"/>
      <c r="J9310" s="26"/>
      <c r="K9310" s="27"/>
      <c r="L9310" s="24"/>
      <c r="M9310" s="24"/>
      <c r="N9310" s="26"/>
      <c r="O9310" s="24"/>
      <c r="P9310" s="28"/>
      <c r="Q9310" s="24"/>
      <c r="R9310" s="24"/>
      <c r="S9310" s="24"/>
      <c r="T9310" s="29" t="str">
        <f>IF(H9310="","",IF(LEN(H9310)&lt;&gt;14,"ПИНФЛ 14 хонали эмас",IF(B9310="","Вилоят танланмаган",IF(C9310="","Туман танланмаган",IF(COUNTIFS(Рўйхатлар!$H$2:$H$209,B9310,Рўйхатлар!$I$2:$I$209,C9310)=0,"Туман вилоятга мос эмас",IF(J9310="","Хатлов тоифаси танланмаган",IF(K9310="","Сана кўрсатилмаган",IF(COUNTIF($H$6:$H$10005,H9310)&gt;1,"Такрорий ПИНФЛ",IF(OR(L9310="",M9310="",N9310="",O9310="",P9310=""),"Корхона, СТИР, соҳа, лавозим ёки ойлик кўрсатилмаган","✓")))))))))</f>
        <v/>
      </c>
      <c r="U9310" s="22" t="str">
        <f>IF(OR(H9310="",M9310=""),"",IF(COUNTIFS($B$6:B9310,B9310,$C$6:C9310,C9310,$M$6:M9310,M9310)=1,1,0))</f>
        <v/>
      </c>
    </row>
    <row r="9311" spans="1:21" x14ac:dyDescent="0.25">
      <c r="A9311" s="22" t="str">
        <f>IF(H9311="","",COUNTA($H$6:H9311))</f>
        <v/>
      </c>
      <c r="B9311" s="23"/>
      <c r="C9311" s="24"/>
      <c r="D9311" s="24"/>
      <c r="E9311" s="24"/>
      <c r="F9311" s="24"/>
      <c r="G9311" s="24"/>
      <c r="H9311" s="25"/>
      <c r="I9311" s="24"/>
      <c r="J9311" s="26"/>
      <c r="K9311" s="27"/>
      <c r="L9311" s="24"/>
      <c r="M9311" s="24"/>
      <c r="N9311" s="26"/>
      <c r="O9311" s="24"/>
      <c r="P9311" s="28"/>
      <c r="Q9311" s="24"/>
      <c r="R9311" s="24"/>
      <c r="S9311" s="24"/>
      <c r="T9311" s="29" t="str">
        <f>IF(H9311="","",IF(LEN(H9311)&lt;&gt;14,"ПИНФЛ 14 хонали эмас",IF(B9311="","Вилоят танланмаган",IF(C9311="","Туман танланмаган",IF(COUNTIFS(Рўйхатлар!$H$2:$H$209,B9311,Рўйхатлар!$I$2:$I$209,C9311)=0,"Туман вилоятга мос эмас",IF(J9311="","Хатлов тоифаси танланмаган",IF(K9311="","Сана кўрсатилмаган",IF(COUNTIF($H$6:$H$10005,H9311)&gt;1,"Такрорий ПИНФЛ",IF(OR(L9311="",M9311="",N9311="",O9311="",P9311=""),"Корхона, СТИР, соҳа, лавозим ёки ойлик кўрсатилмаган","✓")))))))))</f>
        <v/>
      </c>
      <c r="U9311" s="22" t="str">
        <f>IF(OR(H9311="",M9311=""),"",IF(COUNTIFS($B$6:B9311,B9311,$C$6:C9311,C9311,$M$6:M9311,M9311)=1,1,0))</f>
        <v/>
      </c>
    </row>
    <row r="9312" spans="1:21" x14ac:dyDescent="0.25">
      <c r="A9312" s="22" t="str">
        <f>IF(H9312="","",COUNTA($H$6:H9312))</f>
        <v/>
      </c>
      <c r="B9312" s="23"/>
      <c r="C9312" s="24"/>
      <c r="D9312" s="24"/>
      <c r="E9312" s="24"/>
      <c r="F9312" s="24"/>
      <c r="G9312" s="24"/>
      <c r="H9312" s="25"/>
      <c r="I9312" s="24"/>
      <c r="J9312" s="26"/>
      <c r="K9312" s="27"/>
      <c r="L9312" s="24"/>
      <c r="M9312" s="24"/>
      <c r="N9312" s="26"/>
      <c r="O9312" s="24"/>
      <c r="P9312" s="28"/>
      <c r="Q9312" s="24"/>
      <c r="R9312" s="24"/>
      <c r="S9312" s="24"/>
      <c r="T9312" s="29" t="str">
        <f>IF(H9312="","",IF(LEN(H9312)&lt;&gt;14,"ПИНФЛ 14 хонали эмас",IF(B9312="","Вилоят танланмаган",IF(C9312="","Туман танланмаган",IF(COUNTIFS(Рўйхатлар!$H$2:$H$209,B9312,Рўйхатлар!$I$2:$I$209,C9312)=0,"Туман вилоятга мос эмас",IF(J9312="","Хатлов тоифаси танланмаган",IF(K9312="","Сана кўрсатилмаган",IF(COUNTIF($H$6:$H$10005,H9312)&gt;1,"Такрорий ПИНФЛ",IF(OR(L9312="",M9312="",N9312="",O9312="",P9312=""),"Корхона, СТИР, соҳа, лавозим ёки ойлик кўрсатилмаган","✓")))))))))</f>
        <v/>
      </c>
      <c r="U9312" s="22" t="str">
        <f>IF(OR(H9312="",M9312=""),"",IF(COUNTIFS($B$6:B9312,B9312,$C$6:C9312,C9312,$M$6:M9312,M9312)=1,1,0))</f>
        <v/>
      </c>
    </row>
    <row r="9313" spans="1:21" x14ac:dyDescent="0.25">
      <c r="A9313" s="22" t="str">
        <f>IF(H9313="","",COUNTA($H$6:H9313))</f>
        <v/>
      </c>
      <c r="B9313" s="23"/>
      <c r="C9313" s="24"/>
      <c r="D9313" s="24"/>
      <c r="E9313" s="24"/>
      <c r="F9313" s="24"/>
      <c r="G9313" s="24"/>
      <c r="H9313" s="25"/>
      <c r="I9313" s="24"/>
      <c r="J9313" s="26"/>
      <c r="K9313" s="27"/>
      <c r="L9313" s="24"/>
      <c r="M9313" s="24"/>
      <c r="N9313" s="26"/>
      <c r="O9313" s="24"/>
      <c r="P9313" s="28"/>
      <c r="Q9313" s="24"/>
      <c r="R9313" s="24"/>
      <c r="S9313" s="24"/>
      <c r="T9313" s="29" t="str">
        <f>IF(H9313="","",IF(LEN(H9313)&lt;&gt;14,"ПИНФЛ 14 хонали эмас",IF(B9313="","Вилоят танланмаган",IF(C9313="","Туман танланмаган",IF(COUNTIFS(Рўйхатлар!$H$2:$H$209,B9313,Рўйхатлар!$I$2:$I$209,C9313)=0,"Туман вилоятга мос эмас",IF(J9313="","Хатлов тоифаси танланмаган",IF(K9313="","Сана кўрсатилмаган",IF(COUNTIF($H$6:$H$10005,H9313)&gt;1,"Такрорий ПИНФЛ",IF(OR(L9313="",M9313="",N9313="",O9313="",P9313=""),"Корхона, СТИР, соҳа, лавозим ёки ойлик кўрсатилмаган","✓")))))))))</f>
        <v/>
      </c>
      <c r="U9313" s="22" t="str">
        <f>IF(OR(H9313="",M9313=""),"",IF(COUNTIFS($B$6:B9313,B9313,$C$6:C9313,C9313,$M$6:M9313,M9313)=1,1,0))</f>
        <v/>
      </c>
    </row>
    <row r="9314" spans="1:21" x14ac:dyDescent="0.25">
      <c r="A9314" s="22" t="str">
        <f>IF(H9314="","",COUNTA($H$6:H9314))</f>
        <v/>
      </c>
      <c r="B9314" s="23"/>
      <c r="C9314" s="24"/>
      <c r="D9314" s="24"/>
      <c r="E9314" s="24"/>
      <c r="F9314" s="24"/>
      <c r="G9314" s="24"/>
      <c r="H9314" s="25"/>
      <c r="I9314" s="24"/>
      <c r="J9314" s="26"/>
      <c r="K9314" s="27"/>
      <c r="L9314" s="24"/>
      <c r="M9314" s="24"/>
      <c r="N9314" s="26"/>
      <c r="O9314" s="24"/>
      <c r="P9314" s="28"/>
      <c r="Q9314" s="24"/>
      <c r="R9314" s="24"/>
      <c r="S9314" s="24"/>
      <c r="T9314" s="29" t="str">
        <f>IF(H9314="","",IF(LEN(H9314)&lt;&gt;14,"ПИНФЛ 14 хонали эмас",IF(B9314="","Вилоят танланмаган",IF(C9314="","Туман танланмаган",IF(COUNTIFS(Рўйхатлар!$H$2:$H$209,B9314,Рўйхатлар!$I$2:$I$209,C9314)=0,"Туман вилоятга мос эмас",IF(J9314="","Хатлов тоифаси танланмаган",IF(K9314="","Сана кўрсатилмаган",IF(COUNTIF($H$6:$H$10005,H9314)&gt;1,"Такрорий ПИНФЛ",IF(OR(L9314="",M9314="",N9314="",O9314="",P9314=""),"Корхона, СТИР, соҳа, лавозим ёки ойлик кўрсатилмаган","✓")))))))))</f>
        <v/>
      </c>
      <c r="U9314" s="22" t="str">
        <f>IF(OR(H9314="",M9314=""),"",IF(COUNTIFS($B$6:B9314,B9314,$C$6:C9314,C9314,$M$6:M9314,M9314)=1,1,0))</f>
        <v/>
      </c>
    </row>
    <row r="9315" spans="1:21" x14ac:dyDescent="0.25">
      <c r="A9315" s="22" t="str">
        <f>IF(H9315="","",COUNTA($H$6:H9315))</f>
        <v/>
      </c>
      <c r="B9315" s="23"/>
      <c r="C9315" s="24"/>
      <c r="D9315" s="24"/>
      <c r="E9315" s="24"/>
      <c r="F9315" s="24"/>
      <c r="G9315" s="24"/>
      <c r="H9315" s="25"/>
      <c r="I9315" s="24"/>
      <c r="J9315" s="26"/>
      <c r="K9315" s="27"/>
      <c r="L9315" s="24"/>
      <c r="M9315" s="24"/>
      <c r="N9315" s="26"/>
      <c r="O9315" s="24"/>
      <c r="P9315" s="28"/>
      <c r="Q9315" s="24"/>
      <c r="R9315" s="24"/>
      <c r="S9315" s="24"/>
      <c r="T9315" s="29" t="str">
        <f>IF(H9315="","",IF(LEN(H9315)&lt;&gt;14,"ПИНФЛ 14 хонали эмас",IF(B9315="","Вилоят танланмаган",IF(C9315="","Туман танланмаган",IF(COUNTIFS(Рўйхатлар!$H$2:$H$209,B9315,Рўйхатлар!$I$2:$I$209,C9315)=0,"Туман вилоятга мос эмас",IF(J9315="","Хатлов тоифаси танланмаган",IF(K9315="","Сана кўрсатилмаган",IF(COUNTIF($H$6:$H$10005,H9315)&gt;1,"Такрорий ПИНФЛ",IF(OR(L9315="",M9315="",N9315="",O9315="",P9315=""),"Корхона, СТИР, соҳа, лавозим ёки ойлик кўрсатилмаган","✓")))))))))</f>
        <v/>
      </c>
      <c r="U9315" s="22" t="str">
        <f>IF(OR(H9315="",M9315=""),"",IF(COUNTIFS($B$6:B9315,B9315,$C$6:C9315,C9315,$M$6:M9315,M9315)=1,1,0))</f>
        <v/>
      </c>
    </row>
    <row r="9316" spans="1:21" x14ac:dyDescent="0.25">
      <c r="A9316" s="22" t="str">
        <f>IF(H9316="","",COUNTA($H$6:H9316))</f>
        <v/>
      </c>
      <c r="B9316" s="23"/>
      <c r="C9316" s="24"/>
      <c r="D9316" s="24"/>
      <c r="E9316" s="24"/>
      <c r="F9316" s="24"/>
      <c r="G9316" s="24"/>
      <c r="H9316" s="25"/>
      <c r="I9316" s="24"/>
      <c r="J9316" s="26"/>
      <c r="K9316" s="27"/>
      <c r="L9316" s="24"/>
      <c r="M9316" s="24"/>
      <c r="N9316" s="26"/>
      <c r="O9316" s="24"/>
      <c r="P9316" s="28"/>
      <c r="Q9316" s="24"/>
      <c r="R9316" s="24"/>
      <c r="S9316" s="24"/>
      <c r="T9316" s="29" t="str">
        <f>IF(H9316="","",IF(LEN(H9316)&lt;&gt;14,"ПИНФЛ 14 хонали эмас",IF(B9316="","Вилоят танланмаган",IF(C9316="","Туман танланмаган",IF(COUNTIFS(Рўйхатлар!$H$2:$H$209,B9316,Рўйхатлар!$I$2:$I$209,C9316)=0,"Туман вилоятга мос эмас",IF(J9316="","Хатлов тоифаси танланмаган",IF(K9316="","Сана кўрсатилмаган",IF(COUNTIF($H$6:$H$10005,H9316)&gt;1,"Такрорий ПИНФЛ",IF(OR(L9316="",M9316="",N9316="",O9316="",P9316=""),"Корхона, СТИР, соҳа, лавозим ёки ойлик кўрсатилмаган","✓")))))))))</f>
        <v/>
      </c>
      <c r="U9316" s="22" t="str">
        <f>IF(OR(H9316="",M9316=""),"",IF(COUNTIFS($B$6:B9316,B9316,$C$6:C9316,C9316,$M$6:M9316,M9316)=1,1,0))</f>
        <v/>
      </c>
    </row>
    <row r="9317" spans="1:21" x14ac:dyDescent="0.25">
      <c r="A9317" s="22" t="str">
        <f>IF(H9317="","",COUNTA($H$6:H9317))</f>
        <v/>
      </c>
      <c r="B9317" s="23"/>
      <c r="C9317" s="24"/>
      <c r="D9317" s="24"/>
      <c r="E9317" s="24"/>
      <c r="F9317" s="24"/>
      <c r="G9317" s="24"/>
      <c r="H9317" s="25"/>
      <c r="I9317" s="24"/>
      <c r="J9317" s="26"/>
      <c r="K9317" s="27"/>
      <c r="L9317" s="24"/>
      <c r="M9317" s="24"/>
      <c r="N9317" s="26"/>
      <c r="O9317" s="24"/>
      <c r="P9317" s="28"/>
      <c r="Q9317" s="24"/>
      <c r="R9317" s="24"/>
      <c r="S9317" s="24"/>
      <c r="T9317" s="29" t="str">
        <f>IF(H9317="","",IF(LEN(H9317)&lt;&gt;14,"ПИНФЛ 14 хонали эмас",IF(B9317="","Вилоят танланмаган",IF(C9317="","Туман танланмаган",IF(COUNTIFS(Рўйхатлар!$H$2:$H$209,B9317,Рўйхатлар!$I$2:$I$209,C9317)=0,"Туман вилоятга мос эмас",IF(J9317="","Хатлов тоифаси танланмаган",IF(K9317="","Сана кўрсатилмаган",IF(COUNTIF($H$6:$H$10005,H9317)&gt;1,"Такрорий ПИНФЛ",IF(OR(L9317="",M9317="",N9317="",O9317="",P9317=""),"Корхона, СТИР, соҳа, лавозим ёки ойлик кўрсатилмаган","✓")))))))))</f>
        <v/>
      </c>
      <c r="U9317" s="22" t="str">
        <f>IF(OR(H9317="",M9317=""),"",IF(COUNTIFS($B$6:B9317,B9317,$C$6:C9317,C9317,$M$6:M9317,M9317)=1,1,0))</f>
        <v/>
      </c>
    </row>
    <row r="9318" spans="1:21" x14ac:dyDescent="0.25">
      <c r="A9318" s="22" t="str">
        <f>IF(H9318="","",COUNTA($H$6:H9318))</f>
        <v/>
      </c>
      <c r="B9318" s="23"/>
      <c r="C9318" s="24"/>
      <c r="D9318" s="24"/>
      <c r="E9318" s="24"/>
      <c r="F9318" s="24"/>
      <c r="G9318" s="24"/>
      <c r="H9318" s="25"/>
      <c r="I9318" s="24"/>
      <c r="J9318" s="26"/>
      <c r="K9318" s="27"/>
      <c r="L9318" s="24"/>
      <c r="M9318" s="24"/>
      <c r="N9318" s="26"/>
      <c r="O9318" s="24"/>
      <c r="P9318" s="28"/>
      <c r="Q9318" s="24"/>
      <c r="R9318" s="24"/>
      <c r="S9318" s="24"/>
      <c r="T9318" s="29" t="str">
        <f>IF(H9318="","",IF(LEN(H9318)&lt;&gt;14,"ПИНФЛ 14 хонали эмас",IF(B9318="","Вилоят танланмаган",IF(C9318="","Туман танланмаган",IF(COUNTIFS(Рўйхатлар!$H$2:$H$209,B9318,Рўйхатлар!$I$2:$I$209,C9318)=0,"Туман вилоятга мос эмас",IF(J9318="","Хатлов тоифаси танланмаган",IF(K9318="","Сана кўрсатилмаган",IF(COUNTIF($H$6:$H$10005,H9318)&gt;1,"Такрорий ПИНФЛ",IF(OR(L9318="",M9318="",N9318="",O9318="",P9318=""),"Корхона, СТИР, соҳа, лавозим ёки ойлик кўрсатилмаган","✓")))))))))</f>
        <v/>
      </c>
      <c r="U9318" s="22" t="str">
        <f>IF(OR(H9318="",M9318=""),"",IF(COUNTIFS($B$6:B9318,B9318,$C$6:C9318,C9318,$M$6:M9318,M9318)=1,1,0))</f>
        <v/>
      </c>
    </row>
    <row r="9319" spans="1:21" x14ac:dyDescent="0.25">
      <c r="A9319" s="22" t="str">
        <f>IF(H9319="","",COUNTA($H$6:H9319))</f>
        <v/>
      </c>
      <c r="B9319" s="23"/>
      <c r="C9319" s="24"/>
      <c r="D9319" s="24"/>
      <c r="E9319" s="24"/>
      <c r="F9319" s="24"/>
      <c r="G9319" s="24"/>
      <c r="H9319" s="25"/>
      <c r="I9319" s="24"/>
      <c r="J9319" s="26"/>
      <c r="K9319" s="27"/>
      <c r="L9319" s="24"/>
      <c r="M9319" s="24"/>
      <c r="N9319" s="26"/>
      <c r="O9319" s="24"/>
      <c r="P9319" s="28"/>
      <c r="Q9319" s="24"/>
      <c r="R9319" s="24"/>
      <c r="S9319" s="24"/>
      <c r="T9319" s="29" t="str">
        <f>IF(H9319="","",IF(LEN(H9319)&lt;&gt;14,"ПИНФЛ 14 хонали эмас",IF(B9319="","Вилоят танланмаган",IF(C9319="","Туман танланмаган",IF(COUNTIFS(Рўйхатлар!$H$2:$H$209,B9319,Рўйхатлар!$I$2:$I$209,C9319)=0,"Туман вилоятга мос эмас",IF(J9319="","Хатлов тоифаси танланмаган",IF(K9319="","Сана кўрсатилмаган",IF(COUNTIF($H$6:$H$10005,H9319)&gt;1,"Такрорий ПИНФЛ",IF(OR(L9319="",M9319="",N9319="",O9319="",P9319=""),"Корхона, СТИР, соҳа, лавозим ёки ойлик кўрсатилмаган","✓")))))))))</f>
        <v/>
      </c>
      <c r="U9319" s="22" t="str">
        <f>IF(OR(H9319="",M9319=""),"",IF(COUNTIFS($B$6:B9319,B9319,$C$6:C9319,C9319,$M$6:M9319,M9319)=1,1,0))</f>
        <v/>
      </c>
    </row>
    <row r="9320" spans="1:21" x14ac:dyDescent="0.25">
      <c r="A9320" s="22" t="str">
        <f>IF(H9320="","",COUNTA($H$6:H9320))</f>
        <v/>
      </c>
      <c r="B9320" s="23"/>
      <c r="C9320" s="24"/>
      <c r="D9320" s="24"/>
      <c r="E9320" s="24"/>
      <c r="F9320" s="24"/>
      <c r="G9320" s="24"/>
      <c r="H9320" s="25"/>
      <c r="I9320" s="24"/>
      <c r="J9320" s="26"/>
      <c r="K9320" s="27"/>
      <c r="L9320" s="24"/>
      <c r="M9320" s="24"/>
      <c r="N9320" s="26"/>
      <c r="O9320" s="24"/>
      <c r="P9320" s="28"/>
      <c r="Q9320" s="24"/>
      <c r="R9320" s="24"/>
      <c r="S9320" s="24"/>
      <c r="T9320" s="29" t="str">
        <f>IF(H9320="","",IF(LEN(H9320)&lt;&gt;14,"ПИНФЛ 14 хонали эмас",IF(B9320="","Вилоят танланмаган",IF(C9320="","Туман танланмаган",IF(COUNTIFS(Рўйхатлар!$H$2:$H$209,B9320,Рўйхатлар!$I$2:$I$209,C9320)=0,"Туман вилоятга мос эмас",IF(J9320="","Хатлов тоифаси танланмаган",IF(K9320="","Сана кўрсатилмаган",IF(COUNTIF($H$6:$H$10005,H9320)&gt;1,"Такрорий ПИНФЛ",IF(OR(L9320="",M9320="",N9320="",O9320="",P9320=""),"Корхона, СТИР, соҳа, лавозим ёки ойлик кўрсатилмаган","✓")))))))))</f>
        <v/>
      </c>
      <c r="U9320" s="22" t="str">
        <f>IF(OR(H9320="",M9320=""),"",IF(COUNTIFS($B$6:B9320,B9320,$C$6:C9320,C9320,$M$6:M9320,M9320)=1,1,0))</f>
        <v/>
      </c>
    </row>
    <row r="9321" spans="1:21" x14ac:dyDescent="0.25">
      <c r="A9321" s="22" t="str">
        <f>IF(H9321="","",COUNTA($H$6:H9321))</f>
        <v/>
      </c>
      <c r="B9321" s="23"/>
      <c r="C9321" s="24"/>
      <c r="D9321" s="24"/>
      <c r="E9321" s="24"/>
      <c r="F9321" s="24"/>
      <c r="G9321" s="24"/>
      <c r="H9321" s="25"/>
      <c r="I9321" s="24"/>
      <c r="J9321" s="26"/>
      <c r="K9321" s="27"/>
      <c r="L9321" s="24"/>
      <c r="M9321" s="24"/>
      <c r="N9321" s="26"/>
      <c r="O9321" s="24"/>
      <c r="P9321" s="28"/>
      <c r="Q9321" s="24"/>
      <c r="R9321" s="24"/>
      <c r="S9321" s="24"/>
      <c r="T9321" s="29" t="str">
        <f>IF(H9321="","",IF(LEN(H9321)&lt;&gt;14,"ПИНФЛ 14 хонали эмас",IF(B9321="","Вилоят танланмаган",IF(C9321="","Туман танланмаган",IF(COUNTIFS(Рўйхатлар!$H$2:$H$209,B9321,Рўйхатлар!$I$2:$I$209,C9321)=0,"Туман вилоятга мос эмас",IF(J9321="","Хатлов тоифаси танланмаган",IF(K9321="","Сана кўрсатилмаган",IF(COUNTIF($H$6:$H$10005,H9321)&gt;1,"Такрорий ПИНФЛ",IF(OR(L9321="",M9321="",N9321="",O9321="",P9321=""),"Корхона, СТИР, соҳа, лавозим ёки ойлик кўрсатилмаган","✓")))))))))</f>
        <v/>
      </c>
      <c r="U9321" s="22" t="str">
        <f>IF(OR(H9321="",M9321=""),"",IF(COUNTIFS($B$6:B9321,B9321,$C$6:C9321,C9321,$M$6:M9321,M9321)=1,1,0))</f>
        <v/>
      </c>
    </row>
    <row r="9322" spans="1:21" x14ac:dyDescent="0.25">
      <c r="A9322" s="22" t="str">
        <f>IF(H9322="","",COUNTA($H$6:H9322))</f>
        <v/>
      </c>
      <c r="B9322" s="23"/>
      <c r="C9322" s="24"/>
      <c r="D9322" s="24"/>
      <c r="E9322" s="24"/>
      <c r="F9322" s="24"/>
      <c r="G9322" s="24"/>
      <c r="H9322" s="25"/>
      <c r="I9322" s="24"/>
      <c r="J9322" s="26"/>
      <c r="K9322" s="27"/>
      <c r="L9322" s="24"/>
      <c r="M9322" s="24"/>
      <c r="N9322" s="26"/>
      <c r="O9322" s="24"/>
      <c r="P9322" s="28"/>
      <c r="Q9322" s="24"/>
      <c r="R9322" s="24"/>
      <c r="S9322" s="24"/>
      <c r="T9322" s="29" t="str">
        <f>IF(H9322="","",IF(LEN(H9322)&lt;&gt;14,"ПИНФЛ 14 хонали эмас",IF(B9322="","Вилоят танланмаган",IF(C9322="","Туман танланмаган",IF(COUNTIFS(Рўйхатлар!$H$2:$H$209,B9322,Рўйхатлар!$I$2:$I$209,C9322)=0,"Туман вилоятга мос эмас",IF(J9322="","Хатлов тоифаси танланмаган",IF(K9322="","Сана кўрсатилмаган",IF(COUNTIF($H$6:$H$10005,H9322)&gt;1,"Такрорий ПИНФЛ",IF(OR(L9322="",M9322="",N9322="",O9322="",P9322=""),"Корхона, СТИР, соҳа, лавозим ёки ойлик кўрсатилмаган","✓")))))))))</f>
        <v/>
      </c>
      <c r="U9322" s="22" t="str">
        <f>IF(OR(H9322="",M9322=""),"",IF(COUNTIFS($B$6:B9322,B9322,$C$6:C9322,C9322,$M$6:M9322,M9322)=1,1,0))</f>
        <v/>
      </c>
    </row>
    <row r="9323" spans="1:21" x14ac:dyDescent="0.25">
      <c r="A9323" s="22" t="str">
        <f>IF(H9323="","",COUNTA($H$6:H9323))</f>
        <v/>
      </c>
      <c r="B9323" s="23"/>
      <c r="C9323" s="24"/>
      <c r="D9323" s="24"/>
      <c r="E9323" s="24"/>
      <c r="F9323" s="24"/>
      <c r="G9323" s="24"/>
      <c r="H9323" s="25"/>
      <c r="I9323" s="24"/>
      <c r="J9323" s="26"/>
      <c r="K9323" s="27"/>
      <c r="L9323" s="24"/>
      <c r="M9323" s="24"/>
      <c r="N9323" s="26"/>
      <c r="O9323" s="24"/>
      <c r="P9323" s="28"/>
      <c r="Q9323" s="24"/>
      <c r="R9323" s="24"/>
      <c r="S9323" s="24"/>
      <c r="T9323" s="29" t="str">
        <f>IF(H9323="","",IF(LEN(H9323)&lt;&gt;14,"ПИНФЛ 14 хонали эмас",IF(B9323="","Вилоят танланмаган",IF(C9323="","Туман танланмаган",IF(COUNTIFS(Рўйхатлар!$H$2:$H$209,B9323,Рўйхатлар!$I$2:$I$209,C9323)=0,"Туман вилоятга мос эмас",IF(J9323="","Хатлов тоифаси танланмаган",IF(K9323="","Сана кўрсатилмаган",IF(COUNTIF($H$6:$H$10005,H9323)&gt;1,"Такрорий ПИНФЛ",IF(OR(L9323="",M9323="",N9323="",O9323="",P9323=""),"Корхона, СТИР, соҳа, лавозим ёки ойлик кўрсатилмаган","✓")))))))))</f>
        <v/>
      </c>
      <c r="U9323" s="22" t="str">
        <f>IF(OR(H9323="",M9323=""),"",IF(COUNTIFS($B$6:B9323,B9323,$C$6:C9323,C9323,$M$6:M9323,M9323)=1,1,0))</f>
        <v/>
      </c>
    </row>
    <row r="9324" spans="1:21" x14ac:dyDescent="0.25">
      <c r="A9324" s="22" t="str">
        <f>IF(H9324="","",COUNTA($H$6:H9324))</f>
        <v/>
      </c>
      <c r="B9324" s="23"/>
      <c r="C9324" s="24"/>
      <c r="D9324" s="24"/>
      <c r="E9324" s="24"/>
      <c r="F9324" s="24"/>
      <c r="G9324" s="24"/>
      <c r="H9324" s="25"/>
      <c r="I9324" s="24"/>
      <c r="J9324" s="26"/>
      <c r="K9324" s="27"/>
      <c r="L9324" s="24"/>
      <c r="M9324" s="24"/>
      <c r="N9324" s="26"/>
      <c r="O9324" s="24"/>
      <c r="P9324" s="28"/>
      <c r="Q9324" s="24"/>
      <c r="R9324" s="24"/>
      <c r="S9324" s="24"/>
      <c r="T9324" s="29" t="str">
        <f>IF(H9324="","",IF(LEN(H9324)&lt;&gt;14,"ПИНФЛ 14 хонали эмас",IF(B9324="","Вилоят танланмаган",IF(C9324="","Туман танланмаган",IF(COUNTIFS(Рўйхатлар!$H$2:$H$209,B9324,Рўйхатлар!$I$2:$I$209,C9324)=0,"Туман вилоятга мос эмас",IF(J9324="","Хатлов тоифаси танланмаган",IF(K9324="","Сана кўрсатилмаган",IF(COUNTIF($H$6:$H$10005,H9324)&gt;1,"Такрорий ПИНФЛ",IF(OR(L9324="",M9324="",N9324="",O9324="",P9324=""),"Корхона, СТИР, соҳа, лавозим ёки ойлик кўрсатилмаган","✓")))))))))</f>
        <v/>
      </c>
      <c r="U9324" s="22" t="str">
        <f>IF(OR(H9324="",M9324=""),"",IF(COUNTIFS($B$6:B9324,B9324,$C$6:C9324,C9324,$M$6:M9324,M9324)=1,1,0))</f>
        <v/>
      </c>
    </row>
    <row r="9325" spans="1:21" x14ac:dyDescent="0.25">
      <c r="A9325" s="22" t="str">
        <f>IF(H9325="","",COUNTA($H$6:H9325))</f>
        <v/>
      </c>
      <c r="B9325" s="23"/>
      <c r="C9325" s="24"/>
      <c r="D9325" s="24"/>
      <c r="E9325" s="24"/>
      <c r="F9325" s="24"/>
      <c r="G9325" s="24"/>
      <c r="H9325" s="25"/>
      <c r="I9325" s="24"/>
      <c r="J9325" s="26"/>
      <c r="K9325" s="27"/>
      <c r="L9325" s="24"/>
      <c r="M9325" s="24"/>
      <c r="N9325" s="26"/>
      <c r="O9325" s="24"/>
      <c r="P9325" s="28"/>
      <c r="Q9325" s="24"/>
      <c r="R9325" s="24"/>
      <c r="S9325" s="24"/>
      <c r="T9325" s="29" t="str">
        <f>IF(H9325="","",IF(LEN(H9325)&lt;&gt;14,"ПИНФЛ 14 хонали эмас",IF(B9325="","Вилоят танланмаган",IF(C9325="","Туман танланмаган",IF(COUNTIFS(Рўйхатлар!$H$2:$H$209,B9325,Рўйхатлар!$I$2:$I$209,C9325)=0,"Туман вилоятга мос эмас",IF(J9325="","Хатлов тоифаси танланмаган",IF(K9325="","Сана кўрсатилмаган",IF(COUNTIF($H$6:$H$10005,H9325)&gt;1,"Такрорий ПИНФЛ",IF(OR(L9325="",M9325="",N9325="",O9325="",P9325=""),"Корхона, СТИР, соҳа, лавозим ёки ойлик кўрсатилмаган","✓")))))))))</f>
        <v/>
      </c>
      <c r="U9325" s="22" t="str">
        <f>IF(OR(H9325="",M9325=""),"",IF(COUNTIFS($B$6:B9325,B9325,$C$6:C9325,C9325,$M$6:M9325,M9325)=1,1,0))</f>
        <v/>
      </c>
    </row>
    <row r="9326" spans="1:21" x14ac:dyDescent="0.25">
      <c r="A9326" s="22" t="str">
        <f>IF(H9326="","",COUNTA($H$6:H9326))</f>
        <v/>
      </c>
      <c r="B9326" s="23"/>
      <c r="C9326" s="24"/>
      <c r="D9326" s="24"/>
      <c r="E9326" s="24"/>
      <c r="F9326" s="24"/>
      <c r="G9326" s="24"/>
      <c r="H9326" s="25"/>
      <c r="I9326" s="24"/>
      <c r="J9326" s="26"/>
      <c r="K9326" s="27"/>
      <c r="L9326" s="24"/>
      <c r="M9326" s="24"/>
      <c r="N9326" s="26"/>
      <c r="O9326" s="24"/>
      <c r="P9326" s="28"/>
      <c r="Q9326" s="24"/>
      <c r="R9326" s="24"/>
      <c r="S9326" s="24"/>
      <c r="T9326" s="29" t="str">
        <f>IF(H9326="","",IF(LEN(H9326)&lt;&gt;14,"ПИНФЛ 14 хонали эмас",IF(B9326="","Вилоят танланмаган",IF(C9326="","Туман танланмаган",IF(COUNTIFS(Рўйхатлар!$H$2:$H$209,B9326,Рўйхатлар!$I$2:$I$209,C9326)=0,"Туман вилоятга мос эмас",IF(J9326="","Хатлов тоифаси танланмаган",IF(K9326="","Сана кўрсатилмаган",IF(COUNTIF($H$6:$H$10005,H9326)&gt;1,"Такрорий ПИНФЛ",IF(OR(L9326="",M9326="",N9326="",O9326="",P9326=""),"Корхона, СТИР, соҳа, лавозим ёки ойлик кўрсатилмаган","✓")))))))))</f>
        <v/>
      </c>
      <c r="U9326" s="22" t="str">
        <f>IF(OR(H9326="",M9326=""),"",IF(COUNTIFS($B$6:B9326,B9326,$C$6:C9326,C9326,$M$6:M9326,M9326)=1,1,0))</f>
        <v/>
      </c>
    </row>
    <row r="9327" spans="1:21" x14ac:dyDescent="0.25">
      <c r="A9327" s="22" t="str">
        <f>IF(H9327="","",COUNTA($H$6:H9327))</f>
        <v/>
      </c>
      <c r="B9327" s="23"/>
      <c r="C9327" s="24"/>
      <c r="D9327" s="24"/>
      <c r="E9327" s="24"/>
      <c r="F9327" s="24"/>
      <c r="G9327" s="24"/>
      <c r="H9327" s="25"/>
      <c r="I9327" s="24"/>
      <c r="J9327" s="26"/>
      <c r="K9327" s="27"/>
      <c r="L9327" s="24"/>
      <c r="M9327" s="24"/>
      <c r="N9327" s="26"/>
      <c r="O9327" s="24"/>
      <c r="P9327" s="28"/>
      <c r="Q9327" s="24"/>
      <c r="R9327" s="24"/>
      <c r="S9327" s="24"/>
      <c r="T9327" s="29" t="str">
        <f>IF(H9327="","",IF(LEN(H9327)&lt;&gt;14,"ПИНФЛ 14 хонали эмас",IF(B9327="","Вилоят танланмаган",IF(C9327="","Туман танланмаган",IF(COUNTIFS(Рўйхатлар!$H$2:$H$209,B9327,Рўйхатлар!$I$2:$I$209,C9327)=0,"Туман вилоятга мос эмас",IF(J9327="","Хатлов тоифаси танланмаган",IF(K9327="","Сана кўрсатилмаган",IF(COUNTIF($H$6:$H$10005,H9327)&gt;1,"Такрорий ПИНФЛ",IF(OR(L9327="",M9327="",N9327="",O9327="",P9327=""),"Корхона, СТИР, соҳа, лавозим ёки ойлик кўрсатилмаган","✓")))))))))</f>
        <v/>
      </c>
      <c r="U9327" s="22" t="str">
        <f>IF(OR(H9327="",M9327=""),"",IF(COUNTIFS($B$6:B9327,B9327,$C$6:C9327,C9327,$M$6:M9327,M9327)=1,1,0))</f>
        <v/>
      </c>
    </row>
    <row r="9328" spans="1:21" x14ac:dyDescent="0.25">
      <c r="A9328" s="22" t="str">
        <f>IF(H9328="","",COUNTA($H$6:H9328))</f>
        <v/>
      </c>
      <c r="B9328" s="23"/>
      <c r="C9328" s="24"/>
      <c r="D9328" s="24"/>
      <c r="E9328" s="24"/>
      <c r="F9328" s="24"/>
      <c r="G9328" s="24"/>
      <c r="H9328" s="25"/>
      <c r="I9328" s="24"/>
      <c r="J9328" s="26"/>
      <c r="K9328" s="27"/>
      <c r="L9328" s="24"/>
      <c r="M9328" s="24"/>
      <c r="N9328" s="26"/>
      <c r="O9328" s="24"/>
      <c r="P9328" s="28"/>
      <c r="Q9328" s="24"/>
      <c r="R9328" s="24"/>
      <c r="S9328" s="24"/>
      <c r="T9328" s="29" t="str">
        <f>IF(H9328="","",IF(LEN(H9328)&lt;&gt;14,"ПИНФЛ 14 хонали эмас",IF(B9328="","Вилоят танланмаган",IF(C9328="","Туман танланмаган",IF(COUNTIFS(Рўйхатлар!$H$2:$H$209,B9328,Рўйхатлар!$I$2:$I$209,C9328)=0,"Туман вилоятга мос эмас",IF(J9328="","Хатлов тоифаси танланмаган",IF(K9328="","Сана кўрсатилмаган",IF(COUNTIF($H$6:$H$10005,H9328)&gt;1,"Такрорий ПИНФЛ",IF(OR(L9328="",M9328="",N9328="",O9328="",P9328=""),"Корхона, СТИР, соҳа, лавозим ёки ойлик кўрсатилмаган","✓")))))))))</f>
        <v/>
      </c>
      <c r="U9328" s="22" t="str">
        <f>IF(OR(H9328="",M9328=""),"",IF(COUNTIFS($B$6:B9328,B9328,$C$6:C9328,C9328,$M$6:M9328,M9328)=1,1,0))</f>
        <v/>
      </c>
    </row>
    <row r="9329" spans="1:21" x14ac:dyDescent="0.25">
      <c r="A9329" s="22" t="str">
        <f>IF(H9329="","",COUNTA($H$6:H9329))</f>
        <v/>
      </c>
      <c r="B9329" s="23"/>
      <c r="C9329" s="24"/>
      <c r="D9329" s="24"/>
      <c r="E9329" s="24"/>
      <c r="F9329" s="24"/>
      <c r="G9329" s="24"/>
      <c r="H9329" s="25"/>
      <c r="I9329" s="24"/>
      <c r="J9329" s="26"/>
      <c r="K9329" s="27"/>
      <c r="L9329" s="24"/>
      <c r="M9329" s="24"/>
      <c r="N9329" s="26"/>
      <c r="O9329" s="24"/>
      <c r="P9329" s="28"/>
      <c r="Q9329" s="24"/>
      <c r="R9329" s="24"/>
      <c r="S9329" s="24"/>
      <c r="T9329" s="29" t="str">
        <f>IF(H9329="","",IF(LEN(H9329)&lt;&gt;14,"ПИНФЛ 14 хонали эмас",IF(B9329="","Вилоят танланмаган",IF(C9329="","Туман танланмаган",IF(COUNTIFS(Рўйхатлар!$H$2:$H$209,B9329,Рўйхатлар!$I$2:$I$209,C9329)=0,"Туман вилоятга мос эмас",IF(J9329="","Хатлов тоифаси танланмаган",IF(K9329="","Сана кўрсатилмаган",IF(COUNTIF($H$6:$H$10005,H9329)&gt;1,"Такрорий ПИНФЛ",IF(OR(L9329="",M9329="",N9329="",O9329="",P9329=""),"Корхона, СТИР, соҳа, лавозим ёки ойлик кўрсатилмаган","✓")))))))))</f>
        <v/>
      </c>
      <c r="U9329" s="22" t="str">
        <f>IF(OR(H9329="",M9329=""),"",IF(COUNTIFS($B$6:B9329,B9329,$C$6:C9329,C9329,$M$6:M9329,M9329)=1,1,0))</f>
        <v/>
      </c>
    </row>
    <row r="9330" spans="1:21" x14ac:dyDescent="0.25">
      <c r="A9330" s="22" t="str">
        <f>IF(H9330="","",COUNTA($H$6:H9330))</f>
        <v/>
      </c>
      <c r="B9330" s="23"/>
      <c r="C9330" s="24"/>
      <c r="D9330" s="24"/>
      <c r="E9330" s="24"/>
      <c r="F9330" s="24"/>
      <c r="G9330" s="24"/>
      <c r="H9330" s="25"/>
      <c r="I9330" s="24"/>
      <c r="J9330" s="26"/>
      <c r="K9330" s="27"/>
      <c r="L9330" s="24"/>
      <c r="M9330" s="24"/>
      <c r="N9330" s="26"/>
      <c r="O9330" s="24"/>
      <c r="P9330" s="28"/>
      <c r="Q9330" s="24"/>
      <c r="R9330" s="24"/>
      <c r="S9330" s="24"/>
      <c r="T9330" s="29" t="str">
        <f>IF(H9330="","",IF(LEN(H9330)&lt;&gt;14,"ПИНФЛ 14 хонали эмас",IF(B9330="","Вилоят танланмаган",IF(C9330="","Туман танланмаган",IF(COUNTIFS(Рўйхатлар!$H$2:$H$209,B9330,Рўйхатлар!$I$2:$I$209,C9330)=0,"Туман вилоятга мос эмас",IF(J9330="","Хатлов тоифаси танланмаган",IF(K9330="","Сана кўрсатилмаган",IF(COUNTIF($H$6:$H$10005,H9330)&gt;1,"Такрорий ПИНФЛ",IF(OR(L9330="",M9330="",N9330="",O9330="",P9330=""),"Корхона, СТИР, соҳа, лавозим ёки ойлик кўрсатилмаган","✓")))))))))</f>
        <v/>
      </c>
      <c r="U9330" s="22" t="str">
        <f>IF(OR(H9330="",M9330=""),"",IF(COUNTIFS($B$6:B9330,B9330,$C$6:C9330,C9330,$M$6:M9330,M9330)=1,1,0))</f>
        <v/>
      </c>
    </row>
    <row r="9331" spans="1:21" x14ac:dyDescent="0.25">
      <c r="A9331" s="22" t="str">
        <f>IF(H9331="","",COUNTA($H$6:H9331))</f>
        <v/>
      </c>
      <c r="B9331" s="23"/>
      <c r="C9331" s="24"/>
      <c r="D9331" s="24"/>
      <c r="E9331" s="24"/>
      <c r="F9331" s="24"/>
      <c r="G9331" s="24"/>
      <c r="H9331" s="25"/>
      <c r="I9331" s="24"/>
      <c r="J9331" s="26"/>
      <c r="K9331" s="27"/>
      <c r="L9331" s="24"/>
      <c r="M9331" s="24"/>
      <c r="N9331" s="26"/>
      <c r="O9331" s="24"/>
      <c r="P9331" s="28"/>
      <c r="Q9331" s="24"/>
      <c r="R9331" s="24"/>
      <c r="S9331" s="24"/>
      <c r="T9331" s="29" t="str">
        <f>IF(H9331="","",IF(LEN(H9331)&lt;&gt;14,"ПИНФЛ 14 хонали эмас",IF(B9331="","Вилоят танланмаган",IF(C9331="","Туман танланмаган",IF(COUNTIFS(Рўйхатлар!$H$2:$H$209,B9331,Рўйхатлар!$I$2:$I$209,C9331)=0,"Туман вилоятга мос эмас",IF(J9331="","Хатлов тоифаси танланмаган",IF(K9331="","Сана кўрсатилмаган",IF(COUNTIF($H$6:$H$10005,H9331)&gt;1,"Такрорий ПИНФЛ",IF(OR(L9331="",M9331="",N9331="",O9331="",P9331=""),"Корхона, СТИР, соҳа, лавозим ёки ойлик кўрсатилмаган","✓")))))))))</f>
        <v/>
      </c>
      <c r="U9331" s="22" t="str">
        <f>IF(OR(H9331="",M9331=""),"",IF(COUNTIFS($B$6:B9331,B9331,$C$6:C9331,C9331,$M$6:M9331,M9331)=1,1,0))</f>
        <v/>
      </c>
    </row>
    <row r="9332" spans="1:21" x14ac:dyDescent="0.25">
      <c r="A9332" s="22" t="str">
        <f>IF(H9332="","",COUNTA($H$6:H9332))</f>
        <v/>
      </c>
      <c r="B9332" s="23"/>
      <c r="C9332" s="24"/>
      <c r="D9332" s="24"/>
      <c r="E9332" s="24"/>
      <c r="F9332" s="24"/>
      <c r="G9332" s="24"/>
      <c r="H9332" s="25"/>
      <c r="I9332" s="24"/>
      <c r="J9332" s="26"/>
      <c r="K9332" s="27"/>
      <c r="L9332" s="24"/>
      <c r="M9332" s="24"/>
      <c r="N9332" s="26"/>
      <c r="O9332" s="24"/>
      <c r="P9332" s="28"/>
      <c r="Q9332" s="24"/>
      <c r="R9332" s="24"/>
      <c r="S9332" s="24"/>
      <c r="T9332" s="29" t="str">
        <f>IF(H9332="","",IF(LEN(H9332)&lt;&gt;14,"ПИНФЛ 14 хонали эмас",IF(B9332="","Вилоят танланмаган",IF(C9332="","Туман танланмаган",IF(COUNTIFS(Рўйхатлар!$H$2:$H$209,B9332,Рўйхатлар!$I$2:$I$209,C9332)=0,"Туман вилоятга мос эмас",IF(J9332="","Хатлов тоифаси танланмаган",IF(K9332="","Сана кўрсатилмаган",IF(COUNTIF($H$6:$H$10005,H9332)&gt;1,"Такрорий ПИНФЛ",IF(OR(L9332="",M9332="",N9332="",O9332="",P9332=""),"Корхона, СТИР, соҳа, лавозим ёки ойлик кўрсатилмаган","✓")))))))))</f>
        <v/>
      </c>
      <c r="U9332" s="22" t="str">
        <f>IF(OR(H9332="",M9332=""),"",IF(COUNTIFS($B$6:B9332,B9332,$C$6:C9332,C9332,$M$6:M9332,M9332)=1,1,0))</f>
        <v/>
      </c>
    </row>
    <row r="9333" spans="1:21" x14ac:dyDescent="0.25">
      <c r="A9333" s="22" t="str">
        <f>IF(H9333="","",COUNTA($H$6:H9333))</f>
        <v/>
      </c>
      <c r="B9333" s="23"/>
      <c r="C9333" s="24"/>
      <c r="D9333" s="24"/>
      <c r="E9333" s="24"/>
      <c r="F9333" s="24"/>
      <c r="G9333" s="24"/>
      <c r="H9333" s="25"/>
      <c r="I9333" s="24"/>
      <c r="J9333" s="26"/>
      <c r="K9333" s="27"/>
      <c r="L9333" s="24"/>
      <c r="M9333" s="24"/>
      <c r="N9333" s="26"/>
      <c r="O9333" s="24"/>
      <c r="P9333" s="28"/>
      <c r="Q9333" s="24"/>
      <c r="R9333" s="24"/>
      <c r="S9333" s="24"/>
      <c r="T9333" s="29" t="str">
        <f>IF(H9333="","",IF(LEN(H9333)&lt;&gt;14,"ПИНФЛ 14 хонали эмас",IF(B9333="","Вилоят танланмаган",IF(C9333="","Туман танланмаган",IF(COUNTIFS(Рўйхатлар!$H$2:$H$209,B9333,Рўйхатлар!$I$2:$I$209,C9333)=0,"Туман вилоятга мос эмас",IF(J9333="","Хатлов тоифаси танланмаган",IF(K9333="","Сана кўрсатилмаган",IF(COUNTIF($H$6:$H$10005,H9333)&gt;1,"Такрорий ПИНФЛ",IF(OR(L9333="",M9333="",N9333="",O9333="",P9333=""),"Корхона, СТИР, соҳа, лавозим ёки ойлик кўрсатилмаган","✓")))))))))</f>
        <v/>
      </c>
      <c r="U9333" s="22" t="str">
        <f>IF(OR(H9333="",M9333=""),"",IF(COUNTIFS($B$6:B9333,B9333,$C$6:C9333,C9333,$M$6:M9333,M9333)=1,1,0))</f>
        <v/>
      </c>
    </row>
    <row r="9334" spans="1:21" x14ac:dyDescent="0.25">
      <c r="A9334" s="22" t="str">
        <f>IF(H9334="","",COUNTA($H$6:H9334))</f>
        <v/>
      </c>
      <c r="B9334" s="23"/>
      <c r="C9334" s="24"/>
      <c r="D9334" s="24"/>
      <c r="E9334" s="24"/>
      <c r="F9334" s="24"/>
      <c r="G9334" s="24"/>
      <c r="H9334" s="25"/>
      <c r="I9334" s="24"/>
      <c r="J9334" s="26"/>
      <c r="K9334" s="27"/>
      <c r="L9334" s="24"/>
      <c r="M9334" s="24"/>
      <c r="N9334" s="26"/>
      <c r="O9334" s="24"/>
      <c r="P9334" s="28"/>
      <c r="Q9334" s="24"/>
      <c r="R9334" s="24"/>
      <c r="S9334" s="24"/>
      <c r="T9334" s="29" t="str">
        <f>IF(H9334="","",IF(LEN(H9334)&lt;&gt;14,"ПИНФЛ 14 хонали эмас",IF(B9334="","Вилоят танланмаган",IF(C9334="","Туман танланмаган",IF(COUNTIFS(Рўйхатлар!$H$2:$H$209,B9334,Рўйхатлар!$I$2:$I$209,C9334)=0,"Туман вилоятга мос эмас",IF(J9334="","Хатлов тоифаси танланмаган",IF(K9334="","Сана кўрсатилмаган",IF(COUNTIF($H$6:$H$10005,H9334)&gt;1,"Такрорий ПИНФЛ",IF(OR(L9334="",M9334="",N9334="",O9334="",P9334=""),"Корхона, СТИР, соҳа, лавозим ёки ойлик кўрсатилмаган","✓")))))))))</f>
        <v/>
      </c>
      <c r="U9334" s="22" t="str">
        <f>IF(OR(H9334="",M9334=""),"",IF(COUNTIFS($B$6:B9334,B9334,$C$6:C9334,C9334,$M$6:M9334,M9334)=1,1,0))</f>
        <v/>
      </c>
    </row>
    <row r="9335" spans="1:21" x14ac:dyDescent="0.25">
      <c r="A9335" s="22" t="str">
        <f>IF(H9335="","",COUNTA($H$6:H9335))</f>
        <v/>
      </c>
      <c r="B9335" s="23"/>
      <c r="C9335" s="24"/>
      <c r="D9335" s="24"/>
      <c r="E9335" s="24"/>
      <c r="F9335" s="24"/>
      <c r="G9335" s="24"/>
      <c r="H9335" s="25"/>
      <c r="I9335" s="24"/>
      <c r="J9335" s="26"/>
      <c r="K9335" s="27"/>
      <c r="L9335" s="24"/>
      <c r="M9335" s="24"/>
      <c r="N9335" s="26"/>
      <c r="O9335" s="24"/>
      <c r="P9335" s="28"/>
      <c r="Q9335" s="24"/>
      <c r="R9335" s="24"/>
      <c r="S9335" s="24"/>
      <c r="T9335" s="29" t="str">
        <f>IF(H9335="","",IF(LEN(H9335)&lt;&gt;14,"ПИНФЛ 14 хонали эмас",IF(B9335="","Вилоят танланмаган",IF(C9335="","Туман танланмаган",IF(COUNTIFS(Рўйхатлар!$H$2:$H$209,B9335,Рўйхатлар!$I$2:$I$209,C9335)=0,"Туман вилоятга мос эмас",IF(J9335="","Хатлов тоифаси танланмаган",IF(K9335="","Сана кўрсатилмаган",IF(COUNTIF($H$6:$H$10005,H9335)&gt;1,"Такрорий ПИНФЛ",IF(OR(L9335="",M9335="",N9335="",O9335="",P9335=""),"Корхона, СТИР, соҳа, лавозим ёки ойлик кўрсатилмаган","✓")))))))))</f>
        <v/>
      </c>
      <c r="U9335" s="22" t="str">
        <f>IF(OR(H9335="",M9335=""),"",IF(COUNTIFS($B$6:B9335,B9335,$C$6:C9335,C9335,$M$6:M9335,M9335)=1,1,0))</f>
        <v/>
      </c>
    </row>
    <row r="9336" spans="1:21" x14ac:dyDescent="0.25">
      <c r="A9336" s="22" t="str">
        <f>IF(H9336="","",COUNTA($H$6:H9336))</f>
        <v/>
      </c>
      <c r="B9336" s="23"/>
      <c r="C9336" s="24"/>
      <c r="D9336" s="24"/>
      <c r="E9336" s="24"/>
      <c r="F9336" s="24"/>
      <c r="G9336" s="24"/>
      <c r="H9336" s="25"/>
      <c r="I9336" s="24"/>
      <c r="J9336" s="26"/>
      <c r="K9336" s="27"/>
      <c r="L9336" s="24"/>
      <c r="M9336" s="24"/>
      <c r="N9336" s="26"/>
      <c r="O9336" s="24"/>
      <c r="P9336" s="28"/>
      <c r="Q9336" s="24"/>
      <c r="R9336" s="24"/>
      <c r="S9336" s="24"/>
      <c r="T9336" s="29" t="str">
        <f>IF(H9336="","",IF(LEN(H9336)&lt;&gt;14,"ПИНФЛ 14 хонали эмас",IF(B9336="","Вилоят танланмаган",IF(C9336="","Туман танланмаган",IF(COUNTIFS(Рўйхатлар!$H$2:$H$209,B9336,Рўйхатлар!$I$2:$I$209,C9336)=0,"Туман вилоятга мос эмас",IF(J9336="","Хатлов тоифаси танланмаган",IF(K9336="","Сана кўрсатилмаган",IF(COUNTIF($H$6:$H$10005,H9336)&gt;1,"Такрорий ПИНФЛ",IF(OR(L9336="",M9336="",N9336="",O9336="",P9336=""),"Корхона, СТИР, соҳа, лавозим ёки ойлик кўрсатилмаган","✓")))))))))</f>
        <v/>
      </c>
      <c r="U9336" s="22" t="str">
        <f>IF(OR(H9336="",M9336=""),"",IF(COUNTIFS($B$6:B9336,B9336,$C$6:C9336,C9336,$M$6:M9336,M9336)=1,1,0))</f>
        <v/>
      </c>
    </row>
    <row r="9337" spans="1:21" x14ac:dyDescent="0.25">
      <c r="A9337" s="22" t="str">
        <f>IF(H9337="","",COUNTA($H$6:H9337))</f>
        <v/>
      </c>
      <c r="B9337" s="23"/>
      <c r="C9337" s="24"/>
      <c r="D9337" s="24"/>
      <c r="E9337" s="24"/>
      <c r="F9337" s="24"/>
      <c r="G9337" s="24"/>
      <c r="H9337" s="25"/>
      <c r="I9337" s="24"/>
      <c r="J9337" s="26"/>
      <c r="K9337" s="27"/>
      <c r="L9337" s="24"/>
      <c r="M9337" s="24"/>
      <c r="N9337" s="26"/>
      <c r="O9337" s="24"/>
      <c r="P9337" s="28"/>
      <c r="Q9337" s="24"/>
      <c r="R9337" s="24"/>
      <c r="S9337" s="24"/>
      <c r="T9337" s="29" t="str">
        <f>IF(H9337="","",IF(LEN(H9337)&lt;&gt;14,"ПИНФЛ 14 хонали эмас",IF(B9337="","Вилоят танланмаган",IF(C9337="","Туман танланмаган",IF(COUNTIFS(Рўйхатлар!$H$2:$H$209,B9337,Рўйхатлар!$I$2:$I$209,C9337)=0,"Туман вилоятга мос эмас",IF(J9337="","Хатлов тоифаси танланмаган",IF(K9337="","Сана кўрсатилмаган",IF(COUNTIF($H$6:$H$10005,H9337)&gt;1,"Такрорий ПИНФЛ",IF(OR(L9337="",M9337="",N9337="",O9337="",P9337=""),"Корхона, СТИР, соҳа, лавозим ёки ойлик кўрсатилмаган","✓")))))))))</f>
        <v/>
      </c>
      <c r="U9337" s="22" t="str">
        <f>IF(OR(H9337="",M9337=""),"",IF(COUNTIFS($B$6:B9337,B9337,$C$6:C9337,C9337,$M$6:M9337,M9337)=1,1,0))</f>
        <v/>
      </c>
    </row>
    <row r="9338" spans="1:21" x14ac:dyDescent="0.25">
      <c r="A9338" s="22" t="str">
        <f>IF(H9338="","",COUNTA($H$6:H9338))</f>
        <v/>
      </c>
      <c r="B9338" s="23"/>
      <c r="C9338" s="24"/>
      <c r="D9338" s="24"/>
      <c r="E9338" s="24"/>
      <c r="F9338" s="24"/>
      <c r="G9338" s="24"/>
      <c r="H9338" s="25"/>
      <c r="I9338" s="24"/>
      <c r="J9338" s="26"/>
      <c r="K9338" s="27"/>
      <c r="L9338" s="24"/>
      <c r="M9338" s="24"/>
      <c r="N9338" s="26"/>
      <c r="O9338" s="24"/>
      <c r="P9338" s="28"/>
      <c r="Q9338" s="24"/>
      <c r="R9338" s="24"/>
      <c r="S9338" s="24"/>
      <c r="T9338" s="29" t="str">
        <f>IF(H9338="","",IF(LEN(H9338)&lt;&gt;14,"ПИНФЛ 14 хонали эмас",IF(B9338="","Вилоят танланмаган",IF(C9338="","Туман танланмаган",IF(COUNTIFS(Рўйхатлар!$H$2:$H$209,B9338,Рўйхатлар!$I$2:$I$209,C9338)=0,"Туман вилоятга мос эмас",IF(J9338="","Хатлов тоифаси танланмаган",IF(K9338="","Сана кўрсатилмаган",IF(COUNTIF($H$6:$H$10005,H9338)&gt;1,"Такрорий ПИНФЛ",IF(OR(L9338="",M9338="",N9338="",O9338="",P9338=""),"Корхона, СТИР, соҳа, лавозим ёки ойлик кўрсатилмаган","✓")))))))))</f>
        <v/>
      </c>
      <c r="U9338" s="22" t="str">
        <f>IF(OR(H9338="",M9338=""),"",IF(COUNTIFS($B$6:B9338,B9338,$C$6:C9338,C9338,$M$6:M9338,M9338)=1,1,0))</f>
        <v/>
      </c>
    </row>
    <row r="9339" spans="1:21" x14ac:dyDescent="0.25">
      <c r="A9339" s="22" t="str">
        <f>IF(H9339="","",COUNTA($H$6:H9339))</f>
        <v/>
      </c>
      <c r="B9339" s="23"/>
      <c r="C9339" s="24"/>
      <c r="D9339" s="24"/>
      <c r="E9339" s="24"/>
      <c r="F9339" s="24"/>
      <c r="G9339" s="24"/>
      <c r="H9339" s="25"/>
      <c r="I9339" s="24"/>
      <c r="J9339" s="26"/>
      <c r="K9339" s="27"/>
      <c r="L9339" s="24"/>
      <c r="M9339" s="24"/>
      <c r="N9339" s="26"/>
      <c r="O9339" s="24"/>
      <c r="P9339" s="28"/>
      <c r="Q9339" s="24"/>
      <c r="R9339" s="24"/>
      <c r="S9339" s="24"/>
      <c r="T9339" s="29" t="str">
        <f>IF(H9339="","",IF(LEN(H9339)&lt;&gt;14,"ПИНФЛ 14 хонали эмас",IF(B9339="","Вилоят танланмаган",IF(C9339="","Туман танланмаган",IF(COUNTIFS(Рўйхатлар!$H$2:$H$209,B9339,Рўйхатлар!$I$2:$I$209,C9339)=0,"Туман вилоятга мос эмас",IF(J9339="","Хатлов тоифаси танланмаган",IF(K9339="","Сана кўрсатилмаган",IF(COUNTIF($H$6:$H$10005,H9339)&gt;1,"Такрорий ПИНФЛ",IF(OR(L9339="",M9339="",N9339="",O9339="",P9339=""),"Корхона, СТИР, соҳа, лавозим ёки ойлик кўрсатилмаган","✓")))))))))</f>
        <v/>
      </c>
      <c r="U9339" s="22" t="str">
        <f>IF(OR(H9339="",M9339=""),"",IF(COUNTIFS($B$6:B9339,B9339,$C$6:C9339,C9339,$M$6:M9339,M9339)=1,1,0))</f>
        <v/>
      </c>
    </row>
    <row r="9340" spans="1:21" x14ac:dyDescent="0.25">
      <c r="A9340" s="22" t="str">
        <f>IF(H9340="","",COUNTA($H$6:H9340))</f>
        <v/>
      </c>
      <c r="B9340" s="23"/>
      <c r="C9340" s="24"/>
      <c r="D9340" s="24"/>
      <c r="E9340" s="24"/>
      <c r="F9340" s="24"/>
      <c r="G9340" s="24"/>
      <c r="H9340" s="25"/>
      <c r="I9340" s="24"/>
      <c r="J9340" s="26"/>
      <c r="K9340" s="27"/>
      <c r="L9340" s="24"/>
      <c r="M9340" s="24"/>
      <c r="N9340" s="26"/>
      <c r="O9340" s="24"/>
      <c r="P9340" s="28"/>
      <c r="Q9340" s="24"/>
      <c r="R9340" s="24"/>
      <c r="S9340" s="24"/>
      <c r="T9340" s="29" t="str">
        <f>IF(H9340="","",IF(LEN(H9340)&lt;&gt;14,"ПИНФЛ 14 хонали эмас",IF(B9340="","Вилоят танланмаган",IF(C9340="","Туман танланмаган",IF(COUNTIFS(Рўйхатлар!$H$2:$H$209,B9340,Рўйхатлар!$I$2:$I$209,C9340)=0,"Туман вилоятга мос эмас",IF(J9340="","Хатлов тоифаси танланмаган",IF(K9340="","Сана кўрсатилмаган",IF(COUNTIF($H$6:$H$10005,H9340)&gt;1,"Такрорий ПИНФЛ",IF(OR(L9340="",M9340="",N9340="",O9340="",P9340=""),"Корхона, СТИР, соҳа, лавозим ёки ойлик кўрсатилмаган","✓")))))))))</f>
        <v/>
      </c>
      <c r="U9340" s="22" t="str">
        <f>IF(OR(H9340="",M9340=""),"",IF(COUNTIFS($B$6:B9340,B9340,$C$6:C9340,C9340,$M$6:M9340,M9340)=1,1,0))</f>
        <v/>
      </c>
    </row>
    <row r="9341" spans="1:21" x14ac:dyDescent="0.25">
      <c r="A9341" s="22" t="str">
        <f>IF(H9341="","",COUNTA($H$6:H9341))</f>
        <v/>
      </c>
      <c r="B9341" s="23"/>
      <c r="C9341" s="24"/>
      <c r="D9341" s="24"/>
      <c r="E9341" s="24"/>
      <c r="F9341" s="24"/>
      <c r="G9341" s="24"/>
      <c r="H9341" s="25"/>
      <c r="I9341" s="24"/>
      <c r="J9341" s="26"/>
      <c r="K9341" s="27"/>
      <c r="L9341" s="24"/>
      <c r="M9341" s="24"/>
      <c r="N9341" s="26"/>
      <c r="O9341" s="24"/>
      <c r="P9341" s="28"/>
      <c r="Q9341" s="24"/>
      <c r="R9341" s="24"/>
      <c r="S9341" s="24"/>
      <c r="T9341" s="29" t="str">
        <f>IF(H9341="","",IF(LEN(H9341)&lt;&gt;14,"ПИНФЛ 14 хонали эмас",IF(B9341="","Вилоят танланмаган",IF(C9341="","Туман танланмаган",IF(COUNTIFS(Рўйхатлар!$H$2:$H$209,B9341,Рўйхатлар!$I$2:$I$209,C9341)=0,"Туман вилоятга мос эмас",IF(J9341="","Хатлов тоифаси танланмаган",IF(K9341="","Сана кўрсатилмаган",IF(COUNTIF($H$6:$H$10005,H9341)&gt;1,"Такрорий ПИНФЛ",IF(OR(L9341="",M9341="",N9341="",O9341="",P9341=""),"Корхона, СТИР, соҳа, лавозим ёки ойлик кўрсатилмаган","✓")))))))))</f>
        <v/>
      </c>
      <c r="U9341" s="22" t="str">
        <f>IF(OR(H9341="",M9341=""),"",IF(COUNTIFS($B$6:B9341,B9341,$C$6:C9341,C9341,$M$6:M9341,M9341)=1,1,0))</f>
        <v/>
      </c>
    </row>
    <row r="9342" spans="1:21" x14ac:dyDescent="0.25">
      <c r="A9342" s="22" t="str">
        <f>IF(H9342="","",COUNTA($H$6:H9342))</f>
        <v/>
      </c>
      <c r="B9342" s="23"/>
      <c r="C9342" s="24"/>
      <c r="D9342" s="24"/>
      <c r="E9342" s="24"/>
      <c r="F9342" s="24"/>
      <c r="G9342" s="24"/>
      <c r="H9342" s="25"/>
      <c r="I9342" s="24"/>
      <c r="J9342" s="26"/>
      <c r="K9342" s="27"/>
      <c r="L9342" s="24"/>
      <c r="M9342" s="24"/>
      <c r="N9342" s="26"/>
      <c r="O9342" s="24"/>
      <c r="P9342" s="28"/>
      <c r="Q9342" s="24"/>
      <c r="R9342" s="24"/>
      <c r="S9342" s="24"/>
      <c r="T9342" s="29" t="str">
        <f>IF(H9342="","",IF(LEN(H9342)&lt;&gt;14,"ПИНФЛ 14 хонали эмас",IF(B9342="","Вилоят танланмаган",IF(C9342="","Туман танланмаган",IF(COUNTIFS(Рўйхатлар!$H$2:$H$209,B9342,Рўйхатлар!$I$2:$I$209,C9342)=0,"Туман вилоятга мос эмас",IF(J9342="","Хатлов тоифаси танланмаган",IF(K9342="","Сана кўрсатилмаган",IF(COUNTIF($H$6:$H$10005,H9342)&gt;1,"Такрорий ПИНФЛ",IF(OR(L9342="",M9342="",N9342="",O9342="",P9342=""),"Корхона, СТИР, соҳа, лавозим ёки ойлик кўрсатилмаган","✓")))))))))</f>
        <v/>
      </c>
      <c r="U9342" s="22" t="str">
        <f>IF(OR(H9342="",M9342=""),"",IF(COUNTIFS($B$6:B9342,B9342,$C$6:C9342,C9342,$M$6:M9342,M9342)=1,1,0))</f>
        <v/>
      </c>
    </row>
    <row r="9343" spans="1:21" x14ac:dyDescent="0.25">
      <c r="A9343" s="22" t="str">
        <f>IF(H9343="","",COUNTA($H$6:H9343))</f>
        <v/>
      </c>
      <c r="B9343" s="23"/>
      <c r="C9343" s="24"/>
      <c r="D9343" s="24"/>
      <c r="E9343" s="24"/>
      <c r="F9343" s="24"/>
      <c r="G9343" s="24"/>
      <c r="H9343" s="25"/>
      <c r="I9343" s="24"/>
      <c r="J9343" s="26"/>
      <c r="K9343" s="27"/>
      <c r="L9343" s="24"/>
      <c r="M9343" s="24"/>
      <c r="N9343" s="26"/>
      <c r="O9343" s="24"/>
      <c r="P9343" s="28"/>
      <c r="Q9343" s="24"/>
      <c r="R9343" s="24"/>
      <c r="S9343" s="24"/>
      <c r="T9343" s="29" t="str">
        <f>IF(H9343="","",IF(LEN(H9343)&lt;&gt;14,"ПИНФЛ 14 хонали эмас",IF(B9343="","Вилоят танланмаган",IF(C9343="","Туман танланмаган",IF(COUNTIFS(Рўйхатлар!$H$2:$H$209,B9343,Рўйхатлар!$I$2:$I$209,C9343)=0,"Туман вилоятга мос эмас",IF(J9343="","Хатлов тоифаси танланмаган",IF(K9343="","Сана кўрсатилмаган",IF(COUNTIF($H$6:$H$10005,H9343)&gt;1,"Такрорий ПИНФЛ",IF(OR(L9343="",M9343="",N9343="",O9343="",P9343=""),"Корхона, СТИР, соҳа, лавозим ёки ойлик кўрсатилмаган","✓")))))))))</f>
        <v/>
      </c>
      <c r="U9343" s="22" t="str">
        <f>IF(OR(H9343="",M9343=""),"",IF(COUNTIFS($B$6:B9343,B9343,$C$6:C9343,C9343,$M$6:M9343,M9343)=1,1,0))</f>
        <v/>
      </c>
    </row>
    <row r="9344" spans="1:21" x14ac:dyDescent="0.25">
      <c r="A9344" s="22" t="str">
        <f>IF(H9344="","",COUNTA($H$6:H9344))</f>
        <v/>
      </c>
      <c r="B9344" s="23"/>
      <c r="C9344" s="24"/>
      <c r="D9344" s="24"/>
      <c r="E9344" s="24"/>
      <c r="F9344" s="24"/>
      <c r="G9344" s="24"/>
      <c r="H9344" s="25"/>
      <c r="I9344" s="24"/>
      <c r="J9344" s="26"/>
      <c r="K9344" s="27"/>
      <c r="L9344" s="24"/>
      <c r="M9344" s="24"/>
      <c r="N9344" s="26"/>
      <c r="O9344" s="24"/>
      <c r="P9344" s="28"/>
      <c r="Q9344" s="24"/>
      <c r="R9344" s="24"/>
      <c r="S9344" s="24"/>
      <c r="T9344" s="29" t="str">
        <f>IF(H9344="","",IF(LEN(H9344)&lt;&gt;14,"ПИНФЛ 14 хонали эмас",IF(B9344="","Вилоят танланмаган",IF(C9344="","Туман танланмаган",IF(COUNTIFS(Рўйхатлар!$H$2:$H$209,B9344,Рўйхатлар!$I$2:$I$209,C9344)=0,"Туман вилоятга мос эмас",IF(J9344="","Хатлов тоифаси танланмаган",IF(K9344="","Сана кўрсатилмаган",IF(COUNTIF($H$6:$H$10005,H9344)&gt;1,"Такрорий ПИНФЛ",IF(OR(L9344="",M9344="",N9344="",O9344="",P9344=""),"Корхона, СТИР, соҳа, лавозим ёки ойлик кўрсатилмаган","✓")))))))))</f>
        <v/>
      </c>
      <c r="U9344" s="22" t="str">
        <f>IF(OR(H9344="",M9344=""),"",IF(COUNTIFS($B$6:B9344,B9344,$C$6:C9344,C9344,$M$6:M9344,M9344)=1,1,0))</f>
        <v/>
      </c>
    </row>
    <row r="9345" spans="1:21" x14ac:dyDescent="0.25">
      <c r="A9345" s="22" t="str">
        <f>IF(H9345="","",COUNTA($H$6:H9345))</f>
        <v/>
      </c>
      <c r="B9345" s="23"/>
      <c r="C9345" s="24"/>
      <c r="D9345" s="24"/>
      <c r="E9345" s="24"/>
      <c r="F9345" s="24"/>
      <c r="G9345" s="24"/>
      <c r="H9345" s="25"/>
      <c r="I9345" s="24"/>
      <c r="J9345" s="26"/>
      <c r="K9345" s="27"/>
      <c r="L9345" s="24"/>
      <c r="M9345" s="24"/>
      <c r="N9345" s="26"/>
      <c r="O9345" s="24"/>
      <c r="P9345" s="28"/>
      <c r="Q9345" s="24"/>
      <c r="R9345" s="24"/>
      <c r="S9345" s="24"/>
      <c r="T9345" s="29" t="str">
        <f>IF(H9345="","",IF(LEN(H9345)&lt;&gt;14,"ПИНФЛ 14 хонали эмас",IF(B9345="","Вилоят танланмаган",IF(C9345="","Туман танланмаган",IF(COUNTIFS(Рўйхатлар!$H$2:$H$209,B9345,Рўйхатлар!$I$2:$I$209,C9345)=0,"Туман вилоятга мос эмас",IF(J9345="","Хатлов тоифаси танланмаган",IF(K9345="","Сана кўрсатилмаган",IF(COUNTIF($H$6:$H$10005,H9345)&gt;1,"Такрорий ПИНФЛ",IF(OR(L9345="",M9345="",N9345="",O9345="",P9345=""),"Корхона, СТИР, соҳа, лавозим ёки ойлик кўрсатилмаган","✓")))))))))</f>
        <v/>
      </c>
      <c r="U9345" s="22" t="str">
        <f>IF(OR(H9345="",M9345=""),"",IF(COUNTIFS($B$6:B9345,B9345,$C$6:C9345,C9345,$M$6:M9345,M9345)=1,1,0))</f>
        <v/>
      </c>
    </row>
    <row r="9346" spans="1:21" x14ac:dyDescent="0.25">
      <c r="A9346" s="22" t="str">
        <f>IF(H9346="","",COUNTA($H$6:H9346))</f>
        <v/>
      </c>
      <c r="B9346" s="23"/>
      <c r="C9346" s="24"/>
      <c r="D9346" s="24"/>
      <c r="E9346" s="24"/>
      <c r="F9346" s="24"/>
      <c r="G9346" s="24"/>
      <c r="H9346" s="25"/>
      <c r="I9346" s="24"/>
      <c r="J9346" s="26"/>
      <c r="K9346" s="27"/>
      <c r="L9346" s="24"/>
      <c r="M9346" s="24"/>
      <c r="N9346" s="26"/>
      <c r="O9346" s="24"/>
      <c r="P9346" s="28"/>
      <c r="Q9346" s="24"/>
      <c r="R9346" s="24"/>
      <c r="S9346" s="24"/>
      <c r="T9346" s="29" t="str">
        <f>IF(H9346="","",IF(LEN(H9346)&lt;&gt;14,"ПИНФЛ 14 хонали эмас",IF(B9346="","Вилоят танланмаган",IF(C9346="","Туман танланмаган",IF(COUNTIFS(Рўйхатлар!$H$2:$H$209,B9346,Рўйхатлар!$I$2:$I$209,C9346)=0,"Туман вилоятга мос эмас",IF(J9346="","Хатлов тоифаси танланмаган",IF(K9346="","Сана кўрсатилмаган",IF(COUNTIF($H$6:$H$10005,H9346)&gt;1,"Такрорий ПИНФЛ",IF(OR(L9346="",M9346="",N9346="",O9346="",P9346=""),"Корхона, СТИР, соҳа, лавозим ёки ойлик кўрсатилмаган","✓")))))))))</f>
        <v/>
      </c>
      <c r="U9346" s="22" t="str">
        <f>IF(OR(H9346="",M9346=""),"",IF(COUNTIFS($B$6:B9346,B9346,$C$6:C9346,C9346,$M$6:M9346,M9346)=1,1,0))</f>
        <v/>
      </c>
    </row>
    <row r="9347" spans="1:21" x14ac:dyDescent="0.25">
      <c r="A9347" s="22" t="str">
        <f>IF(H9347="","",COUNTA($H$6:H9347))</f>
        <v/>
      </c>
      <c r="B9347" s="23"/>
      <c r="C9347" s="24"/>
      <c r="D9347" s="24"/>
      <c r="E9347" s="24"/>
      <c r="F9347" s="24"/>
      <c r="G9347" s="24"/>
      <c r="H9347" s="25"/>
      <c r="I9347" s="24"/>
      <c r="J9347" s="26"/>
      <c r="K9347" s="27"/>
      <c r="L9347" s="24"/>
      <c r="M9347" s="24"/>
      <c r="N9347" s="26"/>
      <c r="O9347" s="24"/>
      <c r="P9347" s="28"/>
      <c r="Q9347" s="24"/>
      <c r="R9347" s="24"/>
      <c r="S9347" s="24"/>
      <c r="T9347" s="29" t="str">
        <f>IF(H9347="","",IF(LEN(H9347)&lt;&gt;14,"ПИНФЛ 14 хонали эмас",IF(B9347="","Вилоят танланмаган",IF(C9347="","Туман танланмаган",IF(COUNTIFS(Рўйхатлар!$H$2:$H$209,B9347,Рўйхатлар!$I$2:$I$209,C9347)=0,"Туман вилоятга мос эмас",IF(J9347="","Хатлов тоифаси танланмаган",IF(K9347="","Сана кўрсатилмаган",IF(COUNTIF($H$6:$H$10005,H9347)&gt;1,"Такрорий ПИНФЛ",IF(OR(L9347="",M9347="",N9347="",O9347="",P9347=""),"Корхона, СТИР, соҳа, лавозим ёки ойлик кўрсатилмаган","✓")))))))))</f>
        <v/>
      </c>
      <c r="U9347" s="22" t="str">
        <f>IF(OR(H9347="",M9347=""),"",IF(COUNTIFS($B$6:B9347,B9347,$C$6:C9347,C9347,$M$6:M9347,M9347)=1,1,0))</f>
        <v/>
      </c>
    </row>
    <row r="9348" spans="1:21" x14ac:dyDescent="0.25">
      <c r="A9348" s="22" t="str">
        <f>IF(H9348="","",COUNTA($H$6:H9348))</f>
        <v/>
      </c>
      <c r="B9348" s="23"/>
      <c r="C9348" s="24"/>
      <c r="D9348" s="24"/>
      <c r="E9348" s="24"/>
      <c r="F9348" s="24"/>
      <c r="G9348" s="24"/>
      <c r="H9348" s="25"/>
      <c r="I9348" s="24"/>
      <c r="J9348" s="26"/>
      <c r="K9348" s="27"/>
      <c r="L9348" s="24"/>
      <c r="M9348" s="24"/>
      <c r="N9348" s="26"/>
      <c r="O9348" s="24"/>
      <c r="P9348" s="28"/>
      <c r="Q9348" s="24"/>
      <c r="R9348" s="24"/>
      <c r="S9348" s="24"/>
      <c r="T9348" s="29" t="str">
        <f>IF(H9348="","",IF(LEN(H9348)&lt;&gt;14,"ПИНФЛ 14 хонали эмас",IF(B9348="","Вилоят танланмаган",IF(C9348="","Туман танланмаган",IF(COUNTIFS(Рўйхатлар!$H$2:$H$209,B9348,Рўйхатлар!$I$2:$I$209,C9348)=0,"Туман вилоятга мос эмас",IF(J9348="","Хатлов тоифаси танланмаган",IF(K9348="","Сана кўрсатилмаган",IF(COUNTIF($H$6:$H$10005,H9348)&gt;1,"Такрорий ПИНФЛ",IF(OR(L9348="",M9348="",N9348="",O9348="",P9348=""),"Корхона, СТИР, соҳа, лавозим ёки ойлик кўрсатилмаган","✓")))))))))</f>
        <v/>
      </c>
      <c r="U9348" s="22" t="str">
        <f>IF(OR(H9348="",M9348=""),"",IF(COUNTIFS($B$6:B9348,B9348,$C$6:C9348,C9348,$M$6:M9348,M9348)=1,1,0))</f>
        <v/>
      </c>
    </row>
    <row r="9349" spans="1:21" x14ac:dyDescent="0.25">
      <c r="A9349" s="22" t="str">
        <f>IF(H9349="","",COUNTA($H$6:H9349))</f>
        <v/>
      </c>
      <c r="B9349" s="23"/>
      <c r="C9349" s="24"/>
      <c r="D9349" s="24"/>
      <c r="E9349" s="24"/>
      <c r="F9349" s="24"/>
      <c r="G9349" s="24"/>
      <c r="H9349" s="25"/>
      <c r="I9349" s="24"/>
      <c r="J9349" s="26"/>
      <c r="K9349" s="27"/>
      <c r="L9349" s="24"/>
      <c r="M9349" s="24"/>
      <c r="N9349" s="26"/>
      <c r="O9349" s="24"/>
      <c r="P9349" s="28"/>
      <c r="Q9349" s="24"/>
      <c r="R9349" s="24"/>
      <c r="S9349" s="24"/>
      <c r="T9349" s="29" t="str">
        <f>IF(H9349="","",IF(LEN(H9349)&lt;&gt;14,"ПИНФЛ 14 хонали эмас",IF(B9349="","Вилоят танланмаган",IF(C9349="","Туман танланмаган",IF(COUNTIFS(Рўйхатлар!$H$2:$H$209,B9349,Рўйхатлар!$I$2:$I$209,C9349)=0,"Туман вилоятга мос эмас",IF(J9349="","Хатлов тоифаси танланмаган",IF(K9349="","Сана кўрсатилмаган",IF(COUNTIF($H$6:$H$10005,H9349)&gt;1,"Такрорий ПИНФЛ",IF(OR(L9349="",M9349="",N9349="",O9349="",P9349=""),"Корхона, СТИР, соҳа, лавозим ёки ойлик кўрсатилмаган","✓")))))))))</f>
        <v/>
      </c>
      <c r="U9349" s="22" t="str">
        <f>IF(OR(H9349="",M9349=""),"",IF(COUNTIFS($B$6:B9349,B9349,$C$6:C9349,C9349,$M$6:M9349,M9349)=1,1,0))</f>
        <v/>
      </c>
    </row>
    <row r="9350" spans="1:21" x14ac:dyDescent="0.25">
      <c r="A9350" s="22" t="str">
        <f>IF(H9350="","",COUNTA($H$6:H9350))</f>
        <v/>
      </c>
      <c r="B9350" s="23"/>
      <c r="C9350" s="24"/>
      <c r="D9350" s="24"/>
      <c r="E9350" s="24"/>
      <c r="F9350" s="24"/>
      <c r="G9350" s="24"/>
      <c r="H9350" s="25"/>
      <c r="I9350" s="24"/>
      <c r="J9350" s="26"/>
      <c r="K9350" s="27"/>
      <c r="L9350" s="24"/>
      <c r="M9350" s="24"/>
      <c r="N9350" s="26"/>
      <c r="O9350" s="24"/>
      <c r="P9350" s="28"/>
      <c r="Q9350" s="24"/>
      <c r="R9350" s="24"/>
      <c r="S9350" s="24"/>
      <c r="T9350" s="29" t="str">
        <f>IF(H9350="","",IF(LEN(H9350)&lt;&gt;14,"ПИНФЛ 14 хонали эмас",IF(B9350="","Вилоят танланмаган",IF(C9350="","Туман танланмаган",IF(COUNTIFS(Рўйхатлар!$H$2:$H$209,B9350,Рўйхатлар!$I$2:$I$209,C9350)=0,"Туман вилоятга мос эмас",IF(J9350="","Хатлов тоифаси танланмаган",IF(K9350="","Сана кўрсатилмаган",IF(COUNTIF($H$6:$H$10005,H9350)&gt;1,"Такрорий ПИНФЛ",IF(OR(L9350="",M9350="",N9350="",O9350="",P9350=""),"Корхона, СТИР, соҳа, лавозим ёки ойлик кўрсатилмаган","✓")))))))))</f>
        <v/>
      </c>
      <c r="U9350" s="22" t="str">
        <f>IF(OR(H9350="",M9350=""),"",IF(COUNTIFS($B$6:B9350,B9350,$C$6:C9350,C9350,$M$6:M9350,M9350)=1,1,0))</f>
        <v/>
      </c>
    </row>
    <row r="9351" spans="1:21" x14ac:dyDescent="0.25">
      <c r="A9351" s="22" t="str">
        <f>IF(H9351="","",COUNTA($H$6:H9351))</f>
        <v/>
      </c>
      <c r="B9351" s="23"/>
      <c r="C9351" s="24"/>
      <c r="D9351" s="24"/>
      <c r="E9351" s="24"/>
      <c r="F9351" s="24"/>
      <c r="G9351" s="24"/>
      <c r="H9351" s="25"/>
      <c r="I9351" s="24"/>
      <c r="J9351" s="26"/>
      <c r="K9351" s="27"/>
      <c r="L9351" s="24"/>
      <c r="M9351" s="24"/>
      <c r="N9351" s="26"/>
      <c r="O9351" s="24"/>
      <c r="P9351" s="28"/>
      <c r="Q9351" s="24"/>
      <c r="R9351" s="24"/>
      <c r="S9351" s="24"/>
      <c r="T9351" s="29" t="str">
        <f>IF(H9351="","",IF(LEN(H9351)&lt;&gt;14,"ПИНФЛ 14 хонали эмас",IF(B9351="","Вилоят танланмаган",IF(C9351="","Туман танланмаган",IF(COUNTIFS(Рўйхатлар!$H$2:$H$209,B9351,Рўйхатлар!$I$2:$I$209,C9351)=0,"Туман вилоятга мос эмас",IF(J9351="","Хатлов тоифаси танланмаган",IF(K9351="","Сана кўрсатилмаган",IF(COUNTIF($H$6:$H$10005,H9351)&gt;1,"Такрорий ПИНФЛ",IF(OR(L9351="",M9351="",N9351="",O9351="",P9351=""),"Корхона, СТИР, соҳа, лавозим ёки ойлик кўрсатилмаган","✓")))))))))</f>
        <v/>
      </c>
      <c r="U9351" s="22" t="str">
        <f>IF(OR(H9351="",M9351=""),"",IF(COUNTIFS($B$6:B9351,B9351,$C$6:C9351,C9351,$M$6:M9351,M9351)=1,1,0))</f>
        <v/>
      </c>
    </row>
    <row r="9352" spans="1:21" x14ac:dyDescent="0.25">
      <c r="A9352" s="22" t="str">
        <f>IF(H9352="","",COUNTA($H$6:H9352))</f>
        <v/>
      </c>
      <c r="B9352" s="23"/>
      <c r="C9352" s="24"/>
      <c r="D9352" s="24"/>
      <c r="E9352" s="24"/>
      <c r="F9352" s="24"/>
      <c r="G9352" s="24"/>
      <c r="H9352" s="25"/>
      <c r="I9352" s="24"/>
      <c r="J9352" s="26"/>
      <c r="K9352" s="27"/>
      <c r="L9352" s="24"/>
      <c r="M9352" s="24"/>
      <c r="N9352" s="26"/>
      <c r="O9352" s="24"/>
      <c r="P9352" s="28"/>
      <c r="Q9352" s="24"/>
      <c r="R9352" s="24"/>
      <c r="S9352" s="24"/>
      <c r="T9352" s="29" t="str">
        <f>IF(H9352="","",IF(LEN(H9352)&lt;&gt;14,"ПИНФЛ 14 хонали эмас",IF(B9352="","Вилоят танланмаган",IF(C9352="","Туман танланмаган",IF(COUNTIFS(Рўйхатлар!$H$2:$H$209,B9352,Рўйхатлар!$I$2:$I$209,C9352)=0,"Туман вилоятга мос эмас",IF(J9352="","Хатлов тоифаси танланмаган",IF(K9352="","Сана кўрсатилмаган",IF(COUNTIF($H$6:$H$10005,H9352)&gt;1,"Такрорий ПИНФЛ",IF(OR(L9352="",M9352="",N9352="",O9352="",P9352=""),"Корхона, СТИР, соҳа, лавозим ёки ойлик кўрсатилмаган","✓")))))))))</f>
        <v/>
      </c>
      <c r="U9352" s="22" t="str">
        <f>IF(OR(H9352="",M9352=""),"",IF(COUNTIFS($B$6:B9352,B9352,$C$6:C9352,C9352,$M$6:M9352,M9352)=1,1,0))</f>
        <v/>
      </c>
    </row>
    <row r="9353" spans="1:21" x14ac:dyDescent="0.25">
      <c r="A9353" s="22" t="str">
        <f>IF(H9353="","",COUNTA($H$6:H9353))</f>
        <v/>
      </c>
      <c r="B9353" s="23"/>
      <c r="C9353" s="24"/>
      <c r="D9353" s="24"/>
      <c r="E9353" s="24"/>
      <c r="F9353" s="24"/>
      <c r="G9353" s="24"/>
      <c r="H9353" s="25"/>
      <c r="I9353" s="24"/>
      <c r="J9353" s="26"/>
      <c r="K9353" s="27"/>
      <c r="L9353" s="24"/>
      <c r="M9353" s="24"/>
      <c r="N9353" s="26"/>
      <c r="O9353" s="24"/>
      <c r="P9353" s="28"/>
      <c r="Q9353" s="24"/>
      <c r="R9353" s="24"/>
      <c r="S9353" s="24"/>
      <c r="T9353" s="29" t="str">
        <f>IF(H9353="","",IF(LEN(H9353)&lt;&gt;14,"ПИНФЛ 14 хонали эмас",IF(B9353="","Вилоят танланмаган",IF(C9353="","Туман танланмаган",IF(COUNTIFS(Рўйхатлар!$H$2:$H$209,B9353,Рўйхатлар!$I$2:$I$209,C9353)=0,"Туман вилоятга мос эмас",IF(J9353="","Хатлов тоифаси танланмаган",IF(K9353="","Сана кўрсатилмаган",IF(COUNTIF($H$6:$H$10005,H9353)&gt;1,"Такрорий ПИНФЛ",IF(OR(L9353="",M9353="",N9353="",O9353="",P9353=""),"Корхона, СТИР, соҳа, лавозим ёки ойлик кўрсатилмаган","✓")))))))))</f>
        <v/>
      </c>
      <c r="U9353" s="22" t="str">
        <f>IF(OR(H9353="",M9353=""),"",IF(COUNTIFS($B$6:B9353,B9353,$C$6:C9353,C9353,$M$6:M9353,M9353)=1,1,0))</f>
        <v/>
      </c>
    </row>
    <row r="9354" spans="1:21" x14ac:dyDescent="0.25">
      <c r="A9354" s="22" t="str">
        <f>IF(H9354="","",COUNTA($H$6:H9354))</f>
        <v/>
      </c>
      <c r="B9354" s="23"/>
      <c r="C9354" s="24"/>
      <c r="D9354" s="24"/>
      <c r="E9354" s="24"/>
      <c r="F9354" s="24"/>
      <c r="G9354" s="24"/>
      <c r="H9354" s="25"/>
      <c r="I9354" s="24"/>
      <c r="J9354" s="26"/>
      <c r="K9354" s="27"/>
      <c r="L9354" s="24"/>
      <c r="M9354" s="24"/>
      <c r="N9354" s="26"/>
      <c r="O9354" s="24"/>
      <c r="P9354" s="28"/>
      <c r="Q9354" s="24"/>
      <c r="R9354" s="24"/>
      <c r="S9354" s="24"/>
      <c r="T9354" s="29" t="str">
        <f>IF(H9354="","",IF(LEN(H9354)&lt;&gt;14,"ПИНФЛ 14 хонали эмас",IF(B9354="","Вилоят танланмаган",IF(C9354="","Туман танланмаган",IF(COUNTIFS(Рўйхатлар!$H$2:$H$209,B9354,Рўйхатлар!$I$2:$I$209,C9354)=0,"Туман вилоятга мос эмас",IF(J9354="","Хатлов тоифаси танланмаган",IF(K9354="","Сана кўрсатилмаган",IF(COUNTIF($H$6:$H$10005,H9354)&gt;1,"Такрорий ПИНФЛ",IF(OR(L9354="",M9354="",N9354="",O9354="",P9354=""),"Корхона, СТИР, соҳа, лавозим ёки ойлик кўрсатилмаган","✓")))))))))</f>
        <v/>
      </c>
      <c r="U9354" s="22" t="str">
        <f>IF(OR(H9354="",M9354=""),"",IF(COUNTIFS($B$6:B9354,B9354,$C$6:C9354,C9354,$M$6:M9354,M9354)=1,1,0))</f>
        <v/>
      </c>
    </row>
    <row r="9355" spans="1:21" x14ac:dyDescent="0.25">
      <c r="A9355" s="22" t="str">
        <f>IF(H9355="","",COUNTA($H$6:H9355))</f>
        <v/>
      </c>
      <c r="B9355" s="23"/>
      <c r="C9355" s="24"/>
      <c r="D9355" s="24"/>
      <c r="E9355" s="24"/>
      <c r="F9355" s="24"/>
      <c r="G9355" s="24"/>
      <c r="H9355" s="25"/>
      <c r="I9355" s="24"/>
      <c r="J9355" s="26"/>
      <c r="K9355" s="27"/>
      <c r="L9355" s="24"/>
      <c r="M9355" s="24"/>
      <c r="N9355" s="26"/>
      <c r="O9355" s="24"/>
      <c r="P9355" s="28"/>
      <c r="Q9355" s="24"/>
      <c r="R9355" s="24"/>
      <c r="S9355" s="24"/>
      <c r="T9355" s="29" t="str">
        <f>IF(H9355="","",IF(LEN(H9355)&lt;&gt;14,"ПИНФЛ 14 хонали эмас",IF(B9355="","Вилоят танланмаган",IF(C9355="","Туман танланмаган",IF(COUNTIFS(Рўйхатлар!$H$2:$H$209,B9355,Рўйхатлар!$I$2:$I$209,C9355)=0,"Туман вилоятга мос эмас",IF(J9355="","Хатлов тоифаси танланмаган",IF(K9355="","Сана кўрсатилмаган",IF(COUNTIF($H$6:$H$10005,H9355)&gt;1,"Такрорий ПИНФЛ",IF(OR(L9355="",M9355="",N9355="",O9355="",P9355=""),"Корхона, СТИР, соҳа, лавозим ёки ойлик кўрсатилмаган","✓")))))))))</f>
        <v/>
      </c>
      <c r="U9355" s="22" t="str">
        <f>IF(OR(H9355="",M9355=""),"",IF(COUNTIFS($B$6:B9355,B9355,$C$6:C9355,C9355,$M$6:M9355,M9355)=1,1,0))</f>
        <v/>
      </c>
    </row>
    <row r="9356" spans="1:21" x14ac:dyDescent="0.25">
      <c r="A9356" s="22" t="str">
        <f>IF(H9356="","",COUNTA($H$6:H9356))</f>
        <v/>
      </c>
      <c r="B9356" s="23"/>
      <c r="C9356" s="24"/>
      <c r="D9356" s="24"/>
      <c r="E9356" s="24"/>
      <c r="F9356" s="24"/>
      <c r="G9356" s="24"/>
      <c r="H9356" s="25"/>
      <c r="I9356" s="24"/>
      <c r="J9356" s="26"/>
      <c r="K9356" s="27"/>
      <c r="L9356" s="24"/>
      <c r="M9356" s="24"/>
      <c r="N9356" s="26"/>
      <c r="O9356" s="24"/>
      <c r="P9356" s="28"/>
      <c r="Q9356" s="24"/>
      <c r="R9356" s="24"/>
      <c r="S9356" s="24"/>
      <c r="T9356" s="29" t="str">
        <f>IF(H9356="","",IF(LEN(H9356)&lt;&gt;14,"ПИНФЛ 14 хонали эмас",IF(B9356="","Вилоят танланмаган",IF(C9356="","Туман танланмаган",IF(COUNTIFS(Рўйхатлар!$H$2:$H$209,B9356,Рўйхатлар!$I$2:$I$209,C9356)=0,"Туман вилоятга мос эмас",IF(J9356="","Хатлов тоифаси танланмаган",IF(K9356="","Сана кўрсатилмаган",IF(COUNTIF($H$6:$H$10005,H9356)&gt;1,"Такрорий ПИНФЛ",IF(OR(L9356="",M9356="",N9356="",O9356="",P9356=""),"Корхона, СТИР, соҳа, лавозим ёки ойлик кўрсатилмаган","✓")))))))))</f>
        <v/>
      </c>
      <c r="U9356" s="22" t="str">
        <f>IF(OR(H9356="",M9356=""),"",IF(COUNTIFS($B$6:B9356,B9356,$C$6:C9356,C9356,$M$6:M9356,M9356)=1,1,0))</f>
        <v/>
      </c>
    </row>
    <row r="9357" spans="1:21" x14ac:dyDescent="0.25">
      <c r="A9357" s="22" t="str">
        <f>IF(H9357="","",COUNTA($H$6:H9357))</f>
        <v/>
      </c>
      <c r="B9357" s="23"/>
      <c r="C9357" s="24"/>
      <c r="D9357" s="24"/>
      <c r="E9357" s="24"/>
      <c r="F9357" s="24"/>
      <c r="G9357" s="24"/>
      <c r="H9357" s="25"/>
      <c r="I9357" s="24"/>
      <c r="J9357" s="26"/>
      <c r="K9357" s="27"/>
      <c r="L9357" s="24"/>
      <c r="M9357" s="24"/>
      <c r="N9357" s="26"/>
      <c r="O9357" s="24"/>
      <c r="P9357" s="28"/>
      <c r="Q9357" s="24"/>
      <c r="R9357" s="24"/>
      <c r="S9357" s="24"/>
      <c r="T9357" s="29" t="str">
        <f>IF(H9357="","",IF(LEN(H9357)&lt;&gt;14,"ПИНФЛ 14 хонали эмас",IF(B9357="","Вилоят танланмаган",IF(C9357="","Туман танланмаган",IF(COUNTIFS(Рўйхатлар!$H$2:$H$209,B9357,Рўйхатлар!$I$2:$I$209,C9357)=0,"Туман вилоятга мос эмас",IF(J9357="","Хатлов тоифаси танланмаган",IF(K9357="","Сана кўрсатилмаган",IF(COUNTIF($H$6:$H$10005,H9357)&gt;1,"Такрорий ПИНФЛ",IF(OR(L9357="",M9357="",N9357="",O9357="",P9357=""),"Корхона, СТИР, соҳа, лавозим ёки ойлик кўрсатилмаган","✓")))))))))</f>
        <v/>
      </c>
      <c r="U9357" s="22" t="str">
        <f>IF(OR(H9357="",M9357=""),"",IF(COUNTIFS($B$6:B9357,B9357,$C$6:C9357,C9357,$M$6:M9357,M9357)=1,1,0))</f>
        <v/>
      </c>
    </row>
    <row r="9358" spans="1:21" x14ac:dyDescent="0.25">
      <c r="A9358" s="22" t="str">
        <f>IF(H9358="","",COUNTA($H$6:H9358))</f>
        <v/>
      </c>
      <c r="B9358" s="23"/>
      <c r="C9358" s="24"/>
      <c r="D9358" s="24"/>
      <c r="E9358" s="24"/>
      <c r="F9358" s="24"/>
      <c r="G9358" s="24"/>
      <c r="H9358" s="25"/>
      <c r="I9358" s="24"/>
      <c r="J9358" s="26"/>
      <c r="K9358" s="27"/>
      <c r="L9358" s="24"/>
      <c r="M9358" s="24"/>
      <c r="N9358" s="26"/>
      <c r="O9358" s="24"/>
      <c r="P9358" s="28"/>
      <c r="Q9358" s="24"/>
      <c r="R9358" s="24"/>
      <c r="S9358" s="24"/>
      <c r="T9358" s="29" t="str">
        <f>IF(H9358="","",IF(LEN(H9358)&lt;&gt;14,"ПИНФЛ 14 хонали эмас",IF(B9358="","Вилоят танланмаган",IF(C9358="","Туман танланмаган",IF(COUNTIFS(Рўйхатлар!$H$2:$H$209,B9358,Рўйхатлар!$I$2:$I$209,C9358)=0,"Туман вилоятга мос эмас",IF(J9358="","Хатлов тоифаси танланмаган",IF(K9358="","Сана кўрсатилмаган",IF(COUNTIF($H$6:$H$10005,H9358)&gt;1,"Такрорий ПИНФЛ",IF(OR(L9358="",M9358="",N9358="",O9358="",P9358=""),"Корхона, СТИР, соҳа, лавозим ёки ойлик кўрсатилмаган","✓")))))))))</f>
        <v/>
      </c>
      <c r="U9358" s="22" t="str">
        <f>IF(OR(H9358="",M9358=""),"",IF(COUNTIFS($B$6:B9358,B9358,$C$6:C9358,C9358,$M$6:M9358,M9358)=1,1,0))</f>
        <v/>
      </c>
    </row>
    <row r="9359" spans="1:21" x14ac:dyDescent="0.25">
      <c r="A9359" s="22" t="str">
        <f>IF(H9359="","",COUNTA($H$6:H9359))</f>
        <v/>
      </c>
      <c r="B9359" s="23"/>
      <c r="C9359" s="24"/>
      <c r="D9359" s="24"/>
      <c r="E9359" s="24"/>
      <c r="F9359" s="24"/>
      <c r="G9359" s="24"/>
      <c r="H9359" s="25"/>
      <c r="I9359" s="24"/>
      <c r="J9359" s="26"/>
      <c r="K9359" s="27"/>
      <c r="L9359" s="24"/>
      <c r="M9359" s="24"/>
      <c r="N9359" s="26"/>
      <c r="O9359" s="24"/>
      <c r="P9359" s="28"/>
      <c r="Q9359" s="24"/>
      <c r="R9359" s="24"/>
      <c r="S9359" s="24"/>
      <c r="T9359" s="29" t="str">
        <f>IF(H9359="","",IF(LEN(H9359)&lt;&gt;14,"ПИНФЛ 14 хонали эмас",IF(B9359="","Вилоят танланмаган",IF(C9359="","Туман танланмаган",IF(COUNTIFS(Рўйхатлар!$H$2:$H$209,B9359,Рўйхатлар!$I$2:$I$209,C9359)=0,"Туман вилоятга мос эмас",IF(J9359="","Хатлов тоифаси танланмаган",IF(K9359="","Сана кўрсатилмаган",IF(COUNTIF($H$6:$H$10005,H9359)&gt;1,"Такрорий ПИНФЛ",IF(OR(L9359="",M9359="",N9359="",O9359="",P9359=""),"Корхона, СТИР, соҳа, лавозим ёки ойлик кўрсатилмаган","✓")))))))))</f>
        <v/>
      </c>
      <c r="U9359" s="22" t="str">
        <f>IF(OR(H9359="",M9359=""),"",IF(COUNTIFS($B$6:B9359,B9359,$C$6:C9359,C9359,$M$6:M9359,M9359)=1,1,0))</f>
        <v/>
      </c>
    </row>
    <row r="9360" spans="1:21" x14ac:dyDescent="0.25">
      <c r="A9360" s="22" t="str">
        <f>IF(H9360="","",COUNTA($H$6:H9360))</f>
        <v/>
      </c>
      <c r="B9360" s="23"/>
      <c r="C9360" s="24"/>
      <c r="D9360" s="24"/>
      <c r="E9360" s="24"/>
      <c r="F9360" s="24"/>
      <c r="G9360" s="24"/>
      <c r="H9360" s="25"/>
      <c r="I9360" s="24"/>
      <c r="J9360" s="26"/>
      <c r="K9360" s="27"/>
      <c r="L9360" s="24"/>
      <c r="M9360" s="24"/>
      <c r="N9360" s="26"/>
      <c r="O9360" s="24"/>
      <c r="P9360" s="28"/>
      <c r="Q9360" s="24"/>
      <c r="R9360" s="24"/>
      <c r="S9360" s="24"/>
      <c r="T9360" s="29" t="str">
        <f>IF(H9360="","",IF(LEN(H9360)&lt;&gt;14,"ПИНФЛ 14 хонали эмас",IF(B9360="","Вилоят танланмаган",IF(C9360="","Туман танланмаган",IF(COUNTIFS(Рўйхатлар!$H$2:$H$209,B9360,Рўйхатлар!$I$2:$I$209,C9360)=0,"Туман вилоятга мос эмас",IF(J9360="","Хатлов тоифаси танланмаган",IF(K9360="","Сана кўрсатилмаган",IF(COUNTIF($H$6:$H$10005,H9360)&gt;1,"Такрорий ПИНФЛ",IF(OR(L9360="",M9360="",N9360="",O9360="",P9360=""),"Корхона, СТИР, соҳа, лавозим ёки ойлик кўрсатилмаган","✓")))))))))</f>
        <v/>
      </c>
      <c r="U9360" s="22" t="str">
        <f>IF(OR(H9360="",M9360=""),"",IF(COUNTIFS($B$6:B9360,B9360,$C$6:C9360,C9360,$M$6:M9360,M9360)=1,1,0))</f>
        <v/>
      </c>
    </row>
    <row r="9361" spans="1:21" x14ac:dyDescent="0.25">
      <c r="A9361" s="22" t="str">
        <f>IF(H9361="","",COUNTA($H$6:H9361))</f>
        <v/>
      </c>
      <c r="B9361" s="23"/>
      <c r="C9361" s="24"/>
      <c r="D9361" s="24"/>
      <c r="E9361" s="24"/>
      <c r="F9361" s="24"/>
      <c r="G9361" s="24"/>
      <c r="H9361" s="25"/>
      <c r="I9361" s="24"/>
      <c r="J9361" s="26"/>
      <c r="K9361" s="27"/>
      <c r="L9361" s="24"/>
      <c r="M9361" s="24"/>
      <c r="N9361" s="26"/>
      <c r="O9361" s="24"/>
      <c r="P9361" s="28"/>
      <c r="Q9361" s="24"/>
      <c r="R9361" s="24"/>
      <c r="S9361" s="24"/>
      <c r="T9361" s="29" t="str">
        <f>IF(H9361="","",IF(LEN(H9361)&lt;&gt;14,"ПИНФЛ 14 хонали эмас",IF(B9361="","Вилоят танланмаган",IF(C9361="","Туман танланмаган",IF(COUNTIFS(Рўйхатлар!$H$2:$H$209,B9361,Рўйхатлар!$I$2:$I$209,C9361)=0,"Туман вилоятга мос эмас",IF(J9361="","Хатлов тоифаси танланмаган",IF(K9361="","Сана кўрсатилмаган",IF(COUNTIF($H$6:$H$10005,H9361)&gt;1,"Такрорий ПИНФЛ",IF(OR(L9361="",M9361="",N9361="",O9361="",P9361=""),"Корхона, СТИР, соҳа, лавозим ёки ойлик кўрсатилмаган","✓")))))))))</f>
        <v/>
      </c>
      <c r="U9361" s="22" t="str">
        <f>IF(OR(H9361="",M9361=""),"",IF(COUNTIFS($B$6:B9361,B9361,$C$6:C9361,C9361,$M$6:M9361,M9361)=1,1,0))</f>
        <v/>
      </c>
    </row>
    <row r="9362" spans="1:21" x14ac:dyDescent="0.25">
      <c r="A9362" s="22" t="str">
        <f>IF(H9362="","",COUNTA($H$6:H9362))</f>
        <v/>
      </c>
      <c r="B9362" s="23"/>
      <c r="C9362" s="24"/>
      <c r="D9362" s="24"/>
      <c r="E9362" s="24"/>
      <c r="F9362" s="24"/>
      <c r="G9362" s="24"/>
      <c r="H9362" s="25"/>
      <c r="I9362" s="24"/>
      <c r="J9362" s="26"/>
      <c r="K9362" s="27"/>
      <c r="L9362" s="24"/>
      <c r="M9362" s="24"/>
      <c r="N9362" s="26"/>
      <c r="O9362" s="24"/>
      <c r="P9362" s="28"/>
      <c r="Q9362" s="24"/>
      <c r="R9362" s="24"/>
      <c r="S9362" s="24"/>
      <c r="T9362" s="29" t="str">
        <f>IF(H9362="","",IF(LEN(H9362)&lt;&gt;14,"ПИНФЛ 14 хонали эмас",IF(B9362="","Вилоят танланмаган",IF(C9362="","Туман танланмаган",IF(COUNTIFS(Рўйхатлар!$H$2:$H$209,B9362,Рўйхатлар!$I$2:$I$209,C9362)=0,"Туман вилоятга мос эмас",IF(J9362="","Хатлов тоифаси танланмаган",IF(K9362="","Сана кўрсатилмаган",IF(COUNTIF($H$6:$H$10005,H9362)&gt;1,"Такрорий ПИНФЛ",IF(OR(L9362="",M9362="",N9362="",O9362="",P9362=""),"Корхона, СТИР, соҳа, лавозим ёки ойлик кўрсатилмаган","✓")))))))))</f>
        <v/>
      </c>
      <c r="U9362" s="22" t="str">
        <f>IF(OR(H9362="",M9362=""),"",IF(COUNTIFS($B$6:B9362,B9362,$C$6:C9362,C9362,$M$6:M9362,M9362)=1,1,0))</f>
        <v/>
      </c>
    </row>
    <row r="9363" spans="1:21" x14ac:dyDescent="0.25">
      <c r="A9363" s="22" t="str">
        <f>IF(H9363="","",COUNTA($H$6:H9363))</f>
        <v/>
      </c>
      <c r="B9363" s="23"/>
      <c r="C9363" s="24"/>
      <c r="D9363" s="24"/>
      <c r="E9363" s="24"/>
      <c r="F9363" s="24"/>
      <c r="G9363" s="24"/>
      <c r="H9363" s="25"/>
      <c r="I9363" s="24"/>
      <c r="J9363" s="26"/>
      <c r="K9363" s="27"/>
      <c r="L9363" s="24"/>
      <c r="M9363" s="24"/>
      <c r="N9363" s="26"/>
      <c r="O9363" s="24"/>
      <c r="P9363" s="28"/>
      <c r="Q9363" s="24"/>
      <c r="R9363" s="24"/>
      <c r="S9363" s="24"/>
      <c r="T9363" s="29" t="str">
        <f>IF(H9363="","",IF(LEN(H9363)&lt;&gt;14,"ПИНФЛ 14 хонали эмас",IF(B9363="","Вилоят танланмаган",IF(C9363="","Туман танланмаган",IF(COUNTIFS(Рўйхатлар!$H$2:$H$209,B9363,Рўйхатлар!$I$2:$I$209,C9363)=0,"Туман вилоятга мос эмас",IF(J9363="","Хатлов тоифаси танланмаган",IF(K9363="","Сана кўрсатилмаган",IF(COUNTIF($H$6:$H$10005,H9363)&gt;1,"Такрорий ПИНФЛ",IF(OR(L9363="",M9363="",N9363="",O9363="",P9363=""),"Корхона, СТИР, соҳа, лавозим ёки ойлик кўрсатилмаган","✓")))))))))</f>
        <v/>
      </c>
      <c r="U9363" s="22" t="str">
        <f>IF(OR(H9363="",M9363=""),"",IF(COUNTIFS($B$6:B9363,B9363,$C$6:C9363,C9363,$M$6:M9363,M9363)=1,1,0))</f>
        <v/>
      </c>
    </row>
    <row r="9364" spans="1:21" x14ac:dyDescent="0.25">
      <c r="A9364" s="22" t="str">
        <f>IF(H9364="","",COUNTA($H$6:H9364))</f>
        <v/>
      </c>
      <c r="B9364" s="23"/>
      <c r="C9364" s="24"/>
      <c r="D9364" s="24"/>
      <c r="E9364" s="24"/>
      <c r="F9364" s="24"/>
      <c r="G9364" s="24"/>
      <c r="H9364" s="25"/>
      <c r="I9364" s="24"/>
      <c r="J9364" s="26"/>
      <c r="K9364" s="27"/>
      <c r="L9364" s="24"/>
      <c r="M9364" s="24"/>
      <c r="N9364" s="26"/>
      <c r="O9364" s="24"/>
      <c r="P9364" s="28"/>
      <c r="Q9364" s="24"/>
      <c r="R9364" s="24"/>
      <c r="S9364" s="24"/>
      <c r="T9364" s="29" t="str">
        <f>IF(H9364="","",IF(LEN(H9364)&lt;&gt;14,"ПИНФЛ 14 хонали эмас",IF(B9364="","Вилоят танланмаган",IF(C9364="","Туман танланмаган",IF(COUNTIFS(Рўйхатлар!$H$2:$H$209,B9364,Рўйхатлар!$I$2:$I$209,C9364)=0,"Туман вилоятга мос эмас",IF(J9364="","Хатлов тоифаси танланмаган",IF(K9364="","Сана кўрсатилмаган",IF(COUNTIF($H$6:$H$10005,H9364)&gt;1,"Такрорий ПИНФЛ",IF(OR(L9364="",M9364="",N9364="",O9364="",P9364=""),"Корхона, СТИР, соҳа, лавозим ёки ойлик кўрсатилмаган","✓")))))))))</f>
        <v/>
      </c>
      <c r="U9364" s="22" t="str">
        <f>IF(OR(H9364="",M9364=""),"",IF(COUNTIFS($B$6:B9364,B9364,$C$6:C9364,C9364,$M$6:M9364,M9364)=1,1,0))</f>
        <v/>
      </c>
    </row>
    <row r="9365" spans="1:21" x14ac:dyDescent="0.25">
      <c r="A9365" s="22" t="str">
        <f>IF(H9365="","",COUNTA($H$6:H9365))</f>
        <v/>
      </c>
      <c r="B9365" s="23"/>
      <c r="C9365" s="24"/>
      <c r="D9365" s="24"/>
      <c r="E9365" s="24"/>
      <c r="F9365" s="24"/>
      <c r="G9365" s="24"/>
      <c r="H9365" s="25"/>
      <c r="I9365" s="24"/>
      <c r="J9365" s="26"/>
      <c r="K9365" s="27"/>
      <c r="L9365" s="24"/>
      <c r="M9365" s="24"/>
      <c r="N9365" s="26"/>
      <c r="O9365" s="24"/>
      <c r="P9365" s="28"/>
      <c r="Q9365" s="24"/>
      <c r="R9365" s="24"/>
      <c r="S9365" s="24"/>
      <c r="T9365" s="29" t="str">
        <f>IF(H9365="","",IF(LEN(H9365)&lt;&gt;14,"ПИНФЛ 14 хонали эмас",IF(B9365="","Вилоят танланмаган",IF(C9365="","Туман танланмаган",IF(COUNTIFS(Рўйхатлар!$H$2:$H$209,B9365,Рўйхатлар!$I$2:$I$209,C9365)=0,"Туман вилоятга мос эмас",IF(J9365="","Хатлов тоифаси танланмаган",IF(K9365="","Сана кўрсатилмаган",IF(COUNTIF($H$6:$H$10005,H9365)&gt;1,"Такрорий ПИНФЛ",IF(OR(L9365="",M9365="",N9365="",O9365="",P9365=""),"Корхона, СТИР, соҳа, лавозим ёки ойлик кўрсатилмаган","✓")))))))))</f>
        <v/>
      </c>
      <c r="U9365" s="22" t="str">
        <f>IF(OR(H9365="",M9365=""),"",IF(COUNTIFS($B$6:B9365,B9365,$C$6:C9365,C9365,$M$6:M9365,M9365)=1,1,0))</f>
        <v/>
      </c>
    </row>
    <row r="9366" spans="1:21" x14ac:dyDescent="0.25">
      <c r="A9366" s="22" t="str">
        <f>IF(H9366="","",COUNTA($H$6:H9366))</f>
        <v/>
      </c>
      <c r="B9366" s="23"/>
      <c r="C9366" s="24"/>
      <c r="D9366" s="24"/>
      <c r="E9366" s="24"/>
      <c r="F9366" s="24"/>
      <c r="G9366" s="24"/>
      <c r="H9366" s="25"/>
      <c r="I9366" s="24"/>
      <c r="J9366" s="26"/>
      <c r="K9366" s="27"/>
      <c r="L9366" s="24"/>
      <c r="M9366" s="24"/>
      <c r="N9366" s="26"/>
      <c r="O9366" s="24"/>
      <c r="P9366" s="28"/>
      <c r="Q9366" s="24"/>
      <c r="R9366" s="24"/>
      <c r="S9366" s="24"/>
      <c r="T9366" s="29" t="str">
        <f>IF(H9366="","",IF(LEN(H9366)&lt;&gt;14,"ПИНФЛ 14 хонали эмас",IF(B9366="","Вилоят танланмаган",IF(C9366="","Туман танланмаган",IF(COUNTIFS(Рўйхатлар!$H$2:$H$209,B9366,Рўйхатлар!$I$2:$I$209,C9366)=0,"Туман вилоятга мос эмас",IF(J9366="","Хатлов тоифаси танланмаган",IF(K9366="","Сана кўрсатилмаган",IF(COUNTIF($H$6:$H$10005,H9366)&gt;1,"Такрорий ПИНФЛ",IF(OR(L9366="",M9366="",N9366="",O9366="",P9366=""),"Корхона, СТИР, соҳа, лавозим ёки ойлик кўрсатилмаган","✓")))))))))</f>
        <v/>
      </c>
      <c r="U9366" s="22" t="str">
        <f>IF(OR(H9366="",M9366=""),"",IF(COUNTIFS($B$6:B9366,B9366,$C$6:C9366,C9366,$M$6:M9366,M9366)=1,1,0))</f>
        <v/>
      </c>
    </row>
    <row r="9367" spans="1:21" x14ac:dyDescent="0.25">
      <c r="A9367" s="22" t="str">
        <f>IF(H9367="","",COUNTA($H$6:H9367))</f>
        <v/>
      </c>
      <c r="B9367" s="23"/>
      <c r="C9367" s="24"/>
      <c r="D9367" s="24"/>
      <c r="E9367" s="24"/>
      <c r="F9367" s="24"/>
      <c r="G9367" s="24"/>
      <c r="H9367" s="25"/>
      <c r="I9367" s="24"/>
      <c r="J9367" s="26"/>
      <c r="K9367" s="27"/>
      <c r="L9367" s="24"/>
      <c r="M9367" s="24"/>
      <c r="N9367" s="26"/>
      <c r="O9367" s="24"/>
      <c r="P9367" s="28"/>
      <c r="Q9367" s="24"/>
      <c r="R9367" s="24"/>
      <c r="S9367" s="24"/>
      <c r="T9367" s="29" t="str">
        <f>IF(H9367="","",IF(LEN(H9367)&lt;&gt;14,"ПИНФЛ 14 хонали эмас",IF(B9367="","Вилоят танланмаган",IF(C9367="","Туман танланмаган",IF(COUNTIFS(Рўйхатлар!$H$2:$H$209,B9367,Рўйхатлар!$I$2:$I$209,C9367)=0,"Туман вилоятга мос эмас",IF(J9367="","Хатлов тоифаси танланмаган",IF(K9367="","Сана кўрсатилмаган",IF(COUNTIF($H$6:$H$10005,H9367)&gt;1,"Такрорий ПИНФЛ",IF(OR(L9367="",M9367="",N9367="",O9367="",P9367=""),"Корхона, СТИР, соҳа, лавозим ёки ойлик кўрсатилмаган","✓")))))))))</f>
        <v/>
      </c>
      <c r="U9367" s="22" t="str">
        <f>IF(OR(H9367="",M9367=""),"",IF(COUNTIFS($B$6:B9367,B9367,$C$6:C9367,C9367,$M$6:M9367,M9367)=1,1,0))</f>
        <v/>
      </c>
    </row>
    <row r="9368" spans="1:21" x14ac:dyDescent="0.25">
      <c r="A9368" s="22" t="str">
        <f>IF(H9368="","",COUNTA($H$6:H9368))</f>
        <v/>
      </c>
      <c r="B9368" s="23"/>
      <c r="C9368" s="24"/>
      <c r="D9368" s="24"/>
      <c r="E9368" s="24"/>
      <c r="F9368" s="24"/>
      <c r="G9368" s="24"/>
      <c r="H9368" s="25"/>
      <c r="I9368" s="24"/>
      <c r="J9368" s="26"/>
      <c r="K9368" s="27"/>
      <c r="L9368" s="24"/>
      <c r="M9368" s="24"/>
      <c r="N9368" s="26"/>
      <c r="O9368" s="24"/>
      <c r="P9368" s="28"/>
      <c r="Q9368" s="24"/>
      <c r="R9368" s="24"/>
      <c r="S9368" s="24"/>
      <c r="T9368" s="29" t="str">
        <f>IF(H9368="","",IF(LEN(H9368)&lt;&gt;14,"ПИНФЛ 14 хонали эмас",IF(B9368="","Вилоят танланмаган",IF(C9368="","Туман танланмаган",IF(COUNTIFS(Рўйхатлар!$H$2:$H$209,B9368,Рўйхатлар!$I$2:$I$209,C9368)=0,"Туман вилоятга мос эмас",IF(J9368="","Хатлов тоифаси танланмаган",IF(K9368="","Сана кўрсатилмаган",IF(COUNTIF($H$6:$H$10005,H9368)&gt;1,"Такрорий ПИНФЛ",IF(OR(L9368="",M9368="",N9368="",O9368="",P9368=""),"Корхона, СТИР, соҳа, лавозим ёки ойлик кўрсатилмаган","✓")))))))))</f>
        <v/>
      </c>
      <c r="U9368" s="22" t="str">
        <f>IF(OR(H9368="",M9368=""),"",IF(COUNTIFS($B$6:B9368,B9368,$C$6:C9368,C9368,$M$6:M9368,M9368)=1,1,0))</f>
        <v/>
      </c>
    </row>
    <row r="9369" spans="1:21" x14ac:dyDescent="0.25">
      <c r="A9369" s="22" t="str">
        <f>IF(H9369="","",COUNTA($H$6:H9369))</f>
        <v/>
      </c>
      <c r="B9369" s="23"/>
      <c r="C9369" s="24"/>
      <c r="D9369" s="24"/>
      <c r="E9369" s="24"/>
      <c r="F9369" s="24"/>
      <c r="G9369" s="24"/>
      <c r="H9369" s="25"/>
      <c r="I9369" s="24"/>
      <c r="J9369" s="26"/>
      <c r="K9369" s="27"/>
      <c r="L9369" s="24"/>
      <c r="M9369" s="24"/>
      <c r="N9369" s="26"/>
      <c r="O9369" s="24"/>
      <c r="P9369" s="28"/>
      <c r="Q9369" s="24"/>
      <c r="R9369" s="24"/>
      <c r="S9369" s="24"/>
      <c r="T9369" s="29" t="str">
        <f>IF(H9369="","",IF(LEN(H9369)&lt;&gt;14,"ПИНФЛ 14 хонали эмас",IF(B9369="","Вилоят танланмаган",IF(C9369="","Туман танланмаган",IF(COUNTIFS(Рўйхатлар!$H$2:$H$209,B9369,Рўйхатлар!$I$2:$I$209,C9369)=0,"Туман вилоятга мос эмас",IF(J9369="","Хатлов тоифаси танланмаган",IF(K9369="","Сана кўрсатилмаган",IF(COUNTIF($H$6:$H$10005,H9369)&gt;1,"Такрорий ПИНФЛ",IF(OR(L9369="",M9369="",N9369="",O9369="",P9369=""),"Корхона, СТИР, соҳа, лавозим ёки ойлик кўрсатилмаган","✓")))))))))</f>
        <v/>
      </c>
      <c r="U9369" s="22" t="str">
        <f>IF(OR(H9369="",M9369=""),"",IF(COUNTIFS($B$6:B9369,B9369,$C$6:C9369,C9369,$M$6:M9369,M9369)=1,1,0))</f>
        <v/>
      </c>
    </row>
    <row r="9370" spans="1:21" x14ac:dyDescent="0.25">
      <c r="A9370" s="22" t="str">
        <f>IF(H9370="","",COUNTA($H$6:H9370))</f>
        <v/>
      </c>
      <c r="B9370" s="23"/>
      <c r="C9370" s="24"/>
      <c r="D9370" s="24"/>
      <c r="E9370" s="24"/>
      <c r="F9370" s="24"/>
      <c r="G9370" s="24"/>
      <c r="H9370" s="25"/>
      <c r="I9370" s="24"/>
      <c r="J9370" s="26"/>
      <c r="K9370" s="27"/>
      <c r="L9370" s="24"/>
      <c r="M9370" s="24"/>
      <c r="N9370" s="26"/>
      <c r="O9370" s="24"/>
      <c r="P9370" s="28"/>
      <c r="Q9370" s="24"/>
      <c r="R9370" s="24"/>
      <c r="S9370" s="24"/>
      <c r="T9370" s="29" t="str">
        <f>IF(H9370="","",IF(LEN(H9370)&lt;&gt;14,"ПИНФЛ 14 хонали эмас",IF(B9370="","Вилоят танланмаган",IF(C9370="","Туман танланмаган",IF(COUNTIFS(Рўйхатлар!$H$2:$H$209,B9370,Рўйхатлар!$I$2:$I$209,C9370)=0,"Туман вилоятга мос эмас",IF(J9370="","Хатлов тоифаси танланмаган",IF(K9370="","Сана кўрсатилмаган",IF(COUNTIF($H$6:$H$10005,H9370)&gt;1,"Такрорий ПИНФЛ",IF(OR(L9370="",M9370="",N9370="",O9370="",P9370=""),"Корхона, СТИР, соҳа, лавозим ёки ойлик кўрсатилмаган","✓")))))))))</f>
        <v/>
      </c>
      <c r="U9370" s="22" t="str">
        <f>IF(OR(H9370="",M9370=""),"",IF(COUNTIFS($B$6:B9370,B9370,$C$6:C9370,C9370,$M$6:M9370,M9370)=1,1,0))</f>
        <v/>
      </c>
    </row>
    <row r="9371" spans="1:21" x14ac:dyDescent="0.25">
      <c r="A9371" s="22" t="str">
        <f>IF(H9371="","",COUNTA($H$6:H9371))</f>
        <v/>
      </c>
      <c r="B9371" s="23"/>
      <c r="C9371" s="24"/>
      <c r="D9371" s="24"/>
      <c r="E9371" s="24"/>
      <c r="F9371" s="24"/>
      <c r="G9371" s="24"/>
      <c r="H9371" s="25"/>
      <c r="I9371" s="24"/>
      <c r="J9371" s="26"/>
      <c r="K9371" s="27"/>
      <c r="L9371" s="24"/>
      <c r="M9371" s="24"/>
      <c r="N9371" s="26"/>
      <c r="O9371" s="24"/>
      <c r="P9371" s="28"/>
      <c r="Q9371" s="24"/>
      <c r="R9371" s="24"/>
      <c r="S9371" s="24"/>
      <c r="T9371" s="29" t="str">
        <f>IF(H9371="","",IF(LEN(H9371)&lt;&gt;14,"ПИНФЛ 14 хонали эмас",IF(B9371="","Вилоят танланмаган",IF(C9371="","Туман танланмаган",IF(COUNTIFS(Рўйхатлар!$H$2:$H$209,B9371,Рўйхатлар!$I$2:$I$209,C9371)=0,"Туман вилоятга мос эмас",IF(J9371="","Хатлов тоифаси танланмаган",IF(K9371="","Сана кўрсатилмаган",IF(COUNTIF($H$6:$H$10005,H9371)&gt;1,"Такрорий ПИНФЛ",IF(OR(L9371="",M9371="",N9371="",O9371="",P9371=""),"Корхона, СТИР, соҳа, лавозим ёки ойлик кўрсатилмаган","✓")))))))))</f>
        <v/>
      </c>
      <c r="U9371" s="22" t="str">
        <f>IF(OR(H9371="",M9371=""),"",IF(COUNTIFS($B$6:B9371,B9371,$C$6:C9371,C9371,$M$6:M9371,M9371)=1,1,0))</f>
        <v/>
      </c>
    </row>
    <row r="9372" spans="1:21" x14ac:dyDescent="0.25">
      <c r="A9372" s="22" t="str">
        <f>IF(H9372="","",COUNTA($H$6:H9372))</f>
        <v/>
      </c>
      <c r="B9372" s="23"/>
      <c r="C9372" s="24"/>
      <c r="D9372" s="24"/>
      <c r="E9372" s="24"/>
      <c r="F9372" s="24"/>
      <c r="G9372" s="24"/>
      <c r="H9372" s="25"/>
      <c r="I9372" s="24"/>
      <c r="J9372" s="26"/>
      <c r="K9372" s="27"/>
      <c r="L9372" s="24"/>
      <c r="M9372" s="24"/>
      <c r="N9372" s="26"/>
      <c r="O9372" s="24"/>
      <c r="P9372" s="28"/>
      <c r="Q9372" s="24"/>
      <c r="R9372" s="24"/>
      <c r="S9372" s="24"/>
      <c r="T9372" s="29" t="str">
        <f>IF(H9372="","",IF(LEN(H9372)&lt;&gt;14,"ПИНФЛ 14 хонали эмас",IF(B9372="","Вилоят танланмаган",IF(C9372="","Туман танланмаган",IF(COUNTIFS(Рўйхатлар!$H$2:$H$209,B9372,Рўйхатлар!$I$2:$I$209,C9372)=0,"Туман вилоятга мос эмас",IF(J9372="","Хатлов тоифаси танланмаган",IF(K9372="","Сана кўрсатилмаган",IF(COUNTIF($H$6:$H$10005,H9372)&gt;1,"Такрорий ПИНФЛ",IF(OR(L9372="",M9372="",N9372="",O9372="",P9372=""),"Корхона, СТИР, соҳа, лавозим ёки ойлик кўрсатилмаган","✓")))))))))</f>
        <v/>
      </c>
      <c r="U9372" s="22" t="str">
        <f>IF(OR(H9372="",M9372=""),"",IF(COUNTIFS($B$6:B9372,B9372,$C$6:C9372,C9372,$M$6:M9372,M9372)=1,1,0))</f>
        <v/>
      </c>
    </row>
    <row r="9373" spans="1:21" x14ac:dyDescent="0.25">
      <c r="A9373" s="22" t="str">
        <f>IF(H9373="","",COUNTA($H$6:H9373))</f>
        <v/>
      </c>
      <c r="B9373" s="23"/>
      <c r="C9373" s="24"/>
      <c r="D9373" s="24"/>
      <c r="E9373" s="24"/>
      <c r="F9373" s="24"/>
      <c r="G9373" s="24"/>
      <c r="H9373" s="25"/>
      <c r="I9373" s="24"/>
      <c r="J9373" s="26"/>
      <c r="K9373" s="27"/>
      <c r="L9373" s="24"/>
      <c r="M9373" s="24"/>
      <c r="N9373" s="26"/>
      <c r="O9373" s="24"/>
      <c r="P9373" s="28"/>
      <c r="Q9373" s="24"/>
      <c r="R9373" s="24"/>
      <c r="S9373" s="24"/>
      <c r="T9373" s="29" t="str">
        <f>IF(H9373="","",IF(LEN(H9373)&lt;&gt;14,"ПИНФЛ 14 хонали эмас",IF(B9373="","Вилоят танланмаган",IF(C9373="","Туман танланмаган",IF(COUNTIFS(Рўйхатлар!$H$2:$H$209,B9373,Рўйхатлар!$I$2:$I$209,C9373)=0,"Туман вилоятга мос эмас",IF(J9373="","Хатлов тоифаси танланмаган",IF(K9373="","Сана кўрсатилмаган",IF(COUNTIF($H$6:$H$10005,H9373)&gt;1,"Такрорий ПИНФЛ",IF(OR(L9373="",M9373="",N9373="",O9373="",P9373=""),"Корхона, СТИР, соҳа, лавозим ёки ойлик кўрсатилмаган","✓")))))))))</f>
        <v/>
      </c>
      <c r="U9373" s="22" t="str">
        <f>IF(OR(H9373="",M9373=""),"",IF(COUNTIFS($B$6:B9373,B9373,$C$6:C9373,C9373,$M$6:M9373,M9373)=1,1,0))</f>
        <v/>
      </c>
    </row>
    <row r="9374" spans="1:21" x14ac:dyDescent="0.25">
      <c r="A9374" s="22" t="str">
        <f>IF(H9374="","",COUNTA($H$6:H9374))</f>
        <v/>
      </c>
      <c r="B9374" s="23"/>
      <c r="C9374" s="24"/>
      <c r="D9374" s="24"/>
      <c r="E9374" s="24"/>
      <c r="F9374" s="24"/>
      <c r="G9374" s="24"/>
      <c r="H9374" s="25"/>
      <c r="I9374" s="24"/>
      <c r="J9374" s="26"/>
      <c r="K9374" s="27"/>
      <c r="L9374" s="24"/>
      <c r="M9374" s="24"/>
      <c r="N9374" s="26"/>
      <c r="O9374" s="24"/>
      <c r="P9374" s="28"/>
      <c r="Q9374" s="24"/>
      <c r="R9374" s="24"/>
      <c r="S9374" s="24"/>
      <c r="T9374" s="29" t="str">
        <f>IF(H9374="","",IF(LEN(H9374)&lt;&gt;14,"ПИНФЛ 14 хонали эмас",IF(B9374="","Вилоят танланмаган",IF(C9374="","Туман танланмаган",IF(COUNTIFS(Рўйхатлар!$H$2:$H$209,B9374,Рўйхатлар!$I$2:$I$209,C9374)=0,"Туман вилоятга мос эмас",IF(J9374="","Хатлов тоифаси танланмаган",IF(K9374="","Сана кўрсатилмаган",IF(COUNTIF($H$6:$H$10005,H9374)&gt;1,"Такрорий ПИНФЛ",IF(OR(L9374="",M9374="",N9374="",O9374="",P9374=""),"Корхона, СТИР, соҳа, лавозим ёки ойлик кўрсатилмаган","✓")))))))))</f>
        <v/>
      </c>
      <c r="U9374" s="22" t="str">
        <f>IF(OR(H9374="",M9374=""),"",IF(COUNTIFS($B$6:B9374,B9374,$C$6:C9374,C9374,$M$6:M9374,M9374)=1,1,0))</f>
        <v/>
      </c>
    </row>
    <row r="9375" spans="1:21" x14ac:dyDescent="0.25">
      <c r="A9375" s="22" t="str">
        <f>IF(H9375="","",COUNTA($H$6:H9375))</f>
        <v/>
      </c>
      <c r="B9375" s="23"/>
      <c r="C9375" s="24"/>
      <c r="D9375" s="24"/>
      <c r="E9375" s="24"/>
      <c r="F9375" s="24"/>
      <c r="G9375" s="24"/>
      <c r="H9375" s="25"/>
      <c r="I9375" s="24"/>
      <c r="J9375" s="26"/>
      <c r="K9375" s="27"/>
      <c r="L9375" s="24"/>
      <c r="M9375" s="24"/>
      <c r="N9375" s="26"/>
      <c r="O9375" s="24"/>
      <c r="P9375" s="28"/>
      <c r="Q9375" s="24"/>
      <c r="R9375" s="24"/>
      <c r="S9375" s="24"/>
      <c r="T9375" s="29" t="str">
        <f>IF(H9375="","",IF(LEN(H9375)&lt;&gt;14,"ПИНФЛ 14 хонали эмас",IF(B9375="","Вилоят танланмаган",IF(C9375="","Туман танланмаган",IF(COUNTIFS(Рўйхатлар!$H$2:$H$209,B9375,Рўйхатлар!$I$2:$I$209,C9375)=0,"Туман вилоятга мос эмас",IF(J9375="","Хатлов тоифаси танланмаган",IF(K9375="","Сана кўрсатилмаган",IF(COUNTIF($H$6:$H$10005,H9375)&gt;1,"Такрорий ПИНФЛ",IF(OR(L9375="",M9375="",N9375="",O9375="",P9375=""),"Корхона, СТИР, соҳа, лавозим ёки ойлик кўрсатилмаган","✓")))))))))</f>
        <v/>
      </c>
      <c r="U9375" s="22" t="str">
        <f>IF(OR(H9375="",M9375=""),"",IF(COUNTIFS($B$6:B9375,B9375,$C$6:C9375,C9375,$M$6:M9375,M9375)=1,1,0))</f>
        <v/>
      </c>
    </row>
    <row r="9376" spans="1:21" x14ac:dyDescent="0.25">
      <c r="A9376" s="22" t="str">
        <f>IF(H9376="","",COUNTA($H$6:H9376))</f>
        <v/>
      </c>
      <c r="B9376" s="23"/>
      <c r="C9376" s="24"/>
      <c r="D9376" s="24"/>
      <c r="E9376" s="24"/>
      <c r="F9376" s="24"/>
      <c r="G9376" s="24"/>
      <c r="H9376" s="25"/>
      <c r="I9376" s="24"/>
      <c r="J9376" s="26"/>
      <c r="K9376" s="27"/>
      <c r="L9376" s="24"/>
      <c r="M9376" s="24"/>
      <c r="N9376" s="26"/>
      <c r="O9376" s="24"/>
      <c r="P9376" s="28"/>
      <c r="Q9376" s="24"/>
      <c r="R9376" s="24"/>
      <c r="S9376" s="24"/>
      <c r="T9376" s="29" t="str">
        <f>IF(H9376="","",IF(LEN(H9376)&lt;&gt;14,"ПИНФЛ 14 хонали эмас",IF(B9376="","Вилоят танланмаган",IF(C9376="","Туман танланмаган",IF(COUNTIFS(Рўйхатлар!$H$2:$H$209,B9376,Рўйхатлар!$I$2:$I$209,C9376)=0,"Туман вилоятга мос эмас",IF(J9376="","Хатлов тоифаси танланмаган",IF(K9376="","Сана кўрсатилмаган",IF(COUNTIF($H$6:$H$10005,H9376)&gt;1,"Такрорий ПИНФЛ",IF(OR(L9376="",M9376="",N9376="",O9376="",P9376=""),"Корхона, СТИР, соҳа, лавозим ёки ойлик кўрсатилмаган","✓")))))))))</f>
        <v/>
      </c>
      <c r="U9376" s="22" t="str">
        <f>IF(OR(H9376="",M9376=""),"",IF(COUNTIFS($B$6:B9376,B9376,$C$6:C9376,C9376,$M$6:M9376,M9376)=1,1,0))</f>
        <v/>
      </c>
    </row>
    <row r="9377" spans="1:21" x14ac:dyDescent="0.25">
      <c r="A9377" s="22" t="str">
        <f>IF(H9377="","",COUNTA($H$6:H9377))</f>
        <v/>
      </c>
      <c r="B9377" s="23"/>
      <c r="C9377" s="24"/>
      <c r="D9377" s="24"/>
      <c r="E9377" s="24"/>
      <c r="F9377" s="24"/>
      <c r="G9377" s="24"/>
      <c r="H9377" s="25"/>
      <c r="I9377" s="24"/>
      <c r="J9377" s="26"/>
      <c r="K9377" s="27"/>
      <c r="L9377" s="24"/>
      <c r="M9377" s="24"/>
      <c r="N9377" s="26"/>
      <c r="O9377" s="24"/>
      <c r="P9377" s="28"/>
      <c r="Q9377" s="24"/>
      <c r="R9377" s="24"/>
      <c r="S9377" s="24"/>
      <c r="T9377" s="29" t="str">
        <f>IF(H9377="","",IF(LEN(H9377)&lt;&gt;14,"ПИНФЛ 14 хонали эмас",IF(B9377="","Вилоят танланмаган",IF(C9377="","Туман танланмаган",IF(COUNTIFS(Рўйхатлар!$H$2:$H$209,B9377,Рўйхатлар!$I$2:$I$209,C9377)=0,"Туман вилоятга мос эмас",IF(J9377="","Хатлов тоифаси танланмаган",IF(K9377="","Сана кўрсатилмаган",IF(COUNTIF($H$6:$H$10005,H9377)&gt;1,"Такрорий ПИНФЛ",IF(OR(L9377="",M9377="",N9377="",O9377="",P9377=""),"Корхона, СТИР, соҳа, лавозим ёки ойлик кўрсатилмаган","✓")))))))))</f>
        <v/>
      </c>
      <c r="U9377" s="22" t="str">
        <f>IF(OR(H9377="",M9377=""),"",IF(COUNTIFS($B$6:B9377,B9377,$C$6:C9377,C9377,$M$6:M9377,M9377)=1,1,0))</f>
        <v/>
      </c>
    </row>
    <row r="9378" spans="1:21" x14ac:dyDescent="0.25">
      <c r="A9378" s="22" t="str">
        <f>IF(H9378="","",COUNTA($H$6:H9378))</f>
        <v/>
      </c>
      <c r="B9378" s="23"/>
      <c r="C9378" s="24"/>
      <c r="D9378" s="24"/>
      <c r="E9378" s="24"/>
      <c r="F9378" s="24"/>
      <c r="G9378" s="24"/>
      <c r="H9378" s="25"/>
      <c r="I9378" s="24"/>
      <c r="J9378" s="26"/>
      <c r="K9378" s="27"/>
      <c r="L9378" s="24"/>
      <c r="M9378" s="24"/>
      <c r="N9378" s="26"/>
      <c r="O9378" s="24"/>
      <c r="P9378" s="28"/>
      <c r="Q9378" s="24"/>
      <c r="R9378" s="24"/>
      <c r="S9378" s="24"/>
      <c r="T9378" s="29" t="str">
        <f>IF(H9378="","",IF(LEN(H9378)&lt;&gt;14,"ПИНФЛ 14 хонали эмас",IF(B9378="","Вилоят танланмаган",IF(C9378="","Туман танланмаган",IF(COUNTIFS(Рўйхатлар!$H$2:$H$209,B9378,Рўйхатлар!$I$2:$I$209,C9378)=0,"Туман вилоятга мос эмас",IF(J9378="","Хатлов тоифаси танланмаган",IF(K9378="","Сана кўрсатилмаган",IF(COUNTIF($H$6:$H$10005,H9378)&gt;1,"Такрорий ПИНФЛ",IF(OR(L9378="",M9378="",N9378="",O9378="",P9378=""),"Корхона, СТИР, соҳа, лавозим ёки ойлик кўрсатилмаган","✓")))))))))</f>
        <v/>
      </c>
      <c r="U9378" s="22" t="str">
        <f>IF(OR(H9378="",M9378=""),"",IF(COUNTIFS($B$6:B9378,B9378,$C$6:C9378,C9378,$M$6:M9378,M9378)=1,1,0))</f>
        <v/>
      </c>
    </row>
    <row r="9379" spans="1:21" x14ac:dyDescent="0.25">
      <c r="A9379" s="22" t="str">
        <f>IF(H9379="","",COUNTA($H$6:H9379))</f>
        <v/>
      </c>
      <c r="B9379" s="23"/>
      <c r="C9379" s="24"/>
      <c r="D9379" s="24"/>
      <c r="E9379" s="24"/>
      <c r="F9379" s="24"/>
      <c r="G9379" s="24"/>
      <c r="H9379" s="25"/>
      <c r="I9379" s="24"/>
      <c r="J9379" s="26"/>
      <c r="K9379" s="27"/>
      <c r="L9379" s="24"/>
      <c r="M9379" s="24"/>
      <c r="N9379" s="26"/>
      <c r="O9379" s="24"/>
      <c r="P9379" s="28"/>
      <c r="Q9379" s="24"/>
      <c r="R9379" s="24"/>
      <c r="S9379" s="24"/>
      <c r="T9379" s="29" t="str">
        <f>IF(H9379="","",IF(LEN(H9379)&lt;&gt;14,"ПИНФЛ 14 хонали эмас",IF(B9379="","Вилоят танланмаган",IF(C9379="","Туман танланмаган",IF(COUNTIFS(Рўйхатлар!$H$2:$H$209,B9379,Рўйхатлар!$I$2:$I$209,C9379)=0,"Туман вилоятга мос эмас",IF(J9379="","Хатлов тоифаси танланмаган",IF(K9379="","Сана кўрсатилмаган",IF(COUNTIF($H$6:$H$10005,H9379)&gt;1,"Такрорий ПИНФЛ",IF(OR(L9379="",M9379="",N9379="",O9379="",P9379=""),"Корхона, СТИР, соҳа, лавозим ёки ойлик кўрсатилмаган","✓")))))))))</f>
        <v/>
      </c>
      <c r="U9379" s="22" t="str">
        <f>IF(OR(H9379="",M9379=""),"",IF(COUNTIFS($B$6:B9379,B9379,$C$6:C9379,C9379,$M$6:M9379,M9379)=1,1,0))</f>
        <v/>
      </c>
    </row>
    <row r="9380" spans="1:21" x14ac:dyDescent="0.25">
      <c r="A9380" s="22" t="str">
        <f>IF(H9380="","",COUNTA($H$6:H9380))</f>
        <v/>
      </c>
      <c r="B9380" s="23"/>
      <c r="C9380" s="24"/>
      <c r="D9380" s="24"/>
      <c r="E9380" s="24"/>
      <c r="F9380" s="24"/>
      <c r="G9380" s="24"/>
      <c r="H9380" s="25"/>
      <c r="I9380" s="24"/>
      <c r="J9380" s="26"/>
      <c r="K9380" s="27"/>
      <c r="L9380" s="24"/>
      <c r="M9380" s="24"/>
      <c r="N9380" s="26"/>
      <c r="O9380" s="24"/>
      <c r="P9380" s="28"/>
      <c r="Q9380" s="24"/>
      <c r="R9380" s="24"/>
      <c r="S9380" s="24"/>
      <c r="T9380" s="29" t="str">
        <f>IF(H9380="","",IF(LEN(H9380)&lt;&gt;14,"ПИНФЛ 14 хонали эмас",IF(B9380="","Вилоят танланмаган",IF(C9380="","Туман танланмаган",IF(COUNTIFS(Рўйхатлар!$H$2:$H$209,B9380,Рўйхатлар!$I$2:$I$209,C9380)=0,"Туман вилоятга мос эмас",IF(J9380="","Хатлов тоифаси танланмаган",IF(K9380="","Сана кўрсатилмаган",IF(COUNTIF($H$6:$H$10005,H9380)&gt;1,"Такрорий ПИНФЛ",IF(OR(L9380="",M9380="",N9380="",O9380="",P9380=""),"Корхона, СТИР, соҳа, лавозим ёки ойлик кўрсатилмаган","✓")))))))))</f>
        <v/>
      </c>
      <c r="U9380" s="22" t="str">
        <f>IF(OR(H9380="",M9380=""),"",IF(COUNTIFS($B$6:B9380,B9380,$C$6:C9380,C9380,$M$6:M9380,M9380)=1,1,0))</f>
        <v/>
      </c>
    </row>
    <row r="9381" spans="1:21" x14ac:dyDescent="0.25">
      <c r="A9381" s="22" t="str">
        <f>IF(H9381="","",COUNTA($H$6:H9381))</f>
        <v/>
      </c>
      <c r="B9381" s="23"/>
      <c r="C9381" s="24"/>
      <c r="D9381" s="24"/>
      <c r="E9381" s="24"/>
      <c r="F9381" s="24"/>
      <c r="G9381" s="24"/>
      <c r="H9381" s="25"/>
      <c r="I9381" s="24"/>
      <c r="J9381" s="26"/>
      <c r="K9381" s="27"/>
      <c r="L9381" s="24"/>
      <c r="M9381" s="24"/>
      <c r="N9381" s="26"/>
      <c r="O9381" s="24"/>
      <c r="P9381" s="28"/>
      <c r="Q9381" s="24"/>
      <c r="R9381" s="24"/>
      <c r="S9381" s="24"/>
      <c r="T9381" s="29" t="str">
        <f>IF(H9381="","",IF(LEN(H9381)&lt;&gt;14,"ПИНФЛ 14 хонали эмас",IF(B9381="","Вилоят танланмаган",IF(C9381="","Туман танланмаган",IF(COUNTIFS(Рўйхатлар!$H$2:$H$209,B9381,Рўйхатлар!$I$2:$I$209,C9381)=0,"Туман вилоятга мос эмас",IF(J9381="","Хатлов тоифаси танланмаган",IF(K9381="","Сана кўрсатилмаган",IF(COUNTIF($H$6:$H$10005,H9381)&gt;1,"Такрорий ПИНФЛ",IF(OR(L9381="",M9381="",N9381="",O9381="",P9381=""),"Корхона, СТИР, соҳа, лавозим ёки ойлик кўрсатилмаган","✓")))))))))</f>
        <v/>
      </c>
      <c r="U9381" s="22" t="str">
        <f>IF(OR(H9381="",M9381=""),"",IF(COUNTIFS($B$6:B9381,B9381,$C$6:C9381,C9381,$M$6:M9381,M9381)=1,1,0))</f>
        <v/>
      </c>
    </row>
    <row r="9382" spans="1:21" x14ac:dyDescent="0.25">
      <c r="A9382" s="22" t="str">
        <f>IF(H9382="","",COUNTA($H$6:H9382))</f>
        <v/>
      </c>
      <c r="B9382" s="23"/>
      <c r="C9382" s="24"/>
      <c r="D9382" s="24"/>
      <c r="E9382" s="24"/>
      <c r="F9382" s="24"/>
      <c r="G9382" s="24"/>
      <c r="H9382" s="25"/>
      <c r="I9382" s="24"/>
      <c r="J9382" s="26"/>
      <c r="K9382" s="27"/>
      <c r="L9382" s="24"/>
      <c r="M9382" s="24"/>
      <c r="N9382" s="26"/>
      <c r="O9382" s="24"/>
      <c r="P9382" s="28"/>
      <c r="Q9382" s="24"/>
      <c r="R9382" s="24"/>
      <c r="S9382" s="24"/>
      <c r="T9382" s="29" t="str">
        <f>IF(H9382="","",IF(LEN(H9382)&lt;&gt;14,"ПИНФЛ 14 хонали эмас",IF(B9382="","Вилоят танланмаган",IF(C9382="","Туман танланмаган",IF(COUNTIFS(Рўйхатлар!$H$2:$H$209,B9382,Рўйхатлар!$I$2:$I$209,C9382)=0,"Туман вилоятга мос эмас",IF(J9382="","Хатлов тоифаси танланмаган",IF(K9382="","Сана кўрсатилмаган",IF(COUNTIF($H$6:$H$10005,H9382)&gt;1,"Такрорий ПИНФЛ",IF(OR(L9382="",M9382="",N9382="",O9382="",P9382=""),"Корхона, СТИР, соҳа, лавозим ёки ойлик кўрсатилмаган","✓")))))))))</f>
        <v/>
      </c>
      <c r="U9382" s="22" t="str">
        <f>IF(OR(H9382="",M9382=""),"",IF(COUNTIFS($B$6:B9382,B9382,$C$6:C9382,C9382,$M$6:M9382,M9382)=1,1,0))</f>
        <v/>
      </c>
    </row>
    <row r="9383" spans="1:21" x14ac:dyDescent="0.25">
      <c r="A9383" s="22" t="str">
        <f>IF(H9383="","",COUNTA($H$6:H9383))</f>
        <v/>
      </c>
      <c r="B9383" s="23"/>
      <c r="C9383" s="24"/>
      <c r="D9383" s="24"/>
      <c r="E9383" s="24"/>
      <c r="F9383" s="24"/>
      <c r="G9383" s="24"/>
      <c r="H9383" s="25"/>
      <c r="I9383" s="24"/>
      <c r="J9383" s="26"/>
      <c r="K9383" s="27"/>
      <c r="L9383" s="24"/>
      <c r="M9383" s="24"/>
      <c r="N9383" s="26"/>
      <c r="O9383" s="24"/>
      <c r="P9383" s="28"/>
      <c r="Q9383" s="24"/>
      <c r="R9383" s="24"/>
      <c r="S9383" s="24"/>
      <c r="T9383" s="29" t="str">
        <f>IF(H9383="","",IF(LEN(H9383)&lt;&gt;14,"ПИНФЛ 14 хонали эмас",IF(B9383="","Вилоят танланмаган",IF(C9383="","Туман танланмаган",IF(COUNTIFS(Рўйхатлар!$H$2:$H$209,B9383,Рўйхатлар!$I$2:$I$209,C9383)=0,"Туман вилоятга мос эмас",IF(J9383="","Хатлов тоифаси танланмаган",IF(K9383="","Сана кўрсатилмаган",IF(COUNTIF($H$6:$H$10005,H9383)&gt;1,"Такрорий ПИНФЛ",IF(OR(L9383="",M9383="",N9383="",O9383="",P9383=""),"Корхона, СТИР, соҳа, лавозим ёки ойлик кўрсатилмаган","✓")))))))))</f>
        <v/>
      </c>
      <c r="U9383" s="22" t="str">
        <f>IF(OR(H9383="",M9383=""),"",IF(COUNTIFS($B$6:B9383,B9383,$C$6:C9383,C9383,$M$6:M9383,M9383)=1,1,0))</f>
        <v/>
      </c>
    </row>
    <row r="9384" spans="1:21" x14ac:dyDescent="0.25">
      <c r="A9384" s="22" t="str">
        <f>IF(H9384="","",COUNTA($H$6:H9384))</f>
        <v/>
      </c>
      <c r="B9384" s="23"/>
      <c r="C9384" s="24"/>
      <c r="D9384" s="24"/>
      <c r="E9384" s="24"/>
      <c r="F9384" s="24"/>
      <c r="G9384" s="24"/>
      <c r="H9384" s="25"/>
      <c r="I9384" s="24"/>
      <c r="J9384" s="26"/>
      <c r="K9384" s="27"/>
      <c r="L9384" s="24"/>
      <c r="M9384" s="24"/>
      <c r="N9384" s="26"/>
      <c r="O9384" s="24"/>
      <c r="P9384" s="28"/>
      <c r="Q9384" s="24"/>
      <c r="R9384" s="24"/>
      <c r="S9384" s="24"/>
      <c r="T9384" s="29" t="str">
        <f>IF(H9384="","",IF(LEN(H9384)&lt;&gt;14,"ПИНФЛ 14 хонали эмас",IF(B9384="","Вилоят танланмаган",IF(C9384="","Туман танланмаган",IF(COUNTIFS(Рўйхатлар!$H$2:$H$209,B9384,Рўйхатлар!$I$2:$I$209,C9384)=0,"Туман вилоятга мос эмас",IF(J9384="","Хатлов тоифаси танланмаган",IF(K9384="","Сана кўрсатилмаган",IF(COUNTIF($H$6:$H$10005,H9384)&gt;1,"Такрорий ПИНФЛ",IF(OR(L9384="",M9384="",N9384="",O9384="",P9384=""),"Корхона, СТИР, соҳа, лавозим ёки ойлик кўрсатилмаган","✓")))))))))</f>
        <v/>
      </c>
      <c r="U9384" s="22" t="str">
        <f>IF(OR(H9384="",M9384=""),"",IF(COUNTIFS($B$6:B9384,B9384,$C$6:C9384,C9384,$M$6:M9384,M9384)=1,1,0))</f>
        <v/>
      </c>
    </row>
    <row r="9385" spans="1:21" x14ac:dyDescent="0.25">
      <c r="A9385" s="22" t="str">
        <f>IF(H9385="","",COUNTA($H$6:H9385))</f>
        <v/>
      </c>
      <c r="B9385" s="23"/>
      <c r="C9385" s="24"/>
      <c r="D9385" s="24"/>
      <c r="E9385" s="24"/>
      <c r="F9385" s="24"/>
      <c r="G9385" s="24"/>
      <c r="H9385" s="25"/>
      <c r="I9385" s="24"/>
      <c r="J9385" s="26"/>
      <c r="K9385" s="27"/>
      <c r="L9385" s="24"/>
      <c r="M9385" s="24"/>
      <c r="N9385" s="26"/>
      <c r="O9385" s="24"/>
      <c r="P9385" s="28"/>
      <c r="Q9385" s="24"/>
      <c r="R9385" s="24"/>
      <c r="S9385" s="24"/>
      <c r="T9385" s="29" t="str">
        <f>IF(H9385="","",IF(LEN(H9385)&lt;&gt;14,"ПИНФЛ 14 хонали эмас",IF(B9385="","Вилоят танланмаган",IF(C9385="","Туман танланмаган",IF(COUNTIFS(Рўйхатлар!$H$2:$H$209,B9385,Рўйхатлар!$I$2:$I$209,C9385)=0,"Туман вилоятга мос эмас",IF(J9385="","Хатлов тоифаси танланмаган",IF(K9385="","Сана кўрсатилмаган",IF(COUNTIF($H$6:$H$10005,H9385)&gt;1,"Такрорий ПИНФЛ",IF(OR(L9385="",M9385="",N9385="",O9385="",P9385=""),"Корхона, СТИР, соҳа, лавозим ёки ойлик кўрсатилмаган","✓")))))))))</f>
        <v/>
      </c>
      <c r="U9385" s="22" t="str">
        <f>IF(OR(H9385="",M9385=""),"",IF(COUNTIFS($B$6:B9385,B9385,$C$6:C9385,C9385,$M$6:M9385,M9385)=1,1,0))</f>
        <v/>
      </c>
    </row>
    <row r="9386" spans="1:21" x14ac:dyDescent="0.25">
      <c r="A9386" s="22" t="str">
        <f>IF(H9386="","",COUNTA($H$6:H9386))</f>
        <v/>
      </c>
      <c r="B9386" s="23"/>
      <c r="C9386" s="24"/>
      <c r="D9386" s="24"/>
      <c r="E9386" s="24"/>
      <c r="F9386" s="24"/>
      <c r="G9386" s="24"/>
      <c r="H9386" s="25"/>
      <c r="I9386" s="24"/>
      <c r="J9386" s="26"/>
      <c r="K9386" s="27"/>
      <c r="L9386" s="24"/>
      <c r="M9386" s="24"/>
      <c r="N9386" s="26"/>
      <c r="O9386" s="24"/>
      <c r="P9386" s="28"/>
      <c r="Q9386" s="24"/>
      <c r="R9386" s="24"/>
      <c r="S9386" s="24"/>
      <c r="T9386" s="29" t="str">
        <f>IF(H9386="","",IF(LEN(H9386)&lt;&gt;14,"ПИНФЛ 14 хонали эмас",IF(B9386="","Вилоят танланмаган",IF(C9386="","Туман танланмаган",IF(COUNTIFS(Рўйхатлар!$H$2:$H$209,B9386,Рўйхатлар!$I$2:$I$209,C9386)=0,"Туман вилоятга мос эмас",IF(J9386="","Хатлов тоифаси танланмаган",IF(K9386="","Сана кўрсатилмаган",IF(COUNTIF($H$6:$H$10005,H9386)&gt;1,"Такрорий ПИНФЛ",IF(OR(L9386="",M9386="",N9386="",O9386="",P9386=""),"Корхона, СТИР, соҳа, лавозим ёки ойлик кўрсатилмаган","✓")))))))))</f>
        <v/>
      </c>
      <c r="U9386" s="22" t="str">
        <f>IF(OR(H9386="",M9386=""),"",IF(COUNTIFS($B$6:B9386,B9386,$C$6:C9386,C9386,$M$6:M9386,M9386)=1,1,0))</f>
        <v/>
      </c>
    </row>
    <row r="9387" spans="1:21" x14ac:dyDescent="0.25">
      <c r="A9387" s="22" t="str">
        <f>IF(H9387="","",COUNTA($H$6:H9387))</f>
        <v/>
      </c>
      <c r="B9387" s="23"/>
      <c r="C9387" s="24"/>
      <c r="D9387" s="24"/>
      <c r="E9387" s="24"/>
      <c r="F9387" s="24"/>
      <c r="G9387" s="24"/>
      <c r="H9387" s="25"/>
      <c r="I9387" s="24"/>
      <c r="J9387" s="26"/>
      <c r="K9387" s="27"/>
      <c r="L9387" s="24"/>
      <c r="M9387" s="24"/>
      <c r="N9387" s="26"/>
      <c r="O9387" s="24"/>
      <c r="P9387" s="28"/>
      <c r="Q9387" s="24"/>
      <c r="R9387" s="24"/>
      <c r="S9387" s="24"/>
      <c r="T9387" s="29" t="str">
        <f>IF(H9387="","",IF(LEN(H9387)&lt;&gt;14,"ПИНФЛ 14 хонали эмас",IF(B9387="","Вилоят танланмаган",IF(C9387="","Туман танланмаган",IF(COUNTIFS(Рўйхатлар!$H$2:$H$209,B9387,Рўйхатлар!$I$2:$I$209,C9387)=0,"Туман вилоятга мос эмас",IF(J9387="","Хатлов тоифаси танланмаган",IF(K9387="","Сана кўрсатилмаган",IF(COUNTIF($H$6:$H$10005,H9387)&gt;1,"Такрорий ПИНФЛ",IF(OR(L9387="",M9387="",N9387="",O9387="",P9387=""),"Корхона, СТИР, соҳа, лавозим ёки ойлик кўрсатилмаган","✓")))))))))</f>
        <v/>
      </c>
      <c r="U9387" s="22" t="str">
        <f>IF(OR(H9387="",M9387=""),"",IF(COUNTIFS($B$6:B9387,B9387,$C$6:C9387,C9387,$M$6:M9387,M9387)=1,1,0))</f>
        <v/>
      </c>
    </row>
    <row r="9388" spans="1:21" x14ac:dyDescent="0.25">
      <c r="A9388" s="22" t="str">
        <f>IF(H9388="","",COUNTA($H$6:H9388))</f>
        <v/>
      </c>
      <c r="B9388" s="23"/>
      <c r="C9388" s="24"/>
      <c r="D9388" s="24"/>
      <c r="E9388" s="24"/>
      <c r="F9388" s="24"/>
      <c r="G9388" s="24"/>
      <c r="H9388" s="25"/>
      <c r="I9388" s="24"/>
      <c r="J9388" s="26"/>
      <c r="K9388" s="27"/>
      <c r="L9388" s="24"/>
      <c r="M9388" s="24"/>
      <c r="N9388" s="26"/>
      <c r="O9388" s="24"/>
      <c r="P9388" s="28"/>
      <c r="Q9388" s="24"/>
      <c r="R9388" s="24"/>
      <c r="S9388" s="24"/>
      <c r="T9388" s="29" t="str">
        <f>IF(H9388="","",IF(LEN(H9388)&lt;&gt;14,"ПИНФЛ 14 хонали эмас",IF(B9388="","Вилоят танланмаган",IF(C9388="","Туман танланмаган",IF(COUNTIFS(Рўйхатлар!$H$2:$H$209,B9388,Рўйхатлар!$I$2:$I$209,C9388)=0,"Туман вилоятга мос эмас",IF(J9388="","Хатлов тоифаси танланмаган",IF(K9388="","Сана кўрсатилмаган",IF(COUNTIF($H$6:$H$10005,H9388)&gt;1,"Такрорий ПИНФЛ",IF(OR(L9388="",M9388="",N9388="",O9388="",P9388=""),"Корхона, СТИР, соҳа, лавозим ёки ойлик кўрсатилмаган","✓")))))))))</f>
        <v/>
      </c>
      <c r="U9388" s="22" t="str">
        <f>IF(OR(H9388="",M9388=""),"",IF(COUNTIFS($B$6:B9388,B9388,$C$6:C9388,C9388,$M$6:M9388,M9388)=1,1,0))</f>
        <v/>
      </c>
    </row>
    <row r="9389" spans="1:21" x14ac:dyDescent="0.25">
      <c r="A9389" s="22" t="str">
        <f>IF(H9389="","",COUNTA($H$6:H9389))</f>
        <v/>
      </c>
      <c r="B9389" s="23"/>
      <c r="C9389" s="24"/>
      <c r="D9389" s="24"/>
      <c r="E9389" s="24"/>
      <c r="F9389" s="24"/>
      <c r="G9389" s="24"/>
      <c r="H9389" s="25"/>
      <c r="I9389" s="24"/>
      <c r="J9389" s="26"/>
      <c r="K9389" s="27"/>
      <c r="L9389" s="24"/>
      <c r="M9389" s="24"/>
      <c r="N9389" s="26"/>
      <c r="O9389" s="24"/>
      <c r="P9389" s="28"/>
      <c r="Q9389" s="24"/>
      <c r="R9389" s="24"/>
      <c r="S9389" s="24"/>
      <c r="T9389" s="29" t="str">
        <f>IF(H9389="","",IF(LEN(H9389)&lt;&gt;14,"ПИНФЛ 14 хонали эмас",IF(B9389="","Вилоят танланмаган",IF(C9389="","Туман танланмаган",IF(COUNTIFS(Рўйхатлар!$H$2:$H$209,B9389,Рўйхатлар!$I$2:$I$209,C9389)=0,"Туман вилоятга мос эмас",IF(J9389="","Хатлов тоифаси танланмаган",IF(K9389="","Сана кўрсатилмаган",IF(COUNTIF($H$6:$H$10005,H9389)&gt;1,"Такрорий ПИНФЛ",IF(OR(L9389="",M9389="",N9389="",O9389="",P9389=""),"Корхона, СТИР, соҳа, лавозим ёки ойлик кўрсатилмаган","✓")))))))))</f>
        <v/>
      </c>
      <c r="U9389" s="22" t="str">
        <f>IF(OR(H9389="",M9389=""),"",IF(COUNTIFS($B$6:B9389,B9389,$C$6:C9389,C9389,$M$6:M9389,M9389)=1,1,0))</f>
        <v/>
      </c>
    </row>
    <row r="9390" spans="1:21" x14ac:dyDescent="0.25">
      <c r="A9390" s="22" t="str">
        <f>IF(H9390="","",COUNTA($H$6:H9390))</f>
        <v/>
      </c>
      <c r="B9390" s="23"/>
      <c r="C9390" s="24"/>
      <c r="D9390" s="24"/>
      <c r="E9390" s="24"/>
      <c r="F9390" s="24"/>
      <c r="G9390" s="24"/>
      <c r="H9390" s="25"/>
      <c r="I9390" s="24"/>
      <c r="J9390" s="26"/>
      <c r="K9390" s="27"/>
      <c r="L9390" s="24"/>
      <c r="M9390" s="24"/>
      <c r="N9390" s="26"/>
      <c r="O9390" s="24"/>
      <c r="P9390" s="28"/>
      <c r="Q9390" s="24"/>
      <c r="R9390" s="24"/>
      <c r="S9390" s="24"/>
      <c r="T9390" s="29" t="str">
        <f>IF(H9390="","",IF(LEN(H9390)&lt;&gt;14,"ПИНФЛ 14 хонали эмас",IF(B9390="","Вилоят танланмаган",IF(C9390="","Туман танланмаган",IF(COUNTIFS(Рўйхатлар!$H$2:$H$209,B9390,Рўйхатлар!$I$2:$I$209,C9390)=0,"Туман вилоятга мос эмас",IF(J9390="","Хатлов тоифаси танланмаган",IF(K9390="","Сана кўрсатилмаган",IF(COUNTIF($H$6:$H$10005,H9390)&gt;1,"Такрорий ПИНФЛ",IF(OR(L9390="",M9390="",N9390="",O9390="",P9390=""),"Корхона, СТИР, соҳа, лавозим ёки ойлик кўрсатилмаган","✓")))))))))</f>
        <v/>
      </c>
      <c r="U9390" s="22" t="str">
        <f>IF(OR(H9390="",M9390=""),"",IF(COUNTIFS($B$6:B9390,B9390,$C$6:C9390,C9390,$M$6:M9390,M9390)=1,1,0))</f>
        <v/>
      </c>
    </row>
    <row r="9391" spans="1:21" x14ac:dyDescent="0.25">
      <c r="A9391" s="22" t="str">
        <f>IF(H9391="","",COUNTA($H$6:H9391))</f>
        <v/>
      </c>
      <c r="B9391" s="23"/>
      <c r="C9391" s="24"/>
      <c r="D9391" s="24"/>
      <c r="E9391" s="24"/>
      <c r="F9391" s="24"/>
      <c r="G9391" s="24"/>
      <c r="H9391" s="25"/>
      <c r="I9391" s="24"/>
      <c r="J9391" s="26"/>
      <c r="K9391" s="27"/>
      <c r="L9391" s="24"/>
      <c r="M9391" s="24"/>
      <c r="N9391" s="26"/>
      <c r="O9391" s="24"/>
      <c r="P9391" s="28"/>
      <c r="Q9391" s="24"/>
      <c r="R9391" s="24"/>
      <c r="S9391" s="24"/>
      <c r="T9391" s="29" t="str">
        <f>IF(H9391="","",IF(LEN(H9391)&lt;&gt;14,"ПИНФЛ 14 хонали эмас",IF(B9391="","Вилоят танланмаган",IF(C9391="","Туман танланмаган",IF(COUNTIFS(Рўйхатлар!$H$2:$H$209,B9391,Рўйхатлар!$I$2:$I$209,C9391)=0,"Туман вилоятга мос эмас",IF(J9391="","Хатлов тоифаси танланмаган",IF(K9391="","Сана кўрсатилмаган",IF(COUNTIF($H$6:$H$10005,H9391)&gt;1,"Такрорий ПИНФЛ",IF(OR(L9391="",M9391="",N9391="",O9391="",P9391=""),"Корхона, СТИР, соҳа, лавозим ёки ойлик кўрсатилмаган","✓")))))))))</f>
        <v/>
      </c>
      <c r="U9391" s="22" t="str">
        <f>IF(OR(H9391="",M9391=""),"",IF(COUNTIFS($B$6:B9391,B9391,$C$6:C9391,C9391,$M$6:M9391,M9391)=1,1,0))</f>
        <v/>
      </c>
    </row>
    <row r="9392" spans="1:21" x14ac:dyDescent="0.25">
      <c r="A9392" s="22" t="str">
        <f>IF(H9392="","",COUNTA($H$6:H9392))</f>
        <v/>
      </c>
      <c r="B9392" s="23"/>
      <c r="C9392" s="24"/>
      <c r="D9392" s="24"/>
      <c r="E9392" s="24"/>
      <c r="F9392" s="24"/>
      <c r="G9392" s="24"/>
      <c r="H9392" s="25"/>
      <c r="I9392" s="24"/>
      <c r="J9392" s="26"/>
      <c r="K9392" s="27"/>
      <c r="L9392" s="24"/>
      <c r="M9392" s="24"/>
      <c r="N9392" s="26"/>
      <c r="O9392" s="24"/>
      <c r="P9392" s="28"/>
      <c r="Q9392" s="24"/>
      <c r="R9392" s="24"/>
      <c r="S9392" s="24"/>
      <c r="T9392" s="29" t="str">
        <f>IF(H9392="","",IF(LEN(H9392)&lt;&gt;14,"ПИНФЛ 14 хонали эмас",IF(B9392="","Вилоят танланмаган",IF(C9392="","Туман танланмаган",IF(COUNTIFS(Рўйхатлар!$H$2:$H$209,B9392,Рўйхатлар!$I$2:$I$209,C9392)=0,"Туман вилоятга мос эмас",IF(J9392="","Хатлов тоифаси танланмаган",IF(K9392="","Сана кўрсатилмаган",IF(COUNTIF($H$6:$H$10005,H9392)&gt;1,"Такрорий ПИНФЛ",IF(OR(L9392="",M9392="",N9392="",O9392="",P9392=""),"Корхона, СТИР, соҳа, лавозим ёки ойлик кўрсатилмаган","✓")))))))))</f>
        <v/>
      </c>
      <c r="U9392" s="22" t="str">
        <f>IF(OR(H9392="",M9392=""),"",IF(COUNTIFS($B$6:B9392,B9392,$C$6:C9392,C9392,$M$6:M9392,M9392)=1,1,0))</f>
        <v/>
      </c>
    </row>
    <row r="9393" spans="1:21" x14ac:dyDescent="0.25">
      <c r="A9393" s="22" t="str">
        <f>IF(H9393="","",COUNTA($H$6:H9393))</f>
        <v/>
      </c>
      <c r="B9393" s="23"/>
      <c r="C9393" s="24"/>
      <c r="D9393" s="24"/>
      <c r="E9393" s="24"/>
      <c r="F9393" s="24"/>
      <c r="G9393" s="24"/>
      <c r="H9393" s="25"/>
      <c r="I9393" s="24"/>
      <c r="J9393" s="26"/>
      <c r="K9393" s="27"/>
      <c r="L9393" s="24"/>
      <c r="M9393" s="24"/>
      <c r="N9393" s="26"/>
      <c r="O9393" s="24"/>
      <c r="P9393" s="28"/>
      <c r="Q9393" s="24"/>
      <c r="R9393" s="24"/>
      <c r="S9393" s="24"/>
      <c r="T9393" s="29" t="str">
        <f>IF(H9393="","",IF(LEN(H9393)&lt;&gt;14,"ПИНФЛ 14 хонали эмас",IF(B9393="","Вилоят танланмаган",IF(C9393="","Туман танланмаган",IF(COUNTIFS(Рўйхатлар!$H$2:$H$209,B9393,Рўйхатлар!$I$2:$I$209,C9393)=0,"Туман вилоятга мос эмас",IF(J9393="","Хатлов тоифаси танланмаган",IF(K9393="","Сана кўрсатилмаган",IF(COUNTIF($H$6:$H$10005,H9393)&gt;1,"Такрорий ПИНФЛ",IF(OR(L9393="",M9393="",N9393="",O9393="",P9393=""),"Корхона, СТИР, соҳа, лавозим ёки ойлик кўрсатилмаган","✓")))))))))</f>
        <v/>
      </c>
      <c r="U9393" s="22" t="str">
        <f>IF(OR(H9393="",M9393=""),"",IF(COUNTIFS($B$6:B9393,B9393,$C$6:C9393,C9393,$M$6:M9393,M9393)=1,1,0))</f>
        <v/>
      </c>
    </row>
    <row r="9394" spans="1:21" x14ac:dyDescent="0.25">
      <c r="A9394" s="22" t="str">
        <f>IF(H9394="","",COUNTA($H$6:H9394))</f>
        <v/>
      </c>
      <c r="B9394" s="23"/>
      <c r="C9394" s="24"/>
      <c r="D9394" s="24"/>
      <c r="E9394" s="24"/>
      <c r="F9394" s="24"/>
      <c r="G9394" s="24"/>
      <c r="H9394" s="25"/>
      <c r="I9394" s="24"/>
      <c r="J9394" s="26"/>
      <c r="K9394" s="27"/>
      <c r="L9394" s="24"/>
      <c r="M9394" s="24"/>
      <c r="N9394" s="26"/>
      <c r="O9394" s="24"/>
      <c r="P9394" s="28"/>
      <c r="Q9394" s="24"/>
      <c r="R9394" s="24"/>
      <c r="S9394" s="24"/>
      <c r="T9394" s="29" t="str">
        <f>IF(H9394="","",IF(LEN(H9394)&lt;&gt;14,"ПИНФЛ 14 хонали эмас",IF(B9394="","Вилоят танланмаган",IF(C9394="","Туман танланмаган",IF(COUNTIFS(Рўйхатлар!$H$2:$H$209,B9394,Рўйхатлар!$I$2:$I$209,C9394)=0,"Туман вилоятга мос эмас",IF(J9394="","Хатлов тоифаси танланмаган",IF(K9394="","Сана кўрсатилмаган",IF(COUNTIF($H$6:$H$10005,H9394)&gt;1,"Такрорий ПИНФЛ",IF(OR(L9394="",M9394="",N9394="",O9394="",P9394=""),"Корхона, СТИР, соҳа, лавозим ёки ойлик кўрсатилмаган","✓")))))))))</f>
        <v/>
      </c>
      <c r="U9394" s="22" t="str">
        <f>IF(OR(H9394="",M9394=""),"",IF(COUNTIFS($B$6:B9394,B9394,$C$6:C9394,C9394,$M$6:M9394,M9394)=1,1,0))</f>
        <v/>
      </c>
    </row>
    <row r="9395" spans="1:21" x14ac:dyDescent="0.25">
      <c r="A9395" s="22" t="str">
        <f>IF(H9395="","",COUNTA($H$6:H9395))</f>
        <v/>
      </c>
      <c r="B9395" s="23"/>
      <c r="C9395" s="24"/>
      <c r="D9395" s="24"/>
      <c r="E9395" s="24"/>
      <c r="F9395" s="24"/>
      <c r="G9395" s="24"/>
      <c r="H9395" s="25"/>
      <c r="I9395" s="24"/>
      <c r="J9395" s="26"/>
      <c r="K9395" s="27"/>
      <c r="L9395" s="24"/>
      <c r="M9395" s="24"/>
      <c r="N9395" s="26"/>
      <c r="O9395" s="24"/>
      <c r="P9395" s="28"/>
      <c r="Q9395" s="24"/>
      <c r="R9395" s="24"/>
      <c r="S9395" s="24"/>
      <c r="T9395" s="29" t="str">
        <f>IF(H9395="","",IF(LEN(H9395)&lt;&gt;14,"ПИНФЛ 14 хонали эмас",IF(B9395="","Вилоят танланмаган",IF(C9395="","Туман танланмаган",IF(COUNTIFS(Рўйхатлар!$H$2:$H$209,B9395,Рўйхатлар!$I$2:$I$209,C9395)=0,"Туман вилоятга мос эмас",IF(J9395="","Хатлов тоифаси танланмаган",IF(K9395="","Сана кўрсатилмаган",IF(COUNTIF($H$6:$H$10005,H9395)&gt;1,"Такрорий ПИНФЛ",IF(OR(L9395="",M9395="",N9395="",O9395="",P9395=""),"Корхона, СТИР, соҳа, лавозим ёки ойлик кўрсатилмаган","✓")))))))))</f>
        <v/>
      </c>
      <c r="U9395" s="22" t="str">
        <f>IF(OR(H9395="",M9395=""),"",IF(COUNTIFS($B$6:B9395,B9395,$C$6:C9395,C9395,$M$6:M9395,M9395)=1,1,0))</f>
        <v/>
      </c>
    </row>
    <row r="9396" spans="1:21" x14ac:dyDescent="0.25">
      <c r="A9396" s="22" t="str">
        <f>IF(H9396="","",COUNTA($H$6:H9396))</f>
        <v/>
      </c>
      <c r="B9396" s="23"/>
      <c r="C9396" s="24"/>
      <c r="D9396" s="24"/>
      <c r="E9396" s="24"/>
      <c r="F9396" s="24"/>
      <c r="G9396" s="24"/>
      <c r="H9396" s="25"/>
      <c r="I9396" s="24"/>
      <c r="J9396" s="26"/>
      <c r="K9396" s="27"/>
      <c r="L9396" s="24"/>
      <c r="M9396" s="24"/>
      <c r="N9396" s="26"/>
      <c r="O9396" s="24"/>
      <c r="P9396" s="28"/>
      <c r="Q9396" s="24"/>
      <c r="R9396" s="24"/>
      <c r="S9396" s="24"/>
      <c r="T9396" s="29" t="str">
        <f>IF(H9396="","",IF(LEN(H9396)&lt;&gt;14,"ПИНФЛ 14 хонали эмас",IF(B9396="","Вилоят танланмаган",IF(C9396="","Туман танланмаган",IF(COUNTIFS(Рўйхатлар!$H$2:$H$209,B9396,Рўйхатлар!$I$2:$I$209,C9396)=0,"Туман вилоятга мос эмас",IF(J9396="","Хатлов тоифаси танланмаган",IF(K9396="","Сана кўрсатилмаган",IF(COUNTIF($H$6:$H$10005,H9396)&gt;1,"Такрорий ПИНФЛ",IF(OR(L9396="",M9396="",N9396="",O9396="",P9396=""),"Корхона, СТИР, соҳа, лавозим ёки ойлик кўрсатилмаган","✓")))))))))</f>
        <v/>
      </c>
      <c r="U9396" s="22" t="str">
        <f>IF(OR(H9396="",M9396=""),"",IF(COUNTIFS($B$6:B9396,B9396,$C$6:C9396,C9396,$M$6:M9396,M9396)=1,1,0))</f>
        <v/>
      </c>
    </row>
    <row r="9397" spans="1:21" x14ac:dyDescent="0.25">
      <c r="A9397" s="22" t="str">
        <f>IF(H9397="","",COUNTA($H$6:H9397))</f>
        <v/>
      </c>
      <c r="B9397" s="23"/>
      <c r="C9397" s="24"/>
      <c r="D9397" s="24"/>
      <c r="E9397" s="24"/>
      <c r="F9397" s="24"/>
      <c r="G9397" s="24"/>
      <c r="H9397" s="25"/>
      <c r="I9397" s="24"/>
      <c r="J9397" s="26"/>
      <c r="K9397" s="27"/>
      <c r="L9397" s="24"/>
      <c r="M9397" s="24"/>
      <c r="N9397" s="26"/>
      <c r="O9397" s="24"/>
      <c r="P9397" s="28"/>
      <c r="Q9397" s="24"/>
      <c r="R9397" s="24"/>
      <c r="S9397" s="24"/>
      <c r="T9397" s="29" t="str">
        <f>IF(H9397="","",IF(LEN(H9397)&lt;&gt;14,"ПИНФЛ 14 хонали эмас",IF(B9397="","Вилоят танланмаган",IF(C9397="","Туман танланмаган",IF(COUNTIFS(Рўйхатлар!$H$2:$H$209,B9397,Рўйхатлар!$I$2:$I$209,C9397)=0,"Туман вилоятга мос эмас",IF(J9397="","Хатлов тоифаси танланмаган",IF(K9397="","Сана кўрсатилмаган",IF(COUNTIF($H$6:$H$10005,H9397)&gt;1,"Такрорий ПИНФЛ",IF(OR(L9397="",M9397="",N9397="",O9397="",P9397=""),"Корхона, СТИР, соҳа, лавозим ёки ойлик кўрсатилмаган","✓")))))))))</f>
        <v/>
      </c>
      <c r="U9397" s="22" t="str">
        <f>IF(OR(H9397="",M9397=""),"",IF(COUNTIFS($B$6:B9397,B9397,$C$6:C9397,C9397,$M$6:M9397,M9397)=1,1,0))</f>
        <v/>
      </c>
    </row>
    <row r="9398" spans="1:21" x14ac:dyDescent="0.25">
      <c r="A9398" s="22" t="str">
        <f>IF(H9398="","",COUNTA($H$6:H9398))</f>
        <v/>
      </c>
      <c r="B9398" s="23"/>
      <c r="C9398" s="24"/>
      <c r="D9398" s="24"/>
      <c r="E9398" s="24"/>
      <c r="F9398" s="24"/>
      <c r="G9398" s="24"/>
      <c r="H9398" s="25"/>
      <c r="I9398" s="24"/>
      <c r="J9398" s="26"/>
      <c r="K9398" s="27"/>
      <c r="L9398" s="24"/>
      <c r="M9398" s="24"/>
      <c r="N9398" s="26"/>
      <c r="O9398" s="24"/>
      <c r="P9398" s="28"/>
      <c r="Q9398" s="24"/>
      <c r="R9398" s="24"/>
      <c r="S9398" s="24"/>
      <c r="T9398" s="29" t="str">
        <f>IF(H9398="","",IF(LEN(H9398)&lt;&gt;14,"ПИНФЛ 14 хонали эмас",IF(B9398="","Вилоят танланмаган",IF(C9398="","Туман танланмаган",IF(COUNTIFS(Рўйхатлар!$H$2:$H$209,B9398,Рўйхатлар!$I$2:$I$209,C9398)=0,"Туман вилоятга мос эмас",IF(J9398="","Хатлов тоифаси танланмаган",IF(K9398="","Сана кўрсатилмаган",IF(COUNTIF($H$6:$H$10005,H9398)&gt;1,"Такрорий ПИНФЛ",IF(OR(L9398="",M9398="",N9398="",O9398="",P9398=""),"Корхона, СТИР, соҳа, лавозим ёки ойлик кўрсатилмаган","✓")))))))))</f>
        <v/>
      </c>
      <c r="U9398" s="22" t="str">
        <f>IF(OR(H9398="",M9398=""),"",IF(COUNTIFS($B$6:B9398,B9398,$C$6:C9398,C9398,$M$6:M9398,M9398)=1,1,0))</f>
        <v/>
      </c>
    </row>
    <row r="9399" spans="1:21" x14ac:dyDescent="0.25">
      <c r="A9399" s="22" t="str">
        <f>IF(H9399="","",COUNTA($H$6:H9399))</f>
        <v/>
      </c>
      <c r="B9399" s="23"/>
      <c r="C9399" s="24"/>
      <c r="D9399" s="24"/>
      <c r="E9399" s="24"/>
      <c r="F9399" s="24"/>
      <c r="G9399" s="24"/>
      <c r="H9399" s="25"/>
      <c r="I9399" s="24"/>
      <c r="J9399" s="26"/>
      <c r="K9399" s="27"/>
      <c r="L9399" s="24"/>
      <c r="M9399" s="24"/>
      <c r="N9399" s="26"/>
      <c r="O9399" s="24"/>
      <c r="P9399" s="28"/>
      <c r="Q9399" s="24"/>
      <c r="R9399" s="24"/>
      <c r="S9399" s="24"/>
      <c r="T9399" s="29" t="str">
        <f>IF(H9399="","",IF(LEN(H9399)&lt;&gt;14,"ПИНФЛ 14 хонали эмас",IF(B9399="","Вилоят танланмаган",IF(C9399="","Туман танланмаган",IF(COUNTIFS(Рўйхатлар!$H$2:$H$209,B9399,Рўйхатлар!$I$2:$I$209,C9399)=0,"Туман вилоятга мос эмас",IF(J9399="","Хатлов тоифаси танланмаган",IF(K9399="","Сана кўрсатилмаган",IF(COUNTIF($H$6:$H$10005,H9399)&gt;1,"Такрорий ПИНФЛ",IF(OR(L9399="",M9399="",N9399="",O9399="",P9399=""),"Корхона, СТИР, соҳа, лавозим ёки ойлик кўрсатилмаган","✓")))))))))</f>
        <v/>
      </c>
      <c r="U9399" s="22" t="str">
        <f>IF(OR(H9399="",M9399=""),"",IF(COUNTIFS($B$6:B9399,B9399,$C$6:C9399,C9399,$M$6:M9399,M9399)=1,1,0))</f>
        <v/>
      </c>
    </row>
    <row r="9400" spans="1:21" x14ac:dyDescent="0.25">
      <c r="A9400" s="22" t="str">
        <f>IF(H9400="","",COUNTA($H$6:H9400))</f>
        <v/>
      </c>
      <c r="B9400" s="23"/>
      <c r="C9400" s="24"/>
      <c r="D9400" s="24"/>
      <c r="E9400" s="24"/>
      <c r="F9400" s="24"/>
      <c r="G9400" s="24"/>
      <c r="H9400" s="25"/>
      <c r="I9400" s="24"/>
      <c r="J9400" s="26"/>
      <c r="K9400" s="27"/>
      <c r="L9400" s="24"/>
      <c r="M9400" s="24"/>
      <c r="N9400" s="26"/>
      <c r="O9400" s="24"/>
      <c r="P9400" s="28"/>
      <c r="Q9400" s="24"/>
      <c r="R9400" s="24"/>
      <c r="S9400" s="24"/>
      <c r="T9400" s="29" t="str">
        <f>IF(H9400="","",IF(LEN(H9400)&lt;&gt;14,"ПИНФЛ 14 хонали эмас",IF(B9400="","Вилоят танланмаган",IF(C9400="","Туман танланмаган",IF(COUNTIFS(Рўйхатлар!$H$2:$H$209,B9400,Рўйхатлар!$I$2:$I$209,C9400)=0,"Туман вилоятга мос эмас",IF(J9400="","Хатлов тоифаси танланмаган",IF(K9400="","Сана кўрсатилмаган",IF(COUNTIF($H$6:$H$10005,H9400)&gt;1,"Такрорий ПИНФЛ",IF(OR(L9400="",M9400="",N9400="",O9400="",P9400=""),"Корхона, СТИР, соҳа, лавозим ёки ойлик кўрсатилмаган","✓")))))))))</f>
        <v/>
      </c>
      <c r="U9400" s="22" t="str">
        <f>IF(OR(H9400="",M9400=""),"",IF(COUNTIFS($B$6:B9400,B9400,$C$6:C9400,C9400,$M$6:M9400,M9400)=1,1,0))</f>
        <v/>
      </c>
    </row>
    <row r="9401" spans="1:21" x14ac:dyDescent="0.25">
      <c r="A9401" s="22" t="str">
        <f>IF(H9401="","",COUNTA($H$6:H9401))</f>
        <v/>
      </c>
      <c r="B9401" s="23"/>
      <c r="C9401" s="24"/>
      <c r="D9401" s="24"/>
      <c r="E9401" s="24"/>
      <c r="F9401" s="24"/>
      <c r="G9401" s="24"/>
      <c r="H9401" s="25"/>
      <c r="I9401" s="24"/>
      <c r="J9401" s="26"/>
      <c r="K9401" s="27"/>
      <c r="L9401" s="24"/>
      <c r="M9401" s="24"/>
      <c r="N9401" s="26"/>
      <c r="O9401" s="24"/>
      <c r="P9401" s="28"/>
      <c r="Q9401" s="24"/>
      <c r="R9401" s="24"/>
      <c r="S9401" s="24"/>
      <c r="T9401" s="29" t="str">
        <f>IF(H9401="","",IF(LEN(H9401)&lt;&gt;14,"ПИНФЛ 14 хонали эмас",IF(B9401="","Вилоят танланмаган",IF(C9401="","Туман танланмаган",IF(COUNTIFS(Рўйхатлар!$H$2:$H$209,B9401,Рўйхатлар!$I$2:$I$209,C9401)=0,"Туман вилоятга мос эмас",IF(J9401="","Хатлов тоифаси танланмаган",IF(K9401="","Сана кўрсатилмаган",IF(COUNTIF($H$6:$H$10005,H9401)&gt;1,"Такрорий ПИНФЛ",IF(OR(L9401="",M9401="",N9401="",O9401="",P9401=""),"Корхона, СТИР, соҳа, лавозим ёки ойлик кўрсатилмаган","✓")))))))))</f>
        <v/>
      </c>
      <c r="U9401" s="22" t="str">
        <f>IF(OR(H9401="",M9401=""),"",IF(COUNTIFS($B$6:B9401,B9401,$C$6:C9401,C9401,$M$6:M9401,M9401)=1,1,0))</f>
        <v/>
      </c>
    </row>
    <row r="9402" spans="1:21" x14ac:dyDescent="0.25">
      <c r="A9402" s="22" t="str">
        <f>IF(H9402="","",COUNTA($H$6:H9402))</f>
        <v/>
      </c>
      <c r="B9402" s="23"/>
      <c r="C9402" s="24"/>
      <c r="D9402" s="24"/>
      <c r="E9402" s="24"/>
      <c r="F9402" s="24"/>
      <c r="G9402" s="24"/>
      <c r="H9402" s="25"/>
      <c r="I9402" s="24"/>
      <c r="J9402" s="26"/>
      <c r="K9402" s="27"/>
      <c r="L9402" s="24"/>
      <c r="M9402" s="24"/>
      <c r="N9402" s="26"/>
      <c r="O9402" s="24"/>
      <c r="P9402" s="28"/>
      <c r="Q9402" s="24"/>
      <c r="R9402" s="24"/>
      <c r="S9402" s="24"/>
      <c r="T9402" s="29" t="str">
        <f>IF(H9402="","",IF(LEN(H9402)&lt;&gt;14,"ПИНФЛ 14 хонали эмас",IF(B9402="","Вилоят танланмаган",IF(C9402="","Туман танланмаган",IF(COUNTIFS(Рўйхатлар!$H$2:$H$209,B9402,Рўйхатлар!$I$2:$I$209,C9402)=0,"Туман вилоятга мос эмас",IF(J9402="","Хатлов тоифаси танланмаган",IF(K9402="","Сана кўрсатилмаган",IF(COUNTIF($H$6:$H$10005,H9402)&gt;1,"Такрорий ПИНФЛ",IF(OR(L9402="",M9402="",N9402="",O9402="",P9402=""),"Корхона, СТИР, соҳа, лавозим ёки ойлик кўрсатилмаган","✓")))))))))</f>
        <v/>
      </c>
      <c r="U9402" s="22" t="str">
        <f>IF(OR(H9402="",M9402=""),"",IF(COUNTIFS($B$6:B9402,B9402,$C$6:C9402,C9402,$M$6:M9402,M9402)=1,1,0))</f>
        <v/>
      </c>
    </row>
    <row r="9403" spans="1:21" x14ac:dyDescent="0.25">
      <c r="A9403" s="22" t="str">
        <f>IF(H9403="","",COUNTA($H$6:H9403))</f>
        <v/>
      </c>
      <c r="B9403" s="23"/>
      <c r="C9403" s="24"/>
      <c r="D9403" s="24"/>
      <c r="E9403" s="24"/>
      <c r="F9403" s="24"/>
      <c r="G9403" s="24"/>
      <c r="H9403" s="25"/>
      <c r="I9403" s="24"/>
      <c r="J9403" s="26"/>
      <c r="K9403" s="27"/>
      <c r="L9403" s="24"/>
      <c r="M9403" s="24"/>
      <c r="N9403" s="26"/>
      <c r="O9403" s="24"/>
      <c r="P9403" s="28"/>
      <c r="Q9403" s="24"/>
      <c r="R9403" s="24"/>
      <c r="S9403" s="24"/>
      <c r="T9403" s="29" t="str">
        <f>IF(H9403="","",IF(LEN(H9403)&lt;&gt;14,"ПИНФЛ 14 хонали эмас",IF(B9403="","Вилоят танланмаган",IF(C9403="","Туман танланмаган",IF(COUNTIFS(Рўйхатлар!$H$2:$H$209,B9403,Рўйхатлар!$I$2:$I$209,C9403)=0,"Туман вилоятга мос эмас",IF(J9403="","Хатлов тоифаси танланмаган",IF(K9403="","Сана кўрсатилмаган",IF(COUNTIF($H$6:$H$10005,H9403)&gt;1,"Такрорий ПИНФЛ",IF(OR(L9403="",M9403="",N9403="",O9403="",P9403=""),"Корхона, СТИР, соҳа, лавозим ёки ойлик кўрсатилмаган","✓")))))))))</f>
        <v/>
      </c>
      <c r="U9403" s="22" t="str">
        <f>IF(OR(H9403="",M9403=""),"",IF(COUNTIFS($B$6:B9403,B9403,$C$6:C9403,C9403,$M$6:M9403,M9403)=1,1,0))</f>
        <v/>
      </c>
    </row>
    <row r="9404" spans="1:21" x14ac:dyDescent="0.25">
      <c r="A9404" s="22" t="str">
        <f>IF(H9404="","",COUNTA($H$6:H9404))</f>
        <v/>
      </c>
      <c r="B9404" s="23"/>
      <c r="C9404" s="24"/>
      <c r="D9404" s="24"/>
      <c r="E9404" s="24"/>
      <c r="F9404" s="24"/>
      <c r="G9404" s="24"/>
      <c r="H9404" s="25"/>
      <c r="I9404" s="24"/>
      <c r="J9404" s="26"/>
      <c r="K9404" s="27"/>
      <c r="L9404" s="24"/>
      <c r="M9404" s="24"/>
      <c r="N9404" s="26"/>
      <c r="O9404" s="24"/>
      <c r="P9404" s="28"/>
      <c r="Q9404" s="24"/>
      <c r="R9404" s="24"/>
      <c r="S9404" s="24"/>
      <c r="T9404" s="29" t="str">
        <f>IF(H9404="","",IF(LEN(H9404)&lt;&gt;14,"ПИНФЛ 14 хонали эмас",IF(B9404="","Вилоят танланмаган",IF(C9404="","Туман танланмаган",IF(COUNTIFS(Рўйхатлар!$H$2:$H$209,B9404,Рўйхатлар!$I$2:$I$209,C9404)=0,"Туман вилоятга мос эмас",IF(J9404="","Хатлов тоифаси танланмаган",IF(K9404="","Сана кўрсатилмаган",IF(COUNTIF($H$6:$H$10005,H9404)&gt;1,"Такрорий ПИНФЛ",IF(OR(L9404="",M9404="",N9404="",O9404="",P9404=""),"Корхона, СТИР, соҳа, лавозим ёки ойлик кўрсатилмаган","✓")))))))))</f>
        <v/>
      </c>
      <c r="U9404" s="22" t="str">
        <f>IF(OR(H9404="",M9404=""),"",IF(COUNTIFS($B$6:B9404,B9404,$C$6:C9404,C9404,$M$6:M9404,M9404)=1,1,0))</f>
        <v/>
      </c>
    </row>
    <row r="9405" spans="1:21" x14ac:dyDescent="0.25">
      <c r="A9405" s="22" t="str">
        <f>IF(H9405="","",COUNTA($H$6:H9405))</f>
        <v/>
      </c>
      <c r="B9405" s="23"/>
      <c r="C9405" s="24"/>
      <c r="D9405" s="24"/>
      <c r="E9405" s="24"/>
      <c r="F9405" s="24"/>
      <c r="G9405" s="24"/>
      <c r="H9405" s="25"/>
      <c r="I9405" s="24"/>
      <c r="J9405" s="26"/>
      <c r="K9405" s="27"/>
      <c r="L9405" s="24"/>
      <c r="M9405" s="24"/>
      <c r="N9405" s="26"/>
      <c r="O9405" s="24"/>
      <c r="P9405" s="28"/>
      <c r="Q9405" s="24"/>
      <c r="R9405" s="24"/>
      <c r="S9405" s="24"/>
      <c r="T9405" s="29" t="str">
        <f>IF(H9405="","",IF(LEN(H9405)&lt;&gt;14,"ПИНФЛ 14 хонали эмас",IF(B9405="","Вилоят танланмаган",IF(C9405="","Туман танланмаган",IF(COUNTIFS(Рўйхатлар!$H$2:$H$209,B9405,Рўйхатлар!$I$2:$I$209,C9405)=0,"Туман вилоятга мос эмас",IF(J9405="","Хатлов тоифаси танланмаган",IF(K9405="","Сана кўрсатилмаган",IF(COUNTIF($H$6:$H$10005,H9405)&gt;1,"Такрорий ПИНФЛ",IF(OR(L9405="",M9405="",N9405="",O9405="",P9405=""),"Корхона, СТИР, соҳа, лавозим ёки ойлик кўрсатилмаган","✓")))))))))</f>
        <v/>
      </c>
      <c r="U9405" s="22" t="str">
        <f>IF(OR(H9405="",M9405=""),"",IF(COUNTIFS($B$6:B9405,B9405,$C$6:C9405,C9405,$M$6:M9405,M9405)=1,1,0))</f>
        <v/>
      </c>
    </row>
    <row r="9406" spans="1:21" x14ac:dyDescent="0.25">
      <c r="A9406" s="22" t="str">
        <f>IF(H9406="","",COUNTA($H$6:H9406))</f>
        <v/>
      </c>
      <c r="B9406" s="23"/>
      <c r="C9406" s="24"/>
      <c r="D9406" s="24"/>
      <c r="E9406" s="24"/>
      <c r="F9406" s="24"/>
      <c r="G9406" s="24"/>
      <c r="H9406" s="25"/>
      <c r="I9406" s="24"/>
      <c r="J9406" s="26"/>
      <c r="K9406" s="27"/>
      <c r="L9406" s="24"/>
      <c r="M9406" s="24"/>
      <c r="N9406" s="26"/>
      <c r="O9406" s="24"/>
      <c r="P9406" s="28"/>
      <c r="Q9406" s="24"/>
      <c r="R9406" s="24"/>
      <c r="S9406" s="24"/>
      <c r="T9406" s="29" t="str">
        <f>IF(H9406="","",IF(LEN(H9406)&lt;&gt;14,"ПИНФЛ 14 хонали эмас",IF(B9406="","Вилоят танланмаган",IF(C9406="","Туман танланмаган",IF(COUNTIFS(Рўйхатлар!$H$2:$H$209,B9406,Рўйхатлар!$I$2:$I$209,C9406)=0,"Туман вилоятга мос эмас",IF(J9406="","Хатлов тоифаси танланмаган",IF(K9406="","Сана кўрсатилмаган",IF(COUNTIF($H$6:$H$10005,H9406)&gt;1,"Такрорий ПИНФЛ",IF(OR(L9406="",M9406="",N9406="",O9406="",P9406=""),"Корхона, СТИР, соҳа, лавозим ёки ойлик кўрсатилмаган","✓")))))))))</f>
        <v/>
      </c>
      <c r="U9406" s="22" t="str">
        <f>IF(OR(H9406="",M9406=""),"",IF(COUNTIFS($B$6:B9406,B9406,$C$6:C9406,C9406,$M$6:M9406,M9406)=1,1,0))</f>
        <v/>
      </c>
    </row>
    <row r="9407" spans="1:21" x14ac:dyDescent="0.25">
      <c r="A9407" s="22" t="str">
        <f>IF(H9407="","",COUNTA($H$6:H9407))</f>
        <v/>
      </c>
      <c r="B9407" s="23"/>
      <c r="C9407" s="24"/>
      <c r="D9407" s="24"/>
      <c r="E9407" s="24"/>
      <c r="F9407" s="24"/>
      <c r="G9407" s="24"/>
      <c r="H9407" s="25"/>
      <c r="I9407" s="24"/>
      <c r="J9407" s="26"/>
      <c r="K9407" s="27"/>
      <c r="L9407" s="24"/>
      <c r="M9407" s="24"/>
      <c r="N9407" s="26"/>
      <c r="O9407" s="24"/>
      <c r="P9407" s="28"/>
      <c r="Q9407" s="24"/>
      <c r="R9407" s="24"/>
      <c r="S9407" s="24"/>
      <c r="T9407" s="29" t="str">
        <f>IF(H9407="","",IF(LEN(H9407)&lt;&gt;14,"ПИНФЛ 14 хонали эмас",IF(B9407="","Вилоят танланмаган",IF(C9407="","Туман танланмаган",IF(COUNTIFS(Рўйхатлар!$H$2:$H$209,B9407,Рўйхатлар!$I$2:$I$209,C9407)=0,"Туман вилоятга мос эмас",IF(J9407="","Хатлов тоифаси танланмаган",IF(K9407="","Сана кўрсатилмаган",IF(COUNTIF($H$6:$H$10005,H9407)&gt;1,"Такрорий ПИНФЛ",IF(OR(L9407="",M9407="",N9407="",O9407="",P9407=""),"Корхона, СТИР, соҳа, лавозим ёки ойлик кўрсатилмаган","✓")))))))))</f>
        <v/>
      </c>
      <c r="U9407" s="22" t="str">
        <f>IF(OR(H9407="",M9407=""),"",IF(COUNTIFS($B$6:B9407,B9407,$C$6:C9407,C9407,$M$6:M9407,M9407)=1,1,0))</f>
        <v/>
      </c>
    </row>
    <row r="9408" spans="1:21" x14ac:dyDescent="0.25">
      <c r="A9408" s="22" t="str">
        <f>IF(H9408="","",COUNTA($H$6:H9408))</f>
        <v/>
      </c>
      <c r="B9408" s="23"/>
      <c r="C9408" s="24"/>
      <c r="D9408" s="24"/>
      <c r="E9408" s="24"/>
      <c r="F9408" s="24"/>
      <c r="G9408" s="24"/>
      <c r="H9408" s="25"/>
      <c r="I9408" s="24"/>
      <c r="J9408" s="26"/>
      <c r="K9408" s="27"/>
      <c r="L9408" s="24"/>
      <c r="M9408" s="24"/>
      <c r="N9408" s="26"/>
      <c r="O9408" s="24"/>
      <c r="P9408" s="28"/>
      <c r="Q9408" s="24"/>
      <c r="R9408" s="24"/>
      <c r="S9408" s="24"/>
      <c r="T9408" s="29" t="str">
        <f>IF(H9408="","",IF(LEN(H9408)&lt;&gt;14,"ПИНФЛ 14 хонали эмас",IF(B9408="","Вилоят танланмаган",IF(C9408="","Туман танланмаган",IF(COUNTIFS(Рўйхатлар!$H$2:$H$209,B9408,Рўйхатлар!$I$2:$I$209,C9408)=0,"Туман вилоятга мос эмас",IF(J9408="","Хатлов тоифаси танланмаган",IF(K9408="","Сана кўрсатилмаган",IF(COUNTIF($H$6:$H$10005,H9408)&gt;1,"Такрорий ПИНФЛ",IF(OR(L9408="",M9408="",N9408="",O9408="",P9408=""),"Корхона, СТИР, соҳа, лавозим ёки ойлик кўрсатилмаган","✓")))))))))</f>
        <v/>
      </c>
      <c r="U9408" s="22" t="str">
        <f>IF(OR(H9408="",M9408=""),"",IF(COUNTIFS($B$6:B9408,B9408,$C$6:C9408,C9408,$M$6:M9408,M9408)=1,1,0))</f>
        <v/>
      </c>
    </row>
    <row r="9409" spans="1:21" x14ac:dyDescent="0.25">
      <c r="A9409" s="22" t="str">
        <f>IF(H9409="","",COUNTA($H$6:H9409))</f>
        <v/>
      </c>
      <c r="B9409" s="23"/>
      <c r="C9409" s="24"/>
      <c r="D9409" s="24"/>
      <c r="E9409" s="24"/>
      <c r="F9409" s="24"/>
      <c r="G9409" s="24"/>
      <c r="H9409" s="25"/>
      <c r="I9409" s="24"/>
      <c r="J9409" s="26"/>
      <c r="K9409" s="27"/>
      <c r="L9409" s="24"/>
      <c r="M9409" s="24"/>
      <c r="N9409" s="26"/>
      <c r="O9409" s="24"/>
      <c r="P9409" s="28"/>
      <c r="Q9409" s="24"/>
      <c r="R9409" s="24"/>
      <c r="S9409" s="24"/>
      <c r="T9409" s="29" t="str">
        <f>IF(H9409="","",IF(LEN(H9409)&lt;&gt;14,"ПИНФЛ 14 хонали эмас",IF(B9409="","Вилоят танланмаган",IF(C9409="","Туман танланмаган",IF(COUNTIFS(Рўйхатлар!$H$2:$H$209,B9409,Рўйхатлар!$I$2:$I$209,C9409)=0,"Туман вилоятга мос эмас",IF(J9409="","Хатлов тоифаси танланмаган",IF(K9409="","Сана кўрсатилмаган",IF(COUNTIF($H$6:$H$10005,H9409)&gt;1,"Такрорий ПИНФЛ",IF(OR(L9409="",M9409="",N9409="",O9409="",P9409=""),"Корхона, СТИР, соҳа, лавозим ёки ойлик кўрсатилмаган","✓")))))))))</f>
        <v/>
      </c>
      <c r="U9409" s="22" t="str">
        <f>IF(OR(H9409="",M9409=""),"",IF(COUNTIFS($B$6:B9409,B9409,$C$6:C9409,C9409,$M$6:M9409,M9409)=1,1,0))</f>
        <v/>
      </c>
    </row>
    <row r="9410" spans="1:21" x14ac:dyDescent="0.25">
      <c r="A9410" s="22" t="str">
        <f>IF(H9410="","",COUNTA($H$6:H9410))</f>
        <v/>
      </c>
      <c r="B9410" s="23"/>
      <c r="C9410" s="24"/>
      <c r="D9410" s="24"/>
      <c r="E9410" s="24"/>
      <c r="F9410" s="24"/>
      <c r="G9410" s="24"/>
      <c r="H9410" s="25"/>
      <c r="I9410" s="24"/>
      <c r="J9410" s="26"/>
      <c r="K9410" s="27"/>
      <c r="L9410" s="24"/>
      <c r="M9410" s="24"/>
      <c r="N9410" s="26"/>
      <c r="O9410" s="24"/>
      <c r="P9410" s="28"/>
      <c r="Q9410" s="24"/>
      <c r="R9410" s="24"/>
      <c r="S9410" s="24"/>
      <c r="T9410" s="29" t="str">
        <f>IF(H9410="","",IF(LEN(H9410)&lt;&gt;14,"ПИНФЛ 14 хонали эмас",IF(B9410="","Вилоят танланмаган",IF(C9410="","Туман танланмаган",IF(COUNTIFS(Рўйхатлар!$H$2:$H$209,B9410,Рўйхатлар!$I$2:$I$209,C9410)=0,"Туман вилоятга мос эмас",IF(J9410="","Хатлов тоифаси танланмаган",IF(K9410="","Сана кўрсатилмаган",IF(COUNTIF($H$6:$H$10005,H9410)&gt;1,"Такрорий ПИНФЛ",IF(OR(L9410="",M9410="",N9410="",O9410="",P9410=""),"Корхона, СТИР, соҳа, лавозим ёки ойлик кўрсатилмаган","✓")))))))))</f>
        <v/>
      </c>
      <c r="U9410" s="22" t="str">
        <f>IF(OR(H9410="",M9410=""),"",IF(COUNTIFS($B$6:B9410,B9410,$C$6:C9410,C9410,$M$6:M9410,M9410)=1,1,0))</f>
        <v/>
      </c>
    </row>
    <row r="9411" spans="1:21" x14ac:dyDescent="0.25">
      <c r="A9411" s="22" t="str">
        <f>IF(H9411="","",COUNTA($H$6:H9411))</f>
        <v/>
      </c>
      <c r="B9411" s="23"/>
      <c r="C9411" s="24"/>
      <c r="D9411" s="24"/>
      <c r="E9411" s="24"/>
      <c r="F9411" s="24"/>
      <c r="G9411" s="24"/>
      <c r="H9411" s="25"/>
      <c r="I9411" s="24"/>
      <c r="J9411" s="26"/>
      <c r="K9411" s="27"/>
      <c r="L9411" s="24"/>
      <c r="M9411" s="24"/>
      <c r="N9411" s="26"/>
      <c r="O9411" s="24"/>
      <c r="P9411" s="28"/>
      <c r="Q9411" s="24"/>
      <c r="R9411" s="24"/>
      <c r="S9411" s="24"/>
      <c r="T9411" s="29" t="str">
        <f>IF(H9411="","",IF(LEN(H9411)&lt;&gt;14,"ПИНФЛ 14 хонали эмас",IF(B9411="","Вилоят танланмаган",IF(C9411="","Туман танланмаган",IF(COUNTIFS(Рўйхатлар!$H$2:$H$209,B9411,Рўйхатлар!$I$2:$I$209,C9411)=0,"Туман вилоятга мос эмас",IF(J9411="","Хатлов тоифаси танланмаган",IF(K9411="","Сана кўрсатилмаган",IF(COUNTIF($H$6:$H$10005,H9411)&gt;1,"Такрорий ПИНФЛ",IF(OR(L9411="",M9411="",N9411="",O9411="",P9411=""),"Корхона, СТИР, соҳа, лавозим ёки ойлик кўрсатилмаган","✓")))))))))</f>
        <v/>
      </c>
      <c r="U9411" s="22" t="str">
        <f>IF(OR(H9411="",M9411=""),"",IF(COUNTIFS($B$6:B9411,B9411,$C$6:C9411,C9411,$M$6:M9411,M9411)=1,1,0))</f>
        <v/>
      </c>
    </row>
    <row r="9412" spans="1:21" x14ac:dyDescent="0.25">
      <c r="A9412" s="22" t="str">
        <f>IF(H9412="","",COUNTA($H$6:H9412))</f>
        <v/>
      </c>
      <c r="B9412" s="23"/>
      <c r="C9412" s="24"/>
      <c r="D9412" s="24"/>
      <c r="E9412" s="24"/>
      <c r="F9412" s="24"/>
      <c r="G9412" s="24"/>
      <c r="H9412" s="25"/>
      <c r="I9412" s="24"/>
      <c r="J9412" s="26"/>
      <c r="K9412" s="27"/>
      <c r="L9412" s="24"/>
      <c r="M9412" s="24"/>
      <c r="N9412" s="26"/>
      <c r="O9412" s="24"/>
      <c r="P9412" s="28"/>
      <c r="Q9412" s="24"/>
      <c r="R9412" s="24"/>
      <c r="S9412" s="24"/>
      <c r="T9412" s="29" t="str">
        <f>IF(H9412="","",IF(LEN(H9412)&lt;&gt;14,"ПИНФЛ 14 хонали эмас",IF(B9412="","Вилоят танланмаган",IF(C9412="","Туман танланмаган",IF(COUNTIFS(Рўйхатлар!$H$2:$H$209,B9412,Рўйхатлар!$I$2:$I$209,C9412)=0,"Туман вилоятга мос эмас",IF(J9412="","Хатлов тоифаси танланмаган",IF(K9412="","Сана кўрсатилмаган",IF(COUNTIF($H$6:$H$10005,H9412)&gt;1,"Такрорий ПИНФЛ",IF(OR(L9412="",M9412="",N9412="",O9412="",P9412=""),"Корхона, СТИР, соҳа, лавозим ёки ойлик кўрсатилмаган","✓")))))))))</f>
        <v/>
      </c>
      <c r="U9412" s="22" t="str">
        <f>IF(OR(H9412="",M9412=""),"",IF(COUNTIFS($B$6:B9412,B9412,$C$6:C9412,C9412,$M$6:M9412,M9412)=1,1,0))</f>
        <v/>
      </c>
    </row>
    <row r="9413" spans="1:21" x14ac:dyDescent="0.25">
      <c r="A9413" s="22" t="str">
        <f>IF(H9413="","",COUNTA($H$6:H9413))</f>
        <v/>
      </c>
      <c r="B9413" s="23"/>
      <c r="C9413" s="24"/>
      <c r="D9413" s="24"/>
      <c r="E9413" s="24"/>
      <c r="F9413" s="24"/>
      <c r="G9413" s="24"/>
      <c r="H9413" s="25"/>
      <c r="I9413" s="24"/>
      <c r="J9413" s="26"/>
      <c r="K9413" s="27"/>
      <c r="L9413" s="24"/>
      <c r="M9413" s="24"/>
      <c r="N9413" s="26"/>
      <c r="O9413" s="24"/>
      <c r="P9413" s="28"/>
      <c r="Q9413" s="24"/>
      <c r="R9413" s="24"/>
      <c r="S9413" s="24"/>
      <c r="T9413" s="29" t="str">
        <f>IF(H9413="","",IF(LEN(H9413)&lt;&gt;14,"ПИНФЛ 14 хонали эмас",IF(B9413="","Вилоят танланмаган",IF(C9413="","Туман танланмаган",IF(COUNTIFS(Рўйхатлар!$H$2:$H$209,B9413,Рўйхатлар!$I$2:$I$209,C9413)=0,"Туман вилоятга мос эмас",IF(J9413="","Хатлов тоифаси танланмаган",IF(K9413="","Сана кўрсатилмаган",IF(COUNTIF($H$6:$H$10005,H9413)&gt;1,"Такрорий ПИНФЛ",IF(OR(L9413="",M9413="",N9413="",O9413="",P9413=""),"Корхона, СТИР, соҳа, лавозим ёки ойлик кўрсатилмаган","✓")))))))))</f>
        <v/>
      </c>
      <c r="U9413" s="22" t="str">
        <f>IF(OR(H9413="",M9413=""),"",IF(COUNTIFS($B$6:B9413,B9413,$C$6:C9413,C9413,$M$6:M9413,M9413)=1,1,0))</f>
        <v/>
      </c>
    </row>
    <row r="9414" spans="1:21" x14ac:dyDescent="0.25">
      <c r="A9414" s="22" t="str">
        <f>IF(H9414="","",COUNTA($H$6:H9414))</f>
        <v/>
      </c>
      <c r="B9414" s="23"/>
      <c r="C9414" s="24"/>
      <c r="D9414" s="24"/>
      <c r="E9414" s="24"/>
      <c r="F9414" s="24"/>
      <c r="G9414" s="24"/>
      <c r="H9414" s="25"/>
      <c r="I9414" s="24"/>
      <c r="J9414" s="26"/>
      <c r="K9414" s="27"/>
      <c r="L9414" s="24"/>
      <c r="M9414" s="24"/>
      <c r="N9414" s="26"/>
      <c r="O9414" s="24"/>
      <c r="P9414" s="28"/>
      <c r="Q9414" s="24"/>
      <c r="R9414" s="24"/>
      <c r="S9414" s="24"/>
      <c r="T9414" s="29" t="str">
        <f>IF(H9414="","",IF(LEN(H9414)&lt;&gt;14,"ПИНФЛ 14 хонали эмас",IF(B9414="","Вилоят танланмаган",IF(C9414="","Туман танланмаган",IF(COUNTIFS(Рўйхатлар!$H$2:$H$209,B9414,Рўйхатлар!$I$2:$I$209,C9414)=0,"Туман вилоятга мос эмас",IF(J9414="","Хатлов тоифаси танланмаган",IF(K9414="","Сана кўрсатилмаган",IF(COUNTIF($H$6:$H$10005,H9414)&gt;1,"Такрорий ПИНФЛ",IF(OR(L9414="",M9414="",N9414="",O9414="",P9414=""),"Корхона, СТИР, соҳа, лавозим ёки ойлик кўрсатилмаган","✓")))))))))</f>
        <v/>
      </c>
      <c r="U9414" s="22" t="str">
        <f>IF(OR(H9414="",M9414=""),"",IF(COUNTIFS($B$6:B9414,B9414,$C$6:C9414,C9414,$M$6:M9414,M9414)=1,1,0))</f>
        <v/>
      </c>
    </row>
    <row r="9415" spans="1:21" x14ac:dyDescent="0.25">
      <c r="A9415" s="22" t="str">
        <f>IF(H9415="","",COUNTA($H$6:H9415))</f>
        <v/>
      </c>
      <c r="B9415" s="23"/>
      <c r="C9415" s="24"/>
      <c r="D9415" s="24"/>
      <c r="E9415" s="24"/>
      <c r="F9415" s="24"/>
      <c r="G9415" s="24"/>
      <c r="H9415" s="25"/>
      <c r="I9415" s="24"/>
      <c r="J9415" s="26"/>
      <c r="K9415" s="27"/>
      <c r="L9415" s="24"/>
      <c r="M9415" s="24"/>
      <c r="N9415" s="26"/>
      <c r="O9415" s="24"/>
      <c r="P9415" s="28"/>
      <c r="Q9415" s="24"/>
      <c r="R9415" s="24"/>
      <c r="S9415" s="24"/>
      <c r="T9415" s="29" t="str">
        <f>IF(H9415="","",IF(LEN(H9415)&lt;&gt;14,"ПИНФЛ 14 хонали эмас",IF(B9415="","Вилоят танланмаган",IF(C9415="","Туман танланмаган",IF(COUNTIFS(Рўйхатлар!$H$2:$H$209,B9415,Рўйхатлар!$I$2:$I$209,C9415)=0,"Туман вилоятга мос эмас",IF(J9415="","Хатлов тоифаси танланмаган",IF(K9415="","Сана кўрсатилмаган",IF(COUNTIF($H$6:$H$10005,H9415)&gt;1,"Такрорий ПИНФЛ",IF(OR(L9415="",M9415="",N9415="",O9415="",P9415=""),"Корхона, СТИР, соҳа, лавозим ёки ойлик кўрсатилмаган","✓")))))))))</f>
        <v/>
      </c>
      <c r="U9415" s="22" t="str">
        <f>IF(OR(H9415="",M9415=""),"",IF(COUNTIFS($B$6:B9415,B9415,$C$6:C9415,C9415,$M$6:M9415,M9415)=1,1,0))</f>
        <v/>
      </c>
    </row>
    <row r="9416" spans="1:21" x14ac:dyDescent="0.25">
      <c r="A9416" s="22" t="str">
        <f>IF(H9416="","",COUNTA($H$6:H9416))</f>
        <v/>
      </c>
      <c r="B9416" s="23"/>
      <c r="C9416" s="24"/>
      <c r="D9416" s="24"/>
      <c r="E9416" s="24"/>
      <c r="F9416" s="24"/>
      <c r="G9416" s="24"/>
      <c r="H9416" s="25"/>
      <c r="I9416" s="24"/>
      <c r="J9416" s="26"/>
      <c r="K9416" s="27"/>
      <c r="L9416" s="24"/>
      <c r="M9416" s="24"/>
      <c r="N9416" s="26"/>
      <c r="O9416" s="24"/>
      <c r="P9416" s="28"/>
      <c r="Q9416" s="24"/>
      <c r="R9416" s="24"/>
      <c r="S9416" s="24"/>
      <c r="T9416" s="29" t="str">
        <f>IF(H9416="","",IF(LEN(H9416)&lt;&gt;14,"ПИНФЛ 14 хонали эмас",IF(B9416="","Вилоят танланмаган",IF(C9416="","Туман танланмаган",IF(COUNTIFS(Рўйхатлар!$H$2:$H$209,B9416,Рўйхатлар!$I$2:$I$209,C9416)=0,"Туман вилоятга мос эмас",IF(J9416="","Хатлов тоифаси танланмаган",IF(K9416="","Сана кўрсатилмаган",IF(COUNTIF($H$6:$H$10005,H9416)&gt;1,"Такрорий ПИНФЛ",IF(OR(L9416="",M9416="",N9416="",O9416="",P9416=""),"Корхона, СТИР, соҳа, лавозим ёки ойлик кўрсатилмаган","✓")))))))))</f>
        <v/>
      </c>
      <c r="U9416" s="22" t="str">
        <f>IF(OR(H9416="",M9416=""),"",IF(COUNTIFS($B$6:B9416,B9416,$C$6:C9416,C9416,$M$6:M9416,M9416)=1,1,0))</f>
        <v/>
      </c>
    </row>
    <row r="9417" spans="1:21" x14ac:dyDescent="0.25">
      <c r="A9417" s="22" t="str">
        <f>IF(H9417="","",COUNTA($H$6:H9417))</f>
        <v/>
      </c>
      <c r="B9417" s="23"/>
      <c r="C9417" s="24"/>
      <c r="D9417" s="24"/>
      <c r="E9417" s="24"/>
      <c r="F9417" s="24"/>
      <c r="G9417" s="24"/>
      <c r="H9417" s="25"/>
      <c r="I9417" s="24"/>
      <c r="J9417" s="26"/>
      <c r="K9417" s="27"/>
      <c r="L9417" s="24"/>
      <c r="M9417" s="24"/>
      <c r="N9417" s="26"/>
      <c r="O9417" s="24"/>
      <c r="P9417" s="28"/>
      <c r="Q9417" s="24"/>
      <c r="R9417" s="24"/>
      <c r="S9417" s="24"/>
      <c r="T9417" s="29" t="str">
        <f>IF(H9417="","",IF(LEN(H9417)&lt;&gt;14,"ПИНФЛ 14 хонали эмас",IF(B9417="","Вилоят танланмаган",IF(C9417="","Туман танланмаган",IF(COUNTIFS(Рўйхатлар!$H$2:$H$209,B9417,Рўйхатлар!$I$2:$I$209,C9417)=0,"Туман вилоятга мос эмас",IF(J9417="","Хатлов тоифаси танланмаган",IF(K9417="","Сана кўрсатилмаган",IF(COUNTIF($H$6:$H$10005,H9417)&gt;1,"Такрорий ПИНФЛ",IF(OR(L9417="",M9417="",N9417="",O9417="",P9417=""),"Корхона, СТИР, соҳа, лавозим ёки ойлик кўрсатилмаган","✓")))))))))</f>
        <v/>
      </c>
      <c r="U9417" s="22" t="str">
        <f>IF(OR(H9417="",M9417=""),"",IF(COUNTIFS($B$6:B9417,B9417,$C$6:C9417,C9417,$M$6:M9417,M9417)=1,1,0))</f>
        <v/>
      </c>
    </row>
    <row r="9418" spans="1:21" x14ac:dyDescent="0.25">
      <c r="A9418" s="22" t="str">
        <f>IF(H9418="","",COUNTA($H$6:H9418))</f>
        <v/>
      </c>
      <c r="B9418" s="23"/>
      <c r="C9418" s="24"/>
      <c r="D9418" s="24"/>
      <c r="E9418" s="24"/>
      <c r="F9418" s="24"/>
      <c r="G9418" s="24"/>
      <c r="H9418" s="25"/>
      <c r="I9418" s="24"/>
      <c r="J9418" s="26"/>
      <c r="K9418" s="27"/>
      <c r="L9418" s="24"/>
      <c r="M9418" s="24"/>
      <c r="N9418" s="26"/>
      <c r="O9418" s="24"/>
      <c r="P9418" s="28"/>
      <c r="Q9418" s="24"/>
      <c r="R9418" s="24"/>
      <c r="S9418" s="24"/>
      <c r="T9418" s="29" t="str">
        <f>IF(H9418="","",IF(LEN(H9418)&lt;&gt;14,"ПИНФЛ 14 хонали эмас",IF(B9418="","Вилоят танланмаган",IF(C9418="","Туман танланмаган",IF(COUNTIFS(Рўйхатлар!$H$2:$H$209,B9418,Рўйхатлар!$I$2:$I$209,C9418)=0,"Туман вилоятга мос эмас",IF(J9418="","Хатлов тоифаси танланмаган",IF(K9418="","Сана кўрсатилмаган",IF(COUNTIF($H$6:$H$10005,H9418)&gt;1,"Такрорий ПИНФЛ",IF(OR(L9418="",M9418="",N9418="",O9418="",P9418=""),"Корхона, СТИР, соҳа, лавозим ёки ойлик кўрсатилмаган","✓")))))))))</f>
        <v/>
      </c>
      <c r="U9418" s="22" t="str">
        <f>IF(OR(H9418="",M9418=""),"",IF(COUNTIFS($B$6:B9418,B9418,$C$6:C9418,C9418,$M$6:M9418,M9418)=1,1,0))</f>
        <v/>
      </c>
    </row>
    <row r="9419" spans="1:21" x14ac:dyDescent="0.25">
      <c r="A9419" s="22" t="str">
        <f>IF(H9419="","",COUNTA($H$6:H9419))</f>
        <v/>
      </c>
      <c r="B9419" s="23"/>
      <c r="C9419" s="24"/>
      <c r="D9419" s="24"/>
      <c r="E9419" s="24"/>
      <c r="F9419" s="24"/>
      <c r="G9419" s="24"/>
      <c r="H9419" s="25"/>
      <c r="I9419" s="24"/>
      <c r="J9419" s="26"/>
      <c r="K9419" s="27"/>
      <c r="L9419" s="24"/>
      <c r="M9419" s="24"/>
      <c r="N9419" s="26"/>
      <c r="O9419" s="24"/>
      <c r="P9419" s="28"/>
      <c r="Q9419" s="24"/>
      <c r="R9419" s="24"/>
      <c r="S9419" s="24"/>
      <c r="T9419" s="29" t="str">
        <f>IF(H9419="","",IF(LEN(H9419)&lt;&gt;14,"ПИНФЛ 14 хонали эмас",IF(B9419="","Вилоят танланмаган",IF(C9419="","Туман танланмаган",IF(COUNTIFS(Рўйхатлар!$H$2:$H$209,B9419,Рўйхатлар!$I$2:$I$209,C9419)=0,"Туман вилоятга мос эмас",IF(J9419="","Хатлов тоифаси танланмаган",IF(K9419="","Сана кўрсатилмаган",IF(COUNTIF($H$6:$H$10005,H9419)&gt;1,"Такрорий ПИНФЛ",IF(OR(L9419="",M9419="",N9419="",O9419="",P9419=""),"Корхона, СТИР, соҳа, лавозим ёки ойлик кўрсатилмаган","✓")))))))))</f>
        <v/>
      </c>
      <c r="U9419" s="22" t="str">
        <f>IF(OR(H9419="",M9419=""),"",IF(COUNTIFS($B$6:B9419,B9419,$C$6:C9419,C9419,$M$6:M9419,M9419)=1,1,0))</f>
        <v/>
      </c>
    </row>
    <row r="9420" spans="1:21" x14ac:dyDescent="0.25">
      <c r="A9420" s="22" t="str">
        <f>IF(H9420="","",COUNTA($H$6:H9420))</f>
        <v/>
      </c>
      <c r="B9420" s="23"/>
      <c r="C9420" s="24"/>
      <c r="D9420" s="24"/>
      <c r="E9420" s="24"/>
      <c r="F9420" s="24"/>
      <c r="G9420" s="24"/>
      <c r="H9420" s="25"/>
      <c r="I9420" s="24"/>
      <c r="J9420" s="26"/>
      <c r="K9420" s="27"/>
      <c r="L9420" s="24"/>
      <c r="M9420" s="24"/>
      <c r="N9420" s="26"/>
      <c r="O9420" s="24"/>
      <c r="P9420" s="28"/>
      <c r="Q9420" s="24"/>
      <c r="R9420" s="24"/>
      <c r="S9420" s="24"/>
      <c r="T9420" s="29" t="str">
        <f>IF(H9420="","",IF(LEN(H9420)&lt;&gt;14,"ПИНФЛ 14 хонали эмас",IF(B9420="","Вилоят танланмаган",IF(C9420="","Туман танланмаган",IF(COUNTIFS(Рўйхатлар!$H$2:$H$209,B9420,Рўйхатлар!$I$2:$I$209,C9420)=0,"Туман вилоятга мос эмас",IF(J9420="","Хатлов тоифаси танланмаган",IF(K9420="","Сана кўрсатилмаган",IF(COUNTIF($H$6:$H$10005,H9420)&gt;1,"Такрорий ПИНФЛ",IF(OR(L9420="",M9420="",N9420="",O9420="",P9420=""),"Корхона, СТИР, соҳа, лавозим ёки ойлик кўрсатилмаган","✓")))))))))</f>
        <v/>
      </c>
      <c r="U9420" s="22" t="str">
        <f>IF(OR(H9420="",M9420=""),"",IF(COUNTIFS($B$6:B9420,B9420,$C$6:C9420,C9420,$M$6:M9420,M9420)=1,1,0))</f>
        <v/>
      </c>
    </row>
    <row r="9421" spans="1:21" x14ac:dyDescent="0.25">
      <c r="A9421" s="22" t="str">
        <f>IF(H9421="","",COUNTA($H$6:H9421))</f>
        <v/>
      </c>
      <c r="B9421" s="23"/>
      <c r="C9421" s="24"/>
      <c r="D9421" s="24"/>
      <c r="E9421" s="24"/>
      <c r="F9421" s="24"/>
      <c r="G9421" s="24"/>
      <c r="H9421" s="25"/>
      <c r="I9421" s="24"/>
      <c r="J9421" s="26"/>
      <c r="K9421" s="27"/>
      <c r="L9421" s="24"/>
      <c r="M9421" s="24"/>
      <c r="N9421" s="26"/>
      <c r="O9421" s="24"/>
      <c r="P9421" s="28"/>
      <c r="Q9421" s="24"/>
      <c r="R9421" s="24"/>
      <c r="S9421" s="24"/>
      <c r="T9421" s="29" t="str">
        <f>IF(H9421="","",IF(LEN(H9421)&lt;&gt;14,"ПИНФЛ 14 хонали эмас",IF(B9421="","Вилоят танланмаган",IF(C9421="","Туман танланмаган",IF(COUNTIFS(Рўйхатлар!$H$2:$H$209,B9421,Рўйхатлар!$I$2:$I$209,C9421)=0,"Туман вилоятга мос эмас",IF(J9421="","Хатлов тоифаси танланмаган",IF(K9421="","Сана кўрсатилмаган",IF(COUNTIF($H$6:$H$10005,H9421)&gt;1,"Такрорий ПИНФЛ",IF(OR(L9421="",M9421="",N9421="",O9421="",P9421=""),"Корхона, СТИР, соҳа, лавозим ёки ойлик кўрсатилмаган","✓")))))))))</f>
        <v/>
      </c>
      <c r="U9421" s="22" t="str">
        <f>IF(OR(H9421="",M9421=""),"",IF(COUNTIFS($B$6:B9421,B9421,$C$6:C9421,C9421,$M$6:M9421,M9421)=1,1,0))</f>
        <v/>
      </c>
    </row>
    <row r="9422" spans="1:21" x14ac:dyDescent="0.25">
      <c r="A9422" s="22" t="str">
        <f>IF(H9422="","",COUNTA($H$6:H9422))</f>
        <v/>
      </c>
      <c r="B9422" s="23"/>
      <c r="C9422" s="24"/>
      <c r="D9422" s="24"/>
      <c r="E9422" s="24"/>
      <c r="F9422" s="24"/>
      <c r="G9422" s="24"/>
      <c r="H9422" s="25"/>
      <c r="I9422" s="24"/>
      <c r="J9422" s="26"/>
      <c r="K9422" s="27"/>
      <c r="L9422" s="24"/>
      <c r="M9422" s="24"/>
      <c r="N9422" s="26"/>
      <c r="O9422" s="24"/>
      <c r="P9422" s="28"/>
      <c r="Q9422" s="24"/>
      <c r="R9422" s="24"/>
      <c r="S9422" s="24"/>
      <c r="T9422" s="29" t="str">
        <f>IF(H9422="","",IF(LEN(H9422)&lt;&gt;14,"ПИНФЛ 14 хонали эмас",IF(B9422="","Вилоят танланмаган",IF(C9422="","Туман танланмаган",IF(COUNTIFS(Рўйхатлар!$H$2:$H$209,B9422,Рўйхатлар!$I$2:$I$209,C9422)=0,"Туман вилоятга мос эмас",IF(J9422="","Хатлов тоифаси танланмаган",IF(K9422="","Сана кўрсатилмаган",IF(COUNTIF($H$6:$H$10005,H9422)&gt;1,"Такрорий ПИНФЛ",IF(OR(L9422="",M9422="",N9422="",O9422="",P9422=""),"Корхона, СТИР, соҳа, лавозим ёки ойлик кўрсатилмаган","✓")))))))))</f>
        <v/>
      </c>
      <c r="U9422" s="22" t="str">
        <f>IF(OR(H9422="",M9422=""),"",IF(COUNTIFS($B$6:B9422,B9422,$C$6:C9422,C9422,$M$6:M9422,M9422)=1,1,0))</f>
        <v/>
      </c>
    </row>
    <row r="9423" spans="1:21" x14ac:dyDescent="0.25">
      <c r="A9423" s="22" t="str">
        <f>IF(H9423="","",COUNTA($H$6:H9423))</f>
        <v/>
      </c>
      <c r="B9423" s="23"/>
      <c r="C9423" s="24"/>
      <c r="D9423" s="24"/>
      <c r="E9423" s="24"/>
      <c r="F9423" s="24"/>
      <c r="G9423" s="24"/>
      <c r="H9423" s="25"/>
      <c r="I9423" s="24"/>
      <c r="J9423" s="26"/>
      <c r="K9423" s="27"/>
      <c r="L9423" s="24"/>
      <c r="M9423" s="24"/>
      <c r="N9423" s="26"/>
      <c r="O9423" s="24"/>
      <c r="P9423" s="28"/>
      <c r="Q9423" s="24"/>
      <c r="R9423" s="24"/>
      <c r="S9423" s="24"/>
      <c r="T9423" s="29" t="str">
        <f>IF(H9423="","",IF(LEN(H9423)&lt;&gt;14,"ПИНФЛ 14 хонали эмас",IF(B9423="","Вилоят танланмаган",IF(C9423="","Туман танланмаган",IF(COUNTIFS(Рўйхатлар!$H$2:$H$209,B9423,Рўйхатлар!$I$2:$I$209,C9423)=0,"Туман вилоятга мос эмас",IF(J9423="","Хатлов тоифаси танланмаган",IF(K9423="","Сана кўрсатилмаган",IF(COUNTIF($H$6:$H$10005,H9423)&gt;1,"Такрорий ПИНФЛ",IF(OR(L9423="",M9423="",N9423="",O9423="",P9423=""),"Корхона, СТИР, соҳа, лавозим ёки ойлик кўрсатилмаган","✓")))))))))</f>
        <v/>
      </c>
      <c r="U9423" s="22" t="str">
        <f>IF(OR(H9423="",M9423=""),"",IF(COUNTIFS($B$6:B9423,B9423,$C$6:C9423,C9423,$M$6:M9423,M9423)=1,1,0))</f>
        <v/>
      </c>
    </row>
    <row r="9424" spans="1:21" x14ac:dyDescent="0.25">
      <c r="A9424" s="22" t="str">
        <f>IF(H9424="","",COUNTA($H$6:H9424))</f>
        <v/>
      </c>
      <c r="B9424" s="23"/>
      <c r="C9424" s="24"/>
      <c r="D9424" s="24"/>
      <c r="E9424" s="24"/>
      <c r="F9424" s="24"/>
      <c r="G9424" s="24"/>
      <c r="H9424" s="25"/>
      <c r="I9424" s="24"/>
      <c r="J9424" s="26"/>
      <c r="K9424" s="27"/>
      <c r="L9424" s="24"/>
      <c r="M9424" s="24"/>
      <c r="N9424" s="26"/>
      <c r="O9424" s="24"/>
      <c r="P9424" s="28"/>
      <c r="Q9424" s="24"/>
      <c r="R9424" s="24"/>
      <c r="S9424" s="24"/>
      <c r="T9424" s="29" t="str">
        <f>IF(H9424="","",IF(LEN(H9424)&lt;&gt;14,"ПИНФЛ 14 хонали эмас",IF(B9424="","Вилоят танланмаган",IF(C9424="","Туман танланмаган",IF(COUNTIFS(Рўйхатлар!$H$2:$H$209,B9424,Рўйхатлар!$I$2:$I$209,C9424)=0,"Туман вилоятга мос эмас",IF(J9424="","Хатлов тоифаси танланмаган",IF(K9424="","Сана кўрсатилмаган",IF(COUNTIF($H$6:$H$10005,H9424)&gt;1,"Такрорий ПИНФЛ",IF(OR(L9424="",M9424="",N9424="",O9424="",P9424=""),"Корхона, СТИР, соҳа, лавозим ёки ойлик кўрсатилмаган","✓")))))))))</f>
        <v/>
      </c>
      <c r="U9424" s="22" t="str">
        <f>IF(OR(H9424="",M9424=""),"",IF(COUNTIFS($B$6:B9424,B9424,$C$6:C9424,C9424,$M$6:M9424,M9424)=1,1,0))</f>
        <v/>
      </c>
    </row>
    <row r="9425" spans="1:21" x14ac:dyDescent="0.25">
      <c r="A9425" s="22" t="str">
        <f>IF(H9425="","",COUNTA($H$6:H9425))</f>
        <v/>
      </c>
      <c r="B9425" s="23"/>
      <c r="C9425" s="24"/>
      <c r="D9425" s="24"/>
      <c r="E9425" s="24"/>
      <c r="F9425" s="24"/>
      <c r="G9425" s="24"/>
      <c r="H9425" s="25"/>
      <c r="I9425" s="24"/>
      <c r="J9425" s="26"/>
      <c r="K9425" s="27"/>
      <c r="L9425" s="24"/>
      <c r="M9425" s="24"/>
      <c r="N9425" s="26"/>
      <c r="O9425" s="24"/>
      <c r="P9425" s="28"/>
      <c r="Q9425" s="24"/>
      <c r="R9425" s="24"/>
      <c r="S9425" s="24"/>
      <c r="T9425" s="29" t="str">
        <f>IF(H9425="","",IF(LEN(H9425)&lt;&gt;14,"ПИНФЛ 14 хонали эмас",IF(B9425="","Вилоят танланмаган",IF(C9425="","Туман танланмаган",IF(COUNTIFS(Рўйхатлар!$H$2:$H$209,B9425,Рўйхатлар!$I$2:$I$209,C9425)=0,"Туман вилоятга мос эмас",IF(J9425="","Хатлов тоифаси танланмаган",IF(K9425="","Сана кўрсатилмаган",IF(COUNTIF($H$6:$H$10005,H9425)&gt;1,"Такрорий ПИНФЛ",IF(OR(L9425="",M9425="",N9425="",O9425="",P9425=""),"Корхона, СТИР, соҳа, лавозим ёки ойлик кўрсатилмаган","✓")))))))))</f>
        <v/>
      </c>
      <c r="U9425" s="22" t="str">
        <f>IF(OR(H9425="",M9425=""),"",IF(COUNTIFS($B$6:B9425,B9425,$C$6:C9425,C9425,$M$6:M9425,M9425)=1,1,0))</f>
        <v/>
      </c>
    </row>
    <row r="9426" spans="1:21" x14ac:dyDescent="0.25">
      <c r="A9426" s="22" t="str">
        <f>IF(H9426="","",COUNTA($H$6:H9426))</f>
        <v/>
      </c>
      <c r="B9426" s="23"/>
      <c r="C9426" s="24"/>
      <c r="D9426" s="24"/>
      <c r="E9426" s="24"/>
      <c r="F9426" s="24"/>
      <c r="G9426" s="24"/>
      <c r="H9426" s="25"/>
      <c r="I9426" s="24"/>
      <c r="J9426" s="26"/>
      <c r="K9426" s="27"/>
      <c r="L9426" s="24"/>
      <c r="M9426" s="24"/>
      <c r="N9426" s="26"/>
      <c r="O9426" s="24"/>
      <c r="P9426" s="28"/>
      <c r="Q9426" s="24"/>
      <c r="R9426" s="24"/>
      <c r="S9426" s="24"/>
      <c r="T9426" s="29" t="str">
        <f>IF(H9426="","",IF(LEN(H9426)&lt;&gt;14,"ПИНФЛ 14 хонали эмас",IF(B9426="","Вилоят танланмаган",IF(C9426="","Туман танланмаган",IF(COUNTIFS(Рўйхатлар!$H$2:$H$209,B9426,Рўйхатлар!$I$2:$I$209,C9426)=0,"Туман вилоятга мос эмас",IF(J9426="","Хатлов тоифаси танланмаган",IF(K9426="","Сана кўрсатилмаган",IF(COUNTIF($H$6:$H$10005,H9426)&gt;1,"Такрорий ПИНФЛ",IF(OR(L9426="",M9426="",N9426="",O9426="",P9426=""),"Корхона, СТИР, соҳа, лавозим ёки ойлик кўрсатилмаган","✓")))))))))</f>
        <v/>
      </c>
      <c r="U9426" s="22" t="str">
        <f>IF(OR(H9426="",M9426=""),"",IF(COUNTIFS($B$6:B9426,B9426,$C$6:C9426,C9426,$M$6:M9426,M9426)=1,1,0))</f>
        <v/>
      </c>
    </row>
    <row r="9427" spans="1:21" x14ac:dyDescent="0.25">
      <c r="A9427" s="22" t="str">
        <f>IF(H9427="","",COUNTA($H$6:H9427))</f>
        <v/>
      </c>
      <c r="B9427" s="23"/>
      <c r="C9427" s="24"/>
      <c r="D9427" s="24"/>
      <c r="E9427" s="24"/>
      <c r="F9427" s="24"/>
      <c r="G9427" s="24"/>
      <c r="H9427" s="25"/>
      <c r="I9427" s="24"/>
      <c r="J9427" s="26"/>
      <c r="K9427" s="27"/>
      <c r="L9427" s="24"/>
      <c r="M9427" s="24"/>
      <c r="N9427" s="26"/>
      <c r="O9427" s="24"/>
      <c r="P9427" s="28"/>
      <c r="Q9427" s="24"/>
      <c r="R9427" s="24"/>
      <c r="S9427" s="24"/>
      <c r="T9427" s="29" t="str">
        <f>IF(H9427="","",IF(LEN(H9427)&lt;&gt;14,"ПИНФЛ 14 хонали эмас",IF(B9427="","Вилоят танланмаган",IF(C9427="","Туман танланмаган",IF(COUNTIFS(Рўйхатлар!$H$2:$H$209,B9427,Рўйхатлар!$I$2:$I$209,C9427)=0,"Туман вилоятга мос эмас",IF(J9427="","Хатлов тоифаси танланмаган",IF(K9427="","Сана кўрсатилмаган",IF(COUNTIF($H$6:$H$10005,H9427)&gt;1,"Такрорий ПИНФЛ",IF(OR(L9427="",M9427="",N9427="",O9427="",P9427=""),"Корхона, СТИР, соҳа, лавозим ёки ойлик кўрсатилмаган","✓")))))))))</f>
        <v/>
      </c>
      <c r="U9427" s="22" t="str">
        <f>IF(OR(H9427="",M9427=""),"",IF(COUNTIFS($B$6:B9427,B9427,$C$6:C9427,C9427,$M$6:M9427,M9427)=1,1,0))</f>
        <v/>
      </c>
    </row>
    <row r="9428" spans="1:21" x14ac:dyDescent="0.25">
      <c r="A9428" s="22" t="str">
        <f>IF(H9428="","",COUNTA($H$6:H9428))</f>
        <v/>
      </c>
      <c r="B9428" s="23"/>
      <c r="C9428" s="24"/>
      <c r="D9428" s="24"/>
      <c r="E9428" s="24"/>
      <c r="F9428" s="24"/>
      <c r="G9428" s="24"/>
      <c r="H9428" s="25"/>
      <c r="I9428" s="24"/>
      <c r="J9428" s="26"/>
      <c r="K9428" s="27"/>
      <c r="L9428" s="24"/>
      <c r="M9428" s="24"/>
      <c r="N9428" s="26"/>
      <c r="O9428" s="24"/>
      <c r="P9428" s="28"/>
      <c r="Q9428" s="24"/>
      <c r="R9428" s="24"/>
      <c r="S9428" s="24"/>
      <c r="T9428" s="29" t="str">
        <f>IF(H9428="","",IF(LEN(H9428)&lt;&gt;14,"ПИНФЛ 14 хонали эмас",IF(B9428="","Вилоят танланмаган",IF(C9428="","Туман танланмаган",IF(COUNTIFS(Рўйхатлар!$H$2:$H$209,B9428,Рўйхатлар!$I$2:$I$209,C9428)=0,"Туман вилоятга мос эмас",IF(J9428="","Хатлов тоифаси танланмаган",IF(K9428="","Сана кўрсатилмаган",IF(COUNTIF($H$6:$H$10005,H9428)&gt;1,"Такрорий ПИНФЛ",IF(OR(L9428="",M9428="",N9428="",O9428="",P9428=""),"Корхона, СТИР, соҳа, лавозим ёки ойлик кўрсатилмаган","✓")))))))))</f>
        <v/>
      </c>
      <c r="U9428" s="22" t="str">
        <f>IF(OR(H9428="",M9428=""),"",IF(COUNTIFS($B$6:B9428,B9428,$C$6:C9428,C9428,$M$6:M9428,M9428)=1,1,0))</f>
        <v/>
      </c>
    </row>
    <row r="9429" spans="1:21" x14ac:dyDescent="0.25">
      <c r="A9429" s="22" t="str">
        <f>IF(H9429="","",COUNTA($H$6:H9429))</f>
        <v/>
      </c>
      <c r="B9429" s="23"/>
      <c r="C9429" s="24"/>
      <c r="D9429" s="24"/>
      <c r="E9429" s="24"/>
      <c r="F9429" s="24"/>
      <c r="G9429" s="24"/>
      <c r="H9429" s="25"/>
      <c r="I9429" s="24"/>
      <c r="J9429" s="26"/>
      <c r="K9429" s="27"/>
      <c r="L9429" s="24"/>
      <c r="M9429" s="24"/>
      <c r="N9429" s="26"/>
      <c r="O9429" s="24"/>
      <c r="P9429" s="28"/>
      <c r="Q9429" s="24"/>
      <c r="R9429" s="24"/>
      <c r="S9429" s="24"/>
      <c r="T9429" s="29" t="str">
        <f>IF(H9429="","",IF(LEN(H9429)&lt;&gt;14,"ПИНФЛ 14 хонали эмас",IF(B9429="","Вилоят танланмаган",IF(C9429="","Туман танланмаган",IF(COUNTIFS(Рўйхатлар!$H$2:$H$209,B9429,Рўйхатлар!$I$2:$I$209,C9429)=0,"Туман вилоятга мос эмас",IF(J9429="","Хатлов тоифаси танланмаган",IF(K9429="","Сана кўрсатилмаган",IF(COUNTIF($H$6:$H$10005,H9429)&gt;1,"Такрорий ПИНФЛ",IF(OR(L9429="",M9429="",N9429="",O9429="",P9429=""),"Корхона, СТИР, соҳа, лавозим ёки ойлик кўрсатилмаган","✓")))))))))</f>
        <v/>
      </c>
      <c r="U9429" s="22" t="str">
        <f>IF(OR(H9429="",M9429=""),"",IF(COUNTIFS($B$6:B9429,B9429,$C$6:C9429,C9429,$M$6:M9429,M9429)=1,1,0))</f>
        <v/>
      </c>
    </row>
    <row r="9430" spans="1:21" x14ac:dyDescent="0.25">
      <c r="A9430" s="22" t="str">
        <f>IF(H9430="","",COUNTA($H$6:H9430))</f>
        <v/>
      </c>
      <c r="B9430" s="23"/>
      <c r="C9430" s="24"/>
      <c r="D9430" s="24"/>
      <c r="E9430" s="24"/>
      <c r="F9430" s="24"/>
      <c r="G9430" s="24"/>
      <c r="H9430" s="25"/>
      <c r="I9430" s="24"/>
      <c r="J9430" s="26"/>
      <c r="K9430" s="27"/>
      <c r="L9430" s="24"/>
      <c r="M9430" s="24"/>
      <c r="N9430" s="26"/>
      <c r="O9430" s="24"/>
      <c r="P9430" s="28"/>
      <c r="Q9430" s="24"/>
      <c r="R9430" s="24"/>
      <c r="S9430" s="24"/>
      <c r="T9430" s="29" t="str">
        <f>IF(H9430="","",IF(LEN(H9430)&lt;&gt;14,"ПИНФЛ 14 хонали эмас",IF(B9430="","Вилоят танланмаган",IF(C9430="","Туман танланмаган",IF(COUNTIFS(Рўйхатлар!$H$2:$H$209,B9430,Рўйхатлар!$I$2:$I$209,C9430)=0,"Туман вилоятга мос эмас",IF(J9430="","Хатлов тоифаси танланмаган",IF(K9430="","Сана кўрсатилмаган",IF(COUNTIF($H$6:$H$10005,H9430)&gt;1,"Такрорий ПИНФЛ",IF(OR(L9430="",M9430="",N9430="",O9430="",P9430=""),"Корхона, СТИР, соҳа, лавозим ёки ойлик кўрсатилмаган","✓")))))))))</f>
        <v/>
      </c>
      <c r="U9430" s="22" t="str">
        <f>IF(OR(H9430="",M9430=""),"",IF(COUNTIFS($B$6:B9430,B9430,$C$6:C9430,C9430,$M$6:M9430,M9430)=1,1,0))</f>
        <v/>
      </c>
    </row>
    <row r="9431" spans="1:21" x14ac:dyDescent="0.25">
      <c r="A9431" s="22" t="str">
        <f>IF(H9431="","",COUNTA($H$6:H9431))</f>
        <v/>
      </c>
      <c r="B9431" s="23"/>
      <c r="C9431" s="24"/>
      <c r="D9431" s="24"/>
      <c r="E9431" s="24"/>
      <c r="F9431" s="24"/>
      <c r="G9431" s="24"/>
      <c r="H9431" s="25"/>
      <c r="I9431" s="24"/>
      <c r="J9431" s="26"/>
      <c r="K9431" s="27"/>
      <c r="L9431" s="24"/>
      <c r="M9431" s="24"/>
      <c r="N9431" s="26"/>
      <c r="O9431" s="24"/>
      <c r="P9431" s="28"/>
      <c r="Q9431" s="24"/>
      <c r="R9431" s="24"/>
      <c r="S9431" s="24"/>
      <c r="T9431" s="29" t="str">
        <f>IF(H9431="","",IF(LEN(H9431)&lt;&gt;14,"ПИНФЛ 14 хонали эмас",IF(B9431="","Вилоят танланмаган",IF(C9431="","Туман танланмаган",IF(COUNTIFS(Рўйхатлар!$H$2:$H$209,B9431,Рўйхатлар!$I$2:$I$209,C9431)=0,"Туман вилоятга мос эмас",IF(J9431="","Хатлов тоифаси танланмаган",IF(K9431="","Сана кўрсатилмаган",IF(COUNTIF($H$6:$H$10005,H9431)&gt;1,"Такрорий ПИНФЛ",IF(OR(L9431="",M9431="",N9431="",O9431="",P9431=""),"Корхона, СТИР, соҳа, лавозим ёки ойлик кўрсатилмаган","✓")))))))))</f>
        <v/>
      </c>
      <c r="U9431" s="22" t="str">
        <f>IF(OR(H9431="",M9431=""),"",IF(COUNTIFS($B$6:B9431,B9431,$C$6:C9431,C9431,$M$6:M9431,M9431)=1,1,0))</f>
        <v/>
      </c>
    </row>
    <row r="9432" spans="1:21" x14ac:dyDescent="0.25">
      <c r="A9432" s="22" t="str">
        <f>IF(H9432="","",COUNTA($H$6:H9432))</f>
        <v/>
      </c>
      <c r="B9432" s="23"/>
      <c r="C9432" s="24"/>
      <c r="D9432" s="24"/>
      <c r="E9432" s="24"/>
      <c r="F9432" s="24"/>
      <c r="G9432" s="24"/>
      <c r="H9432" s="25"/>
      <c r="I9432" s="24"/>
      <c r="J9432" s="26"/>
      <c r="K9432" s="27"/>
      <c r="L9432" s="24"/>
      <c r="M9432" s="24"/>
      <c r="N9432" s="26"/>
      <c r="O9432" s="24"/>
      <c r="P9432" s="28"/>
      <c r="Q9432" s="24"/>
      <c r="R9432" s="24"/>
      <c r="S9432" s="24"/>
      <c r="T9432" s="29" t="str">
        <f>IF(H9432="","",IF(LEN(H9432)&lt;&gt;14,"ПИНФЛ 14 хонали эмас",IF(B9432="","Вилоят танланмаган",IF(C9432="","Туман танланмаган",IF(COUNTIFS(Рўйхатлар!$H$2:$H$209,B9432,Рўйхатлар!$I$2:$I$209,C9432)=0,"Туман вилоятга мос эмас",IF(J9432="","Хатлов тоифаси танланмаган",IF(K9432="","Сана кўрсатилмаган",IF(COUNTIF($H$6:$H$10005,H9432)&gt;1,"Такрорий ПИНФЛ",IF(OR(L9432="",M9432="",N9432="",O9432="",P9432=""),"Корхона, СТИР, соҳа, лавозим ёки ойлик кўрсатилмаган","✓")))))))))</f>
        <v/>
      </c>
      <c r="U9432" s="22" t="str">
        <f>IF(OR(H9432="",M9432=""),"",IF(COUNTIFS($B$6:B9432,B9432,$C$6:C9432,C9432,$M$6:M9432,M9432)=1,1,0))</f>
        <v/>
      </c>
    </row>
    <row r="9433" spans="1:21" x14ac:dyDescent="0.25">
      <c r="A9433" s="22" t="str">
        <f>IF(H9433="","",COUNTA($H$6:H9433))</f>
        <v/>
      </c>
      <c r="B9433" s="23"/>
      <c r="C9433" s="24"/>
      <c r="D9433" s="24"/>
      <c r="E9433" s="24"/>
      <c r="F9433" s="24"/>
      <c r="G9433" s="24"/>
      <c r="H9433" s="25"/>
      <c r="I9433" s="24"/>
      <c r="J9433" s="26"/>
      <c r="K9433" s="27"/>
      <c r="L9433" s="24"/>
      <c r="M9433" s="24"/>
      <c r="N9433" s="26"/>
      <c r="O9433" s="24"/>
      <c r="P9433" s="28"/>
      <c r="Q9433" s="24"/>
      <c r="R9433" s="24"/>
      <c r="S9433" s="24"/>
      <c r="T9433" s="29" t="str">
        <f>IF(H9433="","",IF(LEN(H9433)&lt;&gt;14,"ПИНФЛ 14 хонали эмас",IF(B9433="","Вилоят танланмаган",IF(C9433="","Туман танланмаган",IF(COUNTIFS(Рўйхатлар!$H$2:$H$209,B9433,Рўйхатлар!$I$2:$I$209,C9433)=0,"Туман вилоятга мос эмас",IF(J9433="","Хатлов тоифаси танланмаган",IF(K9433="","Сана кўрсатилмаган",IF(COUNTIF($H$6:$H$10005,H9433)&gt;1,"Такрорий ПИНФЛ",IF(OR(L9433="",M9433="",N9433="",O9433="",P9433=""),"Корхона, СТИР, соҳа, лавозим ёки ойлик кўрсатилмаган","✓")))))))))</f>
        <v/>
      </c>
      <c r="U9433" s="22" t="str">
        <f>IF(OR(H9433="",M9433=""),"",IF(COUNTIFS($B$6:B9433,B9433,$C$6:C9433,C9433,$M$6:M9433,M9433)=1,1,0))</f>
        <v/>
      </c>
    </row>
    <row r="9434" spans="1:21" x14ac:dyDescent="0.25">
      <c r="A9434" s="22" t="str">
        <f>IF(H9434="","",COUNTA($H$6:H9434))</f>
        <v/>
      </c>
      <c r="B9434" s="23"/>
      <c r="C9434" s="24"/>
      <c r="D9434" s="24"/>
      <c r="E9434" s="24"/>
      <c r="F9434" s="24"/>
      <c r="G9434" s="24"/>
      <c r="H9434" s="25"/>
      <c r="I9434" s="24"/>
      <c r="J9434" s="26"/>
      <c r="K9434" s="27"/>
      <c r="L9434" s="24"/>
      <c r="M9434" s="24"/>
      <c r="N9434" s="26"/>
      <c r="O9434" s="24"/>
      <c r="P9434" s="28"/>
      <c r="Q9434" s="24"/>
      <c r="R9434" s="24"/>
      <c r="S9434" s="24"/>
      <c r="T9434" s="29" t="str">
        <f>IF(H9434="","",IF(LEN(H9434)&lt;&gt;14,"ПИНФЛ 14 хонали эмас",IF(B9434="","Вилоят танланмаган",IF(C9434="","Туман танланмаган",IF(COUNTIFS(Рўйхатлар!$H$2:$H$209,B9434,Рўйхатлар!$I$2:$I$209,C9434)=0,"Туман вилоятга мос эмас",IF(J9434="","Хатлов тоифаси танланмаган",IF(K9434="","Сана кўрсатилмаган",IF(COUNTIF($H$6:$H$10005,H9434)&gt;1,"Такрорий ПИНФЛ",IF(OR(L9434="",M9434="",N9434="",O9434="",P9434=""),"Корхона, СТИР, соҳа, лавозим ёки ойлик кўрсатилмаган","✓")))))))))</f>
        <v/>
      </c>
      <c r="U9434" s="22" t="str">
        <f>IF(OR(H9434="",M9434=""),"",IF(COUNTIFS($B$6:B9434,B9434,$C$6:C9434,C9434,$M$6:M9434,M9434)=1,1,0))</f>
        <v/>
      </c>
    </row>
    <row r="9435" spans="1:21" x14ac:dyDescent="0.25">
      <c r="A9435" s="22" t="str">
        <f>IF(H9435="","",COUNTA($H$6:H9435))</f>
        <v/>
      </c>
      <c r="B9435" s="23"/>
      <c r="C9435" s="24"/>
      <c r="D9435" s="24"/>
      <c r="E9435" s="24"/>
      <c r="F9435" s="24"/>
      <c r="G9435" s="24"/>
      <c r="H9435" s="25"/>
      <c r="I9435" s="24"/>
      <c r="J9435" s="26"/>
      <c r="K9435" s="27"/>
      <c r="L9435" s="24"/>
      <c r="M9435" s="24"/>
      <c r="N9435" s="26"/>
      <c r="O9435" s="24"/>
      <c r="P9435" s="28"/>
      <c r="Q9435" s="24"/>
      <c r="R9435" s="24"/>
      <c r="S9435" s="24"/>
      <c r="T9435" s="29" t="str">
        <f>IF(H9435="","",IF(LEN(H9435)&lt;&gt;14,"ПИНФЛ 14 хонали эмас",IF(B9435="","Вилоят танланмаган",IF(C9435="","Туман танланмаган",IF(COUNTIFS(Рўйхатлар!$H$2:$H$209,B9435,Рўйхатлар!$I$2:$I$209,C9435)=0,"Туман вилоятга мос эмас",IF(J9435="","Хатлов тоифаси танланмаган",IF(K9435="","Сана кўрсатилмаган",IF(COUNTIF($H$6:$H$10005,H9435)&gt;1,"Такрорий ПИНФЛ",IF(OR(L9435="",M9435="",N9435="",O9435="",P9435=""),"Корхона, СТИР, соҳа, лавозим ёки ойлик кўрсатилмаган","✓")))))))))</f>
        <v/>
      </c>
      <c r="U9435" s="22" t="str">
        <f>IF(OR(H9435="",M9435=""),"",IF(COUNTIFS($B$6:B9435,B9435,$C$6:C9435,C9435,$M$6:M9435,M9435)=1,1,0))</f>
        <v/>
      </c>
    </row>
    <row r="9436" spans="1:21" x14ac:dyDescent="0.25">
      <c r="A9436" s="22" t="str">
        <f>IF(H9436="","",COUNTA($H$6:H9436))</f>
        <v/>
      </c>
      <c r="B9436" s="23"/>
      <c r="C9436" s="24"/>
      <c r="D9436" s="24"/>
      <c r="E9436" s="24"/>
      <c r="F9436" s="24"/>
      <c r="G9436" s="24"/>
      <c r="H9436" s="25"/>
      <c r="I9436" s="24"/>
      <c r="J9436" s="26"/>
      <c r="K9436" s="27"/>
      <c r="L9436" s="24"/>
      <c r="M9436" s="24"/>
      <c r="N9436" s="26"/>
      <c r="O9436" s="24"/>
      <c r="P9436" s="28"/>
      <c r="Q9436" s="24"/>
      <c r="R9436" s="24"/>
      <c r="S9436" s="24"/>
      <c r="T9436" s="29" t="str">
        <f>IF(H9436="","",IF(LEN(H9436)&lt;&gt;14,"ПИНФЛ 14 хонали эмас",IF(B9436="","Вилоят танланмаган",IF(C9436="","Туман танланмаган",IF(COUNTIFS(Рўйхатлар!$H$2:$H$209,B9436,Рўйхатлар!$I$2:$I$209,C9436)=0,"Туман вилоятга мос эмас",IF(J9436="","Хатлов тоифаси танланмаган",IF(K9436="","Сана кўрсатилмаган",IF(COUNTIF($H$6:$H$10005,H9436)&gt;1,"Такрорий ПИНФЛ",IF(OR(L9436="",M9436="",N9436="",O9436="",P9436=""),"Корхона, СТИР, соҳа, лавозим ёки ойлик кўрсатилмаган","✓")))))))))</f>
        <v/>
      </c>
      <c r="U9436" s="22" t="str">
        <f>IF(OR(H9436="",M9436=""),"",IF(COUNTIFS($B$6:B9436,B9436,$C$6:C9436,C9436,$M$6:M9436,M9436)=1,1,0))</f>
        <v/>
      </c>
    </row>
    <row r="9437" spans="1:21" x14ac:dyDescent="0.25">
      <c r="A9437" s="22" t="str">
        <f>IF(H9437="","",COUNTA($H$6:H9437))</f>
        <v/>
      </c>
      <c r="B9437" s="23"/>
      <c r="C9437" s="24"/>
      <c r="D9437" s="24"/>
      <c r="E9437" s="24"/>
      <c r="F9437" s="24"/>
      <c r="G9437" s="24"/>
      <c r="H9437" s="25"/>
      <c r="I9437" s="24"/>
      <c r="J9437" s="26"/>
      <c r="K9437" s="27"/>
      <c r="L9437" s="24"/>
      <c r="M9437" s="24"/>
      <c r="N9437" s="26"/>
      <c r="O9437" s="24"/>
      <c r="P9437" s="28"/>
      <c r="Q9437" s="24"/>
      <c r="R9437" s="24"/>
      <c r="S9437" s="24"/>
      <c r="T9437" s="29" t="str">
        <f>IF(H9437="","",IF(LEN(H9437)&lt;&gt;14,"ПИНФЛ 14 хонали эмас",IF(B9437="","Вилоят танланмаган",IF(C9437="","Туман танланмаган",IF(COUNTIFS(Рўйхатлар!$H$2:$H$209,B9437,Рўйхатлар!$I$2:$I$209,C9437)=0,"Туман вилоятга мос эмас",IF(J9437="","Хатлов тоифаси танланмаган",IF(K9437="","Сана кўрсатилмаган",IF(COUNTIF($H$6:$H$10005,H9437)&gt;1,"Такрорий ПИНФЛ",IF(OR(L9437="",M9437="",N9437="",O9437="",P9437=""),"Корхона, СТИР, соҳа, лавозим ёки ойлик кўрсатилмаган","✓")))))))))</f>
        <v/>
      </c>
      <c r="U9437" s="22" t="str">
        <f>IF(OR(H9437="",M9437=""),"",IF(COUNTIFS($B$6:B9437,B9437,$C$6:C9437,C9437,$M$6:M9437,M9437)=1,1,0))</f>
        <v/>
      </c>
    </row>
    <row r="9438" spans="1:21" x14ac:dyDescent="0.25">
      <c r="A9438" s="22" t="str">
        <f>IF(H9438="","",COUNTA($H$6:H9438))</f>
        <v/>
      </c>
      <c r="B9438" s="23"/>
      <c r="C9438" s="24"/>
      <c r="D9438" s="24"/>
      <c r="E9438" s="24"/>
      <c r="F9438" s="24"/>
      <c r="G9438" s="24"/>
      <c r="H9438" s="25"/>
      <c r="I9438" s="24"/>
      <c r="J9438" s="26"/>
      <c r="K9438" s="27"/>
      <c r="L9438" s="24"/>
      <c r="M9438" s="24"/>
      <c r="N9438" s="26"/>
      <c r="O9438" s="24"/>
      <c r="P9438" s="28"/>
      <c r="Q9438" s="24"/>
      <c r="R9438" s="24"/>
      <c r="S9438" s="24"/>
      <c r="T9438" s="29" t="str">
        <f>IF(H9438="","",IF(LEN(H9438)&lt;&gt;14,"ПИНФЛ 14 хонали эмас",IF(B9438="","Вилоят танланмаган",IF(C9438="","Туман танланмаган",IF(COUNTIFS(Рўйхатлар!$H$2:$H$209,B9438,Рўйхатлар!$I$2:$I$209,C9438)=0,"Туман вилоятга мос эмас",IF(J9438="","Хатлов тоифаси танланмаган",IF(K9438="","Сана кўрсатилмаган",IF(COUNTIF($H$6:$H$10005,H9438)&gt;1,"Такрорий ПИНФЛ",IF(OR(L9438="",M9438="",N9438="",O9438="",P9438=""),"Корхона, СТИР, соҳа, лавозим ёки ойлик кўрсатилмаган","✓")))))))))</f>
        <v/>
      </c>
      <c r="U9438" s="22" t="str">
        <f>IF(OR(H9438="",M9438=""),"",IF(COUNTIFS($B$6:B9438,B9438,$C$6:C9438,C9438,$M$6:M9438,M9438)=1,1,0))</f>
        <v/>
      </c>
    </row>
    <row r="9439" spans="1:21" x14ac:dyDescent="0.25">
      <c r="A9439" s="22" t="str">
        <f>IF(H9439="","",COUNTA($H$6:H9439))</f>
        <v/>
      </c>
      <c r="B9439" s="23"/>
      <c r="C9439" s="24"/>
      <c r="D9439" s="24"/>
      <c r="E9439" s="24"/>
      <c r="F9439" s="24"/>
      <c r="G9439" s="24"/>
      <c r="H9439" s="25"/>
      <c r="I9439" s="24"/>
      <c r="J9439" s="26"/>
      <c r="K9439" s="27"/>
      <c r="L9439" s="24"/>
      <c r="M9439" s="24"/>
      <c r="N9439" s="26"/>
      <c r="O9439" s="24"/>
      <c r="P9439" s="28"/>
      <c r="Q9439" s="24"/>
      <c r="R9439" s="24"/>
      <c r="S9439" s="24"/>
      <c r="T9439" s="29" t="str">
        <f>IF(H9439="","",IF(LEN(H9439)&lt;&gt;14,"ПИНФЛ 14 хонали эмас",IF(B9439="","Вилоят танланмаган",IF(C9439="","Туман танланмаган",IF(COUNTIFS(Рўйхатлар!$H$2:$H$209,B9439,Рўйхатлар!$I$2:$I$209,C9439)=0,"Туман вилоятга мос эмас",IF(J9439="","Хатлов тоифаси танланмаган",IF(K9439="","Сана кўрсатилмаган",IF(COUNTIF($H$6:$H$10005,H9439)&gt;1,"Такрорий ПИНФЛ",IF(OR(L9439="",M9439="",N9439="",O9439="",P9439=""),"Корхона, СТИР, соҳа, лавозим ёки ойлик кўрсатилмаган","✓")))))))))</f>
        <v/>
      </c>
      <c r="U9439" s="22" t="str">
        <f>IF(OR(H9439="",M9439=""),"",IF(COUNTIFS($B$6:B9439,B9439,$C$6:C9439,C9439,$M$6:M9439,M9439)=1,1,0))</f>
        <v/>
      </c>
    </row>
    <row r="9440" spans="1:21" x14ac:dyDescent="0.25">
      <c r="A9440" s="22" t="str">
        <f>IF(H9440="","",COUNTA($H$6:H9440))</f>
        <v/>
      </c>
      <c r="B9440" s="23"/>
      <c r="C9440" s="24"/>
      <c r="D9440" s="24"/>
      <c r="E9440" s="24"/>
      <c r="F9440" s="24"/>
      <c r="G9440" s="24"/>
      <c r="H9440" s="25"/>
      <c r="I9440" s="24"/>
      <c r="J9440" s="26"/>
      <c r="K9440" s="27"/>
      <c r="L9440" s="24"/>
      <c r="M9440" s="24"/>
      <c r="N9440" s="26"/>
      <c r="O9440" s="24"/>
      <c r="P9440" s="28"/>
      <c r="Q9440" s="24"/>
      <c r="R9440" s="24"/>
      <c r="S9440" s="24"/>
      <c r="T9440" s="29" t="str">
        <f>IF(H9440="","",IF(LEN(H9440)&lt;&gt;14,"ПИНФЛ 14 хонали эмас",IF(B9440="","Вилоят танланмаган",IF(C9440="","Туман танланмаган",IF(COUNTIFS(Рўйхатлар!$H$2:$H$209,B9440,Рўйхатлар!$I$2:$I$209,C9440)=0,"Туман вилоятга мос эмас",IF(J9440="","Хатлов тоифаси танланмаган",IF(K9440="","Сана кўрсатилмаган",IF(COUNTIF($H$6:$H$10005,H9440)&gt;1,"Такрорий ПИНФЛ",IF(OR(L9440="",M9440="",N9440="",O9440="",P9440=""),"Корхона, СТИР, соҳа, лавозим ёки ойлик кўрсатилмаган","✓")))))))))</f>
        <v/>
      </c>
      <c r="U9440" s="22" t="str">
        <f>IF(OR(H9440="",M9440=""),"",IF(COUNTIFS($B$6:B9440,B9440,$C$6:C9440,C9440,$M$6:M9440,M9440)=1,1,0))</f>
        <v/>
      </c>
    </row>
    <row r="9441" spans="1:21" x14ac:dyDescent="0.25">
      <c r="A9441" s="22" t="str">
        <f>IF(H9441="","",COUNTA($H$6:H9441))</f>
        <v/>
      </c>
      <c r="B9441" s="23"/>
      <c r="C9441" s="24"/>
      <c r="D9441" s="24"/>
      <c r="E9441" s="24"/>
      <c r="F9441" s="24"/>
      <c r="G9441" s="24"/>
      <c r="H9441" s="25"/>
      <c r="I9441" s="24"/>
      <c r="J9441" s="26"/>
      <c r="K9441" s="27"/>
      <c r="L9441" s="24"/>
      <c r="M9441" s="24"/>
      <c r="N9441" s="26"/>
      <c r="O9441" s="24"/>
      <c r="P9441" s="28"/>
      <c r="Q9441" s="24"/>
      <c r="R9441" s="24"/>
      <c r="S9441" s="24"/>
      <c r="T9441" s="29" t="str">
        <f>IF(H9441="","",IF(LEN(H9441)&lt;&gt;14,"ПИНФЛ 14 хонали эмас",IF(B9441="","Вилоят танланмаган",IF(C9441="","Туман танланмаган",IF(COUNTIFS(Рўйхатлар!$H$2:$H$209,B9441,Рўйхатлар!$I$2:$I$209,C9441)=0,"Туман вилоятга мос эмас",IF(J9441="","Хатлов тоифаси танланмаган",IF(K9441="","Сана кўрсатилмаган",IF(COUNTIF($H$6:$H$10005,H9441)&gt;1,"Такрорий ПИНФЛ",IF(OR(L9441="",M9441="",N9441="",O9441="",P9441=""),"Корхона, СТИР, соҳа, лавозим ёки ойлик кўрсатилмаган","✓")))))))))</f>
        <v/>
      </c>
      <c r="U9441" s="22" t="str">
        <f>IF(OR(H9441="",M9441=""),"",IF(COUNTIFS($B$6:B9441,B9441,$C$6:C9441,C9441,$M$6:M9441,M9441)=1,1,0))</f>
        <v/>
      </c>
    </row>
    <row r="9442" spans="1:21" x14ac:dyDescent="0.25">
      <c r="A9442" s="22" t="str">
        <f>IF(H9442="","",COUNTA($H$6:H9442))</f>
        <v/>
      </c>
      <c r="B9442" s="23"/>
      <c r="C9442" s="24"/>
      <c r="D9442" s="24"/>
      <c r="E9442" s="24"/>
      <c r="F9442" s="24"/>
      <c r="G9442" s="24"/>
      <c r="H9442" s="25"/>
      <c r="I9442" s="24"/>
      <c r="J9442" s="26"/>
      <c r="K9442" s="27"/>
      <c r="L9442" s="24"/>
      <c r="M9442" s="24"/>
      <c r="N9442" s="26"/>
      <c r="O9442" s="24"/>
      <c r="P9442" s="28"/>
      <c r="Q9442" s="24"/>
      <c r="R9442" s="24"/>
      <c r="S9442" s="24"/>
      <c r="T9442" s="29" t="str">
        <f>IF(H9442="","",IF(LEN(H9442)&lt;&gt;14,"ПИНФЛ 14 хонали эмас",IF(B9442="","Вилоят танланмаган",IF(C9442="","Туман танланмаган",IF(COUNTIFS(Рўйхатлар!$H$2:$H$209,B9442,Рўйхатлар!$I$2:$I$209,C9442)=0,"Туман вилоятга мос эмас",IF(J9442="","Хатлов тоифаси танланмаган",IF(K9442="","Сана кўрсатилмаган",IF(COUNTIF($H$6:$H$10005,H9442)&gt;1,"Такрорий ПИНФЛ",IF(OR(L9442="",M9442="",N9442="",O9442="",P9442=""),"Корхона, СТИР, соҳа, лавозим ёки ойлик кўрсатилмаган","✓")))))))))</f>
        <v/>
      </c>
      <c r="U9442" s="22" t="str">
        <f>IF(OR(H9442="",M9442=""),"",IF(COUNTIFS($B$6:B9442,B9442,$C$6:C9442,C9442,$M$6:M9442,M9442)=1,1,0))</f>
        <v/>
      </c>
    </row>
    <row r="9443" spans="1:21" x14ac:dyDescent="0.25">
      <c r="A9443" s="22" t="str">
        <f>IF(H9443="","",COUNTA($H$6:H9443))</f>
        <v/>
      </c>
      <c r="B9443" s="23"/>
      <c r="C9443" s="24"/>
      <c r="D9443" s="24"/>
      <c r="E9443" s="24"/>
      <c r="F9443" s="24"/>
      <c r="G9443" s="24"/>
      <c r="H9443" s="25"/>
      <c r="I9443" s="24"/>
      <c r="J9443" s="26"/>
      <c r="K9443" s="27"/>
      <c r="L9443" s="24"/>
      <c r="M9443" s="24"/>
      <c r="N9443" s="26"/>
      <c r="O9443" s="24"/>
      <c r="P9443" s="28"/>
      <c r="Q9443" s="24"/>
      <c r="R9443" s="24"/>
      <c r="S9443" s="24"/>
      <c r="T9443" s="29" t="str">
        <f>IF(H9443="","",IF(LEN(H9443)&lt;&gt;14,"ПИНФЛ 14 хонали эмас",IF(B9443="","Вилоят танланмаган",IF(C9443="","Туман танланмаган",IF(COUNTIFS(Рўйхатлар!$H$2:$H$209,B9443,Рўйхатлар!$I$2:$I$209,C9443)=0,"Туман вилоятга мос эмас",IF(J9443="","Хатлов тоифаси танланмаган",IF(K9443="","Сана кўрсатилмаган",IF(COUNTIF($H$6:$H$10005,H9443)&gt;1,"Такрорий ПИНФЛ",IF(OR(L9443="",M9443="",N9443="",O9443="",P9443=""),"Корхона, СТИР, соҳа, лавозим ёки ойлик кўрсатилмаган","✓")))))))))</f>
        <v/>
      </c>
      <c r="U9443" s="22" t="str">
        <f>IF(OR(H9443="",M9443=""),"",IF(COUNTIFS($B$6:B9443,B9443,$C$6:C9443,C9443,$M$6:M9443,M9443)=1,1,0))</f>
        <v/>
      </c>
    </row>
    <row r="9444" spans="1:21" x14ac:dyDescent="0.25">
      <c r="A9444" s="22" t="str">
        <f>IF(H9444="","",COUNTA($H$6:H9444))</f>
        <v/>
      </c>
      <c r="B9444" s="23"/>
      <c r="C9444" s="24"/>
      <c r="D9444" s="24"/>
      <c r="E9444" s="24"/>
      <c r="F9444" s="24"/>
      <c r="G9444" s="24"/>
      <c r="H9444" s="25"/>
      <c r="I9444" s="24"/>
      <c r="J9444" s="26"/>
      <c r="K9444" s="27"/>
      <c r="L9444" s="24"/>
      <c r="M9444" s="24"/>
      <c r="N9444" s="26"/>
      <c r="O9444" s="24"/>
      <c r="P9444" s="28"/>
      <c r="Q9444" s="24"/>
      <c r="R9444" s="24"/>
      <c r="S9444" s="24"/>
      <c r="T9444" s="29" t="str">
        <f>IF(H9444="","",IF(LEN(H9444)&lt;&gt;14,"ПИНФЛ 14 хонали эмас",IF(B9444="","Вилоят танланмаган",IF(C9444="","Туман танланмаган",IF(COUNTIFS(Рўйхатлар!$H$2:$H$209,B9444,Рўйхатлар!$I$2:$I$209,C9444)=0,"Туман вилоятга мос эмас",IF(J9444="","Хатлов тоифаси танланмаган",IF(K9444="","Сана кўрсатилмаган",IF(COUNTIF($H$6:$H$10005,H9444)&gt;1,"Такрорий ПИНФЛ",IF(OR(L9444="",M9444="",N9444="",O9444="",P9444=""),"Корхона, СТИР, соҳа, лавозим ёки ойлик кўрсатилмаган","✓")))))))))</f>
        <v/>
      </c>
      <c r="U9444" s="22" t="str">
        <f>IF(OR(H9444="",M9444=""),"",IF(COUNTIFS($B$6:B9444,B9444,$C$6:C9444,C9444,$M$6:M9444,M9444)=1,1,0))</f>
        <v/>
      </c>
    </row>
    <row r="9445" spans="1:21" x14ac:dyDescent="0.25">
      <c r="A9445" s="22" t="str">
        <f>IF(H9445="","",COUNTA($H$6:H9445))</f>
        <v/>
      </c>
      <c r="B9445" s="23"/>
      <c r="C9445" s="24"/>
      <c r="D9445" s="24"/>
      <c r="E9445" s="24"/>
      <c r="F9445" s="24"/>
      <c r="G9445" s="24"/>
      <c r="H9445" s="25"/>
      <c r="I9445" s="24"/>
      <c r="J9445" s="26"/>
      <c r="K9445" s="27"/>
      <c r="L9445" s="24"/>
      <c r="M9445" s="24"/>
      <c r="N9445" s="26"/>
      <c r="O9445" s="24"/>
      <c r="P9445" s="28"/>
      <c r="Q9445" s="24"/>
      <c r="R9445" s="24"/>
      <c r="S9445" s="24"/>
      <c r="T9445" s="29" t="str">
        <f>IF(H9445="","",IF(LEN(H9445)&lt;&gt;14,"ПИНФЛ 14 хонали эмас",IF(B9445="","Вилоят танланмаган",IF(C9445="","Туман танланмаган",IF(COUNTIFS(Рўйхатлар!$H$2:$H$209,B9445,Рўйхатлар!$I$2:$I$209,C9445)=0,"Туман вилоятга мос эмас",IF(J9445="","Хатлов тоифаси танланмаган",IF(K9445="","Сана кўрсатилмаган",IF(COUNTIF($H$6:$H$10005,H9445)&gt;1,"Такрорий ПИНФЛ",IF(OR(L9445="",M9445="",N9445="",O9445="",P9445=""),"Корхона, СТИР, соҳа, лавозим ёки ойлик кўрсатилмаган","✓")))))))))</f>
        <v/>
      </c>
      <c r="U9445" s="22" t="str">
        <f>IF(OR(H9445="",M9445=""),"",IF(COUNTIFS($B$6:B9445,B9445,$C$6:C9445,C9445,$M$6:M9445,M9445)=1,1,0))</f>
        <v/>
      </c>
    </row>
    <row r="9446" spans="1:21" x14ac:dyDescent="0.25">
      <c r="A9446" s="22" t="str">
        <f>IF(H9446="","",COUNTA($H$6:H9446))</f>
        <v/>
      </c>
      <c r="B9446" s="23"/>
      <c r="C9446" s="24"/>
      <c r="D9446" s="24"/>
      <c r="E9446" s="24"/>
      <c r="F9446" s="24"/>
      <c r="G9446" s="24"/>
      <c r="H9446" s="25"/>
      <c r="I9446" s="24"/>
      <c r="J9446" s="26"/>
      <c r="K9446" s="27"/>
      <c r="L9446" s="24"/>
      <c r="M9446" s="24"/>
      <c r="N9446" s="26"/>
      <c r="O9446" s="24"/>
      <c r="P9446" s="28"/>
      <c r="Q9446" s="24"/>
      <c r="R9446" s="24"/>
      <c r="S9446" s="24"/>
      <c r="T9446" s="29" t="str">
        <f>IF(H9446="","",IF(LEN(H9446)&lt;&gt;14,"ПИНФЛ 14 хонали эмас",IF(B9446="","Вилоят танланмаган",IF(C9446="","Туман танланмаган",IF(COUNTIFS(Рўйхатлар!$H$2:$H$209,B9446,Рўйхатлар!$I$2:$I$209,C9446)=0,"Туман вилоятга мос эмас",IF(J9446="","Хатлов тоифаси танланмаган",IF(K9446="","Сана кўрсатилмаган",IF(COUNTIF($H$6:$H$10005,H9446)&gt;1,"Такрорий ПИНФЛ",IF(OR(L9446="",M9446="",N9446="",O9446="",P9446=""),"Корхона, СТИР, соҳа, лавозим ёки ойлик кўрсатилмаган","✓")))))))))</f>
        <v/>
      </c>
      <c r="U9446" s="22" t="str">
        <f>IF(OR(H9446="",M9446=""),"",IF(COUNTIFS($B$6:B9446,B9446,$C$6:C9446,C9446,$M$6:M9446,M9446)=1,1,0))</f>
        <v/>
      </c>
    </row>
    <row r="9447" spans="1:21" x14ac:dyDescent="0.25">
      <c r="A9447" s="22" t="str">
        <f>IF(H9447="","",COUNTA($H$6:H9447))</f>
        <v/>
      </c>
      <c r="B9447" s="23"/>
      <c r="C9447" s="24"/>
      <c r="D9447" s="24"/>
      <c r="E9447" s="24"/>
      <c r="F9447" s="24"/>
      <c r="G9447" s="24"/>
      <c r="H9447" s="25"/>
      <c r="I9447" s="24"/>
      <c r="J9447" s="26"/>
      <c r="K9447" s="27"/>
      <c r="L9447" s="24"/>
      <c r="M9447" s="24"/>
      <c r="N9447" s="26"/>
      <c r="O9447" s="24"/>
      <c r="P9447" s="28"/>
      <c r="Q9447" s="24"/>
      <c r="R9447" s="24"/>
      <c r="S9447" s="24"/>
      <c r="T9447" s="29" t="str">
        <f>IF(H9447="","",IF(LEN(H9447)&lt;&gt;14,"ПИНФЛ 14 хонали эмас",IF(B9447="","Вилоят танланмаган",IF(C9447="","Туман танланмаган",IF(COUNTIFS(Рўйхатлар!$H$2:$H$209,B9447,Рўйхатлар!$I$2:$I$209,C9447)=0,"Туман вилоятга мос эмас",IF(J9447="","Хатлов тоифаси танланмаган",IF(K9447="","Сана кўрсатилмаган",IF(COUNTIF($H$6:$H$10005,H9447)&gt;1,"Такрорий ПИНФЛ",IF(OR(L9447="",M9447="",N9447="",O9447="",P9447=""),"Корхона, СТИР, соҳа, лавозим ёки ойлик кўрсатилмаган","✓")))))))))</f>
        <v/>
      </c>
      <c r="U9447" s="22" t="str">
        <f>IF(OR(H9447="",M9447=""),"",IF(COUNTIFS($B$6:B9447,B9447,$C$6:C9447,C9447,$M$6:M9447,M9447)=1,1,0))</f>
        <v/>
      </c>
    </row>
    <row r="9448" spans="1:21" x14ac:dyDescent="0.25">
      <c r="A9448" s="22" t="str">
        <f>IF(H9448="","",COUNTA($H$6:H9448))</f>
        <v/>
      </c>
      <c r="B9448" s="23"/>
      <c r="C9448" s="24"/>
      <c r="D9448" s="24"/>
      <c r="E9448" s="24"/>
      <c r="F9448" s="24"/>
      <c r="G9448" s="24"/>
      <c r="H9448" s="25"/>
      <c r="I9448" s="24"/>
      <c r="J9448" s="26"/>
      <c r="K9448" s="27"/>
      <c r="L9448" s="24"/>
      <c r="M9448" s="24"/>
      <c r="N9448" s="26"/>
      <c r="O9448" s="24"/>
      <c r="P9448" s="28"/>
      <c r="Q9448" s="24"/>
      <c r="R9448" s="24"/>
      <c r="S9448" s="24"/>
      <c r="T9448" s="29" t="str">
        <f>IF(H9448="","",IF(LEN(H9448)&lt;&gt;14,"ПИНФЛ 14 хонали эмас",IF(B9448="","Вилоят танланмаган",IF(C9448="","Туман танланмаган",IF(COUNTIFS(Рўйхатлар!$H$2:$H$209,B9448,Рўйхатлар!$I$2:$I$209,C9448)=0,"Туман вилоятга мос эмас",IF(J9448="","Хатлов тоифаси танланмаган",IF(K9448="","Сана кўрсатилмаган",IF(COUNTIF($H$6:$H$10005,H9448)&gt;1,"Такрорий ПИНФЛ",IF(OR(L9448="",M9448="",N9448="",O9448="",P9448=""),"Корхона, СТИР, соҳа, лавозим ёки ойлик кўрсатилмаган","✓")))))))))</f>
        <v/>
      </c>
      <c r="U9448" s="22" t="str">
        <f>IF(OR(H9448="",M9448=""),"",IF(COUNTIFS($B$6:B9448,B9448,$C$6:C9448,C9448,$M$6:M9448,M9448)=1,1,0))</f>
        <v/>
      </c>
    </row>
    <row r="9449" spans="1:21" x14ac:dyDescent="0.25">
      <c r="A9449" s="22" t="str">
        <f>IF(H9449="","",COUNTA($H$6:H9449))</f>
        <v/>
      </c>
      <c r="B9449" s="23"/>
      <c r="C9449" s="24"/>
      <c r="D9449" s="24"/>
      <c r="E9449" s="24"/>
      <c r="F9449" s="24"/>
      <c r="G9449" s="24"/>
      <c r="H9449" s="25"/>
      <c r="I9449" s="24"/>
      <c r="J9449" s="26"/>
      <c r="K9449" s="27"/>
      <c r="L9449" s="24"/>
      <c r="M9449" s="24"/>
      <c r="N9449" s="26"/>
      <c r="O9449" s="24"/>
      <c r="P9449" s="28"/>
      <c r="Q9449" s="24"/>
      <c r="R9449" s="24"/>
      <c r="S9449" s="24"/>
      <c r="T9449" s="29" t="str">
        <f>IF(H9449="","",IF(LEN(H9449)&lt;&gt;14,"ПИНФЛ 14 хонали эмас",IF(B9449="","Вилоят танланмаган",IF(C9449="","Туман танланмаган",IF(COUNTIFS(Рўйхатлар!$H$2:$H$209,B9449,Рўйхатлар!$I$2:$I$209,C9449)=0,"Туман вилоятга мос эмас",IF(J9449="","Хатлов тоифаси танланмаган",IF(K9449="","Сана кўрсатилмаган",IF(COUNTIF($H$6:$H$10005,H9449)&gt;1,"Такрорий ПИНФЛ",IF(OR(L9449="",M9449="",N9449="",O9449="",P9449=""),"Корхона, СТИР, соҳа, лавозим ёки ойлик кўрсатилмаган","✓")))))))))</f>
        <v/>
      </c>
      <c r="U9449" s="22" t="str">
        <f>IF(OR(H9449="",M9449=""),"",IF(COUNTIFS($B$6:B9449,B9449,$C$6:C9449,C9449,$M$6:M9449,M9449)=1,1,0))</f>
        <v/>
      </c>
    </row>
    <row r="9450" spans="1:21" x14ac:dyDescent="0.25">
      <c r="A9450" s="22" t="str">
        <f>IF(H9450="","",COUNTA($H$6:H9450))</f>
        <v/>
      </c>
      <c r="B9450" s="23"/>
      <c r="C9450" s="24"/>
      <c r="D9450" s="24"/>
      <c r="E9450" s="24"/>
      <c r="F9450" s="24"/>
      <c r="G9450" s="24"/>
      <c r="H9450" s="25"/>
      <c r="I9450" s="24"/>
      <c r="J9450" s="26"/>
      <c r="K9450" s="27"/>
      <c r="L9450" s="24"/>
      <c r="M9450" s="24"/>
      <c r="N9450" s="26"/>
      <c r="O9450" s="24"/>
      <c r="P9450" s="28"/>
      <c r="Q9450" s="24"/>
      <c r="R9450" s="24"/>
      <c r="S9450" s="24"/>
      <c r="T9450" s="29" t="str">
        <f>IF(H9450="","",IF(LEN(H9450)&lt;&gt;14,"ПИНФЛ 14 хонали эмас",IF(B9450="","Вилоят танланмаган",IF(C9450="","Туман танланмаган",IF(COUNTIFS(Рўйхатлар!$H$2:$H$209,B9450,Рўйхатлар!$I$2:$I$209,C9450)=0,"Туман вилоятга мос эмас",IF(J9450="","Хатлов тоифаси танланмаган",IF(K9450="","Сана кўрсатилмаган",IF(COUNTIF($H$6:$H$10005,H9450)&gt;1,"Такрорий ПИНФЛ",IF(OR(L9450="",M9450="",N9450="",O9450="",P9450=""),"Корхона, СТИР, соҳа, лавозим ёки ойлик кўрсатилмаган","✓")))))))))</f>
        <v/>
      </c>
      <c r="U9450" s="22" t="str">
        <f>IF(OR(H9450="",M9450=""),"",IF(COUNTIFS($B$6:B9450,B9450,$C$6:C9450,C9450,$M$6:M9450,M9450)=1,1,0))</f>
        <v/>
      </c>
    </row>
    <row r="9451" spans="1:21" x14ac:dyDescent="0.25">
      <c r="A9451" s="22" t="str">
        <f>IF(H9451="","",COUNTA($H$6:H9451))</f>
        <v/>
      </c>
      <c r="B9451" s="23"/>
      <c r="C9451" s="24"/>
      <c r="D9451" s="24"/>
      <c r="E9451" s="24"/>
      <c r="F9451" s="24"/>
      <c r="G9451" s="24"/>
      <c r="H9451" s="25"/>
      <c r="I9451" s="24"/>
      <c r="J9451" s="26"/>
      <c r="K9451" s="27"/>
      <c r="L9451" s="24"/>
      <c r="M9451" s="24"/>
      <c r="N9451" s="26"/>
      <c r="O9451" s="24"/>
      <c r="P9451" s="28"/>
      <c r="Q9451" s="24"/>
      <c r="R9451" s="24"/>
      <c r="S9451" s="24"/>
      <c r="T9451" s="29" t="str">
        <f>IF(H9451="","",IF(LEN(H9451)&lt;&gt;14,"ПИНФЛ 14 хонали эмас",IF(B9451="","Вилоят танланмаган",IF(C9451="","Туман танланмаган",IF(COUNTIFS(Рўйхатлар!$H$2:$H$209,B9451,Рўйхатлар!$I$2:$I$209,C9451)=0,"Туман вилоятга мос эмас",IF(J9451="","Хатлов тоифаси танланмаган",IF(K9451="","Сана кўрсатилмаган",IF(COUNTIF($H$6:$H$10005,H9451)&gt;1,"Такрорий ПИНФЛ",IF(OR(L9451="",M9451="",N9451="",O9451="",P9451=""),"Корхона, СТИР, соҳа, лавозим ёки ойлик кўрсатилмаган","✓")))))))))</f>
        <v/>
      </c>
      <c r="U9451" s="22" t="str">
        <f>IF(OR(H9451="",M9451=""),"",IF(COUNTIFS($B$6:B9451,B9451,$C$6:C9451,C9451,$M$6:M9451,M9451)=1,1,0))</f>
        <v/>
      </c>
    </row>
    <row r="9452" spans="1:21" x14ac:dyDescent="0.25">
      <c r="A9452" s="22" t="str">
        <f>IF(H9452="","",COUNTA($H$6:H9452))</f>
        <v/>
      </c>
      <c r="B9452" s="23"/>
      <c r="C9452" s="24"/>
      <c r="D9452" s="24"/>
      <c r="E9452" s="24"/>
      <c r="F9452" s="24"/>
      <c r="G9452" s="24"/>
      <c r="H9452" s="25"/>
      <c r="I9452" s="24"/>
      <c r="J9452" s="26"/>
      <c r="K9452" s="27"/>
      <c r="L9452" s="24"/>
      <c r="M9452" s="24"/>
      <c r="N9452" s="26"/>
      <c r="O9452" s="24"/>
      <c r="P9452" s="28"/>
      <c r="Q9452" s="24"/>
      <c r="R9452" s="24"/>
      <c r="S9452" s="24"/>
      <c r="T9452" s="29" t="str">
        <f>IF(H9452="","",IF(LEN(H9452)&lt;&gt;14,"ПИНФЛ 14 хонали эмас",IF(B9452="","Вилоят танланмаган",IF(C9452="","Туман танланмаган",IF(COUNTIFS(Рўйхатлар!$H$2:$H$209,B9452,Рўйхатлар!$I$2:$I$209,C9452)=0,"Туман вилоятга мос эмас",IF(J9452="","Хатлов тоифаси танланмаган",IF(K9452="","Сана кўрсатилмаган",IF(COUNTIF($H$6:$H$10005,H9452)&gt;1,"Такрорий ПИНФЛ",IF(OR(L9452="",M9452="",N9452="",O9452="",P9452=""),"Корхона, СТИР, соҳа, лавозим ёки ойлик кўрсатилмаган","✓")))))))))</f>
        <v/>
      </c>
      <c r="U9452" s="22" t="str">
        <f>IF(OR(H9452="",M9452=""),"",IF(COUNTIFS($B$6:B9452,B9452,$C$6:C9452,C9452,$M$6:M9452,M9452)=1,1,0))</f>
        <v/>
      </c>
    </row>
    <row r="9453" spans="1:21" x14ac:dyDescent="0.25">
      <c r="A9453" s="22" t="str">
        <f>IF(H9453="","",COUNTA($H$6:H9453))</f>
        <v/>
      </c>
      <c r="B9453" s="23"/>
      <c r="C9453" s="24"/>
      <c r="D9453" s="24"/>
      <c r="E9453" s="24"/>
      <c r="F9453" s="24"/>
      <c r="G9453" s="24"/>
      <c r="H9453" s="25"/>
      <c r="I9453" s="24"/>
      <c r="J9453" s="26"/>
      <c r="K9453" s="27"/>
      <c r="L9453" s="24"/>
      <c r="M9453" s="24"/>
      <c r="N9453" s="26"/>
      <c r="O9453" s="24"/>
      <c r="P9453" s="28"/>
      <c r="Q9453" s="24"/>
      <c r="R9453" s="24"/>
      <c r="S9453" s="24"/>
      <c r="T9453" s="29" t="str">
        <f>IF(H9453="","",IF(LEN(H9453)&lt;&gt;14,"ПИНФЛ 14 хонали эмас",IF(B9453="","Вилоят танланмаган",IF(C9453="","Туман танланмаган",IF(COUNTIFS(Рўйхатлар!$H$2:$H$209,B9453,Рўйхатлар!$I$2:$I$209,C9453)=0,"Туман вилоятга мос эмас",IF(J9453="","Хатлов тоифаси танланмаган",IF(K9453="","Сана кўрсатилмаган",IF(COUNTIF($H$6:$H$10005,H9453)&gt;1,"Такрорий ПИНФЛ",IF(OR(L9453="",M9453="",N9453="",O9453="",P9453=""),"Корхона, СТИР, соҳа, лавозим ёки ойлик кўрсатилмаган","✓")))))))))</f>
        <v/>
      </c>
      <c r="U9453" s="22" t="str">
        <f>IF(OR(H9453="",M9453=""),"",IF(COUNTIFS($B$6:B9453,B9453,$C$6:C9453,C9453,$M$6:M9453,M9453)=1,1,0))</f>
        <v/>
      </c>
    </row>
    <row r="9454" spans="1:21" x14ac:dyDescent="0.25">
      <c r="A9454" s="22" t="str">
        <f>IF(H9454="","",COUNTA($H$6:H9454))</f>
        <v/>
      </c>
      <c r="B9454" s="23"/>
      <c r="C9454" s="24"/>
      <c r="D9454" s="24"/>
      <c r="E9454" s="24"/>
      <c r="F9454" s="24"/>
      <c r="G9454" s="24"/>
      <c r="H9454" s="25"/>
      <c r="I9454" s="24"/>
      <c r="J9454" s="26"/>
      <c r="K9454" s="27"/>
      <c r="L9454" s="24"/>
      <c r="M9454" s="24"/>
      <c r="N9454" s="26"/>
      <c r="O9454" s="24"/>
      <c r="P9454" s="28"/>
      <c r="Q9454" s="24"/>
      <c r="R9454" s="24"/>
      <c r="S9454" s="24"/>
      <c r="T9454" s="29" t="str">
        <f>IF(H9454="","",IF(LEN(H9454)&lt;&gt;14,"ПИНФЛ 14 хонали эмас",IF(B9454="","Вилоят танланмаган",IF(C9454="","Туман танланмаган",IF(COUNTIFS(Рўйхатлар!$H$2:$H$209,B9454,Рўйхатлар!$I$2:$I$209,C9454)=0,"Туман вилоятга мос эмас",IF(J9454="","Хатлов тоифаси танланмаган",IF(K9454="","Сана кўрсатилмаган",IF(COUNTIF($H$6:$H$10005,H9454)&gt;1,"Такрорий ПИНФЛ",IF(OR(L9454="",M9454="",N9454="",O9454="",P9454=""),"Корхона, СТИР, соҳа, лавозим ёки ойлик кўрсатилмаган","✓")))))))))</f>
        <v/>
      </c>
      <c r="U9454" s="22" t="str">
        <f>IF(OR(H9454="",M9454=""),"",IF(COUNTIFS($B$6:B9454,B9454,$C$6:C9454,C9454,$M$6:M9454,M9454)=1,1,0))</f>
        <v/>
      </c>
    </row>
    <row r="9455" spans="1:21" x14ac:dyDescent="0.25">
      <c r="A9455" s="22" t="str">
        <f>IF(H9455="","",COUNTA($H$6:H9455))</f>
        <v/>
      </c>
      <c r="B9455" s="23"/>
      <c r="C9455" s="24"/>
      <c r="D9455" s="24"/>
      <c r="E9455" s="24"/>
      <c r="F9455" s="24"/>
      <c r="G9455" s="24"/>
      <c r="H9455" s="25"/>
      <c r="I9455" s="24"/>
      <c r="J9455" s="26"/>
      <c r="K9455" s="27"/>
      <c r="L9455" s="24"/>
      <c r="M9455" s="24"/>
      <c r="N9455" s="26"/>
      <c r="O9455" s="24"/>
      <c r="P9455" s="28"/>
      <c r="Q9455" s="24"/>
      <c r="R9455" s="24"/>
      <c r="S9455" s="24"/>
      <c r="T9455" s="29" t="str">
        <f>IF(H9455="","",IF(LEN(H9455)&lt;&gt;14,"ПИНФЛ 14 хонали эмас",IF(B9455="","Вилоят танланмаган",IF(C9455="","Туман танланмаган",IF(COUNTIFS(Рўйхатлар!$H$2:$H$209,B9455,Рўйхатлар!$I$2:$I$209,C9455)=0,"Туман вилоятга мос эмас",IF(J9455="","Хатлов тоифаси танланмаган",IF(K9455="","Сана кўрсатилмаган",IF(COUNTIF($H$6:$H$10005,H9455)&gt;1,"Такрорий ПИНФЛ",IF(OR(L9455="",M9455="",N9455="",O9455="",P9455=""),"Корхона, СТИР, соҳа, лавозим ёки ойлик кўрсатилмаган","✓")))))))))</f>
        <v/>
      </c>
      <c r="U9455" s="22" t="str">
        <f>IF(OR(H9455="",M9455=""),"",IF(COUNTIFS($B$6:B9455,B9455,$C$6:C9455,C9455,$M$6:M9455,M9455)=1,1,0))</f>
        <v/>
      </c>
    </row>
    <row r="9456" spans="1:21" x14ac:dyDescent="0.25">
      <c r="A9456" s="22" t="str">
        <f>IF(H9456="","",COUNTA($H$6:H9456))</f>
        <v/>
      </c>
      <c r="B9456" s="23"/>
      <c r="C9456" s="24"/>
      <c r="D9456" s="24"/>
      <c r="E9456" s="24"/>
      <c r="F9456" s="24"/>
      <c r="G9456" s="24"/>
      <c r="H9456" s="25"/>
      <c r="I9456" s="24"/>
      <c r="J9456" s="26"/>
      <c r="K9456" s="27"/>
      <c r="L9456" s="24"/>
      <c r="M9456" s="24"/>
      <c r="N9456" s="26"/>
      <c r="O9456" s="24"/>
      <c r="P9456" s="28"/>
      <c r="Q9456" s="24"/>
      <c r="R9456" s="24"/>
      <c r="S9456" s="24"/>
      <c r="T9456" s="29" t="str">
        <f>IF(H9456="","",IF(LEN(H9456)&lt;&gt;14,"ПИНФЛ 14 хонали эмас",IF(B9456="","Вилоят танланмаган",IF(C9456="","Туман танланмаган",IF(COUNTIFS(Рўйхатлар!$H$2:$H$209,B9456,Рўйхатлар!$I$2:$I$209,C9456)=0,"Туман вилоятга мос эмас",IF(J9456="","Хатлов тоифаси танланмаган",IF(K9456="","Сана кўрсатилмаган",IF(COUNTIF($H$6:$H$10005,H9456)&gt;1,"Такрорий ПИНФЛ",IF(OR(L9456="",M9456="",N9456="",O9456="",P9456=""),"Корхона, СТИР, соҳа, лавозим ёки ойлик кўрсатилмаган","✓")))))))))</f>
        <v/>
      </c>
      <c r="U9456" s="22" t="str">
        <f>IF(OR(H9456="",M9456=""),"",IF(COUNTIFS($B$6:B9456,B9456,$C$6:C9456,C9456,$M$6:M9456,M9456)=1,1,0))</f>
        <v/>
      </c>
    </row>
    <row r="9457" spans="1:21" x14ac:dyDescent="0.25">
      <c r="A9457" s="22" t="str">
        <f>IF(H9457="","",COUNTA($H$6:H9457))</f>
        <v/>
      </c>
      <c r="B9457" s="23"/>
      <c r="C9457" s="24"/>
      <c r="D9457" s="24"/>
      <c r="E9457" s="24"/>
      <c r="F9457" s="24"/>
      <c r="G9457" s="24"/>
      <c r="H9457" s="25"/>
      <c r="I9457" s="24"/>
      <c r="J9457" s="26"/>
      <c r="K9457" s="27"/>
      <c r="L9457" s="24"/>
      <c r="M9457" s="24"/>
      <c r="N9457" s="26"/>
      <c r="O9457" s="24"/>
      <c r="P9457" s="28"/>
      <c r="Q9457" s="24"/>
      <c r="R9457" s="24"/>
      <c r="S9457" s="24"/>
      <c r="T9457" s="29" t="str">
        <f>IF(H9457="","",IF(LEN(H9457)&lt;&gt;14,"ПИНФЛ 14 хонали эмас",IF(B9457="","Вилоят танланмаган",IF(C9457="","Туман танланмаган",IF(COUNTIFS(Рўйхатлар!$H$2:$H$209,B9457,Рўйхатлар!$I$2:$I$209,C9457)=0,"Туман вилоятга мос эмас",IF(J9457="","Хатлов тоифаси танланмаган",IF(K9457="","Сана кўрсатилмаган",IF(COUNTIF($H$6:$H$10005,H9457)&gt;1,"Такрорий ПИНФЛ",IF(OR(L9457="",M9457="",N9457="",O9457="",P9457=""),"Корхона, СТИР, соҳа, лавозим ёки ойлик кўрсатилмаган","✓")))))))))</f>
        <v/>
      </c>
      <c r="U9457" s="22" t="str">
        <f>IF(OR(H9457="",M9457=""),"",IF(COUNTIFS($B$6:B9457,B9457,$C$6:C9457,C9457,$M$6:M9457,M9457)=1,1,0))</f>
        <v/>
      </c>
    </row>
    <row r="9458" spans="1:21" x14ac:dyDescent="0.25">
      <c r="A9458" s="22" t="str">
        <f>IF(H9458="","",COUNTA($H$6:H9458))</f>
        <v/>
      </c>
      <c r="B9458" s="23"/>
      <c r="C9458" s="24"/>
      <c r="D9458" s="24"/>
      <c r="E9458" s="24"/>
      <c r="F9458" s="24"/>
      <c r="G9458" s="24"/>
      <c r="H9458" s="25"/>
      <c r="I9458" s="24"/>
      <c r="J9458" s="26"/>
      <c r="K9458" s="27"/>
      <c r="L9458" s="24"/>
      <c r="M9458" s="24"/>
      <c r="N9458" s="26"/>
      <c r="O9458" s="24"/>
      <c r="P9458" s="28"/>
      <c r="Q9458" s="24"/>
      <c r="R9458" s="24"/>
      <c r="S9458" s="24"/>
      <c r="T9458" s="29" t="str">
        <f>IF(H9458="","",IF(LEN(H9458)&lt;&gt;14,"ПИНФЛ 14 хонали эмас",IF(B9458="","Вилоят танланмаган",IF(C9458="","Туман танланмаган",IF(COUNTIFS(Рўйхатлар!$H$2:$H$209,B9458,Рўйхатлар!$I$2:$I$209,C9458)=0,"Туман вилоятга мос эмас",IF(J9458="","Хатлов тоифаси танланмаган",IF(K9458="","Сана кўрсатилмаган",IF(COUNTIF($H$6:$H$10005,H9458)&gt;1,"Такрорий ПИНФЛ",IF(OR(L9458="",M9458="",N9458="",O9458="",P9458=""),"Корхона, СТИР, соҳа, лавозим ёки ойлик кўрсатилмаган","✓")))))))))</f>
        <v/>
      </c>
      <c r="U9458" s="22" t="str">
        <f>IF(OR(H9458="",M9458=""),"",IF(COUNTIFS($B$6:B9458,B9458,$C$6:C9458,C9458,$M$6:M9458,M9458)=1,1,0))</f>
        <v/>
      </c>
    </row>
    <row r="9459" spans="1:21" x14ac:dyDescent="0.25">
      <c r="A9459" s="22" t="str">
        <f>IF(H9459="","",COUNTA($H$6:H9459))</f>
        <v/>
      </c>
      <c r="B9459" s="23"/>
      <c r="C9459" s="24"/>
      <c r="D9459" s="24"/>
      <c r="E9459" s="24"/>
      <c r="F9459" s="24"/>
      <c r="G9459" s="24"/>
      <c r="H9459" s="25"/>
      <c r="I9459" s="24"/>
      <c r="J9459" s="26"/>
      <c r="K9459" s="27"/>
      <c r="L9459" s="24"/>
      <c r="M9459" s="24"/>
      <c r="N9459" s="26"/>
      <c r="O9459" s="24"/>
      <c r="P9459" s="28"/>
      <c r="Q9459" s="24"/>
      <c r="R9459" s="24"/>
      <c r="S9459" s="24"/>
      <c r="T9459" s="29" t="str">
        <f>IF(H9459="","",IF(LEN(H9459)&lt;&gt;14,"ПИНФЛ 14 хонали эмас",IF(B9459="","Вилоят танланмаган",IF(C9459="","Туман танланмаган",IF(COUNTIFS(Рўйхатлар!$H$2:$H$209,B9459,Рўйхатлар!$I$2:$I$209,C9459)=0,"Туман вилоятга мос эмас",IF(J9459="","Хатлов тоифаси танланмаган",IF(K9459="","Сана кўрсатилмаган",IF(COUNTIF($H$6:$H$10005,H9459)&gt;1,"Такрорий ПИНФЛ",IF(OR(L9459="",M9459="",N9459="",O9459="",P9459=""),"Корхона, СТИР, соҳа, лавозим ёки ойлик кўрсатилмаган","✓")))))))))</f>
        <v/>
      </c>
      <c r="U9459" s="22" t="str">
        <f>IF(OR(H9459="",M9459=""),"",IF(COUNTIFS($B$6:B9459,B9459,$C$6:C9459,C9459,$M$6:M9459,M9459)=1,1,0))</f>
        <v/>
      </c>
    </row>
    <row r="9460" spans="1:21" x14ac:dyDescent="0.25">
      <c r="A9460" s="22" t="str">
        <f>IF(H9460="","",COUNTA($H$6:H9460))</f>
        <v/>
      </c>
      <c r="B9460" s="23"/>
      <c r="C9460" s="24"/>
      <c r="D9460" s="24"/>
      <c r="E9460" s="24"/>
      <c r="F9460" s="24"/>
      <c r="G9460" s="24"/>
      <c r="H9460" s="25"/>
      <c r="I9460" s="24"/>
      <c r="J9460" s="26"/>
      <c r="K9460" s="27"/>
      <c r="L9460" s="24"/>
      <c r="M9460" s="24"/>
      <c r="N9460" s="26"/>
      <c r="O9460" s="24"/>
      <c r="P9460" s="28"/>
      <c r="Q9460" s="24"/>
      <c r="R9460" s="24"/>
      <c r="S9460" s="24"/>
      <c r="T9460" s="29" t="str">
        <f>IF(H9460="","",IF(LEN(H9460)&lt;&gt;14,"ПИНФЛ 14 хонали эмас",IF(B9460="","Вилоят танланмаган",IF(C9460="","Туман танланмаган",IF(COUNTIFS(Рўйхатлар!$H$2:$H$209,B9460,Рўйхатлар!$I$2:$I$209,C9460)=0,"Туман вилоятга мос эмас",IF(J9460="","Хатлов тоифаси танланмаган",IF(K9460="","Сана кўрсатилмаган",IF(COUNTIF($H$6:$H$10005,H9460)&gt;1,"Такрорий ПИНФЛ",IF(OR(L9460="",M9460="",N9460="",O9460="",P9460=""),"Корхона, СТИР, соҳа, лавозим ёки ойлик кўрсатилмаган","✓")))))))))</f>
        <v/>
      </c>
      <c r="U9460" s="22" t="str">
        <f>IF(OR(H9460="",M9460=""),"",IF(COUNTIFS($B$6:B9460,B9460,$C$6:C9460,C9460,$M$6:M9460,M9460)=1,1,0))</f>
        <v/>
      </c>
    </row>
    <row r="9461" spans="1:21" x14ac:dyDescent="0.25">
      <c r="A9461" s="22" t="str">
        <f>IF(H9461="","",COUNTA($H$6:H9461))</f>
        <v/>
      </c>
      <c r="B9461" s="23"/>
      <c r="C9461" s="24"/>
      <c r="D9461" s="24"/>
      <c r="E9461" s="24"/>
      <c r="F9461" s="24"/>
      <c r="G9461" s="24"/>
      <c r="H9461" s="25"/>
      <c r="I9461" s="24"/>
      <c r="J9461" s="26"/>
      <c r="K9461" s="27"/>
      <c r="L9461" s="24"/>
      <c r="M9461" s="24"/>
      <c r="N9461" s="26"/>
      <c r="O9461" s="24"/>
      <c r="P9461" s="28"/>
      <c r="Q9461" s="24"/>
      <c r="R9461" s="24"/>
      <c r="S9461" s="24"/>
      <c r="T9461" s="29" t="str">
        <f>IF(H9461="","",IF(LEN(H9461)&lt;&gt;14,"ПИНФЛ 14 хонали эмас",IF(B9461="","Вилоят танланмаган",IF(C9461="","Туман танланмаган",IF(COUNTIFS(Рўйхатлар!$H$2:$H$209,B9461,Рўйхатлар!$I$2:$I$209,C9461)=0,"Туман вилоятга мос эмас",IF(J9461="","Хатлов тоифаси танланмаган",IF(K9461="","Сана кўрсатилмаган",IF(COUNTIF($H$6:$H$10005,H9461)&gt;1,"Такрорий ПИНФЛ",IF(OR(L9461="",M9461="",N9461="",O9461="",P9461=""),"Корхона, СТИР, соҳа, лавозим ёки ойлик кўрсатилмаган","✓")))))))))</f>
        <v/>
      </c>
      <c r="U9461" s="22" t="str">
        <f>IF(OR(H9461="",M9461=""),"",IF(COUNTIFS($B$6:B9461,B9461,$C$6:C9461,C9461,$M$6:M9461,M9461)=1,1,0))</f>
        <v/>
      </c>
    </row>
    <row r="9462" spans="1:21" x14ac:dyDescent="0.25">
      <c r="A9462" s="22" t="str">
        <f>IF(H9462="","",COUNTA($H$6:H9462))</f>
        <v/>
      </c>
      <c r="B9462" s="23"/>
      <c r="C9462" s="24"/>
      <c r="D9462" s="24"/>
      <c r="E9462" s="24"/>
      <c r="F9462" s="24"/>
      <c r="G9462" s="24"/>
      <c r="H9462" s="25"/>
      <c r="I9462" s="24"/>
      <c r="J9462" s="26"/>
      <c r="K9462" s="27"/>
      <c r="L9462" s="24"/>
      <c r="M9462" s="24"/>
      <c r="N9462" s="26"/>
      <c r="O9462" s="24"/>
      <c r="P9462" s="28"/>
      <c r="Q9462" s="24"/>
      <c r="R9462" s="24"/>
      <c r="S9462" s="24"/>
      <c r="T9462" s="29" t="str">
        <f>IF(H9462="","",IF(LEN(H9462)&lt;&gt;14,"ПИНФЛ 14 хонали эмас",IF(B9462="","Вилоят танланмаган",IF(C9462="","Туман танланмаган",IF(COUNTIFS(Рўйхатлар!$H$2:$H$209,B9462,Рўйхатлар!$I$2:$I$209,C9462)=0,"Туман вилоятга мос эмас",IF(J9462="","Хатлов тоифаси танланмаган",IF(K9462="","Сана кўрсатилмаган",IF(COUNTIF($H$6:$H$10005,H9462)&gt;1,"Такрорий ПИНФЛ",IF(OR(L9462="",M9462="",N9462="",O9462="",P9462=""),"Корхона, СТИР, соҳа, лавозим ёки ойлик кўрсатилмаган","✓")))))))))</f>
        <v/>
      </c>
      <c r="U9462" s="22" t="str">
        <f>IF(OR(H9462="",M9462=""),"",IF(COUNTIFS($B$6:B9462,B9462,$C$6:C9462,C9462,$M$6:M9462,M9462)=1,1,0))</f>
        <v/>
      </c>
    </row>
    <row r="9463" spans="1:21" x14ac:dyDescent="0.25">
      <c r="A9463" s="22" t="str">
        <f>IF(H9463="","",COUNTA($H$6:H9463))</f>
        <v/>
      </c>
      <c r="B9463" s="23"/>
      <c r="C9463" s="24"/>
      <c r="D9463" s="24"/>
      <c r="E9463" s="24"/>
      <c r="F9463" s="24"/>
      <c r="G9463" s="24"/>
      <c r="H9463" s="25"/>
      <c r="I9463" s="24"/>
      <c r="J9463" s="26"/>
      <c r="K9463" s="27"/>
      <c r="L9463" s="24"/>
      <c r="M9463" s="24"/>
      <c r="N9463" s="26"/>
      <c r="O9463" s="24"/>
      <c r="P9463" s="28"/>
      <c r="Q9463" s="24"/>
      <c r="R9463" s="24"/>
      <c r="S9463" s="24"/>
      <c r="T9463" s="29" t="str">
        <f>IF(H9463="","",IF(LEN(H9463)&lt;&gt;14,"ПИНФЛ 14 хонали эмас",IF(B9463="","Вилоят танланмаган",IF(C9463="","Туман танланмаган",IF(COUNTIFS(Рўйхатлар!$H$2:$H$209,B9463,Рўйхатлар!$I$2:$I$209,C9463)=0,"Туман вилоятга мос эмас",IF(J9463="","Хатлов тоифаси танланмаган",IF(K9463="","Сана кўрсатилмаган",IF(COUNTIF($H$6:$H$10005,H9463)&gt;1,"Такрорий ПИНФЛ",IF(OR(L9463="",M9463="",N9463="",O9463="",P9463=""),"Корхона, СТИР, соҳа, лавозим ёки ойлик кўрсатилмаган","✓")))))))))</f>
        <v/>
      </c>
      <c r="U9463" s="22" t="str">
        <f>IF(OR(H9463="",M9463=""),"",IF(COUNTIFS($B$6:B9463,B9463,$C$6:C9463,C9463,$M$6:M9463,M9463)=1,1,0))</f>
        <v/>
      </c>
    </row>
    <row r="9464" spans="1:21" x14ac:dyDescent="0.25">
      <c r="A9464" s="22" t="str">
        <f>IF(H9464="","",COUNTA($H$6:H9464))</f>
        <v/>
      </c>
      <c r="B9464" s="23"/>
      <c r="C9464" s="24"/>
      <c r="D9464" s="24"/>
      <c r="E9464" s="24"/>
      <c r="F9464" s="24"/>
      <c r="G9464" s="24"/>
      <c r="H9464" s="25"/>
      <c r="I9464" s="24"/>
      <c r="J9464" s="26"/>
      <c r="K9464" s="27"/>
      <c r="L9464" s="24"/>
      <c r="M9464" s="24"/>
      <c r="N9464" s="26"/>
      <c r="O9464" s="24"/>
      <c r="P9464" s="28"/>
      <c r="Q9464" s="24"/>
      <c r="R9464" s="24"/>
      <c r="S9464" s="24"/>
      <c r="T9464" s="29" t="str">
        <f>IF(H9464="","",IF(LEN(H9464)&lt;&gt;14,"ПИНФЛ 14 хонали эмас",IF(B9464="","Вилоят танланмаган",IF(C9464="","Туман танланмаган",IF(COUNTIFS(Рўйхатлар!$H$2:$H$209,B9464,Рўйхатлар!$I$2:$I$209,C9464)=0,"Туман вилоятга мос эмас",IF(J9464="","Хатлов тоифаси танланмаган",IF(K9464="","Сана кўрсатилмаган",IF(COUNTIF($H$6:$H$10005,H9464)&gt;1,"Такрорий ПИНФЛ",IF(OR(L9464="",M9464="",N9464="",O9464="",P9464=""),"Корхона, СТИР, соҳа, лавозим ёки ойлик кўрсатилмаган","✓")))))))))</f>
        <v/>
      </c>
      <c r="U9464" s="22" t="str">
        <f>IF(OR(H9464="",M9464=""),"",IF(COUNTIFS($B$6:B9464,B9464,$C$6:C9464,C9464,$M$6:M9464,M9464)=1,1,0))</f>
        <v/>
      </c>
    </row>
    <row r="9465" spans="1:21" x14ac:dyDescent="0.25">
      <c r="A9465" s="22" t="str">
        <f>IF(H9465="","",COUNTA($H$6:H9465))</f>
        <v/>
      </c>
      <c r="B9465" s="23"/>
      <c r="C9465" s="24"/>
      <c r="D9465" s="24"/>
      <c r="E9465" s="24"/>
      <c r="F9465" s="24"/>
      <c r="G9465" s="24"/>
      <c r="H9465" s="25"/>
      <c r="I9465" s="24"/>
      <c r="J9465" s="26"/>
      <c r="K9465" s="27"/>
      <c r="L9465" s="24"/>
      <c r="M9465" s="24"/>
      <c r="N9465" s="26"/>
      <c r="O9465" s="24"/>
      <c r="P9465" s="28"/>
      <c r="Q9465" s="24"/>
      <c r="R9465" s="24"/>
      <c r="S9465" s="24"/>
      <c r="T9465" s="29" t="str">
        <f>IF(H9465="","",IF(LEN(H9465)&lt;&gt;14,"ПИНФЛ 14 хонали эмас",IF(B9465="","Вилоят танланмаган",IF(C9465="","Туман танланмаган",IF(COUNTIFS(Рўйхатлар!$H$2:$H$209,B9465,Рўйхатлар!$I$2:$I$209,C9465)=0,"Туман вилоятга мос эмас",IF(J9465="","Хатлов тоифаси танланмаган",IF(K9465="","Сана кўрсатилмаган",IF(COUNTIF($H$6:$H$10005,H9465)&gt;1,"Такрорий ПИНФЛ",IF(OR(L9465="",M9465="",N9465="",O9465="",P9465=""),"Корхона, СТИР, соҳа, лавозим ёки ойлик кўрсатилмаган","✓")))))))))</f>
        <v/>
      </c>
      <c r="U9465" s="22" t="str">
        <f>IF(OR(H9465="",M9465=""),"",IF(COUNTIFS($B$6:B9465,B9465,$C$6:C9465,C9465,$M$6:M9465,M9465)=1,1,0))</f>
        <v/>
      </c>
    </row>
    <row r="9466" spans="1:21" x14ac:dyDescent="0.25">
      <c r="A9466" s="22" t="str">
        <f>IF(H9466="","",COUNTA($H$6:H9466))</f>
        <v/>
      </c>
      <c r="B9466" s="23"/>
      <c r="C9466" s="24"/>
      <c r="D9466" s="24"/>
      <c r="E9466" s="24"/>
      <c r="F9466" s="24"/>
      <c r="G9466" s="24"/>
      <c r="H9466" s="25"/>
      <c r="I9466" s="24"/>
      <c r="J9466" s="26"/>
      <c r="K9466" s="27"/>
      <c r="L9466" s="24"/>
      <c r="M9466" s="24"/>
      <c r="N9466" s="26"/>
      <c r="O9466" s="24"/>
      <c r="P9466" s="28"/>
      <c r="Q9466" s="24"/>
      <c r="R9466" s="24"/>
      <c r="S9466" s="24"/>
      <c r="T9466" s="29" t="str">
        <f>IF(H9466="","",IF(LEN(H9466)&lt;&gt;14,"ПИНФЛ 14 хонали эмас",IF(B9466="","Вилоят танланмаган",IF(C9466="","Туман танланмаган",IF(COUNTIFS(Рўйхатлар!$H$2:$H$209,B9466,Рўйхатлар!$I$2:$I$209,C9466)=0,"Туман вилоятга мос эмас",IF(J9466="","Хатлов тоифаси танланмаган",IF(K9466="","Сана кўрсатилмаган",IF(COUNTIF($H$6:$H$10005,H9466)&gt;1,"Такрорий ПИНФЛ",IF(OR(L9466="",M9466="",N9466="",O9466="",P9466=""),"Корхона, СТИР, соҳа, лавозим ёки ойлик кўрсатилмаган","✓")))))))))</f>
        <v/>
      </c>
      <c r="U9466" s="22" t="str">
        <f>IF(OR(H9466="",M9466=""),"",IF(COUNTIFS($B$6:B9466,B9466,$C$6:C9466,C9466,$M$6:M9466,M9466)=1,1,0))</f>
        <v/>
      </c>
    </row>
    <row r="9467" spans="1:21" x14ac:dyDescent="0.25">
      <c r="A9467" s="22" t="str">
        <f>IF(H9467="","",COUNTA($H$6:H9467))</f>
        <v/>
      </c>
      <c r="B9467" s="23"/>
      <c r="C9467" s="24"/>
      <c r="D9467" s="24"/>
      <c r="E9467" s="24"/>
      <c r="F9467" s="24"/>
      <c r="G9467" s="24"/>
      <c r="H9467" s="25"/>
      <c r="I9467" s="24"/>
      <c r="J9467" s="26"/>
      <c r="K9467" s="27"/>
      <c r="L9467" s="24"/>
      <c r="M9467" s="24"/>
      <c r="N9467" s="26"/>
      <c r="O9467" s="24"/>
      <c r="P9467" s="28"/>
      <c r="Q9467" s="24"/>
      <c r="R9467" s="24"/>
      <c r="S9467" s="24"/>
      <c r="T9467" s="29" t="str">
        <f>IF(H9467="","",IF(LEN(H9467)&lt;&gt;14,"ПИНФЛ 14 хонали эмас",IF(B9467="","Вилоят танланмаган",IF(C9467="","Туман танланмаган",IF(COUNTIFS(Рўйхатлар!$H$2:$H$209,B9467,Рўйхатлар!$I$2:$I$209,C9467)=0,"Туман вилоятга мос эмас",IF(J9467="","Хатлов тоифаси танланмаган",IF(K9467="","Сана кўрсатилмаган",IF(COUNTIF($H$6:$H$10005,H9467)&gt;1,"Такрорий ПИНФЛ",IF(OR(L9467="",M9467="",N9467="",O9467="",P9467=""),"Корхона, СТИР, соҳа, лавозим ёки ойлик кўрсатилмаган","✓")))))))))</f>
        <v/>
      </c>
      <c r="U9467" s="22" t="str">
        <f>IF(OR(H9467="",M9467=""),"",IF(COUNTIFS($B$6:B9467,B9467,$C$6:C9467,C9467,$M$6:M9467,M9467)=1,1,0))</f>
        <v/>
      </c>
    </row>
    <row r="9468" spans="1:21" x14ac:dyDescent="0.25">
      <c r="A9468" s="22" t="str">
        <f>IF(H9468="","",COUNTA($H$6:H9468))</f>
        <v/>
      </c>
      <c r="B9468" s="23"/>
      <c r="C9468" s="24"/>
      <c r="D9468" s="24"/>
      <c r="E9468" s="24"/>
      <c r="F9468" s="24"/>
      <c r="G9468" s="24"/>
      <c r="H9468" s="25"/>
      <c r="I9468" s="24"/>
      <c r="J9468" s="26"/>
      <c r="K9468" s="27"/>
      <c r="L9468" s="24"/>
      <c r="M9468" s="24"/>
      <c r="N9468" s="26"/>
      <c r="O9468" s="24"/>
      <c r="P9468" s="28"/>
      <c r="Q9468" s="24"/>
      <c r="R9468" s="24"/>
      <c r="S9468" s="24"/>
      <c r="T9468" s="29" t="str">
        <f>IF(H9468="","",IF(LEN(H9468)&lt;&gt;14,"ПИНФЛ 14 хонали эмас",IF(B9468="","Вилоят танланмаган",IF(C9468="","Туман танланмаган",IF(COUNTIFS(Рўйхатлар!$H$2:$H$209,B9468,Рўйхатлар!$I$2:$I$209,C9468)=0,"Туман вилоятга мос эмас",IF(J9468="","Хатлов тоифаси танланмаган",IF(K9468="","Сана кўрсатилмаган",IF(COUNTIF($H$6:$H$10005,H9468)&gt;1,"Такрорий ПИНФЛ",IF(OR(L9468="",M9468="",N9468="",O9468="",P9468=""),"Корхона, СТИР, соҳа, лавозим ёки ойлик кўрсатилмаган","✓")))))))))</f>
        <v/>
      </c>
      <c r="U9468" s="22" t="str">
        <f>IF(OR(H9468="",M9468=""),"",IF(COUNTIFS($B$6:B9468,B9468,$C$6:C9468,C9468,$M$6:M9468,M9468)=1,1,0))</f>
        <v/>
      </c>
    </row>
    <row r="9469" spans="1:21" x14ac:dyDescent="0.25">
      <c r="A9469" s="22" t="str">
        <f>IF(H9469="","",COUNTA($H$6:H9469))</f>
        <v/>
      </c>
      <c r="B9469" s="23"/>
      <c r="C9469" s="24"/>
      <c r="D9469" s="24"/>
      <c r="E9469" s="24"/>
      <c r="F9469" s="24"/>
      <c r="G9469" s="24"/>
      <c r="H9469" s="25"/>
      <c r="I9469" s="24"/>
      <c r="J9469" s="26"/>
      <c r="K9469" s="27"/>
      <c r="L9469" s="24"/>
      <c r="M9469" s="24"/>
      <c r="N9469" s="26"/>
      <c r="O9469" s="24"/>
      <c r="P9469" s="28"/>
      <c r="Q9469" s="24"/>
      <c r="R9469" s="24"/>
      <c r="S9469" s="24"/>
      <c r="T9469" s="29" t="str">
        <f>IF(H9469="","",IF(LEN(H9469)&lt;&gt;14,"ПИНФЛ 14 хонали эмас",IF(B9469="","Вилоят танланмаган",IF(C9469="","Туман танланмаган",IF(COUNTIFS(Рўйхатлар!$H$2:$H$209,B9469,Рўйхатлар!$I$2:$I$209,C9469)=0,"Туман вилоятга мос эмас",IF(J9469="","Хатлов тоифаси танланмаган",IF(K9469="","Сана кўрсатилмаган",IF(COUNTIF($H$6:$H$10005,H9469)&gt;1,"Такрорий ПИНФЛ",IF(OR(L9469="",M9469="",N9469="",O9469="",P9469=""),"Корхона, СТИР, соҳа, лавозим ёки ойлик кўрсатилмаган","✓")))))))))</f>
        <v/>
      </c>
      <c r="U9469" s="22" t="str">
        <f>IF(OR(H9469="",M9469=""),"",IF(COUNTIFS($B$6:B9469,B9469,$C$6:C9469,C9469,$M$6:M9469,M9469)=1,1,0))</f>
        <v/>
      </c>
    </row>
    <row r="9470" spans="1:21" x14ac:dyDescent="0.25">
      <c r="A9470" s="22" t="str">
        <f>IF(H9470="","",COUNTA($H$6:H9470))</f>
        <v/>
      </c>
      <c r="B9470" s="23"/>
      <c r="C9470" s="24"/>
      <c r="D9470" s="24"/>
      <c r="E9470" s="24"/>
      <c r="F9470" s="24"/>
      <c r="G9470" s="24"/>
      <c r="H9470" s="25"/>
      <c r="I9470" s="24"/>
      <c r="J9470" s="26"/>
      <c r="K9470" s="27"/>
      <c r="L9470" s="24"/>
      <c r="M9470" s="24"/>
      <c r="N9470" s="26"/>
      <c r="O9470" s="24"/>
      <c r="P9470" s="28"/>
      <c r="Q9470" s="24"/>
      <c r="R9470" s="24"/>
      <c r="S9470" s="24"/>
      <c r="T9470" s="29" t="str">
        <f>IF(H9470="","",IF(LEN(H9470)&lt;&gt;14,"ПИНФЛ 14 хонали эмас",IF(B9470="","Вилоят танланмаган",IF(C9470="","Туман танланмаган",IF(COUNTIFS(Рўйхатлар!$H$2:$H$209,B9470,Рўйхатлар!$I$2:$I$209,C9470)=0,"Туман вилоятга мос эмас",IF(J9470="","Хатлов тоифаси танланмаган",IF(K9470="","Сана кўрсатилмаган",IF(COUNTIF($H$6:$H$10005,H9470)&gt;1,"Такрорий ПИНФЛ",IF(OR(L9470="",M9470="",N9470="",O9470="",P9470=""),"Корхона, СТИР, соҳа, лавозим ёки ойлик кўрсатилмаган","✓")))))))))</f>
        <v/>
      </c>
      <c r="U9470" s="22" t="str">
        <f>IF(OR(H9470="",M9470=""),"",IF(COUNTIFS($B$6:B9470,B9470,$C$6:C9470,C9470,$M$6:M9470,M9470)=1,1,0))</f>
        <v/>
      </c>
    </row>
    <row r="9471" spans="1:21" x14ac:dyDescent="0.25">
      <c r="A9471" s="22" t="str">
        <f>IF(H9471="","",COUNTA($H$6:H9471))</f>
        <v/>
      </c>
      <c r="B9471" s="23"/>
      <c r="C9471" s="24"/>
      <c r="D9471" s="24"/>
      <c r="E9471" s="24"/>
      <c r="F9471" s="24"/>
      <c r="G9471" s="24"/>
      <c r="H9471" s="25"/>
      <c r="I9471" s="24"/>
      <c r="J9471" s="26"/>
      <c r="K9471" s="27"/>
      <c r="L9471" s="24"/>
      <c r="M9471" s="24"/>
      <c r="N9471" s="26"/>
      <c r="O9471" s="24"/>
      <c r="P9471" s="28"/>
      <c r="Q9471" s="24"/>
      <c r="R9471" s="24"/>
      <c r="S9471" s="24"/>
      <c r="T9471" s="29" t="str">
        <f>IF(H9471="","",IF(LEN(H9471)&lt;&gt;14,"ПИНФЛ 14 хонали эмас",IF(B9471="","Вилоят танланмаган",IF(C9471="","Туман танланмаган",IF(COUNTIFS(Рўйхатлар!$H$2:$H$209,B9471,Рўйхатлар!$I$2:$I$209,C9471)=0,"Туман вилоятга мос эмас",IF(J9471="","Хатлов тоифаси танланмаган",IF(K9471="","Сана кўрсатилмаган",IF(COUNTIF($H$6:$H$10005,H9471)&gt;1,"Такрорий ПИНФЛ",IF(OR(L9471="",M9471="",N9471="",O9471="",P9471=""),"Корхона, СТИР, соҳа, лавозим ёки ойлик кўрсатилмаган","✓")))))))))</f>
        <v/>
      </c>
      <c r="U9471" s="22" t="str">
        <f>IF(OR(H9471="",M9471=""),"",IF(COUNTIFS($B$6:B9471,B9471,$C$6:C9471,C9471,$M$6:M9471,M9471)=1,1,0))</f>
        <v/>
      </c>
    </row>
    <row r="9472" spans="1:21" x14ac:dyDescent="0.25">
      <c r="A9472" s="22" t="str">
        <f>IF(H9472="","",COUNTA($H$6:H9472))</f>
        <v/>
      </c>
      <c r="B9472" s="23"/>
      <c r="C9472" s="24"/>
      <c r="D9472" s="24"/>
      <c r="E9472" s="24"/>
      <c r="F9472" s="24"/>
      <c r="G9472" s="24"/>
      <c r="H9472" s="25"/>
      <c r="I9472" s="24"/>
      <c r="J9472" s="26"/>
      <c r="K9472" s="27"/>
      <c r="L9472" s="24"/>
      <c r="M9472" s="24"/>
      <c r="N9472" s="26"/>
      <c r="O9472" s="24"/>
      <c r="P9472" s="28"/>
      <c r="Q9472" s="24"/>
      <c r="R9472" s="24"/>
      <c r="S9472" s="24"/>
      <c r="T9472" s="29" t="str">
        <f>IF(H9472="","",IF(LEN(H9472)&lt;&gt;14,"ПИНФЛ 14 хонали эмас",IF(B9472="","Вилоят танланмаган",IF(C9472="","Туман танланмаган",IF(COUNTIFS(Рўйхатлар!$H$2:$H$209,B9472,Рўйхатлар!$I$2:$I$209,C9472)=0,"Туман вилоятга мос эмас",IF(J9472="","Хатлов тоифаси танланмаган",IF(K9472="","Сана кўрсатилмаган",IF(COUNTIF($H$6:$H$10005,H9472)&gt;1,"Такрорий ПИНФЛ",IF(OR(L9472="",M9472="",N9472="",O9472="",P9472=""),"Корхона, СТИР, соҳа, лавозим ёки ойлик кўрсатилмаган","✓")))))))))</f>
        <v/>
      </c>
      <c r="U9472" s="22" t="str">
        <f>IF(OR(H9472="",M9472=""),"",IF(COUNTIFS($B$6:B9472,B9472,$C$6:C9472,C9472,$M$6:M9472,M9472)=1,1,0))</f>
        <v/>
      </c>
    </row>
    <row r="9473" spans="1:21" x14ac:dyDescent="0.25">
      <c r="A9473" s="22" t="str">
        <f>IF(H9473="","",COUNTA($H$6:H9473))</f>
        <v/>
      </c>
      <c r="B9473" s="23"/>
      <c r="C9473" s="24"/>
      <c r="D9473" s="24"/>
      <c r="E9473" s="24"/>
      <c r="F9473" s="24"/>
      <c r="G9473" s="24"/>
      <c r="H9473" s="25"/>
      <c r="I9473" s="24"/>
      <c r="J9473" s="26"/>
      <c r="K9473" s="27"/>
      <c r="L9473" s="24"/>
      <c r="M9473" s="24"/>
      <c r="N9473" s="26"/>
      <c r="O9473" s="24"/>
      <c r="P9473" s="28"/>
      <c r="Q9473" s="24"/>
      <c r="R9473" s="24"/>
      <c r="S9473" s="24"/>
      <c r="T9473" s="29" t="str">
        <f>IF(H9473="","",IF(LEN(H9473)&lt;&gt;14,"ПИНФЛ 14 хонали эмас",IF(B9473="","Вилоят танланмаган",IF(C9473="","Туман танланмаган",IF(COUNTIFS(Рўйхатлар!$H$2:$H$209,B9473,Рўйхатлар!$I$2:$I$209,C9473)=0,"Туман вилоятга мос эмас",IF(J9473="","Хатлов тоифаси танланмаган",IF(K9473="","Сана кўрсатилмаган",IF(COUNTIF($H$6:$H$10005,H9473)&gt;1,"Такрорий ПИНФЛ",IF(OR(L9473="",M9473="",N9473="",O9473="",P9473=""),"Корхона, СТИР, соҳа, лавозим ёки ойлик кўрсатилмаган","✓")))))))))</f>
        <v/>
      </c>
      <c r="U9473" s="22" t="str">
        <f>IF(OR(H9473="",M9473=""),"",IF(COUNTIFS($B$6:B9473,B9473,$C$6:C9473,C9473,$M$6:M9473,M9473)=1,1,0))</f>
        <v/>
      </c>
    </row>
    <row r="9474" spans="1:21" x14ac:dyDescent="0.25">
      <c r="A9474" s="22" t="str">
        <f>IF(H9474="","",COUNTA($H$6:H9474))</f>
        <v/>
      </c>
      <c r="B9474" s="23"/>
      <c r="C9474" s="24"/>
      <c r="D9474" s="24"/>
      <c r="E9474" s="24"/>
      <c r="F9474" s="24"/>
      <c r="G9474" s="24"/>
      <c r="H9474" s="25"/>
      <c r="I9474" s="24"/>
      <c r="J9474" s="26"/>
      <c r="K9474" s="27"/>
      <c r="L9474" s="24"/>
      <c r="M9474" s="24"/>
      <c r="N9474" s="26"/>
      <c r="O9474" s="24"/>
      <c r="P9474" s="28"/>
      <c r="Q9474" s="24"/>
      <c r="R9474" s="24"/>
      <c r="S9474" s="24"/>
      <c r="T9474" s="29" t="str">
        <f>IF(H9474="","",IF(LEN(H9474)&lt;&gt;14,"ПИНФЛ 14 хонали эмас",IF(B9474="","Вилоят танланмаган",IF(C9474="","Туман танланмаган",IF(COUNTIFS(Рўйхатлар!$H$2:$H$209,B9474,Рўйхатлар!$I$2:$I$209,C9474)=0,"Туман вилоятга мос эмас",IF(J9474="","Хатлов тоифаси танланмаган",IF(K9474="","Сана кўрсатилмаган",IF(COUNTIF($H$6:$H$10005,H9474)&gt;1,"Такрорий ПИНФЛ",IF(OR(L9474="",M9474="",N9474="",O9474="",P9474=""),"Корхона, СТИР, соҳа, лавозим ёки ойлик кўрсатилмаган","✓")))))))))</f>
        <v/>
      </c>
      <c r="U9474" s="22" t="str">
        <f>IF(OR(H9474="",M9474=""),"",IF(COUNTIFS($B$6:B9474,B9474,$C$6:C9474,C9474,$M$6:M9474,M9474)=1,1,0))</f>
        <v/>
      </c>
    </row>
    <row r="9475" spans="1:21" x14ac:dyDescent="0.25">
      <c r="A9475" s="22" t="str">
        <f>IF(H9475="","",COUNTA($H$6:H9475))</f>
        <v/>
      </c>
      <c r="B9475" s="23"/>
      <c r="C9475" s="24"/>
      <c r="D9475" s="24"/>
      <c r="E9475" s="24"/>
      <c r="F9475" s="24"/>
      <c r="G9475" s="24"/>
      <c r="H9475" s="25"/>
      <c r="I9475" s="24"/>
      <c r="J9475" s="26"/>
      <c r="K9475" s="27"/>
      <c r="L9475" s="24"/>
      <c r="M9475" s="24"/>
      <c r="N9475" s="26"/>
      <c r="O9475" s="24"/>
      <c r="P9475" s="28"/>
      <c r="Q9475" s="24"/>
      <c r="R9475" s="24"/>
      <c r="S9475" s="24"/>
      <c r="T9475" s="29" t="str">
        <f>IF(H9475="","",IF(LEN(H9475)&lt;&gt;14,"ПИНФЛ 14 хонали эмас",IF(B9475="","Вилоят танланмаган",IF(C9475="","Туман танланмаган",IF(COUNTIFS(Рўйхатлар!$H$2:$H$209,B9475,Рўйхатлар!$I$2:$I$209,C9475)=0,"Туман вилоятга мос эмас",IF(J9475="","Хатлов тоифаси танланмаган",IF(K9475="","Сана кўрсатилмаган",IF(COUNTIF($H$6:$H$10005,H9475)&gt;1,"Такрорий ПИНФЛ",IF(OR(L9475="",M9475="",N9475="",O9475="",P9475=""),"Корхона, СТИР, соҳа, лавозим ёки ойлик кўрсатилмаган","✓")))))))))</f>
        <v/>
      </c>
      <c r="U9475" s="22" t="str">
        <f>IF(OR(H9475="",M9475=""),"",IF(COUNTIFS($B$6:B9475,B9475,$C$6:C9475,C9475,$M$6:M9475,M9475)=1,1,0))</f>
        <v/>
      </c>
    </row>
    <row r="9476" spans="1:21" x14ac:dyDescent="0.25">
      <c r="A9476" s="22" t="str">
        <f>IF(H9476="","",COUNTA($H$6:H9476))</f>
        <v/>
      </c>
      <c r="B9476" s="23"/>
      <c r="C9476" s="24"/>
      <c r="D9476" s="24"/>
      <c r="E9476" s="24"/>
      <c r="F9476" s="24"/>
      <c r="G9476" s="24"/>
      <c r="H9476" s="25"/>
      <c r="I9476" s="24"/>
      <c r="J9476" s="26"/>
      <c r="K9476" s="27"/>
      <c r="L9476" s="24"/>
      <c r="M9476" s="24"/>
      <c r="N9476" s="26"/>
      <c r="O9476" s="24"/>
      <c r="P9476" s="28"/>
      <c r="Q9476" s="24"/>
      <c r="R9476" s="24"/>
      <c r="S9476" s="24"/>
      <c r="T9476" s="29" t="str">
        <f>IF(H9476="","",IF(LEN(H9476)&lt;&gt;14,"ПИНФЛ 14 хонали эмас",IF(B9476="","Вилоят танланмаган",IF(C9476="","Туман танланмаган",IF(COUNTIFS(Рўйхатлар!$H$2:$H$209,B9476,Рўйхатлар!$I$2:$I$209,C9476)=0,"Туман вилоятга мос эмас",IF(J9476="","Хатлов тоифаси танланмаган",IF(K9476="","Сана кўрсатилмаган",IF(COUNTIF($H$6:$H$10005,H9476)&gt;1,"Такрорий ПИНФЛ",IF(OR(L9476="",M9476="",N9476="",O9476="",P9476=""),"Корхона, СТИР, соҳа, лавозим ёки ойлик кўрсатилмаган","✓")))))))))</f>
        <v/>
      </c>
      <c r="U9476" s="22" t="str">
        <f>IF(OR(H9476="",M9476=""),"",IF(COUNTIFS($B$6:B9476,B9476,$C$6:C9476,C9476,$M$6:M9476,M9476)=1,1,0))</f>
        <v/>
      </c>
    </row>
    <row r="9477" spans="1:21" x14ac:dyDescent="0.25">
      <c r="A9477" s="22" t="str">
        <f>IF(H9477="","",COUNTA($H$6:H9477))</f>
        <v/>
      </c>
      <c r="B9477" s="23"/>
      <c r="C9477" s="24"/>
      <c r="D9477" s="24"/>
      <c r="E9477" s="24"/>
      <c r="F9477" s="24"/>
      <c r="G9477" s="24"/>
      <c r="H9477" s="25"/>
      <c r="I9477" s="24"/>
      <c r="J9477" s="26"/>
      <c r="K9477" s="27"/>
      <c r="L9477" s="24"/>
      <c r="M9477" s="24"/>
      <c r="N9477" s="26"/>
      <c r="O9477" s="24"/>
      <c r="P9477" s="28"/>
      <c r="Q9477" s="24"/>
      <c r="R9477" s="24"/>
      <c r="S9477" s="24"/>
      <c r="T9477" s="29" t="str">
        <f>IF(H9477="","",IF(LEN(H9477)&lt;&gt;14,"ПИНФЛ 14 хонали эмас",IF(B9477="","Вилоят танланмаган",IF(C9477="","Туман танланмаган",IF(COUNTIFS(Рўйхатлар!$H$2:$H$209,B9477,Рўйхатлар!$I$2:$I$209,C9477)=0,"Туман вилоятга мос эмас",IF(J9477="","Хатлов тоифаси танланмаган",IF(K9477="","Сана кўрсатилмаган",IF(COUNTIF($H$6:$H$10005,H9477)&gt;1,"Такрорий ПИНФЛ",IF(OR(L9477="",M9477="",N9477="",O9477="",P9477=""),"Корхона, СТИР, соҳа, лавозим ёки ойлик кўрсатилмаган","✓")))))))))</f>
        <v/>
      </c>
      <c r="U9477" s="22" t="str">
        <f>IF(OR(H9477="",M9477=""),"",IF(COUNTIFS($B$6:B9477,B9477,$C$6:C9477,C9477,$M$6:M9477,M9477)=1,1,0))</f>
        <v/>
      </c>
    </row>
    <row r="9478" spans="1:21" x14ac:dyDescent="0.25">
      <c r="A9478" s="22" t="str">
        <f>IF(H9478="","",COUNTA($H$6:H9478))</f>
        <v/>
      </c>
      <c r="B9478" s="23"/>
      <c r="C9478" s="24"/>
      <c r="D9478" s="24"/>
      <c r="E9478" s="24"/>
      <c r="F9478" s="24"/>
      <c r="G9478" s="24"/>
      <c r="H9478" s="25"/>
      <c r="I9478" s="24"/>
      <c r="J9478" s="26"/>
      <c r="K9478" s="27"/>
      <c r="L9478" s="24"/>
      <c r="M9478" s="24"/>
      <c r="N9478" s="26"/>
      <c r="O9478" s="24"/>
      <c r="P9478" s="28"/>
      <c r="Q9478" s="24"/>
      <c r="R9478" s="24"/>
      <c r="S9478" s="24"/>
      <c r="T9478" s="29" t="str">
        <f>IF(H9478="","",IF(LEN(H9478)&lt;&gt;14,"ПИНФЛ 14 хонали эмас",IF(B9478="","Вилоят танланмаган",IF(C9478="","Туман танланмаган",IF(COUNTIFS(Рўйхатлар!$H$2:$H$209,B9478,Рўйхатлар!$I$2:$I$209,C9478)=0,"Туман вилоятга мос эмас",IF(J9478="","Хатлов тоифаси танланмаган",IF(K9478="","Сана кўрсатилмаган",IF(COUNTIF($H$6:$H$10005,H9478)&gt;1,"Такрорий ПИНФЛ",IF(OR(L9478="",M9478="",N9478="",O9478="",P9478=""),"Корхона, СТИР, соҳа, лавозим ёки ойлик кўрсатилмаган","✓")))))))))</f>
        <v/>
      </c>
      <c r="U9478" s="22" t="str">
        <f>IF(OR(H9478="",M9478=""),"",IF(COUNTIFS($B$6:B9478,B9478,$C$6:C9478,C9478,$M$6:M9478,M9478)=1,1,0))</f>
        <v/>
      </c>
    </row>
    <row r="9479" spans="1:21" x14ac:dyDescent="0.25">
      <c r="A9479" s="22" t="str">
        <f>IF(H9479="","",COUNTA($H$6:H9479))</f>
        <v/>
      </c>
      <c r="B9479" s="23"/>
      <c r="C9479" s="24"/>
      <c r="D9479" s="24"/>
      <c r="E9479" s="24"/>
      <c r="F9479" s="24"/>
      <c r="G9479" s="24"/>
      <c r="H9479" s="25"/>
      <c r="I9479" s="24"/>
      <c r="J9479" s="26"/>
      <c r="K9479" s="27"/>
      <c r="L9479" s="24"/>
      <c r="M9479" s="24"/>
      <c r="N9479" s="26"/>
      <c r="O9479" s="24"/>
      <c r="P9479" s="28"/>
      <c r="Q9479" s="24"/>
      <c r="R9479" s="24"/>
      <c r="S9479" s="24"/>
      <c r="T9479" s="29" t="str">
        <f>IF(H9479="","",IF(LEN(H9479)&lt;&gt;14,"ПИНФЛ 14 хонали эмас",IF(B9479="","Вилоят танланмаган",IF(C9479="","Туман танланмаган",IF(COUNTIFS(Рўйхатлар!$H$2:$H$209,B9479,Рўйхатлар!$I$2:$I$209,C9479)=0,"Туман вилоятга мос эмас",IF(J9479="","Хатлов тоифаси танланмаган",IF(K9479="","Сана кўрсатилмаган",IF(COUNTIF($H$6:$H$10005,H9479)&gt;1,"Такрорий ПИНФЛ",IF(OR(L9479="",M9479="",N9479="",O9479="",P9479=""),"Корхона, СТИР, соҳа, лавозим ёки ойлик кўрсатилмаган","✓")))))))))</f>
        <v/>
      </c>
      <c r="U9479" s="22" t="str">
        <f>IF(OR(H9479="",M9479=""),"",IF(COUNTIFS($B$6:B9479,B9479,$C$6:C9479,C9479,$M$6:M9479,M9479)=1,1,0))</f>
        <v/>
      </c>
    </row>
    <row r="9480" spans="1:21" x14ac:dyDescent="0.25">
      <c r="A9480" s="22" t="str">
        <f>IF(H9480="","",COUNTA($H$6:H9480))</f>
        <v/>
      </c>
      <c r="B9480" s="23"/>
      <c r="C9480" s="24"/>
      <c r="D9480" s="24"/>
      <c r="E9480" s="24"/>
      <c r="F9480" s="24"/>
      <c r="G9480" s="24"/>
      <c r="H9480" s="25"/>
      <c r="I9480" s="24"/>
      <c r="J9480" s="26"/>
      <c r="K9480" s="27"/>
      <c r="L9480" s="24"/>
      <c r="M9480" s="24"/>
      <c r="N9480" s="26"/>
      <c r="O9480" s="24"/>
      <c r="P9480" s="28"/>
      <c r="Q9480" s="24"/>
      <c r="R9480" s="24"/>
      <c r="S9480" s="24"/>
      <c r="T9480" s="29" t="str">
        <f>IF(H9480="","",IF(LEN(H9480)&lt;&gt;14,"ПИНФЛ 14 хонали эмас",IF(B9480="","Вилоят танланмаган",IF(C9480="","Туман танланмаган",IF(COUNTIFS(Рўйхатлар!$H$2:$H$209,B9480,Рўйхатлар!$I$2:$I$209,C9480)=0,"Туман вилоятга мос эмас",IF(J9480="","Хатлов тоифаси танланмаган",IF(K9480="","Сана кўрсатилмаган",IF(COUNTIF($H$6:$H$10005,H9480)&gt;1,"Такрорий ПИНФЛ",IF(OR(L9480="",M9480="",N9480="",O9480="",P9480=""),"Корхона, СТИР, соҳа, лавозим ёки ойлик кўрсатилмаган","✓")))))))))</f>
        <v/>
      </c>
      <c r="U9480" s="22" t="str">
        <f>IF(OR(H9480="",M9480=""),"",IF(COUNTIFS($B$6:B9480,B9480,$C$6:C9480,C9480,$M$6:M9480,M9480)=1,1,0))</f>
        <v/>
      </c>
    </row>
    <row r="9481" spans="1:21" x14ac:dyDescent="0.25">
      <c r="A9481" s="22" t="str">
        <f>IF(H9481="","",COUNTA($H$6:H9481))</f>
        <v/>
      </c>
      <c r="B9481" s="23"/>
      <c r="C9481" s="24"/>
      <c r="D9481" s="24"/>
      <c r="E9481" s="24"/>
      <c r="F9481" s="24"/>
      <c r="G9481" s="24"/>
      <c r="H9481" s="25"/>
      <c r="I9481" s="24"/>
      <c r="J9481" s="26"/>
      <c r="K9481" s="27"/>
      <c r="L9481" s="24"/>
      <c r="M9481" s="24"/>
      <c r="N9481" s="26"/>
      <c r="O9481" s="24"/>
      <c r="P9481" s="28"/>
      <c r="Q9481" s="24"/>
      <c r="R9481" s="24"/>
      <c r="S9481" s="24"/>
      <c r="T9481" s="29" t="str">
        <f>IF(H9481="","",IF(LEN(H9481)&lt;&gt;14,"ПИНФЛ 14 хонали эмас",IF(B9481="","Вилоят танланмаган",IF(C9481="","Туман танланмаган",IF(COUNTIFS(Рўйхатлар!$H$2:$H$209,B9481,Рўйхатлар!$I$2:$I$209,C9481)=0,"Туман вилоятга мос эмас",IF(J9481="","Хатлов тоифаси танланмаган",IF(K9481="","Сана кўрсатилмаган",IF(COUNTIF($H$6:$H$10005,H9481)&gt;1,"Такрорий ПИНФЛ",IF(OR(L9481="",M9481="",N9481="",O9481="",P9481=""),"Корхона, СТИР, соҳа, лавозим ёки ойлик кўрсатилмаган","✓")))))))))</f>
        <v/>
      </c>
      <c r="U9481" s="22" t="str">
        <f>IF(OR(H9481="",M9481=""),"",IF(COUNTIFS($B$6:B9481,B9481,$C$6:C9481,C9481,$M$6:M9481,M9481)=1,1,0))</f>
        <v/>
      </c>
    </row>
    <row r="9482" spans="1:21" x14ac:dyDescent="0.25">
      <c r="A9482" s="22" t="str">
        <f>IF(H9482="","",COUNTA($H$6:H9482))</f>
        <v/>
      </c>
      <c r="B9482" s="23"/>
      <c r="C9482" s="24"/>
      <c r="D9482" s="24"/>
      <c r="E9482" s="24"/>
      <c r="F9482" s="24"/>
      <c r="G9482" s="24"/>
      <c r="H9482" s="25"/>
      <c r="I9482" s="24"/>
      <c r="J9482" s="26"/>
      <c r="K9482" s="27"/>
      <c r="L9482" s="24"/>
      <c r="M9482" s="24"/>
      <c r="N9482" s="26"/>
      <c r="O9482" s="24"/>
      <c r="P9482" s="28"/>
      <c r="Q9482" s="24"/>
      <c r="R9482" s="24"/>
      <c r="S9482" s="24"/>
      <c r="T9482" s="29" t="str">
        <f>IF(H9482="","",IF(LEN(H9482)&lt;&gt;14,"ПИНФЛ 14 хонали эмас",IF(B9482="","Вилоят танланмаган",IF(C9482="","Туман танланмаган",IF(COUNTIFS(Рўйхатлар!$H$2:$H$209,B9482,Рўйхатлар!$I$2:$I$209,C9482)=0,"Туман вилоятга мос эмас",IF(J9482="","Хатлов тоифаси танланмаган",IF(K9482="","Сана кўрсатилмаган",IF(COUNTIF($H$6:$H$10005,H9482)&gt;1,"Такрорий ПИНФЛ",IF(OR(L9482="",M9482="",N9482="",O9482="",P9482=""),"Корхона, СТИР, соҳа, лавозим ёки ойлик кўрсатилмаган","✓")))))))))</f>
        <v/>
      </c>
      <c r="U9482" s="22" t="str">
        <f>IF(OR(H9482="",M9482=""),"",IF(COUNTIFS($B$6:B9482,B9482,$C$6:C9482,C9482,$M$6:M9482,M9482)=1,1,0))</f>
        <v/>
      </c>
    </row>
    <row r="9483" spans="1:21" x14ac:dyDescent="0.25">
      <c r="A9483" s="22" t="str">
        <f>IF(H9483="","",COUNTA($H$6:H9483))</f>
        <v/>
      </c>
      <c r="B9483" s="23"/>
      <c r="C9483" s="24"/>
      <c r="D9483" s="24"/>
      <c r="E9483" s="24"/>
      <c r="F9483" s="24"/>
      <c r="G9483" s="24"/>
      <c r="H9483" s="25"/>
      <c r="I9483" s="24"/>
      <c r="J9483" s="26"/>
      <c r="K9483" s="27"/>
      <c r="L9483" s="24"/>
      <c r="M9483" s="24"/>
      <c r="N9483" s="26"/>
      <c r="O9483" s="24"/>
      <c r="P9483" s="28"/>
      <c r="Q9483" s="24"/>
      <c r="R9483" s="24"/>
      <c r="S9483" s="24"/>
      <c r="T9483" s="29" t="str">
        <f>IF(H9483="","",IF(LEN(H9483)&lt;&gt;14,"ПИНФЛ 14 хонали эмас",IF(B9483="","Вилоят танланмаган",IF(C9483="","Туман танланмаган",IF(COUNTIFS(Рўйхатлар!$H$2:$H$209,B9483,Рўйхатлар!$I$2:$I$209,C9483)=0,"Туман вилоятга мос эмас",IF(J9483="","Хатлов тоифаси танланмаган",IF(K9483="","Сана кўрсатилмаган",IF(COUNTIF($H$6:$H$10005,H9483)&gt;1,"Такрорий ПИНФЛ",IF(OR(L9483="",M9483="",N9483="",O9483="",P9483=""),"Корхона, СТИР, соҳа, лавозим ёки ойлик кўрсатилмаган","✓")))))))))</f>
        <v/>
      </c>
      <c r="U9483" s="22" t="str">
        <f>IF(OR(H9483="",M9483=""),"",IF(COUNTIFS($B$6:B9483,B9483,$C$6:C9483,C9483,$M$6:M9483,M9483)=1,1,0))</f>
        <v/>
      </c>
    </row>
    <row r="9484" spans="1:21" x14ac:dyDescent="0.25">
      <c r="A9484" s="22" t="str">
        <f>IF(H9484="","",COUNTA($H$6:H9484))</f>
        <v/>
      </c>
      <c r="B9484" s="23"/>
      <c r="C9484" s="24"/>
      <c r="D9484" s="24"/>
      <c r="E9484" s="24"/>
      <c r="F9484" s="24"/>
      <c r="G9484" s="24"/>
      <c r="H9484" s="25"/>
      <c r="I9484" s="24"/>
      <c r="J9484" s="26"/>
      <c r="K9484" s="27"/>
      <c r="L9484" s="24"/>
      <c r="M9484" s="24"/>
      <c r="N9484" s="26"/>
      <c r="O9484" s="24"/>
      <c r="P9484" s="28"/>
      <c r="Q9484" s="24"/>
      <c r="R9484" s="24"/>
      <c r="S9484" s="24"/>
      <c r="T9484" s="29" t="str">
        <f>IF(H9484="","",IF(LEN(H9484)&lt;&gt;14,"ПИНФЛ 14 хонали эмас",IF(B9484="","Вилоят танланмаган",IF(C9484="","Туман танланмаган",IF(COUNTIFS(Рўйхатлар!$H$2:$H$209,B9484,Рўйхатлар!$I$2:$I$209,C9484)=0,"Туман вилоятга мос эмас",IF(J9484="","Хатлов тоифаси танланмаган",IF(K9484="","Сана кўрсатилмаган",IF(COUNTIF($H$6:$H$10005,H9484)&gt;1,"Такрорий ПИНФЛ",IF(OR(L9484="",M9484="",N9484="",O9484="",P9484=""),"Корхона, СТИР, соҳа, лавозим ёки ойлик кўрсатилмаган","✓")))))))))</f>
        <v/>
      </c>
      <c r="U9484" s="22" t="str">
        <f>IF(OR(H9484="",M9484=""),"",IF(COUNTIFS($B$6:B9484,B9484,$C$6:C9484,C9484,$M$6:M9484,M9484)=1,1,0))</f>
        <v/>
      </c>
    </row>
    <row r="9485" spans="1:21" x14ac:dyDescent="0.25">
      <c r="A9485" s="22" t="str">
        <f>IF(H9485="","",COUNTA($H$6:H9485))</f>
        <v/>
      </c>
      <c r="B9485" s="23"/>
      <c r="C9485" s="24"/>
      <c r="D9485" s="24"/>
      <c r="E9485" s="24"/>
      <c r="F9485" s="24"/>
      <c r="G9485" s="24"/>
      <c r="H9485" s="25"/>
      <c r="I9485" s="24"/>
      <c r="J9485" s="26"/>
      <c r="K9485" s="27"/>
      <c r="L9485" s="24"/>
      <c r="M9485" s="24"/>
      <c r="N9485" s="26"/>
      <c r="O9485" s="24"/>
      <c r="P9485" s="28"/>
      <c r="Q9485" s="24"/>
      <c r="R9485" s="24"/>
      <c r="S9485" s="24"/>
      <c r="T9485" s="29" t="str">
        <f>IF(H9485="","",IF(LEN(H9485)&lt;&gt;14,"ПИНФЛ 14 хонали эмас",IF(B9485="","Вилоят танланмаган",IF(C9485="","Туман танланмаган",IF(COUNTIFS(Рўйхатлар!$H$2:$H$209,B9485,Рўйхатлар!$I$2:$I$209,C9485)=0,"Туман вилоятга мос эмас",IF(J9485="","Хатлов тоифаси танланмаган",IF(K9485="","Сана кўрсатилмаган",IF(COUNTIF($H$6:$H$10005,H9485)&gt;1,"Такрорий ПИНФЛ",IF(OR(L9485="",M9485="",N9485="",O9485="",P9485=""),"Корхона, СТИР, соҳа, лавозим ёки ойлик кўрсатилмаган","✓")))))))))</f>
        <v/>
      </c>
      <c r="U9485" s="22" t="str">
        <f>IF(OR(H9485="",M9485=""),"",IF(COUNTIFS($B$6:B9485,B9485,$C$6:C9485,C9485,$M$6:M9485,M9485)=1,1,0))</f>
        <v/>
      </c>
    </row>
    <row r="9486" spans="1:21" x14ac:dyDescent="0.25">
      <c r="A9486" s="22" t="str">
        <f>IF(H9486="","",COUNTA($H$6:H9486))</f>
        <v/>
      </c>
      <c r="B9486" s="23"/>
      <c r="C9486" s="24"/>
      <c r="D9486" s="24"/>
      <c r="E9486" s="24"/>
      <c r="F9486" s="24"/>
      <c r="G9486" s="24"/>
      <c r="H9486" s="25"/>
      <c r="I9486" s="24"/>
      <c r="J9486" s="26"/>
      <c r="K9486" s="27"/>
      <c r="L9486" s="24"/>
      <c r="M9486" s="24"/>
      <c r="N9486" s="26"/>
      <c r="O9486" s="24"/>
      <c r="P9486" s="28"/>
      <c r="Q9486" s="24"/>
      <c r="R9486" s="24"/>
      <c r="S9486" s="24"/>
      <c r="T9486" s="29" t="str">
        <f>IF(H9486="","",IF(LEN(H9486)&lt;&gt;14,"ПИНФЛ 14 хонали эмас",IF(B9486="","Вилоят танланмаган",IF(C9486="","Туман танланмаган",IF(COUNTIFS(Рўйхатлар!$H$2:$H$209,B9486,Рўйхатлар!$I$2:$I$209,C9486)=0,"Туман вилоятга мос эмас",IF(J9486="","Хатлов тоифаси танланмаган",IF(K9486="","Сана кўрсатилмаган",IF(COUNTIF($H$6:$H$10005,H9486)&gt;1,"Такрорий ПИНФЛ",IF(OR(L9486="",M9486="",N9486="",O9486="",P9486=""),"Корхона, СТИР, соҳа, лавозим ёки ойлик кўрсатилмаган","✓")))))))))</f>
        <v/>
      </c>
      <c r="U9486" s="22" t="str">
        <f>IF(OR(H9486="",M9486=""),"",IF(COUNTIFS($B$6:B9486,B9486,$C$6:C9486,C9486,$M$6:M9486,M9486)=1,1,0))</f>
        <v/>
      </c>
    </row>
    <row r="9487" spans="1:21" x14ac:dyDescent="0.25">
      <c r="A9487" s="22" t="str">
        <f>IF(H9487="","",COUNTA($H$6:H9487))</f>
        <v/>
      </c>
      <c r="B9487" s="23"/>
      <c r="C9487" s="24"/>
      <c r="D9487" s="24"/>
      <c r="E9487" s="24"/>
      <c r="F9487" s="24"/>
      <c r="G9487" s="24"/>
      <c r="H9487" s="25"/>
      <c r="I9487" s="24"/>
      <c r="J9487" s="26"/>
      <c r="K9487" s="27"/>
      <c r="L9487" s="24"/>
      <c r="M9487" s="24"/>
      <c r="N9487" s="26"/>
      <c r="O9487" s="24"/>
      <c r="P9487" s="28"/>
      <c r="Q9487" s="24"/>
      <c r="R9487" s="24"/>
      <c r="S9487" s="24"/>
      <c r="T9487" s="29" t="str">
        <f>IF(H9487="","",IF(LEN(H9487)&lt;&gt;14,"ПИНФЛ 14 хонали эмас",IF(B9487="","Вилоят танланмаган",IF(C9487="","Туман танланмаган",IF(COUNTIFS(Рўйхатлар!$H$2:$H$209,B9487,Рўйхатлар!$I$2:$I$209,C9487)=0,"Туман вилоятга мос эмас",IF(J9487="","Хатлов тоифаси танланмаган",IF(K9487="","Сана кўрсатилмаган",IF(COUNTIF($H$6:$H$10005,H9487)&gt;1,"Такрорий ПИНФЛ",IF(OR(L9487="",M9487="",N9487="",O9487="",P9487=""),"Корхона, СТИР, соҳа, лавозим ёки ойлик кўрсатилмаган","✓")))))))))</f>
        <v/>
      </c>
      <c r="U9487" s="22" t="str">
        <f>IF(OR(H9487="",M9487=""),"",IF(COUNTIFS($B$6:B9487,B9487,$C$6:C9487,C9487,$M$6:M9487,M9487)=1,1,0))</f>
        <v/>
      </c>
    </row>
    <row r="9488" spans="1:21" x14ac:dyDescent="0.25">
      <c r="A9488" s="22" t="str">
        <f>IF(H9488="","",COUNTA($H$6:H9488))</f>
        <v/>
      </c>
      <c r="B9488" s="23"/>
      <c r="C9488" s="24"/>
      <c r="D9488" s="24"/>
      <c r="E9488" s="24"/>
      <c r="F9488" s="24"/>
      <c r="G9488" s="24"/>
      <c r="H9488" s="25"/>
      <c r="I9488" s="24"/>
      <c r="J9488" s="26"/>
      <c r="K9488" s="27"/>
      <c r="L9488" s="24"/>
      <c r="M9488" s="24"/>
      <c r="N9488" s="26"/>
      <c r="O9488" s="24"/>
      <c r="P9488" s="28"/>
      <c r="Q9488" s="24"/>
      <c r="R9488" s="24"/>
      <c r="S9488" s="24"/>
      <c r="T9488" s="29" t="str">
        <f>IF(H9488="","",IF(LEN(H9488)&lt;&gt;14,"ПИНФЛ 14 хонали эмас",IF(B9488="","Вилоят танланмаган",IF(C9488="","Туман танланмаган",IF(COUNTIFS(Рўйхатлар!$H$2:$H$209,B9488,Рўйхатлар!$I$2:$I$209,C9488)=0,"Туман вилоятга мос эмас",IF(J9488="","Хатлов тоифаси танланмаган",IF(K9488="","Сана кўрсатилмаган",IF(COUNTIF($H$6:$H$10005,H9488)&gt;1,"Такрорий ПИНФЛ",IF(OR(L9488="",M9488="",N9488="",O9488="",P9488=""),"Корхона, СТИР, соҳа, лавозим ёки ойлик кўрсатилмаган","✓")))))))))</f>
        <v/>
      </c>
      <c r="U9488" s="22" t="str">
        <f>IF(OR(H9488="",M9488=""),"",IF(COUNTIFS($B$6:B9488,B9488,$C$6:C9488,C9488,$M$6:M9488,M9488)=1,1,0))</f>
        <v/>
      </c>
    </row>
    <row r="9489" spans="1:21" x14ac:dyDescent="0.25">
      <c r="A9489" s="22" t="str">
        <f>IF(H9489="","",COUNTA($H$6:H9489))</f>
        <v/>
      </c>
      <c r="B9489" s="23"/>
      <c r="C9489" s="24"/>
      <c r="D9489" s="24"/>
      <c r="E9489" s="24"/>
      <c r="F9489" s="24"/>
      <c r="G9489" s="24"/>
      <c r="H9489" s="25"/>
      <c r="I9489" s="24"/>
      <c r="J9489" s="26"/>
      <c r="K9489" s="27"/>
      <c r="L9489" s="24"/>
      <c r="M9489" s="24"/>
      <c r="N9489" s="26"/>
      <c r="O9489" s="24"/>
      <c r="P9489" s="28"/>
      <c r="Q9489" s="24"/>
      <c r="R9489" s="24"/>
      <c r="S9489" s="24"/>
      <c r="T9489" s="29" t="str">
        <f>IF(H9489="","",IF(LEN(H9489)&lt;&gt;14,"ПИНФЛ 14 хонали эмас",IF(B9489="","Вилоят танланмаган",IF(C9489="","Туман танланмаган",IF(COUNTIFS(Рўйхатлар!$H$2:$H$209,B9489,Рўйхатлар!$I$2:$I$209,C9489)=0,"Туман вилоятга мос эмас",IF(J9489="","Хатлов тоифаси танланмаган",IF(K9489="","Сана кўрсатилмаган",IF(COUNTIF($H$6:$H$10005,H9489)&gt;1,"Такрорий ПИНФЛ",IF(OR(L9489="",M9489="",N9489="",O9489="",P9489=""),"Корхона, СТИР, соҳа, лавозим ёки ойлик кўрсатилмаган","✓")))))))))</f>
        <v/>
      </c>
      <c r="U9489" s="22" t="str">
        <f>IF(OR(H9489="",M9489=""),"",IF(COUNTIFS($B$6:B9489,B9489,$C$6:C9489,C9489,$M$6:M9489,M9489)=1,1,0))</f>
        <v/>
      </c>
    </row>
    <row r="9490" spans="1:21" x14ac:dyDescent="0.25">
      <c r="A9490" s="22" t="str">
        <f>IF(H9490="","",COUNTA($H$6:H9490))</f>
        <v/>
      </c>
      <c r="B9490" s="23"/>
      <c r="C9490" s="24"/>
      <c r="D9490" s="24"/>
      <c r="E9490" s="24"/>
      <c r="F9490" s="24"/>
      <c r="G9490" s="24"/>
      <c r="H9490" s="25"/>
      <c r="I9490" s="24"/>
      <c r="J9490" s="26"/>
      <c r="K9490" s="27"/>
      <c r="L9490" s="24"/>
      <c r="M9490" s="24"/>
      <c r="N9490" s="26"/>
      <c r="O9490" s="24"/>
      <c r="P9490" s="28"/>
      <c r="Q9490" s="24"/>
      <c r="R9490" s="24"/>
      <c r="S9490" s="24"/>
      <c r="T9490" s="29" t="str">
        <f>IF(H9490="","",IF(LEN(H9490)&lt;&gt;14,"ПИНФЛ 14 хонали эмас",IF(B9490="","Вилоят танланмаган",IF(C9490="","Туман танланмаган",IF(COUNTIFS(Рўйхатлар!$H$2:$H$209,B9490,Рўйхатлар!$I$2:$I$209,C9490)=0,"Туман вилоятга мос эмас",IF(J9490="","Хатлов тоифаси танланмаган",IF(K9490="","Сана кўрсатилмаган",IF(COUNTIF($H$6:$H$10005,H9490)&gt;1,"Такрорий ПИНФЛ",IF(OR(L9490="",M9490="",N9490="",O9490="",P9490=""),"Корхона, СТИР, соҳа, лавозим ёки ойлик кўрсатилмаган","✓")))))))))</f>
        <v/>
      </c>
      <c r="U9490" s="22" t="str">
        <f>IF(OR(H9490="",M9490=""),"",IF(COUNTIFS($B$6:B9490,B9490,$C$6:C9490,C9490,$M$6:M9490,M9490)=1,1,0))</f>
        <v/>
      </c>
    </row>
    <row r="9491" spans="1:21" x14ac:dyDescent="0.25">
      <c r="A9491" s="22" t="str">
        <f>IF(H9491="","",COUNTA($H$6:H9491))</f>
        <v/>
      </c>
      <c r="B9491" s="23"/>
      <c r="C9491" s="24"/>
      <c r="D9491" s="24"/>
      <c r="E9491" s="24"/>
      <c r="F9491" s="24"/>
      <c r="G9491" s="24"/>
      <c r="H9491" s="25"/>
      <c r="I9491" s="24"/>
      <c r="J9491" s="26"/>
      <c r="K9491" s="27"/>
      <c r="L9491" s="24"/>
      <c r="M9491" s="24"/>
      <c r="N9491" s="26"/>
      <c r="O9491" s="24"/>
      <c r="P9491" s="28"/>
      <c r="Q9491" s="24"/>
      <c r="R9491" s="24"/>
      <c r="S9491" s="24"/>
      <c r="T9491" s="29" t="str">
        <f>IF(H9491="","",IF(LEN(H9491)&lt;&gt;14,"ПИНФЛ 14 хонали эмас",IF(B9491="","Вилоят танланмаган",IF(C9491="","Туман танланмаган",IF(COUNTIFS(Рўйхатлар!$H$2:$H$209,B9491,Рўйхатлар!$I$2:$I$209,C9491)=0,"Туман вилоятга мос эмас",IF(J9491="","Хатлов тоифаси танланмаган",IF(K9491="","Сана кўрсатилмаган",IF(COUNTIF($H$6:$H$10005,H9491)&gt;1,"Такрорий ПИНФЛ",IF(OR(L9491="",M9491="",N9491="",O9491="",P9491=""),"Корхона, СТИР, соҳа, лавозим ёки ойлик кўрсатилмаган","✓")))))))))</f>
        <v/>
      </c>
      <c r="U9491" s="22" t="str">
        <f>IF(OR(H9491="",M9491=""),"",IF(COUNTIFS($B$6:B9491,B9491,$C$6:C9491,C9491,$M$6:M9491,M9491)=1,1,0))</f>
        <v/>
      </c>
    </row>
    <row r="9492" spans="1:21" x14ac:dyDescent="0.25">
      <c r="A9492" s="22" t="str">
        <f>IF(H9492="","",COUNTA($H$6:H9492))</f>
        <v/>
      </c>
      <c r="B9492" s="23"/>
      <c r="C9492" s="24"/>
      <c r="D9492" s="24"/>
      <c r="E9492" s="24"/>
      <c r="F9492" s="24"/>
      <c r="G9492" s="24"/>
      <c r="H9492" s="25"/>
      <c r="I9492" s="24"/>
      <c r="J9492" s="26"/>
      <c r="K9492" s="27"/>
      <c r="L9492" s="24"/>
      <c r="M9492" s="24"/>
      <c r="N9492" s="26"/>
      <c r="O9492" s="24"/>
      <c r="P9492" s="28"/>
      <c r="Q9492" s="24"/>
      <c r="R9492" s="24"/>
      <c r="S9492" s="24"/>
      <c r="T9492" s="29" t="str">
        <f>IF(H9492="","",IF(LEN(H9492)&lt;&gt;14,"ПИНФЛ 14 хонали эмас",IF(B9492="","Вилоят танланмаган",IF(C9492="","Туман танланмаган",IF(COUNTIFS(Рўйхатлар!$H$2:$H$209,B9492,Рўйхатлар!$I$2:$I$209,C9492)=0,"Туман вилоятга мос эмас",IF(J9492="","Хатлов тоифаси танланмаган",IF(K9492="","Сана кўрсатилмаган",IF(COUNTIF($H$6:$H$10005,H9492)&gt;1,"Такрорий ПИНФЛ",IF(OR(L9492="",M9492="",N9492="",O9492="",P9492=""),"Корхона, СТИР, соҳа, лавозим ёки ойлик кўрсатилмаган","✓")))))))))</f>
        <v/>
      </c>
      <c r="U9492" s="22" t="str">
        <f>IF(OR(H9492="",M9492=""),"",IF(COUNTIFS($B$6:B9492,B9492,$C$6:C9492,C9492,$M$6:M9492,M9492)=1,1,0))</f>
        <v/>
      </c>
    </row>
    <row r="9493" spans="1:21" x14ac:dyDescent="0.25">
      <c r="A9493" s="22" t="str">
        <f>IF(H9493="","",COUNTA($H$6:H9493))</f>
        <v/>
      </c>
      <c r="B9493" s="23"/>
      <c r="C9493" s="24"/>
      <c r="D9493" s="24"/>
      <c r="E9493" s="24"/>
      <c r="F9493" s="24"/>
      <c r="G9493" s="24"/>
      <c r="H9493" s="25"/>
      <c r="I9493" s="24"/>
      <c r="J9493" s="26"/>
      <c r="K9493" s="27"/>
      <c r="L9493" s="24"/>
      <c r="M9493" s="24"/>
      <c r="N9493" s="26"/>
      <c r="O9493" s="24"/>
      <c r="P9493" s="28"/>
      <c r="Q9493" s="24"/>
      <c r="R9493" s="24"/>
      <c r="S9493" s="24"/>
      <c r="T9493" s="29" t="str">
        <f>IF(H9493="","",IF(LEN(H9493)&lt;&gt;14,"ПИНФЛ 14 хонали эмас",IF(B9493="","Вилоят танланмаган",IF(C9493="","Туман танланмаган",IF(COUNTIFS(Рўйхатлар!$H$2:$H$209,B9493,Рўйхатлар!$I$2:$I$209,C9493)=0,"Туман вилоятга мос эмас",IF(J9493="","Хатлов тоифаси танланмаган",IF(K9493="","Сана кўрсатилмаган",IF(COUNTIF($H$6:$H$10005,H9493)&gt;1,"Такрорий ПИНФЛ",IF(OR(L9493="",M9493="",N9493="",O9493="",P9493=""),"Корхона, СТИР, соҳа, лавозим ёки ойлик кўрсатилмаган","✓")))))))))</f>
        <v/>
      </c>
      <c r="U9493" s="22" t="str">
        <f>IF(OR(H9493="",M9493=""),"",IF(COUNTIFS($B$6:B9493,B9493,$C$6:C9493,C9493,$M$6:M9493,M9493)=1,1,0))</f>
        <v/>
      </c>
    </row>
    <row r="9494" spans="1:21" x14ac:dyDescent="0.25">
      <c r="A9494" s="22" t="str">
        <f>IF(H9494="","",COUNTA($H$6:H9494))</f>
        <v/>
      </c>
      <c r="B9494" s="23"/>
      <c r="C9494" s="24"/>
      <c r="D9494" s="24"/>
      <c r="E9494" s="24"/>
      <c r="F9494" s="24"/>
      <c r="G9494" s="24"/>
      <c r="H9494" s="25"/>
      <c r="I9494" s="24"/>
      <c r="J9494" s="26"/>
      <c r="K9494" s="27"/>
      <c r="L9494" s="24"/>
      <c r="M9494" s="24"/>
      <c r="N9494" s="26"/>
      <c r="O9494" s="24"/>
      <c r="P9494" s="28"/>
      <c r="Q9494" s="24"/>
      <c r="R9494" s="24"/>
      <c r="S9494" s="24"/>
      <c r="T9494" s="29" t="str">
        <f>IF(H9494="","",IF(LEN(H9494)&lt;&gt;14,"ПИНФЛ 14 хонали эмас",IF(B9494="","Вилоят танланмаган",IF(C9494="","Туман танланмаган",IF(COUNTIFS(Рўйхатлар!$H$2:$H$209,B9494,Рўйхатлар!$I$2:$I$209,C9494)=0,"Туман вилоятга мос эмас",IF(J9494="","Хатлов тоифаси танланмаган",IF(K9494="","Сана кўрсатилмаган",IF(COUNTIF($H$6:$H$10005,H9494)&gt;1,"Такрорий ПИНФЛ",IF(OR(L9494="",M9494="",N9494="",O9494="",P9494=""),"Корхона, СТИР, соҳа, лавозим ёки ойлик кўрсатилмаган","✓")))))))))</f>
        <v/>
      </c>
      <c r="U9494" s="22" t="str">
        <f>IF(OR(H9494="",M9494=""),"",IF(COUNTIFS($B$6:B9494,B9494,$C$6:C9494,C9494,$M$6:M9494,M9494)=1,1,0))</f>
        <v/>
      </c>
    </row>
    <row r="9495" spans="1:21" x14ac:dyDescent="0.25">
      <c r="A9495" s="22" t="str">
        <f>IF(H9495="","",COUNTA($H$6:H9495))</f>
        <v/>
      </c>
      <c r="B9495" s="23"/>
      <c r="C9495" s="24"/>
      <c r="D9495" s="24"/>
      <c r="E9495" s="24"/>
      <c r="F9495" s="24"/>
      <c r="G9495" s="24"/>
      <c r="H9495" s="25"/>
      <c r="I9495" s="24"/>
      <c r="J9495" s="26"/>
      <c r="K9495" s="27"/>
      <c r="L9495" s="24"/>
      <c r="M9495" s="24"/>
      <c r="N9495" s="26"/>
      <c r="O9495" s="24"/>
      <c r="P9495" s="28"/>
      <c r="Q9495" s="24"/>
      <c r="R9495" s="24"/>
      <c r="S9495" s="24"/>
      <c r="T9495" s="29" t="str">
        <f>IF(H9495="","",IF(LEN(H9495)&lt;&gt;14,"ПИНФЛ 14 хонали эмас",IF(B9495="","Вилоят танланмаган",IF(C9495="","Туман танланмаган",IF(COUNTIFS(Рўйхатлар!$H$2:$H$209,B9495,Рўйхатлар!$I$2:$I$209,C9495)=0,"Туман вилоятга мос эмас",IF(J9495="","Хатлов тоифаси танланмаган",IF(K9495="","Сана кўрсатилмаган",IF(COUNTIF($H$6:$H$10005,H9495)&gt;1,"Такрорий ПИНФЛ",IF(OR(L9495="",M9495="",N9495="",O9495="",P9495=""),"Корхона, СТИР, соҳа, лавозим ёки ойлик кўрсатилмаган","✓")))))))))</f>
        <v/>
      </c>
      <c r="U9495" s="22" t="str">
        <f>IF(OR(H9495="",M9495=""),"",IF(COUNTIFS($B$6:B9495,B9495,$C$6:C9495,C9495,$M$6:M9495,M9495)=1,1,0))</f>
        <v/>
      </c>
    </row>
    <row r="9496" spans="1:21" x14ac:dyDescent="0.25">
      <c r="A9496" s="22" t="str">
        <f>IF(H9496="","",COUNTA($H$6:H9496))</f>
        <v/>
      </c>
      <c r="B9496" s="23"/>
      <c r="C9496" s="24"/>
      <c r="D9496" s="24"/>
      <c r="E9496" s="24"/>
      <c r="F9496" s="24"/>
      <c r="G9496" s="24"/>
      <c r="H9496" s="25"/>
      <c r="I9496" s="24"/>
      <c r="J9496" s="26"/>
      <c r="K9496" s="27"/>
      <c r="L9496" s="24"/>
      <c r="M9496" s="24"/>
      <c r="N9496" s="26"/>
      <c r="O9496" s="24"/>
      <c r="P9496" s="28"/>
      <c r="Q9496" s="24"/>
      <c r="R9496" s="24"/>
      <c r="S9496" s="24"/>
      <c r="T9496" s="29" t="str">
        <f>IF(H9496="","",IF(LEN(H9496)&lt;&gt;14,"ПИНФЛ 14 хонали эмас",IF(B9496="","Вилоят танланмаган",IF(C9496="","Туман танланмаган",IF(COUNTIFS(Рўйхатлар!$H$2:$H$209,B9496,Рўйхатлар!$I$2:$I$209,C9496)=0,"Туман вилоятга мос эмас",IF(J9496="","Хатлов тоифаси танланмаган",IF(K9496="","Сана кўрсатилмаган",IF(COUNTIF($H$6:$H$10005,H9496)&gt;1,"Такрорий ПИНФЛ",IF(OR(L9496="",M9496="",N9496="",O9496="",P9496=""),"Корхона, СТИР, соҳа, лавозим ёки ойлик кўрсатилмаган","✓")))))))))</f>
        <v/>
      </c>
      <c r="U9496" s="22" t="str">
        <f>IF(OR(H9496="",M9496=""),"",IF(COUNTIFS($B$6:B9496,B9496,$C$6:C9496,C9496,$M$6:M9496,M9496)=1,1,0))</f>
        <v/>
      </c>
    </row>
    <row r="9497" spans="1:21" x14ac:dyDescent="0.25">
      <c r="A9497" s="22" t="str">
        <f>IF(H9497="","",COUNTA($H$6:H9497))</f>
        <v/>
      </c>
      <c r="B9497" s="23"/>
      <c r="C9497" s="24"/>
      <c r="D9497" s="24"/>
      <c r="E9497" s="24"/>
      <c r="F9497" s="24"/>
      <c r="G9497" s="24"/>
      <c r="H9497" s="25"/>
      <c r="I9497" s="24"/>
      <c r="J9497" s="26"/>
      <c r="K9497" s="27"/>
      <c r="L9497" s="24"/>
      <c r="M9497" s="24"/>
      <c r="N9497" s="26"/>
      <c r="O9497" s="24"/>
      <c r="P9497" s="28"/>
      <c r="Q9497" s="24"/>
      <c r="R9497" s="24"/>
      <c r="S9497" s="24"/>
      <c r="T9497" s="29" t="str">
        <f>IF(H9497="","",IF(LEN(H9497)&lt;&gt;14,"ПИНФЛ 14 хонали эмас",IF(B9497="","Вилоят танланмаган",IF(C9497="","Туман танланмаган",IF(COUNTIFS(Рўйхатлар!$H$2:$H$209,B9497,Рўйхатлар!$I$2:$I$209,C9497)=0,"Туман вилоятга мос эмас",IF(J9497="","Хатлов тоифаси танланмаган",IF(K9497="","Сана кўрсатилмаган",IF(COUNTIF($H$6:$H$10005,H9497)&gt;1,"Такрорий ПИНФЛ",IF(OR(L9497="",M9497="",N9497="",O9497="",P9497=""),"Корхона, СТИР, соҳа, лавозим ёки ойлик кўрсатилмаган","✓")))))))))</f>
        <v/>
      </c>
      <c r="U9497" s="22" t="str">
        <f>IF(OR(H9497="",M9497=""),"",IF(COUNTIFS($B$6:B9497,B9497,$C$6:C9497,C9497,$M$6:M9497,M9497)=1,1,0))</f>
        <v/>
      </c>
    </row>
    <row r="9498" spans="1:21" x14ac:dyDescent="0.25">
      <c r="A9498" s="22" t="str">
        <f>IF(H9498="","",COUNTA($H$6:H9498))</f>
        <v/>
      </c>
      <c r="B9498" s="23"/>
      <c r="C9498" s="24"/>
      <c r="D9498" s="24"/>
      <c r="E9498" s="24"/>
      <c r="F9498" s="24"/>
      <c r="G9498" s="24"/>
      <c r="H9498" s="25"/>
      <c r="I9498" s="24"/>
      <c r="J9498" s="26"/>
      <c r="K9498" s="27"/>
      <c r="L9498" s="24"/>
      <c r="M9498" s="24"/>
      <c r="N9498" s="26"/>
      <c r="O9498" s="24"/>
      <c r="P9498" s="28"/>
      <c r="Q9498" s="24"/>
      <c r="R9498" s="24"/>
      <c r="S9498" s="24"/>
      <c r="T9498" s="29" t="str">
        <f>IF(H9498="","",IF(LEN(H9498)&lt;&gt;14,"ПИНФЛ 14 хонали эмас",IF(B9498="","Вилоят танланмаган",IF(C9498="","Туман танланмаган",IF(COUNTIFS(Рўйхатлар!$H$2:$H$209,B9498,Рўйхатлар!$I$2:$I$209,C9498)=0,"Туман вилоятга мос эмас",IF(J9498="","Хатлов тоифаси танланмаган",IF(K9498="","Сана кўрсатилмаган",IF(COUNTIF($H$6:$H$10005,H9498)&gt;1,"Такрорий ПИНФЛ",IF(OR(L9498="",M9498="",N9498="",O9498="",P9498=""),"Корхона, СТИР, соҳа, лавозим ёки ойлик кўрсатилмаган","✓")))))))))</f>
        <v/>
      </c>
      <c r="U9498" s="22" t="str">
        <f>IF(OR(H9498="",M9498=""),"",IF(COUNTIFS($B$6:B9498,B9498,$C$6:C9498,C9498,$M$6:M9498,M9498)=1,1,0))</f>
        <v/>
      </c>
    </row>
    <row r="9499" spans="1:21" x14ac:dyDescent="0.25">
      <c r="A9499" s="22" t="str">
        <f>IF(H9499="","",COUNTA($H$6:H9499))</f>
        <v/>
      </c>
      <c r="B9499" s="23"/>
      <c r="C9499" s="24"/>
      <c r="D9499" s="24"/>
      <c r="E9499" s="24"/>
      <c r="F9499" s="24"/>
      <c r="G9499" s="24"/>
      <c r="H9499" s="25"/>
      <c r="I9499" s="24"/>
      <c r="J9499" s="26"/>
      <c r="K9499" s="27"/>
      <c r="L9499" s="24"/>
      <c r="M9499" s="24"/>
      <c r="N9499" s="26"/>
      <c r="O9499" s="24"/>
      <c r="P9499" s="28"/>
      <c r="Q9499" s="24"/>
      <c r="R9499" s="24"/>
      <c r="S9499" s="24"/>
      <c r="T9499" s="29" t="str">
        <f>IF(H9499="","",IF(LEN(H9499)&lt;&gt;14,"ПИНФЛ 14 хонали эмас",IF(B9499="","Вилоят танланмаган",IF(C9499="","Туман танланмаган",IF(COUNTIFS(Рўйхатлар!$H$2:$H$209,B9499,Рўйхатлар!$I$2:$I$209,C9499)=0,"Туман вилоятга мос эмас",IF(J9499="","Хатлов тоифаси танланмаган",IF(K9499="","Сана кўрсатилмаган",IF(COUNTIF($H$6:$H$10005,H9499)&gt;1,"Такрорий ПИНФЛ",IF(OR(L9499="",M9499="",N9499="",O9499="",P9499=""),"Корхона, СТИР, соҳа, лавозим ёки ойлик кўрсатилмаган","✓")))))))))</f>
        <v/>
      </c>
      <c r="U9499" s="22" t="str">
        <f>IF(OR(H9499="",M9499=""),"",IF(COUNTIFS($B$6:B9499,B9499,$C$6:C9499,C9499,$M$6:M9499,M9499)=1,1,0))</f>
        <v/>
      </c>
    </row>
    <row r="9500" spans="1:21" x14ac:dyDescent="0.25">
      <c r="A9500" s="22" t="str">
        <f>IF(H9500="","",COUNTA($H$6:H9500))</f>
        <v/>
      </c>
      <c r="B9500" s="23"/>
      <c r="C9500" s="24"/>
      <c r="D9500" s="24"/>
      <c r="E9500" s="24"/>
      <c r="F9500" s="24"/>
      <c r="G9500" s="24"/>
      <c r="H9500" s="25"/>
      <c r="I9500" s="24"/>
      <c r="J9500" s="26"/>
      <c r="K9500" s="27"/>
      <c r="L9500" s="24"/>
      <c r="M9500" s="24"/>
      <c r="N9500" s="26"/>
      <c r="O9500" s="24"/>
      <c r="P9500" s="28"/>
      <c r="Q9500" s="24"/>
      <c r="R9500" s="24"/>
      <c r="S9500" s="24"/>
      <c r="T9500" s="29" t="str">
        <f>IF(H9500="","",IF(LEN(H9500)&lt;&gt;14,"ПИНФЛ 14 хонали эмас",IF(B9500="","Вилоят танланмаган",IF(C9500="","Туман танланмаган",IF(COUNTIFS(Рўйхатлар!$H$2:$H$209,B9500,Рўйхатлар!$I$2:$I$209,C9500)=0,"Туман вилоятга мос эмас",IF(J9500="","Хатлов тоифаси танланмаган",IF(K9500="","Сана кўрсатилмаган",IF(COUNTIF($H$6:$H$10005,H9500)&gt;1,"Такрорий ПИНФЛ",IF(OR(L9500="",M9500="",N9500="",O9500="",P9500=""),"Корхона, СТИР, соҳа, лавозим ёки ойлик кўрсатилмаган","✓")))))))))</f>
        <v/>
      </c>
      <c r="U9500" s="22" t="str">
        <f>IF(OR(H9500="",M9500=""),"",IF(COUNTIFS($B$6:B9500,B9500,$C$6:C9500,C9500,$M$6:M9500,M9500)=1,1,0))</f>
        <v/>
      </c>
    </row>
    <row r="9501" spans="1:21" x14ac:dyDescent="0.25">
      <c r="A9501" s="22" t="str">
        <f>IF(H9501="","",COUNTA($H$6:H9501))</f>
        <v/>
      </c>
      <c r="B9501" s="23"/>
      <c r="C9501" s="24"/>
      <c r="D9501" s="24"/>
      <c r="E9501" s="24"/>
      <c r="F9501" s="24"/>
      <c r="G9501" s="24"/>
      <c r="H9501" s="25"/>
      <c r="I9501" s="24"/>
      <c r="J9501" s="26"/>
      <c r="K9501" s="27"/>
      <c r="L9501" s="24"/>
      <c r="M9501" s="24"/>
      <c r="N9501" s="26"/>
      <c r="O9501" s="24"/>
      <c r="P9501" s="28"/>
      <c r="Q9501" s="24"/>
      <c r="R9501" s="24"/>
      <c r="S9501" s="24"/>
      <c r="T9501" s="29" t="str">
        <f>IF(H9501="","",IF(LEN(H9501)&lt;&gt;14,"ПИНФЛ 14 хонали эмас",IF(B9501="","Вилоят танланмаган",IF(C9501="","Туман танланмаган",IF(COUNTIFS(Рўйхатлар!$H$2:$H$209,B9501,Рўйхатлар!$I$2:$I$209,C9501)=0,"Туман вилоятга мос эмас",IF(J9501="","Хатлов тоифаси танланмаган",IF(K9501="","Сана кўрсатилмаган",IF(COUNTIF($H$6:$H$10005,H9501)&gt;1,"Такрорий ПИНФЛ",IF(OR(L9501="",M9501="",N9501="",O9501="",P9501=""),"Корхона, СТИР, соҳа, лавозим ёки ойлик кўрсатилмаган","✓")))))))))</f>
        <v/>
      </c>
      <c r="U9501" s="22" t="str">
        <f>IF(OR(H9501="",M9501=""),"",IF(COUNTIFS($B$6:B9501,B9501,$C$6:C9501,C9501,$M$6:M9501,M9501)=1,1,0))</f>
        <v/>
      </c>
    </row>
    <row r="9502" spans="1:21" x14ac:dyDescent="0.25">
      <c r="A9502" s="22" t="str">
        <f>IF(H9502="","",COUNTA($H$6:H9502))</f>
        <v/>
      </c>
      <c r="B9502" s="23"/>
      <c r="C9502" s="24"/>
      <c r="D9502" s="24"/>
      <c r="E9502" s="24"/>
      <c r="F9502" s="24"/>
      <c r="G9502" s="24"/>
      <c r="H9502" s="25"/>
      <c r="I9502" s="24"/>
      <c r="J9502" s="26"/>
      <c r="K9502" s="27"/>
      <c r="L9502" s="24"/>
      <c r="M9502" s="24"/>
      <c r="N9502" s="26"/>
      <c r="O9502" s="24"/>
      <c r="P9502" s="28"/>
      <c r="Q9502" s="24"/>
      <c r="R9502" s="24"/>
      <c r="S9502" s="24"/>
      <c r="T9502" s="29" t="str">
        <f>IF(H9502="","",IF(LEN(H9502)&lt;&gt;14,"ПИНФЛ 14 хонали эмас",IF(B9502="","Вилоят танланмаган",IF(C9502="","Туман танланмаган",IF(COUNTIFS(Рўйхатлар!$H$2:$H$209,B9502,Рўйхатлар!$I$2:$I$209,C9502)=0,"Туман вилоятга мос эмас",IF(J9502="","Хатлов тоифаси танланмаган",IF(K9502="","Сана кўрсатилмаган",IF(COUNTIF($H$6:$H$10005,H9502)&gt;1,"Такрорий ПИНФЛ",IF(OR(L9502="",M9502="",N9502="",O9502="",P9502=""),"Корхона, СТИР, соҳа, лавозим ёки ойлик кўрсатилмаган","✓")))))))))</f>
        <v/>
      </c>
      <c r="U9502" s="22" t="str">
        <f>IF(OR(H9502="",M9502=""),"",IF(COUNTIFS($B$6:B9502,B9502,$C$6:C9502,C9502,$M$6:M9502,M9502)=1,1,0))</f>
        <v/>
      </c>
    </row>
    <row r="9503" spans="1:21" x14ac:dyDescent="0.25">
      <c r="A9503" s="22" t="str">
        <f>IF(H9503="","",COUNTA($H$6:H9503))</f>
        <v/>
      </c>
      <c r="B9503" s="23"/>
      <c r="C9503" s="24"/>
      <c r="D9503" s="24"/>
      <c r="E9503" s="24"/>
      <c r="F9503" s="24"/>
      <c r="G9503" s="24"/>
      <c r="H9503" s="25"/>
      <c r="I9503" s="24"/>
      <c r="J9503" s="26"/>
      <c r="K9503" s="27"/>
      <c r="L9503" s="24"/>
      <c r="M9503" s="24"/>
      <c r="N9503" s="26"/>
      <c r="O9503" s="24"/>
      <c r="P9503" s="28"/>
      <c r="Q9503" s="24"/>
      <c r="R9503" s="24"/>
      <c r="S9503" s="24"/>
      <c r="T9503" s="29" t="str">
        <f>IF(H9503="","",IF(LEN(H9503)&lt;&gt;14,"ПИНФЛ 14 хонали эмас",IF(B9503="","Вилоят танланмаган",IF(C9503="","Туман танланмаган",IF(COUNTIFS(Рўйхатлар!$H$2:$H$209,B9503,Рўйхатлар!$I$2:$I$209,C9503)=0,"Туман вилоятга мос эмас",IF(J9503="","Хатлов тоифаси танланмаган",IF(K9503="","Сана кўрсатилмаган",IF(COUNTIF($H$6:$H$10005,H9503)&gt;1,"Такрорий ПИНФЛ",IF(OR(L9503="",M9503="",N9503="",O9503="",P9503=""),"Корхона, СТИР, соҳа, лавозим ёки ойлик кўрсатилмаган","✓")))))))))</f>
        <v/>
      </c>
      <c r="U9503" s="22" t="str">
        <f>IF(OR(H9503="",M9503=""),"",IF(COUNTIFS($B$6:B9503,B9503,$C$6:C9503,C9503,$M$6:M9503,M9503)=1,1,0))</f>
        <v/>
      </c>
    </row>
    <row r="9504" spans="1:21" x14ac:dyDescent="0.25">
      <c r="A9504" s="22" t="str">
        <f>IF(H9504="","",COUNTA($H$6:H9504))</f>
        <v/>
      </c>
      <c r="B9504" s="23"/>
      <c r="C9504" s="24"/>
      <c r="D9504" s="24"/>
      <c r="E9504" s="24"/>
      <c r="F9504" s="24"/>
      <c r="G9504" s="24"/>
      <c r="H9504" s="25"/>
      <c r="I9504" s="24"/>
      <c r="J9504" s="26"/>
      <c r="K9504" s="27"/>
      <c r="L9504" s="24"/>
      <c r="M9504" s="24"/>
      <c r="N9504" s="26"/>
      <c r="O9504" s="24"/>
      <c r="P9504" s="28"/>
      <c r="Q9504" s="24"/>
      <c r="R9504" s="24"/>
      <c r="S9504" s="24"/>
      <c r="T9504" s="29" t="str">
        <f>IF(H9504="","",IF(LEN(H9504)&lt;&gt;14,"ПИНФЛ 14 хонали эмас",IF(B9504="","Вилоят танланмаган",IF(C9504="","Туман танланмаган",IF(COUNTIFS(Рўйхатлар!$H$2:$H$209,B9504,Рўйхатлар!$I$2:$I$209,C9504)=0,"Туман вилоятга мос эмас",IF(J9504="","Хатлов тоифаси танланмаган",IF(K9504="","Сана кўрсатилмаган",IF(COUNTIF($H$6:$H$10005,H9504)&gt;1,"Такрорий ПИНФЛ",IF(OR(L9504="",M9504="",N9504="",O9504="",P9504=""),"Корхона, СТИР, соҳа, лавозим ёки ойлик кўрсатилмаган","✓")))))))))</f>
        <v/>
      </c>
      <c r="U9504" s="22" t="str">
        <f>IF(OR(H9504="",M9504=""),"",IF(COUNTIFS($B$6:B9504,B9504,$C$6:C9504,C9504,$M$6:M9504,M9504)=1,1,0))</f>
        <v/>
      </c>
    </row>
    <row r="9505" spans="1:21" x14ac:dyDescent="0.25">
      <c r="A9505" s="22" t="str">
        <f>IF(H9505="","",COUNTA($H$6:H9505))</f>
        <v/>
      </c>
      <c r="B9505" s="23"/>
      <c r="C9505" s="24"/>
      <c r="D9505" s="24"/>
      <c r="E9505" s="24"/>
      <c r="F9505" s="24"/>
      <c r="G9505" s="24"/>
      <c r="H9505" s="25"/>
      <c r="I9505" s="24"/>
      <c r="J9505" s="26"/>
      <c r="K9505" s="27"/>
      <c r="L9505" s="24"/>
      <c r="M9505" s="24"/>
      <c r="N9505" s="26"/>
      <c r="O9505" s="24"/>
      <c r="P9505" s="28"/>
      <c r="Q9505" s="24"/>
      <c r="R9505" s="24"/>
      <c r="S9505" s="24"/>
      <c r="T9505" s="29" t="str">
        <f>IF(H9505="","",IF(LEN(H9505)&lt;&gt;14,"ПИНФЛ 14 хонали эмас",IF(B9505="","Вилоят танланмаган",IF(C9505="","Туман танланмаган",IF(COUNTIFS(Рўйхатлар!$H$2:$H$209,B9505,Рўйхатлар!$I$2:$I$209,C9505)=0,"Туман вилоятга мос эмас",IF(J9505="","Хатлов тоифаси танланмаган",IF(K9505="","Сана кўрсатилмаган",IF(COUNTIF($H$6:$H$10005,H9505)&gt;1,"Такрорий ПИНФЛ",IF(OR(L9505="",M9505="",N9505="",O9505="",P9505=""),"Корхона, СТИР, соҳа, лавозим ёки ойлик кўрсатилмаган","✓")))))))))</f>
        <v/>
      </c>
      <c r="U9505" s="22" t="str">
        <f>IF(OR(H9505="",M9505=""),"",IF(COUNTIFS($B$6:B9505,B9505,$C$6:C9505,C9505,$M$6:M9505,M9505)=1,1,0))</f>
        <v/>
      </c>
    </row>
    <row r="9506" spans="1:21" x14ac:dyDescent="0.25">
      <c r="A9506" s="22" t="str">
        <f>IF(H9506="","",COUNTA($H$6:H9506))</f>
        <v/>
      </c>
      <c r="B9506" s="23"/>
      <c r="C9506" s="24"/>
      <c r="D9506" s="24"/>
      <c r="E9506" s="24"/>
      <c r="F9506" s="24"/>
      <c r="G9506" s="24"/>
      <c r="H9506" s="25"/>
      <c r="I9506" s="24"/>
      <c r="J9506" s="26"/>
      <c r="K9506" s="27"/>
      <c r="L9506" s="24"/>
      <c r="M9506" s="24"/>
      <c r="N9506" s="26"/>
      <c r="O9506" s="24"/>
      <c r="P9506" s="28"/>
      <c r="Q9506" s="24"/>
      <c r="R9506" s="24"/>
      <c r="S9506" s="24"/>
      <c r="T9506" s="29" t="str">
        <f>IF(H9506="","",IF(LEN(H9506)&lt;&gt;14,"ПИНФЛ 14 хонали эмас",IF(B9506="","Вилоят танланмаган",IF(C9506="","Туман танланмаган",IF(COUNTIFS(Рўйхатлар!$H$2:$H$209,B9506,Рўйхатлар!$I$2:$I$209,C9506)=0,"Туман вилоятга мос эмас",IF(J9506="","Хатлов тоифаси танланмаган",IF(K9506="","Сана кўрсатилмаган",IF(COUNTIF($H$6:$H$10005,H9506)&gt;1,"Такрорий ПИНФЛ",IF(OR(L9506="",M9506="",N9506="",O9506="",P9506=""),"Корхона, СТИР, соҳа, лавозим ёки ойлик кўрсатилмаган","✓")))))))))</f>
        <v/>
      </c>
      <c r="U9506" s="22" t="str">
        <f>IF(OR(H9506="",M9506=""),"",IF(COUNTIFS($B$6:B9506,B9506,$C$6:C9506,C9506,$M$6:M9506,M9506)=1,1,0))</f>
        <v/>
      </c>
    </row>
    <row r="9507" spans="1:21" x14ac:dyDescent="0.25">
      <c r="A9507" s="22" t="str">
        <f>IF(H9507="","",COUNTA($H$6:H9507))</f>
        <v/>
      </c>
      <c r="B9507" s="23"/>
      <c r="C9507" s="24"/>
      <c r="D9507" s="24"/>
      <c r="E9507" s="24"/>
      <c r="F9507" s="24"/>
      <c r="G9507" s="24"/>
      <c r="H9507" s="25"/>
      <c r="I9507" s="24"/>
      <c r="J9507" s="26"/>
      <c r="K9507" s="27"/>
      <c r="L9507" s="24"/>
      <c r="M9507" s="24"/>
      <c r="N9507" s="26"/>
      <c r="O9507" s="24"/>
      <c r="P9507" s="28"/>
      <c r="Q9507" s="24"/>
      <c r="R9507" s="24"/>
      <c r="S9507" s="24"/>
      <c r="T9507" s="29" t="str">
        <f>IF(H9507="","",IF(LEN(H9507)&lt;&gt;14,"ПИНФЛ 14 хонали эмас",IF(B9507="","Вилоят танланмаган",IF(C9507="","Туман танланмаган",IF(COUNTIFS(Рўйхатлар!$H$2:$H$209,B9507,Рўйхатлар!$I$2:$I$209,C9507)=0,"Туман вилоятга мос эмас",IF(J9507="","Хатлов тоифаси танланмаган",IF(K9507="","Сана кўрсатилмаган",IF(COUNTIF($H$6:$H$10005,H9507)&gt;1,"Такрорий ПИНФЛ",IF(OR(L9507="",M9507="",N9507="",O9507="",P9507=""),"Корхона, СТИР, соҳа, лавозим ёки ойлик кўрсатилмаган","✓")))))))))</f>
        <v/>
      </c>
      <c r="U9507" s="22" t="str">
        <f>IF(OR(H9507="",M9507=""),"",IF(COUNTIFS($B$6:B9507,B9507,$C$6:C9507,C9507,$M$6:M9507,M9507)=1,1,0))</f>
        <v/>
      </c>
    </row>
    <row r="9508" spans="1:21" x14ac:dyDescent="0.25">
      <c r="A9508" s="22" t="str">
        <f>IF(H9508="","",COUNTA($H$6:H9508))</f>
        <v/>
      </c>
      <c r="B9508" s="23"/>
      <c r="C9508" s="24"/>
      <c r="D9508" s="24"/>
      <c r="E9508" s="24"/>
      <c r="F9508" s="24"/>
      <c r="G9508" s="24"/>
      <c r="H9508" s="25"/>
      <c r="I9508" s="24"/>
      <c r="J9508" s="26"/>
      <c r="K9508" s="27"/>
      <c r="L9508" s="24"/>
      <c r="M9508" s="24"/>
      <c r="N9508" s="26"/>
      <c r="O9508" s="24"/>
      <c r="P9508" s="28"/>
      <c r="Q9508" s="24"/>
      <c r="R9508" s="24"/>
      <c r="S9508" s="24"/>
      <c r="T9508" s="29" t="str">
        <f>IF(H9508="","",IF(LEN(H9508)&lt;&gt;14,"ПИНФЛ 14 хонали эмас",IF(B9508="","Вилоят танланмаган",IF(C9508="","Туман танланмаган",IF(COUNTIFS(Рўйхатлар!$H$2:$H$209,B9508,Рўйхатлар!$I$2:$I$209,C9508)=0,"Туман вилоятга мос эмас",IF(J9508="","Хатлов тоифаси танланмаган",IF(K9508="","Сана кўрсатилмаган",IF(COUNTIF($H$6:$H$10005,H9508)&gt;1,"Такрорий ПИНФЛ",IF(OR(L9508="",M9508="",N9508="",O9508="",P9508=""),"Корхона, СТИР, соҳа, лавозим ёки ойлик кўрсатилмаган","✓")))))))))</f>
        <v/>
      </c>
      <c r="U9508" s="22" t="str">
        <f>IF(OR(H9508="",M9508=""),"",IF(COUNTIFS($B$6:B9508,B9508,$C$6:C9508,C9508,$M$6:M9508,M9508)=1,1,0))</f>
        <v/>
      </c>
    </row>
    <row r="9509" spans="1:21" x14ac:dyDescent="0.25">
      <c r="A9509" s="22" t="str">
        <f>IF(H9509="","",COUNTA($H$6:H9509))</f>
        <v/>
      </c>
      <c r="B9509" s="23"/>
      <c r="C9509" s="24"/>
      <c r="D9509" s="24"/>
      <c r="E9509" s="24"/>
      <c r="F9509" s="24"/>
      <c r="G9509" s="24"/>
      <c r="H9509" s="25"/>
      <c r="I9509" s="24"/>
      <c r="J9509" s="26"/>
      <c r="K9509" s="27"/>
      <c r="L9509" s="24"/>
      <c r="M9509" s="24"/>
      <c r="N9509" s="26"/>
      <c r="O9509" s="24"/>
      <c r="P9509" s="28"/>
      <c r="Q9509" s="24"/>
      <c r="R9509" s="24"/>
      <c r="S9509" s="24"/>
      <c r="T9509" s="29" t="str">
        <f>IF(H9509="","",IF(LEN(H9509)&lt;&gt;14,"ПИНФЛ 14 хонали эмас",IF(B9509="","Вилоят танланмаган",IF(C9509="","Туман танланмаган",IF(COUNTIFS(Рўйхатлар!$H$2:$H$209,B9509,Рўйхатлар!$I$2:$I$209,C9509)=0,"Туман вилоятга мос эмас",IF(J9509="","Хатлов тоифаси танланмаган",IF(K9509="","Сана кўрсатилмаган",IF(COUNTIF($H$6:$H$10005,H9509)&gt;1,"Такрорий ПИНФЛ",IF(OR(L9509="",M9509="",N9509="",O9509="",P9509=""),"Корхона, СТИР, соҳа, лавозим ёки ойлик кўрсатилмаган","✓")))))))))</f>
        <v/>
      </c>
      <c r="U9509" s="22" t="str">
        <f>IF(OR(H9509="",M9509=""),"",IF(COUNTIFS($B$6:B9509,B9509,$C$6:C9509,C9509,$M$6:M9509,M9509)=1,1,0))</f>
        <v/>
      </c>
    </row>
    <row r="9510" spans="1:21" x14ac:dyDescent="0.25">
      <c r="A9510" s="22" t="str">
        <f>IF(H9510="","",COUNTA($H$6:H9510))</f>
        <v/>
      </c>
      <c r="B9510" s="23"/>
      <c r="C9510" s="24"/>
      <c r="D9510" s="24"/>
      <c r="E9510" s="24"/>
      <c r="F9510" s="24"/>
      <c r="G9510" s="24"/>
      <c r="H9510" s="25"/>
      <c r="I9510" s="24"/>
      <c r="J9510" s="26"/>
      <c r="K9510" s="27"/>
      <c r="L9510" s="24"/>
      <c r="M9510" s="24"/>
      <c r="N9510" s="26"/>
      <c r="O9510" s="24"/>
      <c r="P9510" s="28"/>
      <c r="Q9510" s="24"/>
      <c r="R9510" s="24"/>
      <c r="S9510" s="24"/>
      <c r="T9510" s="29" t="str">
        <f>IF(H9510="","",IF(LEN(H9510)&lt;&gt;14,"ПИНФЛ 14 хонали эмас",IF(B9510="","Вилоят танланмаган",IF(C9510="","Туман танланмаган",IF(COUNTIFS(Рўйхатлар!$H$2:$H$209,B9510,Рўйхатлар!$I$2:$I$209,C9510)=0,"Туман вилоятга мос эмас",IF(J9510="","Хатлов тоифаси танланмаган",IF(K9510="","Сана кўрсатилмаган",IF(COUNTIF($H$6:$H$10005,H9510)&gt;1,"Такрорий ПИНФЛ",IF(OR(L9510="",M9510="",N9510="",O9510="",P9510=""),"Корхона, СТИР, соҳа, лавозим ёки ойлик кўрсатилмаган","✓")))))))))</f>
        <v/>
      </c>
      <c r="U9510" s="22" t="str">
        <f>IF(OR(H9510="",M9510=""),"",IF(COUNTIFS($B$6:B9510,B9510,$C$6:C9510,C9510,$M$6:M9510,M9510)=1,1,0))</f>
        <v/>
      </c>
    </row>
    <row r="9511" spans="1:21" x14ac:dyDescent="0.25">
      <c r="A9511" s="22" t="str">
        <f>IF(H9511="","",COUNTA($H$6:H9511))</f>
        <v/>
      </c>
      <c r="B9511" s="23"/>
      <c r="C9511" s="24"/>
      <c r="D9511" s="24"/>
      <c r="E9511" s="24"/>
      <c r="F9511" s="24"/>
      <c r="G9511" s="24"/>
      <c r="H9511" s="25"/>
      <c r="I9511" s="24"/>
      <c r="J9511" s="26"/>
      <c r="K9511" s="27"/>
      <c r="L9511" s="24"/>
      <c r="M9511" s="24"/>
      <c r="N9511" s="26"/>
      <c r="O9511" s="24"/>
      <c r="P9511" s="28"/>
      <c r="Q9511" s="24"/>
      <c r="R9511" s="24"/>
      <c r="S9511" s="24"/>
      <c r="T9511" s="29" t="str">
        <f>IF(H9511="","",IF(LEN(H9511)&lt;&gt;14,"ПИНФЛ 14 хонали эмас",IF(B9511="","Вилоят танланмаган",IF(C9511="","Туман танланмаган",IF(COUNTIFS(Рўйхатлар!$H$2:$H$209,B9511,Рўйхатлар!$I$2:$I$209,C9511)=0,"Туман вилоятга мос эмас",IF(J9511="","Хатлов тоифаси танланмаган",IF(K9511="","Сана кўрсатилмаган",IF(COUNTIF($H$6:$H$10005,H9511)&gt;1,"Такрорий ПИНФЛ",IF(OR(L9511="",M9511="",N9511="",O9511="",P9511=""),"Корхона, СТИР, соҳа, лавозим ёки ойлик кўрсатилмаган","✓")))))))))</f>
        <v/>
      </c>
      <c r="U9511" s="22" t="str">
        <f>IF(OR(H9511="",M9511=""),"",IF(COUNTIFS($B$6:B9511,B9511,$C$6:C9511,C9511,$M$6:M9511,M9511)=1,1,0))</f>
        <v/>
      </c>
    </row>
    <row r="9512" spans="1:21" x14ac:dyDescent="0.25">
      <c r="A9512" s="22" t="str">
        <f>IF(H9512="","",COUNTA($H$6:H9512))</f>
        <v/>
      </c>
      <c r="B9512" s="23"/>
      <c r="C9512" s="24"/>
      <c r="D9512" s="24"/>
      <c r="E9512" s="24"/>
      <c r="F9512" s="24"/>
      <c r="G9512" s="24"/>
      <c r="H9512" s="25"/>
      <c r="I9512" s="24"/>
      <c r="J9512" s="26"/>
      <c r="K9512" s="27"/>
      <c r="L9512" s="24"/>
      <c r="M9512" s="24"/>
      <c r="N9512" s="26"/>
      <c r="O9512" s="24"/>
      <c r="P9512" s="28"/>
      <c r="Q9512" s="24"/>
      <c r="R9512" s="24"/>
      <c r="S9512" s="24"/>
      <c r="T9512" s="29" t="str">
        <f>IF(H9512="","",IF(LEN(H9512)&lt;&gt;14,"ПИНФЛ 14 хонали эмас",IF(B9512="","Вилоят танланмаган",IF(C9512="","Туман танланмаган",IF(COUNTIFS(Рўйхатлар!$H$2:$H$209,B9512,Рўйхатлар!$I$2:$I$209,C9512)=0,"Туман вилоятга мос эмас",IF(J9512="","Хатлов тоифаси танланмаган",IF(K9512="","Сана кўрсатилмаган",IF(COUNTIF($H$6:$H$10005,H9512)&gt;1,"Такрорий ПИНФЛ",IF(OR(L9512="",M9512="",N9512="",O9512="",P9512=""),"Корхона, СТИР, соҳа, лавозим ёки ойлик кўрсатилмаган","✓")))))))))</f>
        <v/>
      </c>
      <c r="U9512" s="22" t="str">
        <f>IF(OR(H9512="",M9512=""),"",IF(COUNTIFS($B$6:B9512,B9512,$C$6:C9512,C9512,$M$6:M9512,M9512)=1,1,0))</f>
        <v/>
      </c>
    </row>
    <row r="9513" spans="1:21" x14ac:dyDescent="0.25">
      <c r="A9513" s="22" t="str">
        <f>IF(H9513="","",COUNTA($H$6:H9513))</f>
        <v/>
      </c>
      <c r="B9513" s="23"/>
      <c r="C9513" s="24"/>
      <c r="D9513" s="24"/>
      <c r="E9513" s="24"/>
      <c r="F9513" s="24"/>
      <c r="G9513" s="24"/>
      <c r="H9513" s="25"/>
      <c r="I9513" s="24"/>
      <c r="J9513" s="26"/>
      <c r="K9513" s="27"/>
      <c r="L9513" s="24"/>
      <c r="M9513" s="24"/>
      <c r="N9513" s="26"/>
      <c r="O9513" s="24"/>
      <c r="P9513" s="28"/>
      <c r="Q9513" s="24"/>
      <c r="R9513" s="24"/>
      <c r="S9513" s="24"/>
      <c r="T9513" s="29" t="str">
        <f>IF(H9513="","",IF(LEN(H9513)&lt;&gt;14,"ПИНФЛ 14 хонали эмас",IF(B9513="","Вилоят танланмаган",IF(C9513="","Туман танланмаган",IF(COUNTIFS(Рўйхатлар!$H$2:$H$209,B9513,Рўйхатлар!$I$2:$I$209,C9513)=0,"Туман вилоятга мос эмас",IF(J9513="","Хатлов тоифаси танланмаган",IF(K9513="","Сана кўрсатилмаган",IF(COUNTIF($H$6:$H$10005,H9513)&gt;1,"Такрорий ПИНФЛ",IF(OR(L9513="",M9513="",N9513="",O9513="",P9513=""),"Корхона, СТИР, соҳа, лавозим ёки ойлик кўрсатилмаган","✓")))))))))</f>
        <v/>
      </c>
      <c r="U9513" s="22" t="str">
        <f>IF(OR(H9513="",M9513=""),"",IF(COUNTIFS($B$6:B9513,B9513,$C$6:C9513,C9513,$M$6:M9513,M9513)=1,1,0))</f>
        <v/>
      </c>
    </row>
    <row r="9514" spans="1:21" x14ac:dyDescent="0.25">
      <c r="A9514" s="22" t="str">
        <f>IF(H9514="","",COUNTA($H$6:H9514))</f>
        <v/>
      </c>
      <c r="B9514" s="23"/>
      <c r="C9514" s="24"/>
      <c r="D9514" s="24"/>
      <c r="E9514" s="24"/>
      <c r="F9514" s="24"/>
      <c r="G9514" s="24"/>
      <c r="H9514" s="25"/>
      <c r="I9514" s="24"/>
      <c r="J9514" s="26"/>
      <c r="K9514" s="27"/>
      <c r="L9514" s="24"/>
      <c r="M9514" s="24"/>
      <c r="N9514" s="26"/>
      <c r="O9514" s="24"/>
      <c r="P9514" s="28"/>
      <c r="Q9514" s="24"/>
      <c r="R9514" s="24"/>
      <c r="S9514" s="24"/>
      <c r="T9514" s="29" t="str">
        <f>IF(H9514="","",IF(LEN(H9514)&lt;&gt;14,"ПИНФЛ 14 хонали эмас",IF(B9514="","Вилоят танланмаган",IF(C9514="","Туман танланмаган",IF(COUNTIFS(Рўйхатлар!$H$2:$H$209,B9514,Рўйхатлар!$I$2:$I$209,C9514)=0,"Туман вилоятга мос эмас",IF(J9514="","Хатлов тоифаси танланмаган",IF(K9514="","Сана кўрсатилмаган",IF(COUNTIF($H$6:$H$10005,H9514)&gt;1,"Такрорий ПИНФЛ",IF(OR(L9514="",M9514="",N9514="",O9514="",P9514=""),"Корхона, СТИР, соҳа, лавозим ёки ойлик кўрсатилмаган","✓")))))))))</f>
        <v/>
      </c>
      <c r="U9514" s="22" t="str">
        <f>IF(OR(H9514="",M9514=""),"",IF(COUNTIFS($B$6:B9514,B9514,$C$6:C9514,C9514,$M$6:M9514,M9514)=1,1,0))</f>
        <v/>
      </c>
    </row>
    <row r="9515" spans="1:21" x14ac:dyDescent="0.25">
      <c r="A9515" s="22" t="str">
        <f>IF(H9515="","",COUNTA($H$6:H9515))</f>
        <v/>
      </c>
      <c r="B9515" s="23"/>
      <c r="C9515" s="24"/>
      <c r="D9515" s="24"/>
      <c r="E9515" s="24"/>
      <c r="F9515" s="24"/>
      <c r="G9515" s="24"/>
      <c r="H9515" s="25"/>
      <c r="I9515" s="24"/>
      <c r="J9515" s="26"/>
      <c r="K9515" s="27"/>
      <c r="L9515" s="24"/>
      <c r="M9515" s="24"/>
      <c r="N9515" s="26"/>
      <c r="O9515" s="24"/>
      <c r="P9515" s="28"/>
      <c r="Q9515" s="24"/>
      <c r="R9515" s="24"/>
      <c r="S9515" s="24"/>
      <c r="T9515" s="29" t="str">
        <f>IF(H9515="","",IF(LEN(H9515)&lt;&gt;14,"ПИНФЛ 14 хонали эмас",IF(B9515="","Вилоят танланмаган",IF(C9515="","Туман танланмаган",IF(COUNTIFS(Рўйхатлар!$H$2:$H$209,B9515,Рўйхатлар!$I$2:$I$209,C9515)=0,"Туман вилоятга мос эмас",IF(J9515="","Хатлов тоифаси танланмаган",IF(K9515="","Сана кўрсатилмаган",IF(COUNTIF($H$6:$H$10005,H9515)&gt;1,"Такрорий ПИНФЛ",IF(OR(L9515="",M9515="",N9515="",O9515="",P9515=""),"Корхона, СТИР, соҳа, лавозим ёки ойлик кўрсатилмаган","✓")))))))))</f>
        <v/>
      </c>
      <c r="U9515" s="22" t="str">
        <f>IF(OR(H9515="",M9515=""),"",IF(COUNTIFS($B$6:B9515,B9515,$C$6:C9515,C9515,$M$6:M9515,M9515)=1,1,0))</f>
        <v/>
      </c>
    </row>
    <row r="9516" spans="1:21" x14ac:dyDescent="0.25">
      <c r="A9516" s="22" t="str">
        <f>IF(H9516="","",COUNTA($H$6:H9516))</f>
        <v/>
      </c>
      <c r="B9516" s="23"/>
      <c r="C9516" s="24"/>
      <c r="D9516" s="24"/>
      <c r="E9516" s="24"/>
      <c r="F9516" s="24"/>
      <c r="G9516" s="24"/>
      <c r="H9516" s="25"/>
      <c r="I9516" s="24"/>
      <c r="J9516" s="26"/>
      <c r="K9516" s="27"/>
      <c r="L9516" s="24"/>
      <c r="M9516" s="24"/>
      <c r="N9516" s="26"/>
      <c r="O9516" s="24"/>
      <c r="P9516" s="28"/>
      <c r="Q9516" s="24"/>
      <c r="R9516" s="24"/>
      <c r="S9516" s="24"/>
      <c r="T9516" s="29" t="str">
        <f>IF(H9516="","",IF(LEN(H9516)&lt;&gt;14,"ПИНФЛ 14 хонали эмас",IF(B9516="","Вилоят танланмаган",IF(C9516="","Туман танланмаган",IF(COUNTIFS(Рўйхатлар!$H$2:$H$209,B9516,Рўйхатлар!$I$2:$I$209,C9516)=0,"Туман вилоятга мос эмас",IF(J9516="","Хатлов тоифаси танланмаган",IF(K9516="","Сана кўрсатилмаган",IF(COUNTIF($H$6:$H$10005,H9516)&gt;1,"Такрорий ПИНФЛ",IF(OR(L9516="",M9516="",N9516="",O9516="",P9516=""),"Корхона, СТИР, соҳа, лавозим ёки ойлик кўрсатилмаган","✓")))))))))</f>
        <v/>
      </c>
      <c r="U9516" s="22" t="str">
        <f>IF(OR(H9516="",M9516=""),"",IF(COUNTIFS($B$6:B9516,B9516,$C$6:C9516,C9516,$M$6:M9516,M9516)=1,1,0))</f>
        <v/>
      </c>
    </row>
    <row r="9517" spans="1:21" x14ac:dyDescent="0.25">
      <c r="A9517" s="22" t="str">
        <f>IF(H9517="","",COUNTA($H$6:H9517))</f>
        <v/>
      </c>
      <c r="B9517" s="23"/>
      <c r="C9517" s="24"/>
      <c r="D9517" s="24"/>
      <c r="E9517" s="24"/>
      <c r="F9517" s="24"/>
      <c r="G9517" s="24"/>
      <c r="H9517" s="25"/>
      <c r="I9517" s="24"/>
      <c r="J9517" s="26"/>
      <c r="K9517" s="27"/>
      <c r="L9517" s="24"/>
      <c r="M9517" s="24"/>
      <c r="N9517" s="26"/>
      <c r="O9517" s="24"/>
      <c r="P9517" s="28"/>
      <c r="Q9517" s="24"/>
      <c r="R9517" s="24"/>
      <c r="S9517" s="24"/>
      <c r="T9517" s="29" t="str">
        <f>IF(H9517="","",IF(LEN(H9517)&lt;&gt;14,"ПИНФЛ 14 хонали эмас",IF(B9517="","Вилоят танланмаган",IF(C9517="","Туман танланмаган",IF(COUNTIFS(Рўйхатлар!$H$2:$H$209,B9517,Рўйхатлар!$I$2:$I$209,C9517)=0,"Туман вилоятга мос эмас",IF(J9517="","Хатлов тоифаси танланмаган",IF(K9517="","Сана кўрсатилмаган",IF(COUNTIF($H$6:$H$10005,H9517)&gt;1,"Такрорий ПИНФЛ",IF(OR(L9517="",M9517="",N9517="",O9517="",P9517=""),"Корхона, СТИР, соҳа, лавозим ёки ойлик кўрсатилмаган","✓")))))))))</f>
        <v/>
      </c>
      <c r="U9517" s="22" t="str">
        <f>IF(OR(H9517="",M9517=""),"",IF(COUNTIFS($B$6:B9517,B9517,$C$6:C9517,C9517,$M$6:M9517,M9517)=1,1,0))</f>
        <v/>
      </c>
    </row>
    <row r="9518" spans="1:21" x14ac:dyDescent="0.25">
      <c r="A9518" s="22" t="str">
        <f>IF(H9518="","",COUNTA($H$6:H9518))</f>
        <v/>
      </c>
      <c r="B9518" s="23"/>
      <c r="C9518" s="24"/>
      <c r="D9518" s="24"/>
      <c r="E9518" s="24"/>
      <c r="F9518" s="24"/>
      <c r="G9518" s="24"/>
      <c r="H9518" s="25"/>
      <c r="I9518" s="24"/>
      <c r="J9518" s="26"/>
      <c r="K9518" s="27"/>
      <c r="L9518" s="24"/>
      <c r="M9518" s="24"/>
      <c r="N9518" s="26"/>
      <c r="O9518" s="24"/>
      <c r="P9518" s="28"/>
      <c r="Q9518" s="24"/>
      <c r="R9518" s="24"/>
      <c r="S9518" s="24"/>
      <c r="T9518" s="29" t="str">
        <f>IF(H9518="","",IF(LEN(H9518)&lt;&gt;14,"ПИНФЛ 14 хонали эмас",IF(B9518="","Вилоят танланмаган",IF(C9518="","Туман танланмаган",IF(COUNTIFS(Рўйхатлар!$H$2:$H$209,B9518,Рўйхатлар!$I$2:$I$209,C9518)=0,"Туман вилоятга мос эмас",IF(J9518="","Хатлов тоифаси танланмаган",IF(K9518="","Сана кўрсатилмаган",IF(COUNTIF($H$6:$H$10005,H9518)&gt;1,"Такрорий ПИНФЛ",IF(OR(L9518="",M9518="",N9518="",O9518="",P9518=""),"Корхона, СТИР, соҳа, лавозим ёки ойлик кўрсатилмаган","✓")))))))))</f>
        <v/>
      </c>
      <c r="U9518" s="22" t="str">
        <f>IF(OR(H9518="",M9518=""),"",IF(COUNTIFS($B$6:B9518,B9518,$C$6:C9518,C9518,$M$6:M9518,M9518)=1,1,0))</f>
        <v/>
      </c>
    </row>
    <row r="9519" spans="1:21" x14ac:dyDescent="0.25">
      <c r="A9519" s="22" t="str">
        <f>IF(H9519="","",COUNTA($H$6:H9519))</f>
        <v/>
      </c>
      <c r="B9519" s="23"/>
      <c r="C9519" s="24"/>
      <c r="D9519" s="24"/>
      <c r="E9519" s="24"/>
      <c r="F9519" s="24"/>
      <c r="G9519" s="24"/>
      <c r="H9519" s="25"/>
      <c r="I9519" s="24"/>
      <c r="J9519" s="26"/>
      <c r="K9519" s="27"/>
      <c r="L9519" s="24"/>
      <c r="M9519" s="24"/>
      <c r="N9519" s="26"/>
      <c r="O9519" s="24"/>
      <c r="P9519" s="28"/>
      <c r="Q9519" s="24"/>
      <c r="R9519" s="24"/>
      <c r="S9519" s="24"/>
      <c r="T9519" s="29" t="str">
        <f>IF(H9519="","",IF(LEN(H9519)&lt;&gt;14,"ПИНФЛ 14 хонали эмас",IF(B9519="","Вилоят танланмаган",IF(C9519="","Туман танланмаган",IF(COUNTIFS(Рўйхатлар!$H$2:$H$209,B9519,Рўйхатлар!$I$2:$I$209,C9519)=0,"Туман вилоятга мос эмас",IF(J9519="","Хатлов тоифаси танланмаган",IF(K9519="","Сана кўрсатилмаган",IF(COUNTIF($H$6:$H$10005,H9519)&gt;1,"Такрорий ПИНФЛ",IF(OR(L9519="",M9519="",N9519="",O9519="",P9519=""),"Корхона, СТИР, соҳа, лавозим ёки ойлик кўрсатилмаган","✓")))))))))</f>
        <v/>
      </c>
      <c r="U9519" s="22" t="str">
        <f>IF(OR(H9519="",M9519=""),"",IF(COUNTIFS($B$6:B9519,B9519,$C$6:C9519,C9519,$M$6:M9519,M9519)=1,1,0))</f>
        <v/>
      </c>
    </row>
    <row r="9520" spans="1:21" x14ac:dyDescent="0.25">
      <c r="A9520" s="22" t="str">
        <f>IF(H9520="","",COUNTA($H$6:H9520))</f>
        <v/>
      </c>
      <c r="B9520" s="23"/>
      <c r="C9520" s="24"/>
      <c r="D9520" s="24"/>
      <c r="E9520" s="24"/>
      <c r="F9520" s="24"/>
      <c r="G9520" s="24"/>
      <c r="H9520" s="25"/>
      <c r="I9520" s="24"/>
      <c r="J9520" s="26"/>
      <c r="K9520" s="27"/>
      <c r="L9520" s="24"/>
      <c r="M9520" s="24"/>
      <c r="N9520" s="26"/>
      <c r="O9520" s="24"/>
      <c r="P9520" s="28"/>
      <c r="Q9520" s="24"/>
      <c r="R9520" s="24"/>
      <c r="S9520" s="24"/>
      <c r="T9520" s="29" t="str">
        <f>IF(H9520="","",IF(LEN(H9520)&lt;&gt;14,"ПИНФЛ 14 хонали эмас",IF(B9520="","Вилоят танланмаган",IF(C9520="","Туман танланмаган",IF(COUNTIFS(Рўйхатлар!$H$2:$H$209,B9520,Рўйхатлар!$I$2:$I$209,C9520)=0,"Туман вилоятга мос эмас",IF(J9520="","Хатлов тоифаси танланмаган",IF(K9520="","Сана кўрсатилмаган",IF(COUNTIF($H$6:$H$10005,H9520)&gt;1,"Такрорий ПИНФЛ",IF(OR(L9520="",M9520="",N9520="",O9520="",P9520=""),"Корхона, СТИР, соҳа, лавозим ёки ойлик кўрсатилмаган","✓")))))))))</f>
        <v/>
      </c>
      <c r="U9520" s="22" t="str">
        <f>IF(OR(H9520="",M9520=""),"",IF(COUNTIFS($B$6:B9520,B9520,$C$6:C9520,C9520,$M$6:M9520,M9520)=1,1,0))</f>
        <v/>
      </c>
    </row>
    <row r="9521" spans="1:21" x14ac:dyDescent="0.25">
      <c r="A9521" s="22" t="str">
        <f>IF(H9521="","",COUNTA($H$6:H9521))</f>
        <v/>
      </c>
      <c r="B9521" s="23"/>
      <c r="C9521" s="24"/>
      <c r="D9521" s="24"/>
      <c r="E9521" s="24"/>
      <c r="F9521" s="24"/>
      <c r="G9521" s="24"/>
      <c r="H9521" s="25"/>
      <c r="I9521" s="24"/>
      <c r="J9521" s="26"/>
      <c r="K9521" s="27"/>
      <c r="L9521" s="24"/>
      <c r="M9521" s="24"/>
      <c r="N9521" s="26"/>
      <c r="O9521" s="24"/>
      <c r="P9521" s="28"/>
      <c r="Q9521" s="24"/>
      <c r="R9521" s="24"/>
      <c r="S9521" s="24"/>
      <c r="T9521" s="29" t="str">
        <f>IF(H9521="","",IF(LEN(H9521)&lt;&gt;14,"ПИНФЛ 14 хонали эмас",IF(B9521="","Вилоят танланмаган",IF(C9521="","Туман танланмаган",IF(COUNTIFS(Рўйхатлар!$H$2:$H$209,B9521,Рўйхатлар!$I$2:$I$209,C9521)=0,"Туман вилоятга мос эмас",IF(J9521="","Хатлов тоифаси танланмаган",IF(K9521="","Сана кўрсатилмаган",IF(COUNTIF($H$6:$H$10005,H9521)&gt;1,"Такрорий ПИНФЛ",IF(OR(L9521="",M9521="",N9521="",O9521="",P9521=""),"Корхона, СТИР, соҳа, лавозим ёки ойлик кўрсатилмаган","✓")))))))))</f>
        <v/>
      </c>
      <c r="U9521" s="22" t="str">
        <f>IF(OR(H9521="",M9521=""),"",IF(COUNTIFS($B$6:B9521,B9521,$C$6:C9521,C9521,$M$6:M9521,M9521)=1,1,0))</f>
        <v/>
      </c>
    </row>
    <row r="9522" spans="1:21" x14ac:dyDescent="0.25">
      <c r="A9522" s="22" t="str">
        <f>IF(H9522="","",COUNTA($H$6:H9522))</f>
        <v/>
      </c>
      <c r="B9522" s="23"/>
      <c r="C9522" s="24"/>
      <c r="D9522" s="24"/>
      <c r="E9522" s="24"/>
      <c r="F9522" s="24"/>
      <c r="G9522" s="24"/>
      <c r="H9522" s="25"/>
      <c r="I9522" s="24"/>
      <c r="J9522" s="26"/>
      <c r="K9522" s="27"/>
      <c r="L9522" s="24"/>
      <c r="M9522" s="24"/>
      <c r="N9522" s="26"/>
      <c r="O9522" s="24"/>
      <c r="P9522" s="28"/>
      <c r="Q9522" s="24"/>
      <c r="R9522" s="24"/>
      <c r="S9522" s="24"/>
      <c r="T9522" s="29" t="str">
        <f>IF(H9522="","",IF(LEN(H9522)&lt;&gt;14,"ПИНФЛ 14 хонали эмас",IF(B9522="","Вилоят танланмаган",IF(C9522="","Туман танланмаган",IF(COUNTIFS(Рўйхатлар!$H$2:$H$209,B9522,Рўйхатлар!$I$2:$I$209,C9522)=0,"Туман вилоятга мос эмас",IF(J9522="","Хатлов тоифаси танланмаган",IF(K9522="","Сана кўрсатилмаган",IF(COUNTIF($H$6:$H$10005,H9522)&gt;1,"Такрорий ПИНФЛ",IF(OR(L9522="",M9522="",N9522="",O9522="",P9522=""),"Корхона, СТИР, соҳа, лавозим ёки ойлик кўрсатилмаган","✓")))))))))</f>
        <v/>
      </c>
      <c r="U9522" s="22" t="str">
        <f>IF(OR(H9522="",M9522=""),"",IF(COUNTIFS($B$6:B9522,B9522,$C$6:C9522,C9522,$M$6:M9522,M9522)=1,1,0))</f>
        <v/>
      </c>
    </row>
    <row r="9523" spans="1:21" x14ac:dyDescent="0.25">
      <c r="A9523" s="22" t="str">
        <f>IF(H9523="","",COUNTA($H$6:H9523))</f>
        <v/>
      </c>
      <c r="B9523" s="23"/>
      <c r="C9523" s="24"/>
      <c r="D9523" s="24"/>
      <c r="E9523" s="24"/>
      <c r="F9523" s="24"/>
      <c r="G9523" s="24"/>
      <c r="H9523" s="25"/>
      <c r="I9523" s="24"/>
      <c r="J9523" s="26"/>
      <c r="K9523" s="27"/>
      <c r="L9523" s="24"/>
      <c r="M9523" s="24"/>
      <c r="N9523" s="26"/>
      <c r="O9523" s="24"/>
      <c r="P9523" s="28"/>
      <c r="Q9523" s="24"/>
      <c r="R9523" s="24"/>
      <c r="S9523" s="24"/>
      <c r="T9523" s="29" t="str">
        <f>IF(H9523="","",IF(LEN(H9523)&lt;&gt;14,"ПИНФЛ 14 хонали эмас",IF(B9523="","Вилоят танланмаган",IF(C9523="","Туман танланмаган",IF(COUNTIFS(Рўйхатлар!$H$2:$H$209,B9523,Рўйхатлар!$I$2:$I$209,C9523)=0,"Туман вилоятга мос эмас",IF(J9523="","Хатлов тоифаси танланмаган",IF(K9523="","Сана кўрсатилмаган",IF(COUNTIF($H$6:$H$10005,H9523)&gt;1,"Такрорий ПИНФЛ",IF(OR(L9523="",M9523="",N9523="",O9523="",P9523=""),"Корхона, СТИР, соҳа, лавозим ёки ойлик кўрсатилмаган","✓")))))))))</f>
        <v/>
      </c>
      <c r="U9523" s="22" t="str">
        <f>IF(OR(H9523="",M9523=""),"",IF(COUNTIFS($B$6:B9523,B9523,$C$6:C9523,C9523,$M$6:M9523,M9523)=1,1,0))</f>
        <v/>
      </c>
    </row>
    <row r="9524" spans="1:21" x14ac:dyDescent="0.25">
      <c r="A9524" s="22" t="str">
        <f>IF(H9524="","",COUNTA($H$6:H9524))</f>
        <v/>
      </c>
      <c r="B9524" s="23"/>
      <c r="C9524" s="24"/>
      <c r="D9524" s="24"/>
      <c r="E9524" s="24"/>
      <c r="F9524" s="24"/>
      <c r="G9524" s="24"/>
      <c r="H9524" s="25"/>
      <c r="I9524" s="24"/>
      <c r="J9524" s="26"/>
      <c r="K9524" s="27"/>
      <c r="L9524" s="24"/>
      <c r="M9524" s="24"/>
      <c r="N9524" s="26"/>
      <c r="O9524" s="24"/>
      <c r="P9524" s="28"/>
      <c r="Q9524" s="24"/>
      <c r="R9524" s="24"/>
      <c r="S9524" s="24"/>
      <c r="T9524" s="29" t="str">
        <f>IF(H9524="","",IF(LEN(H9524)&lt;&gt;14,"ПИНФЛ 14 хонали эмас",IF(B9524="","Вилоят танланмаган",IF(C9524="","Туман танланмаган",IF(COUNTIFS(Рўйхатлар!$H$2:$H$209,B9524,Рўйхатлар!$I$2:$I$209,C9524)=0,"Туман вилоятга мос эмас",IF(J9524="","Хатлов тоифаси танланмаган",IF(K9524="","Сана кўрсатилмаган",IF(COUNTIF($H$6:$H$10005,H9524)&gt;1,"Такрорий ПИНФЛ",IF(OR(L9524="",M9524="",N9524="",O9524="",P9524=""),"Корхона, СТИР, соҳа, лавозим ёки ойлик кўрсатилмаган","✓")))))))))</f>
        <v/>
      </c>
      <c r="U9524" s="22" t="str">
        <f>IF(OR(H9524="",M9524=""),"",IF(COUNTIFS($B$6:B9524,B9524,$C$6:C9524,C9524,$M$6:M9524,M9524)=1,1,0))</f>
        <v/>
      </c>
    </row>
    <row r="9525" spans="1:21" x14ac:dyDescent="0.25">
      <c r="A9525" s="22" t="str">
        <f>IF(H9525="","",COUNTA($H$6:H9525))</f>
        <v/>
      </c>
      <c r="B9525" s="23"/>
      <c r="C9525" s="24"/>
      <c r="D9525" s="24"/>
      <c r="E9525" s="24"/>
      <c r="F9525" s="24"/>
      <c r="G9525" s="24"/>
      <c r="H9525" s="25"/>
      <c r="I9525" s="24"/>
      <c r="J9525" s="26"/>
      <c r="K9525" s="27"/>
      <c r="L9525" s="24"/>
      <c r="M9525" s="24"/>
      <c r="N9525" s="26"/>
      <c r="O9525" s="24"/>
      <c r="P9525" s="28"/>
      <c r="Q9525" s="24"/>
      <c r="R9525" s="24"/>
      <c r="S9525" s="24"/>
      <c r="T9525" s="29" t="str">
        <f>IF(H9525="","",IF(LEN(H9525)&lt;&gt;14,"ПИНФЛ 14 хонали эмас",IF(B9525="","Вилоят танланмаган",IF(C9525="","Туман танланмаган",IF(COUNTIFS(Рўйхатлар!$H$2:$H$209,B9525,Рўйхатлар!$I$2:$I$209,C9525)=0,"Туман вилоятга мос эмас",IF(J9525="","Хатлов тоифаси танланмаган",IF(K9525="","Сана кўрсатилмаган",IF(COUNTIF($H$6:$H$10005,H9525)&gt;1,"Такрорий ПИНФЛ",IF(OR(L9525="",M9525="",N9525="",O9525="",P9525=""),"Корхона, СТИР, соҳа, лавозим ёки ойлик кўрсатилмаган","✓")))))))))</f>
        <v/>
      </c>
      <c r="U9525" s="22" t="str">
        <f>IF(OR(H9525="",M9525=""),"",IF(COUNTIFS($B$6:B9525,B9525,$C$6:C9525,C9525,$M$6:M9525,M9525)=1,1,0))</f>
        <v/>
      </c>
    </row>
    <row r="9526" spans="1:21" x14ac:dyDescent="0.25">
      <c r="A9526" s="22" t="str">
        <f>IF(H9526="","",COUNTA($H$6:H9526))</f>
        <v/>
      </c>
      <c r="B9526" s="23"/>
      <c r="C9526" s="24"/>
      <c r="D9526" s="24"/>
      <c r="E9526" s="24"/>
      <c r="F9526" s="24"/>
      <c r="G9526" s="24"/>
      <c r="H9526" s="25"/>
      <c r="I9526" s="24"/>
      <c r="J9526" s="26"/>
      <c r="K9526" s="27"/>
      <c r="L9526" s="24"/>
      <c r="M9526" s="24"/>
      <c r="N9526" s="26"/>
      <c r="O9526" s="24"/>
      <c r="P9526" s="28"/>
      <c r="Q9526" s="24"/>
      <c r="R9526" s="24"/>
      <c r="S9526" s="24"/>
      <c r="T9526" s="29" t="str">
        <f>IF(H9526="","",IF(LEN(H9526)&lt;&gt;14,"ПИНФЛ 14 хонали эмас",IF(B9526="","Вилоят танланмаган",IF(C9526="","Туман танланмаган",IF(COUNTIFS(Рўйхатлар!$H$2:$H$209,B9526,Рўйхатлар!$I$2:$I$209,C9526)=0,"Туман вилоятга мос эмас",IF(J9526="","Хатлов тоифаси танланмаган",IF(K9526="","Сана кўрсатилмаган",IF(COUNTIF($H$6:$H$10005,H9526)&gt;1,"Такрорий ПИНФЛ",IF(OR(L9526="",M9526="",N9526="",O9526="",P9526=""),"Корхона, СТИР, соҳа, лавозим ёки ойлик кўрсатилмаган","✓")))))))))</f>
        <v/>
      </c>
      <c r="U9526" s="22" t="str">
        <f>IF(OR(H9526="",M9526=""),"",IF(COUNTIFS($B$6:B9526,B9526,$C$6:C9526,C9526,$M$6:M9526,M9526)=1,1,0))</f>
        <v/>
      </c>
    </row>
    <row r="9527" spans="1:21" x14ac:dyDescent="0.25">
      <c r="A9527" s="22" t="str">
        <f>IF(H9527="","",COUNTA($H$6:H9527))</f>
        <v/>
      </c>
      <c r="B9527" s="23"/>
      <c r="C9527" s="24"/>
      <c r="D9527" s="24"/>
      <c r="E9527" s="24"/>
      <c r="F9527" s="24"/>
      <c r="G9527" s="24"/>
      <c r="H9527" s="25"/>
      <c r="I9527" s="24"/>
      <c r="J9527" s="26"/>
      <c r="K9527" s="27"/>
      <c r="L9527" s="24"/>
      <c r="M9527" s="24"/>
      <c r="N9527" s="26"/>
      <c r="O9527" s="24"/>
      <c r="P9527" s="28"/>
      <c r="Q9527" s="24"/>
      <c r="R9527" s="24"/>
      <c r="S9527" s="24"/>
      <c r="T9527" s="29" t="str">
        <f>IF(H9527="","",IF(LEN(H9527)&lt;&gt;14,"ПИНФЛ 14 хонали эмас",IF(B9527="","Вилоят танланмаган",IF(C9527="","Туман танланмаган",IF(COUNTIFS(Рўйхатлар!$H$2:$H$209,B9527,Рўйхатлар!$I$2:$I$209,C9527)=0,"Туман вилоятга мос эмас",IF(J9527="","Хатлов тоифаси танланмаган",IF(K9527="","Сана кўрсатилмаган",IF(COUNTIF($H$6:$H$10005,H9527)&gt;1,"Такрорий ПИНФЛ",IF(OR(L9527="",M9527="",N9527="",O9527="",P9527=""),"Корхона, СТИР, соҳа, лавозим ёки ойлик кўрсатилмаган","✓")))))))))</f>
        <v/>
      </c>
      <c r="U9527" s="22" t="str">
        <f>IF(OR(H9527="",M9527=""),"",IF(COUNTIFS($B$6:B9527,B9527,$C$6:C9527,C9527,$M$6:M9527,M9527)=1,1,0))</f>
        <v/>
      </c>
    </row>
    <row r="9528" spans="1:21" x14ac:dyDescent="0.25">
      <c r="A9528" s="22" t="str">
        <f>IF(H9528="","",COUNTA($H$6:H9528))</f>
        <v/>
      </c>
      <c r="B9528" s="23"/>
      <c r="C9528" s="24"/>
      <c r="D9528" s="24"/>
      <c r="E9528" s="24"/>
      <c r="F9528" s="24"/>
      <c r="G9528" s="24"/>
      <c r="H9528" s="25"/>
      <c r="I9528" s="24"/>
      <c r="J9528" s="26"/>
      <c r="K9528" s="27"/>
      <c r="L9528" s="24"/>
      <c r="M9528" s="24"/>
      <c r="N9528" s="26"/>
      <c r="O9528" s="24"/>
      <c r="P9528" s="28"/>
      <c r="Q9528" s="24"/>
      <c r="R9528" s="24"/>
      <c r="S9528" s="24"/>
      <c r="T9528" s="29" t="str">
        <f>IF(H9528="","",IF(LEN(H9528)&lt;&gt;14,"ПИНФЛ 14 хонали эмас",IF(B9528="","Вилоят танланмаган",IF(C9528="","Туман танланмаган",IF(COUNTIFS(Рўйхатлар!$H$2:$H$209,B9528,Рўйхатлар!$I$2:$I$209,C9528)=0,"Туман вилоятга мос эмас",IF(J9528="","Хатлов тоифаси танланмаган",IF(K9528="","Сана кўрсатилмаган",IF(COUNTIF($H$6:$H$10005,H9528)&gt;1,"Такрорий ПИНФЛ",IF(OR(L9528="",M9528="",N9528="",O9528="",P9528=""),"Корхона, СТИР, соҳа, лавозим ёки ойлик кўрсатилмаган","✓")))))))))</f>
        <v/>
      </c>
      <c r="U9528" s="22" t="str">
        <f>IF(OR(H9528="",M9528=""),"",IF(COUNTIFS($B$6:B9528,B9528,$C$6:C9528,C9528,$M$6:M9528,M9528)=1,1,0))</f>
        <v/>
      </c>
    </row>
    <row r="9529" spans="1:21" x14ac:dyDescent="0.25">
      <c r="A9529" s="22" t="str">
        <f>IF(H9529="","",COUNTA($H$6:H9529))</f>
        <v/>
      </c>
      <c r="B9529" s="23"/>
      <c r="C9529" s="24"/>
      <c r="D9529" s="24"/>
      <c r="E9529" s="24"/>
      <c r="F9529" s="24"/>
      <c r="G9529" s="24"/>
      <c r="H9529" s="25"/>
      <c r="I9529" s="24"/>
      <c r="J9529" s="26"/>
      <c r="K9529" s="27"/>
      <c r="L9529" s="24"/>
      <c r="M9529" s="24"/>
      <c r="N9529" s="26"/>
      <c r="O9529" s="24"/>
      <c r="P9529" s="28"/>
      <c r="Q9529" s="24"/>
      <c r="R9529" s="24"/>
      <c r="S9529" s="24"/>
      <c r="T9529" s="29" t="str">
        <f>IF(H9529="","",IF(LEN(H9529)&lt;&gt;14,"ПИНФЛ 14 хонали эмас",IF(B9529="","Вилоят танланмаган",IF(C9529="","Туман танланмаган",IF(COUNTIFS(Рўйхатлар!$H$2:$H$209,B9529,Рўйхатлар!$I$2:$I$209,C9529)=0,"Туман вилоятга мос эмас",IF(J9529="","Хатлов тоифаси танланмаган",IF(K9529="","Сана кўрсатилмаган",IF(COUNTIF($H$6:$H$10005,H9529)&gt;1,"Такрорий ПИНФЛ",IF(OR(L9529="",M9529="",N9529="",O9529="",P9529=""),"Корхона, СТИР, соҳа, лавозим ёки ойлик кўрсатилмаган","✓")))))))))</f>
        <v/>
      </c>
      <c r="U9529" s="22" t="str">
        <f>IF(OR(H9529="",M9529=""),"",IF(COUNTIFS($B$6:B9529,B9529,$C$6:C9529,C9529,$M$6:M9529,M9529)=1,1,0))</f>
        <v/>
      </c>
    </row>
    <row r="9530" spans="1:21" x14ac:dyDescent="0.25">
      <c r="A9530" s="22" t="str">
        <f>IF(H9530="","",COUNTA($H$6:H9530))</f>
        <v/>
      </c>
      <c r="B9530" s="23"/>
      <c r="C9530" s="24"/>
      <c r="D9530" s="24"/>
      <c r="E9530" s="24"/>
      <c r="F9530" s="24"/>
      <c r="G9530" s="24"/>
      <c r="H9530" s="25"/>
      <c r="I9530" s="24"/>
      <c r="J9530" s="26"/>
      <c r="K9530" s="27"/>
      <c r="L9530" s="24"/>
      <c r="M9530" s="24"/>
      <c r="N9530" s="26"/>
      <c r="O9530" s="24"/>
      <c r="P9530" s="28"/>
      <c r="Q9530" s="24"/>
      <c r="R9530" s="24"/>
      <c r="S9530" s="24"/>
      <c r="T9530" s="29" t="str">
        <f>IF(H9530="","",IF(LEN(H9530)&lt;&gt;14,"ПИНФЛ 14 хонали эмас",IF(B9530="","Вилоят танланмаган",IF(C9530="","Туман танланмаган",IF(COUNTIFS(Рўйхатлар!$H$2:$H$209,B9530,Рўйхатлар!$I$2:$I$209,C9530)=0,"Туман вилоятга мос эмас",IF(J9530="","Хатлов тоифаси танланмаган",IF(K9530="","Сана кўрсатилмаган",IF(COUNTIF($H$6:$H$10005,H9530)&gt;1,"Такрорий ПИНФЛ",IF(OR(L9530="",M9530="",N9530="",O9530="",P9530=""),"Корхона, СТИР, соҳа, лавозим ёки ойлик кўрсатилмаган","✓")))))))))</f>
        <v/>
      </c>
      <c r="U9530" s="22" t="str">
        <f>IF(OR(H9530="",M9530=""),"",IF(COUNTIFS($B$6:B9530,B9530,$C$6:C9530,C9530,$M$6:M9530,M9530)=1,1,0))</f>
        <v/>
      </c>
    </row>
    <row r="9531" spans="1:21" x14ac:dyDescent="0.25">
      <c r="A9531" s="22" t="str">
        <f>IF(H9531="","",COUNTA($H$6:H9531))</f>
        <v/>
      </c>
      <c r="B9531" s="23"/>
      <c r="C9531" s="24"/>
      <c r="D9531" s="24"/>
      <c r="E9531" s="24"/>
      <c r="F9531" s="24"/>
      <c r="G9531" s="24"/>
      <c r="H9531" s="25"/>
      <c r="I9531" s="24"/>
      <c r="J9531" s="26"/>
      <c r="K9531" s="27"/>
      <c r="L9531" s="24"/>
      <c r="M9531" s="24"/>
      <c r="N9531" s="26"/>
      <c r="O9531" s="24"/>
      <c r="P9531" s="28"/>
      <c r="Q9531" s="24"/>
      <c r="R9531" s="24"/>
      <c r="S9531" s="24"/>
      <c r="T9531" s="29" t="str">
        <f>IF(H9531="","",IF(LEN(H9531)&lt;&gt;14,"ПИНФЛ 14 хонали эмас",IF(B9531="","Вилоят танланмаган",IF(C9531="","Туман танланмаган",IF(COUNTIFS(Рўйхатлар!$H$2:$H$209,B9531,Рўйхатлар!$I$2:$I$209,C9531)=0,"Туман вилоятга мос эмас",IF(J9531="","Хатлов тоифаси танланмаган",IF(K9531="","Сана кўрсатилмаган",IF(COUNTIF($H$6:$H$10005,H9531)&gt;1,"Такрорий ПИНФЛ",IF(OR(L9531="",M9531="",N9531="",O9531="",P9531=""),"Корхона, СТИР, соҳа, лавозим ёки ойлик кўрсатилмаган","✓")))))))))</f>
        <v/>
      </c>
      <c r="U9531" s="22" t="str">
        <f>IF(OR(H9531="",M9531=""),"",IF(COUNTIFS($B$6:B9531,B9531,$C$6:C9531,C9531,$M$6:M9531,M9531)=1,1,0))</f>
        <v/>
      </c>
    </row>
    <row r="9532" spans="1:21" x14ac:dyDescent="0.25">
      <c r="A9532" s="22" t="str">
        <f>IF(H9532="","",COUNTA($H$6:H9532))</f>
        <v/>
      </c>
      <c r="B9532" s="23"/>
      <c r="C9532" s="24"/>
      <c r="D9532" s="24"/>
      <c r="E9532" s="24"/>
      <c r="F9532" s="24"/>
      <c r="G9532" s="24"/>
      <c r="H9532" s="25"/>
      <c r="I9532" s="24"/>
      <c r="J9532" s="26"/>
      <c r="K9532" s="27"/>
      <c r="L9532" s="24"/>
      <c r="M9532" s="24"/>
      <c r="N9532" s="26"/>
      <c r="O9532" s="24"/>
      <c r="P9532" s="28"/>
      <c r="Q9532" s="24"/>
      <c r="R9532" s="24"/>
      <c r="S9532" s="24"/>
      <c r="T9532" s="29" t="str">
        <f>IF(H9532="","",IF(LEN(H9532)&lt;&gt;14,"ПИНФЛ 14 хонали эмас",IF(B9532="","Вилоят танланмаган",IF(C9532="","Туман танланмаган",IF(COUNTIFS(Рўйхатлар!$H$2:$H$209,B9532,Рўйхатлар!$I$2:$I$209,C9532)=0,"Туман вилоятга мос эмас",IF(J9532="","Хатлов тоифаси танланмаган",IF(K9532="","Сана кўрсатилмаган",IF(COUNTIF($H$6:$H$10005,H9532)&gt;1,"Такрорий ПИНФЛ",IF(OR(L9532="",M9532="",N9532="",O9532="",P9532=""),"Корхона, СТИР, соҳа, лавозим ёки ойлик кўрсатилмаган","✓")))))))))</f>
        <v/>
      </c>
      <c r="U9532" s="22" t="str">
        <f>IF(OR(H9532="",M9532=""),"",IF(COUNTIFS($B$6:B9532,B9532,$C$6:C9532,C9532,$M$6:M9532,M9532)=1,1,0))</f>
        <v/>
      </c>
    </row>
    <row r="9533" spans="1:21" x14ac:dyDescent="0.25">
      <c r="A9533" s="22" t="str">
        <f>IF(H9533="","",COUNTA($H$6:H9533))</f>
        <v/>
      </c>
      <c r="B9533" s="23"/>
      <c r="C9533" s="24"/>
      <c r="D9533" s="24"/>
      <c r="E9533" s="24"/>
      <c r="F9533" s="24"/>
      <c r="G9533" s="24"/>
      <c r="H9533" s="25"/>
      <c r="I9533" s="24"/>
      <c r="J9533" s="26"/>
      <c r="K9533" s="27"/>
      <c r="L9533" s="24"/>
      <c r="M9533" s="24"/>
      <c r="N9533" s="26"/>
      <c r="O9533" s="24"/>
      <c r="P9533" s="28"/>
      <c r="Q9533" s="24"/>
      <c r="R9533" s="24"/>
      <c r="S9533" s="24"/>
      <c r="T9533" s="29" t="str">
        <f>IF(H9533="","",IF(LEN(H9533)&lt;&gt;14,"ПИНФЛ 14 хонали эмас",IF(B9533="","Вилоят танланмаган",IF(C9533="","Туман танланмаган",IF(COUNTIFS(Рўйхатлар!$H$2:$H$209,B9533,Рўйхатлар!$I$2:$I$209,C9533)=0,"Туман вилоятга мос эмас",IF(J9533="","Хатлов тоифаси танланмаган",IF(K9533="","Сана кўрсатилмаган",IF(COUNTIF($H$6:$H$10005,H9533)&gt;1,"Такрорий ПИНФЛ",IF(OR(L9533="",M9533="",N9533="",O9533="",P9533=""),"Корхона, СТИР, соҳа, лавозим ёки ойлик кўрсатилмаган","✓")))))))))</f>
        <v/>
      </c>
      <c r="U9533" s="22" t="str">
        <f>IF(OR(H9533="",M9533=""),"",IF(COUNTIFS($B$6:B9533,B9533,$C$6:C9533,C9533,$M$6:M9533,M9533)=1,1,0))</f>
        <v/>
      </c>
    </row>
    <row r="9534" spans="1:21" x14ac:dyDescent="0.25">
      <c r="A9534" s="22" t="str">
        <f>IF(H9534="","",COUNTA($H$6:H9534))</f>
        <v/>
      </c>
      <c r="B9534" s="23"/>
      <c r="C9534" s="24"/>
      <c r="D9534" s="24"/>
      <c r="E9534" s="24"/>
      <c r="F9534" s="24"/>
      <c r="G9534" s="24"/>
      <c r="H9534" s="25"/>
      <c r="I9534" s="24"/>
      <c r="J9534" s="26"/>
      <c r="K9534" s="27"/>
      <c r="L9534" s="24"/>
      <c r="M9534" s="24"/>
      <c r="N9534" s="26"/>
      <c r="O9534" s="24"/>
      <c r="P9534" s="28"/>
      <c r="Q9534" s="24"/>
      <c r="R9534" s="24"/>
      <c r="S9534" s="24"/>
      <c r="T9534" s="29" t="str">
        <f>IF(H9534="","",IF(LEN(H9534)&lt;&gt;14,"ПИНФЛ 14 хонали эмас",IF(B9534="","Вилоят танланмаган",IF(C9534="","Туман танланмаган",IF(COUNTIFS(Рўйхатлар!$H$2:$H$209,B9534,Рўйхатлар!$I$2:$I$209,C9534)=0,"Туман вилоятга мос эмас",IF(J9534="","Хатлов тоифаси танланмаган",IF(K9534="","Сана кўрсатилмаган",IF(COUNTIF($H$6:$H$10005,H9534)&gt;1,"Такрорий ПИНФЛ",IF(OR(L9534="",M9534="",N9534="",O9534="",P9534=""),"Корхона, СТИР, соҳа, лавозим ёки ойлик кўрсатилмаган","✓")))))))))</f>
        <v/>
      </c>
      <c r="U9534" s="22" t="str">
        <f>IF(OR(H9534="",M9534=""),"",IF(COUNTIFS($B$6:B9534,B9534,$C$6:C9534,C9534,$M$6:M9534,M9534)=1,1,0))</f>
        <v/>
      </c>
    </row>
    <row r="9535" spans="1:21" x14ac:dyDescent="0.25">
      <c r="A9535" s="22" t="str">
        <f>IF(H9535="","",COUNTA($H$6:H9535))</f>
        <v/>
      </c>
      <c r="B9535" s="23"/>
      <c r="C9535" s="24"/>
      <c r="D9535" s="24"/>
      <c r="E9535" s="24"/>
      <c r="F9535" s="24"/>
      <c r="G9535" s="24"/>
      <c r="H9535" s="25"/>
      <c r="I9535" s="24"/>
      <c r="J9535" s="26"/>
      <c r="K9535" s="27"/>
      <c r="L9535" s="24"/>
      <c r="M9535" s="24"/>
      <c r="N9535" s="26"/>
      <c r="O9535" s="24"/>
      <c r="P9535" s="28"/>
      <c r="Q9535" s="24"/>
      <c r="R9535" s="24"/>
      <c r="S9535" s="24"/>
      <c r="T9535" s="29" t="str">
        <f>IF(H9535="","",IF(LEN(H9535)&lt;&gt;14,"ПИНФЛ 14 хонали эмас",IF(B9535="","Вилоят танланмаган",IF(C9535="","Туман танланмаган",IF(COUNTIFS(Рўйхатлар!$H$2:$H$209,B9535,Рўйхатлар!$I$2:$I$209,C9535)=0,"Туман вилоятга мос эмас",IF(J9535="","Хатлов тоифаси танланмаган",IF(K9535="","Сана кўрсатилмаган",IF(COUNTIF($H$6:$H$10005,H9535)&gt;1,"Такрорий ПИНФЛ",IF(OR(L9535="",M9535="",N9535="",O9535="",P9535=""),"Корхона, СТИР, соҳа, лавозим ёки ойлик кўрсатилмаган","✓")))))))))</f>
        <v/>
      </c>
      <c r="U9535" s="22" t="str">
        <f>IF(OR(H9535="",M9535=""),"",IF(COUNTIFS($B$6:B9535,B9535,$C$6:C9535,C9535,$M$6:M9535,M9535)=1,1,0))</f>
        <v/>
      </c>
    </row>
    <row r="9536" spans="1:21" x14ac:dyDescent="0.25">
      <c r="A9536" s="22" t="str">
        <f>IF(H9536="","",COUNTA($H$6:H9536))</f>
        <v/>
      </c>
      <c r="B9536" s="23"/>
      <c r="C9536" s="24"/>
      <c r="D9536" s="24"/>
      <c r="E9536" s="24"/>
      <c r="F9536" s="24"/>
      <c r="G9536" s="24"/>
      <c r="H9536" s="25"/>
      <c r="I9536" s="24"/>
      <c r="J9536" s="26"/>
      <c r="K9536" s="27"/>
      <c r="L9536" s="24"/>
      <c r="M9536" s="24"/>
      <c r="N9536" s="26"/>
      <c r="O9536" s="24"/>
      <c r="P9536" s="28"/>
      <c r="Q9536" s="24"/>
      <c r="R9536" s="24"/>
      <c r="S9536" s="24"/>
      <c r="T9536" s="29" t="str">
        <f>IF(H9536="","",IF(LEN(H9536)&lt;&gt;14,"ПИНФЛ 14 хонали эмас",IF(B9536="","Вилоят танланмаган",IF(C9536="","Туман танланмаган",IF(COUNTIFS(Рўйхатлар!$H$2:$H$209,B9536,Рўйхатлар!$I$2:$I$209,C9536)=0,"Туман вилоятга мос эмас",IF(J9536="","Хатлов тоифаси танланмаган",IF(K9536="","Сана кўрсатилмаган",IF(COUNTIF($H$6:$H$10005,H9536)&gt;1,"Такрорий ПИНФЛ",IF(OR(L9536="",M9536="",N9536="",O9536="",P9536=""),"Корхона, СТИР, соҳа, лавозим ёки ойлик кўрсатилмаган","✓")))))))))</f>
        <v/>
      </c>
      <c r="U9536" s="22" t="str">
        <f>IF(OR(H9536="",M9536=""),"",IF(COUNTIFS($B$6:B9536,B9536,$C$6:C9536,C9536,$M$6:M9536,M9536)=1,1,0))</f>
        <v/>
      </c>
    </row>
    <row r="9537" spans="1:21" x14ac:dyDescent="0.25">
      <c r="A9537" s="22" t="str">
        <f>IF(H9537="","",COUNTA($H$6:H9537))</f>
        <v/>
      </c>
      <c r="B9537" s="23"/>
      <c r="C9537" s="24"/>
      <c r="D9537" s="24"/>
      <c r="E9537" s="24"/>
      <c r="F9537" s="24"/>
      <c r="G9537" s="24"/>
      <c r="H9537" s="25"/>
      <c r="I9537" s="24"/>
      <c r="J9537" s="26"/>
      <c r="K9537" s="27"/>
      <c r="L9537" s="24"/>
      <c r="M9537" s="24"/>
      <c r="N9537" s="26"/>
      <c r="O9537" s="24"/>
      <c r="P9537" s="28"/>
      <c r="Q9537" s="24"/>
      <c r="R9537" s="24"/>
      <c r="S9537" s="24"/>
      <c r="T9537" s="29" t="str">
        <f>IF(H9537="","",IF(LEN(H9537)&lt;&gt;14,"ПИНФЛ 14 хонали эмас",IF(B9537="","Вилоят танланмаган",IF(C9537="","Туман танланмаган",IF(COUNTIFS(Рўйхатлар!$H$2:$H$209,B9537,Рўйхатлар!$I$2:$I$209,C9537)=0,"Туман вилоятга мос эмас",IF(J9537="","Хатлов тоифаси танланмаган",IF(K9537="","Сана кўрсатилмаган",IF(COUNTIF($H$6:$H$10005,H9537)&gt;1,"Такрорий ПИНФЛ",IF(OR(L9537="",M9537="",N9537="",O9537="",P9537=""),"Корхона, СТИР, соҳа, лавозим ёки ойлик кўрсатилмаган","✓")))))))))</f>
        <v/>
      </c>
      <c r="U9537" s="22" t="str">
        <f>IF(OR(H9537="",M9537=""),"",IF(COUNTIFS($B$6:B9537,B9537,$C$6:C9537,C9537,$M$6:M9537,M9537)=1,1,0))</f>
        <v/>
      </c>
    </row>
    <row r="9538" spans="1:21" x14ac:dyDescent="0.25">
      <c r="A9538" s="22" t="str">
        <f>IF(H9538="","",COUNTA($H$6:H9538))</f>
        <v/>
      </c>
      <c r="B9538" s="23"/>
      <c r="C9538" s="24"/>
      <c r="D9538" s="24"/>
      <c r="E9538" s="24"/>
      <c r="F9538" s="24"/>
      <c r="G9538" s="24"/>
      <c r="H9538" s="25"/>
      <c r="I9538" s="24"/>
      <c r="J9538" s="26"/>
      <c r="K9538" s="27"/>
      <c r="L9538" s="24"/>
      <c r="M9538" s="24"/>
      <c r="N9538" s="26"/>
      <c r="O9538" s="24"/>
      <c r="P9538" s="28"/>
      <c r="Q9538" s="24"/>
      <c r="R9538" s="24"/>
      <c r="S9538" s="24"/>
      <c r="T9538" s="29" t="str">
        <f>IF(H9538="","",IF(LEN(H9538)&lt;&gt;14,"ПИНФЛ 14 хонали эмас",IF(B9538="","Вилоят танланмаган",IF(C9538="","Туман танланмаган",IF(COUNTIFS(Рўйхатлар!$H$2:$H$209,B9538,Рўйхатлар!$I$2:$I$209,C9538)=0,"Туман вилоятга мос эмас",IF(J9538="","Хатлов тоифаси танланмаган",IF(K9538="","Сана кўрсатилмаган",IF(COUNTIF($H$6:$H$10005,H9538)&gt;1,"Такрорий ПИНФЛ",IF(OR(L9538="",M9538="",N9538="",O9538="",P9538=""),"Корхона, СТИР, соҳа, лавозим ёки ойлик кўрсатилмаган","✓")))))))))</f>
        <v/>
      </c>
      <c r="U9538" s="22" t="str">
        <f>IF(OR(H9538="",M9538=""),"",IF(COUNTIFS($B$6:B9538,B9538,$C$6:C9538,C9538,$M$6:M9538,M9538)=1,1,0))</f>
        <v/>
      </c>
    </row>
    <row r="9539" spans="1:21" x14ac:dyDescent="0.25">
      <c r="A9539" s="22" t="str">
        <f>IF(H9539="","",COUNTA($H$6:H9539))</f>
        <v/>
      </c>
      <c r="B9539" s="23"/>
      <c r="C9539" s="24"/>
      <c r="D9539" s="24"/>
      <c r="E9539" s="24"/>
      <c r="F9539" s="24"/>
      <c r="G9539" s="24"/>
      <c r="H9539" s="25"/>
      <c r="I9539" s="24"/>
      <c r="J9539" s="26"/>
      <c r="K9539" s="27"/>
      <c r="L9539" s="24"/>
      <c r="M9539" s="24"/>
      <c r="N9539" s="26"/>
      <c r="O9539" s="24"/>
      <c r="P9539" s="28"/>
      <c r="Q9539" s="24"/>
      <c r="R9539" s="24"/>
      <c r="S9539" s="24"/>
      <c r="T9539" s="29" t="str">
        <f>IF(H9539="","",IF(LEN(H9539)&lt;&gt;14,"ПИНФЛ 14 хонали эмас",IF(B9539="","Вилоят танланмаган",IF(C9539="","Туман танланмаган",IF(COUNTIFS(Рўйхатлар!$H$2:$H$209,B9539,Рўйхатлар!$I$2:$I$209,C9539)=0,"Туман вилоятга мос эмас",IF(J9539="","Хатлов тоифаси танланмаган",IF(K9539="","Сана кўрсатилмаган",IF(COUNTIF($H$6:$H$10005,H9539)&gt;1,"Такрорий ПИНФЛ",IF(OR(L9539="",M9539="",N9539="",O9539="",P9539=""),"Корхона, СТИР, соҳа, лавозим ёки ойлик кўрсатилмаган","✓")))))))))</f>
        <v/>
      </c>
      <c r="U9539" s="22" t="str">
        <f>IF(OR(H9539="",M9539=""),"",IF(COUNTIFS($B$6:B9539,B9539,$C$6:C9539,C9539,$M$6:M9539,M9539)=1,1,0))</f>
        <v/>
      </c>
    </row>
    <row r="9540" spans="1:21" x14ac:dyDescent="0.25">
      <c r="A9540" s="22" t="str">
        <f>IF(H9540="","",COUNTA($H$6:H9540))</f>
        <v/>
      </c>
      <c r="B9540" s="23"/>
      <c r="C9540" s="24"/>
      <c r="D9540" s="24"/>
      <c r="E9540" s="24"/>
      <c r="F9540" s="24"/>
      <c r="G9540" s="24"/>
      <c r="H9540" s="25"/>
      <c r="I9540" s="24"/>
      <c r="J9540" s="26"/>
      <c r="K9540" s="27"/>
      <c r="L9540" s="24"/>
      <c r="M9540" s="24"/>
      <c r="N9540" s="26"/>
      <c r="O9540" s="24"/>
      <c r="P9540" s="28"/>
      <c r="Q9540" s="24"/>
      <c r="R9540" s="24"/>
      <c r="S9540" s="24"/>
      <c r="T9540" s="29" t="str">
        <f>IF(H9540="","",IF(LEN(H9540)&lt;&gt;14,"ПИНФЛ 14 хонали эмас",IF(B9540="","Вилоят танланмаган",IF(C9540="","Туман танланмаган",IF(COUNTIFS(Рўйхатлар!$H$2:$H$209,B9540,Рўйхатлар!$I$2:$I$209,C9540)=0,"Туман вилоятга мос эмас",IF(J9540="","Хатлов тоифаси танланмаган",IF(K9540="","Сана кўрсатилмаган",IF(COUNTIF($H$6:$H$10005,H9540)&gt;1,"Такрорий ПИНФЛ",IF(OR(L9540="",M9540="",N9540="",O9540="",P9540=""),"Корхона, СТИР, соҳа, лавозим ёки ойлик кўрсатилмаган","✓")))))))))</f>
        <v/>
      </c>
      <c r="U9540" s="22" t="str">
        <f>IF(OR(H9540="",M9540=""),"",IF(COUNTIFS($B$6:B9540,B9540,$C$6:C9540,C9540,$M$6:M9540,M9540)=1,1,0))</f>
        <v/>
      </c>
    </row>
    <row r="9541" spans="1:21" x14ac:dyDescent="0.25">
      <c r="A9541" s="22" t="str">
        <f>IF(H9541="","",COUNTA($H$6:H9541))</f>
        <v/>
      </c>
      <c r="B9541" s="23"/>
      <c r="C9541" s="24"/>
      <c r="D9541" s="24"/>
      <c r="E9541" s="24"/>
      <c r="F9541" s="24"/>
      <c r="G9541" s="24"/>
      <c r="H9541" s="25"/>
      <c r="I9541" s="24"/>
      <c r="J9541" s="26"/>
      <c r="K9541" s="27"/>
      <c r="L9541" s="24"/>
      <c r="M9541" s="24"/>
      <c r="N9541" s="26"/>
      <c r="O9541" s="24"/>
      <c r="P9541" s="28"/>
      <c r="Q9541" s="24"/>
      <c r="R9541" s="24"/>
      <c r="S9541" s="24"/>
      <c r="T9541" s="29" t="str">
        <f>IF(H9541="","",IF(LEN(H9541)&lt;&gt;14,"ПИНФЛ 14 хонали эмас",IF(B9541="","Вилоят танланмаган",IF(C9541="","Туман танланмаган",IF(COUNTIFS(Рўйхатлар!$H$2:$H$209,B9541,Рўйхатлар!$I$2:$I$209,C9541)=0,"Туман вилоятга мос эмас",IF(J9541="","Хатлов тоифаси танланмаган",IF(K9541="","Сана кўрсатилмаган",IF(COUNTIF($H$6:$H$10005,H9541)&gt;1,"Такрорий ПИНФЛ",IF(OR(L9541="",M9541="",N9541="",O9541="",P9541=""),"Корхона, СТИР, соҳа, лавозим ёки ойлик кўрсатилмаган","✓")))))))))</f>
        <v/>
      </c>
      <c r="U9541" s="22" t="str">
        <f>IF(OR(H9541="",M9541=""),"",IF(COUNTIFS($B$6:B9541,B9541,$C$6:C9541,C9541,$M$6:M9541,M9541)=1,1,0))</f>
        <v/>
      </c>
    </row>
    <row r="9542" spans="1:21" x14ac:dyDescent="0.25">
      <c r="A9542" s="22" t="str">
        <f>IF(H9542="","",COUNTA($H$6:H9542))</f>
        <v/>
      </c>
      <c r="B9542" s="23"/>
      <c r="C9542" s="24"/>
      <c r="D9542" s="24"/>
      <c r="E9542" s="24"/>
      <c r="F9542" s="24"/>
      <c r="G9542" s="24"/>
      <c r="H9542" s="25"/>
      <c r="I9542" s="24"/>
      <c r="J9542" s="26"/>
      <c r="K9542" s="27"/>
      <c r="L9542" s="24"/>
      <c r="M9542" s="24"/>
      <c r="N9542" s="26"/>
      <c r="O9542" s="24"/>
      <c r="P9542" s="28"/>
      <c r="Q9542" s="24"/>
      <c r="R9542" s="24"/>
      <c r="S9542" s="24"/>
      <c r="T9542" s="29" t="str">
        <f>IF(H9542="","",IF(LEN(H9542)&lt;&gt;14,"ПИНФЛ 14 хонали эмас",IF(B9542="","Вилоят танланмаган",IF(C9542="","Туман танланмаган",IF(COUNTIFS(Рўйхатлар!$H$2:$H$209,B9542,Рўйхатлар!$I$2:$I$209,C9542)=0,"Туман вилоятга мос эмас",IF(J9542="","Хатлов тоифаси танланмаган",IF(K9542="","Сана кўрсатилмаган",IF(COUNTIF($H$6:$H$10005,H9542)&gt;1,"Такрорий ПИНФЛ",IF(OR(L9542="",M9542="",N9542="",O9542="",P9542=""),"Корхона, СТИР, соҳа, лавозим ёки ойлик кўрсатилмаган","✓")))))))))</f>
        <v/>
      </c>
      <c r="U9542" s="22" t="str">
        <f>IF(OR(H9542="",M9542=""),"",IF(COUNTIFS($B$6:B9542,B9542,$C$6:C9542,C9542,$M$6:M9542,M9542)=1,1,0))</f>
        <v/>
      </c>
    </row>
    <row r="9543" spans="1:21" x14ac:dyDescent="0.25">
      <c r="A9543" s="22" t="str">
        <f>IF(H9543="","",COUNTA($H$6:H9543))</f>
        <v/>
      </c>
      <c r="B9543" s="23"/>
      <c r="C9543" s="24"/>
      <c r="D9543" s="24"/>
      <c r="E9543" s="24"/>
      <c r="F9543" s="24"/>
      <c r="G9543" s="24"/>
      <c r="H9543" s="25"/>
      <c r="I9543" s="24"/>
      <c r="J9543" s="26"/>
      <c r="K9543" s="27"/>
      <c r="L9543" s="24"/>
      <c r="M9543" s="24"/>
      <c r="N9543" s="26"/>
      <c r="O9543" s="24"/>
      <c r="P9543" s="28"/>
      <c r="Q9543" s="24"/>
      <c r="R9543" s="24"/>
      <c r="S9543" s="24"/>
      <c r="T9543" s="29" t="str">
        <f>IF(H9543="","",IF(LEN(H9543)&lt;&gt;14,"ПИНФЛ 14 хонали эмас",IF(B9543="","Вилоят танланмаган",IF(C9543="","Туман танланмаган",IF(COUNTIFS(Рўйхатлар!$H$2:$H$209,B9543,Рўйхатлар!$I$2:$I$209,C9543)=0,"Туман вилоятга мос эмас",IF(J9543="","Хатлов тоифаси танланмаган",IF(K9543="","Сана кўрсатилмаган",IF(COUNTIF($H$6:$H$10005,H9543)&gt;1,"Такрорий ПИНФЛ",IF(OR(L9543="",M9543="",N9543="",O9543="",P9543=""),"Корхона, СТИР, соҳа, лавозим ёки ойлик кўрсатилмаган","✓")))))))))</f>
        <v/>
      </c>
      <c r="U9543" s="22" t="str">
        <f>IF(OR(H9543="",M9543=""),"",IF(COUNTIFS($B$6:B9543,B9543,$C$6:C9543,C9543,$M$6:M9543,M9543)=1,1,0))</f>
        <v/>
      </c>
    </row>
    <row r="9544" spans="1:21" x14ac:dyDescent="0.25">
      <c r="A9544" s="22" t="str">
        <f>IF(H9544="","",COUNTA($H$6:H9544))</f>
        <v/>
      </c>
      <c r="B9544" s="23"/>
      <c r="C9544" s="24"/>
      <c r="D9544" s="24"/>
      <c r="E9544" s="24"/>
      <c r="F9544" s="24"/>
      <c r="G9544" s="24"/>
      <c r="H9544" s="25"/>
      <c r="I9544" s="24"/>
      <c r="J9544" s="26"/>
      <c r="K9544" s="27"/>
      <c r="L9544" s="24"/>
      <c r="M9544" s="24"/>
      <c r="N9544" s="26"/>
      <c r="O9544" s="24"/>
      <c r="P9544" s="28"/>
      <c r="Q9544" s="24"/>
      <c r="R9544" s="24"/>
      <c r="S9544" s="24"/>
      <c r="T9544" s="29" t="str">
        <f>IF(H9544="","",IF(LEN(H9544)&lt;&gt;14,"ПИНФЛ 14 хонали эмас",IF(B9544="","Вилоят танланмаган",IF(C9544="","Туман танланмаган",IF(COUNTIFS(Рўйхатлар!$H$2:$H$209,B9544,Рўйхатлар!$I$2:$I$209,C9544)=0,"Туман вилоятга мос эмас",IF(J9544="","Хатлов тоифаси танланмаган",IF(K9544="","Сана кўрсатилмаган",IF(COUNTIF($H$6:$H$10005,H9544)&gt;1,"Такрорий ПИНФЛ",IF(OR(L9544="",M9544="",N9544="",O9544="",P9544=""),"Корхона, СТИР, соҳа, лавозим ёки ойлик кўрсатилмаган","✓")))))))))</f>
        <v/>
      </c>
      <c r="U9544" s="22" t="str">
        <f>IF(OR(H9544="",M9544=""),"",IF(COUNTIFS($B$6:B9544,B9544,$C$6:C9544,C9544,$M$6:M9544,M9544)=1,1,0))</f>
        <v/>
      </c>
    </row>
    <row r="9545" spans="1:21" x14ac:dyDescent="0.25">
      <c r="A9545" s="22" t="str">
        <f>IF(H9545="","",COUNTA($H$6:H9545))</f>
        <v/>
      </c>
      <c r="B9545" s="23"/>
      <c r="C9545" s="24"/>
      <c r="D9545" s="24"/>
      <c r="E9545" s="24"/>
      <c r="F9545" s="24"/>
      <c r="G9545" s="24"/>
      <c r="H9545" s="25"/>
      <c r="I9545" s="24"/>
      <c r="J9545" s="26"/>
      <c r="K9545" s="27"/>
      <c r="L9545" s="24"/>
      <c r="M9545" s="24"/>
      <c r="N9545" s="26"/>
      <c r="O9545" s="24"/>
      <c r="P9545" s="28"/>
      <c r="Q9545" s="24"/>
      <c r="R9545" s="24"/>
      <c r="S9545" s="24"/>
      <c r="T9545" s="29" t="str">
        <f>IF(H9545="","",IF(LEN(H9545)&lt;&gt;14,"ПИНФЛ 14 хонали эмас",IF(B9545="","Вилоят танланмаган",IF(C9545="","Туман танланмаган",IF(COUNTIFS(Рўйхатлар!$H$2:$H$209,B9545,Рўйхатлар!$I$2:$I$209,C9545)=0,"Туман вилоятга мос эмас",IF(J9545="","Хатлов тоифаси танланмаган",IF(K9545="","Сана кўрсатилмаган",IF(COUNTIF($H$6:$H$10005,H9545)&gt;1,"Такрорий ПИНФЛ",IF(OR(L9545="",M9545="",N9545="",O9545="",P9545=""),"Корхона, СТИР, соҳа, лавозим ёки ойлик кўрсатилмаган","✓")))))))))</f>
        <v/>
      </c>
      <c r="U9545" s="22" t="str">
        <f>IF(OR(H9545="",M9545=""),"",IF(COUNTIFS($B$6:B9545,B9545,$C$6:C9545,C9545,$M$6:M9545,M9545)=1,1,0))</f>
        <v/>
      </c>
    </row>
    <row r="9546" spans="1:21" x14ac:dyDescent="0.25">
      <c r="A9546" s="22" t="str">
        <f>IF(H9546="","",COUNTA($H$6:H9546))</f>
        <v/>
      </c>
      <c r="B9546" s="23"/>
      <c r="C9546" s="24"/>
      <c r="D9546" s="24"/>
      <c r="E9546" s="24"/>
      <c r="F9546" s="24"/>
      <c r="G9546" s="24"/>
      <c r="H9546" s="25"/>
      <c r="I9546" s="24"/>
      <c r="J9546" s="26"/>
      <c r="K9546" s="27"/>
      <c r="L9546" s="24"/>
      <c r="M9546" s="24"/>
      <c r="N9546" s="26"/>
      <c r="O9546" s="24"/>
      <c r="P9546" s="28"/>
      <c r="Q9546" s="24"/>
      <c r="R9546" s="24"/>
      <c r="S9546" s="24"/>
      <c r="T9546" s="29" t="str">
        <f>IF(H9546="","",IF(LEN(H9546)&lt;&gt;14,"ПИНФЛ 14 хонали эмас",IF(B9546="","Вилоят танланмаган",IF(C9546="","Туман танланмаган",IF(COUNTIFS(Рўйхатлар!$H$2:$H$209,B9546,Рўйхатлар!$I$2:$I$209,C9546)=0,"Туман вилоятга мос эмас",IF(J9546="","Хатлов тоифаси танланмаган",IF(K9546="","Сана кўрсатилмаган",IF(COUNTIF($H$6:$H$10005,H9546)&gt;1,"Такрорий ПИНФЛ",IF(OR(L9546="",M9546="",N9546="",O9546="",P9546=""),"Корхона, СТИР, соҳа, лавозим ёки ойлик кўрсатилмаган","✓")))))))))</f>
        <v/>
      </c>
      <c r="U9546" s="22" t="str">
        <f>IF(OR(H9546="",M9546=""),"",IF(COUNTIFS($B$6:B9546,B9546,$C$6:C9546,C9546,$M$6:M9546,M9546)=1,1,0))</f>
        <v/>
      </c>
    </row>
    <row r="9547" spans="1:21" x14ac:dyDescent="0.25">
      <c r="A9547" s="22" t="str">
        <f>IF(H9547="","",COUNTA($H$6:H9547))</f>
        <v/>
      </c>
      <c r="B9547" s="23"/>
      <c r="C9547" s="24"/>
      <c r="D9547" s="24"/>
      <c r="E9547" s="24"/>
      <c r="F9547" s="24"/>
      <c r="G9547" s="24"/>
      <c r="H9547" s="25"/>
      <c r="I9547" s="24"/>
      <c r="J9547" s="26"/>
      <c r="K9547" s="27"/>
      <c r="L9547" s="24"/>
      <c r="M9547" s="24"/>
      <c r="N9547" s="26"/>
      <c r="O9547" s="24"/>
      <c r="P9547" s="28"/>
      <c r="Q9547" s="24"/>
      <c r="R9547" s="24"/>
      <c r="S9547" s="24"/>
      <c r="T9547" s="29" t="str">
        <f>IF(H9547="","",IF(LEN(H9547)&lt;&gt;14,"ПИНФЛ 14 хонали эмас",IF(B9547="","Вилоят танланмаган",IF(C9547="","Туман танланмаган",IF(COUNTIFS(Рўйхатлар!$H$2:$H$209,B9547,Рўйхатлар!$I$2:$I$209,C9547)=0,"Туман вилоятга мос эмас",IF(J9547="","Хатлов тоифаси танланмаган",IF(K9547="","Сана кўрсатилмаган",IF(COUNTIF($H$6:$H$10005,H9547)&gt;1,"Такрорий ПИНФЛ",IF(OR(L9547="",M9547="",N9547="",O9547="",P9547=""),"Корхона, СТИР, соҳа, лавозим ёки ойлик кўрсатилмаган","✓")))))))))</f>
        <v/>
      </c>
      <c r="U9547" s="22" t="str">
        <f>IF(OR(H9547="",M9547=""),"",IF(COUNTIFS($B$6:B9547,B9547,$C$6:C9547,C9547,$M$6:M9547,M9547)=1,1,0))</f>
        <v/>
      </c>
    </row>
    <row r="9548" spans="1:21" x14ac:dyDescent="0.25">
      <c r="A9548" s="22" t="str">
        <f>IF(H9548="","",COUNTA($H$6:H9548))</f>
        <v/>
      </c>
      <c r="B9548" s="23"/>
      <c r="C9548" s="24"/>
      <c r="D9548" s="24"/>
      <c r="E9548" s="24"/>
      <c r="F9548" s="24"/>
      <c r="G9548" s="24"/>
      <c r="H9548" s="25"/>
      <c r="I9548" s="24"/>
      <c r="J9548" s="26"/>
      <c r="K9548" s="27"/>
      <c r="L9548" s="24"/>
      <c r="M9548" s="24"/>
      <c r="N9548" s="26"/>
      <c r="O9548" s="24"/>
      <c r="P9548" s="28"/>
      <c r="Q9548" s="24"/>
      <c r="R9548" s="24"/>
      <c r="S9548" s="24"/>
      <c r="T9548" s="29" t="str">
        <f>IF(H9548="","",IF(LEN(H9548)&lt;&gt;14,"ПИНФЛ 14 хонали эмас",IF(B9548="","Вилоят танланмаган",IF(C9548="","Туман танланмаган",IF(COUNTIFS(Рўйхатлар!$H$2:$H$209,B9548,Рўйхатлар!$I$2:$I$209,C9548)=0,"Туман вилоятга мос эмас",IF(J9548="","Хатлов тоифаси танланмаган",IF(K9548="","Сана кўрсатилмаган",IF(COUNTIF($H$6:$H$10005,H9548)&gt;1,"Такрорий ПИНФЛ",IF(OR(L9548="",M9548="",N9548="",O9548="",P9548=""),"Корхона, СТИР, соҳа, лавозим ёки ойлик кўрсатилмаган","✓")))))))))</f>
        <v/>
      </c>
      <c r="U9548" s="22" t="str">
        <f>IF(OR(H9548="",M9548=""),"",IF(COUNTIFS($B$6:B9548,B9548,$C$6:C9548,C9548,$M$6:M9548,M9548)=1,1,0))</f>
        <v/>
      </c>
    </row>
    <row r="9549" spans="1:21" x14ac:dyDescent="0.25">
      <c r="A9549" s="22" t="str">
        <f>IF(H9549="","",COUNTA($H$6:H9549))</f>
        <v/>
      </c>
      <c r="B9549" s="23"/>
      <c r="C9549" s="24"/>
      <c r="D9549" s="24"/>
      <c r="E9549" s="24"/>
      <c r="F9549" s="24"/>
      <c r="G9549" s="24"/>
      <c r="H9549" s="25"/>
      <c r="I9549" s="24"/>
      <c r="J9549" s="26"/>
      <c r="K9549" s="27"/>
      <c r="L9549" s="24"/>
      <c r="M9549" s="24"/>
      <c r="N9549" s="26"/>
      <c r="O9549" s="24"/>
      <c r="P9549" s="28"/>
      <c r="Q9549" s="24"/>
      <c r="R9549" s="24"/>
      <c r="S9549" s="24"/>
      <c r="T9549" s="29" t="str">
        <f>IF(H9549="","",IF(LEN(H9549)&lt;&gt;14,"ПИНФЛ 14 хонали эмас",IF(B9549="","Вилоят танланмаган",IF(C9549="","Туман танланмаган",IF(COUNTIFS(Рўйхатлар!$H$2:$H$209,B9549,Рўйхатлар!$I$2:$I$209,C9549)=0,"Туман вилоятга мос эмас",IF(J9549="","Хатлов тоифаси танланмаган",IF(K9549="","Сана кўрсатилмаган",IF(COUNTIF($H$6:$H$10005,H9549)&gt;1,"Такрорий ПИНФЛ",IF(OR(L9549="",M9549="",N9549="",O9549="",P9549=""),"Корхона, СТИР, соҳа, лавозим ёки ойлик кўрсатилмаган","✓")))))))))</f>
        <v/>
      </c>
      <c r="U9549" s="22" t="str">
        <f>IF(OR(H9549="",M9549=""),"",IF(COUNTIFS($B$6:B9549,B9549,$C$6:C9549,C9549,$M$6:M9549,M9549)=1,1,0))</f>
        <v/>
      </c>
    </row>
    <row r="9550" spans="1:21" x14ac:dyDescent="0.25">
      <c r="A9550" s="22" t="str">
        <f>IF(H9550="","",COUNTA($H$6:H9550))</f>
        <v/>
      </c>
      <c r="B9550" s="23"/>
      <c r="C9550" s="24"/>
      <c r="D9550" s="24"/>
      <c r="E9550" s="24"/>
      <c r="F9550" s="24"/>
      <c r="G9550" s="24"/>
      <c r="H9550" s="25"/>
      <c r="I9550" s="24"/>
      <c r="J9550" s="26"/>
      <c r="K9550" s="27"/>
      <c r="L9550" s="24"/>
      <c r="M9550" s="24"/>
      <c r="N9550" s="26"/>
      <c r="O9550" s="24"/>
      <c r="P9550" s="28"/>
      <c r="Q9550" s="24"/>
      <c r="R9550" s="24"/>
      <c r="S9550" s="24"/>
      <c r="T9550" s="29" t="str">
        <f>IF(H9550="","",IF(LEN(H9550)&lt;&gt;14,"ПИНФЛ 14 хонали эмас",IF(B9550="","Вилоят танланмаган",IF(C9550="","Туман танланмаган",IF(COUNTIFS(Рўйхатлар!$H$2:$H$209,B9550,Рўйхатлар!$I$2:$I$209,C9550)=0,"Туман вилоятга мос эмас",IF(J9550="","Хатлов тоифаси танланмаган",IF(K9550="","Сана кўрсатилмаган",IF(COUNTIF($H$6:$H$10005,H9550)&gt;1,"Такрорий ПИНФЛ",IF(OR(L9550="",M9550="",N9550="",O9550="",P9550=""),"Корхона, СТИР, соҳа, лавозим ёки ойлик кўрсатилмаган","✓")))))))))</f>
        <v/>
      </c>
      <c r="U9550" s="22" t="str">
        <f>IF(OR(H9550="",M9550=""),"",IF(COUNTIFS($B$6:B9550,B9550,$C$6:C9550,C9550,$M$6:M9550,M9550)=1,1,0))</f>
        <v/>
      </c>
    </row>
    <row r="9551" spans="1:21" x14ac:dyDescent="0.25">
      <c r="A9551" s="22" t="str">
        <f>IF(H9551="","",COUNTA($H$6:H9551))</f>
        <v/>
      </c>
      <c r="B9551" s="23"/>
      <c r="C9551" s="24"/>
      <c r="D9551" s="24"/>
      <c r="E9551" s="24"/>
      <c r="F9551" s="24"/>
      <c r="G9551" s="24"/>
      <c r="H9551" s="25"/>
      <c r="I9551" s="24"/>
      <c r="J9551" s="26"/>
      <c r="K9551" s="27"/>
      <c r="L9551" s="24"/>
      <c r="M9551" s="24"/>
      <c r="N9551" s="26"/>
      <c r="O9551" s="24"/>
      <c r="P9551" s="28"/>
      <c r="Q9551" s="24"/>
      <c r="R9551" s="24"/>
      <c r="S9551" s="24"/>
      <c r="T9551" s="29" t="str">
        <f>IF(H9551="","",IF(LEN(H9551)&lt;&gt;14,"ПИНФЛ 14 хонали эмас",IF(B9551="","Вилоят танланмаган",IF(C9551="","Туман танланмаган",IF(COUNTIFS(Рўйхатлар!$H$2:$H$209,B9551,Рўйхатлар!$I$2:$I$209,C9551)=0,"Туман вилоятга мос эмас",IF(J9551="","Хатлов тоифаси танланмаган",IF(K9551="","Сана кўрсатилмаган",IF(COUNTIF($H$6:$H$10005,H9551)&gt;1,"Такрорий ПИНФЛ",IF(OR(L9551="",M9551="",N9551="",O9551="",P9551=""),"Корхона, СТИР, соҳа, лавозим ёки ойлик кўрсатилмаган","✓")))))))))</f>
        <v/>
      </c>
      <c r="U9551" s="22" t="str">
        <f>IF(OR(H9551="",M9551=""),"",IF(COUNTIFS($B$6:B9551,B9551,$C$6:C9551,C9551,$M$6:M9551,M9551)=1,1,0))</f>
        <v/>
      </c>
    </row>
    <row r="9552" spans="1:21" x14ac:dyDescent="0.25">
      <c r="A9552" s="22" t="str">
        <f>IF(H9552="","",COUNTA($H$6:H9552))</f>
        <v/>
      </c>
      <c r="B9552" s="23"/>
      <c r="C9552" s="24"/>
      <c r="D9552" s="24"/>
      <c r="E9552" s="24"/>
      <c r="F9552" s="24"/>
      <c r="G9552" s="24"/>
      <c r="H9552" s="25"/>
      <c r="I9552" s="24"/>
      <c r="J9552" s="26"/>
      <c r="K9552" s="27"/>
      <c r="L9552" s="24"/>
      <c r="M9552" s="24"/>
      <c r="N9552" s="26"/>
      <c r="O9552" s="24"/>
      <c r="P9552" s="28"/>
      <c r="Q9552" s="24"/>
      <c r="R9552" s="24"/>
      <c r="S9552" s="24"/>
      <c r="T9552" s="29" t="str">
        <f>IF(H9552="","",IF(LEN(H9552)&lt;&gt;14,"ПИНФЛ 14 хонали эмас",IF(B9552="","Вилоят танланмаган",IF(C9552="","Туман танланмаган",IF(COUNTIFS(Рўйхатлар!$H$2:$H$209,B9552,Рўйхатлар!$I$2:$I$209,C9552)=0,"Туман вилоятга мос эмас",IF(J9552="","Хатлов тоифаси танланмаган",IF(K9552="","Сана кўрсатилмаган",IF(COUNTIF($H$6:$H$10005,H9552)&gt;1,"Такрорий ПИНФЛ",IF(OR(L9552="",M9552="",N9552="",O9552="",P9552=""),"Корхона, СТИР, соҳа, лавозим ёки ойлик кўрсатилмаган","✓")))))))))</f>
        <v/>
      </c>
      <c r="U9552" s="22" t="str">
        <f>IF(OR(H9552="",M9552=""),"",IF(COUNTIFS($B$6:B9552,B9552,$C$6:C9552,C9552,$M$6:M9552,M9552)=1,1,0))</f>
        <v/>
      </c>
    </row>
    <row r="9553" spans="1:21" x14ac:dyDescent="0.25">
      <c r="A9553" s="22" t="str">
        <f>IF(H9553="","",COUNTA($H$6:H9553))</f>
        <v/>
      </c>
      <c r="B9553" s="23"/>
      <c r="C9553" s="24"/>
      <c r="D9553" s="24"/>
      <c r="E9553" s="24"/>
      <c r="F9553" s="24"/>
      <c r="G9553" s="24"/>
      <c r="H9553" s="25"/>
      <c r="I9553" s="24"/>
      <c r="J9553" s="26"/>
      <c r="K9553" s="27"/>
      <c r="L9553" s="24"/>
      <c r="M9553" s="24"/>
      <c r="N9553" s="26"/>
      <c r="O9553" s="24"/>
      <c r="P9553" s="28"/>
      <c r="Q9553" s="24"/>
      <c r="R9553" s="24"/>
      <c r="S9553" s="24"/>
      <c r="T9553" s="29" t="str">
        <f>IF(H9553="","",IF(LEN(H9553)&lt;&gt;14,"ПИНФЛ 14 хонали эмас",IF(B9553="","Вилоят танланмаган",IF(C9553="","Туман танланмаган",IF(COUNTIFS(Рўйхатлар!$H$2:$H$209,B9553,Рўйхатлар!$I$2:$I$209,C9553)=0,"Туман вилоятга мос эмас",IF(J9553="","Хатлов тоифаси танланмаган",IF(K9553="","Сана кўрсатилмаган",IF(COUNTIF($H$6:$H$10005,H9553)&gt;1,"Такрорий ПИНФЛ",IF(OR(L9553="",M9553="",N9553="",O9553="",P9553=""),"Корхона, СТИР, соҳа, лавозим ёки ойлик кўрсатилмаган","✓")))))))))</f>
        <v/>
      </c>
      <c r="U9553" s="22" t="str">
        <f>IF(OR(H9553="",M9553=""),"",IF(COUNTIFS($B$6:B9553,B9553,$C$6:C9553,C9553,$M$6:M9553,M9553)=1,1,0))</f>
        <v/>
      </c>
    </row>
    <row r="9554" spans="1:21" x14ac:dyDescent="0.25">
      <c r="A9554" s="22" t="str">
        <f>IF(H9554="","",COUNTA($H$6:H9554))</f>
        <v/>
      </c>
      <c r="B9554" s="23"/>
      <c r="C9554" s="24"/>
      <c r="D9554" s="24"/>
      <c r="E9554" s="24"/>
      <c r="F9554" s="24"/>
      <c r="G9554" s="24"/>
      <c r="H9554" s="25"/>
      <c r="I9554" s="24"/>
      <c r="J9554" s="26"/>
      <c r="K9554" s="27"/>
      <c r="L9554" s="24"/>
      <c r="M9554" s="24"/>
      <c r="N9554" s="26"/>
      <c r="O9554" s="24"/>
      <c r="P9554" s="28"/>
      <c r="Q9554" s="24"/>
      <c r="R9554" s="24"/>
      <c r="S9554" s="24"/>
      <c r="T9554" s="29" t="str">
        <f>IF(H9554="","",IF(LEN(H9554)&lt;&gt;14,"ПИНФЛ 14 хонали эмас",IF(B9554="","Вилоят танланмаган",IF(C9554="","Туман танланмаган",IF(COUNTIFS(Рўйхатлар!$H$2:$H$209,B9554,Рўйхатлар!$I$2:$I$209,C9554)=0,"Туман вилоятга мос эмас",IF(J9554="","Хатлов тоифаси танланмаган",IF(K9554="","Сана кўрсатилмаган",IF(COUNTIF($H$6:$H$10005,H9554)&gt;1,"Такрорий ПИНФЛ",IF(OR(L9554="",M9554="",N9554="",O9554="",P9554=""),"Корхона, СТИР, соҳа, лавозим ёки ойлик кўрсатилмаган","✓")))))))))</f>
        <v/>
      </c>
      <c r="U9554" s="22" t="str">
        <f>IF(OR(H9554="",M9554=""),"",IF(COUNTIFS($B$6:B9554,B9554,$C$6:C9554,C9554,$M$6:M9554,M9554)=1,1,0))</f>
        <v/>
      </c>
    </row>
    <row r="9555" spans="1:21" x14ac:dyDescent="0.25">
      <c r="A9555" s="22" t="str">
        <f>IF(H9555="","",COUNTA($H$6:H9555))</f>
        <v/>
      </c>
      <c r="B9555" s="23"/>
      <c r="C9555" s="24"/>
      <c r="D9555" s="24"/>
      <c r="E9555" s="24"/>
      <c r="F9555" s="24"/>
      <c r="G9555" s="24"/>
      <c r="H9555" s="25"/>
      <c r="I9555" s="24"/>
      <c r="J9555" s="26"/>
      <c r="K9555" s="27"/>
      <c r="L9555" s="24"/>
      <c r="M9555" s="24"/>
      <c r="N9555" s="26"/>
      <c r="O9555" s="24"/>
      <c r="P9555" s="28"/>
      <c r="Q9555" s="24"/>
      <c r="R9555" s="24"/>
      <c r="S9555" s="24"/>
      <c r="T9555" s="29" t="str">
        <f>IF(H9555="","",IF(LEN(H9555)&lt;&gt;14,"ПИНФЛ 14 хонали эмас",IF(B9555="","Вилоят танланмаган",IF(C9555="","Туман танланмаган",IF(COUNTIFS(Рўйхатлар!$H$2:$H$209,B9555,Рўйхатлар!$I$2:$I$209,C9555)=0,"Туман вилоятга мос эмас",IF(J9555="","Хатлов тоифаси танланмаган",IF(K9555="","Сана кўрсатилмаган",IF(COUNTIF($H$6:$H$10005,H9555)&gt;1,"Такрорий ПИНФЛ",IF(OR(L9555="",M9555="",N9555="",O9555="",P9555=""),"Корхона, СТИР, соҳа, лавозим ёки ойлик кўрсатилмаган","✓")))))))))</f>
        <v/>
      </c>
      <c r="U9555" s="22" t="str">
        <f>IF(OR(H9555="",M9555=""),"",IF(COUNTIFS($B$6:B9555,B9555,$C$6:C9555,C9555,$M$6:M9555,M9555)=1,1,0))</f>
        <v/>
      </c>
    </row>
    <row r="9556" spans="1:21" x14ac:dyDescent="0.25">
      <c r="A9556" s="22" t="str">
        <f>IF(H9556="","",COUNTA($H$6:H9556))</f>
        <v/>
      </c>
      <c r="B9556" s="23"/>
      <c r="C9556" s="24"/>
      <c r="D9556" s="24"/>
      <c r="E9556" s="24"/>
      <c r="F9556" s="24"/>
      <c r="G9556" s="24"/>
      <c r="H9556" s="25"/>
      <c r="I9556" s="24"/>
      <c r="J9556" s="26"/>
      <c r="K9556" s="27"/>
      <c r="L9556" s="24"/>
      <c r="M9556" s="24"/>
      <c r="N9556" s="26"/>
      <c r="O9556" s="24"/>
      <c r="P9556" s="28"/>
      <c r="Q9556" s="24"/>
      <c r="R9556" s="24"/>
      <c r="S9556" s="24"/>
      <c r="T9556" s="29" t="str">
        <f>IF(H9556="","",IF(LEN(H9556)&lt;&gt;14,"ПИНФЛ 14 хонали эмас",IF(B9556="","Вилоят танланмаган",IF(C9556="","Туман танланмаган",IF(COUNTIFS(Рўйхатлар!$H$2:$H$209,B9556,Рўйхатлар!$I$2:$I$209,C9556)=0,"Туман вилоятга мос эмас",IF(J9556="","Хатлов тоифаси танланмаган",IF(K9556="","Сана кўрсатилмаган",IF(COUNTIF($H$6:$H$10005,H9556)&gt;1,"Такрорий ПИНФЛ",IF(OR(L9556="",M9556="",N9556="",O9556="",P9556=""),"Корхона, СТИР, соҳа, лавозим ёки ойлик кўрсатилмаган","✓")))))))))</f>
        <v/>
      </c>
      <c r="U9556" s="22" t="str">
        <f>IF(OR(H9556="",M9556=""),"",IF(COUNTIFS($B$6:B9556,B9556,$C$6:C9556,C9556,$M$6:M9556,M9556)=1,1,0))</f>
        <v/>
      </c>
    </row>
    <row r="9557" spans="1:21" x14ac:dyDescent="0.25">
      <c r="A9557" s="22" t="str">
        <f>IF(H9557="","",COUNTA($H$6:H9557))</f>
        <v/>
      </c>
      <c r="B9557" s="23"/>
      <c r="C9557" s="24"/>
      <c r="D9557" s="24"/>
      <c r="E9557" s="24"/>
      <c r="F9557" s="24"/>
      <c r="G9557" s="24"/>
      <c r="H9557" s="25"/>
      <c r="I9557" s="24"/>
      <c r="J9557" s="26"/>
      <c r="K9557" s="27"/>
      <c r="L9557" s="24"/>
      <c r="M9557" s="24"/>
      <c r="N9557" s="26"/>
      <c r="O9557" s="24"/>
      <c r="P9557" s="28"/>
      <c r="Q9557" s="24"/>
      <c r="R9557" s="24"/>
      <c r="S9557" s="24"/>
      <c r="T9557" s="29" t="str">
        <f>IF(H9557="","",IF(LEN(H9557)&lt;&gt;14,"ПИНФЛ 14 хонали эмас",IF(B9557="","Вилоят танланмаган",IF(C9557="","Туман танланмаган",IF(COUNTIFS(Рўйхатлар!$H$2:$H$209,B9557,Рўйхатлар!$I$2:$I$209,C9557)=0,"Туман вилоятга мос эмас",IF(J9557="","Хатлов тоифаси танланмаган",IF(K9557="","Сана кўрсатилмаган",IF(COUNTIF($H$6:$H$10005,H9557)&gt;1,"Такрорий ПИНФЛ",IF(OR(L9557="",M9557="",N9557="",O9557="",P9557=""),"Корхона, СТИР, соҳа, лавозим ёки ойлик кўрсатилмаган","✓")))))))))</f>
        <v/>
      </c>
      <c r="U9557" s="22" t="str">
        <f>IF(OR(H9557="",M9557=""),"",IF(COUNTIFS($B$6:B9557,B9557,$C$6:C9557,C9557,$M$6:M9557,M9557)=1,1,0))</f>
        <v/>
      </c>
    </row>
    <row r="9558" spans="1:21" x14ac:dyDescent="0.25">
      <c r="A9558" s="22" t="str">
        <f>IF(H9558="","",COUNTA($H$6:H9558))</f>
        <v/>
      </c>
      <c r="B9558" s="23"/>
      <c r="C9558" s="24"/>
      <c r="D9558" s="24"/>
      <c r="E9558" s="24"/>
      <c r="F9558" s="24"/>
      <c r="G9558" s="24"/>
      <c r="H9558" s="25"/>
      <c r="I9558" s="24"/>
      <c r="J9558" s="26"/>
      <c r="K9558" s="27"/>
      <c r="L9558" s="24"/>
      <c r="M9558" s="24"/>
      <c r="N9558" s="26"/>
      <c r="O9558" s="24"/>
      <c r="P9558" s="28"/>
      <c r="Q9558" s="24"/>
      <c r="R9558" s="24"/>
      <c r="S9558" s="24"/>
      <c r="T9558" s="29" t="str">
        <f>IF(H9558="","",IF(LEN(H9558)&lt;&gt;14,"ПИНФЛ 14 хонали эмас",IF(B9558="","Вилоят танланмаган",IF(C9558="","Туман танланмаган",IF(COUNTIFS(Рўйхатлар!$H$2:$H$209,B9558,Рўйхатлар!$I$2:$I$209,C9558)=0,"Туман вилоятга мос эмас",IF(J9558="","Хатлов тоифаси танланмаган",IF(K9558="","Сана кўрсатилмаган",IF(COUNTIF($H$6:$H$10005,H9558)&gt;1,"Такрорий ПИНФЛ",IF(OR(L9558="",M9558="",N9558="",O9558="",P9558=""),"Корхона, СТИР, соҳа, лавозим ёки ойлик кўрсатилмаган","✓")))))))))</f>
        <v/>
      </c>
      <c r="U9558" s="22" t="str">
        <f>IF(OR(H9558="",M9558=""),"",IF(COUNTIFS($B$6:B9558,B9558,$C$6:C9558,C9558,$M$6:M9558,M9558)=1,1,0))</f>
        <v/>
      </c>
    </row>
    <row r="9559" spans="1:21" x14ac:dyDescent="0.25">
      <c r="A9559" s="22" t="str">
        <f>IF(H9559="","",COUNTA($H$6:H9559))</f>
        <v/>
      </c>
      <c r="B9559" s="23"/>
      <c r="C9559" s="24"/>
      <c r="D9559" s="24"/>
      <c r="E9559" s="24"/>
      <c r="F9559" s="24"/>
      <c r="G9559" s="24"/>
      <c r="H9559" s="25"/>
      <c r="I9559" s="24"/>
      <c r="J9559" s="26"/>
      <c r="K9559" s="27"/>
      <c r="L9559" s="24"/>
      <c r="M9559" s="24"/>
      <c r="N9559" s="26"/>
      <c r="O9559" s="24"/>
      <c r="P9559" s="28"/>
      <c r="Q9559" s="24"/>
      <c r="R9559" s="24"/>
      <c r="S9559" s="24"/>
      <c r="T9559" s="29" t="str">
        <f>IF(H9559="","",IF(LEN(H9559)&lt;&gt;14,"ПИНФЛ 14 хонали эмас",IF(B9559="","Вилоят танланмаган",IF(C9559="","Туман танланмаган",IF(COUNTIFS(Рўйхатлар!$H$2:$H$209,B9559,Рўйхатлар!$I$2:$I$209,C9559)=0,"Туман вилоятга мос эмас",IF(J9559="","Хатлов тоифаси танланмаган",IF(K9559="","Сана кўрсатилмаган",IF(COUNTIF($H$6:$H$10005,H9559)&gt;1,"Такрорий ПИНФЛ",IF(OR(L9559="",M9559="",N9559="",O9559="",P9559=""),"Корхона, СТИР, соҳа, лавозим ёки ойлик кўрсатилмаган","✓")))))))))</f>
        <v/>
      </c>
      <c r="U9559" s="22" t="str">
        <f>IF(OR(H9559="",M9559=""),"",IF(COUNTIFS($B$6:B9559,B9559,$C$6:C9559,C9559,$M$6:M9559,M9559)=1,1,0))</f>
        <v/>
      </c>
    </row>
    <row r="9560" spans="1:21" x14ac:dyDescent="0.25">
      <c r="A9560" s="22" t="str">
        <f>IF(H9560="","",COUNTA($H$6:H9560))</f>
        <v/>
      </c>
      <c r="B9560" s="23"/>
      <c r="C9560" s="24"/>
      <c r="D9560" s="24"/>
      <c r="E9560" s="24"/>
      <c r="F9560" s="24"/>
      <c r="G9560" s="24"/>
      <c r="H9560" s="25"/>
      <c r="I9560" s="24"/>
      <c r="J9560" s="26"/>
      <c r="K9560" s="27"/>
      <c r="L9560" s="24"/>
      <c r="M9560" s="24"/>
      <c r="N9560" s="26"/>
      <c r="O9560" s="24"/>
      <c r="P9560" s="28"/>
      <c r="Q9560" s="24"/>
      <c r="R9560" s="24"/>
      <c r="S9560" s="24"/>
      <c r="T9560" s="29" t="str">
        <f>IF(H9560="","",IF(LEN(H9560)&lt;&gt;14,"ПИНФЛ 14 хонали эмас",IF(B9560="","Вилоят танланмаган",IF(C9560="","Туман танланмаган",IF(COUNTIFS(Рўйхатлар!$H$2:$H$209,B9560,Рўйхатлар!$I$2:$I$209,C9560)=0,"Туман вилоятга мос эмас",IF(J9560="","Хатлов тоифаси танланмаган",IF(K9560="","Сана кўрсатилмаган",IF(COUNTIF($H$6:$H$10005,H9560)&gt;1,"Такрорий ПИНФЛ",IF(OR(L9560="",M9560="",N9560="",O9560="",P9560=""),"Корхона, СТИР, соҳа, лавозим ёки ойлик кўрсатилмаган","✓")))))))))</f>
        <v/>
      </c>
      <c r="U9560" s="22" t="str">
        <f>IF(OR(H9560="",M9560=""),"",IF(COUNTIFS($B$6:B9560,B9560,$C$6:C9560,C9560,$M$6:M9560,M9560)=1,1,0))</f>
        <v/>
      </c>
    </row>
    <row r="9561" spans="1:21" x14ac:dyDescent="0.25">
      <c r="A9561" s="22" t="str">
        <f>IF(H9561="","",COUNTA($H$6:H9561))</f>
        <v/>
      </c>
      <c r="B9561" s="23"/>
      <c r="C9561" s="24"/>
      <c r="D9561" s="24"/>
      <c r="E9561" s="24"/>
      <c r="F9561" s="24"/>
      <c r="G9561" s="24"/>
      <c r="H9561" s="25"/>
      <c r="I9561" s="24"/>
      <c r="J9561" s="26"/>
      <c r="K9561" s="27"/>
      <c r="L9561" s="24"/>
      <c r="M9561" s="24"/>
      <c r="N9561" s="26"/>
      <c r="O9561" s="24"/>
      <c r="P9561" s="28"/>
      <c r="Q9561" s="24"/>
      <c r="R9561" s="24"/>
      <c r="S9561" s="24"/>
      <c r="T9561" s="29" t="str">
        <f>IF(H9561="","",IF(LEN(H9561)&lt;&gt;14,"ПИНФЛ 14 хонали эмас",IF(B9561="","Вилоят танланмаган",IF(C9561="","Туман танланмаган",IF(COUNTIFS(Рўйхатлар!$H$2:$H$209,B9561,Рўйхатлар!$I$2:$I$209,C9561)=0,"Туман вилоятга мос эмас",IF(J9561="","Хатлов тоифаси танланмаган",IF(K9561="","Сана кўрсатилмаган",IF(COUNTIF($H$6:$H$10005,H9561)&gt;1,"Такрорий ПИНФЛ",IF(OR(L9561="",M9561="",N9561="",O9561="",P9561=""),"Корхона, СТИР, соҳа, лавозим ёки ойлик кўрсатилмаган","✓")))))))))</f>
        <v/>
      </c>
      <c r="U9561" s="22" t="str">
        <f>IF(OR(H9561="",M9561=""),"",IF(COUNTIFS($B$6:B9561,B9561,$C$6:C9561,C9561,$M$6:M9561,M9561)=1,1,0))</f>
        <v/>
      </c>
    </row>
    <row r="9562" spans="1:21" x14ac:dyDescent="0.25">
      <c r="A9562" s="22" t="str">
        <f>IF(H9562="","",COUNTA($H$6:H9562))</f>
        <v/>
      </c>
      <c r="B9562" s="23"/>
      <c r="C9562" s="24"/>
      <c r="D9562" s="24"/>
      <c r="E9562" s="24"/>
      <c r="F9562" s="24"/>
      <c r="G9562" s="24"/>
      <c r="H9562" s="25"/>
      <c r="I9562" s="24"/>
      <c r="J9562" s="26"/>
      <c r="K9562" s="27"/>
      <c r="L9562" s="24"/>
      <c r="M9562" s="24"/>
      <c r="N9562" s="26"/>
      <c r="O9562" s="24"/>
      <c r="P9562" s="28"/>
      <c r="Q9562" s="24"/>
      <c r="R9562" s="24"/>
      <c r="S9562" s="24"/>
      <c r="T9562" s="29" t="str">
        <f>IF(H9562="","",IF(LEN(H9562)&lt;&gt;14,"ПИНФЛ 14 хонали эмас",IF(B9562="","Вилоят танланмаган",IF(C9562="","Туман танланмаган",IF(COUNTIFS(Рўйхатлар!$H$2:$H$209,B9562,Рўйхатлар!$I$2:$I$209,C9562)=0,"Туман вилоятга мос эмас",IF(J9562="","Хатлов тоифаси танланмаган",IF(K9562="","Сана кўрсатилмаган",IF(COUNTIF($H$6:$H$10005,H9562)&gt;1,"Такрорий ПИНФЛ",IF(OR(L9562="",M9562="",N9562="",O9562="",P9562=""),"Корхона, СТИР, соҳа, лавозим ёки ойлик кўрсатилмаган","✓")))))))))</f>
        <v/>
      </c>
      <c r="U9562" s="22" t="str">
        <f>IF(OR(H9562="",M9562=""),"",IF(COUNTIFS($B$6:B9562,B9562,$C$6:C9562,C9562,$M$6:M9562,M9562)=1,1,0))</f>
        <v/>
      </c>
    </row>
    <row r="9563" spans="1:21" x14ac:dyDescent="0.25">
      <c r="A9563" s="22" t="str">
        <f>IF(H9563="","",COUNTA($H$6:H9563))</f>
        <v/>
      </c>
      <c r="B9563" s="23"/>
      <c r="C9563" s="24"/>
      <c r="D9563" s="24"/>
      <c r="E9563" s="24"/>
      <c r="F9563" s="24"/>
      <c r="G9563" s="24"/>
      <c r="H9563" s="25"/>
      <c r="I9563" s="24"/>
      <c r="J9563" s="26"/>
      <c r="K9563" s="27"/>
      <c r="L9563" s="24"/>
      <c r="M9563" s="24"/>
      <c r="N9563" s="26"/>
      <c r="O9563" s="24"/>
      <c r="P9563" s="28"/>
      <c r="Q9563" s="24"/>
      <c r="R9563" s="24"/>
      <c r="S9563" s="24"/>
      <c r="T9563" s="29" t="str">
        <f>IF(H9563="","",IF(LEN(H9563)&lt;&gt;14,"ПИНФЛ 14 хонали эмас",IF(B9563="","Вилоят танланмаган",IF(C9563="","Туман танланмаган",IF(COUNTIFS(Рўйхатлар!$H$2:$H$209,B9563,Рўйхатлар!$I$2:$I$209,C9563)=0,"Туман вилоятга мос эмас",IF(J9563="","Хатлов тоифаси танланмаган",IF(K9563="","Сана кўрсатилмаган",IF(COUNTIF($H$6:$H$10005,H9563)&gt;1,"Такрорий ПИНФЛ",IF(OR(L9563="",M9563="",N9563="",O9563="",P9563=""),"Корхона, СТИР, соҳа, лавозим ёки ойлик кўрсатилмаган","✓")))))))))</f>
        <v/>
      </c>
      <c r="U9563" s="22" t="str">
        <f>IF(OR(H9563="",M9563=""),"",IF(COUNTIFS($B$6:B9563,B9563,$C$6:C9563,C9563,$M$6:M9563,M9563)=1,1,0))</f>
        <v/>
      </c>
    </row>
    <row r="9564" spans="1:21" x14ac:dyDescent="0.25">
      <c r="A9564" s="22" t="str">
        <f>IF(H9564="","",COUNTA($H$6:H9564))</f>
        <v/>
      </c>
      <c r="B9564" s="23"/>
      <c r="C9564" s="24"/>
      <c r="D9564" s="24"/>
      <c r="E9564" s="24"/>
      <c r="F9564" s="24"/>
      <c r="G9564" s="24"/>
      <c r="H9564" s="25"/>
      <c r="I9564" s="24"/>
      <c r="J9564" s="26"/>
      <c r="K9564" s="27"/>
      <c r="L9564" s="24"/>
      <c r="M9564" s="24"/>
      <c r="N9564" s="26"/>
      <c r="O9564" s="24"/>
      <c r="P9564" s="28"/>
      <c r="Q9564" s="24"/>
      <c r="R9564" s="24"/>
      <c r="S9564" s="24"/>
      <c r="T9564" s="29" t="str">
        <f>IF(H9564="","",IF(LEN(H9564)&lt;&gt;14,"ПИНФЛ 14 хонали эмас",IF(B9564="","Вилоят танланмаган",IF(C9564="","Туман танланмаган",IF(COUNTIFS(Рўйхатлар!$H$2:$H$209,B9564,Рўйхатлар!$I$2:$I$209,C9564)=0,"Туман вилоятга мос эмас",IF(J9564="","Хатлов тоифаси танланмаган",IF(K9564="","Сана кўрсатилмаган",IF(COUNTIF($H$6:$H$10005,H9564)&gt;1,"Такрорий ПИНФЛ",IF(OR(L9564="",M9564="",N9564="",O9564="",P9564=""),"Корхона, СТИР, соҳа, лавозим ёки ойлик кўрсатилмаган","✓")))))))))</f>
        <v/>
      </c>
      <c r="U9564" s="22" t="str">
        <f>IF(OR(H9564="",M9564=""),"",IF(COUNTIFS($B$6:B9564,B9564,$C$6:C9564,C9564,$M$6:M9564,M9564)=1,1,0))</f>
        <v/>
      </c>
    </row>
    <row r="9565" spans="1:21" x14ac:dyDescent="0.25">
      <c r="A9565" s="22" t="str">
        <f>IF(H9565="","",COUNTA($H$6:H9565))</f>
        <v/>
      </c>
      <c r="B9565" s="23"/>
      <c r="C9565" s="24"/>
      <c r="D9565" s="24"/>
      <c r="E9565" s="24"/>
      <c r="F9565" s="24"/>
      <c r="G9565" s="24"/>
      <c r="H9565" s="25"/>
      <c r="I9565" s="24"/>
      <c r="J9565" s="26"/>
      <c r="K9565" s="27"/>
      <c r="L9565" s="24"/>
      <c r="M9565" s="24"/>
      <c r="N9565" s="26"/>
      <c r="O9565" s="24"/>
      <c r="P9565" s="28"/>
      <c r="Q9565" s="24"/>
      <c r="R9565" s="24"/>
      <c r="S9565" s="24"/>
      <c r="T9565" s="29" t="str">
        <f>IF(H9565="","",IF(LEN(H9565)&lt;&gt;14,"ПИНФЛ 14 хонали эмас",IF(B9565="","Вилоят танланмаган",IF(C9565="","Туман танланмаган",IF(COUNTIFS(Рўйхатлар!$H$2:$H$209,B9565,Рўйхатлар!$I$2:$I$209,C9565)=0,"Туман вилоятга мос эмас",IF(J9565="","Хатлов тоифаси танланмаган",IF(K9565="","Сана кўрсатилмаган",IF(COUNTIF($H$6:$H$10005,H9565)&gt;1,"Такрорий ПИНФЛ",IF(OR(L9565="",M9565="",N9565="",O9565="",P9565=""),"Корхона, СТИР, соҳа, лавозим ёки ойлик кўрсатилмаган","✓")))))))))</f>
        <v/>
      </c>
      <c r="U9565" s="22" t="str">
        <f>IF(OR(H9565="",M9565=""),"",IF(COUNTIFS($B$6:B9565,B9565,$C$6:C9565,C9565,$M$6:M9565,M9565)=1,1,0))</f>
        <v/>
      </c>
    </row>
    <row r="9566" spans="1:21" x14ac:dyDescent="0.25">
      <c r="A9566" s="22" t="str">
        <f>IF(H9566="","",COUNTA($H$6:H9566))</f>
        <v/>
      </c>
      <c r="B9566" s="23"/>
      <c r="C9566" s="24"/>
      <c r="D9566" s="24"/>
      <c r="E9566" s="24"/>
      <c r="F9566" s="24"/>
      <c r="G9566" s="24"/>
      <c r="H9566" s="25"/>
      <c r="I9566" s="24"/>
      <c r="J9566" s="26"/>
      <c r="K9566" s="27"/>
      <c r="L9566" s="24"/>
      <c r="M9566" s="24"/>
      <c r="N9566" s="26"/>
      <c r="O9566" s="24"/>
      <c r="P9566" s="28"/>
      <c r="Q9566" s="24"/>
      <c r="R9566" s="24"/>
      <c r="S9566" s="24"/>
      <c r="T9566" s="29" t="str">
        <f>IF(H9566="","",IF(LEN(H9566)&lt;&gt;14,"ПИНФЛ 14 хонали эмас",IF(B9566="","Вилоят танланмаган",IF(C9566="","Туман танланмаган",IF(COUNTIFS(Рўйхатлар!$H$2:$H$209,B9566,Рўйхатлар!$I$2:$I$209,C9566)=0,"Туман вилоятга мос эмас",IF(J9566="","Хатлов тоифаси танланмаган",IF(K9566="","Сана кўрсатилмаган",IF(COUNTIF($H$6:$H$10005,H9566)&gt;1,"Такрорий ПИНФЛ",IF(OR(L9566="",M9566="",N9566="",O9566="",P9566=""),"Корхона, СТИР, соҳа, лавозим ёки ойлик кўрсатилмаган","✓")))))))))</f>
        <v/>
      </c>
      <c r="U9566" s="22" t="str">
        <f>IF(OR(H9566="",M9566=""),"",IF(COUNTIFS($B$6:B9566,B9566,$C$6:C9566,C9566,$M$6:M9566,M9566)=1,1,0))</f>
        <v/>
      </c>
    </row>
    <row r="9567" spans="1:21" x14ac:dyDescent="0.25">
      <c r="A9567" s="22" t="str">
        <f>IF(H9567="","",COUNTA($H$6:H9567))</f>
        <v/>
      </c>
      <c r="B9567" s="23"/>
      <c r="C9567" s="24"/>
      <c r="D9567" s="24"/>
      <c r="E9567" s="24"/>
      <c r="F9567" s="24"/>
      <c r="G9567" s="24"/>
      <c r="H9567" s="25"/>
      <c r="I9567" s="24"/>
      <c r="J9567" s="26"/>
      <c r="K9567" s="27"/>
      <c r="L9567" s="24"/>
      <c r="M9567" s="24"/>
      <c r="N9567" s="26"/>
      <c r="O9567" s="24"/>
      <c r="P9567" s="28"/>
      <c r="Q9567" s="24"/>
      <c r="R9567" s="24"/>
      <c r="S9567" s="24"/>
      <c r="T9567" s="29" t="str">
        <f>IF(H9567="","",IF(LEN(H9567)&lt;&gt;14,"ПИНФЛ 14 хонали эмас",IF(B9567="","Вилоят танланмаган",IF(C9567="","Туман танланмаган",IF(COUNTIFS(Рўйхатлар!$H$2:$H$209,B9567,Рўйхатлар!$I$2:$I$209,C9567)=0,"Туман вилоятга мос эмас",IF(J9567="","Хатлов тоифаси танланмаган",IF(K9567="","Сана кўрсатилмаган",IF(COUNTIF($H$6:$H$10005,H9567)&gt;1,"Такрорий ПИНФЛ",IF(OR(L9567="",M9567="",N9567="",O9567="",P9567=""),"Корхона, СТИР, соҳа, лавозим ёки ойлик кўрсатилмаган","✓")))))))))</f>
        <v/>
      </c>
      <c r="U9567" s="22" t="str">
        <f>IF(OR(H9567="",M9567=""),"",IF(COUNTIFS($B$6:B9567,B9567,$C$6:C9567,C9567,$M$6:M9567,M9567)=1,1,0))</f>
        <v/>
      </c>
    </row>
    <row r="9568" spans="1:21" x14ac:dyDescent="0.25">
      <c r="A9568" s="22" t="str">
        <f>IF(H9568="","",COUNTA($H$6:H9568))</f>
        <v/>
      </c>
      <c r="B9568" s="23"/>
      <c r="C9568" s="24"/>
      <c r="D9568" s="24"/>
      <c r="E9568" s="24"/>
      <c r="F9568" s="24"/>
      <c r="G9568" s="24"/>
      <c r="H9568" s="25"/>
      <c r="I9568" s="24"/>
      <c r="J9568" s="26"/>
      <c r="K9568" s="27"/>
      <c r="L9568" s="24"/>
      <c r="M9568" s="24"/>
      <c r="N9568" s="26"/>
      <c r="O9568" s="24"/>
      <c r="P9568" s="28"/>
      <c r="Q9568" s="24"/>
      <c r="R9568" s="24"/>
      <c r="S9568" s="24"/>
      <c r="T9568" s="29" t="str">
        <f>IF(H9568="","",IF(LEN(H9568)&lt;&gt;14,"ПИНФЛ 14 хонали эмас",IF(B9568="","Вилоят танланмаган",IF(C9568="","Туман танланмаган",IF(COUNTIFS(Рўйхатлар!$H$2:$H$209,B9568,Рўйхатлар!$I$2:$I$209,C9568)=0,"Туман вилоятга мос эмас",IF(J9568="","Хатлов тоифаси танланмаган",IF(K9568="","Сана кўрсатилмаган",IF(COUNTIF($H$6:$H$10005,H9568)&gt;1,"Такрорий ПИНФЛ",IF(OR(L9568="",M9568="",N9568="",O9568="",P9568=""),"Корхона, СТИР, соҳа, лавозим ёки ойлик кўрсатилмаган","✓")))))))))</f>
        <v/>
      </c>
      <c r="U9568" s="22" t="str">
        <f>IF(OR(H9568="",M9568=""),"",IF(COUNTIFS($B$6:B9568,B9568,$C$6:C9568,C9568,$M$6:M9568,M9568)=1,1,0))</f>
        <v/>
      </c>
    </row>
    <row r="9569" spans="1:21" x14ac:dyDescent="0.25">
      <c r="A9569" s="22" t="str">
        <f>IF(H9569="","",COUNTA($H$6:H9569))</f>
        <v/>
      </c>
      <c r="B9569" s="23"/>
      <c r="C9569" s="24"/>
      <c r="D9569" s="24"/>
      <c r="E9569" s="24"/>
      <c r="F9569" s="24"/>
      <c r="G9569" s="24"/>
      <c r="H9569" s="25"/>
      <c r="I9569" s="24"/>
      <c r="J9569" s="26"/>
      <c r="K9569" s="27"/>
      <c r="L9569" s="24"/>
      <c r="M9569" s="24"/>
      <c r="N9569" s="26"/>
      <c r="O9569" s="24"/>
      <c r="P9569" s="28"/>
      <c r="Q9569" s="24"/>
      <c r="R9569" s="24"/>
      <c r="S9569" s="24"/>
      <c r="T9569" s="29" t="str">
        <f>IF(H9569="","",IF(LEN(H9569)&lt;&gt;14,"ПИНФЛ 14 хонали эмас",IF(B9569="","Вилоят танланмаган",IF(C9569="","Туман танланмаган",IF(COUNTIFS(Рўйхатлар!$H$2:$H$209,B9569,Рўйхатлар!$I$2:$I$209,C9569)=0,"Туман вилоятга мос эмас",IF(J9569="","Хатлов тоифаси танланмаган",IF(K9569="","Сана кўрсатилмаган",IF(COUNTIF($H$6:$H$10005,H9569)&gt;1,"Такрорий ПИНФЛ",IF(OR(L9569="",M9569="",N9569="",O9569="",P9569=""),"Корхона, СТИР, соҳа, лавозим ёки ойлик кўрсатилмаган","✓")))))))))</f>
        <v/>
      </c>
      <c r="U9569" s="22" t="str">
        <f>IF(OR(H9569="",M9569=""),"",IF(COUNTIFS($B$6:B9569,B9569,$C$6:C9569,C9569,$M$6:M9569,M9569)=1,1,0))</f>
        <v/>
      </c>
    </row>
    <row r="9570" spans="1:21" x14ac:dyDescent="0.25">
      <c r="A9570" s="22" t="str">
        <f>IF(H9570="","",COUNTA($H$6:H9570))</f>
        <v/>
      </c>
      <c r="B9570" s="23"/>
      <c r="C9570" s="24"/>
      <c r="D9570" s="24"/>
      <c r="E9570" s="24"/>
      <c r="F9570" s="24"/>
      <c r="G9570" s="24"/>
      <c r="H9570" s="25"/>
      <c r="I9570" s="24"/>
      <c r="J9570" s="26"/>
      <c r="K9570" s="27"/>
      <c r="L9570" s="24"/>
      <c r="M9570" s="24"/>
      <c r="N9570" s="26"/>
      <c r="O9570" s="24"/>
      <c r="P9570" s="28"/>
      <c r="Q9570" s="24"/>
      <c r="R9570" s="24"/>
      <c r="S9570" s="24"/>
      <c r="T9570" s="29" t="str">
        <f>IF(H9570="","",IF(LEN(H9570)&lt;&gt;14,"ПИНФЛ 14 хонали эмас",IF(B9570="","Вилоят танланмаган",IF(C9570="","Туман танланмаган",IF(COUNTIFS(Рўйхатлар!$H$2:$H$209,B9570,Рўйхатлар!$I$2:$I$209,C9570)=0,"Туман вилоятга мос эмас",IF(J9570="","Хатлов тоифаси танланмаган",IF(K9570="","Сана кўрсатилмаган",IF(COUNTIF($H$6:$H$10005,H9570)&gt;1,"Такрорий ПИНФЛ",IF(OR(L9570="",M9570="",N9570="",O9570="",P9570=""),"Корхона, СТИР, соҳа, лавозим ёки ойлик кўрсатилмаган","✓")))))))))</f>
        <v/>
      </c>
      <c r="U9570" s="22" t="str">
        <f>IF(OR(H9570="",M9570=""),"",IF(COUNTIFS($B$6:B9570,B9570,$C$6:C9570,C9570,$M$6:M9570,M9570)=1,1,0))</f>
        <v/>
      </c>
    </row>
    <row r="9571" spans="1:21" x14ac:dyDescent="0.25">
      <c r="A9571" s="22" t="str">
        <f>IF(H9571="","",COUNTA($H$6:H9571))</f>
        <v/>
      </c>
      <c r="B9571" s="23"/>
      <c r="C9571" s="24"/>
      <c r="D9571" s="24"/>
      <c r="E9571" s="24"/>
      <c r="F9571" s="24"/>
      <c r="G9571" s="24"/>
      <c r="H9571" s="25"/>
      <c r="I9571" s="24"/>
      <c r="J9571" s="26"/>
      <c r="K9571" s="27"/>
      <c r="L9571" s="24"/>
      <c r="M9571" s="24"/>
      <c r="N9571" s="26"/>
      <c r="O9571" s="24"/>
      <c r="P9571" s="28"/>
      <c r="Q9571" s="24"/>
      <c r="R9571" s="24"/>
      <c r="S9571" s="24"/>
      <c r="T9571" s="29" t="str">
        <f>IF(H9571="","",IF(LEN(H9571)&lt;&gt;14,"ПИНФЛ 14 хонали эмас",IF(B9571="","Вилоят танланмаган",IF(C9571="","Туман танланмаган",IF(COUNTIFS(Рўйхатлар!$H$2:$H$209,B9571,Рўйхатлар!$I$2:$I$209,C9571)=0,"Туман вилоятга мос эмас",IF(J9571="","Хатлов тоифаси танланмаган",IF(K9571="","Сана кўрсатилмаган",IF(COUNTIF($H$6:$H$10005,H9571)&gt;1,"Такрорий ПИНФЛ",IF(OR(L9571="",M9571="",N9571="",O9571="",P9571=""),"Корхона, СТИР, соҳа, лавозим ёки ойлик кўрсатилмаган","✓")))))))))</f>
        <v/>
      </c>
      <c r="U9571" s="22" t="str">
        <f>IF(OR(H9571="",M9571=""),"",IF(COUNTIFS($B$6:B9571,B9571,$C$6:C9571,C9571,$M$6:M9571,M9571)=1,1,0))</f>
        <v/>
      </c>
    </row>
    <row r="9572" spans="1:21" x14ac:dyDescent="0.25">
      <c r="A9572" s="22" t="str">
        <f>IF(H9572="","",COUNTA($H$6:H9572))</f>
        <v/>
      </c>
      <c r="B9572" s="23"/>
      <c r="C9572" s="24"/>
      <c r="D9572" s="24"/>
      <c r="E9572" s="24"/>
      <c r="F9572" s="24"/>
      <c r="G9572" s="24"/>
      <c r="H9572" s="25"/>
      <c r="I9572" s="24"/>
      <c r="J9572" s="26"/>
      <c r="K9572" s="27"/>
      <c r="L9572" s="24"/>
      <c r="M9572" s="24"/>
      <c r="N9572" s="26"/>
      <c r="O9572" s="24"/>
      <c r="P9572" s="28"/>
      <c r="Q9572" s="24"/>
      <c r="R9572" s="24"/>
      <c r="S9572" s="24"/>
      <c r="T9572" s="29" t="str">
        <f>IF(H9572="","",IF(LEN(H9572)&lt;&gt;14,"ПИНФЛ 14 хонали эмас",IF(B9572="","Вилоят танланмаган",IF(C9572="","Туман танланмаган",IF(COUNTIFS(Рўйхатлар!$H$2:$H$209,B9572,Рўйхатлар!$I$2:$I$209,C9572)=0,"Туман вилоятга мос эмас",IF(J9572="","Хатлов тоифаси танланмаган",IF(K9572="","Сана кўрсатилмаган",IF(COUNTIF($H$6:$H$10005,H9572)&gt;1,"Такрорий ПИНФЛ",IF(OR(L9572="",M9572="",N9572="",O9572="",P9572=""),"Корхона, СТИР, соҳа, лавозим ёки ойлик кўрсатилмаган","✓")))))))))</f>
        <v/>
      </c>
      <c r="U9572" s="22" t="str">
        <f>IF(OR(H9572="",M9572=""),"",IF(COUNTIFS($B$6:B9572,B9572,$C$6:C9572,C9572,$M$6:M9572,M9572)=1,1,0))</f>
        <v/>
      </c>
    </row>
    <row r="9573" spans="1:21" x14ac:dyDescent="0.25">
      <c r="A9573" s="22" t="str">
        <f>IF(H9573="","",COUNTA($H$6:H9573))</f>
        <v/>
      </c>
      <c r="B9573" s="23"/>
      <c r="C9573" s="24"/>
      <c r="D9573" s="24"/>
      <c r="E9573" s="24"/>
      <c r="F9573" s="24"/>
      <c r="G9573" s="24"/>
      <c r="H9573" s="25"/>
      <c r="I9573" s="24"/>
      <c r="J9573" s="26"/>
      <c r="K9573" s="27"/>
      <c r="L9573" s="24"/>
      <c r="M9573" s="24"/>
      <c r="N9573" s="26"/>
      <c r="O9573" s="24"/>
      <c r="P9573" s="28"/>
      <c r="Q9573" s="24"/>
      <c r="R9573" s="24"/>
      <c r="S9573" s="24"/>
      <c r="T9573" s="29" t="str">
        <f>IF(H9573="","",IF(LEN(H9573)&lt;&gt;14,"ПИНФЛ 14 хонали эмас",IF(B9573="","Вилоят танланмаган",IF(C9573="","Туман танланмаган",IF(COUNTIFS(Рўйхатлар!$H$2:$H$209,B9573,Рўйхатлар!$I$2:$I$209,C9573)=0,"Туман вилоятга мос эмас",IF(J9573="","Хатлов тоифаси танланмаган",IF(K9573="","Сана кўрсатилмаган",IF(COUNTIF($H$6:$H$10005,H9573)&gt;1,"Такрорий ПИНФЛ",IF(OR(L9573="",M9573="",N9573="",O9573="",P9573=""),"Корхона, СТИР, соҳа, лавозим ёки ойлик кўрсатилмаган","✓")))))))))</f>
        <v/>
      </c>
      <c r="U9573" s="22" t="str">
        <f>IF(OR(H9573="",M9573=""),"",IF(COUNTIFS($B$6:B9573,B9573,$C$6:C9573,C9573,$M$6:M9573,M9573)=1,1,0))</f>
        <v/>
      </c>
    </row>
    <row r="9574" spans="1:21" x14ac:dyDescent="0.25">
      <c r="A9574" s="22" t="str">
        <f>IF(H9574="","",COUNTA($H$6:H9574))</f>
        <v/>
      </c>
      <c r="B9574" s="23"/>
      <c r="C9574" s="24"/>
      <c r="D9574" s="24"/>
      <c r="E9574" s="24"/>
      <c r="F9574" s="24"/>
      <c r="G9574" s="24"/>
      <c r="H9574" s="25"/>
      <c r="I9574" s="24"/>
      <c r="J9574" s="26"/>
      <c r="K9574" s="27"/>
      <c r="L9574" s="24"/>
      <c r="M9574" s="24"/>
      <c r="N9574" s="26"/>
      <c r="O9574" s="24"/>
      <c r="P9574" s="28"/>
      <c r="Q9574" s="24"/>
      <c r="R9574" s="24"/>
      <c r="S9574" s="24"/>
      <c r="T9574" s="29" t="str">
        <f>IF(H9574="","",IF(LEN(H9574)&lt;&gt;14,"ПИНФЛ 14 хонали эмас",IF(B9574="","Вилоят танланмаган",IF(C9574="","Туман танланмаган",IF(COUNTIFS(Рўйхатлар!$H$2:$H$209,B9574,Рўйхатлар!$I$2:$I$209,C9574)=0,"Туман вилоятга мос эмас",IF(J9574="","Хатлов тоифаси танланмаган",IF(K9574="","Сана кўрсатилмаган",IF(COUNTIF($H$6:$H$10005,H9574)&gt;1,"Такрорий ПИНФЛ",IF(OR(L9574="",M9574="",N9574="",O9574="",P9574=""),"Корхона, СТИР, соҳа, лавозим ёки ойлик кўрсатилмаган","✓")))))))))</f>
        <v/>
      </c>
      <c r="U9574" s="22" t="str">
        <f>IF(OR(H9574="",M9574=""),"",IF(COUNTIFS($B$6:B9574,B9574,$C$6:C9574,C9574,$M$6:M9574,M9574)=1,1,0))</f>
        <v/>
      </c>
    </row>
    <row r="9575" spans="1:21" x14ac:dyDescent="0.25">
      <c r="A9575" s="22" t="str">
        <f>IF(H9575="","",COUNTA($H$6:H9575))</f>
        <v/>
      </c>
      <c r="B9575" s="23"/>
      <c r="C9575" s="24"/>
      <c r="D9575" s="24"/>
      <c r="E9575" s="24"/>
      <c r="F9575" s="24"/>
      <c r="G9575" s="24"/>
      <c r="H9575" s="25"/>
      <c r="I9575" s="24"/>
      <c r="J9575" s="26"/>
      <c r="K9575" s="27"/>
      <c r="L9575" s="24"/>
      <c r="M9575" s="24"/>
      <c r="N9575" s="26"/>
      <c r="O9575" s="24"/>
      <c r="P9575" s="28"/>
      <c r="Q9575" s="24"/>
      <c r="R9575" s="24"/>
      <c r="S9575" s="24"/>
      <c r="T9575" s="29" t="str">
        <f>IF(H9575="","",IF(LEN(H9575)&lt;&gt;14,"ПИНФЛ 14 хонали эмас",IF(B9575="","Вилоят танланмаган",IF(C9575="","Туман танланмаган",IF(COUNTIFS(Рўйхатлар!$H$2:$H$209,B9575,Рўйхатлар!$I$2:$I$209,C9575)=0,"Туман вилоятга мос эмас",IF(J9575="","Хатлов тоифаси танланмаган",IF(K9575="","Сана кўрсатилмаган",IF(COUNTIF($H$6:$H$10005,H9575)&gt;1,"Такрорий ПИНФЛ",IF(OR(L9575="",M9575="",N9575="",O9575="",P9575=""),"Корхона, СТИР, соҳа, лавозим ёки ойлик кўрсатилмаган","✓")))))))))</f>
        <v/>
      </c>
      <c r="U9575" s="22" t="str">
        <f>IF(OR(H9575="",M9575=""),"",IF(COUNTIFS($B$6:B9575,B9575,$C$6:C9575,C9575,$M$6:M9575,M9575)=1,1,0))</f>
        <v/>
      </c>
    </row>
    <row r="9576" spans="1:21" x14ac:dyDescent="0.25">
      <c r="A9576" s="22" t="str">
        <f>IF(H9576="","",COUNTA($H$6:H9576))</f>
        <v/>
      </c>
      <c r="B9576" s="23"/>
      <c r="C9576" s="24"/>
      <c r="D9576" s="24"/>
      <c r="E9576" s="24"/>
      <c r="F9576" s="24"/>
      <c r="G9576" s="24"/>
      <c r="H9576" s="25"/>
      <c r="I9576" s="24"/>
      <c r="J9576" s="26"/>
      <c r="K9576" s="27"/>
      <c r="L9576" s="24"/>
      <c r="M9576" s="24"/>
      <c r="N9576" s="26"/>
      <c r="O9576" s="24"/>
      <c r="P9576" s="28"/>
      <c r="Q9576" s="24"/>
      <c r="R9576" s="24"/>
      <c r="S9576" s="24"/>
      <c r="T9576" s="29" t="str">
        <f>IF(H9576="","",IF(LEN(H9576)&lt;&gt;14,"ПИНФЛ 14 хонали эмас",IF(B9576="","Вилоят танланмаган",IF(C9576="","Туман танланмаган",IF(COUNTIFS(Рўйхатлар!$H$2:$H$209,B9576,Рўйхатлар!$I$2:$I$209,C9576)=0,"Туман вилоятга мос эмас",IF(J9576="","Хатлов тоифаси танланмаган",IF(K9576="","Сана кўрсатилмаган",IF(COUNTIF($H$6:$H$10005,H9576)&gt;1,"Такрорий ПИНФЛ",IF(OR(L9576="",M9576="",N9576="",O9576="",P9576=""),"Корхона, СТИР, соҳа, лавозим ёки ойлик кўрсатилмаган","✓")))))))))</f>
        <v/>
      </c>
      <c r="U9576" s="22" t="str">
        <f>IF(OR(H9576="",M9576=""),"",IF(COUNTIFS($B$6:B9576,B9576,$C$6:C9576,C9576,$M$6:M9576,M9576)=1,1,0))</f>
        <v/>
      </c>
    </row>
    <row r="9577" spans="1:21" x14ac:dyDescent="0.25">
      <c r="A9577" s="22" t="str">
        <f>IF(H9577="","",COUNTA($H$6:H9577))</f>
        <v/>
      </c>
      <c r="B9577" s="23"/>
      <c r="C9577" s="24"/>
      <c r="D9577" s="24"/>
      <c r="E9577" s="24"/>
      <c r="F9577" s="24"/>
      <c r="G9577" s="24"/>
      <c r="H9577" s="25"/>
      <c r="I9577" s="24"/>
      <c r="J9577" s="26"/>
      <c r="K9577" s="27"/>
      <c r="L9577" s="24"/>
      <c r="M9577" s="24"/>
      <c r="N9577" s="26"/>
      <c r="O9577" s="24"/>
      <c r="P9577" s="28"/>
      <c r="Q9577" s="24"/>
      <c r="R9577" s="24"/>
      <c r="S9577" s="24"/>
      <c r="T9577" s="29" t="str">
        <f>IF(H9577="","",IF(LEN(H9577)&lt;&gt;14,"ПИНФЛ 14 хонали эмас",IF(B9577="","Вилоят танланмаган",IF(C9577="","Туман танланмаган",IF(COUNTIFS(Рўйхатлар!$H$2:$H$209,B9577,Рўйхатлар!$I$2:$I$209,C9577)=0,"Туман вилоятга мос эмас",IF(J9577="","Хатлов тоифаси танланмаган",IF(K9577="","Сана кўрсатилмаган",IF(COUNTIF($H$6:$H$10005,H9577)&gt;1,"Такрорий ПИНФЛ",IF(OR(L9577="",M9577="",N9577="",O9577="",P9577=""),"Корхона, СТИР, соҳа, лавозим ёки ойлик кўрсатилмаган","✓")))))))))</f>
        <v/>
      </c>
      <c r="U9577" s="22" t="str">
        <f>IF(OR(H9577="",M9577=""),"",IF(COUNTIFS($B$6:B9577,B9577,$C$6:C9577,C9577,$M$6:M9577,M9577)=1,1,0))</f>
        <v/>
      </c>
    </row>
    <row r="9578" spans="1:21" x14ac:dyDescent="0.25">
      <c r="A9578" s="22" t="str">
        <f>IF(H9578="","",COUNTA($H$6:H9578))</f>
        <v/>
      </c>
      <c r="B9578" s="23"/>
      <c r="C9578" s="24"/>
      <c r="D9578" s="24"/>
      <c r="E9578" s="24"/>
      <c r="F9578" s="24"/>
      <c r="G9578" s="24"/>
      <c r="H9578" s="25"/>
      <c r="I9578" s="24"/>
      <c r="J9578" s="26"/>
      <c r="K9578" s="27"/>
      <c r="L9578" s="24"/>
      <c r="M9578" s="24"/>
      <c r="N9578" s="26"/>
      <c r="O9578" s="24"/>
      <c r="P9578" s="28"/>
      <c r="Q9578" s="24"/>
      <c r="R9578" s="24"/>
      <c r="S9578" s="24"/>
      <c r="T9578" s="29" t="str">
        <f>IF(H9578="","",IF(LEN(H9578)&lt;&gt;14,"ПИНФЛ 14 хонали эмас",IF(B9578="","Вилоят танланмаган",IF(C9578="","Туман танланмаган",IF(COUNTIFS(Рўйхатлар!$H$2:$H$209,B9578,Рўйхатлар!$I$2:$I$209,C9578)=0,"Туман вилоятга мос эмас",IF(J9578="","Хатлов тоифаси танланмаган",IF(K9578="","Сана кўрсатилмаган",IF(COUNTIF($H$6:$H$10005,H9578)&gt;1,"Такрорий ПИНФЛ",IF(OR(L9578="",M9578="",N9578="",O9578="",P9578=""),"Корхона, СТИР, соҳа, лавозим ёки ойлик кўрсатилмаган","✓")))))))))</f>
        <v/>
      </c>
      <c r="U9578" s="22" t="str">
        <f>IF(OR(H9578="",M9578=""),"",IF(COUNTIFS($B$6:B9578,B9578,$C$6:C9578,C9578,$M$6:M9578,M9578)=1,1,0))</f>
        <v/>
      </c>
    </row>
    <row r="9579" spans="1:21" x14ac:dyDescent="0.25">
      <c r="A9579" s="22" t="str">
        <f>IF(H9579="","",COUNTA($H$6:H9579))</f>
        <v/>
      </c>
      <c r="B9579" s="23"/>
      <c r="C9579" s="24"/>
      <c r="D9579" s="24"/>
      <c r="E9579" s="24"/>
      <c r="F9579" s="24"/>
      <c r="G9579" s="24"/>
      <c r="H9579" s="25"/>
      <c r="I9579" s="24"/>
      <c r="J9579" s="26"/>
      <c r="K9579" s="27"/>
      <c r="L9579" s="24"/>
      <c r="M9579" s="24"/>
      <c r="N9579" s="26"/>
      <c r="O9579" s="24"/>
      <c r="P9579" s="28"/>
      <c r="Q9579" s="24"/>
      <c r="R9579" s="24"/>
      <c r="S9579" s="24"/>
      <c r="T9579" s="29" t="str">
        <f>IF(H9579="","",IF(LEN(H9579)&lt;&gt;14,"ПИНФЛ 14 хонали эмас",IF(B9579="","Вилоят танланмаган",IF(C9579="","Туман танланмаган",IF(COUNTIFS(Рўйхатлар!$H$2:$H$209,B9579,Рўйхатлар!$I$2:$I$209,C9579)=0,"Туман вилоятга мос эмас",IF(J9579="","Хатлов тоифаси танланмаган",IF(K9579="","Сана кўрсатилмаган",IF(COUNTIF($H$6:$H$10005,H9579)&gt;1,"Такрорий ПИНФЛ",IF(OR(L9579="",M9579="",N9579="",O9579="",P9579=""),"Корхона, СТИР, соҳа, лавозим ёки ойлик кўрсатилмаган","✓")))))))))</f>
        <v/>
      </c>
      <c r="U9579" s="22" t="str">
        <f>IF(OR(H9579="",M9579=""),"",IF(COUNTIFS($B$6:B9579,B9579,$C$6:C9579,C9579,$M$6:M9579,M9579)=1,1,0))</f>
        <v/>
      </c>
    </row>
    <row r="9580" spans="1:21" x14ac:dyDescent="0.25">
      <c r="A9580" s="22" t="str">
        <f>IF(H9580="","",COUNTA($H$6:H9580))</f>
        <v/>
      </c>
      <c r="B9580" s="23"/>
      <c r="C9580" s="24"/>
      <c r="D9580" s="24"/>
      <c r="E9580" s="24"/>
      <c r="F9580" s="24"/>
      <c r="G9580" s="24"/>
      <c r="H9580" s="25"/>
      <c r="I9580" s="24"/>
      <c r="J9580" s="26"/>
      <c r="K9580" s="27"/>
      <c r="L9580" s="24"/>
      <c r="M9580" s="24"/>
      <c r="N9580" s="26"/>
      <c r="O9580" s="24"/>
      <c r="P9580" s="28"/>
      <c r="Q9580" s="24"/>
      <c r="R9580" s="24"/>
      <c r="S9580" s="24"/>
      <c r="T9580" s="29" t="str">
        <f>IF(H9580="","",IF(LEN(H9580)&lt;&gt;14,"ПИНФЛ 14 хонали эмас",IF(B9580="","Вилоят танланмаган",IF(C9580="","Туман танланмаган",IF(COUNTIFS(Рўйхатлар!$H$2:$H$209,B9580,Рўйхатлар!$I$2:$I$209,C9580)=0,"Туман вилоятга мос эмас",IF(J9580="","Хатлов тоифаси танланмаган",IF(K9580="","Сана кўрсатилмаган",IF(COUNTIF($H$6:$H$10005,H9580)&gt;1,"Такрорий ПИНФЛ",IF(OR(L9580="",M9580="",N9580="",O9580="",P9580=""),"Корхона, СТИР, соҳа, лавозим ёки ойлик кўрсатилмаган","✓")))))))))</f>
        <v/>
      </c>
      <c r="U9580" s="22" t="str">
        <f>IF(OR(H9580="",M9580=""),"",IF(COUNTIFS($B$6:B9580,B9580,$C$6:C9580,C9580,$M$6:M9580,M9580)=1,1,0))</f>
        <v/>
      </c>
    </row>
    <row r="9581" spans="1:21" x14ac:dyDescent="0.25">
      <c r="A9581" s="22" t="str">
        <f>IF(H9581="","",COUNTA($H$6:H9581))</f>
        <v/>
      </c>
      <c r="B9581" s="23"/>
      <c r="C9581" s="24"/>
      <c r="D9581" s="24"/>
      <c r="E9581" s="24"/>
      <c r="F9581" s="24"/>
      <c r="G9581" s="24"/>
      <c r="H9581" s="25"/>
      <c r="I9581" s="24"/>
      <c r="J9581" s="26"/>
      <c r="K9581" s="27"/>
      <c r="L9581" s="24"/>
      <c r="M9581" s="24"/>
      <c r="N9581" s="26"/>
      <c r="O9581" s="24"/>
      <c r="P9581" s="28"/>
      <c r="Q9581" s="24"/>
      <c r="R9581" s="24"/>
      <c r="S9581" s="24"/>
      <c r="T9581" s="29" t="str">
        <f>IF(H9581="","",IF(LEN(H9581)&lt;&gt;14,"ПИНФЛ 14 хонали эмас",IF(B9581="","Вилоят танланмаган",IF(C9581="","Туман танланмаган",IF(COUNTIFS(Рўйхатлар!$H$2:$H$209,B9581,Рўйхатлар!$I$2:$I$209,C9581)=0,"Туман вилоятга мос эмас",IF(J9581="","Хатлов тоифаси танланмаган",IF(K9581="","Сана кўрсатилмаган",IF(COUNTIF($H$6:$H$10005,H9581)&gt;1,"Такрорий ПИНФЛ",IF(OR(L9581="",M9581="",N9581="",O9581="",P9581=""),"Корхона, СТИР, соҳа, лавозим ёки ойлик кўрсатилмаган","✓")))))))))</f>
        <v/>
      </c>
      <c r="U9581" s="22" t="str">
        <f>IF(OR(H9581="",M9581=""),"",IF(COUNTIFS($B$6:B9581,B9581,$C$6:C9581,C9581,$M$6:M9581,M9581)=1,1,0))</f>
        <v/>
      </c>
    </row>
    <row r="9582" spans="1:21" x14ac:dyDescent="0.25">
      <c r="A9582" s="22" t="str">
        <f>IF(H9582="","",COUNTA($H$6:H9582))</f>
        <v/>
      </c>
      <c r="B9582" s="23"/>
      <c r="C9582" s="24"/>
      <c r="D9582" s="24"/>
      <c r="E9582" s="24"/>
      <c r="F9582" s="24"/>
      <c r="G9582" s="24"/>
      <c r="H9582" s="25"/>
      <c r="I9582" s="24"/>
      <c r="J9582" s="26"/>
      <c r="K9582" s="27"/>
      <c r="L9582" s="24"/>
      <c r="M9582" s="24"/>
      <c r="N9582" s="26"/>
      <c r="O9582" s="24"/>
      <c r="P9582" s="28"/>
      <c r="Q9582" s="24"/>
      <c r="R9582" s="24"/>
      <c r="S9582" s="24"/>
      <c r="T9582" s="29" t="str">
        <f>IF(H9582="","",IF(LEN(H9582)&lt;&gt;14,"ПИНФЛ 14 хонали эмас",IF(B9582="","Вилоят танланмаган",IF(C9582="","Туман танланмаган",IF(COUNTIFS(Рўйхатлар!$H$2:$H$209,B9582,Рўйхатлар!$I$2:$I$209,C9582)=0,"Туман вилоятга мос эмас",IF(J9582="","Хатлов тоифаси танланмаган",IF(K9582="","Сана кўрсатилмаган",IF(COUNTIF($H$6:$H$10005,H9582)&gt;1,"Такрорий ПИНФЛ",IF(OR(L9582="",M9582="",N9582="",O9582="",P9582=""),"Корхона, СТИР, соҳа, лавозим ёки ойлик кўрсатилмаган","✓")))))))))</f>
        <v/>
      </c>
      <c r="U9582" s="22" t="str">
        <f>IF(OR(H9582="",M9582=""),"",IF(COUNTIFS($B$6:B9582,B9582,$C$6:C9582,C9582,$M$6:M9582,M9582)=1,1,0))</f>
        <v/>
      </c>
    </row>
    <row r="9583" spans="1:21" x14ac:dyDescent="0.25">
      <c r="A9583" s="22" t="str">
        <f>IF(H9583="","",COUNTA($H$6:H9583))</f>
        <v/>
      </c>
      <c r="B9583" s="23"/>
      <c r="C9583" s="24"/>
      <c r="D9583" s="24"/>
      <c r="E9583" s="24"/>
      <c r="F9583" s="24"/>
      <c r="G9583" s="24"/>
      <c r="H9583" s="25"/>
      <c r="I9583" s="24"/>
      <c r="J9583" s="26"/>
      <c r="K9583" s="27"/>
      <c r="L9583" s="24"/>
      <c r="M9583" s="24"/>
      <c r="N9583" s="26"/>
      <c r="O9583" s="24"/>
      <c r="P9583" s="28"/>
      <c r="Q9583" s="24"/>
      <c r="R9583" s="24"/>
      <c r="S9583" s="24"/>
      <c r="T9583" s="29" t="str">
        <f>IF(H9583="","",IF(LEN(H9583)&lt;&gt;14,"ПИНФЛ 14 хонали эмас",IF(B9583="","Вилоят танланмаган",IF(C9583="","Туман танланмаган",IF(COUNTIFS(Рўйхатлар!$H$2:$H$209,B9583,Рўйхатлар!$I$2:$I$209,C9583)=0,"Туман вилоятга мос эмас",IF(J9583="","Хатлов тоифаси танланмаган",IF(K9583="","Сана кўрсатилмаган",IF(COUNTIF($H$6:$H$10005,H9583)&gt;1,"Такрорий ПИНФЛ",IF(OR(L9583="",M9583="",N9583="",O9583="",P9583=""),"Корхона, СТИР, соҳа, лавозим ёки ойлик кўрсатилмаган","✓")))))))))</f>
        <v/>
      </c>
      <c r="U9583" s="22" t="str">
        <f>IF(OR(H9583="",M9583=""),"",IF(COUNTIFS($B$6:B9583,B9583,$C$6:C9583,C9583,$M$6:M9583,M9583)=1,1,0))</f>
        <v/>
      </c>
    </row>
    <row r="9584" spans="1:21" x14ac:dyDescent="0.25">
      <c r="A9584" s="22" t="str">
        <f>IF(H9584="","",COUNTA($H$6:H9584))</f>
        <v/>
      </c>
      <c r="B9584" s="23"/>
      <c r="C9584" s="24"/>
      <c r="D9584" s="24"/>
      <c r="E9584" s="24"/>
      <c r="F9584" s="24"/>
      <c r="G9584" s="24"/>
      <c r="H9584" s="25"/>
      <c r="I9584" s="24"/>
      <c r="J9584" s="26"/>
      <c r="K9584" s="27"/>
      <c r="L9584" s="24"/>
      <c r="M9584" s="24"/>
      <c r="N9584" s="26"/>
      <c r="O9584" s="24"/>
      <c r="P9584" s="28"/>
      <c r="Q9584" s="24"/>
      <c r="R9584" s="24"/>
      <c r="S9584" s="24"/>
      <c r="T9584" s="29" t="str">
        <f>IF(H9584="","",IF(LEN(H9584)&lt;&gt;14,"ПИНФЛ 14 хонали эмас",IF(B9584="","Вилоят танланмаган",IF(C9584="","Туман танланмаган",IF(COUNTIFS(Рўйхатлар!$H$2:$H$209,B9584,Рўйхатлар!$I$2:$I$209,C9584)=0,"Туман вилоятга мос эмас",IF(J9584="","Хатлов тоифаси танланмаган",IF(K9584="","Сана кўрсатилмаган",IF(COUNTIF($H$6:$H$10005,H9584)&gt;1,"Такрорий ПИНФЛ",IF(OR(L9584="",M9584="",N9584="",O9584="",P9584=""),"Корхона, СТИР, соҳа, лавозим ёки ойлик кўрсатилмаган","✓")))))))))</f>
        <v/>
      </c>
      <c r="U9584" s="22" t="str">
        <f>IF(OR(H9584="",M9584=""),"",IF(COUNTIFS($B$6:B9584,B9584,$C$6:C9584,C9584,$M$6:M9584,M9584)=1,1,0))</f>
        <v/>
      </c>
    </row>
    <row r="9585" spans="1:21" x14ac:dyDescent="0.25">
      <c r="A9585" s="22" t="str">
        <f>IF(H9585="","",COUNTA($H$6:H9585))</f>
        <v/>
      </c>
      <c r="B9585" s="23"/>
      <c r="C9585" s="24"/>
      <c r="D9585" s="24"/>
      <c r="E9585" s="24"/>
      <c r="F9585" s="24"/>
      <c r="G9585" s="24"/>
      <c r="H9585" s="25"/>
      <c r="I9585" s="24"/>
      <c r="J9585" s="26"/>
      <c r="K9585" s="27"/>
      <c r="L9585" s="24"/>
      <c r="M9585" s="24"/>
      <c r="N9585" s="26"/>
      <c r="O9585" s="24"/>
      <c r="P9585" s="28"/>
      <c r="Q9585" s="24"/>
      <c r="R9585" s="24"/>
      <c r="S9585" s="24"/>
      <c r="T9585" s="29" t="str">
        <f>IF(H9585="","",IF(LEN(H9585)&lt;&gt;14,"ПИНФЛ 14 хонали эмас",IF(B9585="","Вилоят танланмаган",IF(C9585="","Туман танланмаган",IF(COUNTIFS(Рўйхатлар!$H$2:$H$209,B9585,Рўйхатлар!$I$2:$I$209,C9585)=0,"Туман вилоятга мос эмас",IF(J9585="","Хатлов тоифаси танланмаган",IF(K9585="","Сана кўрсатилмаган",IF(COUNTIF($H$6:$H$10005,H9585)&gt;1,"Такрорий ПИНФЛ",IF(OR(L9585="",M9585="",N9585="",O9585="",P9585=""),"Корхона, СТИР, соҳа, лавозим ёки ойлик кўрсатилмаган","✓")))))))))</f>
        <v/>
      </c>
      <c r="U9585" s="22" t="str">
        <f>IF(OR(H9585="",M9585=""),"",IF(COUNTIFS($B$6:B9585,B9585,$C$6:C9585,C9585,$M$6:M9585,M9585)=1,1,0))</f>
        <v/>
      </c>
    </row>
    <row r="9586" spans="1:21" x14ac:dyDescent="0.25">
      <c r="A9586" s="22" t="str">
        <f>IF(H9586="","",COUNTA($H$6:H9586))</f>
        <v/>
      </c>
      <c r="B9586" s="23"/>
      <c r="C9586" s="24"/>
      <c r="D9586" s="24"/>
      <c r="E9586" s="24"/>
      <c r="F9586" s="24"/>
      <c r="G9586" s="24"/>
      <c r="H9586" s="25"/>
      <c r="I9586" s="24"/>
      <c r="J9586" s="26"/>
      <c r="K9586" s="27"/>
      <c r="L9586" s="24"/>
      <c r="M9586" s="24"/>
      <c r="N9586" s="26"/>
      <c r="O9586" s="24"/>
      <c r="P9586" s="28"/>
      <c r="Q9586" s="24"/>
      <c r="R9586" s="24"/>
      <c r="S9586" s="24"/>
      <c r="T9586" s="29" t="str">
        <f>IF(H9586="","",IF(LEN(H9586)&lt;&gt;14,"ПИНФЛ 14 хонали эмас",IF(B9586="","Вилоят танланмаган",IF(C9586="","Туман танланмаган",IF(COUNTIFS(Рўйхатлар!$H$2:$H$209,B9586,Рўйхатлар!$I$2:$I$209,C9586)=0,"Туман вилоятга мос эмас",IF(J9586="","Хатлов тоифаси танланмаган",IF(K9586="","Сана кўрсатилмаган",IF(COUNTIF($H$6:$H$10005,H9586)&gt;1,"Такрорий ПИНФЛ",IF(OR(L9586="",M9586="",N9586="",O9586="",P9586=""),"Корхона, СТИР, соҳа, лавозим ёки ойлик кўрсатилмаган","✓")))))))))</f>
        <v/>
      </c>
      <c r="U9586" s="22" t="str">
        <f>IF(OR(H9586="",M9586=""),"",IF(COUNTIFS($B$6:B9586,B9586,$C$6:C9586,C9586,$M$6:M9586,M9586)=1,1,0))</f>
        <v/>
      </c>
    </row>
    <row r="9587" spans="1:21" x14ac:dyDescent="0.25">
      <c r="A9587" s="22" t="str">
        <f>IF(H9587="","",COUNTA($H$6:H9587))</f>
        <v/>
      </c>
      <c r="B9587" s="23"/>
      <c r="C9587" s="24"/>
      <c r="D9587" s="24"/>
      <c r="E9587" s="24"/>
      <c r="F9587" s="24"/>
      <c r="G9587" s="24"/>
      <c r="H9587" s="25"/>
      <c r="I9587" s="24"/>
      <c r="J9587" s="26"/>
      <c r="K9587" s="27"/>
      <c r="L9587" s="24"/>
      <c r="M9587" s="24"/>
      <c r="N9587" s="26"/>
      <c r="O9587" s="24"/>
      <c r="P9587" s="28"/>
      <c r="Q9587" s="24"/>
      <c r="R9587" s="24"/>
      <c r="S9587" s="24"/>
      <c r="T9587" s="29" t="str">
        <f>IF(H9587="","",IF(LEN(H9587)&lt;&gt;14,"ПИНФЛ 14 хонали эмас",IF(B9587="","Вилоят танланмаган",IF(C9587="","Туман танланмаган",IF(COUNTIFS(Рўйхатлар!$H$2:$H$209,B9587,Рўйхатлар!$I$2:$I$209,C9587)=0,"Туман вилоятга мос эмас",IF(J9587="","Хатлов тоифаси танланмаган",IF(K9587="","Сана кўрсатилмаган",IF(COUNTIF($H$6:$H$10005,H9587)&gt;1,"Такрорий ПИНФЛ",IF(OR(L9587="",M9587="",N9587="",O9587="",P9587=""),"Корхона, СТИР, соҳа, лавозим ёки ойлик кўрсатилмаган","✓")))))))))</f>
        <v/>
      </c>
      <c r="U9587" s="22" t="str">
        <f>IF(OR(H9587="",M9587=""),"",IF(COUNTIFS($B$6:B9587,B9587,$C$6:C9587,C9587,$M$6:M9587,M9587)=1,1,0))</f>
        <v/>
      </c>
    </row>
    <row r="9588" spans="1:21" x14ac:dyDescent="0.25">
      <c r="A9588" s="22" t="str">
        <f>IF(H9588="","",COUNTA($H$6:H9588))</f>
        <v/>
      </c>
      <c r="B9588" s="23"/>
      <c r="C9588" s="24"/>
      <c r="D9588" s="24"/>
      <c r="E9588" s="24"/>
      <c r="F9588" s="24"/>
      <c r="G9588" s="24"/>
      <c r="H9588" s="25"/>
      <c r="I9588" s="24"/>
      <c r="J9588" s="26"/>
      <c r="K9588" s="27"/>
      <c r="L9588" s="24"/>
      <c r="M9588" s="24"/>
      <c r="N9588" s="26"/>
      <c r="O9588" s="24"/>
      <c r="P9588" s="28"/>
      <c r="Q9588" s="24"/>
      <c r="R9588" s="24"/>
      <c r="S9588" s="24"/>
      <c r="T9588" s="29" t="str">
        <f>IF(H9588="","",IF(LEN(H9588)&lt;&gt;14,"ПИНФЛ 14 хонали эмас",IF(B9588="","Вилоят танланмаган",IF(C9588="","Туман танланмаган",IF(COUNTIFS(Рўйхатлар!$H$2:$H$209,B9588,Рўйхатлар!$I$2:$I$209,C9588)=0,"Туман вилоятга мос эмас",IF(J9588="","Хатлов тоифаси танланмаган",IF(K9588="","Сана кўрсатилмаган",IF(COUNTIF($H$6:$H$10005,H9588)&gt;1,"Такрорий ПИНФЛ",IF(OR(L9588="",M9588="",N9588="",O9588="",P9588=""),"Корхона, СТИР, соҳа, лавозим ёки ойлик кўрсатилмаган","✓")))))))))</f>
        <v/>
      </c>
      <c r="U9588" s="22" t="str">
        <f>IF(OR(H9588="",M9588=""),"",IF(COUNTIFS($B$6:B9588,B9588,$C$6:C9588,C9588,$M$6:M9588,M9588)=1,1,0))</f>
        <v/>
      </c>
    </row>
    <row r="9589" spans="1:21" x14ac:dyDescent="0.25">
      <c r="A9589" s="22" t="str">
        <f>IF(H9589="","",COUNTA($H$6:H9589))</f>
        <v/>
      </c>
      <c r="B9589" s="23"/>
      <c r="C9589" s="24"/>
      <c r="D9589" s="24"/>
      <c r="E9589" s="24"/>
      <c r="F9589" s="24"/>
      <c r="G9589" s="24"/>
      <c r="H9589" s="25"/>
      <c r="I9589" s="24"/>
      <c r="J9589" s="26"/>
      <c r="K9589" s="27"/>
      <c r="L9589" s="24"/>
      <c r="M9589" s="24"/>
      <c r="N9589" s="26"/>
      <c r="O9589" s="24"/>
      <c r="P9589" s="28"/>
      <c r="Q9589" s="24"/>
      <c r="R9589" s="24"/>
      <c r="S9589" s="24"/>
      <c r="T9589" s="29" t="str">
        <f>IF(H9589="","",IF(LEN(H9589)&lt;&gt;14,"ПИНФЛ 14 хонали эмас",IF(B9589="","Вилоят танланмаган",IF(C9589="","Туман танланмаган",IF(COUNTIFS(Рўйхатлар!$H$2:$H$209,B9589,Рўйхатлар!$I$2:$I$209,C9589)=0,"Туман вилоятга мос эмас",IF(J9589="","Хатлов тоифаси танланмаган",IF(K9589="","Сана кўрсатилмаган",IF(COUNTIF($H$6:$H$10005,H9589)&gt;1,"Такрорий ПИНФЛ",IF(OR(L9589="",M9589="",N9589="",O9589="",P9589=""),"Корхона, СТИР, соҳа, лавозим ёки ойлик кўрсатилмаган","✓")))))))))</f>
        <v/>
      </c>
      <c r="U9589" s="22" t="str">
        <f>IF(OR(H9589="",M9589=""),"",IF(COUNTIFS($B$6:B9589,B9589,$C$6:C9589,C9589,$M$6:M9589,M9589)=1,1,0))</f>
        <v/>
      </c>
    </row>
    <row r="9590" spans="1:21" x14ac:dyDescent="0.25">
      <c r="A9590" s="22" t="str">
        <f>IF(H9590="","",COUNTA($H$6:H9590))</f>
        <v/>
      </c>
      <c r="B9590" s="23"/>
      <c r="C9590" s="24"/>
      <c r="D9590" s="24"/>
      <c r="E9590" s="24"/>
      <c r="F9590" s="24"/>
      <c r="G9590" s="24"/>
      <c r="H9590" s="25"/>
      <c r="I9590" s="24"/>
      <c r="J9590" s="26"/>
      <c r="K9590" s="27"/>
      <c r="L9590" s="24"/>
      <c r="M9590" s="24"/>
      <c r="N9590" s="26"/>
      <c r="O9590" s="24"/>
      <c r="P9590" s="28"/>
      <c r="Q9590" s="24"/>
      <c r="R9590" s="24"/>
      <c r="S9590" s="24"/>
      <c r="T9590" s="29" t="str">
        <f>IF(H9590="","",IF(LEN(H9590)&lt;&gt;14,"ПИНФЛ 14 хонали эмас",IF(B9590="","Вилоят танланмаган",IF(C9590="","Туман танланмаган",IF(COUNTIFS(Рўйхатлар!$H$2:$H$209,B9590,Рўйхатлар!$I$2:$I$209,C9590)=0,"Туман вилоятга мос эмас",IF(J9590="","Хатлов тоифаси танланмаган",IF(K9590="","Сана кўрсатилмаган",IF(COUNTIF($H$6:$H$10005,H9590)&gt;1,"Такрорий ПИНФЛ",IF(OR(L9590="",M9590="",N9590="",O9590="",P9590=""),"Корхона, СТИР, соҳа, лавозим ёки ойлик кўрсатилмаган","✓")))))))))</f>
        <v/>
      </c>
      <c r="U9590" s="22" t="str">
        <f>IF(OR(H9590="",M9590=""),"",IF(COUNTIFS($B$6:B9590,B9590,$C$6:C9590,C9590,$M$6:M9590,M9590)=1,1,0))</f>
        <v/>
      </c>
    </row>
    <row r="9591" spans="1:21" x14ac:dyDescent="0.25">
      <c r="A9591" s="22" t="str">
        <f>IF(H9591="","",COUNTA($H$6:H9591))</f>
        <v/>
      </c>
      <c r="B9591" s="23"/>
      <c r="C9591" s="24"/>
      <c r="D9591" s="24"/>
      <c r="E9591" s="24"/>
      <c r="F9591" s="24"/>
      <c r="G9591" s="24"/>
      <c r="H9591" s="25"/>
      <c r="I9591" s="24"/>
      <c r="J9591" s="26"/>
      <c r="K9591" s="27"/>
      <c r="L9591" s="24"/>
      <c r="M9591" s="24"/>
      <c r="N9591" s="26"/>
      <c r="O9591" s="24"/>
      <c r="P9591" s="28"/>
      <c r="Q9591" s="24"/>
      <c r="R9591" s="24"/>
      <c r="S9591" s="24"/>
      <c r="T9591" s="29" t="str">
        <f>IF(H9591="","",IF(LEN(H9591)&lt;&gt;14,"ПИНФЛ 14 хонали эмас",IF(B9591="","Вилоят танланмаган",IF(C9591="","Туман танланмаган",IF(COUNTIFS(Рўйхатлар!$H$2:$H$209,B9591,Рўйхатлар!$I$2:$I$209,C9591)=0,"Туман вилоятга мос эмас",IF(J9591="","Хатлов тоифаси танланмаган",IF(K9591="","Сана кўрсатилмаган",IF(COUNTIF($H$6:$H$10005,H9591)&gt;1,"Такрорий ПИНФЛ",IF(OR(L9591="",M9591="",N9591="",O9591="",P9591=""),"Корхона, СТИР, соҳа, лавозим ёки ойлик кўрсатилмаган","✓")))))))))</f>
        <v/>
      </c>
      <c r="U9591" s="22" t="str">
        <f>IF(OR(H9591="",M9591=""),"",IF(COUNTIFS($B$6:B9591,B9591,$C$6:C9591,C9591,$M$6:M9591,M9591)=1,1,0))</f>
        <v/>
      </c>
    </row>
    <row r="9592" spans="1:21" x14ac:dyDescent="0.25">
      <c r="A9592" s="22" t="str">
        <f>IF(H9592="","",COUNTA($H$6:H9592))</f>
        <v/>
      </c>
      <c r="B9592" s="23"/>
      <c r="C9592" s="24"/>
      <c r="D9592" s="24"/>
      <c r="E9592" s="24"/>
      <c r="F9592" s="24"/>
      <c r="G9592" s="24"/>
      <c r="H9592" s="25"/>
      <c r="I9592" s="24"/>
      <c r="J9592" s="26"/>
      <c r="K9592" s="27"/>
      <c r="L9592" s="24"/>
      <c r="M9592" s="24"/>
      <c r="N9592" s="26"/>
      <c r="O9592" s="24"/>
      <c r="P9592" s="28"/>
      <c r="Q9592" s="24"/>
      <c r="R9592" s="24"/>
      <c r="S9592" s="24"/>
      <c r="T9592" s="29" t="str">
        <f>IF(H9592="","",IF(LEN(H9592)&lt;&gt;14,"ПИНФЛ 14 хонали эмас",IF(B9592="","Вилоят танланмаган",IF(C9592="","Туман танланмаган",IF(COUNTIFS(Рўйхатлар!$H$2:$H$209,B9592,Рўйхатлар!$I$2:$I$209,C9592)=0,"Туман вилоятга мос эмас",IF(J9592="","Хатлов тоифаси танланмаган",IF(K9592="","Сана кўрсатилмаган",IF(COUNTIF($H$6:$H$10005,H9592)&gt;1,"Такрорий ПИНФЛ",IF(OR(L9592="",M9592="",N9592="",O9592="",P9592=""),"Корхона, СТИР, соҳа, лавозим ёки ойлик кўрсатилмаган","✓")))))))))</f>
        <v/>
      </c>
      <c r="U9592" s="22" t="str">
        <f>IF(OR(H9592="",M9592=""),"",IF(COUNTIFS($B$6:B9592,B9592,$C$6:C9592,C9592,$M$6:M9592,M9592)=1,1,0))</f>
        <v/>
      </c>
    </row>
    <row r="9593" spans="1:21" x14ac:dyDescent="0.25">
      <c r="A9593" s="22" t="str">
        <f>IF(H9593="","",COUNTA($H$6:H9593))</f>
        <v/>
      </c>
      <c r="B9593" s="23"/>
      <c r="C9593" s="24"/>
      <c r="D9593" s="24"/>
      <c r="E9593" s="24"/>
      <c r="F9593" s="24"/>
      <c r="G9593" s="24"/>
      <c r="H9593" s="25"/>
      <c r="I9593" s="24"/>
      <c r="J9593" s="26"/>
      <c r="K9593" s="27"/>
      <c r="L9593" s="24"/>
      <c r="M9593" s="24"/>
      <c r="N9593" s="26"/>
      <c r="O9593" s="24"/>
      <c r="P9593" s="28"/>
      <c r="Q9593" s="24"/>
      <c r="R9593" s="24"/>
      <c r="S9593" s="24"/>
      <c r="T9593" s="29" t="str">
        <f>IF(H9593="","",IF(LEN(H9593)&lt;&gt;14,"ПИНФЛ 14 хонали эмас",IF(B9593="","Вилоят танланмаган",IF(C9593="","Туман танланмаган",IF(COUNTIFS(Рўйхатлар!$H$2:$H$209,B9593,Рўйхатлар!$I$2:$I$209,C9593)=0,"Туман вилоятга мос эмас",IF(J9593="","Хатлов тоифаси танланмаган",IF(K9593="","Сана кўрсатилмаган",IF(COUNTIF($H$6:$H$10005,H9593)&gt;1,"Такрорий ПИНФЛ",IF(OR(L9593="",M9593="",N9593="",O9593="",P9593=""),"Корхона, СТИР, соҳа, лавозим ёки ойлик кўрсатилмаган","✓")))))))))</f>
        <v/>
      </c>
      <c r="U9593" s="22" t="str">
        <f>IF(OR(H9593="",M9593=""),"",IF(COUNTIFS($B$6:B9593,B9593,$C$6:C9593,C9593,$M$6:M9593,M9593)=1,1,0))</f>
        <v/>
      </c>
    </row>
    <row r="9594" spans="1:21" x14ac:dyDescent="0.25">
      <c r="A9594" s="22" t="str">
        <f>IF(H9594="","",COUNTA($H$6:H9594))</f>
        <v/>
      </c>
      <c r="B9594" s="23"/>
      <c r="C9594" s="24"/>
      <c r="D9594" s="24"/>
      <c r="E9594" s="24"/>
      <c r="F9594" s="24"/>
      <c r="G9594" s="24"/>
      <c r="H9594" s="25"/>
      <c r="I9594" s="24"/>
      <c r="J9594" s="26"/>
      <c r="K9594" s="27"/>
      <c r="L9594" s="24"/>
      <c r="M9594" s="24"/>
      <c r="N9594" s="26"/>
      <c r="O9594" s="24"/>
      <c r="P9594" s="28"/>
      <c r="Q9594" s="24"/>
      <c r="R9594" s="24"/>
      <c r="S9594" s="24"/>
      <c r="T9594" s="29" t="str">
        <f>IF(H9594="","",IF(LEN(H9594)&lt;&gt;14,"ПИНФЛ 14 хонали эмас",IF(B9594="","Вилоят танланмаган",IF(C9594="","Туман танланмаган",IF(COUNTIFS(Рўйхатлар!$H$2:$H$209,B9594,Рўйхатлар!$I$2:$I$209,C9594)=0,"Туман вилоятга мос эмас",IF(J9594="","Хатлов тоифаси танланмаган",IF(K9594="","Сана кўрсатилмаган",IF(COUNTIF($H$6:$H$10005,H9594)&gt;1,"Такрорий ПИНФЛ",IF(OR(L9594="",M9594="",N9594="",O9594="",P9594=""),"Корхона, СТИР, соҳа, лавозим ёки ойлик кўрсатилмаган","✓")))))))))</f>
        <v/>
      </c>
      <c r="U9594" s="22" t="str">
        <f>IF(OR(H9594="",M9594=""),"",IF(COUNTIFS($B$6:B9594,B9594,$C$6:C9594,C9594,$M$6:M9594,M9594)=1,1,0))</f>
        <v/>
      </c>
    </row>
    <row r="9595" spans="1:21" x14ac:dyDescent="0.25">
      <c r="A9595" s="22" t="str">
        <f>IF(H9595="","",COUNTA($H$6:H9595))</f>
        <v/>
      </c>
      <c r="B9595" s="23"/>
      <c r="C9595" s="24"/>
      <c r="D9595" s="24"/>
      <c r="E9595" s="24"/>
      <c r="F9595" s="24"/>
      <c r="G9595" s="24"/>
      <c r="H9595" s="25"/>
      <c r="I9595" s="24"/>
      <c r="J9595" s="26"/>
      <c r="K9595" s="27"/>
      <c r="L9595" s="24"/>
      <c r="M9595" s="24"/>
      <c r="N9595" s="26"/>
      <c r="O9595" s="24"/>
      <c r="P9595" s="28"/>
      <c r="Q9595" s="24"/>
      <c r="R9595" s="24"/>
      <c r="S9595" s="24"/>
      <c r="T9595" s="29" t="str">
        <f>IF(H9595="","",IF(LEN(H9595)&lt;&gt;14,"ПИНФЛ 14 хонали эмас",IF(B9595="","Вилоят танланмаган",IF(C9595="","Туман танланмаган",IF(COUNTIFS(Рўйхатлар!$H$2:$H$209,B9595,Рўйхатлар!$I$2:$I$209,C9595)=0,"Туман вилоятга мос эмас",IF(J9595="","Хатлов тоифаси танланмаган",IF(K9595="","Сана кўрсатилмаган",IF(COUNTIF($H$6:$H$10005,H9595)&gt;1,"Такрорий ПИНФЛ",IF(OR(L9595="",M9595="",N9595="",O9595="",P9595=""),"Корхона, СТИР, соҳа, лавозим ёки ойлик кўрсатилмаган","✓")))))))))</f>
        <v/>
      </c>
      <c r="U9595" s="22" t="str">
        <f>IF(OR(H9595="",M9595=""),"",IF(COUNTIFS($B$6:B9595,B9595,$C$6:C9595,C9595,$M$6:M9595,M9595)=1,1,0))</f>
        <v/>
      </c>
    </row>
    <row r="9596" spans="1:21" x14ac:dyDescent="0.25">
      <c r="A9596" s="22" t="str">
        <f>IF(H9596="","",COUNTA($H$6:H9596))</f>
        <v/>
      </c>
      <c r="B9596" s="23"/>
      <c r="C9596" s="24"/>
      <c r="D9596" s="24"/>
      <c r="E9596" s="24"/>
      <c r="F9596" s="24"/>
      <c r="G9596" s="24"/>
      <c r="H9596" s="25"/>
      <c r="I9596" s="24"/>
      <c r="J9596" s="26"/>
      <c r="K9596" s="27"/>
      <c r="L9596" s="24"/>
      <c r="M9596" s="24"/>
      <c r="N9596" s="26"/>
      <c r="O9596" s="24"/>
      <c r="P9596" s="28"/>
      <c r="Q9596" s="24"/>
      <c r="R9596" s="24"/>
      <c r="S9596" s="24"/>
      <c r="T9596" s="29" t="str">
        <f>IF(H9596="","",IF(LEN(H9596)&lt;&gt;14,"ПИНФЛ 14 хонали эмас",IF(B9596="","Вилоят танланмаган",IF(C9596="","Туман танланмаган",IF(COUNTIFS(Рўйхатлар!$H$2:$H$209,B9596,Рўйхатлар!$I$2:$I$209,C9596)=0,"Туман вилоятга мос эмас",IF(J9596="","Хатлов тоифаси танланмаган",IF(K9596="","Сана кўрсатилмаган",IF(COUNTIF($H$6:$H$10005,H9596)&gt;1,"Такрорий ПИНФЛ",IF(OR(L9596="",M9596="",N9596="",O9596="",P9596=""),"Корхона, СТИР, соҳа, лавозим ёки ойлик кўрсатилмаган","✓")))))))))</f>
        <v/>
      </c>
      <c r="U9596" s="22" t="str">
        <f>IF(OR(H9596="",M9596=""),"",IF(COUNTIFS($B$6:B9596,B9596,$C$6:C9596,C9596,$M$6:M9596,M9596)=1,1,0))</f>
        <v/>
      </c>
    </row>
    <row r="9597" spans="1:21" x14ac:dyDescent="0.25">
      <c r="A9597" s="22" t="str">
        <f>IF(H9597="","",COUNTA($H$6:H9597))</f>
        <v/>
      </c>
      <c r="B9597" s="23"/>
      <c r="C9597" s="24"/>
      <c r="D9597" s="24"/>
      <c r="E9597" s="24"/>
      <c r="F9597" s="24"/>
      <c r="G9597" s="24"/>
      <c r="H9597" s="25"/>
      <c r="I9597" s="24"/>
      <c r="J9597" s="26"/>
      <c r="K9597" s="27"/>
      <c r="L9597" s="24"/>
      <c r="M9597" s="24"/>
      <c r="N9597" s="26"/>
      <c r="O9597" s="24"/>
      <c r="P9597" s="28"/>
      <c r="Q9597" s="24"/>
      <c r="R9597" s="24"/>
      <c r="S9597" s="24"/>
      <c r="T9597" s="29" t="str">
        <f>IF(H9597="","",IF(LEN(H9597)&lt;&gt;14,"ПИНФЛ 14 хонали эмас",IF(B9597="","Вилоят танланмаган",IF(C9597="","Туман танланмаган",IF(COUNTIFS(Рўйхатлар!$H$2:$H$209,B9597,Рўйхатлар!$I$2:$I$209,C9597)=0,"Туман вилоятга мос эмас",IF(J9597="","Хатлов тоифаси танланмаган",IF(K9597="","Сана кўрсатилмаган",IF(COUNTIF($H$6:$H$10005,H9597)&gt;1,"Такрорий ПИНФЛ",IF(OR(L9597="",M9597="",N9597="",O9597="",P9597=""),"Корхона, СТИР, соҳа, лавозим ёки ойлик кўрсатилмаган","✓")))))))))</f>
        <v/>
      </c>
      <c r="U9597" s="22" t="str">
        <f>IF(OR(H9597="",M9597=""),"",IF(COUNTIFS($B$6:B9597,B9597,$C$6:C9597,C9597,$M$6:M9597,M9597)=1,1,0))</f>
        <v/>
      </c>
    </row>
    <row r="9598" spans="1:21" x14ac:dyDescent="0.25">
      <c r="A9598" s="22" t="str">
        <f>IF(H9598="","",COUNTA($H$6:H9598))</f>
        <v/>
      </c>
      <c r="B9598" s="23"/>
      <c r="C9598" s="24"/>
      <c r="D9598" s="24"/>
      <c r="E9598" s="24"/>
      <c r="F9598" s="24"/>
      <c r="G9598" s="24"/>
      <c r="H9598" s="25"/>
      <c r="I9598" s="24"/>
      <c r="J9598" s="26"/>
      <c r="K9598" s="27"/>
      <c r="L9598" s="24"/>
      <c r="M9598" s="24"/>
      <c r="N9598" s="26"/>
      <c r="O9598" s="24"/>
      <c r="P9598" s="28"/>
      <c r="Q9598" s="24"/>
      <c r="R9598" s="24"/>
      <c r="S9598" s="24"/>
      <c r="T9598" s="29" t="str">
        <f>IF(H9598="","",IF(LEN(H9598)&lt;&gt;14,"ПИНФЛ 14 хонали эмас",IF(B9598="","Вилоят танланмаган",IF(C9598="","Туман танланмаган",IF(COUNTIFS(Рўйхатлар!$H$2:$H$209,B9598,Рўйхатлар!$I$2:$I$209,C9598)=0,"Туман вилоятга мос эмас",IF(J9598="","Хатлов тоифаси танланмаган",IF(K9598="","Сана кўрсатилмаган",IF(COUNTIF($H$6:$H$10005,H9598)&gt;1,"Такрорий ПИНФЛ",IF(OR(L9598="",M9598="",N9598="",O9598="",P9598=""),"Корхона, СТИР, соҳа, лавозим ёки ойлик кўрсатилмаган","✓")))))))))</f>
        <v/>
      </c>
      <c r="U9598" s="22" t="str">
        <f>IF(OR(H9598="",M9598=""),"",IF(COUNTIFS($B$6:B9598,B9598,$C$6:C9598,C9598,$M$6:M9598,M9598)=1,1,0))</f>
        <v/>
      </c>
    </row>
    <row r="9599" spans="1:21" x14ac:dyDescent="0.25">
      <c r="A9599" s="22" t="str">
        <f>IF(H9599="","",COUNTA($H$6:H9599))</f>
        <v/>
      </c>
      <c r="B9599" s="23"/>
      <c r="C9599" s="24"/>
      <c r="D9599" s="24"/>
      <c r="E9599" s="24"/>
      <c r="F9599" s="24"/>
      <c r="G9599" s="24"/>
      <c r="H9599" s="25"/>
      <c r="I9599" s="24"/>
      <c r="J9599" s="26"/>
      <c r="K9599" s="27"/>
      <c r="L9599" s="24"/>
      <c r="M9599" s="24"/>
      <c r="N9599" s="26"/>
      <c r="O9599" s="24"/>
      <c r="P9599" s="28"/>
      <c r="Q9599" s="24"/>
      <c r="R9599" s="24"/>
      <c r="S9599" s="24"/>
      <c r="T9599" s="29" t="str">
        <f>IF(H9599="","",IF(LEN(H9599)&lt;&gt;14,"ПИНФЛ 14 хонали эмас",IF(B9599="","Вилоят танланмаган",IF(C9599="","Туман танланмаган",IF(COUNTIFS(Рўйхатлар!$H$2:$H$209,B9599,Рўйхатлар!$I$2:$I$209,C9599)=0,"Туман вилоятга мос эмас",IF(J9599="","Хатлов тоифаси танланмаган",IF(K9599="","Сана кўрсатилмаган",IF(COUNTIF($H$6:$H$10005,H9599)&gt;1,"Такрорий ПИНФЛ",IF(OR(L9599="",M9599="",N9599="",O9599="",P9599=""),"Корхона, СТИР, соҳа, лавозим ёки ойлик кўрсатилмаган","✓")))))))))</f>
        <v/>
      </c>
      <c r="U9599" s="22" t="str">
        <f>IF(OR(H9599="",M9599=""),"",IF(COUNTIFS($B$6:B9599,B9599,$C$6:C9599,C9599,$M$6:M9599,M9599)=1,1,0))</f>
        <v/>
      </c>
    </row>
    <row r="9600" spans="1:21" x14ac:dyDescent="0.25">
      <c r="A9600" s="22" t="str">
        <f>IF(H9600="","",COUNTA($H$6:H9600))</f>
        <v/>
      </c>
      <c r="B9600" s="23"/>
      <c r="C9600" s="24"/>
      <c r="D9600" s="24"/>
      <c r="E9600" s="24"/>
      <c r="F9600" s="24"/>
      <c r="G9600" s="24"/>
      <c r="H9600" s="25"/>
      <c r="I9600" s="24"/>
      <c r="J9600" s="26"/>
      <c r="K9600" s="27"/>
      <c r="L9600" s="24"/>
      <c r="M9600" s="24"/>
      <c r="N9600" s="26"/>
      <c r="O9600" s="24"/>
      <c r="P9600" s="28"/>
      <c r="Q9600" s="24"/>
      <c r="R9600" s="24"/>
      <c r="S9600" s="24"/>
      <c r="T9600" s="29" t="str">
        <f>IF(H9600="","",IF(LEN(H9600)&lt;&gt;14,"ПИНФЛ 14 хонали эмас",IF(B9600="","Вилоят танланмаган",IF(C9600="","Туман танланмаган",IF(COUNTIFS(Рўйхатлар!$H$2:$H$209,B9600,Рўйхатлар!$I$2:$I$209,C9600)=0,"Туман вилоятга мос эмас",IF(J9600="","Хатлов тоифаси танланмаган",IF(K9600="","Сана кўрсатилмаган",IF(COUNTIF($H$6:$H$10005,H9600)&gt;1,"Такрорий ПИНФЛ",IF(OR(L9600="",M9600="",N9600="",O9600="",P9600=""),"Корхона, СТИР, соҳа, лавозим ёки ойлик кўрсатилмаган","✓")))))))))</f>
        <v/>
      </c>
      <c r="U9600" s="22" t="str">
        <f>IF(OR(H9600="",M9600=""),"",IF(COUNTIFS($B$6:B9600,B9600,$C$6:C9600,C9600,$M$6:M9600,M9600)=1,1,0))</f>
        <v/>
      </c>
    </row>
    <row r="9601" spans="1:21" x14ac:dyDescent="0.25">
      <c r="A9601" s="22" t="str">
        <f>IF(H9601="","",COUNTA($H$6:H9601))</f>
        <v/>
      </c>
      <c r="B9601" s="23"/>
      <c r="C9601" s="24"/>
      <c r="D9601" s="24"/>
      <c r="E9601" s="24"/>
      <c r="F9601" s="24"/>
      <c r="G9601" s="24"/>
      <c r="H9601" s="25"/>
      <c r="I9601" s="24"/>
      <c r="J9601" s="26"/>
      <c r="K9601" s="27"/>
      <c r="L9601" s="24"/>
      <c r="M9601" s="24"/>
      <c r="N9601" s="26"/>
      <c r="O9601" s="24"/>
      <c r="P9601" s="28"/>
      <c r="Q9601" s="24"/>
      <c r="R9601" s="24"/>
      <c r="S9601" s="24"/>
      <c r="T9601" s="29" t="str">
        <f>IF(H9601="","",IF(LEN(H9601)&lt;&gt;14,"ПИНФЛ 14 хонали эмас",IF(B9601="","Вилоят танланмаган",IF(C9601="","Туман танланмаган",IF(COUNTIFS(Рўйхатлар!$H$2:$H$209,B9601,Рўйхатлар!$I$2:$I$209,C9601)=0,"Туман вилоятга мос эмас",IF(J9601="","Хатлов тоифаси танланмаган",IF(K9601="","Сана кўрсатилмаган",IF(COUNTIF($H$6:$H$10005,H9601)&gt;1,"Такрорий ПИНФЛ",IF(OR(L9601="",M9601="",N9601="",O9601="",P9601=""),"Корхона, СТИР, соҳа, лавозим ёки ойлик кўрсатилмаган","✓")))))))))</f>
        <v/>
      </c>
      <c r="U9601" s="22" t="str">
        <f>IF(OR(H9601="",M9601=""),"",IF(COUNTIFS($B$6:B9601,B9601,$C$6:C9601,C9601,$M$6:M9601,M9601)=1,1,0))</f>
        <v/>
      </c>
    </row>
    <row r="9602" spans="1:21" x14ac:dyDescent="0.25">
      <c r="A9602" s="22" t="str">
        <f>IF(H9602="","",COUNTA($H$6:H9602))</f>
        <v/>
      </c>
      <c r="B9602" s="23"/>
      <c r="C9602" s="24"/>
      <c r="D9602" s="24"/>
      <c r="E9602" s="24"/>
      <c r="F9602" s="24"/>
      <c r="G9602" s="24"/>
      <c r="H9602" s="25"/>
      <c r="I9602" s="24"/>
      <c r="J9602" s="26"/>
      <c r="K9602" s="27"/>
      <c r="L9602" s="24"/>
      <c r="M9602" s="24"/>
      <c r="N9602" s="26"/>
      <c r="O9602" s="24"/>
      <c r="P9602" s="28"/>
      <c r="Q9602" s="24"/>
      <c r="R9602" s="24"/>
      <c r="S9602" s="24"/>
      <c r="T9602" s="29" t="str">
        <f>IF(H9602="","",IF(LEN(H9602)&lt;&gt;14,"ПИНФЛ 14 хонали эмас",IF(B9602="","Вилоят танланмаган",IF(C9602="","Туман танланмаган",IF(COUNTIFS(Рўйхатлар!$H$2:$H$209,B9602,Рўйхатлар!$I$2:$I$209,C9602)=0,"Туман вилоятга мос эмас",IF(J9602="","Хатлов тоифаси танланмаган",IF(K9602="","Сана кўрсатилмаган",IF(COUNTIF($H$6:$H$10005,H9602)&gt;1,"Такрорий ПИНФЛ",IF(OR(L9602="",M9602="",N9602="",O9602="",P9602=""),"Корхона, СТИР, соҳа, лавозим ёки ойлик кўрсатилмаган","✓")))))))))</f>
        <v/>
      </c>
      <c r="U9602" s="22" t="str">
        <f>IF(OR(H9602="",M9602=""),"",IF(COUNTIFS($B$6:B9602,B9602,$C$6:C9602,C9602,$M$6:M9602,M9602)=1,1,0))</f>
        <v/>
      </c>
    </row>
    <row r="9603" spans="1:21" x14ac:dyDescent="0.25">
      <c r="A9603" s="22" t="str">
        <f>IF(H9603="","",COUNTA($H$6:H9603))</f>
        <v/>
      </c>
      <c r="B9603" s="23"/>
      <c r="C9603" s="24"/>
      <c r="D9603" s="24"/>
      <c r="E9603" s="24"/>
      <c r="F9603" s="24"/>
      <c r="G9603" s="24"/>
      <c r="H9603" s="25"/>
      <c r="I9603" s="24"/>
      <c r="J9603" s="26"/>
      <c r="K9603" s="27"/>
      <c r="L9603" s="24"/>
      <c r="M9603" s="24"/>
      <c r="N9603" s="26"/>
      <c r="O9603" s="24"/>
      <c r="P9603" s="28"/>
      <c r="Q9603" s="24"/>
      <c r="R9603" s="24"/>
      <c r="S9603" s="24"/>
      <c r="T9603" s="29" t="str">
        <f>IF(H9603="","",IF(LEN(H9603)&lt;&gt;14,"ПИНФЛ 14 хонали эмас",IF(B9603="","Вилоят танланмаган",IF(C9603="","Туман танланмаган",IF(COUNTIFS(Рўйхатлар!$H$2:$H$209,B9603,Рўйхатлар!$I$2:$I$209,C9603)=0,"Туман вилоятга мос эмас",IF(J9603="","Хатлов тоифаси танланмаган",IF(K9603="","Сана кўрсатилмаган",IF(COUNTIF($H$6:$H$10005,H9603)&gt;1,"Такрорий ПИНФЛ",IF(OR(L9603="",M9603="",N9603="",O9603="",P9603=""),"Корхона, СТИР, соҳа, лавозим ёки ойлик кўрсатилмаган","✓")))))))))</f>
        <v/>
      </c>
      <c r="U9603" s="22" t="str">
        <f>IF(OR(H9603="",M9603=""),"",IF(COUNTIFS($B$6:B9603,B9603,$C$6:C9603,C9603,$M$6:M9603,M9603)=1,1,0))</f>
        <v/>
      </c>
    </row>
    <row r="9604" spans="1:21" x14ac:dyDescent="0.25">
      <c r="A9604" s="22" t="str">
        <f>IF(H9604="","",COUNTA($H$6:H9604))</f>
        <v/>
      </c>
      <c r="B9604" s="23"/>
      <c r="C9604" s="24"/>
      <c r="D9604" s="24"/>
      <c r="E9604" s="24"/>
      <c r="F9604" s="24"/>
      <c r="G9604" s="24"/>
      <c r="H9604" s="25"/>
      <c r="I9604" s="24"/>
      <c r="J9604" s="26"/>
      <c r="K9604" s="27"/>
      <c r="L9604" s="24"/>
      <c r="M9604" s="24"/>
      <c r="N9604" s="26"/>
      <c r="O9604" s="24"/>
      <c r="P9604" s="28"/>
      <c r="Q9604" s="24"/>
      <c r="R9604" s="24"/>
      <c r="S9604" s="24"/>
      <c r="T9604" s="29" t="str">
        <f>IF(H9604="","",IF(LEN(H9604)&lt;&gt;14,"ПИНФЛ 14 хонали эмас",IF(B9604="","Вилоят танланмаган",IF(C9604="","Туман танланмаган",IF(COUNTIFS(Рўйхатлар!$H$2:$H$209,B9604,Рўйхатлар!$I$2:$I$209,C9604)=0,"Туман вилоятга мос эмас",IF(J9604="","Хатлов тоифаси танланмаган",IF(K9604="","Сана кўрсатилмаган",IF(COUNTIF($H$6:$H$10005,H9604)&gt;1,"Такрорий ПИНФЛ",IF(OR(L9604="",M9604="",N9604="",O9604="",P9604=""),"Корхона, СТИР, соҳа, лавозим ёки ойлик кўрсатилмаган","✓")))))))))</f>
        <v/>
      </c>
      <c r="U9604" s="22" t="str">
        <f>IF(OR(H9604="",M9604=""),"",IF(COUNTIFS($B$6:B9604,B9604,$C$6:C9604,C9604,$M$6:M9604,M9604)=1,1,0))</f>
        <v/>
      </c>
    </row>
    <row r="9605" spans="1:21" x14ac:dyDescent="0.25">
      <c r="A9605" s="22" t="str">
        <f>IF(H9605="","",COUNTA($H$6:H9605))</f>
        <v/>
      </c>
      <c r="B9605" s="23"/>
      <c r="C9605" s="24"/>
      <c r="D9605" s="24"/>
      <c r="E9605" s="24"/>
      <c r="F9605" s="24"/>
      <c r="G9605" s="24"/>
      <c r="H9605" s="25"/>
      <c r="I9605" s="24"/>
      <c r="J9605" s="26"/>
      <c r="K9605" s="27"/>
      <c r="L9605" s="24"/>
      <c r="M9605" s="24"/>
      <c r="N9605" s="26"/>
      <c r="O9605" s="24"/>
      <c r="P9605" s="28"/>
      <c r="Q9605" s="24"/>
      <c r="R9605" s="24"/>
      <c r="S9605" s="24"/>
      <c r="T9605" s="29" t="str">
        <f>IF(H9605="","",IF(LEN(H9605)&lt;&gt;14,"ПИНФЛ 14 хонали эмас",IF(B9605="","Вилоят танланмаган",IF(C9605="","Туман танланмаган",IF(COUNTIFS(Рўйхатлар!$H$2:$H$209,B9605,Рўйхатлар!$I$2:$I$209,C9605)=0,"Туман вилоятга мос эмас",IF(J9605="","Хатлов тоифаси танланмаган",IF(K9605="","Сана кўрсатилмаган",IF(COUNTIF($H$6:$H$10005,H9605)&gt;1,"Такрорий ПИНФЛ",IF(OR(L9605="",M9605="",N9605="",O9605="",P9605=""),"Корхона, СТИР, соҳа, лавозим ёки ойлик кўрсатилмаган","✓")))))))))</f>
        <v/>
      </c>
      <c r="U9605" s="22" t="str">
        <f>IF(OR(H9605="",M9605=""),"",IF(COUNTIFS($B$6:B9605,B9605,$C$6:C9605,C9605,$M$6:M9605,M9605)=1,1,0))</f>
        <v/>
      </c>
    </row>
    <row r="9606" spans="1:21" x14ac:dyDescent="0.25">
      <c r="A9606" s="22" t="str">
        <f>IF(H9606="","",COUNTA($H$6:H9606))</f>
        <v/>
      </c>
      <c r="B9606" s="23"/>
      <c r="C9606" s="24"/>
      <c r="D9606" s="24"/>
      <c r="E9606" s="24"/>
      <c r="F9606" s="24"/>
      <c r="G9606" s="24"/>
      <c r="H9606" s="25"/>
      <c r="I9606" s="24"/>
      <c r="J9606" s="26"/>
      <c r="K9606" s="27"/>
      <c r="L9606" s="24"/>
      <c r="M9606" s="24"/>
      <c r="N9606" s="26"/>
      <c r="O9606" s="24"/>
      <c r="P9606" s="28"/>
      <c r="Q9606" s="24"/>
      <c r="R9606" s="24"/>
      <c r="S9606" s="24"/>
      <c r="T9606" s="29" t="str">
        <f>IF(H9606="","",IF(LEN(H9606)&lt;&gt;14,"ПИНФЛ 14 хонали эмас",IF(B9606="","Вилоят танланмаган",IF(C9606="","Туман танланмаган",IF(COUNTIFS(Рўйхатлар!$H$2:$H$209,B9606,Рўйхатлар!$I$2:$I$209,C9606)=0,"Туман вилоятга мос эмас",IF(J9606="","Хатлов тоифаси танланмаган",IF(K9606="","Сана кўрсатилмаган",IF(COUNTIF($H$6:$H$10005,H9606)&gt;1,"Такрорий ПИНФЛ",IF(OR(L9606="",M9606="",N9606="",O9606="",P9606=""),"Корхона, СТИР, соҳа, лавозим ёки ойлик кўрсатилмаган","✓")))))))))</f>
        <v/>
      </c>
      <c r="U9606" s="22" t="str">
        <f>IF(OR(H9606="",M9606=""),"",IF(COUNTIFS($B$6:B9606,B9606,$C$6:C9606,C9606,$M$6:M9606,M9606)=1,1,0))</f>
        <v/>
      </c>
    </row>
    <row r="9607" spans="1:21" x14ac:dyDescent="0.25">
      <c r="A9607" s="22" t="str">
        <f>IF(H9607="","",COUNTA($H$6:H9607))</f>
        <v/>
      </c>
      <c r="B9607" s="23"/>
      <c r="C9607" s="24"/>
      <c r="D9607" s="24"/>
      <c r="E9607" s="24"/>
      <c r="F9607" s="24"/>
      <c r="G9607" s="24"/>
      <c r="H9607" s="25"/>
      <c r="I9607" s="24"/>
      <c r="J9607" s="26"/>
      <c r="K9607" s="27"/>
      <c r="L9607" s="24"/>
      <c r="M9607" s="24"/>
      <c r="N9607" s="26"/>
      <c r="O9607" s="24"/>
      <c r="P9607" s="28"/>
      <c r="Q9607" s="24"/>
      <c r="R9607" s="24"/>
      <c r="S9607" s="24"/>
      <c r="T9607" s="29" t="str">
        <f>IF(H9607="","",IF(LEN(H9607)&lt;&gt;14,"ПИНФЛ 14 хонали эмас",IF(B9607="","Вилоят танланмаган",IF(C9607="","Туман танланмаган",IF(COUNTIFS(Рўйхатлар!$H$2:$H$209,B9607,Рўйхатлар!$I$2:$I$209,C9607)=0,"Туман вилоятга мос эмас",IF(J9607="","Хатлов тоифаси танланмаган",IF(K9607="","Сана кўрсатилмаган",IF(COUNTIF($H$6:$H$10005,H9607)&gt;1,"Такрорий ПИНФЛ",IF(OR(L9607="",M9607="",N9607="",O9607="",P9607=""),"Корхона, СТИР, соҳа, лавозим ёки ойлик кўрсатилмаган","✓")))))))))</f>
        <v/>
      </c>
      <c r="U9607" s="22" t="str">
        <f>IF(OR(H9607="",M9607=""),"",IF(COUNTIFS($B$6:B9607,B9607,$C$6:C9607,C9607,$M$6:M9607,M9607)=1,1,0))</f>
        <v/>
      </c>
    </row>
    <row r="9608" spans="1:21" x14ac:dyDescent="0.25">
      <c r="A9608" s="22" t="str">
        <f>IF(H9608="","",COUNTA($H$6:H9608))</f>
        <v/>
      </c>
      <c r="B9608" s="23"/>
      <c r="C9608" s="24"/>
      <c r="D9608" s="24"/>
      <c r="E9608" s="24"/>
      <c r="F9608" s="24"/>
      <c r="G9608" s="24"/>
      <c r="H9608" s="25"/>
      <c r="I9608" s="24"/>
      <c r="J9608" s="26"/>
      <c r="K9608" s="27"/>
      <c r="L9608" s="24"/>
      <c r="M9608" s="24"/>
      <c r="N9608" s="26"/>
      <c r="O9608" s="24"/>
      <c r="P9608" s="28"/>
      <c r="Q9608" s="24"/>
      <c r="R9608" s="24"/>
      <c r="S9608" s="24"/>
      <c r="T9608" s="29" t="str">
        <f>IF(H9608="","",IF(LEN(H9608)&lt;&gt;14,"ПИНФЛ 14 хонали эмас",IF(B9608="","Вилоят танланмаган",IF(C9608="","Туман танланмаган",IF(COUNTIFS(Рўйхатлар!$H$2:$H$209,B9608,Рўйхатлар!$I$2:$I$209,C9608)=0,"Туман вилоятга мос эмас",IF(J9608="","Хатлов тоифаси танланмаган",IF(K9608="","Сана кўрсатилмаган",IF(COUNTIF($H$6:$H$10005,H9608)&gt;1,"Такрорий ПИНФЛ",IF(OR(L9608="",M9608="",N9608="",O9608="",P9608=""),"Корхона, СТИР, соҳа, лавозим ёки ойлик кўрсатилмаган","✓")))))))))</f>
        <v/>
      </c>
      <c r="U9608" s="22" t="str">
        <f>IF(OR(H9608="",M9608=""),"",IF(COUNTIFS($B$6:B9608,B9608,$C$6:C9608,C9608,$M$6:M9608,M9608)=1,1,0))</f>
        <v/>
      </c>
    </row>
    <row r="9609" spans="1:21" x14ac:dyDescent="0.25">
      <c r="A9609" s="22" t="str">
        <f>IF(H9609="","",COUNTA($H$6:H9609))</f>
        <v/>
      </c>
      <c r="B9609" s="23"/>
      <c r="C9609" s="24"/>
      <c r="D9609" s="24"/>
      <c r="E9609" s="24"/>
      <c r="F9609" s="24"/>
      <c r="G9609" s="24"/>
      <c r="H9609" s="25"/>
      <c r="I9609" s="24"/>
      <c r="J9609" s="26"/>
      <c r="K9609" s="27"/>
      <c r="L9609" s="24"/>
      <c r="M9609" s="24"/>
      <c r="N9609" s="26"/>
      <c r="O9609" s="24"/>
      <c r="P9609" s="28"/>
      <c r="Q9609" s="24"/>
      <c r="R9609" s="24"/>
      <c r="S9609" s="24"/>
      <c r="T9609" s="29" t="str">
        <f>IF(H9609="","",IF(LEN(H9609)&lt;&gt;14,"ПИНФЛ 14 хонали эмас",IF(B9609="","Вилоят танланмаган",IF(C9609="","Туман танланмаган",IF(COUNTIFS(Рўйхатлар!$H$2:$H$209,B9609,Рўйхатлар!$I$2:$I$209,C9609)=0,"Туман вилоятга мос эмас",IF(J9609="","Хатлов тоифаси танланмаган",IF(K9609="","Сана кўрсатилмаган",IF(COUNTIF($H$6:$H$10005,H9609)&gt;1,"Такрорий ПИНФЛ",IF(OR(L9609="",M9609="",N9609="",O9609="",P9609=""),"Корхона, СТИР, соҳа, лавозим ёки ойлик кўрсатилмаган","✓")))))))))</f>
        <v/>
      </c>
      <c r="U9609" s="22" t="str">
        <f>IF(OR(H9609="",M9609=""),"",IF(COUNTIFS($B$6:B9609,B9609,$C$6:C9609,C9609,$M$6:M9609,M9609)=1,1,0))</f>
        <v/>
      </c>
    </row>
    <row r="9610" spans="1:21" x14ac:dyDescent="0.25">
      <c r="A9610" s="22" t="str">
        <f>IF(H9610="","",COUNTA($H$6:H9610))</f>
        <v/>
      </c>
      <c r="B9610" s="23"/>
      <c r="C9610" s="24"/>
      <c r="D9610" s="24"/>
      <c r="E9610" s="24"/>
      <c r="F9610" s="24"/>
      <c r="G9610" s="24"/>
      <c r="H9610" s="25"/>
      <c r="I9610" s="24"/>
      <c r="J9610" s="26"/>
      <c r="K9610" s="27"/>
      <c r="L9610" s="24"/>
      <c r="M9610" s="24"/>
      <c r="N9610" s="26"/>
      <c r="O9610" s="24"/>
      <c r="P9610" s="28"/>
      <c r="Q9610" s="24"/>
      <c r="R9610" s="24"/>
      <c r="S9610" s="24"/>
      <c r="T9610" s="29" t="str">
        <f>IF(H9610="","",IF(LEN(H9610)&lt;&gt;14,"ПИНФЛ 14 хонали эмас",IF(B9610="","Вилоят танланмаган",IF(C9610="","Туман танланмаган",IF(COUNTIFS(Рўйхатлар!$H$2:$H$209,B9610,Рўйхатлар!$I$2:$I$209,C9610)=0,"Туман вилоятга мос эмас",IF(J9610="","Хатлов тоифаси танланмаган",IF(K9610="","Сана кўрсатилмаган",IF(COUNTIF($H$6:$H$10005,H9610)&gt;1,"Такрорий ПИНФЛ",IF(OR(L9610="",M9610="",N9610="",O9610="",P9610=""),"Корхона, СТИР, соҳа, лавозим ёки ойлик кўрсатилмаган","✓")))))))))</f>
        <v/>
      </c>
      <c r="U9610" s="22" t="str">
        <f>IF(OR(H9610="",M9610=""),"",IF(COUNTIFS($B$6:B9610,B9610,$C$6:C9610,C9610,$M$6:M9610,M9610)=1,1,0))</f>
        <v/>
      </c>
    </row>
    <row r="9611" spans="1:21" x14ac:dyDescent="0.25">
      <c r="A9611" s="22" t="str">
        <f>IF(H9611="","",COUNTA($H$6:H9611))</f>
        <v/>
      </c>
      <c r="B9611" s="23"/>
      <c r="C9611" s="24"/>
      <c r="D9611" s="24"/>
      <c r="E9611" s="24"/>
      <c r="F9611" s="24"/>
      <c r="G9611" s="24"/>
      <c r="H9611" s="25"/>
      <c r="I9611" s="24"/>
      <c r="J9611" s="26"/>
      <c r="K9611" s="27"/>
      <c r="L9611" s="24"/>
      <c r="M9611" s="24"/>
      <c r="N9611" s="26"/>
      <c r="O9611" s="24"/>
      <c r="P9611" s="28"/>
      <c r="Q9611" s="24"/>
      <c r="R9611" s="24"/>
      <c r="S9611" s="24"/>
      <c r="T9611" s="29" t="str">
        <f>IF(H9611="","",IF(LEN(H9611)&lt;&gt;14,"ПИНФЛ 14 хонали эмас",IF(B9611="","Вилоят танланмаган",IF(C9611="","Туман танланмаган",IF(COUNTIFS(Рўйхатлар!$H$2:$H$209,B9611,Рўйхатлар!$I$2:$I$209,C9611)=0,"Туман вилоятга мос эмас",IF(J9611="","Хатлов тоифаси танланмаган",IF(K9611="","Сана кўрсатилмаган",IF(COUNTIF($H$6:$H$10005,H9611)&gt;1,"Такрорий ПИНФЛ",IF(OR(L9611="",M9611="",N9611="",O9611="",P9611=""),"Корхона, СТИР, соҳа, лавозим ёки ойлик кўрсатилмаган","✓")))))))))</f>
        <v/>
      </c>
      <c r="U9611" s="22" t="str">
        <f>IF(OR(H9611="",M9611=""),"",IF(COUNTIFS($B$6:B9611,B9611,$C$6:C9611,C9611,$M$6:M9611,M9611)=1,1,0))</f>
        <v/>
      </c>
    </row>
    <row r="9612" spans="1:21" x14ac:dyDescent="0.25">
      <c r="A9612" s="22" t="str">
        <f>IF(H9612="","",COUNTA($H$6:H9612))</f>
        <v/>
      </c>
      <c r="B9612" s="23"/>
      <c r="C9612" s="24"/>
      <c r="D9612" s="24"/>
      <c r="E9612" s="24"/>
      <c r="F9612" s="24"/>
      <c r="G9612" s="24"/>
      <c r="H9612" s="25"/>
      <c r="I9612" s="24"/>
      <c r="J9612" s="26"/>
      <c r="K9612" s="27"/>
      <c r="L9612" s="24"/>
      <c r="M9612" s="24"/>
      <c r="N9612" s="26"/>
      <c r="O9612" s="24"/>
      <c r="P9612" s="28"/>
      <c r="Q9612" s="24"/>
      <c r="R9612" s="24"/>
      <c r="S9612" s="24"/>
      <c r="T9612" s="29" t="str">
        <f>IF(H9612="","",IF(LEN(H9612)&lt;&gt;14,"ПИНФЛ 14 хонали эмас",IF(B9612="","Вилоят танланмаган",IF(C9612="","Туман танланмаган",IF(COUNTIFS(Рўйхатлар!$H$2:$H$209,B9612,Рўйхатлар!$I$2:$I$209,C9612)=0,"Туман вилоятга мос эмас",IF(J9612="","Хатлов тоифаси танланмаган",IF(K9612="","Сана кўрсатилмаган",IF(COUNTIF($H$6:$H$10005,H9612)&gt;1,"Такрорий ПИНФЛ",IF(OR(L9612="",M9612="",N9612="",O9612="",P9612=""),"Корхона, СТИР, соҳа, лавозим ёки ойлик кўрсатилмаган","✓")))))))))</f>
        <v/>
      </c>
      <c r="U9612" s="22" t="str">
        <f>IF(OR(H9612="",M9612=""),"",IF(COUNTIFS($B$6:B9612,B9612,$C$6:C9612,C9612,$M$6:M9612,M9612)=1,1,0))</f>
        <v/>
      </c>
    </row>
    <row r="9613" spans="1:21" x14ac:dyDescent="0.25">
      <c r="A9613" s="22" t="str">
        <f>IF(H9613="","",COUNTA($H$6:H9613))</f>
        <v/>
      </c>
      <c r="B9613" s="23"/>
      <c r="C9613" s="24"/>
      <c r="D9613" s="24"/>
      <c r="E9613" s="24"/>
      <c r="F9613" s="24"/>
      <c r="G9613" s="24"/>
      <c r="H9613" s="25"/>
      <c r="I9613" s="24"/>
      <c r="J9613" s="26"/>
      <c r="K9613" s="27"/>
      <c r="L9613" s="24"/>
      <c r="M9613" s="24"/>
      <c r="N9613" s="26"/>
      <c r="O9613" s="24"/>
      <c r="P9613" s="28"/>
      <c r="Q9613" s="24"/>
      <c r="R9613" s="24"/>
      <c r="S9613" s="24"/>
      <c r="T9613" s="29" t="str">
        <f>IF(H9613="","",IF(LEN(H9613)&lt;&gt;14,"ПИНФЛ 14 хонали эмас",IF(B9613="","Вилоят танланмаган",IF(C9613="","Туман танланмаган",IF(COUNTIFS(Рўйхатлар!$H$2:$H$209,B9613,Рўйхатлар!$I$2:$I$209,C9613)=0,"Туман вилоятга мос эмас",IF(J9613="","Хатлов тоифаси танланмаган",IF(K9613="","Сана кўрсатилмаган",IF(COUNTIF($H$6:$H$10005,H9613)&gt;1,"Такрорий ПИНФЛ",IF(OR(L9613="",M9613="",N9613="",O9613="",P9613=""),"Корхона, СТИР, соҳа, лавозим ёки ойлик кўрсатилмаган","✓")))))))))</f>
        <v/>
      </c>
      <c r="U9613" s="22" t="str">
        <f>IF(OR(H9613="",M9613=""),"",IF(COUNTIFS($B$6:B9613,B9613,$C$6:C9613,C9613,$M$6:M9613,M9613)=1,1,0))</f>
        <v/>
      </c>
    </row>
    <row r="9614" spans="1:21" x14ac:dyDescent="0.25">
      <c r="A9614" s="22" t="str">
        <f>IF(H9614="","",COUNTA($H$6:H9614))</f>
        <v/>
      </c>
      <c r="B9614" s="23"/>
      <c r="C9614" s="24"/>
      <c r="D9614" s="24"/>
      <c r="E9614" s="24"/>
      <c r="F9614" s="24"/>
      <c r="G9614" s="24"/>
      <c r="H9614" s="25"/>
      <c r="I9614" s="24"/>
      <c r="J9614" s="26"/>
      <c r="K9614" s="27"/>
      <c r="L9614" s="24"/>
      <c r="M9614" s="24"/>
      <c r="N9614" s="26"/>
      <c r="O9614" s="24"/>
      <c r="P9614" s="28"/>
      <c r="Q9614" s="24"/>
      <c r="R9614" s="24"/>
      <c r="S9614" s="24"/>
      <c r="T9614" s="29" t="str">
        <f>IF(H9614="","",IF(LEN(H9614)&lt;&gt;14,"ПИНФЛ 14 хонали эмас",IF(B9614="","Вилоят танланмаган",IF(C9614="","Туман танланмаган",IF(COUNTIFS(Рўйхатлар!$H$2:$H$209,B9614,Рўйхатлар!$I$2:$I$209,C9614)=0,"Туман вилоятга мос эмас",IF(J9614="","Хатлов тоифаси танланмаган",IF(K9614="","Сана кўрсатилмаган",IF(COUNTIF($H$6:$H$10005,H9614)&gt;1,"Такрорий ПИНФЛ",IF(OR(L9614="",M9614="",N9614="",O9614="",P9614=""),"Корхона, СТИР, соҳа, лавозим ёки ойлик кўрсатилмаган","✓")))))))))</f>
        <v/>
      </c>
      <c r="U9614" s="22" t="str">
        <f>IF(OR(H9614="",M9614=""),"",IF(COUNTIFS($B$6:B9614,B9614,$C$6:C9614,C9614,$M$6:M9614,M9614)=1,1,0))</f>
        <v/>
      </c>
    </row>
    <row r="9615" spans="1:21" x14ac:dyDescent="0.25">
      <c r="A9615" s="22" t="str">
        <f>IF(H9615="","",COUNTA($H$6:H9615))</f>
        <v/>
      </c>
      <c r="B9615" s="23"/>
      <c r="C9615" s="24"/>
      <c r="D9615" s="24"/>
      <c r="E9615" s="24"/>
      <c r="F9615" s="24"/>
      <c r="G9615" s="24"/>
      <c r="H9615" s="25"/>
      <c r="I9615" s="24"/>
      <c r="J9615" s="26"/>
      <c r="K9615" s="27"/>
      <c r="L9615" s="24"/>
      <c r="M9615" s="24"/>
      <c r="N9615" s="26"/>
      <c r="O9615" s="24"/>
      <c r="P9615" s="28"/>
      <c r="Q9615" s="24"/>
      <c r="R9615" s="24"/>
      <c r="S9615" s="24"/>
      <c r="T9615" s="29" t="str">
        <f>IF(H9615="","",IF(LEN(H9615)&lt;&gt;14,"ПИНФЛ 14 хонали эмас",IF(B9615="","Вилоят танланмаган",IF(C9615="","Туман танланмаган",IF(COUNTIFS(Рўйхатлар!$H$2:$H$209,B9615,Рўйхатлар!$I$2:$I$209,C9615)=0,"Туман вилоятга мос эмас",IF(J9615="","Хатлов тоифаси танланмаган",IF(K9615="","Сана кўрсатилмаган",IF(COUNTIF($H$6:$H$10005,H9615)&gt;1,"Такрорий ПИНФЛ",IF(OR(L9615="",M9615="",N9615="",O9615="",P9615=""),"Корхона, СТИР, соҳа, лавозим ёки ойлик кўрсатилмаган","✓")))))))))</f>
        <v/>
      </c>
      <c r="U9615" s="22" t="str">
        <f>IF(OR(H9615="",M9615=""),"",IF(COUNTIFS($B$6:B9615,B9615,$C$6:C9615,C9615,$M$6:M9615,M9615)=1,1,0))</f>
        <v/>
      </c>
    </row>
    <row r="9616" spans="1:21" x14ac:dyDescent="0.25">
      <c r="A9616" s="22" t="str">
        <f>IF(H9616="","",COUNTA($H$6:H9616))</f>
        <v/>
      </c>
      <c r="B9616" s="23"/>
      <c r="C9616" s="24"/>
      <c r="D9616" s="24"/>
      <c r="E9616" s="24"/>
      <c r="F9616" s="24"/>
      <c r="G9616" s="24"/>
      <c r="H9616" s="25"/>
      <c r="I9616" s="24"/>
      <c r="J9616" s="26"/>
      <c r="K9616" s="27"/>
      <c r="L9616" s="24"/>
      <c r="M9616" s="24"/>
      <c r="N9616" s="26"/>
      <c r="O9616" s="24"/>
      <c r="P9616" s="28"/>
      <c r="Q9616" s="24"/>
      <c r="R9616" s="24"/>
      <c r="S9616" s="24"/>
      <c r="T9616" s="29" t="str">
        <f>IF(H9616="","",IF(LEN(H9616)&lt;&gt;14,"ПИНФЛ 14 хонали эмас",IF(B9616="","Вилоят танланмаган",IF(C9616="","Туман танланмаган",IF(COUNTIFS(Рўйхатлар!$H$2:$H$209,B9616,Рўйхатлар!$I$2:$I$209,C9616)=0,"Туман вилоятга мос эмас",IF(J9616="","Хатлов тоифаси танланмаган",IF(K9616="","Сана кўрсатилмаган",IF(COUNTIF($H$6:$H$10005,H9616)&gt;1,"Такрорий ПИНФЛ",IF(OR(L9616="",M9616="",N9616="",O9616="",P9616=""),"Корхона, СТИР, соҳа, лавозим ёки ойлик кўрсатилмаган","✓")))))))))</f>
        <v/>
      </c>
      <c r="U9616" s="22" t="str">
        <f>IF(OR(H9616="",M9616=""),"",IF(COUNTIFS($B$6:B9616,B9616,$C$6:C9616,C9616,$M$6:M9616,M9616)=1,1,0))</f>
        <v/>
      </c>
    </row>
    <row r="9617" spans="1:21" x14ac:dyDescent="0.25">
      <c r="A9617" s="22" t="str">
        <f>IF(H9617="","",COUNTA($H$6:H9617))</f>
        <v/>
      </c>
      <c r="B9617" s="23"/>
      <c r="C9617" s="24"/>
      <c r="D9617" s="24"/>
      <c r="E9617" s="24"/>
      <c r="F9617" s="24"/>
      <c r="G9617" s="24"/>
      <c r="H9617" s="25"/>
      <c r="I9617" s="24"/>
      <c r="J9617" s="26"/>
      <c r="K9617" s="27"/>
      <c r="L9617" s="24"/>
      <c r="M9617" s="24"/>
      <c r="N9617" s="26"/>
      <c r="O9617" s="24"/>
      <c r="P9617" s="28"/>
      <c r="Q9617" s="24"/>
      <c r="R9617" s="24"/>
      <c r="S9617" s="24"/>
      <c r="T9617" s="29" t="str">
        <f>IF(H9617="","",IF(LEN(H9617)&lt;&gt;14,"ПИНФЛ 14 хонали эмас",IF(B9617="","Вилоят танланмаган",IF(C9617="","Туман танланмаган",IF(COUNTIFS(Рўйхатлар!$H$2:$H$209,B9617,Рўйхатлар!$I$2:$I$209,C9617)=0,"Туман вилоятга мос эмас",IF(J9617="","Хатлов тоифаси танланмаган",IF(K9617="","Сана кўрсатилмаган",IF(COUNTIF($H$6:$H$10005,H9617)&gt;1,"Такрорий ПИНФЛ",IF(OR(L9617="",M9617="",N9617="",O9617="",P9617=""),"Корхона, СТИР, соҳа, лавозим ёки ойлик кўрсатилмаган","✓")))))))))</f>
        <v/>
      </c>
      <c r="U9617" s="22" t="str">
        <f>IF(OR(H9617="",M9617=""),"",IF(COUNTIFS($B$6:B9617,B9617,$C$6:C9617,C9617,$M$6:M9617,M9617)=1,1,0))</f>
        <v/>
      </c>
    </row>
    <row r="9618" spans="1:21" x14ac:dyDescent="0.25">
      <c r="A9618" s="22" t="str">
        <f>IF(H9618="","",COUNTA($H$6:H9618))</f>
        <v/>
      </c>
      <c r="B9618" s="23"/>
      <c r="C9618" s="24"/>
      <c r="D9618" s="24"/>
      <c r="E9618" s="24"/>
      <c r="F9618" s="24"/>
      <c r="G9618" s="24"/>
      <c r="H9618" s="25"/>
      <c r="I9618" s="24"/>
      <c r="J9618" s="26"/>
      <c r="K9618" s="27"/>
      <c r="L9618" s="24"/>
      <c r="M9618" s="24"/>
      <c r="N9618" s="26"/>
      <c r="O9618" s="24"/>
      <c r="P9618" s="28"/>
      <c r="Q9618" s="24"/>
      <c r="R9618" s="24"/>
      <c r="S9618" s="24"/>
      <c r="T9618" s="29" t="str">
        <f>IF(H9618="","",IF(LEN(H9618)&lt;&gt;14,"ПИНФЛ 14 хонали эмас",IF(B9618="","Вилоят танланмаган",IF(C9618="","Туман танланмаган",IF(COUNTIFS(Рўйхатлар!$H$2:$H$209,B9618,Рўйхатлар!$I$2:$I$209,C9618)=0,"Туман вилоятга мос эмас",IF(J9618="","Хатлов тоифаси танланмаган",IF(K9618="","Сана кўрсатилмаган",IF(COUNTIF($H$6:$H$10005,H9618)&gt;1,"Такрорий ПИНФЛ",IF(OR(L9618="",M9618="",N9618="",O9618="",P9618=""),"Корхона, СТИР, соҳа, лавозим ёки ойлик кўрсатилмаган","✓")))))))))</f>
        <v/>
      </c>
      <c r="U9618" s="22" t="str">
        <f>IF(OR(H9618="",M9618=""),"",IF(COUNTIFS($B$6:B9618,B9618,$C$6:C9618,C9618,$M$6:M9618,M9618)=1,1,0))</f>
        <v/>
      </c>
    </row>
    <row r="9619" spans="1:21" x14ac:dyDescent="0.25">
      <c r="A9619" s="22" t="str">
        <f>IF(H9619="","",COUNTA($H$6:H9619))</f>
        <v/>
      </c>
      <c r="B9619" s="23"/>
      <c r="C9619" s="24"/>
      <c r="D9619" s="24"/>
      <c r="E9619" s="24"/>
      <c r="F9619" s="24"/>
      <c r="G9619" s="24"/>
      <c r="H9619" s="25"/>
      <c r="I9619" s="24"/>
      <c r="J9619" s="26"/>
      <c r="K9619" s="27"/>
      <c r="L9619" s="24"/>
      <c r="M9619" s="24"/>
      <c r="N9619" s="26"/>
      <c r="O9619" s="24"/>
      <c r="P9619" s="28"/>
      <c r="Q9619" s="24"/>
      <c r="R9619" s="24"/>
      <c r="S9619" s="24"/>
      <c r="T9619" s="29" t="str">
        <f>IF(H9619="","",IF(LEN(H9619)&lt;&gt;14,"ПИНФЛ 14 хонали эмас",IF(B9619="","Вилоят танланмаган",IF(C9619="","Туман танланмаган",IF(COUNTIFS(Рўйхатлар!$H$2:$H$209,B9619,Рўйхатлар!$I$2:$I$209,C9619)=0,"Туман вилоятга мос эмас",IF(J9619="","Хатлов тоифаси танланмаган",IF(K9619="","Сана кўрсатилмаган",IF(COUNTIF($H$6:$H$10005,H9619)&gt;1,"Такрорий ПИНФЛ",IF(OR(L9619="",M9619="",N9619="",O9619="",P9619=""),"Корхона, СТИР, соҳа, лавозим ёки ойлик кўрсатилмаган","✓")))))))))</f>
        <v/>
      </c>
      <c r="U9619" s="22" t="str">
        <f>IF(OR(H9619="",M9619=""),"",IF(COUNTIFS($B$6:B9619,B9619,$C$6:C9619,C9619,$M$6:M9619,M9619)=1,1,0))</f>
        <v/>
      </c>
    </row>
    <row r="9620" spans="1:21" x14ac:dyDescent="0.25">
      <c r="A9620" s="22" t="str">
        <f>IF(H9620="","",COUNTA($H$6:H9620))</f>
        <v/>
      </c>
      <c r="B9620" s="23"/>
      <c r="C9620" s="24"/>
      <c r="D9620" s="24"/>
      <c r="E9620" s="24"/>
      <c r="F9620" s="24"/>
      <c r="G9620" s="24"/>
      <c r="H9620" s="25"/>
      <c r="I9620" s="24"/>
      <c r="J9620" s="26"/>
      <c r="K9620" s="27"/>
      <c r="L9620" s="24"/>
      <c r="M9620" s="24"/>
      <c r="N9620" s="26"/>
      <c r="O9620" s="24"/>
      <c r="P9620" s="28"/>
      <c r="Q9620" s="24"/>
      <c r="R9620" s="24"/>
      <c r="S9620" s="24"/>
      <c r="T9620" s="29" t="str">
        <f>IF(H9620="","",IF(LEN(H9620)&lt;&gt;14,"ПИНФЛ 14 хонали эмас",IF(B9620="","Вилоят танланмаган",IF(C9620="","Туман танланмаган",IF(COUNTIFS(Рўйхатлар!$H$2:$H$209,B9620,Рўйхатлар!$I$2:$I$209,C9620)=0,"Туман вилоятга мос эмас",IF(J9620="","Хатлов тоифаси танланмаган",IF(K9620="","Сана кўрсатилмаган",IF(COUNTIF($H$6:$H$10005,H9620)&gt;1,"Такрорий ПИНФЛ",IF(OR(L9620="",M9620="",N9620="",O9620="",P9620=""),"Корхона, СТИР, соҳа, лавозим ёки ойлик кўрсатилмаган","✓")))))))))</f>
        <v/>
      </c>
      <c r="U9620" s="22" t="str">
        <f>IF(OR(H9620="",M9620=""),"",IF(COUNTIFS($B$6:B9620,B9620,$C$6:C9620,C9620,$M$6:M9620,M9620)=1,1,0))</f>
        <v/>
      </c>
    </row>
    <row r="9621" spans="1:21" x14ac:dyDescent="0.25">
      <c r="A9621" s="22" t="str">
        <f>IF(H9621="","",COUNTA($H$6:H9621))</f>
        <v/>
      </c>
      <c r="B9621" s="23"/>
      <c r="C9621" s="24"/>
      <c r="D9621" s="24"/>
      <c r="E9621" s="24"/>
      <c r="F9621" s="24"/>
      <c r="G9621" s="24"/>
      <c r="H9621" s="25"/>
      <c r="I9621" s="24"/>
      <c r="J9621" s="26"/>
      <c r="K9621" s="27"/>
      <c r="L9621" s="24"/>
      <c r="M9621" s="24"/>
      <c r="N9621" s="26"/>
      <c r="O9621" s="24"/>
      <c r="P9621" s="28"/>
      <c r="Q9621" s="24"/>
      <c r="R9621" s="24"/>
      <c r="S9621" s="24"/>
      <c r="T9621" s="29" t="str">
        <f>IF(H9621="","",IF(LEN(H9621)&lt;&gt;14,"ПИНФЛ 14 хонали эмас",IF(B9621="","Вилоят танланмаган",IF(C9621="","Туман танланмаган",IF(COUNTIFS(Рўйхатлар!$H$2:$H$209,B9621,Рўйхатлар!$I$2:$I$209,C9621)=0,"Туман вилоятга мос эмас",IF(J9621="","Хатлов тоифаси танланмаган",IF(K9621="","Сана кўрсатилмаган",IF(COUNTIF($H$6:$H$10005,H9621)&gt;1,"Такрорий ПИНФЛ",IF(OR(L9621="",M9621="",N9621="",O9621="",P9621=""),"Корхона, СТИР, соҳа, лавозим ёки ойлик кўрсатилмаган","✓")))))))))</f>
        <v/>
      </c>
      <c r="U9621" s="22" t="str">
        <f>IF(OR(H9621="",M9621=""),"",IF(COUNTIFS($B$6:B9621,B9621,$C$6:C9621,C9621,$M$6:M9621,M9621)=1,1,0))</f>
        <v/>
      </c>
    </row>
    <row r="9622" spans="1:21" x14ac:dyDescent="0.25">
      <c r="A9622" s="22" t="str">
        <f>IF(H9622="","",COUNTA($H$6:H9622))</f>
        <v/>
      </c>
      <c r="B9622" s="23"/>
      <c r="C9622" s="24"/>
      <c r="D9622" s="24"/>
      <c r="E9622" s="24"/>
      <c r="F9622" s="24"/>
      <c r="G9622" s="24"/>
      <c r="H9622" s="25"/>
      <c r="I9622" s="24"/>
      <c r="J9622" s="26"/>
      <c r="K9622" s="27"/>
      <c r="L9622" s="24"/>
      <c r="M9622" s="24"/>
      <c r="N9622" s="26"/>
      <c r="O9622" s="24"/>
      <c r="P9622" s="28"/>
      <c r="Q9622" s="24"/>
      <c r="R9622" s="24"/>
      <c r="S9622" s="24"/>
      <c r="T9622" s="29" t="str">
        <f>IF(H9622="","",IF(LEN(H9622)&lt;&gt;14,"ПИНФЛ 14 хонали эмас",IF(B9622="","Вилоят танланмаган",IF(C9622="","Туман танланмаган",IF(COUNTIFS(Рўйхатлар!$H$2:$H$209,B9622,Рўйхатлар!$I$2:$I$209,C9622)=0,"Туман вилоятга мос эмас",IF(J9622="","Хатлов тоифаси танланмаган",IF(K9622="","Сана кўрсатилмаган",IF(COUNTIF($H$6:$H$10005,H9622)&gt;1,"Такрорий ПИНФЛ",IF(OR(L9622="",M9622="",N9622="",O9622="",P9622=""),"Корхона, СТИР, соҳа, лавозим ёки ойлик кўрсатилмаган","✓")))))))))</f>
        <v/>
      </c>
      <c r="U9622" s="22" t="str">
        <f>IF(OR(H9622="",M9622=""),"",IF(COUNTIFS($B$6:B9622,B9622,$C$6:C9622,C9622,$M$6:M9622,M9622)=1,1,0))</f>
        <v/>
      </c>
    </row>
    <row r="9623" spans="1:21" x14ac:dyDescent="0.25">
      <c r="A9623" s="22" t="str">
        <f>IF(H9623="","",COUNTA($H$6:H9623))</f>
        <v/>
      </c>
      <c r="B9623" s="23"/>
      <c r="C9623" s="24"/>
      <c r="D9623" s="24"/>
      <c r="E9623" s="24"/>
      <c r="F9623" s="24"/>
      <c r="G9623" s="24"/>
      <c r="H9623" s="25"/>
      <c r="I9623" s="24"/>
      <c r="J9623" s="26"/>
      <c r="K9623" s="27"/>
      <c r="L9623" s="24"/>
      <c r="M9623" s="24"/>
      <c r="N9623" s="26"/>
      <c r="O9623" s="24"/>
      <c r="P9623" s="28"/>
      <c r="Q9623" s="24"/>
      <c r="R9623" s="24"/>
      <c r="S9623" s="24"/>
      <c r="T9623" s="29" t="str">
        <f>IF(H9623="","",IF(LEN(H9623)&lt;&gt;14,"ПИНФЛ 14 хонали эмас",IF(B9623="","Вилоят танланмаган",IF(C9623="","Туман танланмаган",IF(COUNTIFS(Рўйхатлар!$H$2:$H$209,B9623,Рўйхатлар!$I$2:$I$209,C9623)=0,"Туман вилоятга мос эмас",IF(J9623="","Хатлов тоифаси танланмаган",IF(K9623="","Сана кўрсатилмаган",IF(COUNTIF($H$6:$H$10005,H9623)&gt;1,"Такрорий ПИНФЛ",IF(OR(L9623="",M9623="",N9623="",O9623="",P9623=""),"Корхона, СТИР, соҳа, лавозим ёки ойлик кўрсатилмаган","✓")))))))))</f>
        <v/>
      </c>
      <c r="U9623" s="22" t="str">
        <f>IF(OR(H9623="",M9623=""),"",IF(COUNTIFS($B$6:B9623,B9623,$C$6:C9623,C9623,$M$6:M9623,M9623)=1,1,0))</f>
        <v/>
      </c>
    </row>
    <row r="9624" spans="1:21" x14ac:dyDescent="0.25">
      <c r="A9624" s="22" t="str">
        <f>IF(H9624="","",COUNTA($H$6:H9624))</f>
        <v/>
      </c>
      <c r="B9624" s="23"/>
      <c r="C9624" s="24"/>
      <c r="D9624" s="24"/>
      <c r="E9624" s="24"/>
      <c r="F9624" s="24"/>
      <c r="G9624" s="24"/>
      <c r="H9624" s="25"/>
      <c r="I9624" s="24"/>
      <c r="J9624" s="26"/>
      <c r="K9624" s="27"/>
      <c r="L9624" s="24"/>
      <c r="M9624" s="24"/>
      <c r="N9624" s="26"/>
      <c r="O9624" s="24"/>
      <c r="P9624" s="28"/>
      <c r="Q9624" s="24"/>
      <c r="R9624" s="24"/>
      <c r="S9624" s="24"/>
      <c r="T9624" s="29" t="str">
        <f>IF(H9624="","",IF(LEN(H9624)&lt;&gt;14,"ПИНФЛ 14 хонали эмас",IF(B9624="","Вилоят танланмаган",IF(C9624="","Туман танланмаган",IF(COUNTIFS(Рўйхатлар!$H$2:$H$209,B9624,Рўйхатлар!$I$2:$I$209,C9624)=0,"Туман вилоятга мос эмас",IF(J9624="","Хатлов тоифаси танланмаган",IF(K9624="","Сана кўрсатилмаган",IF(COUNTIF($H$6:$H$10005,H9624)&gt;1,"Такрорий ПИНФЛ",IF(OR(L9624="",M9624="",N9624="",O9624="",P9624=""),"Корхона, СТИР, соҳа, лавозим ёки ойлик кўрсатилмаган","✓")))))))))</f>
        <v/>
      </c>
      <c r="U9624" s="22" t="str">
        <f>IF(OR(H9624="",M9624=""),"",IF(COUNTIFS($B$6:B9624,B9624,$C$6:C9624,C9624,$M$6:M9624,M9624)=1,1,0))</f>
        <v/>
      </c>
    </row>
    <row r="9625" spans="1:21" x14ac:dyDescent="0.25">
      <c r="A9625" s="22" t="str">
        <f>IF(H9625="","",COUNTA($H$6:H9625))</f>
        <v/>
      </c>
      <c r="B9625" s="23"/>
      <c r="C9625" s="24"/>
      <c r="D9625" s="24"/>
      <c r="E9625" s="24"/>
      <c r="F9625" s="24"/>
      <c r="G9625" s="24"/>
      <c r="H9625" s="25"/>
      <c r="I9625" s="24"/>
      <c r="J9625" s="26"/>
      <c r="K9625" s="27"/>
      <c r="L9625" s="24"/>
      <c r="M9625" s="24"/>
      <c r="N9625" s="26"/>
      <c r="O9625" s="24"/>
      <c r="P9625" s="28"/>
      <c r="Q9625" s="24"/>
      <c r="R9625" s="24"/>
      <c r="S9625" s="24"/>
      <c r="T9625" s="29" t="str">
        <f>IF(H9625="","",IF(LEN(H9625)&lt;&gt;14,"ПИНФЛ 14 хонали эмас",IF(B9625="","Вилоят танланмаган",IF(C9625="","Туман танланмаган",IF(COUNTIFS(Рўйхатлар!$H$2:$H$209,B9625,Рўйхатлар!$I$2:$I$209,C9625)=0,"Туман вилоятга мос эмас",IF(J9625="","Хатлов тоифаси танланмаган",IF(K9625="","Сана кўрсатилмаган",IF(COUNTIF($H$6:$H$10005,H9625)&gt;1,"Такрорий ПИНФЛ",IF(OR(L9625="",M9625="",N9625="",O9625="",P9625=""),"Корхона, СТИР, соҳа, лавозим ёки ойлик кўрсатилмаган","✓")))))))))</f>
        <v/>
      </c>
      <c r="U9625" s="22" t="str">
        <f>IF(OR(H9625="",M9625=""),"",IF(COUNTIFS($B$6:B9625,B9625,$C$6:C9625,C9625,$M$6:M9625,M9625)=1,1,0))</f>
        <v/>
      </c>
    </row>
    <row r="9626" spans="1:21" x14ac:dyDescent="0.25">
      <c r="A9626" s="22" t="str">
        <f>IF(H9626="","",COUNTA($H$6:H9626))</f>
        <v/>
      </c>
      <c r="B9626" s="23"/>
      <c r="C9626" s="24"/>
      <c r="D9626" s="24"/>
      <c r="E9626" s="24"/>
      <c r="F9626" s="24"/>
      <c r="G9626" s="24"/>
      <c r="H9626" s="25"/>
      <c r="I9626" s="24"/>
      <c r="J9626" s="26"/>
      <c r="K9626" s="27"/>
      <c r="L9626" s="24"/>
      <c r="M9626" s="24"/>
      <c r="N9626" s="26"/>
      <c r="O9626" s="24"/>
      <c r="P9626" s="28"/>
      <c r="Q9626" s="24"/>
      <c r="R9626" s="24"/>
      <c r="S9626" s="24"/>
      <c r="T9626" s="29" t="str">
        <f>IF(H9626="","",IF(LEN(H9626)&lt;&gt;14,"ПИНФЛ 14 хонали эмас",IF(B9626="","Вилоят танланмаган",IF(C9626="","Туман танланмаган",IF(COUNTIFS(Рўйхатлар!$H$2:$H$209,B9626,Рўйхатлар!$I$2:$I$209,C9626)=0,"Туман вилоятга мос эмас",IF(J9626="","Хатлов тоифаси танланмаган",IF(K9626="","Сана кўрсатилмаган",IF(COUNTIF($H$6:$H$10005,H9626)&gt;1,"Такрорий ПИНФЛ",IF(OR(L9626="",M9626="",N9626="",O9626="",P9626=""),"Корхона, СТИР, соҳа, лавозим ёки ойлик кўрсатилмаган","✓")))))))))</f>
        <v/>
      </c>
      <c r="U9626" s="22" t="str">
        <f>IF(OR(H9626="",M9626=""),"",IF(COUNTIFS($B$6:B9626,B9626,$C$6:C9626,C9626,$M$6:M9626,M9626)=1,1,0))</f>
        <v/>
      </c>
    </row>
    <row r="9627" spans="1:21" x14ac:dyDescent="0.25">
      <c r="A9627" s="22" t="str">
        <f>IF(H9627="","",COUNTA($H$6:H9627))</f>
        <v/>
      </c>
      <c r="B9627" s="23"/>
      <c r="C9627" s="24"/>
      <c r="D9627" s="24"/>
      <c r="E9627" s="24"/>
      <c r="F9627" s="24"/>
      <c r="G9627" s="24"/>
      <c r="H9627" s="25"/>
      <c r="I9627" s="24"/>
      <c r="J9627" s="26"/>
      <c r="K9627" s="27"/>
      <c r="L9627" s="24"/>
      <c r="M9627" s="24"/>
      <c r="N9627" s="26"/>
      <c r="O9627" s="24"/>
      <c r="P9627" s="28"/>
      <c r="Q9627" s="24"/>
      <c r="R9627" s="24"/>
      <c r="S9627" s="24"/>
      <c r="T9627" s="29" t="str">
        <f>IF(H9627="","",IF(LEN(H9627)&lt;&gt;14,"ПИНФЛ 14 хонали эмас",IF(B9627="","Вилоят танланмаган",IF(C9627="","Туман танланмаган",IF(COUNTIFS(Рўйхатлар!$H$2:$H$209,B9627,Рўйхатлар!$I$2:$I$209,C9627)=0,"Туман вилоятга мос эмас",IF(J9627="","Хатлов тоифаси танланмаган",IF(K9627="","Сана кўрсатилмаган",IF(COUNTIF($H$6:$H$10005,H9627)&gt;1,"Такрорий ПИНФЛ",IF(OR(L9627="",M9627="",N9627="",O9627="",P9627=""),"Корхона, СТИР, соҳа, лавозим ёки ойлик кўрсатилмаган","✓")))))))))</f>
        <v/>
      </c>
      <c r="U9627" s="22" t="str">
        <f>IF(OR(H9627="",M9627=""),"",IF(COUNTIFS($B$6:B9627,B9627,$C$6:C9627,C9627,$M$6:M9627,M9627)=1,1,0))</f>
        <v/>
      </c>
    </row>
    <row r="9628" spans="1:21" x14ac:dyDescent="0.25">
      <c r="A9628" s="22" t="str">
        <f>IF(H9628="","",COUNTA($H$6:H9628))</f>
        <v/>
      </c>
      <c r="B9628" s="23"/>
      <c r="C9628" s="24"/>
      <c r="D9628" s="24"/>
      <c r="E9628" s="24"/>
      <c r="F9628" s="24"/>
      <c r="G9628" s="24"/>
      <c r="H9628" s="25"/>
      <c r="I9628" s="24"/>
      <c r="J9628" s="26"/>
      <c r="K9628" s="27"/>
      <c r="L9628" s="24"/>
      <c r="M9628" s="24"/>
      <c r="N9628" s="26"/>
      <c r="O9628" s="24"/>
      <c r="P9628" s="28"/>
      <c r="Q9628" s="24"/>
      <c r="R9628" s="24"/>
      <c r="S9628" s="24"/>
      <c r="T9628" s="29" t="str">
        <f>IF(H9628="","",IF(LEN(H9628)&lt;&gt;14,"ПИНФЛ 14 хонали эмас",IF(B9628="","Вилоят танланмаган",IF(C9628="","Туман танланмаган",IF(COUNTIFS(Рўйхатлар!$H$2:$H$209,B9628,Рўйхатлар!$I$2:$I$209,C9628)=0,"Туман вилоятга мос эмас",IF(J9628="","Хатлов тоифаси танланмаган",IF(K9628="","Сана кўрсатилмаган",IF(COUNTIF($H$6:$H$10005,H9628)&gt;1,"Такрорий ПИНФЛ",IF(OR(L9628="",M9628="",N9628="",O9628="",P9628=""),"Корхона, СТИР, соҳа, лавозим ёки ойлик кўрсатилмаган","✓")))))))))</f>
        <v/>
      </c>
      <c r="U9628" s="22" t="str">
        <f>IF(OR(H9628="",M9628=""),"",IF(COUNTIFS($B$6:B9628,B9628,$C$6:C9628,C9628,$M$6:M9628,M9628)=1,1,0))</f>
        <v/>
      </c>
    </row>
    <row r="9629" spans="1:21" x14ac:dyDescent="0.25">
      <c r="A9629" s="22" t="str">
        <f>IF(H9629="","",COUNTA($H$6:H9629))</f>
        <v/>
      </c>
      <c r="B9629" s="23"/>
      <c r="C9629" s="24"/>
      <c r="D9629" s="24"/>
      <c r="E9629" s="24"/>
      <c r="F9629" s="24"/>
      <c r="G9629" s="24"/>
      <c r="H9629" s="25"/>
      <c r="I9629" s="24"/>
      <c r="J9629" s="26"/>
      <c r="K9629" s="27"/>
      <c r="L9629" s="24"/>
      <c r="M9629" s="24"/>
      <c r="N9629" s="26"/>
      <c r="O9629" s="24"/>
      <c r="P9629" s="28"/>
      <c r="Q9629" s="24"/>
      <c r="R9629" s="24"/>
      <c r="S9629" s="24"/>
      <c r="T9629" s="29" t="str">
        <f>IF(H9629="","",IF(LEN(H9629)&lt;&gt;14,"ПИНФЛ 14 хонали эмас",IF(B9629="","Вилоят танланмаган",IF(C9629="","Туман танланмаган",IF(COUNTIFS(Рўйхатлар!$H$2:$H$209,B9629,Рўйхатлар!$I$2:$I$209,C9629)=0,"Туман вилоятга мос эмас",IF(J9629="","Хатлов тоифаси танланмаган",IF(K9629="","Сана кўрсатилмаган",IF(COUNTIF($H$6:$H$10005,H9629)&gt;1,"Такрорий ПИНФЛ",IF(OR(L9629="",M9629="",N9629="",O9629="",P9629=""),"Корхона, СТИР, соҳа, лавозим ёки ойлик кўрсатилмаган","✓")))))))))</f>
        <v/>
      </c>
      <c r="U9629" s="22" t="str">
        <f>IF(OR(H9629="",M9629=""),"",IF(COUNTIFS($B$6:B9629,B9629,$C$6:C9629,C9629,$M$6:M9629,M9629)=1,1,0))</f>
        <v/>
      </c>
    </row>
    <row r="9630" spans="1:21" x14ac:dyDescent="0.25">
      <c r="A9630" s="22" t="str">
        <f>IF(H9630="","",COUNTA($H$6:H9630))</f>
        <v/>
      </c>
      <c r="B9630" s="23"/>
      <c r="C9630" s="24"/>
      <c r="D9630" s="24"/>
      <c r="E9630" s="24"/>
      <c r="F9630" s="24"/>
      <c r="G9630" s="24"/>
      <c r="H9630" s="25"/>
      <c r="I9630" s="24"/>
      <c r="J9630" s="26"/>
      <c r="K9630" s="27"/>
      <c r="L9630" s="24"/>
      <c r="M9630" s="24"/>
      <c r="N9630" s="26"/>
      <c r="O9630" s="24"/>
      <c r="P9630" s="28"/>
      <c r="Q9630" s="24"/>
      <c r="R9630" s="24"/>
      <c r="S9630" s="24"/>
      <c r="T9630" s="29" t="str">
        <f>IF(H9630="","",IF(LEN(H9630)&lt;&gt;14,"ПИНФЛ 14 хонали эмас",IF(B9630="","Вилоят танланмаган",IF(C9630="","Туман танланмаган",IF(COUNTIFS(Рўйхатлар!$H$2:$H$209,B9630,Рўйхатлар!$I$2:$I$209,C9630)=0,"Туман вилоятга мос эмас",IF(J9630="","Хатлов тоифаси танланмаган",IF(K9630="","Сана кўрсатилмаган",IF(COUNTIF($H$6:$H$10005,H9630)&gt;1,"Такрорий ПИНФЛ",IF(OR(L9630="",M9630="",N9630="",O9630="",P9630=""),"Корхона, СТИР, соҳа, лавозим ёки ойлик кўрсатилмаган","✓")))))))))</f>
        <v/>
      </c>
      <c r="U9630" s="22" t="str">
        <f>IF(OR(H9630="",M9630=""),"",IF(COUNTIFS($B$6:B9630,B9630,$C$6:C9630,C9630,$M$6:M9630,M9630)=1,1,0))</f>
        <v/>
      </c>
    </row>
    <row r="9631" spans="1:21" x14ac:dyDescent="0.25">
      <c r="A9631" s="22" t="str">
        <f>IF(H9631="","",COUNTA($H$6:H9631))</f>
        <v/>
      </c>
      <c r="B9631" s="23"/>
      <c r="C9631" s="24"/>
      <c r="D9631" s="24"/>
      <c r="E9631" s="24"/>
      <c r="F9631" s="24"/>
      <c r="G9631" s="24"/>
      <c r="H9631" s="25"/>
      <c r="I9631" s="24"/>
      <c r="J9631" s="26"/>
      <c r="K9631" s="27"/>
      <c r="L9631" s="24"/>
      <c r="M9631" s="24"/>
      <c r="N9631" s="26"/>
      <c r="O9631" s="24"/>
      <c r="P9631" s="28"/>
      <c r="Q9631" s="24"/>
      <c r="R9631" s="24"/>
      <c r="S9631" s="24"/>
      <c r="T9631" s="29" t="str">
        <f>IF(H9631="","",IF(LEN(H9631)&lt;&gt;14,"ПИНФЛ 14 хонали эмас",IF(B9631="","Вилоят танланмаган",IF(C9631="","Туман танланмаган",IF(COUNTIFS(Рўйхатлар!$H$2:$H$209,B9631,Рўйхатлар!$I$2:$I$209,C9631)=0,"Туман вилоятга мос эмас",IF(J9631="","Хатлов тоифаси танланмаган",IF(K9631="","Сана кўрсатилмаган",IF(COUNTIF($H$6:$H$10005,H9631)&gt;1,"Такрорий ПИНФЛ",IF(OR(L9631="",M9631="",N9631="",O9631="",P9631=""),"Корхона, СТИР, соҳа, лавозим ёки ойлик кўрсатилмаган","✓")))))))))</f>
        <v/>
      </c>
      <c r="U9631" s="22" t="str">
        <f>IF(OR(H9631="",M9631=""),"",IF(COUNTIFS($B$6:B9631,B9631,$C$6:C9631,C9631,$M$6:M9631,M9631)=1,1,0))</f>
        <v/>
      </c>
    </row>
    <row r="9632" spans="1:21" x14ac:dyDescent="0.25">
      <c r="A9632" s="22" t="str">
        <f>IF(H9632="","",COUNTA($H$6:H9632))</f>
        <v/>
      </c>
      <c r="B9632" s="23"/>
      <c r="C9632" s="24"/>
      <c r="D9632" s="24"/>
      <c r="E9632" s="24"/>
      <c r="F9632" s="24"/>
      <c r="G9632" s="24"/>
      <c r="H9632" s="25"/>
      <c r="I9632" s="24"/>
      <c r="J9632" s="26"/>
      <c r="K9632" s="27"/>
      <c r="L9632" s="24"/>
      <c r="M9632" s="24"/>
      <c r="N9632" s="26"/>
      <c r="O9632" s="24"/>
      <c r="P9632" s="28"/>
      <c r="Q9632" s="24"/>
      <c r="R9632" s="24"/>
      <c r="S9632" s="24"/>
      <c r="T9632" s="29" t="str">
        <f>IF(H9632="","",IF(LEN(H9632)&lt;&gt;14,"ПИНФЛ 14 хонали эмас",IF(B9632="","Вилоят танланмаган",IF(C9632="","Туман танланмаган",IF(COUNTIFS(Рўйхатлар!$H$2:$H$209,B9632,Рўйхатлар!$I$2:$I$209,C9632)=0,"Туман вилоятга мос эмас",IF(J9632="","Хатлов тоифаси танланмаган",IF(K9632="","Сана кўрсатилмаган",IF(COUNTIF($H$6:$H$10005,H9632)&gt;1,"Такрорий ПИНФЛ",IF(OR(L9632="",M9632="",N9632="",O9632="",P9632=""),"Корхона, СТИР, соҳа, лавозим ёки ойлик кўрсатилмаган","✓")))))))))</f>
        <v/>
      </c>
      <c r="U9632" s="22" t="str">
        <f>IF(OR(H9632="",M9632=""),"",IF(COUNTIFS($B$6:B9632,B9632,$C$6:C9632,C9632,$M$6:M9632,M9632)=1,1,0))</f>
        <v/>
      </c>
    </row>
    <row r="9633" spans="1:21" x14ac:dyDescent="0.25">
      <c r="A9633" s="22" t="str">
        <f>IF(H9633="","",COUNTA($H$6:H9633))</f>
        <v/>
      </c>
      <c r="B9633" s="23"/>
      <c r="C9633" s="24"/>
      <c r="D9633" s="24"/>
      <c r="E9633" s="24"/>
      <c r="F9633" s="24"/>
      <c r="G9633" s="24"/>
      <c r="H9633" s="25"/>
      <c r="I9633" s="24"/>
      <c r="J9633" s="26"/>
      <c r="K9633" s="27"/>
      <c r="L9633" s="24"/>
      <c r="M9633" s="24"/>
      <c r="N9633" s="26"/>
      <c r="O9633" s="24"/>
      <c r="P9633" s="28"/>
      <c r="Q9633" s="24"/>
      <c r="R9633" s="24"/>
      <c r="S9633" s="24"/>
      <c r="T9633" s="29" t="str">
        <f>IF(H9633="","",IF(LEN(H9633)&lt;&gt;14,"ПИНФЛ 14 хонали эмас",IF(B9633="","Вилоят танланмаган",IF(C9633="","Туман танланмаган",IF(COUNTIFS(Рўйхатлар!$H$2:$H$209,B9633,Рўйхатлар!$I$2:$I$209,C9633)=0,"Туман вилоятга мос эмас",IF(J9633="","Хатлов тоифаси танланмаган",IF(K9633="","Сана кўрсатилмаган",IF(COUNTIF($H$6:$H$10005,H9633)&gt;1,"Такрорий ПИНФЛ",IF(OR(L9633="",M9633="",N9633="",O9633="",P9633=""),"Корхона, СТИР, соҳа, лавозим ёки ойлик кўрсатилмаган","✓")))))))))</f>
        <v/>
      </c>
      <c r="U9633" s="22" t="str">
        <f>IF(OR(H9633="",M9633=""),"",IF(COUNTIFS($B$6:B9633,B9633,$C$6:C9633,C9633,$M$6:M9633,M9633)=1,1,0))</f>
        <v/>
      </c>
    </row>
    <row r="9634" spans="1:21" x14ac:dyDescent="0.25">
      <c r="A9634" s="22" t="str">
        <f>IF(H9634="","",COUNTA($H$6:H9634))</f>
        <v/>
      </c>
      <c r="B9634" s="23"/>
      <c r="C9634" s="24"/>
      <c r="D9634" s="24"/>
      <c r="E9634" s="24"/>
      <c r="F9634" s="24"/>
      <c r="G9634" s="24"/>
      <c r="H9634" s="25"/>
      <c r="I9634" s="24"/>
      <c r="J9634" s="26"/>
      <c r="K9634" s="27"/>
      <c r="L9634" s="24"/>
      <c r="M9634" s="24"/>
      <c r="N9634" s="26"/>
      <c r="O9634" s="24"/>
      <c r="P9634" s="28"/>
      <c r="Q9634" s="24"/>
      <c r="R9634" s="24"/>
      <c r="S9634" s="24"/>
      <c r="T9634" s="29" t="str">
        <f>IF(H9634="","",IF(LEN(H9634)&lt;&gt;14,"ПИНФЛ 14 хонали эмас",IF(B9634="","Вилоят танланмаган",IF(C9634="","Туман танланмаган",IF(COUNTIFS(Рўйхатлар!$H$2:$H$209,B9634,Рўйхатлар!$I$2:$I$209,C9634)=0,"Туман вилоятга мос эмас",IF(J9634="","Хатлов тоифаси танланмаган",IF(K9634="","Сана кўрсатилмаган",IF(COUNTIF($H$6:$H$10005,H9634)&gt;1,"Такрорий ПИНФЛ",IF(OR(L9634="",M9634="",N9634="",O9634="",P9634=""),"Корхона, СТИР, соҳа, лавозим ёки ойлик кўрсатилмаган","✓")))))))))</f>
        <v/>
      </c>
      <c r="U9634" s="22" t="str">
        <f>IF(OR(H9634="",M9634=""),"",IF(COUNTIFS($B$6:B9634,B9634,$C$6:C9634,C9634,$M$6:M9634,M9634)=1,1,0))</f>
        <v/>
      </c>
    </row>
    <row r="9635" spans="1:21" x14ac:dyDescent="0.25">
      <c r="A9635" s="22" t="str">
        <f>IF(H9635="","",COUNTA($H$6:H9635))</f>
        <v/>
      </c>
      <c r="B9635" s="23"/>
      <c r="C9635" s="24"/>
      <c r="D9635" s="24"/>
      <c r="E9635" s="24"/>
      <c r="F9635" s="24"/>
      <c r="G9635" s="24"/>
      <c r="H9635" s="25"/>
      <c r="I9635" s="24"/>
      <c r="J9635" s="26"/>
      <c r="K9635" s="27"/>
      <c r="L9635" s="24"/>
      <c r="M9635" s="24"/>
      <c r="N9635" s="26"/>
      <c r="O9635" s="24"/>
      <c r="P9635" s="28"/>
      <c r="Q9635" s="24"/>
      <c r="R9635" s="24"/>
      <c r="S9635" s="24"/>
      <c r="T9635" s="29" t="str">
        <f>IF(H9635="","",IF(LEN(H9635)&lt;&gt;14,"ПИНФЛ 14 хонали эмас",IF(B9635="","Вилоят танланмаган",IF(C9635="","Туман танланмаган",IF(COUNTIFS(Рўйхатлар!$H$2:$H$209,B9635,Рўйхатлар!$I$2:$I$209,C9635)=0,"Туман вилоятга мос эмас",IF(J9635="","Хатлов тоифаси танланмаган",IF(K9635="","Сана кўрсатилмаган",IF(COUNTIF($H$6:$H$10005,H9635)&gt;1,"Такрорий ПИНФЛ",IF(OR(L9635="",M9635="",N9635="",O9635="",P9635=""),"Корхона, СТИР, соҳа, лавозим ёки ойлик кўрсатилмаган","✓")))))))))</f>
        <v/>
      </c>
      <c r="U9635" s="22" t="str">
        <f>IF(OR(H9635="",M9635=""),"",IF(COUNTIFS($B$6:B9635,B9635,$C$6:C9635,C9635,$M$6:M9635,M9635)=1,1,0))</f>
        <v/>
      </c>
    </row>
    <row r="9636" spans="1:21" x14ac:dyDescent="0.25">
      <c r="A9636" s="22" t="str">
        <f>IF(H9636="","",COUNTA($H$6:H9636))</f>
        <v/>
      </c>
      <c r="B9636" s="23"/>
      <c r="C9636" s="24"/>
      <c r="D9636" s="24"/>
      <c r="E9636" s="24"/>
      <c r="F9636" s="24"/>
      <c r="G9636" s="24"/>
      <c r="H9636" s="25"/>
      <c r="I9636" s="24"/>
      <c r="J9636" s="26"/>
      <c r="K9636" s="27"/>
      <c r="L9636" s="24"/>
      <c r="M9636" s="24"/>
      <c r="N9636" s="26"/>
      <c r="O9636" s="24"/>
      <c r="P9636" s="28"/>
      <c r="Q9636" s="24"/>
      <c r="R9636" s="24"/>
      <c r="S9636" s="24"/>
      <c r="T9636" s="29" t="str">
        <f>IF(H9636="","",IF(LEN(H9636)&lt;&gt;14,"ПИНФЛ 14 хонали эмас",IF(B9636="","Вилоят танланмаган",IF(C9636="","Туман танланмаган",IF(COUNTIFS(Рўйхатлар!$H$2:$H$209,B9636,Рўйхатлар!$I$2:$I$209,C9636)=0,"Туман вилоятга мос эмас",IF(J9636="","Хатлов тоифаси танланмаган",IF(K9636="","Сана кўрсатилмаган",IF(COUNTIF($H$6:$H$10005,H9636)&gt;1,"Такрорий ПИНФЛ",IF(OR(L9636="",M9636="",N9636="",O9636="",P9636=""),"Корхона, СТИР, соҳа, лавозим ёки ойлик кўрсатилмаган","✓")))))))))</f>
        <v/>
      </c>
      <c r="U9636" s="22" t="str">
        <f>IF(OR(H9636="",M9636=""),"",IF(COUNTIFS($B$6:B9636,B9636,$C$6:C9636,C9636,$M$6:M9636,M9636)=1,1,0))</f>
        <v/>
      </c>
    </row>
    <row r="9637" spans="1:21" x14ac:dyDescent="0.25">
      <c r="A9637" s="22" t="str">
        <f>IF(H9637="","",COUNTA($H$6:H9637))</f>
        <v/>
      </c>
      <c r="B9637" s="23"/>
      <c r="C9637" s="24"/>
      <c r="D9637" s="24"/>
      <c r="E9637" s="24"/>
      <c r="F9637" s="24"/>
      <c r="G9637" s="24"/>
      <c r="H9637" s="25"/>
      <c r="I9637" s="24"/>
      <c r="J9637" s="26"/>
      <c r="K9637" s="27"/>
      <c r="L9637" s="24"/>
      <c r="M9637" s="24"/>
      <c r="N9637" s="26"/>
      <c r="O9637" s="24"/>
      <c r="P9637" s="28"/>
      <c r="Q9637" s="24"/>
      <c r="R9637" s="24"/>
      <c r="S9637" s="24"/>
      <c r="T9637" s="29" t="str">
        <f>IF(H9637="","",IF(LEN(H9637)&lt;&gt;14,"ПИНФЛ 14 хонали эмас",IF(B9637="","Вилоят танланмаган",IF(C9637="","Туман танланмаган",IF(COUNTIFS(Рўйхатлар!$H$2:$H$209,B9637,Рўйхатлар!$I$2:$I$209,C9637)=0,"Туман вилоятга мос эмас",IF(J9637="","Хатлов тоифаси танланмаган",IF(K9637="","Сана кўрсатилмаган",IF(COUNTIF($H$6:$H$10005,H9637)&gt;1,"Такрорий ПИНФЛ",IF(OR(L9637="",M9637="",N9637="",O9637="",P9637=""),"Корхона, СТИР, соҳа, лавозим ёки ойлик кўрсатилмаган","✓")))))))))</f>
        <v/>
      </c>
      <c r="U9637" s="22" t="str">
        <f>IF(OR(H9637="",M9637=""),"",IF(COUNTIFS($B$6:B9637,B9637,$C$6:C9637,C9637,$M$6:M9637,M9637)=1,1,0))</f>
        <v/>
      </c>
    </row>
    <row r="9638" spans="1:21" x14ac:dyDescent="0.25">
      <c r="A9638" s="22" t="str">
        <f>IF(H9638="","",COUNTA($H$6:H9638))</f>
        <v/>
      </c>
      <c r="B9638" s="23"/>
      <c r="C9638" s="24"/>
      <c r="D9638" s="24"/>
      <c r="E9638" s="24"/>
      <c r="F9638" s="24"/>
      <c r="G9638" s="24"/>
      <c r="H9638" s="25"/>
      <c r="I9638" s="24"/>
      <c r="J9638" s="26"/>
      <c r="K9638" s="27"/>
      <c r="L9638" s="24"/>
      <c r="M9638" s="24"/>
      <c r="N9638" s="26"/>
      <c r="O9638" s="24"/>
      <c r="P9638" s="28"/>
      <c r="Q9638" s="24"/>
      <c r="R9638" s="24"/>
      <c r="S9638" s="24"/>
      <c r="T9638" s="29" t="str">
        <f>IF(H9638="","",IF(LEN(H9638)&lt;&gt;14,"ПИНФЛ 14 хонали эмас",IF(B9638="","Вилоят танланмаган",IF(C9638="","Туман танланмаган",IF(COUNTIFS(Рўйхатлар!$H$2:$H$209,B9638,Рўйхатлар!$I$2:$I$209,C9638)=0,"Туман вилоятга мос эмас",IF(J9638="","Хатлов тоифаси танланмаган",IF(K9638="","Сана кўрсатилмаган",IF(COUNTIF($H$6:$H$10005,H9638)&gt;1,"Такрорий ПИНФЛ",IF(OR(L9638="",M9638="",N9638="",O9638="",P9638=""),"Корхона, СТИР, соҳа, лавозим ёки ойлик кўрсатилмаган","✓")))))))))</f>
        <v/>
      </c>
      <c r="U9638" s="22" t="str">
        <f>IF(OR(H9638="",M9638=""),"",IF(COUNTIFS($B$6:B9638,B9638,$C$6:C9638,C9638,$M$6:M9638,M9638)=1,1,0))</f>
        <v/>
      </c>
    </row>
    <row r="9639" spans="1:21" x14ac:dyDescent="0.25">
      <c r="A9639" s="22" t="str">
        <f>IF(H9639="","",COUNTA($H$6:H9639))</f>
        <v/>
      </c>
      <c r="B9639" s="23"/>
      <c r="C9639" s="24"/>
      <c r="D9639" s="24"/>
      <c r="E9639" s="24"/>
      <c r="F9639" s="24"/>
      <c r="G9639" s="24"/>
      <c r="H9639" s="25"/>
      <c r="I9639" s="24"/>
      <c r="J9639" s="26"/>
      <c r="K9639" s="27"/>
      <c r="L9639" s="24"/>
      <c r="M9639" s="24"/>
      <c r="N9639" s="26"/>
      <c r="O9639" s="24"/>
      <c r="P9639" s="28"/>
      <c r="Q9639" s="24"/>
      <c r="R9639" s="24"/>
      <c r="S9639" s="24"/>
      <c r="T9639" s="29" t="str">
        <f>IF(H9639="","",IF(LEN(H9639)&lt;&gt;14,"ПИНФЛ 14 хонали эмас",IF(B9639="","Вилоят танланмаган",IF(C9639="","Туман танланмаган",IF(COUNTIFS(Рўйхатлар!$H$2:$H$209,B9639,Рўйхатлар!$I$2:$I$209,C9639)=0,"Туман вилоятга мос эмас",IF(J9639="","Хатлов тоифаси танланмаган",IF(K9639="","Сана кўрсатилмаган",IF(COUNTIF($H$6:$H$10005,H9639)&gt;1,"Такрорий ПИНФЛ",IF(OR(L9639="",M9639="",N9639="",O9639="",P9639=""),"Корхона, СТИР, соҳа, лавозим ёки ойлик кўрсатилмаган","✓")))))))))</f>
        <v/>
      </c>
      <c r="U9639" s="22" t="str">
        <f>IF(OR(H9639="",M9639=""),"",IF(COUNTIFS($B$6:B9639,B9639,$C$6:C9639,C9639,$M$6:M9639,M9639)=1,1,0))</f>
        <v/>
      </c>
    </row>
    <row r="9640" spans="1:21" x14ac:dyDescent="0.25">
      <c r="A9640" s="22" t="str">
        <f>IF(H9640="","",COUNTA($H$6:H9640))</f>
        <v/>
      </c>
      <c r="B9640" s="23"/>
      <c r="C9640" s="24"/>
      <c r="D9640" s="24"/>
      <c r="E9640" s="24"/>
      <c r="F9640" s="24"/>
      <c r="G9640" s="24"/>
      <c r="H9640" s="25"/>
      <c r="I9640" s="24"/>
      <c r="J9640" s="26"/>
      <c r="K9640" s="27"/>
      <c r="L9640" s="24"/>
      <c r="M9640" s="24"/>
      <c r="N9640" s="26"/>
      <c r="O9640" s="24"/>
      <c r="P9640" s="28"/>
      <c r="Q9640" s="24"/>
      <c r="R9640" s="24"/>
      <c r="S9640" s="24"/>
      <c r="T9640" s="29" t="str">
        <f>IF(H9640="","",IF(LEN(H9640)&lt;&gt;14,"ПИНФЛ 14 хонали эмас",IF(B9640="","Вилоят танланмаган",IF(C9640="","Туман танланмаган",IF(COUNTIFS(Рўйхатлар!$H$2:$H$209,B9640,Рўйхатлар!$I$2:$I$209,C9640)=0,"Туман вилоятга мос эмас",IF(J9640="","Хатлов тоифаси танланмаган",IF(K9640="","Сана кўрсатилмаган",IF(COUNTIF($H$6:$H$10005,H9640)&gt;1,"Такрорий ПИНФЛ",IF(OR(L9640="",M9640="",N9640="",O9640="",P9640=""),"Корхона, СТИР, соҳа, лавозим ёки ойлик кўрсатилмаган","✓")))))))))</f>
        <v/>
      </c>
      <c r="U9640" s="22" t="str">
        <f>IF(OR(H9640="",M9640=""),"",IF(COUNTIFS($B$6:B9640,B9640,$C$6:C9640,C9640,$M$6:M9640,M9640)=1,1,0))</f>
        <v/>
      </c>
    </row>
    <row r="9641" spans="1:21" x14ac:dyDescent="0.25">
      <c r="A9641" s="22" t="str">
        <f>IF(H9641="","",COUNTA($H$6:H9641))</f>
        <v/>
      </c>
      <c r="B9641" s="23"/>
      <c r="C9641" s="24"/>
      <c r="D9641" s="24"/>
      <c r="E9641" s="24"/>
      <c r="F9641" s="24"/>
      <c r="G9641" s="24"/>
      <c r="H9641" s="25"/>
      <c r="I9641" s="24"/>
      <c r="J9641" s="26"/>
      <c r="K9641" s="27"/>
      <c r="L9641" s="24"/>
      <c r="M9641" s="24"/>
      <c r="N9641" s="26"/>
      <c r="O9641" s="24"/>
      <c r="P9641" s="28"/>
      <c r="Q9641" s="24"/>
      <c r="R9641" s="24"/>
      <c r="S9641" s="24"/>
      <c r="T9641" s="29" t="str">
        <f>IF(H9641="","",IF(LEN(H9641)&lt;&gt;14,"ПИНФЛ 14 хонали эмас",IF(B9641="","Вилоят танланмаган",IF(C9641="","Туман танланмаган",IF(COUNTIFS(Рўйхатлар!$H$2:$H$209,B9641,Рўйхатлар!$I$2:$I$209,C9641)=0,"Туман вилоятга мос эмас",IF(J9641="","Хатлов тоифаси танланмаган",IF(K9641="","Сана кўрсатилмаган",IF(COUNTIF($H$6:$H$10005,H9641)&gt;1,"Такрорий ПИНФЛ",IF(OR(L9641="",M9641="",N9641="",O9641="",P9641=""),"Корхона, СТИР, соҳа, лавозим ёки ойлик кўрсатилмаган","✓")))))))))</f>
        <v/>
      </c>
      <c r="U9641" s="22" t="str">
        <f>IF(OR(H9641="",M9641=""),"",IF(COUNTIFS($B$6:B9641,B9641,$C$6:C9641,C9641,$M$6:M9641,M9641)=1,1,0))</f>
        <v/>
      </c>
    </row>
    <row r="9642" spans="1:21" x14ac:dyDescent="0.25">
      <c r="A9642" s="22" t="str">
        <f>IF(H9642="","",COUNTA($H$6:H9642))</f>
        <v/>
      </c>
      <c r="B9642" s="23"/>
      <c r="C9642" s="24"/>
      <c r="D9642" s="24"/>
      <c r="E9642" s="24"/>
      <c r="F9642" s="24"/>
      <c r="G9642" s="24"/>
      <c r="H9642" s="25"/>
      <c r="I9642" s="24"/>
      <c r="J9642" s="26"/>
      <c r="K9642" s="27"/>
      <c r="L9642" s="24"/>
      <c r="M9642" s="24"/>
      <c r="N9642" s="26"/>
      <c r="O9642" s="24"/>
      <c r="P9642" s="28"/>
      <c r="Q9642" s="24"/>
      <c r="R9642" s="24"/>
      <c r="S9642" s="24"/>
      <c r="T9642" s="29" t="str">
        <f>IF(H9642="","",IF(LEN(H9642)&lt;&gt;14,"ПИНФЛ 14 хонали эмас",IF(B9642="","Вилоят танланмаган",IF(C9642="","Туман танланмаган",IF(COUNTIFS(Рўйхатлар!$H$2:$H$209,B9642,Рўйхатлар!$I$2:$I$209,C9642)=0,"Туман вилоятга мос эмас",IF(J9642="","Хатлов тоифаси танланмаган",IF(K9642="","Сана кўрсатилмаган",IF(COUNTIF($H$6:$H$10005,H9642)&gt;1,"Такрорий ПИНФЛ",IF(OR(L9642="",M9642="",N9642="",O9642="",P9642=""),"Корхона, СТИР, соҳа, лавозим ёки ойлик кўрсатилмаган","✓")))))))))</f>
        <v/>
      </c>
      <c r="U9642" s="22" t="str">
        <f>IF(OR(H9642="",M9642=""),"",IF(COUNTIFS($B$6:B9642,B9642,$C$6:C9642,C9642,$M$6:M9642,M9642)=1,1,0))</f>
        <v/>
      </c>
    </row>
    <row r="9643" spans="1:21" x14ac:dyDescent="0.25">
      <c r="A9643" s="22" t="str">
        <f>IF(H9643="","",COUNTA($H$6:H9643))</f>
        <v/>
      </c>
      <c r="B9643" s="23"/>
      <c r="C9643" s="24"/>
      <c r="D9643" s="24"/>
      <c r="E9643" s="24"/>
      <c r="F9643" s="24"/>
      <c r="G9643" s="24"/>
      <c r="H9643" s="25"/>
      <c r="I9643" s="24"/>
      <c r="J9643" s="26"/>
      <c r="K9643" s="27"/>
      <c r="L9643" s="24"/>
      <c r="M9643" s="24"/>
      <c r="N9643" s="26"/>
      <c r="O9643" s="24"/>
      <c r="P9643" s="28"/>
      <c r="Q9643" s="24"/>
      <c r="R9643" s="24"/>
      <c r="S9643" s="24"/>
      <c r="T9643" s="29" t="str">
        <f>IF(H9643="","",IF(LEN(H9643)&lt;&gt;14,"ПИНФЛ 14 хонали эмас",IF(B9643="","Вилоят танланмаган",IF(C9643="","Туман танланмаган",IF(COUNTIFS(Рўйхатлар!$H$2:$H$209,B9643,Рўйхатлар!$I$2:$I$209,C9643)=0,"Туман вилоятга мос эмас",IF(J9643="","Хатлов тоифаси танланмаган",IF(K9643="","Сана кўрсатилмаган",IF(COUNTIF($H$6:$H$10005,H9643)&gt;1,"Такрорий ПИНФЛ",IF(OR(L9643="",M9643="",N9643="",O9643="",P9643=""),"Корхона, СТИР, соҳа, лавозим ёки ойлик кўрсатилмаган","✓")))))))))</f>
        <v/>
      </c>
      <c r="U9643" s="22" t="str">
        <f>IF(OR(H9643="",M9643=""),"",IF(COUNTIFS($B$6:B9643,B9643,$C$6:C9643,C9643,$M$6:M9643,M9643)=1,1,0))</f>
        <v/>
      </c>
    </row>
    <row r="9644" spans="1:21" x14ac:dyDescent="0.25">
      <c r="A9644" s="22" t="str">
        <f>IF(H9644="","",COUNTA($H$6:H9644))</f>
        <v/>
      </c>
      <c r="B9644" s="23"/>
      <c r="C9644" s="24"/>
      <c r="D9644" s="24"/>
      <c r="E9644" s="24"/>
      <c r="F9644" s="24"/>
      <c r="G9644" s="24"/>
      <c r="H9644" s="25"/>
      <c r="I9644" s="24"/>
      <c r="J9644" s="26"/>
      <c r="K9644" s="27"/>
      <c r="L9644" s="24"/>
      <c r="M9644" s="24"/>
      <c r="N9644" s="26"/>
      <c r="O9644" s="24"/>
      <c r="P9644" s="28"/>
      <c r="Q9644" s="24"/>
      <c r="R9644" s="24"/>
      <c r="S9644" s="24"/>
      <c r="T9644" s="29" t="str">
        <f>IF(H9644="","",IF(LEN(H9644)&lt;&gt;14,"ПИНФЛ 14 хонали эмас",IF(B9644="","Вилоят танланмаган",IF(C9644="","Туман танланмаган",IF(COUNTIFS(Рўйхатлар!$H$2:$H$209,B9644,Рўйхатлар!$I$2:$I$209,C9644)=0,"Туман вилоятга мос эмас",IF(J9644="","Хатлов тоифаси танланмаган",IF(K9644="","Сана кўрсатилмаган",IF(COUNTIF($H$6:$H$10005,H9644)&gt;1,"Такрорий ПИНФЛ",IF(OR(L9644="",M9644="",N9644="",O9644="",P9644=""),"Корхона, СТИР, соҳа, лавозим ёки ойлик кўрсатилмаган","✓")))))))))</f>
        <v/>
      </c>
      <c r="U9644" s="22" t="str">
        <f>IF(OR(H9644="",M9644=""),"",IF(COUNTIFS($B$6:B9644,B9644,$C$6:C9644,C9644,$M$6:M9644,M9644)=1,1,0))</f>
        <v/>
      </c>
    </row>
    <row r="9645" spans="1:21" x14ac:dyDescent="0.25">
      <c r="A9645" s="22" t="str">
        <f>IF(H9645="","",COUNTA($H$6:H9645))</f>
        <v/>
      </c>
      <c r="B9645" s="23"/>
      <c r="C9645" s="24"/>
      <c r="D9645" s="24"/>
      <c r="E9645" s="24"/>
      <c r="F9645" s="24"/>
      <c r="G9645" s="24"/>
      <c r="H9645" s="25"/>
      <c r="I9645" s="24"/>
      <c r="J9645" s="26"/>
      <c r="K9645" s="27"/>
      <c r="L9645" s="24"/>
      <c r="M9645" s="24"/>
      <c r="N9645" s="26"/>
      <c r="O9645" s="24"/>
      <c r="P9645" s="28"/>
      <c r="Q9645" s="24"/>
      <c r="R9645" s="24"/>
      <c r="S9645" s="24"/>
      <c r="T9645" s="29" t="str">
        <f>IF(H9645="","",IF(LEN(H9645)&lt;&gt;14,"ПИНФЛ 14 хонали эмас",IF(B9645="","Вилоят танланмаган",IF(C9645="","Туман танланмаган",IF(COUNTIFS(Рўйхатлар!$H$2:$H$209,B9645,Рўйхатлар!$I$2:$I$209,C9645)=0,"Туман вилоятга мос эмас",IF(J9645="","Хатлов тоифаси танланмаган",IF(K9645="","Сана кўрсатилмаган",IF(COUNTIF($H$6:$H$10005,H9645)&gt;1,"Такрорий ПИНФЛ",IF(OR(L9645="",M9645="",N9645="",O9645="",P9645=""),"Корхона, СТИР, соҳа, лавозим ёки ойлик кўрсатилмаган","✓")))))))))</f>
        <v/>
      </c>
      <c r="U9645" s="22" t="str">
        <f>IF(OR(H9645="",M9645=""),"",IF(COUNTIFS($B$6:B9645,B9645,$C$6:C9645,C9645,$M$6:M9645,M9645)=1,1,0))</f>
        <v/>
      </c>
    </row>
    <row r="9646" spans="1:21" x14ac:dyDescent="0.25">
      <c r="A9646" s="22" t="str">
        <f>IF(H9646="","",COUNTA($H$6:H9646))</f>
        <v/>
      </c>
      <c r="B9646" s="23"/>
      <c r="C9646" s="24"/>
      <c r="D9646" s="24"/>
      <c r="E9646" s="24"/>
      <c r="F9646" s="24"/>
      <c r="G9646" s="24"/>
      <c r="H9646" s="25"/>
      <c r="I9646" s="24"/>
      <c r="J9646" s="26"/>
      <c r="K9646" s="27"/>
      <c r="L9646" s="24"/>
      <c r="M9646" s="24"/>
      <c r="N9646" s="26"/>
      <c r="O9646" s="24"/>
      <c r="P9646" s="28"/>
      <c r="Q9646" s="24"/>
      <c r="R9646" s="24"/>
      <c r="S9646" s="24"/>
      <c r="T9646" s="29" t="str">
        <f>IF(H9646="","",IF(LEN(H9646)&lt;&gt;14,"ПИНФЛ 14 хонали эмас",IF(B9646="","Вилоят танланмаган",IF(C9646="","Туман танланмаган",IF(COUNTIFS(Рўйхатлар!$H$2:$H$209,B9646,Рўйхатлар!$I$2:$I$209,C9646)=0,"Туман вилоятга мос эмас",IF(J9646="","Хатлов тоифаси танланмаган",IF(K9646="","Сана кўрсатилмаган",IF(COUNTIF($H$6:$H$10005,H9646)&gt;1,"Такрорий ПИНФЛ",IF(OR(L9646="",M9646="",N9646="",O9646="",P9646=""),"Корхона, СТИР, соҳа, лавозим ёки ойлик кўрсатилмаган","✓")))))))))</f>
        <v/>
      </c>
      <c r="U9646" s="22" t="str">
        <f>IF(OR(H9646="",M9646=""),"",IF(COUNTIFS($B$6:B9646,B9646,$C$6:C9646,C9646,$M$6:M9646,M9646)=1,1,0))</f>
        <v/>
      </c>
    </row>
    <row r="9647" spans="1:21" x14ac:dyDescent="0.25">
      <c r="A9647" s="22" t="str">
        <f>IF(H9647="","",COUNTA($H$6:H9647))</f>
        <v/>
      </c>
      <c r="B9647" s="23"/>
      <c r="C9647" s="24"/>
      <c r="D9647" s="24"/>
      <c r="E9647" s="24"/>
      <c r="F9647" s="24"/>
      <c r="G9647" s="24"/>
      <c r="H9647" s="25"/>
      <c r="I9647" s="24"/>
      <c r="J9647" s="26"/>
      <c r="K9647" s="27"/>
      <c r="L9647" s="24"/>
      <c r="M9647" s="24"/>
      <c r="N9647" s="26"/>
      <c r="O9647" s="24"/>
      <c r="P9647" s="28"/>
      <c r="Q9647" s="24"/>
      <c r="R9647" s="24"/>
      <c r="S9647" s="24"/>
      <c r="T9647" s="29" t="str">
        <f>IF(H9647="","",IF(LEN(H9647)&lt;&gt;14,"ПИНФЛ 14 хонали эмас",IF(B9647="","Вилоят танланмаган",IF(C9647="","Туман танланмаган",IF(COUNTIFS(Рўйхатлар!$H$2:$H$209,B9647,Рўйхатлар!$I$2:$I$209,C9647)=0,"Туман вилоятга мос эмас",IF(J9647="","Хатлов тоифаси танланмаган",IF(K9647="","Сана кўрсатилмаган",IF(COUNTIF($H$6:$H$10005,H9647)&gt;1,"Такрорий ПИНФЛ",IF(OR(L9647="",M9647="",N9647="",O9647="",P9647=""),"Корхона, СТИР, соҳа, лавозим ёки ойлик кўрсатилмаган","✓")))))))))</f>
        <v/>
      </c>
      <c r="U9647" s="22" t="str">
        <f>IF(OR(H9647="",M9647=""),"",IF(COUNTIFS($B$6:B9647,B9647,$C$6:C9647,C9647,$M$6:M9647,M9647)=1,1,0))</f>
        <v/>
      </c>
    </row>
    <row r="9648" spans="1:21" x14ac:dyDescent="0.25">
      <c r="A9648" s="22" t="str">
        <f>IF(H9648="","",COUNTA($H$6:H9648))</f>
        <v/>
      </c>
      <c r="B9648" s="23"/>
      <c r="C9648" s="24"/>
      <c r="D9648" s="24"/>
      <c r="E9648" s="24"/>
      <c r="F9648" s="24"/>
      <c r="G9648" s="24"/>
      <c r="H9648" s="25"/>
      <c r="I9648" s="24"/>
      <c r="J9648" s="26"/>
      <c r="K9648" s="27"/>
      <c r="L9648" s="24"/>
      <c r="M9648" s="24"/>
      <c r="N9648" s="26"/>
      <c r="O9648" s="24"/>
      <c r="P9648" s="28"/>
      <c r="Q9648" s="24"/>
      <c r="R9648" s="24"/>
      <c r="S9648" s="24"/>
      <c r="T9648" s="29" t="str">
        <f>IF(H9648="","",IF(LEN(H9648)&lt;&gt;14,"ПИНФЛ 14 хонали эмас",IF(B9648="","Вилоят танланмаган",IF(C9648="","Туман танланмаган",IF(COUNTIFS(Рўйхатлар!$H$2:$H$209,B9648,Рўйхатлар!$I$2:$I$209,C9648)=0,"Туман вилоятга мос эмас",IF(J9648="","Хатлов тоифаси танланмаган",IF(K9648="","Сана кўрсатилмаган",IF(COUNTIF($H$6:$H$10005,H9648)&gt;1,"Такрорий ПИНФЛ",IF(OR(L9648="",M9648="",N9648="",O9648="",P9648=""),"Корхона, СТИР, соҳа, лавозим ёки ойлик кўрсатилмаган","✓")))))))))</f>
        <v/>
      </c>
      <c r="U9648" s="22" t="str">
        <f>IF(OR(H9648="",M9648=""),"",IF(COUNTIFS($B$6:B9648,B9648,$C$6:C9648,C9648,$M$6:M9648,M9648)=1,1,0))</f>
        <v/>
      </c>
    </row>
    <row r="9649" spans="1:21" x14ac:dyDescent="0.25">
      <c r="A9649" s="22" t="str">
        <f>IF(H9649="","",COUNTA($H$6:H9649))</f>
        <v/>
      </c>
      <c r="B9649" s="23"/>
      <c r="C9649" s="24"/>
      <c r="D9649" s="24"/>
      <c r="E9649" s="24"/>
      <c r="F9649" s="24"/>
      <c r="G9649" s="24"/>
      <c r="H9649" s="25"/>
      <c r="I9649" s="24"/>
      <c r="J9649" s="26"/>
      <c r="K9649" s="27"/>
      <c r="L9649" s="24"/>
      <c r="M9649" s="24"/>
      <c r="N9649" s="26"/>
      <c r="O9649" s="24"/>
      <c r="P9649" s="28"/>
      <c r="Q9649" s="24"/>
      <c r="R9649" s="24"/>
      <c r="S9649" s="24"/>
      <c r="T9649" s="29" t="str">
        <f>IF(H9649="","",IF(LEN(H9649)&lt;&gt;14,"ПИНФЛ 14 хонали эмас",IF(B9649="","Вилоят танланмаган",IF(C9649="","Туман танланмаган",IF(COUNTIFS(Рўйхатлар!$H$2:$H$209,B9649,Рўйхатлар!$I$2:$I$209,C9649)=0,"Туман вилоятга мос эмас",IF(J9649="","Хатлов тоифаси танланмаган",IF(K9649="","Сана кўрсатилмаган",IF(COUNTIF($H$6:$H$10005,H9649)&gt;1,"Такрорий ПИНФЛ",IF(OR(L9649="",M9649="",N9649="",O9649="",P9649=""),"Корхона, СТИР, соҳа, лавозим ёки ойлик кўрсатилмаган","✓")))))))))</f>
        <v/>
      </c>
      <c r="U9649" s="22" t="str">
        <f>IF(OR(H9649="",M9649=""),"",IF(COUNTIFS($B$6:B9649,B9649,$C$6:C9649,C9649,$M$6:M9649,M9649)=1,1,0))</f>
        <v/>
      </c>
    </row>
    <row r="9650" spans="1:21" x14ac:dyDescent="0.25">
      <c r="A9650" s="22" t="str">
        <f>IF(H9650="","",COUNTA($H$6:H9650))</f>
        <v/>
      </c>
      <c r="B9650" s="23"/>
      <c r="C9650" s="24"/>
      <c r="D9650" s="24"/>
      <c r="E9650" s="24"/>
      <c r="F9650" s="24"/>
      <c r="G9650" s="24"/>
      <c r="H9650" s="25"/>
      <c r="I9650" s="24"/>
      <c r="J9650" s="26"/>
      <c r="K9650" s="27"/>
      <c r="L9650" s="24"/>
      <c r="M9650" s="24"/>
      <c r="N9650" s="26"/>
      <c r="O9650" s="24"/>
      <c r="P9650" s="28"/>
      <c r="Q9650" s="24"/>
      <c r="R9650" s="24"/>
      <c r="S9650" s="24"/>
      <c r="T9650" s="29" t="str">
        <f>IF(H9650="","",IF(LEN(H9650)&lt;&gt;14,"ПИНФЛ 14 хонали эмас",IF(B9650="","Вилоят танланмаган",IF(C9650="","Туман танланмаган",IF(COUNTIFS(Рўйхатлар!$H$2:$H$209,B9650,Рўйхатлар!$I$2:$I$209,C9650)=0,"Туман вилоятга мос эмас",IF(J9650="","Хатлов тоифаси танланмаган",IF(K9650="","Сана кўрсатилмаган",IF(COUNTIF($H$6:$H$10005,H9650)&gt;1,"Такрорий ПИНФЛ",IF(OR(L9650="",M9650="",N9650="",O9650="",P9650=""),"Корхона, СТИР, соҳа, лавозим ёки ойлик кўрсатилмаган","✓")))))))))</f>
        <v/>
      </c>
      <c r="U9650" s="22" t="str">
        <f>IF(OR(H9650="",M9650=""),"",IF(COUNTIFS($B$6:B9650,B9650,$C$6:C9650,C9650,$M$6:M9650,M9650)=1,1,0))</f>
        <v/>
      </c>
    </row>
    <row r="9651" spans="1:21" x14ac:dyDescent="0.25">
      <c r="A9651" s="22" t="str">
        <f>IF(H9651="","",COUNTA($H$6:H9651))</f>
        <v/>
      </c>
      <c r="B9651" s="23"/>
      <c r="C9651" s="24"/>
      <c r="D9651" s="24"/>
      <c r="E9651" s="24"/>
      <c r="F9651" s="24"/>
      <c r="G9651" s="24"/>
      <c r="H9651" s="25"/>
      <c r="I9651" s="24"/>
      <c r="J9651" s="26"/>
      <c r="K9651" s="27"/>
      <c r="L9651" s="24"/>
      <c r="M9651" s="24"/>
      <c r="N9651" s="26"/>
      <c r="O9651" s="24"/>
      <c r="P9651" s="28"/>
      <c r="Q9651" s="24"/>
      <c r="R9651" s="24"/>
      <c r="S9651" s="24"/>
      <c r="T9651" s="29" t="str">
        <f>IF(H9651="","",IF(LEN(H9651)&lt;&gt;14,"ПИНФЛ 14 хонали эмас",IF(B9651="","Вилоят танланмаган",IF(C9651="","Туман танланмаган",IF(COUNTIFS(Рўйхатлар!$H$2:$H$209,B9651,Рўйхатлар!$I$2:$I$209,C9651)=0,"Туман вилоятга мос эмас",IF(J9651="","Хатлов тоифаси танланмаган",IF(K9651="","Сана кўрсатилмаган",IF(COUNTIF($H$6:$H$10005,H9651)&gt;1,"Такрорий ПИНФЛ",IF(OR(L9651="",M9651="",N9651="",O9651="",P9651=""),"Корхона, СТИР, соҳа, лавозим ёки ойлик кўрсатилмаган","✓")))))))))</f>
        <v/>
      </c>
      <c r="U9651" s="22" t="str">
        <f>IF(OR(H9651="",M9651=""),"",IF(COUNTIFS($B$6:B9651,B9651,$C$6:C9651,C9651,$M$6:M9651,M9651)=1,1,0))</f>
        <v/>
      </c>
    </row>
    <row r="9652" spans="1:21" x14ac:dyDescent="0.25">
      <c r="A9652" s="22" t="str">
        <f>IF(H9652="","",COUNTA($H$6:H9652))</f>
        <v/>
      </c>
      <c r="B9652" s="23"/>
      <c r="C9652" s="24"/>
      <c r="D9652" s="24"/>
      <c r="E9652" s="24"/>
      <c r="F9652" s="24"/>
      <c r="G9652" s="24"/>
      <c r="H9652" s="25"/>
      <c r="I9652" s="24"/>
      <c r="J9652" s="26"/>
      <c r="K9652" s="27"/>
      <c r="L9652" s="24"/>
      <c r="M9652" s="24"/>
      <c r="N9652" s="26"/>
      <c r="O9652" s="24"/>
      <c r="P9652" s="28"/>
      <c r="Q9652" s="24"/>
      <c r="R9652" s="24"/>
      <c r="S9652" s="24"/>
      <c r="T9652" s="29" t="str">
        <f>IF(H9652="","",IF(LEN(H9652)&lt;&gt;14,"ПИНФЛ 14 хонали эмас",IF(B9652="","Вилоят танланмаган",IF(C9652="","Туман танланмаган",IF(COUNTIFS(Рўйхатлар!$H$2:$H$209,B9652,Рўйхатлар!$I$2:$I$209,C9652)=0,"Туман вилоятга мос эмас",IF(J9652="","Хатлов тоифаси танланмаган",IF(K9652="","Сана кўрсатилмаган",IF(COUNTIF($H$6:$H$10005,H9652)&gt;1,"Такрорий ПИНФЛ",IF(OR(L9652="",M9652="",N9652="",O9652="",P9652=""),"Корхона, СТИР, соҳа, лавозим ёки ойлик кўрсатилмаган","✓")))))))))</f>
        <v/>
      </c>
      <c r="U9652" s="22" t="str">
        <f>IF(OR(H9652="",M9652=""),"",IF(COUNTIFS($B$6:B9652,B9652,$C$6:C9652,C9652,$M$6:M9652,M9652)=1,1,0))</f>
        <v/>
      </c>
    </row>
    <row r="9653" spans="1:21" x14ac:dyDescent="0.25">
      <c r="A9653" s="22" t="str">
        <f>IF(H9653="","",COUNTA($H$6:H9653))</f>
        <v/>
      </c>
      <c r="B9653" s="23"/>
      <c r="C9653" s="24"/>
      <c r="D9653" s="24"/>
      <c r="E9653" s="24"/>
      <c r="F9653" s="24"/>
      <c r="G9653" s="24"/>
      <c r="H9653" s="25"/>
      <c r="I9653" s="24"/>
      <c r="J9653" s="26"/>
      <c r="K9653" s="27"/>
      <c r="L9653" s="24"/>
      <c r="M9653" s="24"/>
      <c r="N9653" s="26"/>
      <c r="O9653" s="24"/>
      <c r="P9653" s="28"/>
      <c r="Q9653" s="24"/>
      <c r="R9653" s="24"/>
      <c r="S9653" s="24"/>
      <c r="T9653" s="29" t="str">
        <f>IF(H9653="","",IF(LEN(H9653)&lt;&gt;14,"ПИНФЛ 14 хонали эмас",IF(B9653="","Вилоят танланмаган",IF(C9653="","Туман танланмаган",IF(COUNTIFS(Рўйхатлар!$H$2:$H$209,B9653,Рўйхатлар!$I$2:$I$209,C9653)=0,"Туман вилоятга мос эмас",IF(J9653="","Хатлов тоифаси танланмаган",IF(K9653="","Сана кўрсатилмаган",IF(COUNTIF($H$6:$H$10005,H9653)&gt;1,"Такрорий ПИНФЛ",IF(OR(L9653="",M9653="",N9653="",O9653="",P9653=""),"Корхона, СТИР, соҳа, лавозим ёки ойлик кўрсатилмаган","✓")))))))))</f>
        <v/>
      </c>
      <c r="U9653" s="22" t="str">
        <f>IF(OR(H9653="",M9653=""),"",IF(COUNTIFS($B$6:B9653,B9653,$C$6:C9653,C9653,$M$6:M9653,M9653)=1,1,0))</f>
        <v/>
      </c>
    </row>
    <row r="9654" spans="1:21" x14ac:dyDescent="0.25">
      <c r="A9654" s="22" t="str">
        <f>IF(H9654="","",COUNTA($H$6:H9654))</f>
        <v/>
      </c>
      <c r="B9654" s="23"/>
      <c r="C9654" s="24"/>
      <c r="D9654" s="24"/>
      <c r="E9654" s="24"/>
      <c r="F9654" s="24"/>
      <c r="G9654" s="24"/>
      <c r="H9654" s="25"/>
      <c r="I9654" s="24"/>
      <c r="J9654" s="26"/>
      <c r="K9654" s="27"/>
      <c r="L9654" s="24"/>
      <c r="M9654" s="24"/>
      <c r="N9654" s="26"/>
      <c r="O9654" s="24"/>
      <c r="P9654" s="28"/>
      <c r="Q9654" s="24"/>
      <c r="R9654" s="24"/>
      <c r="S9654" s="24"/>
      <c r="T9654" s="29" t="str">
        <f>IF(H9654="","",IF(LEN(H9654)&lt;&gt;14,"ПИНФЛ 14 хонали эмас",IF(B9654="","Вилоят танланмаган",IF(C9654="","Туман танланмаган",IF(COUNTIFS(Рўйхатлар!$H$2:$H$209,B9654,Рўйхатлар!$I$2:$I$209,C9654)=0,"Туман вилоятга мос эмас",IF(J9654="","Хатлов тоифаси танланмаган",IF(K9654="","Сана кўрсатилмаган",IF(COUNTIF($H$6:$H$10005,H9654)&gt;1,"Такрорий ПИНФЛ",IF(OR(L9654="",M9654="",N9654="",O9654="",P9654=""),"Корхона, СТИР, соҳа, лавозим ёки ойлик кўрсатилмаган","✓")))))))))</f>
        <v/>
      </c>
      <c r="U9654" s="22" t="str">
        <f>IF(OR(H9654="",M9654=""),"",IF(COUNTIFS($B$6:B9654,B9654,$C$6:C9654,C9654,$M$6:M9654,M9654)=1,1,0))</f>
        <v/>
      </c>
    </row>
    <row r="9655" spans="1:21" x14ac:dyDescent="0.25">
      <c r="A9655" s="22" t="str">
        <f>IF(H9655="","",COUNTA($H$6:H9655))</f>
        <v/>
      </c>
      <c r="B9655" s="23"/>
      <c r="C9655" s="24"/>
      <c r="D9655" s="24"/>
      <c r="E9655" s="24"/>
      <c r="F9655" s="24"/>
      <c r="G9655" s="24"/>
      <c r="H9655" s="25"/>
      <c r="I9655" s="24"/>
      <c r="J9655" s="26"/>
      <c r="K9655" s="27"/>
      <c r="L9655" s="24"/>
      <c r="M9655" s="24"/>
      <c r="N9655" s="26"/>
      <c r="O9655" s="24"/>
      <c r="P9655" s="28"/>
      <c r="Q9655" s="24"/>
      <c r="R9655" s="24"/>
      <c r="S9655" s="24"/>
      <c r="T9655" s="29" t="str">
        <f>IF(H9655="","",IF(LEN(H9655)&lt;&gt;14,"ПИНФЛ 14 хонали эмас",IF(B9655="","Вилоят танланмаган",IF(C9655="","Туман танланмаган",IF(COUNTIFS(Рўйхатлар!$H$2:$H$209,B9655,Рўйхатлар!$I$2:$I$209,C9655)=0,"Туман вилоятга мос эмас",IF(J9655="","Хатлов тоифаси танланмаган",IF(K9655="","Сана кўрсатилмаган",IF(COUNTIF($H$6:$H$10005,H9655)&gt;1,"Такрорий ПИНФЛ",IF(OR(L9655="",M9655="",N9655="",O9655="",P9655=""),"Корхона, СТИР, соҳа, лавозим ёки ойлик кўрсатилмаган","✓")))))))))</f>
        <v/>
      </c>
      <c r="U9655" s="22" t="str">
        <f>IF(OR(H9655="",M9655=""),"",IF(COUNTIFS($B$6:B9655,B9655,$C$6:C9655,C9655,$M$6:M9655,M9655)=1,1,0))</f>
        <v/>
      </c>
    </row>
    <row r="9656" spans="1:21" x14ac:dyDescent="0.25">
      <c r="A9656" s="22" t="str">
        <f>IF(H9656="","",COUNTA($H$6:H9656))</f>
        <v/>
      </c>
      <c r="B9656" s="23"/>
      <c r="C9656" s="24"/>
      <c r="D9656" s="24"/>
      <c r="E9656" s="24"/>
      <c r="F9656" s="24"/>
      <c r="G9656" s="24"/>
      <c r="H9656" s="25"/>
      <c r="I9656" s="24"/>
      <c r="J9656" s="26"/>
      <c r="K9656" s="27"/>
      <c r="L9656" s="24"/>
      <c r="M9656" s="24"/>
      <c r="N9656" s="26"/>
      <c r="O9656" s="24"/>
      <c r="P9656" s="28"/>
      <c r="Q9656" s="24"/>
      <c r="R9656" s="24"/>
      <c r="S9656" s="24"/>
      <c r="T9656" s="29" t="str">
        <f>IF(H9656="","",IF(LEN(H9656)&lt;&gt;14,"ПИНФЛ 14 хонали эмас",IF(B9656="","Вилоят танланмаган",IF(C9656="","Туман танланмаган",IF(COUNTIFS(Рўйхатлар!$H$2:$H$209,B9656,Рўйхатлар!$I$2:$I$209,C9656)=0,"Туман вилоятга мос эмас",IF(J9656="","Хатлов тоифаси танланмаган",IF(K9656="","Сана кўрсатилмаган",IF(COUNTIF($H$6:$H$10005,H9656)&gt;1,"Такрорий ПИНФЛ",IF(OR(L9656="",M9656="",N9656="",O9656="",P9656=""),"Корхона, СТИР, соҳа, лавозим ёки ойлик кўрсатилмаган","✓")))))))))</f>
        <v/>
      </c>
      <c r="U9656" s="22" t="str">
        <f>IF(OR(H9656="",M9656=""),"",IF(COUNTIFS($B$6:B9656,B9656,$C$6:C9656,C9656,$M$6:M9656,M9656)=1,1,0))</f>
        <v/>
      </c>
    </row>
    <row r="9657" spans="1:21" x14ac:dyDescent="0.25">
      <c r="A9657" s="22" t="str">
        <f>IF(H9657="","",COUNTA($H$6:H9657))</f>
        <v/>
      </c>
      <c r="B9657" s="23"/>
      <c r="C9657" s="24"/>
      <c r="D9657" s="24"/>
      <c r="E9657" s="24"/>
      <c r="F9657" s="24"/>
      <c r="G9657" s="24"/>
      <c r="H9657" s="25"/>
      <c r="I9657" s="24"/>
      <c r="J9657" s="26"/>
      <c r="K9657" s="27"/>
      <c r="L9657" s="24"/>
      <c r="M9657" s="24"/>
      <c r="N9657" s="26"/>
      <c r="O9657" s="24"/>
      <c r="P9657" s="28"/>
      <c r="Q9657" s="24"/>
      <c r="R9657" s="24"/>
      <c r="S9657" s="24"/>
      <c r="T9657" s="29" t="str">
        <f>IF(H9657="","",IF(LEN(H9657)&lt;&gt;14,"ПИНФЛ 14 хонали эмас",IF(B9657="","Вилоят танланмаган",IF(C9657="","Туман танланмаган",IF(COUNTIFS(Рўйхатлар!$H$2:$H$209,B9657,Рўйхатлар!$I$2:$I$209,C9657)=0,"Туман вилоятга мос эмас",IF(J9657="","Хатлов тоифаси танланмаган",IF(K9657="","Сана кўрсатилмаган",IF(COUNTIF($H$6:$H$10005,H9657)&gt;1,"Такрорий ПИНФЛ",IF(OR(L9657="",M9657="",N9657="",O9657="",P9657=""),"Корхона, СТИР, соҳа, лавозим ёки ойлик кўрсатилмаган","✓")))))))))</f>
        <v/>
      </c>
      <c r="U9657" s="22" t="str">
        <f>IF(OR(H9657="",M9657=""),"",IF(COUNTIFS($B$6:B9657,B9657,$C$6:C9657,C9657,$M$6:M9657,M9657)=1,1,0))</f>
        <v/>
      </c>
    </row>
    <row r="9658" spans="1:21" x14ac:dyDescent="0.25">
      <c r="A9658" s="22" t="str">
        <f>IF(H9658="","",COUNTA($H$6:H9658))</f>
        <v/>
      </c>
      <c r="B9658" s="23"/>
      <c r="C9658" s="24"/>
      <c r="D9658" s="24"/>
      <c r="E9658" s="24"/>
      <c r="F9658" s="24"/>
      <c r="G9658" s="24"/>
      <c r="H9658" s="25"/>
      <c r="I9658" s="24"/>
      <c r="J9658" s="26"/>
      <c r="K9658" s="27"/>
      <c r="L9658" s="24"/>
      <c r="M9658" s="24"/>
      <c r="N9658" s="26"/>
      <c r="O9658" s="24"/>
      <c r="P9658" s="28"/>
      <c r="Q9658" s="24"/>
      <c r="R9658" s="24"/>
      <c r="S9658" s="24"/>
      <c r="T9658" s="29" t="str">
        <f>IF(H9658="","",IF(LEN(H9658)&lt;&gt;14,"ПИНФЛ 14 хонали эмас",IF(B9658="","Вилоят танланмаган",IF(C9658="","Туман танланмаган",IF(COUNTIFS(Рўйхатлар!$H$2:$H$209,B9658,Рўйхатлар!$I$2:$I$209,C9658)=0,"Туман вилоятга мос эмас",IF(J9658="","Хатлов тоифаси танланмаган",IF(K9658="","Сана кўрсатилмаган",IF(COUNTIF($H$6:$H$10005,H9658)&gt;1,"Такрорий ПИНФЛ",IF(OR(L9658="",M9658="",N9658="",O9658="",P9658=""),"Корхона, СТИР, соҳа, лавозим ёки ойлик кўрсатилмаган","✓")))))))))</f>
        <v/>
      </c>
      <c r="U9658" s="22" t="str">
        <f>IF(OR(H9658="",M9658=""),"",IF(COUNTIFS($B$6:B9658,B9658,$C$6:C9658,C9658,$M$6:M9658,M9658)=1,1,0))</f>
        <v/>
      </c>
    </row>
    <row r="9659" spans="1:21" x14ac:dyDescent="0.25">
      <c r="A9659" s="22" t="str">
        <f>IF(H9659="","",COUNTA($H$6:H9659))</f>
        <v/>
      </c>
      <c r="B9659" s="23"/>
      <c r="C9659" s="24"/>
      <c r="D9659" s="24"/>
      <c r="E9659" s="24"/>
      <c r="F9659" s="24"/>
      <c r="G9659" s="24"/>
      <c r="H9659" s="25"/>
      <c r="I9659" s="24"/>
      <c r="J9659" s="26"/>
      <c r="K9659" s="27"/>
      <c r="L9659" s="24"/>
      <c r="M9659" s="24"/>
      <c r="N9659" s="26"/>
      <c r="O9659" s="24"/>
      <c r="P9659" s="28"/>
      <c r="Q9659" s="24"/>
      <c r="R9659" s="24"/>
      <c r="S9659" s="24"/>
      <c r="T9659" s="29" t="str">
        <f>IF(H9659="","",IF(LEN(H9659)&lt;&gt;14,"ПИНФЛ 14 хонали эмас",IF(B9659="","Вилоят танланмаган",IF(C9659="","Туман танланмаган",IF(COUNTIFS(Рўйхатлар!$H$2:$H$209,B9659,Рўйхатлар!$I$2:$I$209,C9659)=0,"Туман вилоятга мос эмас",IF(J9659="","Хатлов тоифаси танланмаган",IF(K9659="","Сана кўрсатилмаган",IF(COUNTIF($H$6:$H$10005,H9659)&gt;1,"Такрорий ПИНФЛ",IF(OR(L9659="",M9659="",N9659="",O9659="",P9659=""),"Корхона, СТИР, соҳа, лавозим ёки ойлик кўрсатилмаган","✓")))))))))</f>
        <v/>
      </c>
      <c r="U9659" s="22" t="str">
        <f>IF(OR(H9659="",M9659=""),"",IF(COUNTIFS($B$6:B9659,B9659,$C$6:C9659,C9659,$M$6:M9659,M9659)=1,1,0))</f>
        <v/>
      </c>
    </row>
    <row r="9660" spans="1:21" x14ac:dyDescent="0.25">
      <c r="A9660" s="22" t="str">
        <f>IF(H9660="","",COUNTA($H$6:H9660))</f>
        <v/>
      </c>
      <c r="B9660" s="23"/>
      <c r="C9660" s="24"/>
      <c r="D9660" s="24"/>
      <c r="E9660" s="24"/>
      <c r="F9660" s="24"/>
      <c r="G9660" s="24"/>
      <c r="H9660" s="25"/>
      <c r="I9660" s="24"/>
      <c r="J9660" s="26"/>
      <c r="K9660" s="27"/>
      <c r="L9660" s="24"/>
      <c r="M9660" s="24"/>
      <c r="N9660" s="26"/>
      <c r="O9660" s="24"/>
      <c r="P9660" s="28"/>
      <c r="Q9660" s="24"/>
      <c r="R9660" s="24"/>
      <c r="S9660" s="24"/>
      <c r="T9660" s="29" t="str">
        <f>IF(H9660="","",IF(LEN(H9660)&lt;&gt;14,"ПИНФЛ 14 хонали эмас",IF(B9660="","Вилоят танланмаган",IF(C9660="","Туман танланмаган",IF(COUNTIFS(Рўйхатлар!$H$2:$H$209,B9660,Рўйхатлар!$I$2:$I$209,C9660)=0,"Туман вилоятга мос эмас",IF(J9660="","Хатлов тоифаси танланмаган",IF(K9660="","Сана кўрсатилмаган",IF(COUNTIF($H$6:$H$10005,H9660)&gt;1,"Такрорий ПИНФЛ",IF(OR(L9660="",M9660="",N9660="",O9660="",P9660=""),"Корхона, СТИР, соҳа, лавозим ёки ойлик кўрсатилмаган","✓")))))))))</f>
        <v/>
      </c>
      <c r="U9660" s="22" t="str">
        <f>IF(OR(H9660="",M9660=""),"",IF(COUNTIFS($B$6:B9660,B9660,$C$6:C9660,C9660,$M$6:M9660,M9660)=1,1,0))</f>
        <v/>
      </c>
    </row>
    <row r="9661" spans="1:21" x14ac:dyDescent="0.25">
      <c r="A9661" s="22" t="str">
        <f>IF(H9661="","",COUNTA($H$6:H9661))</f>
        <v/>
      </c>
      <c r="B9661" s="23"/>
      <c r="C9661" s="24"/>
      <c r="D9661" s="24"/>
      <c r="E9661" s="24"/>
      <c r="F9661" s="24"/>
      <c r="G9661" s="24"/>
      <c r="H9661" s="25"/>
      <c r="I9661" s="24"/>
      <c r="J9661" s="26"/>
      <c r="K9661" s="27"/>
      <c r="L9661" s="24"/>
      <c r="M9661" s="24"/>
      <c r="N9661" s="26"/>
      <c r="O9661" s="24"/>
      <c r="P9661" s="28"/>
      <c r="Q9661" s="24"/>
      <c r="R9661" s="24"/>
      <c r="S9661" s="24"/>
      <c r="T9661" s="29" t="str">
        <f>IF(H9661="","",IF(LEN(H9661)&lt;&gt;14,"ПИНФЛ 14 хонали эмас",IF(B9661="","Вилоят танланмаган",IF(C9661="","Туман танланмаган",IF(COUNTIFS(Рўйхатлар!$H$2:$H$209,B9661,Рўйхатлар!$I$2:$I$209,C9661)=0,"Туман вилоятга мос эмас",IF(J9661="","Хатлов тоифаси танланмаган",IF(K9661="","Сана кўрсатилмаган",IF(COUNTIF($H$6:$H$10005,H9661)&gt;1,"Такрорий ПИНФЛ",IF(OR(L9661="",M9661="",N9661="",O9661="",P9661=""),"Корхона, СТИР, соҳа, лавозим ёки ойлик кўрсатилмаган","✓")))))))))</f>
        <v/>
      </c>
      <c r="U9661" s="22" t="str">
        <f>IF(OR(H9661="",M9661=""),"",IF(COUNTIFS($B$6:B9661,B9661,$C$6:C9661,C9661,$M$6:M9661,M9661)=1,1,0))</f>
        <v/>
      </c>
    </row>
    <row r="9662" spans="1:21" x14ac:dyDescent="0.25">
      <c r="A9662" s="22" t="str">
        <f>IF(H9662="","",COUNTA($H$6:H9662))</f>
        <v/>
      </c>
      <c r="B9662" s="23"/>
      <c r="C9662" s="24"/>
      <c r="D9662" s="24"/>
      <c r="E9662" s="24"/>
      <c r="F9662" s="24"/>
      <c r="G9662" s="24"/>
      <c r="H9662" s="25"/>
      <c r="I9662" s="24"/>
      <c r="J9662" s="26"/>
      <c r="K9662" s="27"/>
      <c r="L9662" s="24"/>
      <c r="M9662" s="24"/>
      <c r="N9662" s="26"/>
      <c r="O9662" s="24"/>
      <c r="P9662" s="28"/>
      <c r="Q9662" s="24"/>
      <c r="R9662" s="24"/>
      <c r="S9662" s="24"/>
      <c r="T9662" s="29" t="str">
        <f>IF(H9662="","",IF(LEN(H9662)&lt;&gt;14,"ПИНФЛ 14 хонали эмас",IF(B9662="","Вилоят танланмаган",IF(C9662="","Туман танланмаган",IF(COUNTIFS(Рўйхатлар!$H$2:$H$209,B9662,Рўйхатлар!$I$2:$I$209,C9662)=0,"Туман вилоятга мос эмас",IF(J9662="","Хатлов тоифаси танланмаган",IF(K9662="","Сана кўрсатилмаган",IF(COUNTIF($H$6:$H$10005,H9662)&gt;1,"Такрорий ПИНФЛ",IF(OR(L9662="",M9662="",N9662="",O9662="",P9662=""),"Корхона, СТИР, соҳа, лавозим ёки ойлик кўрсатилмаган","✓")))))))))</f>
        <v/>
      </c>
      <c r="U9662" s="22" t="str">
        <f>IF(OR(H9662="",M9662=""),"",IF(COUNTIFS($B$6:B9662,B9662,$C$6:C9662,C9662,$M$6:M9662,M9662)=1,1,0))</f>
        <v/>
      </c>
    </row>
    <row r="9663" spans="1:21" x14ac:dyDescent="0.25">
      <c r="A9663" s="22" t="str">
        <f>IF(H9663="","",COUNTA($H$6:H9663))</f>
        <v/>
      </c>
      <c r="B9663" s="23"/>
      <c r="C9663" s="24"/>
      <c r="D9663" s="24"/>
      <c r="E9663" s="24"/>
      <c r="F9663" s="24"/>
      <c r="G9663" s="24"/>
      <c r="H9663" s="25"/>
      <c r="I9663" s="24"/>
      <c r="J9663" s="26"/>
      <c r="K9663" s="27"/>
      <c r="L9663" s="24"/>
      <c r="M9663" s="24"/>
      <c r="N9663" s="26"/>
      <c r="O9663" s="24"/>
      <c r="P9663" s="28"/>
      <c r="Q9663" s="24"/>
      <c r="R9663" s="24"/>
      <c r="S9663" s="24"/>
      <c r="T9663" s="29" t="str">
        <f>IF(H9663="","",IF(LEN(H9663)&lt;&gt;14,"ПИНФЛ 14 хонали эмас",IF(B9663="","Вилоят танланмаган",IF(C9663="","Туман танланмаган",IF(COUNTIFS(Рўйхатлар!$H$2:$H$209,B9663,Рўйхатлар!$I$2:$I$209,C9663)=0,"Туман вилоятга мос эмас",IF(J9663="","Хатлов тоифаси танланмаган",IF(K9663="","Сана кўрсатилмаган",IF(COUNTIF($H$6:$H$10005,H9663)&gt;1,"Такрорий ПИНФЛ",IF(OR(L9663="",M9663="",N9663="",O9663="",P9663=""),"Корхона, СТИР, соҳа, лавозим ёки ойлик кўрсатилмаган","✓")))))))))</f>
        <v/>
      </c>
      <c r="U9663" s="22" t="str">
        <f>IF(OR(H9663="",M9663=""),"",IF(COUNTIFS($B$6:B9663,B9663,$C$6:C9663,C9663,$M$6:M9663,M9663)=1,1,0))</f>
        <v/>
      </c>
    </row>
    <row r="9664" spans="1:21" x14ac:dyDescent="0.25">
      <c r="A9664" s="22" t="str">
        <f>IF(H9664="","",COUNTA($H$6:H9664))</f>
        <v/>
      </c>
      <c r="B9664" s="23"/>
      <c r="C9664" s="24"/>
      <c r="D9664" s="24"/>
      <c r="E9664" s="24"/>
      <c r="F9664" s="24"/>
      <c r="G9664" s="24"/>
      <c r="H9664" s="25"/>
      <c r="I9664" s="24"/>
      <c r="J9664" s="26"/>
      <c r="K9664" s="27"/>
      <c r="L9664" s="24"/>
      <c r="M9664" s="24"/>
      <c r="N9664" s="26"/>
      <c r="O9664" s="24"/>
      <c r="P9664" s="28"/>
      <c r="Q9664" s="24"/>
      <c r="R9664" s="24"/>
      <c r="S9664" s="24"/>
      <c r="T9664" s="29" t="str">
        <f>IF(H9664="","",IF(LEN(H9664)&lt;&gt;14,"ПИНФЛ 14 хонали эмас",IF(B9664="","Вилоят танланмаган",IF(C9664="","Туман танланмаган",IF(COUNTIFS(Рўйхатлар!$H$2:$H$209,B9664,Рўйхатлар!$I$2:$I$209,C9664)=0,"Туман вилоятга мос эмас",IF(J9664="","Хатлов тоифаси танланмаган",IF(K9664="","Сана кўрсатилмаган",IF(COUNTIF($H$6:$H$10005,H9664)&gt;1,"Такрорий ПИНФЛ",IF(OR(L9664="",M9664="",N9664="",O9664="",P9664=""),"Корхона, СТИР, соҳа, лавозим ёки ойлик кўрсатилмаган","✓")))))))))</f>
        <v/>
      </c>
      <c r="U9664" s="22" t="str">
        <f>IF(OR(H9664="",M9664=""),"",IF(COUNTIFS($B$6:B9664,B9664,$C$6:C9664,C9664,$M$6:M9664,M9664)=1,1,0))</f>
        <v/>
      </c>
    </row>
    <row r="9665" spans="1:21" x14ac:dyDescent="0.25">
      <c r="A9665" s="22" t="str">
        <f>IF(H9665="","",COUNTA($H$6:H9665))</f>
        <v/>
      </c>
      <c r="B9665" s="23"/>
      <c r="C9665" s="24"/>
      <c r="D9665" s="24"/>
      <c r="E9665" s="24"/>
      <c r="F9665" s="24"/>
      <c r="G9665" s="24"/>
      <c r="H9665" s="25"/>
      <c r="I9665" s="24"/>
      <c r="J9665" s="26"/>
      <c r="K9665" s="27"/>
      <c r="L9665" s="24"/>
      <c r="M9665" s="24"/>
      <c r="N9665" s="26"/>
      <c r="O9665" s="24"/>
      <c r="P9665" s="28"/>
      <c r="Q9665" s="24"/>
      <c r="R9665" s="24"/>
      <c r="S9665" s="24"/>
      <c r="T9665" s="29" t="str">
        <f>IF(H9665="","",IF(LEN(H9665)&lt;&gt;14,"ПИНФЛ 14 хонали эмас",IF(B9665="","Вилоят танланмаган",IF(C9665="","Туман танланмаган",IF(COUNTIFS(Рўйхатлар!$H$2:$H$209,B9665,Рўйхатлар!$I$2:$I$209,C9665)=0,"Туман вилоятга мос эмас",IF(J9665="","Хатлов тоифаси танланмаган",IF(K9665="","Сана кўрсатилмаган",IF(COUNTIF($H$6:$H$10005,H9665)&gt;1,"Такрорий ПИНФЛ",IF(OR(L9665="",M9665="",N9665="",O9665="",P9665=""),"Корхона, СТИР, соҳа, лавозим ёки ойлик кўрсатилмаган","✓")))))))))</f>
        <v/>
      </c>
      <c r="U9665" s="22" t="str">
        <f>IF(OR(H9665="",M9665=""),"",IF(COUNTIFS($B$6:B9665,B9665,$C$6:C9665,C9665,$M$6:M9665,M9665)=1,1,0))</f>
        <v/>
      </c>
    </row>
    <row r="9666" spans="1:21" x14ac:dyDescent="0.25">
      <c r="A9666" s="22" t="str">
        <f>IF(H9666="","",COUNTA($H$6:H9666))</f>
        <v/>
      </c>
      <c r="B9666" s="23"/>
      <c r="C9666" s="24"/>
      <c r="D9666" s="24"/>
      <c r="E9666" s="24"/>
      <c r="F9666" s="24"/>
      <c r="G9666" s="24"/>
      <c r="H9666" s="25"/>
      <c r="I9666" s="24"/>
      <c r="J9666" s="26"/>
      <c r="K9666" s="27"/>
      <c r="L9666" s="24"/>
      <c r="M9666" s="24"/>
      <c r="N9666" s="26"/>
      <c r="O9666" s="24"/>
      <c r="P9666" s="28"/>
      <c r="Q9666" s="24"/>
      <c r="R9666" s="24"/>
      <c r="S9666" s="24"/>
      <c r="T9666" s="29" t="str">
        <f>IF(H9666="","",IF(LEN(H9666)&lt;&gt;14,"ПИНФЛ 14 хонали эмас",IF(B9666="","Вилоят танланмаган",IF(C9666="","Туман танланмаган",IF(COUNTIFS(Рўйхатлар!$H$2:$H$209,B9666,Рўйхатлар!$I$2:$I$209,C9666)=0,"Туман вилоятга мос эмас",IF(J9666="","Хатлов тоифаси танланмаган",IF(K9666="","Сана кўрсатилмаган",IF(COUNTIF($H$6:$H$10005,H9666)&gt;1,"Такрорий ПИНФЛ",IF(OR(L9666="",M9666="",N9666="",O9666="",P9666=""),"Корхона, СТИР, соҳа, лавозим ёки ойлик кўрсатилмаган","✓")))))))))</f>
        <v/>
      </c>
      <c r="U9666" s="22" t="str">
        <f>IF(OR(H9666="",M9666=""),"",IF(COUNTIFS($B$6:B9666,B9666,$C$6:C9666,C9666,$M$6:M9666,M9666)=1,1,0))</f>
        <v/>
      </c>
    </row>
    <row r="9667" spans="1:21" x14ac:dyDescent="0.25">
      <c r="A9667" s="22" t="str">
        <f>IF(H9667="","",COUNTA($H$6:H9667))</f>
        <v/>
      </c>
      <c r="B9667" s="23"/>
      <c r="C9667" s="24"/>
      <c r="D9667" s="24"/>
      <c r="E9667" s="24"/>
      <c r="F9667" s="24"/>
      <c r="G9667" s="24"/>
      <c r="H9667" s="25"/>
      <c r="I9667" s="24"/>
      <c r="J9667" s="26"/>
      <c r="K9667" s="27"/>
      <c r="L9667" s="24"/>
      <c r="M9667" s="24"/>
      <c r="N9667" s="26"/>
      <c r="O9667" s="24"/>
      <c r="P9667" s="28"/>
      <c r="Q9667" s="24"/>
      <c r="R9667" s="24"/>
      <c r="S9667" s="24"/>
      <c r="T9667" s="29" t="str">
        <f>IF(H9667="","",IF(LEN(H9667)&lt;&gt;14,"ПИНФЛ 14 хонали эмас",IF(B9667="","Вилоят танланмаган",IF(C9667="","Туман танланмаган",IF(COUNTIFS(Рўйхатлар!$H$2:$H$209,B9667,Рўйхатлар!$I$2:$I$209,C9667)=0,"Туман вилоятга мос эмас",IF(J9667="","Хатлов тоифаси танланмаган",IF(K9667="","Сана кўрсатилмаган",IF(COUNTIF($H$6:$H$10005,H9667)&gt;1,"Такрорий ПИНФЛ",IF(OR(L9667="",M9667="",N9667="",O9667="",P9667=""),"Корхона, СТИР, соҳа, лавозим ёки ойлик кўрсатилмаган","✓")))))))))</f>
        <v/>
      </c>
      <c r="U9667" s="22" t="str">
        <f>IF(OR(H9667="",M9667=""),"",IF(COUNTIFS($B$6:B9667,B9667,$C$6:C9667,C9667,$M$6:M9667,M9667)=1,1,0))</f>
        <v/>
      </c>
    </row>
    <row r="9668" spans="1:21" x14ac:dyDescent="0.25">
      <c r="A9668" s="22" t="str">
        <f>IF(H9668="","",COUNTA($H$6:H9668))</f>
        <v/>
      </c>
      <c r="B9668" s="23"/>
      <c r="C9668" s="24"/>
      <c r="D9668" s="24"/>
      <c r="E9668" s="24"/>
      <c r="F9668" s="24"/>
      <c r="G9668" s="24"/>
      <c r="H9668" s="25"/>
      <c r="I9668" s="24"/>
      <c r="J9668" s="26"/>
      <c r="K9668" s="27"/>
      <c r="L9668" s="24"/>
      <c r="M9668" s="24"/>
      <c r="N9668" s="26"/>
      <c r="O9668" s="24"/>
      <c r="P9668" s="28"/>
      <c r="Q9668" s="24"/>
      <c r="R9668" s="24"/>
      <c r="S9668" s="24"/>
      <c r="T9668" s="29" t="str">
        <f>IF(H9668="","",IF(LEN(H9668)&lt;&gt;14,"ПИНФЛ 14 хонали эмас",IF(B9668="","Вилоят танланмаган",IF(C9668="","Туман танланмаган",IF(COUNTIFS(Рўйхатлар!$H$2:$H$209,B9668,Рўйхатлар!$I$2:$I$209,C9668)=0,"Туман вилоятга мос эмас",IF(J9668="","Хатлов тоифаси танланмаган",IF(K9668="","Сана кўрсатилмаган",IF(COUNTIF($H$6:$H$10005,H9668)&gt;1,"Такрорий ПИНФЛ",IF(OR(L9668="",M9668="",N9668="",O9668="",P9668=""),"Корхона, СТИР, соҳа, лавозим ёки ойлик кўрсатилмаган","✓")))))))))</f>
        <v/>
      </c>
      <c r="U9668" s="22" t="str">
        <f>IF(OR(H9668="",M9668=""),"",IF(COUNTIFS($B$6:B9668,B9668,$C$6:C9668,C9668,$M$6:M9668,M9668)=1,1,0))</f>
        <v/>
      </c>
    </row>
    <row r="9669" spans="1:21" x14ac:dyDescent="0.25">
      <c r="A9669" s="22" t="str">
        <f>IF(H9669="","",COUNTA($H$6:H9669))</f>
        <v/>
      </c>
      <c r="B9669" s="23"/>
      <c r="C9669" s="24"/>
      <c r="D9669" s="24"/>
      <c r="E9669" s="24"/>
      <c r="F9669" s="24"/>
      <c r="G9669" s="24"/>
      <c r="H9669" s="25"/>
      <c r="I9669" s="24"/>
      <c r="J9669" s="26"/>
      <c r="K9669" s="27"/>
      <c r="L9669" s="24"/>
      <c r="M9669" s="24"/>
      <c r="N9669" s="26"/>
      <c r="O9669" s="24"/>
      <c r="P9669" s="28"/>
      <c r="Q9669" s="24"/>
      <c r="R9669" s="24"/>
      <c r="S9669" s="24"/>
      <c r="T9669" s="29" t="str">
        <f>IF(H9669="","",IF(LEN(H9669)&lt;&gt;14,"ПИНФЛ 14 хонали эмас",IF(B9669="","Вилоят танланмаган",IF(C9669="","Туман танланмаган",IF(COUNTIFS(Рўйхатлар!$H$2:$H$209,B9669,Рўйхатлар!$I$2:$I$209,C9669)=0,"Туман вилоятга мос эмас",IF(J9669="","Хатлов тоифаси танланмаган",IF(K9669="","Сана кўрсатилмаган",IF(COUNTIF($H$6:$H$10005,H9669)&gt;1,"Такрорий ПИНФЛ",IF(OR(L9669="",M9669="",N9669="",O9669="",P9669=""),"Корхона, СТИР, соҳа, лавозим ёки ойлик кўрсатилмаган","✓")))))))))</f>
        <v/>
      </c>
      <c r="U9669" s="22" t="str">
        <f>IF(OR(H9669="",M9669=""),"",IF(COUNTIFS($B$6:B9669,B9669,$C$6:C9669,C9669,$M$6:M9669,M9669)=1,1,0))</f>
        <v/>
      </c>
    </row>
    <row r="9670" spans="1:21" x14ac:dyDescent="0.25">
      <c r="A9670" s="22" t="str">
        <f>IF(H9670="","",COUNTA($H$6:H9670))</f>
        <v/>
      </c>
      <c r="B9670" s="23"/>
      <c r="C9670" s="24"/>
      <c r="D9670" s="24"/>
      <c r="E9670" s="24"/>
      <c r="F9670" s="24"/>
      <c r="G9670" s="24"/>
      <c r="H9670" s="25"/>
      <c r="I9670" s="24"/>
      <c r="J9670" s="26"/>
      <c r="K9670" s="27"/>
      <c r="L9670" s="24"/>
      <c r="M9670" s="24"/>
      <c r="N9670" s="26"/>
      <c r="O9670" s="24"/>
      <c r="P9670" s="28"/>
      <c r="Q9670" s="24"/>
      <c r="R9670" s="24"/>
      <c r="S9670" s="24"/>
      <c r="T9670" s="29" t="str">
        <f>IF(H9670="","",IF(LEN(H9670)&lt;&gt;14,"ПИНФЛ 14 хонали эмас",IF(B9670="","Вилоят танланмаган",IF(C9670="","Туман танланмаган",IF(COUNTIFS(Рўйхатлар!$H$2:$H$209,B9670,Рўйхатлар!$I$2:$I$209,C9670)=0,"Туман вилоятга мос эмас",IF(J9670="","Хатлов тоифаси танланмаган",IF(K9670="","Сана кўрсатилмаган",IF(COUNTIF($H$6:$H$10005,H9670)&gt;1,"Такрорий ПИНФЛ",IF(OR(L9670="",M9670="",N9670="",O9670="",P9670=""),"Корхона, СТИР, соҳа, лавозим ёки ойлик кўрсатилмаган","✓")))))))))</f>
        <v/>
      </c>
      <c r="U9670" s="22" t="str">
        <f>IF(OR(H9670="",M9670=""),"",IF(COUNTIFS($B$6:B9670,B9670,$C$6:C9670,C9670,$M$6:M9670,M9670)=1,1,0))</f>
        <v/>
      </c>
    </row>
    <row r="9671" spans="1:21" x14ac:dyDescent="0.25">
      <c r="A9671" s="22" t="str">
        <f>IF(H9671="","",COUNTA($H$6:H9671))</f>
        <v/>
      </c>
      <c r="B9671" s="23"/>
      <c r="C9671" s="24"/>
      <c r="D9671" s="24"/>
      <c r="E9671" s="24"/>
      <c r="F9671" s="24"/>
      <c r="G9671" s="24"/>
      <c r="H9671" s="25"/>
      <c r="I9671" s="24"/>
      <c r="J9671" s="26"/>
      <c r="K9671" s="27"/>
      <c r="L9671" s="24"/>
      <c r="M9671" s="24"/>
      <c r="N9671" s="26"/>
      <c r="O9671" s="24"/>
      <c r="P9671" s="28"/>
      <c r="Q9671" s="24"/>
      <c r="R9671" s="24"/>
      <c r="S9671" s="24"/>
      <c r="T9671" s="29" t="str">
        <f>IF(H9671="","",IF(LEN(H9671)&lt;&gt;14,"ПИНФЛ 14 хонали эмас",IF(B9671="","Вилоят танланмаган",IF(C9671="","Туман танланмаган",IF(COUNTIFS(Рўйхатлар!$H$2:$H$209,B9671,Рўйхатлар!$I$2:$I$209,C9671)=0,"Туман вилоятга мос эмас",IF(J9671="","Хатлов тоифаси танланмаган",IF(K9671="","Сана кўрсатилмаган",IF(COUNTIF($H$6:$H$10005,H9671)&gt;1,"Такрорий ПИНФЛ",IF(OR(L9671="",M9671="",N9671="",O9671="",P9671=""),"Корхона, СТИР, соҳа, лавозим ёки ойлик кўрсатилмаган","✓")))))))))</f>
        <v/>
      </c>
      <c r="U9671" s="22" t="str">
        <f>IF(OR(H9671="",M9671=""),"",IF(COUNTIFS($B$6:B9671,B9671,$C$6:C9671,C9671,$M$6:M9671,M9671)=1,1,0))</f>
        <v/>
      </c>
    </row>
    <row r="9672" spans="1:21" x14ac:dyDescent="0.25">
      <c r="A9672" s="22" t="str">
        <f>IF(H9672="","",COUNTA($H$6:H9672))</f>
        <v/>
      </c>
      <c r="B9672" s="23"/>
      <c r="C9672" s="24"/>
      <c r="D9672" s="24"/>
      <c r="E9672" s="24"/>
      <c r="F9672" s="24"/>
      <c r="G9672" s="24"/>
      <c r="H9672" s="25"/>
      <c r="I9672" s="24"/>
      <c r="J9672" s="26"/>
      <c r="K9672" s="27"/>
      <c r="L9672" s="24"/>
      <c r="M9672" s="24"/>
      <c r="N9672" s="26"/>
      <c r="O9672" s="24"/>
      <c r="P9672" s="28"/>
      <c r="Q9672" s="24"/>
      <c r="R9672" s="24"/>
      <c r="S9672" s="24"/>
      <c r="T9672" s="29" t="str">
        <f>IF(H9672="","",IF(LEN(H9672)&lt;&gt;14,"ПИНФЛ 14 хонали эмас",IF(B9672="","Вилоят танланмаган",IF(C9672="","Туман танланмаган",IF(COUNTIFS(Рўйхатлар!$H$2:$H$209,B9672,Рўйхатлар!$I$2:$I$209,C9672)=0,"Туман вилоятга мос эмас",IF(J9672="","Хатлов тоифаси танланмаган",IF(K9672="","Сана кўрсатилмаган",IF(COUNTIF($H$6:$H$10005,H9672)&gt;1,"Такрорий ПИНФЛ",IF(OR(L9672="",M9672="",N9672="",O9672="",P9672=""),"Корхона, СТИР, соҳа, лавозим ёки ойлик кўрсатилмаган","✓")))))))))</f>
        <v/>
      </c>
      <c r="U9672" s="22" t="str">
        <f>IF(OR(H9672="",M9672=""),"",IF(COUNTIFS($B$6:B9672,B9672,$C$6:C9672,C9672,$M$6:M9672,M9672)=1,1,0))</f>
        <v/>
      </c>
    </row>
    <row r="9673" spans="1:21" x14ac:dyDescent="0.25">
      <c r="A9673" s="22" t="str">
        <f>IF(H9673="","",COUNTA($H$6:H9673))</f>
        <v/>
      </c>
      <c r="B9673" s="23"/>
      <c r="C9673" s="24"/>
      <c r="D9673" s="24"/>
      <c r="E9673" s="24"/>
      <c r="F9673" s="24"/>
      <c r="G9673" s="24"/>
      <c r="H9673" s="25"/>
      <c r="I9673" s="24"/>
      <c r="J9673" s="26"/>
      <c r="K9673" s="27"/>
      <c r="L9673" s="24"/>
      <c r="M9673" s="24"/>
      <c r="N9673" s="26"/>
      <c r="O9673" s="24"/>
      <c r="P9673" s="28"/>
      <c r="Q9673" s="24"/>
      <c r="R9673" s="24"/>
      <c r="S9673" s="24"/>
      <c r="T9673" s="29" t="str">
        <f>IF(H9673="","",IF(LEN(H9673)&lt;&gt;14,"ПИНФЛ 14 хонали эмас",IF(B9673="","Вилоят танланмаган",IF(C9673="","Туман танланмаган",IF(COUNTIFS(Рўйхатлар!$H$2:$H$209,B9673,Рўйхатлар!$I$2:$I$209,C9673)=0,"Туман вилоятга мос эмас",IF(J9673="","Хатлов тоифаси танланмаган",IF(K9673="","Сана кўрсатилмаган",IF(COUNTIF($H$6:$H$10005,H9673)&gt;1,"Такрорий ПИНФЛ",IF(OR(L9673="",M9673="",N9673="",O9673="",P9673=""),"Корхона, СТИР, соҳа, лавозим ёки ойлик кўрсатилмаган","✓")))))))))</f>
        <v/>
      </c>
      <c r="U9673" s="22" t="str">
        <f>IF(OR(H9673="",M9673=""),"",IF(COUNTIFS($B$6:B9673,B9673,$C$6:C9673,C9673,$M$6:M9673,M9673)=1,1,0))</f>
        <v/>
      </c>
    </row>
    <row r="9674" spans="1:21" x14ac:dyDescent="0.25">
      <c r="A9674" s="22" t="str">
        <f>IF(H9674="","",COUNTA($H$6:H9674))</f>
        <v/>
      </c>
      <c r="B9674" s="23"/>
      <c r="C9674" s="24"/>
      <c r="D9674" s="24"/>
      <c r="E9674" s="24"/>
      <c r="F9674" s="24"/>
      <c r="G9674" s="24"/>
      <c r="H9674" s="25"/>
      <c r="I9674" s="24"/>
      <c r="J9674" s="26"/>
      <c r="K9674" s="27"/>
      <c r="L9674" s="24"/>
      <c r="M9674" s="24"/>
      <c r="N9674" s="26"/>
      <c r="O9674" s="24"/>
      <c r="P9674" s="28"/>
      <c r="Q9674" s="24"/>
      <c r="R9674" s="24"/>
      <c r="S9674" s="24"/>
      <c r="T9674" s="29" t="str">
        <f>IF(H9674="","",IF(LEN(H9674)&lt;&gt;14,"ПИНФЛ 14 хонали эмас",IF(B9674="","Вилоят танланмаган",IF(C9674="","Туман танланмаган",IF(COUNTIFS(Рўйхатлар!$H$2:$H$209,B9674,Рўйхатлар!$I$2:$I$209,C9674)=0,"Туман вилоятга мос эмас",IF(J9674="","Хатлов тоифаси танланмаган",IF(K9674="","Сана кўрсатилмаган",IF(COUNTIF($H$6:$H$10005,H9674)&gt;1,"Такрорий ПИНФЛ",IF(OR(L9674="",M9674="",N9674="",O9674="",P9674=""),"Корхона, СТИР, соҳа, лавозим ёки ойлик кўрсатилмаган","✓")))))))))</f>
        <v/>
      </c>
      <c r="U9674" s="22" t="str">
        <f>IF(OR(H9674="",M9674=""),"",IF(COUNTIFS($B$6:B9674,B9674,$C$6:C9674,C9674,$M$6:M9674,M9674)=1,1,0))</f>
        <v/>
      </c>
    </row>
    <row r="9675" spans="1:21" x14ac:dyDescent="0.25">
      <c r="A9675" s="22" t="str">
        <f>IF(H9675="","",COUNTA($H$6:H9675))</f>
        <v/>
      </c>
      <c r="B9675" s="23"/>
      <c r="C9675" s="24"/>
      <c r="D9675" s="24"/>
      <c r="E9675" s="24"/>
      <c r="F9675" s="24"/>
      <c r="G9675" s="24"/>
      <c r="H9675" s="25"/>
      <c r="I9675" s="24"/>
      <c r="J9675" s="26"/>
      <c r="K9675" s="27"/>
      <c r="L9675" s="24"/>
      <c r="M9675" s="24"/>
      <c r="N9675" s="26"/>
      <c r="O9675" s="24"/>
      <c r="P9675" s="28"/>
      <c r="Q9675" s="24"/>
      <c r="R9675" s="24"/>
      <c r="S9675" s="24"/>
      <c r="T9675" s="29" t="str">
        <f>IF(H9675="","",IF(LEN(H9675)&lt;&gt;14,"ПИНФЛ 14 хонали эмас",IF(B9675="","Вилоят танланмаган",IF(C9675="","Туман танланмаган",IF(COUNTIFS(Рўйхатлар!$H$2:$H$209,B9675,Рўйхатлар!$I$2:$I$209,C9675)=0,"Туман вилоятга мос эмас",IF(J9675="","Хатлов тоифаси танланмаган",IF(K9675="","Сана кўрсатилмаган",IF(COUNTIF($H$6:$H$10005,H9675)&gt;1,"Такрорий ПИНФЛ",IF(OR(L9675="",M9675="",N9675="",O9675="",P9675=""),"Корхона, СТИР, соҳа, лавозим ёки ойлик кўрсатилмаган","✓")))))))))</f>
        <v/>
      </c>
      <c r="U9675" s="22" t="str">
        <f>IF(OR(H9675="",M9675=""),"",IF(COUNTIFS($B$6:B9675,B9675,$C$6:C9675,C9675,$M$6:M9675,M9675)=1,1,0))</f>
        <v/>
      </c>
    </row>
    <row r="9676" spans="1:21" x14ac:dyDescent="0.25">
      <c r="A9676" s="22" t="str">
        <f>IF(H9676="","",COUNTA($H$6:H9676))</f>
        <v/>
      </c>
      <c r="B9676" s="23"/>
      <c r="C9676" s="24"/>
      <c r="D9676" s="24"/>
      <c r="E9676" s="24"/>
      <c r="F9676" s="24"/>
      <c r="G9676" s="24"/>
      <c r="H9676" s="25"/>
      <c r="I9676" s="24"/>
      <c r="J9676" s="26"/>
      <c r="K9676" s="27"/>
      <c r="L9676" s="24"/>
      <c r="M9676" s="24"/>
      <c r="N9676" s="26"/>
      <c r="O9676" s="24"/>
      <c r="P9676" s="28"/>
      <c r="Q9676" s="24"/>
      <c r="R9676" s="24"/>
      <c r="S9676" s="24"/>
      <c r="T9676" s="29" t="str">
        <f>IF(H9676="","",IF(LEN(H9676)&lt;&gt;14,"ПИНФЛ 14 хонали эмас",IF(B9676="","Вилоят танланмаган",IF(C9676="","Туман танланмаган",IF(COUNTIFS(Рўйхатлар!$H$2:$H$209,B9676,Рўйхатлар!$I$2:$I$209,C9676)=0,"Туман вилоятга мос эмас",IF(J9676="","Хатлов тоифаси танланмаган",IF(K9676="","Сана кўрсатилмаган",IF(COUNTIF($H$6:$H$10005,H9676)&gt;1,"Такрорий ПИНФЛ",IF(OR(L9676="",M9676="",N9676="",O9676="",P9676=""),"Корхона, СТИР, соҳа, лавозим ёки ойлик кўрсатилмаган","✓")))))))))</f>
        <v/>
      </c>
      <c r="U9676" s="22" t="str">
        <f>IF(OR(H9676="",M9676=""),"",IF(COUNTIFS($B$6:B9676,B9676,$C$6:C9676,C9676,$M$6:M9676,M9676)=1,1,0))</f>
        <v/>
      </c>
    </row>
    <row r="9677" spans="1:21" x14ac:dyDescent="0.25">
      <c r="A9677" s="22" t="str">
        <f>IF(H9677="","",COUNTA($H$6:H9677))</f>
        <v/>
      </c>
      <c r="B9677" s="23"/>
      <c r="C9677" s="24"/>
      <c r="D9677" s="24"/>
      <c r="E9677" s="24"/>
      <c r="F9677" s="24"/>
      <c r="G9677" s="24"/>
      <c r="H9677" s="25"/>
      <c r="I9677" s="24"/>
      <c r="J9677" s="26"/>
      <c r="K9677" s="27"/>
      <c r="L9677" s="24"/>
      <c r="M9677" s="24"/>
      <c r="N9677" s="26"/>
      <c r="O9677" s="24"/>
      <c r="P9677" s="28"/>
      <c r="Q9677" s="24"/>
      <c r="R9677" s="24"/>
      <c r="S9677" s="24"/>
      <c r="T9677" s="29" t="str">
        <f>IF(H9677="","",IF(LEN(H9677)&lt;&gt;14,"ПИНФЛ 14 хонали эмас",IF(B9677="","Вилоят танланмаган",IF(C9677="","Туман танланмаган",IF(COUNTIFS(Рўйхатлар!$H$2:$H$209,B9677,Рўйхатлар!$I$2:$I$209,C9677)=0,"Туман вилоятга мос эмас",IF(J9677="","Хатлов тоифаси танланмаган",IF(K9677="","Сана кўрсатилмаган",IF(COUNTIF($H$6:$H$10005,H9677)&gt;1,"Такрорий ПИНФЛ",IF(OR(L9677="",M9677="",N9677="",O9677="",P9677=""),"Корхона, СТИР, соҳа, лавозим ёки ойлик кўрсатилмаган","✓")))))))))</f>
        <v/>
      </c>
      <c r="U9677" s="22" t="str">
        <f>IF(OR(H9677="",M9677=""),"",IF(COUNTIFS($B$6:B9677,B9677,$C$6:C9677,C9677,$M$6:M9677,M9677)=1,1,0))</f>
        <v/>
      </c>
    </row>
    <row r="9678" spans="1:21" x14ac:dyDescent="0.25">
      <c r="A9678" s="22" t="str">
        <f>IF(H9678="","",COUNTA($H$6:H9678))</f>
        <v/>
      </c>
      <c r="B9678" s="23"/>
      <c r="C9678" s="24"/>
      <c r="D9678" s="24"/>
      <c r="E9678" s="24"/>
      <c r="F9678" s="24"/>
      <c r="G9678" s="24"/>
      <c r="H9678" s="25"/>
      <c r="I9678" s="24"/>
      <c r="J9678" s="26"/>
      <c r="K9678" s="27"/>
      <c r="L9678" s="24"/>
      <c r="M9678" s="24"/>
      <c r="N9678" s="26"/>
      <c r="O9678" s="24"/>
      <c r="P9678" s="28"/>
      <c r="Q9678" s="24"/>
      <c r="R9678" s="24"/>
      <c r="S9678" s="24"/>
      <c r="T9678" s="29" t="str">
        <f>IF(H9678="","",IF(LEN(H9678)&lt;&gt;14,"ПИНФЛ 14 хонали эмас",IF(B9678="","Вилоят танланмаган",IF(C9678="","Туман танланмаган",IF(COUNTIFS(Рўйхатлар!$H$2:$H$209,B9678,Рўйхатлар!$I$2:$I$209,C9678)=0,"Туман вилоятга мос эмас",IF(J9678="","Хатлов тоифаси танланмаган",IF(K9678="","Сана кўрсатилмаган",IF(COUNTIF($H$6:$H$10005,H9678)&gt;1,"Такрорий ПИНФЛ",IF(OR(L9678="",M9678="",N9678="",O9678="",P9678=""),"Корхона, СТИР, соҳа, лавозим ёки ойлик кўрсатилмаган","✓")))))))))</f>
        <v/>
      </c>
      <c r="U9678" s="22" t="str">
        <f>IF(OR(H9678="",M9678=""),"",IF(COUNTIFS($B$6:B9678,B9678,$C$6:C9678,C9678,$M$6:M9678,M9678)=1,1,0))</f>
        <v/>
      </c>
    </row>
    <row r="9679" spans="1:21" x14ac:dyDescent="0.25">
      <c r="A9679" s="22" t="str">
        <f>IF(H9679="","",COUNTA($H$6:H9679))</f>
        <v/>
      </c>
      <c r="B9679" s="23"/>
      <c r="C9679" s="24"/>
      <c r="D9679" s="24"/>
      <c r="E9679" s="24"/>
      <c r="F9679" s="24"/>
      <c r="G9679" s="24"/>
      <c r="H9679" s="25"/>
      <c r="I9679" s="24"/>
      <c r="J9679" s="26"/>
      <c r="K9679" s="27"/>
      <c r="L9679" s="24"/>
      <c r="M9679" s="24"/>
      <c r="N9679" s="26"/>
      <c r="O9679" s="24"/>
      <c r="P9679" s="28"/>
      <c r="Q9679" s="24"/>
      <c r="R9679" s="24"/>
      <c r="S9679" s="24"/>
      <c r="T9679" s="29" t="str">
        <f>IF(H9679="","",IF(LEN(H9679)&lt;&gt;14,"ПИНФЛ 14 хонали эмас",IF(B9679="","Вилоят танланмаган",IF(C9679="","Туман танланмаган",IF(COUNTIFS(Рўйхатлар!$H$2:$H$209,B9679,Рўйхатлар!$I$2:$I$209,C9679)=0,"Туман вилоятга мос эмас",IF(J9679="","Хатлов тоифаси танланмаган",IF(K9679="","Сана кўрсатилмаган",IF(COUNTIF($H$6:$H$10005,H9679)&gt;1,"Такрорий ПИНФЛ",IF(OR(L9679="",M9679="",N9679="",O9679="",P9679=""),"Корхона, СТИР, соҳа, лавозим ёки ойлик кўрсатилмаган","✓")))))))))</f>
        <v/>
      </c>
      <c r="U9679" s="22" t="str">
        <f>IF(OR(H9679="",M9679=""),"",IF(COUNTIFS($B$6:B9679,B9679,$C$6:C9679,C9679,$M$6:M9679,M9679)=1,1,0))</f>
        <v/>
      </c>
    </row>
    <row r="9680" spans="1:21" x14ac:dyDescent="0.25">
      <c r="A9680" s="22" t="str">
        <f>IF(H9680="","",COUNTA($H$6:H9680))</f>
        <v/>
      </c>
      <c r="B9680" s="23"/>
      <c r="C9680" s="24"/>
      <c r="D9680" s="24"/>
      <c r="E9680" s="24"/>
      <c r="F9680" s="24"/>
      <c r="G9680" s="24"/>
      <c r="H9680" s="25"/>
      <c r="I9680" s="24"/>
      <c r="J9680" s="26"/>
      <c r="K9680" s="27"/>
      <c r="L9680" s="24"/>
      <c r="M9680" s="24"/>
      <c r="N9680" s="26"/>
      <c r="O9680" s="24"/>
      <c r="P9680" s="28"/>
      <c r="Q9680" s="24"/>
      <c r="R9680" s="24"/>
      <c r="S9680" s="24"/>
      <c r="T9680" s="29" t="str">
        <f>IF(H9680="","",IF(LEN(H9680)&lt;&gt;14,"ПИНФЛ 14 хонали эмас",IF(B9680="","Вилоят танланмаган",IF(C9680="","Туман танланмаган",IF(COUNTIFS(Рўйхатлар!$H$2:$H$209,B9680,Рўйхатлар!$I$2:$I$209,C9680)=0,"Туман вилоятга мос эмас",IF(J9680="","Хатлов тоифаси танланмаган",IF(K9680="","Сана кўрсатилмаган",IF(COUNTIF($H$6:$H$10005,H9680)&gt;1,"Такрорий ПИНФЛ",IF(OR(L9680="",M9680="",N9680="",O9680="",P9680=""),"Корхона, СТИР, соҳа, лавозим ёки ойлик кўрсатилмаган","✓")))))))))</f>
        <v/>
      </c>
      <c r="U9680" s="22" t="str">
        <f>IF(OR(H9680="",M9680=""),"",IF(COUNTIFS($B$6:B9680,B9680,$C$6:C9680,C9680,$M$6:M9680,M9680)=1,1,0))</f>
        <v/>
      </c>
    </row>
    <row r="9681" spans="1:21" x14ac:dyDescent="0.25">
      <c r="A9681" s="22" t="str">
        <f>IF(H9681="","",COUNTA($H$6:H9681))</f>
        <v/>
      </c>
      <c r="B9681" s="23"/>
      <c r="C9681" s="24"/>
      <c r="D9681" s="24"/>
      <c r="E9681" s="24"/>
      <c r="F9681" s="24"/>
      <c r="G9681" s="24"/>
      <c r="H9681" s="25"/>
      <c r="I9681" s="24"/>
      <c r="J9681" s="26"/>
      <c r="K9681" s="27"/>
      <c r="L9681" s="24"/>
      <c r="M9681" s="24"/>
      <c r="N9681" s="26"/>
      <c r="O9681" s="24"/>
      <c r="P9681" s="28"/>
      <c r="Q9681" s="24"/>
      <c r="R9681" s="24"/>
      <c r="S9681" s="24"/>
      <c r="T9681" s="29" t="str">
        <f>IF(H9681="","",IF(LEN(H9681)&lt;&gt;14,"ПИНФЛ 14 хонали эмас",IF(B9681="","Вилоят танланмаган",IF(C9681="","Туман танланмаган",IF(COUNTIFS(Рўйхатлар!$H$2:$H$209,B9681,Рўйхатлар!$I$2:$I$209,C9681)=0,"Туман вилоятга мос эмас",IF(J9681="","Хатлов тоифаси танланмаган",IF(K9681="","Сана кўрсатилмаган",IF(COUNTIF($H$6:$H$10005,H9681)&gt;1,"Такрорий ПИНФЛ",IF(OR(L9681="",M9681="",N9681="",O9681="",P9681=""),"Корхона, СТИР, соҳа, лавозим ёки ойлик кўрсатилмаган","✓")))))))))</f>
        <v/>
      </c>
      <c r="U9681" s="22" t="str">
        <f>IF(OR(H9681="",M9681=""),"",IF(COUNTIFS($B$6:B9681,B9681,$C$6:C9681,C9681,$M$6:M9681,M9681)=1,1,0))</f>
        <v/>
      </c>
    </row>
    <row r="9682" spans="1:21" x14ac:dyDescent="0.25">
      <c r="A9682" s="22" t="str">
        <f>IF(H9682="","",COUNTA($H$6:H9682))</f>
        <v/>
      </c>
      <c r="B9682" s="23"/>
      <c r="C9682" s="24"/>
      <c r="D9682" s="24"/>
      <c r="E9682" s="24"/>
      <c r="F9682" s="24"/>
      <c r="G9682" s="24"/>
      <c r="H9682" s="25"/>
      <c r="I9682" s="24"/>
      <c r="J9682" s="26"/>
      <c r="K9682" s="27"/>
      <c r="L9682" s="24"/>
      <c r="M9682" s="24"/>
      <c r="N9682" s="26"/>
      <c r="O9682" s="24"/>
      <c r="P9682" s="28"/>
      <c r="Q9682" s="24"/>
      <c r="R9682" s="24"/>
      <c r="S9682" s="24"/>
      <c r="T9682" s="29" t="str">
        <f>IF(H9682="","",IF(LEN(H9682)&lt;&gt;14,"ПИНФЛ 14 хонали эмас",IF(B9682="","Вилоят танланмаган",IF(C9682="","Туман танланмаган",IF(COUNTIFS(Рўйхатлар!$H$2:$H$209,B9682,Рўйхатлар!$I$2:$I$209,C9682)=0,"Туман вилоятга мос эмас",IF(J9682="","Хатлов тоифаси танланмаган",IF(K9682="","Сана кўрсатилмаган",IF(COUNTIF($H$6:$H$10005,H9682)&gt;1,"Такрорий ПИНФЛ",IF(OR(L9682="",M9682="",N9682="",O9682="",P9682=""),"Корхона, СТИР, соҳа, лавозим ёки ойлик кўрсатилмаган","✓")))))))))</f>
        <v/>
      </c>
      <c r="U9682" s="22" t="str">
        <f>IF(OR(H9682="",M9682=""),"",IF(COUNTIFS($B$6:B9682,B9682,$C$6:C9682,C9682,$M$6:M9682,M9682)=1,1,0))</f>
        <v/>
      </c>
    </row>
    <row r="9683" spans="1:21" x14ac:dyDescent="0.25">
      <c r="A9683" s="22" t="str">
        <f>IF(H9683="","",COUNTA($H$6:H9683))</f>
        <v/>
      </c>
      <c r="B9683" s="23"/>
      <c r="C9683" s="24"/>
      <c r="D9683" s="24"/>
      <c r="E9683" s="24"/>
      <c r="F9683" s="24"/>
      <c r="G9683" s="24"/>
      <c r="H9683" s="25"/>
      <c r="I9683" s="24"/>
      <c r="J9683" s="26"/>
      <c r="K9683" s="27"/>
      <c r="L9683" s="24"/>
      <c r="M9683" s="24"/>
      <c r="N9683" s="26"/>
      <c r="O9683" s="24"/>
      <c r="P9683" s="28"/>
      <c r="Q9683" s="24"/>
      <c r="R9683" s="24"/>
      <c r="S9683" s="24"/>
      <c r="T9683" s="29" t="str">
        <f>IF(H9683="","",IF(LEN(H9683)&lt;&gt;14,"ПИНФЛ 14 хонали эмас",IF(B9683="","Вилоят танланмаган",IF(C9683="","Туман танланмаган",IF(COUNTIFS(Рўйхатлар!$H$2:$H$209,B9683,Рўйхатлар!$I$2:$I$209,C9683)=0,"Туман вилоятга мос эмас",IF(J9683="","Хатлов тоифаси танланмаган",IF(K9683="","Сана кўрсатилмаган",IF(COUNTIF($H$6:$H$10005,H9683)&gt;1,"Такрорий ПИНФЛ",IF(OR(L9683="",M9683="",N9683="",O9683="",P9683=""),"Корхона, СТИР, соҳа, лавозим ёки ойлик кўрсатилмаган","✓")))))))))</f>
        <v/>
      </c>
      <c r="U9683" s="22" t="str">
        <f>IF(OR(H9683="",M9683=""),"",IF(COUNTIFS($B$6:B9683,B9683,$C$6:C9683,C9683,$M$6:M9683,M9683)=1,1,0))</f>
        <v/>
      </c>
    </row>
    <row r="9684" spans="1:21" x14ac:dyDescent="0.25">
      <c r="A9684" s="22" t="str">
        <f>IF(H9684="","",COUNTA($H$6:H9684))</f>
        <v/>
      </c>
      <c r="B9684" s="23"/>
      <c r="C9684" s="24"/>
      <c r="D9684" s="24"/>
      <c r="E9684" s="24"/>
      <c r="F9684" s="24"/>
      <c r="G9684" s="24"/>
      <c r="H9684" s="25"/>
      <c r="I9684" s="24"/>
      <c r="J9684" s="26"/>
      <c r="K9684" s="27"/>
      <c r="L9684" s="24"/>
      <c r="M9684" s="24"/>
      <c r="N9684" s="26"/>
      <c r="O9684" s="24"/>
      <c r="P9684" s="28"/>
      <c r="Q9684" s="24"/>
      <c r="R9684" s="24"/>
      <c r="S9684" s="24"/>
      <c r="T9684" s="29" t="str">
        <f>IF(H9684="","",IF(LEN(H9684)&lt;&gt;14,"ПИНФЛ 14 хонали эмас",IF(B9684="","Вилоят танланмаган",IF(C9684="","Туман танланмаган",IF(COUNTIFS(Рўйхатлар!$H$2:$H$209,B9684,Рўйхатлар!$I$2:$I$209,C9684)=0,"Туман вилоятга мос эмас",IF(J9684="","Хатлов тоифаси танланмаган",IF(K9684="","Сана кўрсатилмаган",IF(COUNTIF($H$6:$H$10005,H9684)&gt;1,"Такрорий ПИНФЛ",IF(OR(L9684="",M9684="",N9684="",O9684="",P9684=""),"Корхона, СТИР, соҳа, лавозим ёки ойлик кўрсатилмаган","✓")))))))))</f>
        <v/>
      </c>
      <c r="U9684" s="22" t="str">
        <f>IF(OR(H9684="",M9684=""),"",IF(COUNTIFS($B$6:B9684,B9684,$C$6:C9684,C9684,$M$6:M9684,M9684)=1,1,0))</f>
        <v/>
      </c>
    </row>
    <row r="9685" spans="1:21" x14ac:dyDescent="0.25">
      <c r="A9685" s="22" t="str">
        <f>IF(H9685="","",COUNTA($H$6:H9685))</f>
        <v/>
      </c>
      <c r="B9685" s="23"/>
      <c r="C9685" s="24"/>
      <c r="D9685" s="24"/>
      <c r="E9685" s="24"/>
      <c r="F9685" s="24"/>
      <c r="G9685" s="24"/>
      <c r="H9685" s="25"/>
      <c r="I9685" s="24"/>
      <c r="J9685" s="26"/>
      <c r="K9685" s="27"/>
      <c r="L9685" s="24"/>
      <c r="M9685" s="24"/>
      <c r="N9685" s="26"/>
      <c r="O9685" s="24"/>
      <c r="P9685" s="28"/>
      <c r="Q9685" s="24"/>
      <c r="R9685" s="24"/>
      <c r="S9685" s="24"/>
      <c r="T9685" s="29" t="str">
        <f>IF(H9685="","",IF(LEN(H9685)&lt;&gt;14,"ПИНФЛ 14 хонали эмас",IF(B9685="","Вилоят танланмаган",IF(C9685="","Туман танланмаган",IF(COUNTIFS(Рўйхатлар!$H$2:$H$209,B9685,Рўйхатлар!$I$2:$I$209,C9685)=0,"Туман вилоятга мос эмас",IF(J9685="","Хатлов тоифаси танланмаган",IF(K9685="","Сана кўрсатилмаган",IF(COUNTIF($H$6:$H$10005,H9685)&gt;1,"Такрорий ПИНФЛ",IF(OR(L9685="",M9685="",N9685="",O9685="",P9685=""),"Корхона, СТИР, соҳа, лавозим ёки ойлик кўрсатилмаган","✓")))))))))</f>
        <v/>
      </c>
      <c r="U9685" s="22" t="str">
        <f>IF(OR(H9685="",M9685=""),"",IF(COUNTIFS($B$6:B9685,B9685,$C$6:C9685,C9685,$M$6:M9685,M9685)=1,1,0))</f>
        <v/>
      </c>
    </row>
    <row r="9686" spans="1:21" x14ac:dyDescent="0.25">
      <c r="A9686" s="22" t="str">
        <f>IF(H9686="","",COUNTA($H$6:H9686))</f>
        <v/>
      </c>
      <c r="B9686" s="23"/>
      <c r="C9686" s="24"/>
      <c r="D9686" s="24"/>
      <c r="E9686" s="24"/>
      <c r="F9686" s="24"/>
      <c r="G9686" s="24"/>
      <c r="H9686" s="25"/>
      <c r="I9686" s="24"/>
      <c r="J9686" s="26"/>
      <c r="K9686" s="27"/>
      <c r="L9686" s="24"/>
      <c r="M9686" s="24"/>
      <c r="N9686" s="26"/>
      <c r="O9686" s="24"/>
      <c r="P9686" s="28"/>
      <c r="Q9686" s="24"/>
      <c r="R9686" s="24"/>
      <c r="S9686" s="24"/>
      <c r="T9686" s="29" t="str">
        <f>IF(H9686="","",IF(LEN(H9686)&lt;&gt;14,"ПИНФЛ 14 хонали эмас",IF(B9686="","Вилоят танланмаган",IF(C9686="","Туман танланмаган",IF(COUNTIFS(Рўйхатлар!$H$2:$H$209,B9686,Рўйхатлар!$I$2:$I$209,C9686)=0,"Туман вилоятга мос эмас",IF(J9686="","Хатлов тоифаси танланмаган",IF(K9686="","Сана кўрсатилмаган",IF(COUNTIF($H$6:$H$10005,H9686)&gt;1,"Такрорий ПИНФЛ",IF(OR(L9686="",M9686="",N9686="",O9686="",P9686=""),"Корхона, СТИР, соҳа, лавозим ёки ойлик кўрсатилмаган","✓")))))))))</f>
        <v/>
      </c>
      <c r="U9686" s="22" t="str">
        <f>IF(OR(H9686="",M9686=""),"",IF(COUNTIFS($B$6:B9686,B9686,$C$6:C9686,C9686,$M$6:M9686,M9686)=1,1,0))</f>
        <v/>
      </c>
    </row>
    <row r="9687" spans="1:21" x14ac:dyDescent="0.25">
      <c r="A9687" s="22" t="str">
        <f>IF(H9687="","",COUNTA($H$6:H9687))</f>
        <v/>
      </c>
      <c r="B9687" s="23"/>
      <c r="C9687" s="24"/>
      <c r="D9687" s="24"/>
      <c r="E9687" s="24"/>
      <c r="F9687" s="24"/>
      <c r="G9687" s="24"/>
      <c r="H9687" s="25"/>
      <c r="I9687" s="24"/>
      <c r="J9687" s="26"/>
      <c r="K9687" s="27"/>
      <c r="L9687" s="24"/>
      <c r="M9687" s="24"/>
      <c r="N9687" s="26"/>
      <c r="O9687" s="24"/>
      <c r="P9687" s="28"/>
      <c r="Q9687" s="24"/>
      <c r="R9687" s="24"/>
      <c r="S9687" s="24"/>
      <c r="T9687" s="29" t="str">
        <f>IF(H9687="","",IF(LEN(H9687)&lt;&gt;14,"ПИНФЛ 14 хонали эмас",IF(B9687="","Вилоят танланмаган",IF(C9687="","Туман танланмаган",IF(COUNTIFS(Рўйхатлар!$H$2:$H$209,B9687,Рўйхатлар!$I$2:$I$209,C9687)=0,"Туман вилоятга мос эмас",IF(J9687="","Хатлов тоифаси танланмаган",IF(K9687="","Сана кўрсатилмаган",IF(COUNTIF($H$6:$H$10005,H9687)&gt;1,"Такрорий ПИНФЛ",IF(OR(L9687="",M9687="",N9687="",O9687="",P9687=""),"Корхона, СТИР, соҳа, лавозим ёки ойлик кўрсатилмаган","✓")))))))))</f>
        <v/>
      </c>
      <c r="U9687" s="22" t="str">
        <f>IF(OR(H9687="",M9687=""),"",IF(COUNTIFS($B$6:B9687,B9687,$C$6:C9687,C9687,$M$6:M9687,M9687)=1,1,0))</f>
        <v/>
      </c>
    </row>
    <row r="9688" spans="1:21" x14ac:dyDescent="0.25">
      <c r="A9688" s="22" t="str">
        <f>IF(H9688="","",COUNTA($H$6:H9688))</f>
        <v/>
      </c>
      <c r="B9688" s="23"/>
      <c r="C9688" s="24"/>
      <c r="D9688" s="24"/>
      <c r="E9688" s="24"/>
      <c r="F9688" s="24"/>
      <c r="G9688" s="24"/>
      <c r="H9688" s="25"/>
      <c r="I9688" s="24"/>
      <c r="J9688" s="26"/>
      <c r="K9688" s="27"/>
      <c r="L9688" s="24"/>
      <c r="M9688" s="24"/>
      <c r="N9688" s="26"/>
      <c r="O9688" s="24"/>
      <c r="P9688" s="28"/>
      <c r="Q9688" s="24"/>
      <c r="R9688" s="24"/>
      <c r="S9688" s="24"/>
      <c r="T9688" s="29" t="str">
        <f>IF(H9688="","",IF(LEN(H9688)&lt;&gt;14,"ПИНФЛ 14 хонали эмас",IF(B9688="","Вилоят танланмаган",IF(C9688="","Туман танланмаган",IF(COUNTIFS(Рўйхатлар!$H$2:$H$209,B9688,Рўйхатлар!$I$2:$I$209,C9688)=0,"Туман вилоятга мос эмас",IF(J9688="","Хатлов тоифаси танланмаган",IF(K9688="","Сана кўрсатилмаган",IF(COUNTIF($H$6:$H$10005,H9688)&gt;1,"Такрорий ПИНФЛ",IF(OR(L9688="",M9688="",N9688="",O9688="",P9688=""),"Корхона, СТИР, соҳа, лавозим ёки ойлик кўрсатилмаган","✓")))))))))</f>
        <v/>
      </c>
      <c r="U9688" s="22" t="str">
        <f>IF(OR(H9688="",M9688=""),"",IF(COUNTIFS($B$6:B9688,B9688,$C$6:C9688,C9688,$M$6:M9688,M9688)=1,1,0))</f>
        <v/>
      </c>
    </row>
    <row r="9689" spans="1:21" x14ac:dyDescent="0.25">
      <c r="A9689" s="22" t="str">
        <f>IF(H9689="","",COUNTA($H$6:H9689))</f>
        <v/>
      </c>
      <c r="B9689" s="23"/>
      <c r="C9689" s="24"/>
      <c r="D9689" s="24"/>
      <c r="E9689" s="24"/>
      <c r="F9689" s="24"/>
      <c r="G9689" s="24"/>
      <c r="H9689" s="25"/>
      <c r="I9689" s="24"/>
      <c r="J9689" s="26"/>
      <c r="K9689" s="27"/>
      <c r="L9689" s="24"/>
      <c r="M9689" s="24"/>
      <c r="N9689" s="26"/>
      <c r="O9689" s="24"/>
      <c r="P9689" s="28"/>
      <c r="Q9689" s="24"/>
      <c r="R9689" s="24"/>
      <c r="S9689" s="24"/>
      <c r="T9689" s="29" t="str">
        <f>IF(H9689="","",IF(LEN(H9689)&lt;&gt;14,"ПИНФЛ 14 хонали эмас",IF(B9689="","Вилоят танланмаган",IF(C9689="","Туман танланмаган",IF(COUNTIFS(Рўйхатлар!$H$2:$H$209,B9689,Рўйхатлар!$I$2:$I$209,C9689)=0,"Туман вилоятга мос эмас",IF(J9689="","Хатлов тоифаси танланмаган",IF(K9689="","Сана кўрсатилмаган",IF(COUNTIF($H$6:$H$10005,H9689)&gt;1,"Такрорий ПИНФЛ",IF(OR(L9689="",M9689="",N9689="",O9689="",P9689=""),"Корхона, СТИР, соҳа, лавозим ёки ойлик кўрсатилмаган","✓")))))))))</f>
        <v/>
      </c>
      <c r="U9689" s="22" t="str">
        <f>IF(OR(H9689="",M9689=""),"",IF(COUNTIFS($B$6:B9689,B9689,$C$6:C9689,C9689,$M$6:M9689,M9689)=1,1,0))</f>
        <v/>
      </c>
    </row>
    <row r="9690" spans="1:21" x14ac:dyDescent="0.25">
      <c r="A9690" s="22" t="str">
        <f>IF(H9690="","",COUNTA($H$6:H9690))</f>
        <v/>
      </c>
      <c r="B9690" s="23"/>
      <c r="C9690" s="24"/>
      <c r="D9690" s="24"/>
      <c r="E9690" s="24"/>
      <c r="F9690" s="24"/>
      <c r="G9690" s="24"/>
      <c r="H9690" s="25"/>
      <c r="I9690" s="24"/>
      <c r="J9690" s="26"/>
      <c r="K9690" s="27"/>
      <c r="L9690" s="24"/>
      <c r="M9690" s="24"/>
      <c r="N9690" s="26"/>
      <c r="O9690" s="24"/>
      <c r="P9690" s="28"/>
      <c r="Q9690" s="24"/>
      <c r="R9690" s="24"/>
      <c r="S9690" s="24"/>
      <c r="T9690" s="29" t="str">
        <f>IF(H9690="","",IF(LEN(H9690)&lt;&gt;14,"ПИНФЛ 14 хонали эмас",IF(B9690="","Вилоят танланмаган",IF(C9690="","Туман танланмаган",IF(COUNTIFS(Рўйхатлар!$H$2:$H$209,B9690,Рўйхатлар!$I$2:$I$209,C9690)=0,"Туман вилоятга мос эмас",IF(J9690="","Хатлов тоифаси танланмаган",IF(K9690="","Сана кўрсатилмаган",IF(COUNTIF($H$6:$H$10005,H9690)&gt;1,"Такрорий ПИНФЛ",IF(OR(L9690="",M9690="",N9690="",O9690="",P9690=""),"Корхона, СТИР, соҳа, лавозим ёки ойлик кўрсатилмаган","✓")))))))))</f>
        <v/>
      </c>
      <c r="U9690" s="22" t="str">
        <f>IF(OR(H9690="",M9690=""),"",IF(COUNTIFS($B$6:B9690,B9690,$C$6:C9690,C9690,$M$6:M9690,M9690)=1,1,0))</f>
        <v/>
      </c>
    </row>
    <row r="9691" spans="1:21" x14ac:dyDescent="0.25">
      <c r="A9691" s="22" t="str">
        <f>IF(H9691="","",COUNTA($H$6:H9691))</f>
        <v/>
      </c>
      <c r="B9691" s="23"/>
      <c r="C9691" s="24"/>
      <c r="D9691" s="24"/>
      <c r="E9691" s="24"/>
      <c r="F9691" s="24"/>
      <c r="G9691" s="24"/>
      <c r="H9691" s="25"/>
      <c r="I9691" s="24"/>
      <c r="J9691" s="26"/>
      <c r="K9691" s="27"/>
      <c r="L9691" s="24"/>
      <c r="M9691" s="24"/>
      <c r="N9691" s="26"/>
      <c r="O9691" s="24"/>
      <c r="P9691" s="28"/>
      <c r="Q9691" s="24"/>
      <c r="R9691" s="24"/>
      <c r="S9691" s="24"/>
      <c r="T9691" s="29" t="str">
        <f>IF(H9691="","",IF(LEN(H9691)&lt;&gt;14,"ПИНФЛ 14 хонали эмас",IF(B9691="","Вилоят танланмаган",IF(C9691="","Туман танланмаган",IF(COUNTIFS(Рўйхатлар!$H$2:$H$209,B9691,Рўйхатлар!$I$2:$I$209,C9691)=0,"Туман вилоятга мос эмас",IF(J9691="","Хатлов тоифаси танланмаган",IF(K9691="","Сана кўрсатилмаган",IF(COUNTIF($H$6:$H$10005,H9691)&gt;1,"Такрорий ПИНФЛ",IF(OR(L9691="",M9691="",N9691="",O9691="",P9691=""),"Корхона, СТИР, соҳа, лавозим ёки ойлик кўрсатилмаган","✓")))))))))</f>
        <v/>
      </c>
      <c r="U9691" s="22" t="str">
        <f>IF(OR(H9691="",M9691=""),"",IF(COUNTIFS($B$6:B9691,B9691,$C$6:C9691,C9691,$M$6:M9691,M9691)=1,1,0))</f>
        <v/>
      </c>
    </row>
    <row r="9692" spans="1:21" x14ac:dyDescent="0.25">
      <c r="A9692" s="22" t="str">
        <f>IF(H9692="","",COUNTA($H$6:H9692))</f>
        <v/>
      </c>
      <c r="B9692" s="23"/>
      <c r="C9692" s="24"/>
      <c r="D9692" s="24"/>
      <c r="E9692" s="24"/>
      <c r="F9692" s="24"/>
      <c r="G9692" s="24"/>
      <c r="H9692" s="25"/>
      <c r="I9692" s="24"/>
      <c r="J9692" s="26"/>
      <c r="K9692" s="27"/>
      <c r="L9692" s="24"/>
      <c r="M9692" s="24"/>
      <c r="N9692" s="26"/>
      <c r="O9692" s="24"/>
      <c r="P9692" s="28"/>
      <c r="Q9692" s="24"/>
      <c r="R9692" s="24"/>
      <c r="S9692" s="24"/>
      <c r="T9692" s="29" t="str">
        <f>IF(H9692="","",IF(LEN(H9692)&lt;&gt;14,"ПИНФЛ 14 хонали эмас",IF(B9692="","Вилоят танланмаган",IF(C9692="","Туман танланмаган",IF(COUNTIFS(Рўйхатлар!$H$2:$H$209,B9692,Рўйхатлар!$I$2:$I$209,C9692)=0,"Туман вилоятга мос эмас",IF(J9692="","Хатлов тоифаси танланмаган",IF(K9692="","Сана кўрсатилмаган",IF(COUNTIF($H$6:$H$10005,H9692)&gt;1,"Такрорий ПИНФЛ",IF(OR(L9692="",M9692="",N9692="",O9692="",P9692=""),"Корхона, СТИР, соҳа, лавозим ёки ойлик кўрсатилмаган","✓")))))))))</f>
        <v/>
      </c>
      <c r="U9692" s="22" t="str">
        <f>IF(OR(H9692="",M9692=""),"",IF(COUNTIFS($B$6:B9692,B9692,$C$6:C9692,C9692,$M$6:M9692,M9692)=1,1,0))</f>
        <v/>
      </c>
    </row>
    <row r="9693" spans="1:21" x14ac:dyDescent="0.25">
      <c r="A9693" s="22" t="str">
        <f>IF(H9693="","",COUNTA($H$6:H9693))</f>
        <v/>
      </c>
      <c r="B9693" s="23"/>
      <c r="C9693" s="24"/>
      <c r="D9693" s="24"/>
      <c r="E9693" s="24"/>
      <c r="F9693" s="24"/>
      <c r="G9693" s="24"/>
      <c r="H9693" s="25"/>
      <c r="I9693" s="24"/>
      <c r="J9693" s="26"/>
      <c r="K9693" s="27"/>
      <c r="L9693" s="24"/>
      <c r="M9693" s="24"/>
      <c r="N9693" s="26"/>
      <c r="O9693" s="24"/>
      <c r="P9693" s="28"/>
      <c r="Q9693" s="24"/>
      <c r="R9693" s="24"/>
      <c r="S9693" s="24"/>
      <c r="T9693" s="29" t="str">
        <f>IF(H9693="","",IF(LEN(H9693)&lt;&gt;14,"ПИНФЛ 14 хонали эмас",IF(B9693="","Вилоят танланмаган",IF(C9693="","Туман танланмаган",IF(COUNTIFS(Рўйхатлар!$H$2:$H$209,B9693,Рўйхатлар!$I$2:$I$209,C9693)=0,"Туман вилоятга мос эмас",IF(J9693="","Хатлов тоифаси танланмаган",IF(K9693="","Сана кўрсатилмаган",IF(COUNTIF($H$6:$H$10005,H9693)&gt;1,"Такрорий ПИНФЛ",IF(OR(L9693="",M9693="",N9693="",O9693="",P9693=""),"Корхона, СТИР, соҳа, лавозим ёки ойлик кўрсатилмаган","✓")))))))))</f>
        <v/>
      </c>
      <c r="U9693" s="22" t="str">
        <f>IF(OR(H9693="",M9693=""),"",IF(COUNTIFS($B$6:B9693,B9693,$C$6:C9693,C9693,$M$6:M9693,M9693)=1,1,0))</f>
        <v/>
      </c>
    </row>
    <row r="9694" spans="1:21" x14ac:dyDescent="0.25">
      <c r="A9694" s="22" t="str">
        <f>IF(H9694="","",COUNTA($H$6:H9694))</f>
        <v/>
      </c>
      <c r="B9694" s="23"/>
      <c r="C9694" s="24"/>
      <c r="D9694" s="24"/>
      <c r="E9694" s="24"/>
      <c r="F9694" s="24"/>
      <c r="G9694" s="24"/>
      <c r="H9694" s="25"/>
      <c r="I9694" s="24"/>
      <c r="J9694" s="26"/>
      <c r="K9694" s="27"/>
      <c r="L9694" s="24"/>
      <c r="M9694" s="24"/>
      <c r="N9694" s="26"/>
      <c r="O9694" s="24"/>
      <c r="P9694" s="28"/>
      <c r="Q9694" s="24"/>
      <c r="R9694" s="24"/>
      <c r="S9694" s="24"/>
      <c r="T9694" s="29" t="str">
        <f>IF(H9694="","",IF(LEN(H9694)&lt;&gt;14,"ПИНФЛ 14 хонали эмас",IF(B9694="","Вилоят танланмаган",IF(C9694="","Туман танланмаган",IF(COUNTIFS(Рўйхатлар!$H$2:$H$209,B9694,Рўйхатлар!$I$2:$I$209,C9694)=0,"Туман вилоятга мос эмас",IF(J9694="","Хатлов тоифаси танланмаган",IF(K9694="","Сана кўрсатилмаган",IF(COUNTIF($H$6:$H$10005,H9694)&gt;1,"Такрорий ПИНФЛ",IF(OR(L9694="",M9694="",N9694="",O9694="",P9694=""),"Корхона, СТИР, соҳа, лавозим ёки ойлик кўрсатилмаган","✓")))))))))</f>
        <v/>
      </c>
      <c r="U9694" s="22" t="str">
        <f>IF(OR(H9694="",M9694=""),"",IF(COUNTIFS($B$6:B9694,B9694,$C$6:C9694,C9694,$M$6:M9694,M9694)=1,1,0))</f>
        <v/>
      </c>
    </row>
    <row r="9695" spans="1:21" x14ac:dyDescent="0.25">
      <c r="A9695" s="22" t="str">
        <f>IF(H9695="","",COUNTA($H$6:H9695))</f>
        <v/>
      </c>
      <c r="B9695" s="23"/>
      <c r="C9695" s="24"/>
      <c r="D9695" s="24"/>
      <c r="E9695" s="24"/>
      <c r="F9695" s="24"/>
      <c r="G9695" s="24"/>
      <c r="H9695" s="25"/>
      <c r="I9695" s="24"/>
      <c r="J9695" s="26"/>
      <c r="K9695" s="27"/>
      <c r="L9695" s="24"/>
      <c r="M9695" s="24"/>
      <c r="N9695" s="26"/>
      <c r="O9695" s="24"/>
      <c r="P9695" s="28"/>
      <c r="Q9695" s="24"/>
      <c r="R9695" s="24"/>
      <c r="S9695" s="24"/>
      <c r="T9695" s="29" t="str">
        <f>IF(H9695="","",IF(LEN(H9695)&lt;&gt;14,"ПИНФЛ 14 хонали эмас",IF(B9695="","Вилоят танланмаган",IF(C9695="","Туман танланмаган",IF(COUNTIFS(Рўйхатлар!$H$2:$H$209,B9695,Рўйхатлар!$I$2:$I$209,C9695)=0,"Туман вилоятга мос эмас",IF(J9695="","Хатлов тоифаси танланмаган",IF(K9695="","Сана кўрсатилмаган",IF(COUNTIF($H$6:$H$10005,H9695)&gt;1,"Такрорий ПИНФЛ",IF(OR(L9695="",M9695="",N9695="",O9695="",P9695=""),"Корхона, СТИР, соҳа, лавозим ёки ойлик кўрсатилмаган","✓")))))))))</f>
        <v/>
      </c>
      <c r="U9695" s="22" t="str">
        <f>IF(OR(H9695="",M9695=""),"",IF(COUNTIFS($B$6:B9695,B9695,$C$6:C9695,C9695,$M$6:M9695,M9695)=1,1,0))</f>
        <v/>
      </c>
    </row>
    <row r="9696" spans="1:21" x14ac:dyDescent="0.25">
      <c r="A9696" s="22" t="str">
        <f>IF(H9696="","",COUNTA($H$6:H9696))</f>
        <v/>
      </c>
      <c r="B9696" s="23"/>
      <c r="C9696" s="24"/>
      <c r="D9696" s="24"/>
      <c r="E9696" s="24"/>
      <c r="F9696" s="24"/>
      <c r="G9696" s="24"/>
      <c r="H9696" s="25"/>
      <c r="I9696" s="24"/>
      <c r="J9696" s="26"/>
      <c r="K9696" s="27"/>
      <c r="L9696" s="24"/>
      <c r="M9696" s="24"/>
      <c r="N9696" s="26"/>
      <c r="O9696" s="24"/>
      <c r="P9696" s="28"/>
      <c r="Q9696" s="24"/>
      <c r="R9696" s="24"/>
      <c r="S9696" s="24"/>
      <c r="T9696" s="29" t="str">
        <f>IF(H9696="","",IF(LEN(H9696)&lt;&gt;14,"ПИНФЛ 14 хонали эмас",IF(B9696="","Вилоят танланмаган",IF(C9696="","Туман танланмаган",IF(COUNTIFS(Рўйхатлар!$H$2:$H$209,B9696,Рўйхатлар!$I$2:$I$209,C9696)=0,"Туман вилоятга мос эмас",IF(J9696="","Хатлов тоифаси танланмаган",IF(K9696="","Сана кўрсатилмаган",IF(COUNTIF($H$6:$H$10005,H9696)&gt;1,"Такрорий ПИНФЛ",IF(OR(L9696="",M9696="",N9696="",O9696="",P9696=""),"Корхона, СТИР, соҳа, лавозим ёки ойлик кўрсатилмаган","✓")))))))))</f>
        <v/>
      </c>
      <c r="U9696" s="22" t="str">
        <f>IF(OR(H9696="",M9696=""),"",IF(COUNTIFS($B$6:B9696,B9696,$C$6:C9696,C9696,$M$6:M9696,M9696)=1,1,0))</f>
        <v/>
      </c>
    </row>
    <row r="9697" spans="1:21" x14ac:dyDescent="0.25">
      <c r="A9697" s="22" t="str">
        <f>IF(H9697="","",COUNTA($H$6:H9697))</f>
        <v/>
      </c>
      <c r="B9697" s="23"/>
      <c r="C9697" s="24"/>
      <c r="D9697" s="24"/>
      <c r="E9697" s="24"/>
      <c r="F9697" s="24"/>
      <c r="G9697" s="24"/>
      <c r="H9697" s="25"/>
      <c r="I9697" s="24"/>
      <c r="J9697" s="26"/>
      <c r="K9697" s="27"/>
      <c r="L9697" s="24"/>
      <c r="M9697" s="24"/>
      <c r="N9697" s="26"/>
      <c r="O9697" s="24"/>
      <c r="P9697" s="28"/>
      <c r="Q9697" s="24"/>
      <c r="R9697" s="24"/>
      <c r="S9697" s="24"/>
      <c r="T9697" s="29" t="str">
        <f>IF(H9697="","",IF(LEN(H9697)&lt;&gt;14,"ПИНФЛ 14 хонали эмас",IF(B9697="","Вилоят танланмаган",IF(C9697="","Туман танланмаган",IF(COUNTIFS(Рўйхатлар!$H$2:$H$209,B9697,Рўйхатлар!$I$2:$I$209,C9697)=0,"Туман вилоятга мос эмас",IF(J9697="","Хатлов тоифаси танланмаган",IF(K9697="","Сана кўрсатилмаган",IF(COUNTIF($H$6:$H$10005,H9697)&gt;1,"Такрорий ПИНФЛ",IF(OR(L9697="",M9697="",N9697="",O9697="",P9697=""),"Корхона, СТИР, соҳа, лавозим ёки ойлик кўрсатилмаган","✓")))))))))</f>
        <v/>
      </c>
      <c r="U9697" s="22" t="str">
        <f>IF(OR(H9697="",M9697=""),"",IF(COUNTIFS($B$6:B9697,B9697,$C$6:C9697,C9697,$M$6:M9697,M9697)=1,1,0))</f>
        <v/>
      </c>
    </row>
    <row r="9698" spans="1:21" x14ac:dyDescent="0.25">
      <c r="A9698" s="22" t="str">
        <f>IF(H9698="","",COUNTA($H$6:H9698))</f>
        <v/>
      </c>
      <c r="B9698" s="23"/>
      <c r="C9698" s="24"/>
      <c r="D9698" s="24"/>
      <c r="E9698" s="24"/>
      <c r="F9698" s="24"/>
      <c r="G9698" s="24"/>
      <c r="H9698" s="25"/>
      <c r="I9698" s="24"/>
      <c r="J9698" s="26"/>
      <c r="K9698" s="27"/>
      <c r="L9698" s="24"/>
      <c r="M9698" s="24"/>
      <c r="N9698" s="26"/>
      <c r="O9698" s="24"/>
      <c r="P9698" s="28"/>
      <c r="Q9698" s="24"/>
      <c r="R9698" s="24"/>
      <c r="S9698" s="24"/>
      <c r="T9698" s="29" t="str">
        <f>IF(H9698="","",IF(LEN(H9698)&lt;&gt;14,"ПИНФЛ 14 хонали эмас",IF(B9698="","Вилоят танланмаган",IF(C9698="","Туман танланмаган",IF(COUNTIFS(Рўйхатлар!$H$2:$H$209,B9698,Рўйхатлар!$I$2:$I$209,C9698)=0,"Туман вилоятга мос эмас",IF(J9698="","Хатлов тоифаси танланмаган",IF(K9698="","Сана кўрсатилмаган",IF(COUNTIF($H$6:$H$10005,H9698)&gt;1,"Такрорий ПИНФЛ",IF(OR(L9698="",M9698="",N9698="",O9698="",P9698=""),"Корхона, СТИР, соҳа, лавозим ёки ойлик кўрсатилмаган","✓")))))))))</f>
        <v/>
      </c>
      <c r="U9698" s="22" t="str">
        <f>IF(OR(H9698="",M9698=""),"",IF(COUNTIFS($B$6:B9698,B9698,$C$6:C9698,C9698,$M$6:M9698,M9698)=1,1,0))</f>
        <v/>
      </c>
    </row>
    <row r="9699" spans="1:21" x14ac:dyDescent="0.25">
      <c r="A9699" s="22" t="str">
        <f>IF(H9699="","",COUNTA($H$6:H9699))</f>
        <v/>
      </c>
      <c r="B9699" s="23"/>
      <c r="C9699" s="24"/>
      <c r="D9699" s="24"/>
      <c r="E9699" s="24"/>
      <c r="F9699" s="24"/>
      <c r="G9699" s="24"/>
      <c r="H9699" s="25"/>
      <c r="I9699" s="24"/>
      <c r="J9699" s="26"/>
      <c r="K9699" s="27"/>
      <c r="L9699" s="24"/>
      <c r="M9699" s="24"/>
      <c r="N9699" s="26"/>
      <c r="O9699" s="24"/>
      <c r="P9699" s="28"/>
      <c r="Q9699" s="24"/>
      <c r="R9699" s="24"/>
      <c r="S9699" s="24"/>
      <c r="T9699" s="29" t="str">
        <f>IF(H9699="","",IF(LEN(H9699)&lt;&gt;14,"ПИНФЛ 14 хонали эмас",IF(B9699="","Вилоят танланмаган",IF(C9699="","Туман танланмаган",IF(COUNTIFS(Рўйхатлар!$H$2:$H$209,B9699,Рўйхатлар!$I$2:$I$209,C9699)=0,"Туман вилоятга мос эмас",IF(J9699="","Хатлов тоифаси танланмаган",IF(K9699="","Сана кўрсатилмаган",IF(COUNTIF($H$6:$H$10005,H9699)&gt;1,"Такрорий ПИНФЛ",IF(OR(L9699="",M9699="",N9699="",O9699="",P9699=""),"Корхона, СТИР, соҳа, лавозим ёки ойлик кўрсатилмаган","✓")))))))))</f>
        <v/>
      </c>
      <c r="U9699" s="22" t="str">
        <f>IF(OR(H9699="",M9699=""),"",IF(COUNTIFS($B$6:B9699,B9699,$C$6:C9699,C9699,$M$6:M9699,M9699)=1,1,0))</f>
        <v/>
      </c>
    </row>
    <row r="9700" spans="1:21" x14ac:dyDescent="0.25">
      <c r="A9700" s="22" t="str">
        <f>IF(H9700="","",COUNTA($H$6:H9700))</f>
        <v/>
      </c>
      <c r="B9700" s="23"/>
      <c r="C9700" s="24"/>
      <c r="D9700" s="24"/>
      <c r="E9700" s="24"/>
      <c r="F9700" s="24"/>
      <c r="G9700" s="24"/>
      <c r="H9700" s="25"/>
      <c r="I9700" s="24"/>
      <c r="J9700" s="26"/>
      <c r="K9700" s="27"/>
      <c r="L9700" s="24"/>
      <c r="M9700" s="24"/>
      <c r="N9700" s="26"/>
      <c r="O9700" s="24"/>
      <c r="P9700" s="28"/>
      <c r="Q9700" s="24"/>
      <c r="R9700" s="24"/>
      <c r="S9700" s="24"/>
      <c r="T9700" s="29" t="str">
        <f>IF(H9700="","",IF(LEN(H9700)&lt;&gt;14,"ПИНФЛ 14 хонали эмас",IF(B9700="","Вилоят танланмаган",IF(C9700="","Туман танланмаган",IF(COUNTIFS(Рўйхатлар!$H$2:$H$209,B9700,Рўйхатлар!$I$2:$I$209,C9700)=0,"Туман вилоятга мос эмас",IF(J9700="","Хатлов тоифаси танланмаган",IF(K9700="","Сана кўрсатилмаган",IF(COUNTIF($H$6:$H$10005,H9700)&gt;1,"Такрорий ПИНФЛ",IF(OR(L9700="",M9700="",N9700="",O9700="",P9700=""),"Корхона, СТИР, соҳа, лавозим ёки ойлик кўрсатилмаган","✓")))))))))</f>
        <v/>
      </c>
      <c r="U9700" s="22" t="str">
        <f>IF(OR(H9700="",M9700=""),"",IF(COUNTIFS($B$6:B9700,B9700,$C$6:C9700,C9700,$M$6:M9700,M9700)=1,1,0))</f>
        <v/>
      </c>
    </row>
    <row r="9701" spans="1:21" x14ac:dyDescent="0.25">
      <c r="A9701" s="22" t="str">
        <f>IF(H9701="","",COUNTA($H$6:H9701))</f>
        <v/>
      </c>
      <c r="B9701" s="23"/>
      <c r="C9701" s="24"/>
      <c r="D9701" s="24"/>
      <c r="E9701" s="24"/>
      <c r="F9701" s="24"/>
      <c r="G9701" s="24"/>
      <c r="H9701" s="25"/>
      <c r="I9701" s="24"/>
      <c r="J9701" s="26"/>
      <c r="K9701" s="27"/>
      <c r="L9701" s="24"/>
      <c r="M9701" s="24"/>
      <c r="N9701" s="26"/>
      <c r="O9701" s="24"/>
      <c r="P9701" s="28"/>
      <c r="Q9701" s="24"/>
      <c r="R9701" s="24"/>
      <c r="S9701" s="24"/>
      <c r="T9701" s="29" t="str">
        <f>IF(H9701="","",IF(LEN(H9701)&lt;&gt;14,"ПИНФЛ 14 хонали эмас",IF(B9701="","Вилоят танланмаган",IF(C9701="","Туман танланмаган",IF(COUNTIFS(Рўйхатлар!$H$2:$H$209,B9701,Рўйхатлар!$I$2:$I$209,C9701)=0,"Туман вилоятга мос эмас",IF(J9701="","Хатлов тоифаси танланмаган",IF(K9701="","Сана кўрсатилмаган",IF(COUNTIF($H$6:$H$10005,H9701)&gt;1,"Такрорий ПИНФЛ",IF(OR(L9701="",M9701="",N9701="",O9701="",P9701=""),"Корхона, СТИР, соҳа, лавозим ёки ойлик кўрсатилмаган","✓")))))))))</f>
        <v/>
      </c>
      <c r="U9701" s="22" t="str">
        <f>IF(OR(H9701="",M9701=""),"",IF(COUNTIFS($B$6:B9701,B9701,$C$6:C9701,C9701,$M$6:M9701,M9701)=1,1,0))</f>
        <v/>
      </c>
    </row>
    <row r="9702" spans="1:21" x14ac:dyDescent="0.25">
      <c r="A9702" s="22" t="str">
        <f>IF(H9702="","",COUNTA($H$6:H9702))</f>
        <v/>
      </c>
      <c r="B9702" s="23"/>
      <c r="C9702" s="24"/>
      <c r="D9702" s="24"/>
      <c r="E9702" s="24"/>
      <c r="F9702" s="24"/>
      <c r="G9702" s="24"/>
      <c r="H9702" s="25"/>
      <c r="I9702" s="24"/>
      <c r="J9702" s="26"/>
      <c r="K9702" s="27"/>
      <c r="L9702" s="24"/>
      <c r="M9702" s="24"/>
      <c r="N9702" s="26"/>
      <c r="O9702" s="24"/>
      <c r="P9702" s="28"/>
      <c r="Q9702" s="24"/>
      <c r="R9702" s="24"/>
      <c r="S9702" s="24"/>
      <c r="T9702" s="29" t="str">
        <f>IF(H9702="","",IF(LEN(H9702)&lt;&gt;14,"ПИНФЛ 14 хонали эмас",IF(B9702="","Вилоят танланмаган",IF(C9702="","Туман танланмаган",IF(COUNTIFS(Рўйхатлар!$H$2:$H$209,B9702,Рўйхатлар!$I$2:$I$209,C9702)=0,"Туман вилоятга мос эмас",IF(J9702="","Хатлов тоифаси танланмаган",IF(K9702="","Сана кўрсатилмаган",IF(COUNTIF($H$6:$H$10005,H9702)&gt;1,"Такрорий ПИНФЛ",IF(OR(L9702="",M9702="",N9702="",O9702="",P9702=""),"Корхона, СТИР, соҳа, лавозим ёки ойлик кўрсатилмаган","✓")))))))))</f>
        <v/>
      </c>
      <c r="U9702" s="22" t="str">
        <f>IF(OR(H9702="",M9702=""),"",IF(COUNTIFS($B$6:B9702,B9702,$C$6:C9702,C9702,$M$6:M9702,M9702)=1,1,0))</f>
        <v/>
      </c>
    </row>
    <row r="9703" spans="1:21" x14ac:dyDescent="0.25">
      <c r="A9703" s="22" t="str">
        <f>IF(H9703="","",COUNTA($H$6:H9703))</f>
        <v/>
      </c>
      <c r="B9703" s="23"/>
      <c r="C9703" s="24"/>
      <c r="D9703" s="24"/>
      <c r="E9703" s="24"/>
      <c r="F9703" s="24"/>
      <c r="G9703" s="24"/>
      <c r="H9703" s="25"/>
      <c r="I9703" s="24"/>
      <c r="J9703" s="26"/>
      <c r="K9703" s="27"/>
      <c r="L9703" s="24"/>
      <c r="M9703" s="24"/>
      <c r="N9703" s="26"/>
      <c r="O9703" s="24"/>
      <c r="P9703" s="28"/>
      <c r="Q9703" s="24"/>
      <c r="R9703" s="24"/>
      <c r="S9703" s="24"/>
      <c r="T9703" s="29" t="str">
        <f>IF(H9703="","",IF(LEN(H9703)&lt;&gt;14,"ПИНФЛ 14 хонали эмас",IF(B9703="","Вилоят танланмаган",IF(C9703="","Туман танланмаган",IF(COUNTIFS(Рўйхатлар!$H$2:$H$209,B9703,Рўйхатлар!$I$2:$I$209,C9703)=0,"Туман вилоятга мос эмас",IF(J9703="","Хатлов тоифаси танланмаган",IF(K9703="","Сана кўрсатилмаган",IF(COUNTIF($H$6:$H$10005,H9703)&gt;1,"Такрорий ПИНФЛ",IF(OR(L9703="",M9703="",N9703="",O9703="",P9703=""),"Корхона, СТИР, соҳа, лавозим ёки ойлик кўрсатилмаган","✓")))))))))</f>
        <v/>
      </c>
      <c r="U9703" s="22" t="str">
        <f>IF(OR(H9703="",M9703=""),"",IF(COUNTIFS($B$6:B9703,B9703,$C$6:C9703,C9703,$M$6:M9703,M9703)=1,1,0))</f>
        <v/>
      </c>
    </row>
    <row r="9704" spans="1:21" x14ac:dyDescent="0.25">
      <c r="A9704" s="22" t="str">
        <f>IF(H9704="","",COUNTA($H$6:H9704))</f>
        <v/>
      </c>
      <c r="B9704" s="23"/>
      <c r="C9704" s="24"/>
      <c r="D9704" s="24"/>
      <c r="E9704" s="24"/>
      <c r="F9704" s="24"/>
      <c r="G9704" s="24"/>
      <c r="H9704" s="25"/>
      <c r="I9704" s="24"/>
      <c r="J9704" s="26"/>
      <c r="K9704" s="27"/>
      <c r="L9704" s="24"/>
      <c r="M9704" s="24"/>
      <c r="N9704" s="26"/>
      <c r="O9704" s="24"/>
      <c r="P9704" s="28"/>
      <c r="Q9704" s="24"/>
      <c r="R9704" s="24"/>
      <c r="S9704" s="24"/>
      <c r="T9704" s="29" t="str">
        <f>IF(H9704="","",IF(LEN(H9704)&lt;&gt;14,"ПИНФЛ 14 хонали эмас",IF(B9704="","Вилоят танланмаган",IF(C9704="","Туман танланмаган",IF(COUNTIFS(Рўйхатлар!$H$2:$H$209,B9704,Рўйхатлар!$I$2:$I$209,C9704)=0,"Туман вилоятга мос эмас",IF(J9704="","Хатлов тоифаси танланмаган",IF(K9704="","Сана кўрсатилмаган",IF(COUNTIF($H$6:$H$10005,H9704)&gt;1,"Такрорий ПИНФЛ",IF(OR(L9704="",M9704="",N9704="",O9704="",P9704=""),"Корхона, СТИР, соҳа, лавозим ёки ойлик кўрсатилмаган","✓")))))))))</f>
        <v/>
      </c>
      <c r="U9704" s="22" t="str">
        <f>IF(OR(H9704="",M9704=""),"",IF(COUNTIFS($B$6:B9704,B9704,$C$6:C9704,C9704,$M$6:M9704,M9704)=1,1,0))</f>
        <v/>
      </c>
    </row>
    <row r="9705" spans="1:21" x14ac:dyDescent="0.25">
      <c r="A9705" s="22" t="str">
        <f>IF(H9705="","",COUNTA($H$6:H9705))</f>
        <v/>
      </c>
      <c r="B9705" s="23"/>
      <c r="C9705" s="24"/>
      <c r="D9705" s="24"/>
      <c r="E9705" s="24"/>
      <c r="F9705" s="24"/>
      <c r="G9705" s="24"/>
      <c r="H9705" s="25"/>
      <c r="I9705" s="24"/>
      <c r="J9705" s="26"/>
      <c r="K9705" s="27"/>
      <c r="L9705" s="24"/>
      <c r="M9705" s="24"/>
      <c r="N9705" s="26"/>
      <c r="O9705" s="24"/>
      <c r="P9705" s="28"/>
      <c r="Q9705" s="24"/>
      <c r="R9705" s="24"/>
      <c r="S9705" s="24"/>
      <c r="T9705" s="29" t="str">
        <f>IF(H9705="","",IF(LEN(H9705)&lt;&gt;14,"ПИНФЛ 14 хонали эмас",IF(B9705="","Вилоят танланмаган",IF(C9705="","Туман танланмаган",IF(COUNTIFS(Рўйхатлар!$H$2:$H$209,B9705,Рўйхатлар!$I$2:$I$209,C9705)=0,"Туман вилоятга мос эмас",IF(J9705="","Хатлов тоифаси танланмаган",IF(K9705="","Сана кўрсатилмаган",IF(COUNTIF($H$6:$H$10005,H9705)&gt;1,"Такрорий ПИНФЛ",IF(OR(L9705="",M9705="",N9705="",O9705="",P9705=""),"Корхона, СТИР, соҳа, лавозим ёки ойлик кўрсатилмаган","✓")))))))))</f>
        <v/>
      </c>
      <c r="U9705" s="22" t="str">
        <f>IF(OR(H9705="",M9705=""),"",IF(COUNTIFS($B$6:B9705,B9705,$C$6:C9705,C9705,$M$6:M9705,M9705)=1,1,0))</f>
        <v/>
      </c>
    </row>
    <row r="9706" spans="1:21" x14ac:dyDescent="0.25">
      <c r="A9706" s="22" t="str">
        <f>IF(H9706="","",COUNTA($H$6:H9706))</f>
        <v/>
      </c>
      <c r="B9706" s="23"/>
      <c r="C9706" s="24"/>
      <c r="D9706" s="24"/>
      <c r="E9706" s="24"/>
      <c r="F9706" s="24"/>
      <c r="G9706" s="24"/>
      <c r="H9706" s="25"/>
      <c r="I9706" s="24"/>
      <c r="J9706" s="26"/>
      <c r="K9706" s="27"/>
      <c r="L9706" s="24"/>
      <c r="M9706" s="24"/>
      <c r="N9706" s="26"/>
      <c r="O9706" s="24"/>
      <c r="P9706" s="28"/>
      <c r="Q9706" s="24"/>
      <c r="R9706" s="24"/>
      <c r="S9706" s="24"/>
      <c r="T9706" s="29" t="str">
        <f>IF(H9706="","",IF(LEN(H9706)&lt;&gt;14,"ПИНФЛ 14 хонали эмас",IF(B9706="","Вилоят танланмаган",IF(C9706="","Туман танланмаган",IF(COUNTIFS(Рўйхатлар!$H$2:$H$209,B9706,Рўйхатлар!$I$2:$I$209,C9706)=0,"Туман вилоятга мос эмас",IF(J9706="","Хатлов тоифаси танланмаган",IF(K9706="","Сана кўрсатилмаган",IF(COUNTIF($H$6:$H$10005,H9706)&gt;1,"Такрорий ПИНФЛ",IF(OR(L9706="",M9706="",N9706="",O9706="",P9706=""),"Корхона, СТИР, соҳа, лавозим ёки ойлик кўрсатилмаган","✓")))))))))</f>
        <v/>
      </c>
      <c r="U9706" s="22" t="str">
        <f>IF(OR(H9706="",M9706=""),"",IF(COUNTIFS($B$6:B9706,B9706,$C$6:C9706,C9706,$M$6:M9706,M9706)=1,1,0))</f>
        <v/>
      </c>
    </row>
    <row r="9707" spans="1:21" x14ac:dyDescent="0.25">
      <c r="A9707" s="22" t="str">
        <f>IF(H9707="","",COUNTA($H$6:H9707))</f>
        <v/>
      </c>
      <c r="B9707" s="23"/>
      <c r="C9707" s="24"/>
      <c r="D9707" s="24"/>
      <c r="E9707" s="24"/>
      <c r="F9707" s="24"/>
      <c r="G9707" s="24"/>
      <c r="H9707" s="25"/>
      <c r="I9707" s="24"/>
      <c r="J9707" s="26"/>
      <c r="K9707" s="27"/>
      <c r="L9707" s="24"/>
      <c r="M9707" s="24"/>
      <c r="N9707" s="26"/>
      <c r="O9707" s="24"/>
      <c r="P9707" s="28"/>
      <c r="Q9707" s="24"/>
      <c r="R9707" s="24"/>
      <c r="S9707" s="24"/>
      <c r="T9707" s="29" t="str">
        <f>IF(H9707="","",IF(LEN(H9707)&lt;&gt;14,"ПИНФЛ 14 хонали эмас",IF(B9707="","Вилоят танланмаган",IF(C9707="","Туман танланмаган",IF(COUNTIFS(Рўйхатлар!$H$2:$H$209,B9707,Рўйхатлар!$I$2:$I$209,C9707)=0,"Туман вилоятга мос эмас",IF(J9707="","Хатлов тоифаси танланмаган",IF(K9707="","Сана кўрсатилмаган",IF(COUNTIF($H$6:$H$10005,H9707)&gt;1,"Такрорий ПИНФЛ",IF(OR(L9707="",M9707="",N9707="",O9707="",P9707=""),"Корхона, СТИР, соҳа, лавозим ёки ойлик кўрсатилмаган","✓")))))))))</f>
        <v/>
      </c>
      <c r="U9707" s="22" t="str">
        <f>IF(OR(H9707="",M9707=""),"",IF(COUNTIFS($B$6:B9707,B9707,$C$6:C9707,C9707,$M$6:M9707,M9707)=1,1,0))</f>
        <v/>
      </c>
    </row>
    <row r="9708" spans="1:21" x14ac:dyDescent="0.25">
      <c r="A9708" s="22" t="str">
        <f>IF(H9708="","",COUNTA($H$6:H9708))</f>
        <v/>
      </c>
      <c r="B9708" s="23"/>
      <c r="C9708" s="24"/>
      <c r="D9708" s="24"/>
      <c r="E9708" s="24"/>
      <c r="F9708" s="24"/>
      <c r="G9708" s="24"/>
      <c r="H9708" s="25"/>
      <c r="I9708" s="24"/>
      <c r="J9708" s="26"/>
      <c r="K9708" s="27"/>
      <c r="L9708" s="24"/>
      <c r="M9708" s="24"/>
      <c r="N9708" s="26"/>
      <c r="O9708" s="24"/>
      <c r="P9708" s="28"/>
      <c r="Q9708" s="24"/>
      <c r="R9708" s="24"/>
      <c r="S9708" s="24"/>
      <c r="T9708" s="29" t="str">
        <f>IF(H9708="","",IF(LEN(H9708)&lt;&gt;14,"ПИНФЛ 14 хонали эмас",IF(B9708="","Вилоят танланмаган",IF(C9708="","Туман танланмаган",IF(COUNTIFS(Рўйхатлар!$H$2:$H$209,B9708,Рўйхатлар!$I$2:$I$209,C9708)=0,"Туман вилоятга мос эмас",IF(J9708="","Хатлов тоифаси танланмаган",IF(K9708="","Сана кўрсатилмаган",IF(COUNTIF($H$6:$H$10005,H9708)&gt;1,"Такрорий ПИНФЛ",IF(OR(L9708="",M9708="",N9708="",O9708="",P9708=""),"Корхона, СТИР, соҳа, лавозим ёки ойлик кўрсатилмаган","✓")))))))))</f>
        <v/>
      </c>
      <c r="U9708" s="22" t="str">
        <f>IF(OR(H9708="",M9708=""),"",IF(COUNTIFS($B$6:B9708,B9708,$C$6:C9708,C9708,$M$6:M9708,M9708)=1,1,0))</f>
        <v/>
      </c>
    </row>
    <row r="9709" spans="1:21" x14ac:dyDescent="0.25">
      <c r="A9709" s="22" t="str">
        <f>IF(H9709="","",COUNTA($H$6:H9709))</f>
        <v/>
      </c>
      <c r="B9709" s="23"/>
      <c r="C9709" s="24"/>
      <c r="D9709" s="24"/>
      <c r="E9709" s="24"/>
      <c r="F9709" s="24"/>
      <c r="G9709" s="24"/>
      <c r="H9709" s="25"/>
      <c r="I9709" s="24"/>
      <c r="J9709" s="26"/>
      <c r="K9709" s="27"/>
      <c r="L9709" s="24"/>
      <c r="M9709" s="24"/>
      <c r="N9709" s="26"/>
      <c r="O9709" s="24"/>
      <c r="P9709" s="28"/>
      <c r="Q9709" s="24"/>
      <c r="R9709" s="24"/>
      <c r="S9709" s="24"/>
      <c r="T9709" s="29" t="str">
        <f>IF(H9709="","",IF(LEN(H9709)&lt;&gt;14,"ПИНФЛ 14 хонали эмас",IF(B9709="","Вилоят танланмаган",IF(C9709="","Туман танланмаган",IF(COUNTIFS(Рўйхатлар!$H$2:$H$209,B9709,Рўйхатлар!$I$2:$I$209,C9709)=0,"Туман вилоятга мос эмас",IF(J9709="","Хатлов тоифаси танланмаган",IF(K9709="","Сана кўрсатилмаган",IF(COUNTIF($H$6:$H$10005,H9709)&gt;1,"Такрорий ПИНФЛ",IF(OR(L9709="",M9709="",N9709="",O9709="",P9709=""),"Корхона, СТИР, соҳа, лавозим ёки ойлик кўрсатилмаган","✓")))))))))</f>
        <v/>
      </c>
      <c r="U9709" s="22" t="str">
        <f>IF(OR(H9709="",M9709=""),"",IF(COUNTIFS($B$6:B9709,B9709,$C$6:C9709,C9709,$M$6:M9709,M9709)=1,1,0))</f>
        <v/>
      </c>
    </row>
    <row r="9710" spans="1:21" x14ac:dyDescent="0.25">
      <c r="A9710" s="22" t="str">
        <f>IF(H9710="","",COUNTA($H$6:H9710))</f>
        <v/>
      </c>
      <c r="B9710" s="23"/>
      <c r="C9710" s="24"/>
      <c r="D9710" s="24"/>
      <c r="E9710" s="24"/>
      <c r="F9710" s="24"/>
      <c r="G9710" s="24"/>
      <c r="H9710" s="25"/>
      <c r="I9710" s="24"/>
      <c r="J9710" s="26"/>
      <c r="K9710" s="27"/>
      <c r="L9710" s="24"/>
      <c r="M9710" s="24"/>
      <c r="N9710" s="26"/>
      <c r="O9710" s="24"/>
      <c r="P9710" s="28"/>
      <c r="Q9710" s="24"/>
      <c r="R9710" s="24"/>
      <c r="S9710" s="24"/>
      <c r="T9710" s="29" t="str">
        <f>IF(H9710="","",IF(LEN(H9710)&lt;&gt;14,"ПИНФЛ 14 хонали эмас",IF(B9710="","Вилоят танланмаган",IF(C9710="","Туман танланмаган",IF(COUNTIFS(Рўйхатлар!$H$2:$H$209,B9710,Рўйхатлар!$I$2:$I$209,C9710)=0,"Туман вилоятга мос эмас",IF(J9710="","Хатлов тоифаси танланмаган",IF(K9710="","Сана кўрсатилмаган",IF(COUNTIF($H$6:$H$10005,H9710)&gt;1,"Такрорий ПИНФЛ",IF(OR(L9710="",M9710="",N9710="",O9710="",P9710=""),"Корхона, СТИР, соҳа, лавозим ёки ойлик кўрсатилмаган","✓")))))))))</f>
        <v/>
      </c>
      <c r="U9710" s="22" t="str">
        <f>IF(OR(H9710="",M9710=""),"",IF(COUNTIFS($B$6:B9710,B9710,$C$6:C9710,C9710,$M$6:M9710,M9710)=1,1,0))</f>
        <v/>
      </c>
    </row>
    <row r="9711" spans="1:21" x14ac:dyDescent="0.25">
      <c r="A9711" s="22" t="str">
        <f>IF(H9711="","",COUNTA($H$6:H9711))</f>
        <v/>
      </c>
      <c r="B9711" s="23"/>
      <c r="C9711" s="24"/>
      <c r="D9711" s="24"/>
      <c r="E9711" s="24"/>
      <c r="F9711" s="24"/>
      <c r="G9711" s="24"/>
      <c r="H9711" s="25"/>
      <c r="I9711" s="24"/>
      <c r="J9711" s="26"/>
      <c r="K9711" s="27"/>
      <c r="L9711" s="24"/>
      <c r="M9711" s="24"/>
      <c r="N9711" s="26"/>
      <c r="O9711" s="24"/>
      <c r="P9711" s="28"/>
      <c r="Q9711" s="24"/>
      <c r="R9711" s="24"/>
      <c r="S9711" s="24"/>
      <c r="T9711" s="29" t="str">
        <f>IF(H9711="","",IF(LEN(H9711)&lt;&gt;14,"ПИНФЛ 14 хонали эмас",IF(B9711="","Вилоят танланмаган",IF(C9711="","Туман танланмаган",IF(COUNTIFS(Рўйхатлар!$H$2:$H$209,B9711,Рўйхатлар!$I$2:$I$209,C9711)=0,"Туман вилоятга мос эмас",IF(J9711="","Хатлов тоифаси танланмаган",IF(K9711="","Сана кўрсатилмаган",IF(COUNTIF($H$6:$H$10005,H9711)&gt;1,"Такрорий ПИНФЛ",IF(OR(L9711="",M9711="",N9711="",O9711="",P9711=""),"Корхона, СТИР, соҳа, лавозим ёки ойлик кўрсатилмаган","✓")))))))))</f>
        <v/>
      </c>
      <c r="U9711" s="22" t="str">
        <f>IF(OR(H9711="",M9711=""),"",IF(COUNTIFS($B$6:B9711,B9711,$C$6:C9711,C9711,$M$6:M9711,M9711)=1,1,0))</f>
        <v/>
      </c>
    </row>
    <row r="9712" spans="1:21" x14ac:dyDescent="0.25">
      <c r="A9712" s="22" t="str">
        <f>IF(H9712="","",COUNTA($H$6:H9712))</f>
        <v/>
      </c>
      <c r="B9712" s="23"/>
      <c r="C9712" s="24"/>
      <c r="D9712" s="24"/>
      <c r="E9712" s="24"/>
      <c r="F9712" s="24"/>
      <c r="G9712" s="24"/>
      <c r="H9712" s="25"/>
      <c r="I9712" s="24"/>
      <c r="J9712" s="26"/>
      <c r="K9712" s="27"/>
      <c r="L9712" s="24"/>
      <c r="M9712" s="24"/>
      <c r="N9712" s="26"/>
      <c r="O9712" s="24"/>
      <c r="P9712" s="28"/>
      <c r="Q9712" s="24"/>
      <c r="R9712" s="24"/>
      <c r="S9712" s="24"/>
      <c r="T9712" s="29" t="str">
        <f>IF(H9712="","",IF(LEN(H9712)&lt;&gt;14,"ПИНФЛ 14 хонали эмас",IF(B9712="","Вилоят танланмаган",IF(C9712="","Туман танланмаган",IF(COUNTIFS(Рўйхатлар!$H$2:$H$209,B9712,Рўйхатлар!$I$2:$I$209,C9712)=0,"Туман вилоятга мос эмас",IF(J9712="","Хатлов тоифаси танланмаган",IF(K9712="","Сана кўрсатилмаган",IF(COUNTIF($H$6:$H$10005,H9712)&gt;1,"Такрорий ПИНФЛ",IF(OR(L9712="",M9712="",N9712="",O9712="",P9712=""),"Корхона, СТИР, соҳа, лавозим ёки ойлик кўрсатилмаган","✓")))))))))</f>
        <v/>
      </c>
      <c r="U9712" s="22" t="str">
        <f>IF(OR(H9712="",M9712=""),"",IF(COUNTIFS($B$6:B9712,B9712,$C$6:C9712,C9712,$M$6:M9712,M9712)=1,1,0))</f>
        <v/>
      </c>
    </row>
    <row r="9713" spans="1:21" x14ac:dyDescent="0.25">
      <c r="A9713" s="22" t="str">
        <f>IF(H9713="","",COUNTA($H$6:H9713))</f>
        <v/>
      </c>
      <c r="B9713" s="23"/>
      <c r="C9713" s="24"/>
      <c r="D9713" s="24"/>
      <c r="E9713" s="24"/>
      <c r="F9713" s="24"/>
      <c r="G9713" s="24"/>
      <c r="H9713" s="25"/>
      <c r="I9713" s="24"/>
      <c r="J9713" s="26"/>
      <c r="K9713" s="27"/>
      <c r="L9713" s="24"/>
      <c r="M9713" s="24"/>
      <c r="N9713" s="26"/>
      <c r="O9713" s="24"/>
      <c r="P9713" s="28"/>
      <c r="Q9713" s="24"/>
      <c r="R9713" s="24"/>
      <c r="S9713" s="24"/>
      <c r="T9713" s="29" t="str">
        <f>IF(H9713="","",IF(LEN(H9713)&lt;&gt;14,"ПИНФЛ 14 хонали эмас",IF(B9713="","Вилоят танланмаган",IF(C9713="","Туман танланмаган",IF(COUNTIFS(Рўйхатлар!$H$2:$H$209,B9713,Рўйхатлар!$I$2:$I$209,C9713)=0,"Туман вилоятга мос эмас",IF(J9713="","Хатлов тоифаси танланмаган",IF(K9713="","Сана кўрсатилмаган",IF(COUNTIF($H$6:$H$10005,H9713)&gt;1,"Такрорий ПИНФЛ",IF(OR(L9713="",M9713="",N9713="",O9713="",P9713=""),"Корхона, СТИР, соҳа, лавозим ёки ойлик кўрсатилмаган","✓")))))))))</f>
        <v/>
      </c>
      <c r="U9713" s="22" t="str">
        <f>IF(OR(H9713="",M9713=""),"",IF(COUNTIFS($B$6:B9713,B9713,$C$6:C9713,C9713,$M$6:M9713,M9713)=1,1,0))</f>
        <v/>
      </c>
    </row>
    <row r="9714" spans="1:21" x14ac:dyDescent="0.25">
      <c r="A9714" s="22" t="str">
        <f>IF(H9714="","",COUNTA($H$6:H9714))</f>
        <v/>
      </c>
      <c r="B9714" s="23"/>
      <c r="C9714" s="24"/>
      <c r="D9714" s="24"/>
      <c r="E9714" s="24"/>
      <c r="F9714" s="24"/>
      <c r="G9714" s="24"/>
      <c r="H9714" s="25"/>
      <c r="I9714" s="24"/>
      <c r="J9714" s="26"/>
      <c r="K9714" s="27"/>
      <c r="L9714" s="24"/>
      <c r="M9714" s="24"/>
      <c r="N9714" s="26"/>
      <c r="O9714" s="24"/>
      <c r="P9714" s="28"/>
      <c r="Q9714" s="24"/>
      <c r="R9714" s="24"/>
      <c r="S9714" s="24"/>
      <c r="T9714" s="29" t="str">
        <f>IF(H9714="","",IF(LEN(H9714)&lt;&gt;14,"ПИНФЛ 14 хонали эмас",IF(B9714="","Вилоят танланмаган",IF(C9714="","Туман танланмаган",IF(COUNTIFS(Рўйхатлар!$H$2:$H$209,B9714,Рўйхатлар!$I$2:$I$209,C9714)=0,"Туман вилоятга мос эмас",IF(J9714="","Хатлов тоифаси танланмаган",IF(K9714="","Сана кўрсатилмаган",IF(COUNTIF($H$6:$H$10005,H9714)&gt;1,"Такрорий ПИНФЛ",IF(OR(L9714="",M9714="",N9714="",O9714="",P9714=""),"Корхона, СТИР, соҳа, лавозим ёки ойлик кўрсатилмаган","✓")))))))))</f>
        <v/>
      </c>
      <c r="U9714" s="22" t="str">
        <f>IF(OR(H9714="",M9714=""),"",IF(COUNTIFS($B$6:B9714,B9714,$C$6:C9714,C9714,$M$6:M9714,M9714)=1,1,0))</f>
        <v/>
      </c>
    </row>
    <row r="9715" spans="1:21" x14ac:dyDescent="0.25">
      <c r="A9715" s="22" t="str">
        <f>IF(H9715="","",COUNTA($H$6:H9715))</f>
        <v/>
      </c>
      <c r="B9715" s="23"/>
      <c r="C9715" s="24"/>
      <c r="D9715" s="24"/>
      <c r="E9715" s="24"/>
      <c r="F9715" s="24"/>
      <c r="G9715" s="24"/>
      <c r="H9715" s="25"/>
      <c r="I9715" s="24"/>
      <c r="J9715" s="26"/>
      <c r="K9715" s="27"/>
      <c r="L9715" s="24"/>
      <c r="M9715" s="24"/>
      <c r="N9715" s="26"/>
      <c r="O9715" s="24"/>
      <c r="P9715" s="28"/>
      <c r="Q9715" s="24"/>
      <c r="R9715" s="24"/>
      <c r="S9715" s="24"/>
      <c r="T9715" s="29" t="str">
        <f>IF(H9715="","",IF(LEN(H9715)&lt;&gt;14,"ПИНФЛ 14 хонали эмас",IF(B9715="","Вилоят танланмаган",IF(C9715="","Туман танланмаган",IF(COUNTIFS(Рўйхатлар!$H$2:$H$209,B9715,Рўйхатлар!$I$2:$I$209,C9715)=0,"Туман вилоятга мос эмас",IF(J9715="","Хатлов тоифаси танланмаган",IF(K9715="","Сана кўрсатилмаган",IF(COUNTIF($H$6:$H$10005,H9715)&gt;1,"Такрорий ПИНФЛ",IF(OR(L9715="",M9715="",N9715="",O9715="",P9715=""),"Корхона, СТИР, соҳа, лавозим ёки ойлик кўрсатилмаган","✓")))))))))</f>
        <v/>
      </c>
      <c r="U9715" s="22" t="str">
        <f>IF(OR(H9715="",M9715=""),"",IF(COUNTIFS($B$6:B9715,B9715,$C$6:C9715,C9715,$M$6:M9715,M9715)=1,1,0))</f>
        <v/>
      </c>
    </row>
    <row r="9716" spans="1:21" x14ac:dyDescent="0.25">
      <c r="A9716" s="22" t="str">
        <f>IF(H9716="","",COUNTA($H$6:H9716))</f>
        <v/>
      </c>
      <c r="B9716" s="23"/>
      <c r="C9716" s="24"/>
      <c r="D9716" s="24"/>
      <c r="E9716" s="24"/>
      <c r="F9716" s="24"/>
      <c r="G9716" s="24"/>
      <c r="H9716" s="25"/>
      <c r="I9716" s="24"/>
      <c r="J9716" s="26"/>
      <c r="K9716" s="27"/>
      <c r="L9716" s="24"/>
      <c r="M9716" s="24"/>
      <c r="N9716" s="26"/>
      <c r="O9716" s="24"/>
      <c r="P9716" s="28"/>
      <c r="Q9716" s="24"/>
      <c r="R9716" s="24"/>
      <c r="S9716" s="24"/>
      <c r="T9716" s="29" t="str">
        <f>IF(H9716="","",IF(LEN(H9716)&lt;&gt;14,"ПИНФЛ 14 хонали эмас",IF(B9716="","Вилоят танланмаган",IF(C9716="","Туман танланмаган",IF(COUNTIFS(Рўйхатлар!$H$2:$H$209,B9716,Рўйхатлар!$I$2:$I$209,C9716)=0,"Туман вилоятга мос эмас",IF(J9716="","Хатлов тоифаси танланмаган",IF(K9716="","Сана кўрсатилмаган",IF(COUNTIF($H$6:$H$10005,H9716)&gt;1,"Такрорий ПИНФЛ",IF(OR(L9716="",M9716="",N9716="",O9716="",P9716=""),"Корхона, СТИР, соҳа, лавозим ёки ойлик кўрсатилмаган","✓")))))))))</f>
        <v/>
      </c>
      <c r="U9716" s="22" t="str">
        <f>IF(OR(H9716="",M9716=""),"",IF(COUNTIFS($B$6:B9716,B9716,$C$6:C9716,C9716,$M$6:M9716,M9716)=1,1,0))</f>
        <v/>
      </c>
    </row>
    <row r="9717" spans="1:21" x14ac:dyDescent="0.25">
      <c r="A9717" s="22" t="str">
        <f>IF(H9717="","",COUNTA($H$6:H9717))</f>
        <v/>
      </c>
      <c r="B9717" s="23"/>
      <c r="C9717" s="24"/>
      <c r="D9717" s="24"/>
      <c r="E9717" s="24"/>
      <c r="F9717" s="24"/>
      <c r="G9717" s="24"/>
      <c r="H9717" s="25"/>
      <c r="I9717" s="24"/>
      <c r="J9717" s="26"/>
      <c r="K9717" s="27"/>
      <c r="L9717" s="24"/>
      <c r="M9717" s="24"/>
      <c r="N9717" s="26"/>
      <c r="O9717" s="24"/>
      <c r="P9717" s="28"/>
      <c r="Q9717" s="24"/>
      <c r="R9717" s="24"/>
      <c r="S9717" s="24"/>
      <c r="T9717" s="29" t="str">
        <f>IF(H9717="","",IF(LEN(H9717)&lt;&gt;14,"ПИНФЛ 14 хонали эмас",IF(B9717="","Вилоят танланмаган",IF(C9717="","Туман танланмаган",IF(COUNTIFS(Рўйхатлар!$H$2:$H$209,B9717,Рўйхатлар!$I$2:$I$209,C9717)=0,"Туман вилоятга мос эмас",IF(J9717="","Хатлов тоифаси танланмаган",IF(K9717="","Сана кўрсатилмаган",IF(COUNTIF($H$6:$H$10005,H9717)&gt;1,"Такрорий ПИНФЛ",IF(OR(L9717="",M9717="",N9717="",O9717="",P9717=""),"Корхона, СТИР, соҳа, лавозим ёки ойлик кўрсатилмаган","✓")))))))))</f>
        <v/>
      </c>
      <c r="U9717" s="22" t="str">
        <f>IF(OR(H9717="",M9717=""),"",IF(COUNTIFS($B$6:B9717,B9717,$C$6:C9717,C9717,$M$6:M9717,M9717)=1,1,0))</f>
        <v/>
      </c>
    </row>
    <row r="9718" spans="1:21" x14ac:dyDescent="0.25">
      <c r="A9718" s="22" t="str">
        <f>IF(H9718="","",COUNTA($H$6:H9718))</f>
        <v/>
      </c>
      <c r="B9718" s="23"/>
      <c r="C9718" s="24"/>
      <c r="D9718" s="24"/>
      <c r="E9718" s="24"/>
      <c r="F9718" s="24"/>
      <c r="G9718" s="24"/>
      <c r="H9718" s="25"/>
      <c r="I9718" s="24"/>
      <c r="J9718" s="26"/>
      <c r="K9718" s="27"/>
      <c r="L9718" s="24"/>
      <c r="M9718" s="24"/>
      <c r="N9718" s="26"/>
      <c r="O9718" s="24"/>
      <c r="P9718" s="28"/>
      <c r="Q9718" s="24"/>
      <c r="R9718" s="24"/>
      <c r="S9718" s="24"/>
      <c r="T9718" s="29" t="str">
        <f>IF(H9718="","",IF(LEN(H9718)&lt;&gt;14,"ПИНФЛ 14 хонали эмас",IF(B9718="","Вилоят танланмаган",IF(C9718="","Туман танланмаган",IF(COUNTIFS(Рўйхатлар!$H$2:$H$209,B9718,Рўйхатлар!$I$2:$I$209,C9718)=0,"Туман вилоятга мос эмас",IF(J9718="","Хатлов тоифаси танланмаган",IF(K9718="","Сана кўрсатилмаган",IF(COUNTIF($H$6:$H$10005,H9718)&gt;1,"Такрорий ПИНФЛ",IF(OR(L9718="",M9718="",N9718="",O9718="",P9718=""),"Корхона, СТИР, соҳа, лавозим ёки ойлик кўрсатилмаган","✓")))))))))</f>
        <v/>
      </c>
      <c r="U9718" s="22" t="str">
        <f>IF(OR(H9718="",M9718=""),"",IF(COUNTIFS($B$6:B9718,B9718,$C$6:C9718,C9718,$M$6:M9718,M9718)=1,1,0))</f>
        <v/>
      </c>
    </row>
    <row r="9719" spans="1:21" x14ac:dyDescent="0.25">
      <c r="A9719" s="22" t="str">
        <f>IF(H9719="","",COUNTA($H$6:H9719))</f>
        <v/>
      </c>
      <c r="B9719" s="23"/>
      <c r="C9719" s="24"/>
      <c r="D9719" s="24"/>
      <c r="E9719" s="24"/>
      <c r="F9719" s="24"/>
      <c r="G9719" s="24"/>
      <c r="H9719" s="25"/>
      <c r="I9719" s="24"/>
      <c r="J9719" s="26"/>
      <c r="K9719" s="27"/>
      <c r="L9719" s="24"/>
      <c r="M9719" s="24"/>
      <c r="N9719" s="26"/>
      <c r="O9719" s="24"/>
      <c r="P9719" s="28"/>
      <c r="Q9719" s="24"/>
      <c r="R9719" s="24"/>
      <c r="S9719" s="24"/>
      <c r="T9719" s="29" t="str">
        <f>IF(H9719="","",IF(LEN(H9719)&lt;&gt;14,"ПИНФЛ 14 хонали эмас",IF(B9719="","Вилоят танланмаган",IF(C9719="","Туман танланмаган",IF(COUNTIFS(Рўйхатлар!$H$2:$H$209,B9719,Рўйхатлар!$I$2:$I$209,C9719)=0,"Туман вилоятга мос эмас",IF(J9719="","Хатлов тоифаси танланмаган",IF(K9719="","Сана кўрсатилмаган",IF(COUNTIF($H$6:$H$10005,H9719)&gt;1,"Такрорий ПИНФЛ",IF(OR(L9719="",M9719="",N9719="",O9719="",P9719=""),"Корхона, СТИР, соҳа, лавозим ёки ойлик кўрсатилмаган","✓")))))))))</f>
        <v/>
      </c>
      <c r="U9719" s="22" t="str">
        <f>IF(OR(H9719="",M9719=""),"",IF(COUNTIFS($B$6:B9719,B9719,$C$6:C9719,C9719,$M$6:M9719,M9719)=1,1,0))</f>
        <v/>
      </c>
    </row>
    <row r="9720" spans="1:21" x14ac:dyDescent="0.25">
      <c r="A9720" s="22" t="str">
        <f>IF(H9720="","",COUNTA($H$6:H9720))</f>
        <v/>
      </c>
      <c r="B9720" s="23"/>
      <c r="C9720" s="24"/>
      <c r="D9720" s="24"/>
      <c r="E9720" s="24"/>
      <c r="F9720" s="24"/>
      <c r="G9720" s="24"/>
      <c r="H9720" s="25"/>
      <c r="I9720" s="24"/>
      <c r="J9720" s="26"/>
      <c r="K9720" s="27"/>
      <c r="L9720" s="24"/>
      <c r="M9720" s="24"/>
      <c r="N9720" s="26"/>
      <c r="O9720" s="24"/>
      <c r="P9720" s="28"/>
      <c r="Q9720" s="24"/>
      <c r="R9720" s="24"/>
      <c r="S9720" s="24"/>
      <c r="T9720" s="29" t="str">
        <f>IF(H9720="","",IF(LEN(H9720)&lt;&gt;14,"ПИНФЛ 14 хонали эмас",IF(B9720="","Вилоят танланмаган",IF(C9720="","Туман танланмаган",IF(COUNTIFS(Рўйхатлар!$H$2:$H$209,B9720,Рўйхатлар!$I$2:$I$209,C9720)=0,"Туман вилоятга мос эмас",IF(J9720="","Хатлов тоифаси танланмаган",IF(K9720="","Сана кўрсатилмаган",IF(COUNTIF($H$6:$H$10005,H9720)&gt;1,"Такрорий ПИНФЛ",IF(OR(L9720="",M9720="",N9720="",O9720="",P9720=""),"Корхона, СТИР, соҳа, лавозим ёки ойлик кўрсатилмаган","✓")))))))))</f>
        <v/>
      </c>
      <c r="U9720" s="22" t="str">
        <f>IF(OR(H9720="",M9720=""),"",IF(COUNTIFS($B$6:B9720,B9720,$C$6:C9720,C9720,$M$6:M9720,M9720)=1,1,0))</f>
        <v/>
      </c>
    </row>
    <row r="9721" spans="1:21" x14ac:dyDescent="0.25">
      <c r="A9721" s="22" t="str">
        <f>IF(H9721="","",COUNTA($H$6:H9721))</f>
        <v/>
      </c>
      <c r="B9721" s="23"/>
      <c r="C9721" s="24"/>
      <c r="D9721" s="24"/>
      <c r="E9721" s="24"/>
      <c r="F9721" s="24"/>
      <c r="G9721" s="24"/>
      <c r="H9721" s="25"/>
      <c r="I9721" s="24"/>
      <c r="J9721" s="26"/>
      <c r="K9721" s="27"/>
      <c r="L9721" s="24"/>
      <c r="M9721" s="24"/>
      <c r="N9721" s="26"/>
      <c r="O9721" s="24"/>
      <c r="P9721" s="28"/>
      <c r="Q9721" s="24"/>
      <c r="R9721" s="24"/>
      <c r="S9721" s="24"/>
      <c r="T9721" s="29" t="str">
        <f>IF(H9721="","",IF(LEN(H9721)&lt;&gt;14,"ПИНФЛ 14 хонали эмас",IF(B9721="","Вилоят танланмаган",IF(C9721="","Туман танланмаган",IF(COUNTIFS(Рўйхатлар!$H$2:$H$209,B9721,Рўйхатлар!$I$2:$I$209,C9721)=0,"Туман вилоятга мос эмас",IF(J9721="","Хатлов тоифаси танланмаган",IF(K9721="","Сана кўрсатилмаган",IF(COUNTIF($H$6:$H$10005,H9721)&gt;1,"Такрорий ПИНФЛ",IF(OR(L9721="",M9721="",N9721="",O9721="",P9721=""),"Корхона, СТИР, соҳа, лавозим ёки ойлик кўрсатилмаган","✓")))))))))</f>
        <v/>
      </c>
      <c r="U9721" s="22" t="str">
        <f>IF(OR(H9721="",M9721=""),"",IF(COUNTIFS($B$6:B9721,B9721,$C$6:C9721,C9721,$M$6:M9721,M9721)=1,1,0))</f>
        <v/>
      </c>
    </row>
    <row r="9722" spans="1:21" x14ac:dyDescent="0.25">
      <c r="A9722" s="22" t="str">
        <f>IF(H9722="","",COUNTA($H$6:H9722))</f>
        <v/>
      </c>
      <c r="B9722" s="23"/>
      <c r="C9722" s="24"/>
      <c r="D9722" s="24"/>
      <c r="E9722" s="24"/>
      <c r="F9722" s="24"/>
      <c r="G9722" s="24"/>
      <c r="H9722" s="25"/>
      <c r="I9722" s="24"/>
      <c r="J9722" s="26"/>
      <c r="K9722" s="27"/>
      <c r="L9722" s="24"/>
      <c r="M9722" s="24"/>
      <c r="N9722" s="26"/>
      <c r="O9722" s="24"/>
      <c r="P9722" s="28"/>
      <c r="Q9722" s="24"/>
      <c r="R9722" s="24"/>
      <c r="S9722" s="24"/>
      <c r="T9722" s="29" t="str">
        <f>IF(H9722="","",IF(LEN(H9722)&lt;&gt;14,"ПИНФЛ 14 хонали эмас",IF(B9722="","Вилоят танланмаган",IF(C9722="","Туман танланмаган",IF(COUNTIFS(Рўйхатлар!$H$2:$H$209,B9722,Рўйхатлар!$I$2:$I$209,C9722)=0,"Туман вилоятга мос эмас",IF(J9722="","Хатлов тоифаси танланмаган",IF(K9722="","Сана кўрсатилмаган",IF(COUNTIF($H$6:$H$10005,H9722)&gt;1,"Такрорий ПИНФЛ",IF(OR(L9722="",M9722="",N9722="",O9722="",P9722=""),"Корхона, СТИР, соҳа, лавозим ёки ойлик кўрсатилмаган","✓")))))))))</f>
        <v/>
      </c>
      <c r="U9722" s="22" t="str">
        <f>IF(OR(H9722="",M9722=""),"",IF(COUNTIFS($B$6:B9722,B9722,$C$6:C9722,C9722,$M$6:M9722,M9722)=1,1,0))</f>
        <v/>
      </c>
    </row>
    <row r="9723" spans="1:21" x14ac:dyDescent="0.25">
      <c r="A9723" s="22" t="str">
        <f>IF(H9723="","",COUNTA($H$6:H9723))</f>
        <v/>
      </c>
      <c r="B9723" s="23"/>
      <c r="C9723" s="24"/>
      <c r="D9723" s="24"/>
      <c r="E9723" s="24"/>
      <c r="F9723" s="24"/>
      <c r="G9723" s="24"/>
      <c r="H9723" s="25"/>
      <c r="I9723" s="24"/>
      <c r="J9723" s="26"/>
      <c r="K9723" s="27"/>
      <c r="L9723" s="24"/>
      <c r="M9723" s="24"/>
      <c r="N9723" s="26"/>
      <c r="O9723" s="24"/>
      <c r="P9723" s="28"/>
      <c r="Q9723" s="24"/>
      <c r="R9723" s="24"/>
      <c r="S9723" s="24"/>
      <c r="T9723" s="29" t="str">
        <f>IF(H9723="","",IF(LEN(H9723)&lt;&gt;14,"ПИНФЛ 14 хонали эмас",IF(B9723="","Вилоят танланмаган",IF(C9723="","Туман танланмаган",IF(COUNTIFS(Рўйхатлар!$H$2:$H$209,B9723,Рўйхатлар!$I$2:$I$209,C9723)=0,"Туман вилоятга мос эмас",IF(J9723="","Хатлов тоифаси танланмаган",IF(K9723="","Сана кўрсатилмаган",IF(COUNTIF($H$6:$H$10005,H9723)&gt;1,"Такрорий ПИНФЛ",IF(OR(L9723="",M9723="",N9723="",O9723="",P9723=""),"Корхона, СТИР, соҳа, лавозим ёки ойлик кўрсатилмаган","✓")))))))))</f>
        <v/>
      </c>
      <c r="U9723" s="22" t="str">
        <f>IF(OR(H9723="",M9723=""),"",IF(COUNTIFS($B$6:B9723,B9723,$C$6:C9723,C9723,$M$6:M9723,M9723)=1,1,0))</f>
        <v/>
      </c>
    </row>
    <row r="9724" spans="1:21" x14ac:dyDescent="0.25">
      <c r="A9724" s="22" t="str">
        <f>IF(H9724="","",COUNTA($H$6:H9724))</f>
        <v/>
      </c>
      <c r="B9724" s="23"/>
      <c r="C9724" s="24"/>
      <c r="D9724" s="24"/>
      <c r="E9724" s="24"/>
      <c r="F9724" s="24"/>
      <c r="G9724" s="24"/>
      <c r="H9724" s="25"/>
      <c r="I9724" s="24"/>
      <c r="J9724" s="26"/>
      <c r="K9724" s="27"/>
      <c r="L9724" s="24"/>
      <c r="M9724" s="24"/>
      <c r="N9724" s="26"/>
      <c r="O9724" s="24"/>
      <c r="P9724" s="28"/>
      <c r="Q9724" s="24"/>
      <c r="R9724" s="24"/>
      <c r="S9724" s="24"/>
      <c r="T9724" s="29" t="str">
        <f>IF(H9724="","",IF(LEN(H9724)&lt;&gt;14,"ПИНФЛ 14 хонали эмас",IF(B9724="","Вилоят танланмаган",IF(C9724="","Туман танланмаган",IF(COUNTIFS(Рўйхатлар!$H$2:$H$209,B9724,Рўйхатлар!$I$2:$I$209,C9724)=0,"Туман вилоятга мос эмас",IF(J9724="","Хатлов тоифаси танланмаган",IF(K9724="","Сана кўрсатилмаган",IF(COUNTIF($H$6:$H$10005,H9724)&gt;1,"Такрорий ПИНФЛ",IF(OR(L9724="",M9724="",N9724="",O9724="",P9724=""),"Корхона, СТИР, соҳа, лавозим ёки ойлик кўрсатилмаган","✓")))))))))</f>
        <v/>
      </c>
      <c r="U9724" s="22" t="str">
        <f>IF(OR(H9724="",M9724=""),"",IF(COUNTIFS($B$6:B9724,B9724,$C$6:C9724,C9724,$M$6:M9724,M9724)=1,1,0))</f>
        <v/>
      </c>
    </row>
    <row r="9725" spans="1:21" x14ac:dyDescent="0.25">
      <c r="A9725" s="22" t="str">
        <f>IF(H9725="","",COUNTA($H$6:H9725))</f>
        <v/>
      </c>
      <c r="B9725" s="23"/>
      <c r="C9725" s="24"/>
      <c r="D9725" s="24"/>
      <c r="E9725" s="24"/>
      <c r="F9725" s="24"/>
      <c r="G9725" s="24"/>
      <c r="H9725" s="25"/>
      <c r="I9725" s="24"/>
      <c r="J9725" s="26"/>
      <c r="K9725" s="27"/>
      <c r="L9725" s="24"/>
      <c r="M9725" s="24"/>
      <c r="N9725" s="26"/>
      <c r="O9725" s="24"/>
      <c r="P9725" s="28"/>
      <c r="Q9725" s="24"/>
      <c r="R9725" s="24"/>
      <c r="S9725" s="24"/>
      <c r="T9725" s="29" t="str">
        <f>IF(H9725="","",IF(LEN(H9725)&lt;&gt;14,"ПИНФЛ 14 хонали эмас",IF(B9725="","Вилоят танланмаган",IF(C9725="","Туман танланмаган",IF(COUNTIFS(Рўйхатлар!$H$2:$H$209,B9725,Рўйхатлар!$I$2:$I$209,C9725)=0,"Туман вилоятга мос эмас",IF(J9725="","Хатлов тоифаси танланмаган",IF(K9725="","Сана кўрсатилмаган",IF(COUNTIF($H$6:$H$10005,H9725)&gt;1,"Такрорий ПИНФЛ",IF(OR(L9725="",M9725="",N9725="",O9725="",P9725=""),"Корхона, СТИР, соҳа, лавозим ёки ойлик кўрсатилмаган","✓")))))))))</f>
        <v/>
      </c>
      <c r="U9725" s="22" t="str">
        <f>IF(OR(H9725="",M9725=""),"",IF(COUNTIFS($B$6:B9725,B9725,$C$6:C9725,C9725,$M$6:M9725,M9725)=1,1,0))</f>
        <v/>
      </c>
    </row>
    <row r="9726" spans="1:21" x14ac:dyDescent="0.25">
      <c r="A9726" s="22" t="str">
        <f>IF(H9726="","",COUNTA($H$6:H9726))</f>
        <v/>
      </c>
      <c r="B9726" s="23"/>
      <c r="C9726" s="24"/>
      <c r="D9726" s="24"/>
      <c r="E9726" s="24"/>
      <c r="F9726" s="24"/>
      <c r="G9726" s="24"/>
      <c r="H9726" s="25"/>
      <c r="I9726" s="24"/>
      <c r="J9726" s="26"/>
      <c r="K9726" s="27"/>
      <c r="L9726" s="24"/>
      <c r="M9726" s="24"/>
      <c r="N9726" s="26"/>
      <c r="O9726" s="24"/>
      <c r="P9726" s="28"/>
      <c r="Q9726" s="24"/>
      <c r="R9726" s="24"/>
      <c r="S9726" s="24"/>
      <c r="T9726" s="29" t="str">
        <f>IF(H9726="","",IF(LEN(H9726)&lt;&gt;14,"ПИНФЛ 14 хонали эмас",IF(B9726="","Вилоят танланмаган",IF(C9726="","Туман танланмаган",IF(COUNTIFS(Рўйхатлар!$H$2:$H$209,B9726,Рўйхатлар!$I$2:$I$209,C9726)=0,"Туман вилоятга мос эмас",IF(J9726="","Хатлов тоифаси танланмаган",IF(K9726="","Сана кўрсатилмаган",IF(COUNTIF($H$6:$H$10005,H9726)&gt;1,"Такрорий ПИНФЛ",IF(OR(L9726="",M9726="",N9726="",O9726="",P9726=""),"Корхона, СТИР, соҳа, лавозим ёки ойлик кўрсатилмаган","✓")))))))))</f>
        <v/>
      </c>
      <c r="U9726" s="22" t="str">
        <f>IF(OR(H9726="",M9726=""),"",IF(COUNTIFS($B$6:B9726,B9726,$C$6:C9726,C9726,$M$6:M9726,M9726)=1,1,0))</f>
        <v/>
      </c>
    </row>
    <row r="9727" spans="1:21" x14ac:dyDescent="0.25">
      <c r="A9727" s="22" t="str">
        <f>IF(H9727="","",COUNTA($H$6:H9727))</f>
        <v/>
      </c>
      <c r="B9727" s="23"/>
      <c r="C9727" s="24"/>
      <c r="D9727" s="24"/>
      <c r="E9727" s="24"/>
      <c r="F9727" s="24"/>
      <c r="G9727" s="24"/>
      <c r="H9727" s="25"/>
      <c r="I9727" s="24"/>
      <c r="J9727" s="26"/>
      <c r="K9727" s="27"/>
      <c r="L9727" s="24"/>
      <c r="M9727" s="24"/>
      <c r="N9727" s="26"/>
      <c r="O9727" s="24"/>
      <c r="P9727" s="28"/>
      <c r="Q9727" s="24"/>
      <c r="R9727" s="24"/>
      <c r="S9727" s="24"/>
      <c r="T9727" s="29" t="str">
        <f>IF(H9727="","",IF(LEN(H9727)&lt;&gt;14,"ПИНФЛ 14 хонали эмас",IF(B9727="","Вилоят танланмаган",IF(C9727="","Туман танланмаган",IF(COUNTIFS(Рўйхатлар!$H$2:$H$209,B9727,Рўйхатлар!$I$2:$I$209,C9727)=0,"Туман вилоятга мос эмас",IF(J9727="","Хатлов тоифаси танланмаган",IF(K9727="","Сана кўрсатилмаган",IF(COUNTIF($H$6:$H$10005,H9727)&gt;1,"Такрорий ПИНФЛ",IF(OR(L9727="",M9727="",N9727="",O9727="",P9727=""),"Корхона, СТИР, соҳа, лавозим ёки ойлик кўрсатилмаган","✓")))))))))</f>
        <v/>
      </c>
      <c r="U9727" s="22" t="str">
        <f>IF(OR(H9727="",M9727=""),"",IF(COUNTIFS($B$6:B9727,B9727,$C$6:C9727,C9727,$M$6:M9727,M9727)=1,1,0))</f>
        <v/>
      </c>
    </row>
    <row r="9728" spans="1:21" x14ac:dyDescent="0.25">
      <c r="A9728" s="22" t="str">
        <f>IF(H9728="","",COUNTA($H$6:H9728))</f>
        <v/>
      </c>
      <c r="B9728" s="23"/>
      <c r="C9728" s="24"/>
      <c r="D9728" s="24"/>
      <c r="E9728" s="24"/>
      <c r="F9728" s="24"/>
      <c r="G9728" s="24"/>
      <c r="H9728" s="25"/>
      <c r="I9728" s="24"/>
      <c r="J9728" s="26"/>
      <c r="K9728" s="27"/>
      <c r="L9728" s="24"/>
      <c r="M9728" s="24"/>
      <c r="N9728" s="26"/>
      <c r="O9728" s="24"/>
      <c r="P9728" s="28"/>
      <c r="Q9728" s="24"/>
      <c r="R9728" s="24"/>
      <c r="S9728" s="24"/>
      <c r="T9728" s="29" t="str">
        <f>IF(H9728="","",IF(LEN(H9728)&lt;&gt;14,"ПИНФЛ 14 хонали эмас",IF(B9728="","Вилоят танланмаган",IF(C9728="","Туман танланмаган",IF(COUNTIFS(Рўйхатлар!$H$2:$H$209,B9728,Рўйхатлар!$I$2:$I$209,C9728)=0,"Туман вилоятга мос эмас",IF(J9728="","Хатлов тоифаси танланмаган",IF(K9728="","Сана кўрсатилмаган",IF(COUNTIF($H$6:$H$10005,H9728)&gt;1,"Такрорий ПИНФЛ",IF(OR(L9728="",M9728="",N9728="",O9728="",P9728=""),"Корхона, СТИР, соҳа, лавозим ёки ойлик кўрсатилмаган","✓")))))))))</f>
        <v/>
      </c>
      <c r="U9728" s="22" t="str">
        <f>IF(OR(H9728="",M9728=""),"",IF(COUNTIFS($B$6:B9728,B9728,$C$6:C9728,C9728,$M$6:M9728,M9728)=1,1,0))</f>
        <v/>
      </c>
    </row>
    <row r="9729" spans="1:21" x14ac:dyDescent="0.25">
      <c r="A9729" s="22" t="str">
        <f>IF(H9729="","",COUNTA($H$6:H9729))</f>
        <v/>
      </c>
      <c r="B9729" s="23"/>
      <c r="C9729" s="24"/>
      <c r="D9729" s="24"/>
      <c r="E9729" s="24"/>
      <c r="F9729" s="24"/>
      <c r="G9729" s="24"/>
      <c r="H9729" s="25"/>
      <c r="I9729" s="24"/>
      <c r="J9729" s="26"/>
      <c r="K9729" s="27"/>
      <c r="L9729" s="24"/>
      <c r="M9729" s="24"/>
      <c r="N9729" s="26"/>
      <c r="O9729" s="24"/>
      <c r="P9729" s="28"/>
      <c r="Q9729" s="24"/>
      <c r="R9729" s="24"/>
      <c r="S9729" s="24"/>
      <c r="T9729" s="29" t="str">
        <f>IF(H9729="","",IF(LEN(H9729)&lt;&gt;14,"ПИНФЛ 14 хонали эмас",IF(B9729="","Вилоят танланмаган",IF(C9729="","Туман танланмаган",IF(COUNTIFS(Рўйхатлар!$H$2:$H$209,B9729,Рўйхатлар!$I$2:$I$209,C9729)=0,"Туман вилоятга мос эмас",IF(J9729="","Хатлов тоифаси танланмаган",IF(K9729="","Сана кўрсатилмаган",IF(COUNTIF($H$6:$H$10005,H9729)&gt;1,"Такрорий ПИНФЛ",IF(OR(L9729="",M9729="",N9729="",O9729="",P9729=""),"Корхона, СТИР, соҳа, лавозим ёки ойлик кўрсатилмаган","✓")))))))))</f>
        <v/>
      </c>
      <c r="U9729" s="22" t="str">
        <f>IF(OR(H9729="",M9729=""),"",IF(COUNTIFS($B$6:B9729,B9729,$C$6:C9729,C9729,$M$6:M9729,M9729)=1,1,0))</f>
        <v/>
      </c>
    </row>
    <row r="9730" spans="1:21" x14ac:dyDescent="0.25">
      <c r="A9730" s="22" t="str">
        <f>IF(H9730="","",COUNTA($H$6:H9730))</f>
        <v/>
      </c>
      <c r="B9730" s="23"/>
      <c r="C9730" s="24"/>
      <c r="D9730" s="24"/>
      <c r="E9730" s="24"/>
      <c r="F9730" s="24"/>
      <c r="G9730" s="24"/>
      <c r="H9730" s="25"/>
      <c r="I9730" s="24"/>
      <c r="J9730" s="26"/>
      <c r="K9730" s="27"/>
      <c r="L9730" s="24"/>
      <c r="M9730" s="24"/>
      <c r="N9730" s="26"/>
      <c r="O9730" s="24"/>
      <c r="P9730" s="28"/>
      <c r="Q9730" s="24"/>
      <c r="R9730" s="24"/>
      <c r="S9730" s="24"/>
      <c r="T9730" s="29" t="str">
        <f>IF(H9730="","",IF(LEN(H9730)&lt;&gt;14,"ПИНФЛ 14 хонали эмас",IF(B9730="","Вилоят танланмаган",IF(C9730="","Туман танланмаган",IF(COUNTIFS(Рўйхатлар!$H$2:$H$209,B9730,Рўйхатлар!$I$2:$I$209,C9730)=0,"Туман вилоятга мос эмас",IF(J9730="","Хатлов тоифаси танланмаган",IF(K9730="","Сана кўрсатилмаган",IF(COUNTIF($H$6:$H$10005,H9730)&gt;1,"Такрорий ПИНФЛ",IF(OR(L9730="",M9730="",N9730="",O9730="",P9730=""),"Корхона, СТИР, соҳа, лавозим ёки ойлик кўрсатилмаган","✓")))))))))</f>
        <v/>
      </c>
      <c r="U9730" s="22" t="str">
        <f>IF(OR(H9730="",M9730=""),"",IF(COUNTIFS($B$6:B9730,B9730,$C$6:C9730,C9730,$M$6:M9730,M9730)=1,1,0))</f>
        <v/>
      </c>
    </row>
    <row r="9731" spans="1:21" x14ac:dyDescent="0.25">
      <c r="A9731" s="22" t="str">
        <f>IF(H9731="","",COUNTA($H$6:H9731))</f>
        <v/>
      </c>
      <c r="B9731" s="23"/>
      <c r="C9731" s="24"/>
      <c r="D9731" s="24"/>
      <c r="E9731" s="24"/>
      <c r="F9731" s="24"/>
      <c r="G9731" s="24"/>
      <c r="H9731" s="25"/>
      <c r="I9731" s="24"/>
      <c r="J9731" s="26"/>
      <c r="K9731" s="27"/>
      <c r="L9731" s="24"/>
      <c r="M9731" s="24"/>
      <c r="N9731" s="26"/>
      <c r="O9731" s="24"/>
      <c r="P9731" s="28"/>
      <c r="Q9731" s="24"/>
      <c r="R9731" s="24"/>
      <c r="S9731" s="24"/>
      <c r="T9731" s="29" t="str">
        <f>IF(H9731="","",IF(LEN(H9731)&lt;&gt;14,"ПИНФЛ 14 хонали эмас",IF(B9731="","Вилоят танланмаган",IF(C9731="","Туман танланмаган",IF(COUNTIFS(Рўйхатлар!$H$2:$H$209,B9731,Рўйхатлар!$I$2:$I$209,C9731)=0,"Туман вилоятга мос эмас",IF(J9731="","Хатлов тоифаси танланмаган",IF(K9731="","Сана кўрсатилмаган",IF(COUNTIF($H$6:$H$10005,H9731)&gt;1,"Такрорий ПИНФЛ",IF(OR(L9731="",M9731="",N9731="",O9731="",P9731=""),"Корхона, СТИР, соҳа, лавозим ёки ойлик кўрсатилмаган","✓")))))))))</f>
        <v/>
      </c>
      <c r="U9731" s="22" t="str">
        <f>IF(OR(H9731="",M9731=""),"",IF(COUNTIFS($B$6:B9731,B9731,$C$6:C9731,C9731,$M$6:M9731,M9731)=1,1,0))</f>
        <v/>
      </c>
    </row>
    <row r="9732" spans="1:21" x14ac:dyDescent="0.25">
      <c r="A9732" s="22" t="str">
        <f>IF(H9732="","",COUNTA($H$6:H9732))</f>
        <v/>
      </c>
      <c r="B9732" s="23"/>
      <c r="C9732" s="24"/>
      <c r="D9732" s="24"/>
      <c r="E9732" s="24"/>
      <c r="F9732" s="24"/>
      <c r="G9732" s="24"/>
      <c r="H9732" s="25"/>
      <c r="I9732" s="24"/>
      <c r="J9732" s="26"/>
      <c r="K9732" s="27"/>
      <c r="L9732" s="24"/>
      <c r="M9732" s="24"/>
      <c r="N9732" s="26"/>
      <c r="O9732" s="24"/>
      <c r="P9732" s="28"/>
      <c r="Q9732" s="24"/>
      <c r="R9732" s="24"/>
      <c r="S9732" s="24"/>
      <c r="T9732" s="29" t="str">
        <f>IF(H9732="","",IF(LEN(H9732)&lt;&gt;14,"ПИНФЛ 14 хонали эмас",IF(B9732="","Вилоят танланмаган",IF(C9732="","Туман танланмаган",IF(COUNTIFS(Рўйхатлар!$H$2:$H$209,B9732,Рўйхатлар!$I$2:$I$209,C9732)=0,"Туман вилоятга мос эмас",IF(J9732="","Хатлов тоифаси танланмаган",IF(K9732="","Сана кўрсатилмаган",IF(COUNTIF($H$6:$H$10005,H9732)&gt;1,"Такрорий ПИНФЛ",IF(OR(L9732="",M9732="",N9732="",O9732="",P9732=""),"Корхона, СТИР, соҳа, лавозим ёки ойлик кўрсатилмаган","✓")))))))))</f>
        <v/>
      </c>
      <c r="U9732" s="22" t="str">
        <f>IF(OR(H9732="",M9732=""),"",IF(COUNTIFS($B$6:B9732,B9732,$C$6:C9732,C9732,$M$6:M9732,M9732)=1,1,0))</f>
        <v/>
      </c>
    </row>
    <row r="9733" spans="1:21" x14ac:dyDescent="0.25">
      <c r="A9733" s="22" t="str">
        <f>IF(H9733="","",COUNTA($H$6:H9733))</f>
        <v/>
      </c>
      <c r="B9733" s="23"/>
      <c r="C9733" s="24"/>
      <c r="D9733" s="24"/>
      <c r="E9733" s="24"/>
      <c r="F9733" s="24"/>
      <c r="G9733" s="24"/>
      <c r="H9733" s="25"/>
      <c r="I9733" s="24"/>
      <c r="J9733" s="26"/>
      <c r="K9733" s="27"/>
      <c r="L9733" s="24"/>
      <c r="M9733" s="24"/>
      <c r="N9733" s="26"/>
      <c r="O9733" s="24"/>
      <c r="P9733" s="28"/>
      <c r="Q9733" s="24"/>
      <c r="R9733" s="24"/>
      <c r="S9733" s="24"/>
      <c r="T9733" s="29" t="str">
        <f>IF(H9733="","",IF(LEN(H9733)&lt;&gt;14,"ПИНФЛ 14 хонали эмас",IF(B9733="","Вилоят танланмаган",IF(C9733="","Туман танланмаган",IF(COUNTIFS(Рўйхатлар!$H$2:$H$209,B9733,Рўйхатлар!$I$2:$I$209,C9733)=0,"Туман вилоятга мос эмас",IF(J9733="","Хатлов тоифаси танланмаган",IF(K9733="","Сана кўрсатилмаган",IF(COUNTIF($H$6:$H$10005,H9733)&gt;1,"Такрорий ПИНФЛ",IF(OR(L9733="",M9733="",N9733="",O9733="",P9733=""),"Корхона, СТИР, соҳа, лавозим ёки ойлик кўрсатилмаган","✓")))))))))</f>
        <v/>
      </c>
      <c r="U9733" s="22" t="str">
        <f>IF(OR(H9733="",M9733=""),"",IF(COUNTIFS($B$6:B9733,B9733,$C$6:C9733,C9733,$M$6:M9733,M9733)=1,1,0))</f>
        <v/>
      </c>
    </row>
    <row r="9734" spans="1:21" x14ac:dyDescent="0.25">
      <c r="A9734" s="22" t="str">
        <f>IF(H9734="","",COUNTA($H$6:H9734))</f>
        <v/>
      </c>
      <c r="B9734" s="23"/>
      <c r="C9734" s="24"/>
      <c r="D9734" s="24"/>
      <c r="E9734" s="24"/>
      <c r="F9734" s="24"/>
      <c r="G9734" s="24"/>
      <c r="H9734" s="25"/>
      <c r="I9734" s="24"/>
      <c r="J9734" s="26"/>
      <c r="K9734" s="27"/>
      <c r="L9734" s="24"/>
      <c r="M9734" s="24"/>
      <c r="N9734" s="26"/>
      <c r="O9734" s="24"/>
      <c r="P9734" s="28"/>
      <c r="Q9734" s="24"/>
      <c r="R9734" s="24"/>
      <c r="S9734" s="24"/>
      <c r="T9734" s="29" t="str">
        <f>IF(H9734="","",IF(LEN(H9734)&lt;&gt;14,"ПИНФЛ 14 хонали эмас",IF(B9734="","Вилоят танланмаган",IF(C9734="","Туман танланмаган",IF(COUNTIFS(Рўйхатлар!$H$2:$H$209,B9734,Рўйхатлар!$I$2:$I$209,C9734)=0,"Туман вилоятга мос эмас",IF(J9734="","Хатлов тоифаси танланмаган",IF(K9734="","Сана кўрсатилмаган",IF(COUNTIF($H$6:$H$10005,H9734)&gt;1,"Такрорий ПИНФЛ",IF(OR(L9734="",M9734="",N9734="",O9734="",P9734=""),"Корхона, СТИР, соҳа, лавозим ёки ойлик кўрсатилмаган","✓")))))))))</f>
        <v/>
      </c>
      <c r="U9734" s="22" t="str">
        <f>IF(OR(H9734="",M9734=""),"",IF(COUNTIFS($B$6:B9734,B9734,$C$6:C9734,C9734,$M$6:M9734,M9734)=1,1,0))</f>
        <v/>
      </c>
    </row>
    <row r="9735" spans="1:21" x14ac:dyDescent="0.25">
      <c r="A9735" s="22" t="str">
        <f>IF(H9735="","",COUNTA($H$6:H9735))</f>
        <v/>
      </c>
      <c r="B9735" s="23"/>
      <c r="C9735" s="24"/>
      <c r="D9735" s="24"/>
      <c r="E9735" s="24"/>
      <c r="F9735" s="24"/>
      <c r="G9735" s="24"/>
      <c r="H9735" s="25"/>
      <c r="I9735" s="24"/>
      <c r="J9735" s="26"/>
      <c r="K9735" s="27"/>
      <c r="L9735" s="24"/>
      <c r="M9735" s="24"/>
      <c r="N9735" s="26"/>
      <c r="O9735" s="24"/>
      <c r="P9735" s="28"/>
      <c r="Q9735" s="24"/>
      <c r="R9735" s="24"/>
      <c r="S9735" s="24"/>
      <c r="T9735" s="29" t="str">
        <f>IF(H9735="","",IF(LEN(H9735)&lt;&gt;14,"ПИНФЛ 14 хонали эмас",IF(B9735="","Вилоят танланмаган",IF(C9735="","Туман танланмаган",IF(COUNTIFS(Рўйхатлар!$H$2:$H$209,B9735,Рўйхатлар!$I$2:$I$209,C9735)=0,"Туман вилоятга мос эмас",IF(J9735="","Хатлов тоифаси танланмаган",IF(K9735="","Сана кўрсатилмаган",IF(COUNTIF($H$6:$H$10005,H9735)&gt;1,"Такрорий ПИНФЛ",IF(OR(L9735="",M9735="",N9735="",O9735="",P9735=""),"Корхона, СТИР, соҳа, лавозим ёки ойлик кўрсатилмаган","✓")))))))))</f>
        <v/>
      </c>
      <c r="U9735" s="22" t="str">
        <f>IF(OR(H9735="",M9735=""),"",IF(COUNTIFS($B$6:B9735,B9735,$C$6:C9735,C9735,$M$6:M9735,M9735)=1,1,0))</f>
        <v/>
      </c>
    </row>
    <row r="9736" spans="1:21" x14ac:dyDescent="0.25">
      <c r="A9736" s="22" t="str">
        <f>IF(H9736="","",COUNTA($H$6:H9736))</f>
        <v/>
      </c>
      <c r="B9736" s="23"/>
      <c r="C9736" s="24"/>
      <c r="D9736" s="24"/>
      <c r="E9736" s="24"/>
      <c r="F9736" s="24"/>
      <c r="G9736" s="24"/>
      <c r="H9736" s="25"/>
      <c r="I9736" s="24"/>
      <c r="J9736" s="26"/>
      <c r="K9736" s="27"/>
      <c r="L9736" s="24"/>
      <c r="M9736" s="24"/>
      <c r="N9736" s="26"/>
      <c r="O9736" s="24"/>
      <c r="P9736" s="28"/>
      <c r="Q9736" s="24"/>
      <c r="R9736" s="24"/>
      <c r="S9736" s="24"/>
      <c r="T9736" s="29" t="str">
        <f>IF(H9736="","",IF(LEN(H9736)&lt;&gt;14,"ПИНФЛ 14 хонали эмас",IF(B9736="","Вилоят танланмаган",IF(C9736="","Туман танланмаган",IF(COUNTIFS(Рўйхатлар!$H$2:$H$209,B9736,Рўйхатлар!$I$2:$I$209,C9736)=0,"Туман вилоятга мос эмас",IF(J9736="","Хатлов тоифаси танланмаган",IF(K9736="","Сана кўрсатилмаган",IF(COUNTIF($H$6:$H$10005,H9736)&gt;1,"Такрорий ПИНФЛ",IF(OR(L9736="",M9736="",N9736="",O9736="",P9736=""),"Корхона, СТИР, соҳа, лавозим ёки ойлик кўрсатилмаган","✓")))))))))</f>
        <v/>
      </c>
      <c r="U9736" s="22" t="str">
        <f>IF(OR(H9736="",M9736=""),"",IF(COUNTIFS($B$6:B9736,B9736,$C$6:C9736,C9736,$M$6:M9736,M9736)=1,1,0))</f>
        <v/>
      </c>
    </row>
    <row r="9737" spans="1:21" x14ac:dyDescent="0.25">
      <c r="A9737" s="22" t="str">
        <f>IF(H9737="","",COUNTA($H$6:H9737))</f>
        <v/>
      </c>
      <c r="B9737" s="23"/>
      <c r="C9737" s="24"/>
      <c r="D9737" s="24"/>
      <c r="E9737" s="24"/>
      <c r="F9737" s="24"/>
      <c r="G9737" s="24"/>
      <c r="H9737" s="25"/>
      <c r="I9737" s="24"/>
      <c r="J9737" s="26"/>
      <c r="K9737" s="27"/>
      <c r="L9737" s="24"/>
      <c r="M9737" s="24"/>
      <c r="N9737" s="26"/>
      <c r="O9737" s="24"/>
      <c r="P9737" s="28"/>
      <c r="Q9737" s="24"/>
      <c r="R9737" s="24"/>
      <c r="S9737" s="24"/>
      <c r="T9737" s="29" t="str">
        <f>IF(H9737="","",IF(LEN(H9737)&lt;&gt;14,"ПИНФЛ 14 хонали эмас",IF(B9737="","Вилоят танланмаган",IF(C9737="","Туман танланмаган",IF(COUNTIFS(Рўйхатлар!$H$2:$H$209,B9737,Рўйхатлар!$I$2:$I$209,C9737)=0,"Туман вилоятга мос эмас",IF(J9737="","Хатлов тоифаси танланмаган",IF(K9737="","Сана кўрсатилмаган",IF(COUNTIF($H$6:$H$10005,H9737)&gt;1,"Такрорий ПИНФЛ",IF(OR(L9737="",M9737="",N9737="",O9737="",P9737=""),"Корхона, СТИР, соҳа, лавозим ёки ойлик кўрсатилмаган","✓")))))))))</f>
        <v/>
      </c>
      <c r="U9737" s="22" t="str">
        <f>IF(OR(H9737="",M9737=""),"",IF(COUNTIFS($B$6:B9737,B9737,$C$6:C9737,C9737,$M$6:M9737,M9737)=1,1,0))</f>
        <v/>
      </c>
    </row>
    <row r="9738" spans="1:21" x14ac:dyDescent="0.25">
      <c r="A9738" s="22" t="str">
        <f>IF(H9738="","",COUNTA($H$6:H9738))</f>
        <v/>
      </c>
      <c r="B9738" s="23"/>
      <c r="C9738" s="24"/>
      <c r="D9738" s="24"/>
      <c r="E9738" s="24"/>
      <c r="F9738" s="24"/>
      <c r="G9738" s="24"/>
      <c r="H9738" s="25"/>
      <c r="I9738" s="24"/>
      <c r="J9738" s="26"/>
      <c r="K9738" s="27"/>
      <c r="L9738" s="24"/>
      <c r="M9738" s="24"/>
      <c r="N9738" s="26"/>
      <c r="O9738" s="24"/>
      <c r="P9738" s="28"/>
      <c r="Q9738" s="24"/>
      <c r="R9738" s="24"/>
      <c r="S9738" s="24"/>
      <c r="T9738" s="29" t="str">
        <f>IF(H9738="","",IF(LEN(H9738)&lt;&gt;14,"ПИНФЛ 14 хонали эмас",IF(B9738="","Вилоят танланмаган",IF(C9738="","Туман танланмаган",IF(COUNTIFS(Рўйхатлар!$H$2:$H$209,B9738,Рўйхатлар!$I$2:$I$209,C9738)=0,"Туман вилоятга мос эмас",IF(J9738="","Хатлов тоифаси танланмаган",IF(K9738="","Сана кўрсатилмаган",IF(COUNTIF($H$6:$H$10005,H9738)&gt;1,"Такрорий ПИНФЛ",IF(OR(L9738="",M9738="",N9738="",O9738="",P9738=""),"Корхона, СТИР, соҳа, лавозим ёки ойлик кўрсатилмаган","✓")))))))))</f>
        <v/>
      </c>
      <c r="U9738" s="22" t="str">
        <f>IF(OR(H9738="",M9738=""),"",IF(COUNTIFS($B$6:B9738,B9738,$C$6:C9738,C9738,$M$6:M9738,M9738)=1,1,0))</f>
        <v/>
      </c>
    </row>
    <row r="9739" spans="1:21" x14ac:dyDescent="0.25">
      <c r="A9739" s="22" t="str">
        <f>IF(H9739="","",COUNTA($H$6:H9739))</f>
        <v/>
      </c>
      <c r="B9739" s="23"/>
      <c r="C9739" s="24"/>
      <c r="D9739" s="24"/>
      <c r="E9739" s="24"/>
      <c r="F9739" s="24"/>
      <c r="G9739" s="24"/>
      <c r="H9739" s="25"/>
      <c r="I9739" s="24"/>
      <c r="J9739" s="26"/>
      <c r="K9739" s="27"/>
      <c r="L9739" s="24"/>
      <c r="M9739" s="24"/>
      <c r="N9739" s="26"/>
      <c r="O9739" s="24"/>
      <c r="P9739" s="28"/>
      <c r="Q9739" s="24"/>
      <c r="R9739" s="24"/>
      <c r="S9739" s="24"/>
      <c r="T9739" s="29" t="str">
        <f>IF(H9739="","",IF(LEN(H9739)&lt;&gt;14,"ПИНФЛ 14 хонали эмас",IF(B9739="","Вилоят танланмаган",IF(C9739="","Туман танланмаган",IF(COUNTIFS(Рўйхатлар!$H$2:$H$209,B9739,Рўйхатлар!$I$2:$I$209,C9739)=0,"Туман вилоятга мос эмас",IF(J9739="","Хатлов тоифаси танланмаган",IF(K9739="","Сана кўрсатилмаган",IF(COUNTIF($H$6:$H$10005,H9739)&gt;1,"Такрорий ПИНФЛ",IF(OR(L9739="",M9739="",N9739="",O9739="",P9739=""),"Корхона, СТИР, соҳа, лавозим ёки ойлик кўрсатилмаган","✓")))))))))</f>
        <v/>
      </c>
      <c r="U9739" s="22" t="str">
        <f>IF(OR(H9739="",M9739=""),"",IF(COUNTIFS($B$6:B9739,B9739,$C$6:C9739,C9739,$M$6:M9739,M9739)=1,1,0))</f>
        <v/>
      </c>
    </row>
    <row r="9740" spans="1:21" x14ac:dyDescent="0.25">
      <c r="A9740" s="22" t="str">
        <f>IF(H9740="","",COUNTA($H$6:H9740))</f>
        <v/>
      </c>
      <c r="B9740" s="23"/>
      <c r="C9740" s="24"/>
      <c r="D9740" s="24"/>
      <c r="E9740" s="24"/>
      <c r="F9740" s="24"/>
      <c r="G9740" s="24"/>
      <c r="H9740" s="25"/>
      <c r="I9740" s="24"/>
      <c r="J9740" s="26"/>
      <c r="K9740" s="27"/>
      <c r="L9740" s="24"/>
      <c r="M9740" s="24"/>
      <c r="N9740" s="26"/>
      <c r="O9740" s="24"/>
      <c r="P9740" s="28"/>
      <c r="Q9740" s="24"/>
      <c r="R9740" s="24"/>
      <c r="S9740" s="24"/>
      <c r="T9740" s="29" t="str">
        <f>IF(H9740="","",IF(LEN(H9740)&lt;&gt;14,"ПИНФЛ 14 хонали эмас",IF(B9740="","Вилоят танланмаган",IF(C9740="","Туман танланмаган",IF(COUNTIFS(Рўйхатлар!$H$2:$H$209,B9740,Рўйхатлар!$I$2:$I$209,C9740)=0,"Туман вилоятга мос эмас",IF(J9740="","Хатлов тоифаси танланмаган",IF(K9740="","Сана кўрсатилмаган",IF(COUNTIF($H$6:$H$10005,H9740)&gt;1,"Такрорий ПИНФЛ",IF(OR(L9740="",M9740="",N9740="",O9740="",P9740=""),"Корхона, СТИР, соҳа, лавозим ёки ойлик кўрсатилмаган","✓")))))))))</f>
        <v/>
      </c>
      <c r="U9740" s="22" t="str">
        <f>IF(OR(H9740="",M9740=""),"",IF(COUNTIFS($B$6:B9740,B9740,$C$6:C9740,C9740,$M$6:M9740,M9740)=1,1,0))</f>
        <v/>
      </c>
    </row>
    <row r="9741" spans="1:21" x14ac:dyDescent="0.25">
      <c r="A9741" s="22" t="str">
        <f>IF(H9741="","",COUNTA($H$6:H9741))</f>
        <v/>
      </c>
      <c r="B9741" s="23"/>
      <c r="C9741" s="24"/>
      <c r="D9741" s="24"/>
      <c r="E9741" s="24"/>
      <c r="F9741" s="24"/>
      <c r="G9741" s="24"/>
      <c r="H9741" s="25"/>
      <c r="I9741" s="24"/>
      <c r="J9741" s="26"/>
      <c r="K9741" s="27"/>
      <c r="L9741" s="24"/>
      <c r="M9741" s="24"/>
      <c r="N9741" s="26"/>
      <c r="O9741" s="24"/>
      <c r="P9741" s="28"/>
      <c r="Q9741" s="24"/>
      <c r="R9741" s="24"/>
      <c r="S9741" s="24"/>
      <c r="T9741" s="29" t="str">
        <f>IF(H9741="","",IF(LEN(H9741)&lt;&gt;14,"ПИНФЛ 14 хонали эмас",IF(B9741="","Вилоят танланмаган",IF(C9741="","Туман танланмаган",IF(COUNTIFS(Рўйхатлар!$H$2:$H$209,B9741,Рўйхатлар!$I$2:$I$209,C9741)=0,"Туман вилоятга мос эмас",IF(J9741="","Хатлов тоифаси танланмаган",IF(K9741="","Сана кўрсатилмаган",IF(COUNTIF($H$6:$H$10005,H9741)&gt;1,"Такрорий ПИНФЛ",IF(OR(L9741="",M9741="",N9741="",O9741="",P9741=""),"Корхона, СТИР, соҳа, лавозим ёки ойлик кўрсатилмаган","✓")))))))))</f>
        <v/>
      </c>
      <c r="U9741" s="22" t="str">
        <f>IF(OR(H9741="",M9741=""),"",IF(COUNTIFS($B$6:B9741,B9741,$C$6:C9741,C9741,$M$6:M9741,M9741)=1,1,0))</f>
        <v/>
      </c>
    </row>
    <row r="9742" spans="1:21" x14ac:dyDescent="0.25">
      <c r="A9742" s="22" t="str">
        <f>IF(H9742="","",COUNTA($H$6:H9742))</f>
        <v/>
      </c>
      <c r="B9742" s="23"/>
      <c r="C9742" s="24"/>
      <c r="D9742" s="24"/>
      <c r="E9742" s="24"/>
      <c r="F9742" s="24"/>
      <c r="G9742" s="24"/>
      <c r="H9742" s="25"/>
      <c r="I9742" s="24"/>
      <c r="J9742" s="26"/>
      <c r="K9742" s="27"/>
      <c r="L9742" s="24"/>
      <c r="M9742" s="24"/>
      <c r="N9742" s="26"/>
      <c r="O9742" s="24"/>
      <c r="P9742" s="28"/>
      <c r="Q9742" s="24"/>
      <c r="R9742" s="24"/>
      <c r="S9742" s="24"/>
      <c r="T9742" s="29" t="str">
        <f>IF(H9742="","",IF(LEN(H9742)&lt;&gt;14,"ПИНФЛ 14 хонали эмас",IF(B9742="","Вилоят танланмаган",IF(C9742="","Туман танланмаган",IF(COUNTIFS(Рўйхатлар!$H$2:$H$209,B9742,Рўйхатлар!$I$2:$I$209,C9742)=0,"Туман вилоятга мос эмас",IF(J9742="","Хатлов тоифаси танланмаган",IF(K9742="","Сана кўрсатилмаган",IF(COUNTIF($H$6:$H$10005,H9742)&gt;1,"Такрорий ПИНФЛ",IF(OR(L9742="",M9742="",N9742="",O9742="",P9742=""),"Корхона, СТИР, соҳа, лавозим ёки ойлик кўрсатилмаган","✓")))))))))</f>
        <v/>
      </c>
      <c r="U9742" s="22" t="str">
        <f>IF(OR(H9742="",M9742=""),"",IF(COUNTIFS($B$6:B9742,B9742,$C$6:C9742,C9742,$M$6:M9742,M9742)=1,1,0))</f>
        <v/>
      </c>
    </row>
    <row r="9743" spans="1:21" x14ac:dyDescent="0.25">
      <c r="A9743" s="22" t="str">
        <f>IF(H9743="","",COUNTA($H$6:H9743))</f>
        <v/>
      </c>
      <c r="B9743" s="23"/>
      <c r="C9743" s="24"/>
      <c r="D9743" s="24"/>
      <c r="E9743" s="24"/>
      <c r="F9743" s="24"/>
      <c r="G9743" s="24"/>
      <c r="H9743" s="25"/>
      <c r="I9743" s="24"/>
      <c r="J9743" s="26"/>
      <c r="K9743" s="27"/>
      <c r="L9743" s="24"/>
      <c r="M9743" s="24"/>
      <c r="N9743" s="26"/>
      <c r="O9743" s="24"/>
      <c r="P9743" s="28"/>
      <c r="Q9743" s="24"/>
      <c r="R9743" s="24"/>
      <c r="S9743" s="24"/>
      <c r="T9743" s="29" t="str">
        <f>IF(H9743="","",IF(LEN(H9743)&lt;&gt;14,"ПИНФЛ 14 хонали эмас",IF(B9743="","Вилоят танланмаган",IF(C9743="","Туман танланмаган",IF(COUNTIFS(Рўйхатлар!$H$2:$H$209,B9743,Рўйхатлар!$I$2:$I$209,C9743)=0,"Туман вилоятга мос эмас",IF(J9743="","Хатлов тоифаси танланмаган",IF(K9743="","Сана кўрсатилмаган",IF(COUNTIF($H$6:$H$10005,H9743)&gt;1,"Такрорий ПИНФЛ",IF(OR(L9743="",M9743="",N9743="",O9743="",P9743=""),"Корхона, СТИР, соҳа, лавозим ёки ойлик кўрсатилмаган","✓")))))))))</f>
        <v/>
      </c>
      <c r="U9743" s="22" t="str">
        <f>IF(OR(H9743="",M9743=""),"",IF(COUNTIFS($B$6:B9743,B9743,$C$6:C9743,C9743,$M$6:M9743,M9743)=1,1,0))</f>
        <v/>
      </c>
    </row>
    <row r="9744" spans="1:21" x14ac:dyDescent="0.25">
      <c r="A9744" s="22" t="str">
        <f>IF(H9744="","",COUNTA($H$6:H9744))</f>
        <v/>
      </c>
      <c r="B9744" s="23"/>
      <c r="C9744" s="24"/>
      <c r="D9744" s="24"/>
      <c r="E9744" s="24"/>
      <c r="F9744" s="24"/>
      <c r="G9744" s="24"/>
      <c r="H9744" s="25"/>
      <c r="I9744" s="24"/>
      <c r="J9744" s="26"/>
      <c r="K9744" s="27"/>
      <c r="L9744" s="24"/>
      <c r="M9744" s="24"/>
      <c r="N9744" s="26"/>
      <c r="O9744" s="24"/>
      <c r="P9744" s="28"/>
      <c r="Q9744" s="24"/>
      <c r="R9744" s="24"/>
      <c r="S9744" s="24"/>
      <c r="T9744" s="29" t="str">
        <f>IF(H9744="","",IF(LEN(H9744)&lt;&gt;14,"ПИНФЛ 14 хонали эмас",IF(B9744="","Вилоят танланмаган",IF(C9744="","Туман танланмаган",IF(COUNTIFS(Рўйхатлар!$H$2:$H$209,B9744,Рўйхатлар!$I$2:$I$209,C9744)=0,"Туман вилоятга мос эмас",IF(J9744="","Хатлов тоифаси танланмаган",IF(K9744="","Сана кўрсатилмаган",IF(COUNTIF($H$6:$H$10005,H9744)&gt;1,"Такрорий ПИНФЛ",IF(OR(L9744="",M9744="",N9744="",O9744="",P9744=""),"Корхона, СТИР, соҳа, лавозим ёки ойлик кўрсатилмаган","✓")))))))))</f>
        <v/>
      </c>
      <c r="U9744" s="22" t="str">
        <f>IF(OR(H9744="",M9744=""),"",IF(COUNTIFS($B$6:B9744,B9744,$C$6:C9744,C9744,$M$6:M9744,M9744)=1,1,0))</f>
        <v/>
      </c>
    </row>
    <row r="9745" spans="1:21" x14ac:dyDescent="0.25">
      <c r="A9745" s="22" t="str">
        <f>IF(H9745="","",COUNTA($H$6:H9745))</f>
        <v/>
      </c>
      <c r="B9745" s="23"/>
      <c r="C9745" s="24"/>
      <c r="D9745" s="24"/>
      <c r="E9745" s="24"/>
      <c r="F9745" s="24"/>
      <c r="G9745" s="24"/>
      <c r="H9745" s="25"/>
      <c r="I9745" s="24"/>
      <c r="J9745" s="26"/>
      <c r="K9745" s="27"/>
      <c r="L9745" s="24"/>
      <c r="M9745" s="24"/>
      <c r="N9745" s="26"/>
      <c r="O9745" s="24"/>
      <c r="P9745" s="28"/>
      <c r="Q9745" s="24"/>
      <c r="R9745" s="24"/>
      <c r="S9745" s="24"/>
      <c r="T9745" s="29" t="str">
        <f>IF(H9745="","",IF(LEN(H9745)&lt;&gt;14,"ПИНФЛ 14 хонали эмас",IF(B9745="","Вилоят танланмаган",IF(C9745="","Туман танланмаган",IF(COUNTIFS(Рўйхатлар!$H$2:$H$209,B9745,Рўйхатлар!$I$2:$I$209,C9745)=0,"Туман вилоятга мос эмас",IF(J9745="","Хатлов тоифаси танланмаган",IF(K9745="","Сана кўрсатилмаган",IF(COUNTIF($H$6:$H$10005,H9745)&gt;1,"Такрорий ПИНФЛ",IF(OR(L9745="",M9745="",N9745="",O9745="",P9745=""),"Корхона, СТИР, соҳа, лавозим ёки ойлик кўрсатилмаган","✓")))))))))</f>
        <v/>
      </c>
      <c r="U9745" s="22" t="str">
        <f>IF(OR(H9745="",M9745=""),"",IF(COUNTIFS($B$6:B9745,B9745,$C$6:C9745,C9745,$M$6:M9745,M9745)=1,1,0))</f>
        <v/>
      </c>
    </row>
    <row r="9746" spans="1:21" x14ac:dyDescent="0.25">
      <c r="A9746" s="22" t="str">
        <f>IF(H9746="","",COUNTA($H$6:H9746))</f>
        <v/>
      </c>
      <c r="B9746" s="23"/>
      <c r="C9746" s="24"/>
      <c r="D9746" s="24"/>
      <c r="E9746" s="24"/>
      <c r="F9746" s="24"/>
      <c r="G9746" s="24"/>
      <c r="H9746" s="25"/>
      <c r="I9746" s="24"/>
      <c r="J9746" s="26"/>
      <c r="K9746" s="27"/>
      <c r="L9746" s="24"/>
      <c r="M9746" s="24"/>
      <c r="N9746" s="26"/>
      <c r="O9746" s="24"/>
      <c r="P9746" s="28"/>
      <c r="Q9746" s="24"/>
      <c r="R9746" s="24"/>
      <c r="S9746" s="24"/>
      <c r="T9746" s="29" t="str">
        <f>IF(H9746="","",IF(LEN(H9746)&lt;&gt;14,"ПИНФЛ 14 хонали эмас",IF(B9746="","Вилоят танланмаган",IF(C9746="","Туман танланмаган",IF(COUNTIFS(Рўйхатлар!$H$2:$H$209,B9746,Рўйхатлар!$I$2:$I$209,C9746)=0,"Туман вилоятга мос эмас",IF(J9746="","Хатлов тоифаси танланмаган",IF(K9746="","Сана кўрсатилмаган",IF(COUNTIF($H$6:$H$10005,H9746)&gt;1,"Такрорий ПИНФЛ",IF(OR(L9746="",M9746="",N9746="",O9746="",P9746=""),"Корхона, СТИР, соҳа, лавозим ёки ойлик кўрсатилмаган","✓")))))))))</f>
        <v/>
      </c>
      <c r="U9746" s="22" t="str">
        <f>IF(OR(H9746="",M9746=""),"",IF(COUNTIFS($B$6:B9746,B9746,$C$6:C9746,C9746,$M$6:M9746,M9746)=1,1,0))</f>
        <v/>
      </c>
    </row>
    <row r="9747" spans="1:21" x14ac:dyDescent="0.25">
      <c r="A9747" s="22" t="str">
        <f>IF(H9747="","",COUNTA($H$6:H9747))</f>
        <v/>
      </c>
      <c r="B9747" s="23"/>
      <c r="C9747" s="24"/>
      <c r="D9747" s="24"/>
      <c r="E9747" s="24"/>
      <c r="F9747" s="24"/>
      <c r="G9747" s="24"/>
      <c r="H9747" s="25"/>
      <c r="I9747" s="24"/>
      <c r="J9747" s="26"/>
      <c r="K9747" s="27"/>
      <c r="L9747" s="24"/>
      <c r="M9747" s="24"/>
      <c r="N9747" s="26"/>
      <c r="O9747" s="24"/>
      <c r="P9747" s="28"/>
      <c r="Q9747" s="24"/>
      <c r="R9747" s="24"/>
      <c r="S9747" s="24"/>
      <c r="T9747" s="29" t="str">
        <f>IF(H9747="","",IF(LEN(H9747)&lt;&gt;14,"ПИНФЛ 14 хонали эмас",IF(B9747="","Вилоят танланмаган",IF(C9747="","Туман танланмаган",IF(COUNTIFS(Рўйхатлар!$H$2:$H$209,B9747,Рўйхатлар!$I$2:$I$209,C9747)=0,"Туман вилоятга мос эмас",IF(J9747="","Хатлов тоифаси танланмаган",IF(K9747="","Сана кўрсатилмаган",IF(COUNTIF($H$6:$H$10005,H9747)&gt;1,"Такрорий ПИНФЛ",IF(OR(L9747="",M9747="",N9747="",O9747="",P9747=""),"Корхона, СТИР, соҳа, лавозим ёки ойлик кўрсатилмаган","✓")))))))))</f>
        <v/>
      </c>
      <c r="U9747" s="22" t="str">
        <f>IF(OR(H9747="",M9747=""),"",IF(COUNTIFS($B$6:B9747,B9747,$C$6:C9747,C9747,$M$6:M9747,M9747)=1,1,0))</f>
        <v/>
      </c>
    </row>
    <row r="9748" spans="1:21" x14ac:dyDescent="0.25">
      <c r="A9748" s="22" t="str">
        <f>IF(H9748="","",COUNTA($H$6:H9748))</f>
        <v/>
      </c>
      <c r="B9748" s="23"/>
      <c r="C9748" s="24"/>
      <c r="D9748" s="24"/>
      <c r="E9748" s="24"/>
      <c r="F9748" s="24"/>
      <c r="G9748" s="24"/>
      <c r="H9748" s="25"/>
      <c r="I9748" s="24"/>
      <c r="J9748" s="26"/>
      <c r="K9748" s="27"/>
      <c r="L9748" s="24"/>
      <c r="M9748" s="24"/>
      <c r="N9748" s="26"/>
      <c r="O9748" s="24"/>
      <c r="P9748" s="28"/>
      <c r="Q9748" s="24"/>
      <c r="R9748" s="24"/>
      <c r="S9748" s="24"/>
      <c r="T9748" s="29" t="str">
        <f>IF(H9748="","",IF(LEN(H9748)&lt;&gt;14,"ПИНФЛ 14 хонали эмас",IF(B9748="","Вилоят танланмаган",IF(C9748="","Туман танланмаган",IF(COUNTIFS(Рўйхатлар!$H$2:$H$209,B9748,Рўйхатлар!$I$2:$I$209,C9748)=0,"Туман вилоятга мос эмас",IF(J9748="","Хатлов тоифаси танланмаган",IF(K9748="","Сана кўрсатилмаган",IF(COUNTIF($H$6:$H$10005,H9748)&gt;1,"Такрорий ПИНФЛ",IF(OR(L9748="",M9748="",N9748="",O9748="",P9748=""),"Корхона, СТИР, соҳа, лавозим ёки ойлик кўрсатилмаган","✓")))))))))</f>
        <v/>
      </c>
      <c r="U9748" s="22" t="str">
        <f>IF(OR(H9748="",M9748=""),"",IF(COUNTIFS($B$6:B9748,B9748,$C$6:C9748,C9748,$M$6:M9748,M9748)=1,1,0))</f>
        <v/>
      </c>
    </row>
    <row r="9749" spans="1:21" x14ac:dyDescent="0.25">
      <c r="A9749" s="22" t="str">
        <f>IF(H9749="","",COUNTA($H$6:H9749))</f>
        <v/>
      </c>
      <c r="B9749" s="23"/>
      <c r="C9749" s="24"/>
      <c r="D9749" s="24"/>
      <c r="E9749" s="24"/>
      <c r="F9749" s="24"/>
      <c r="G9749" s="24"/>
      <c r="H9749" s="25"/>
      <c r="I9749" s="24"/>
      <c r="J9749" s="26"/>
      <c r="K9749" s="27"/>
      <c r="L9749" s="24"/>
      <c r="M9749" s="24"/>
      <c r="N9749" s="26"/>
      <c r="O9749" s="24"/>
      <c r="P9749" s="28"/>
      <c r="Q9749" s="24"/>
      <c r="R9749" s="24"/>
      <c r="S9749" s="24"/>
      <c r="T9749" s="29" t="str">
        <f>IF(H9749="","",IF(LEN(H9749)&lt;&gt;14,"ПИНФЛ 14 хонали эмас",IF(B9749="","Вилоят танланмаган",IF(C9749="","Туман танланмаган",IF(COUNTIFS(Рўйхатлар!$H$2:$H$209,B9749,Рўйхатлар!$I$2:$I$209,C9749)=0,"Туман вилоятга мос эмас",IF(J9749="","Хатлов тоифаси танланмаган",IF(K9749="","Сана кўрсатилмаган",IF(COUNTIF($H$6:$H$10005,H9749)&gt;1,"Такрорий ПИНФЛ",IF(OR(L9749="",M9749="",N9749="",O9749="",P9749=""),"Корхона, СТИР, соҳа, лавозим ёки ойлик кўрсатилмаган","✓")))))))))</f>
        <v/>
      </c>
      <c r="U9749" s="22" t="str">
        <f>IF(OR(H9749="",M9749=""),"",IF(COUNTIFS($B$6:B9749,B9749,$C$6:C9749,C9749,$M$6:M9749,M9749)=1,1,0))</f>
        <v/>
      </c>
    </row>
    <row r="9750" spans="1:21" x14ac:dyDescent="0.25">
      <c r="A9750" s="22" t="str">
        <f>IF(H9750="","",COUNTA($H$6:H9750))</f>
        <v/>
      </c>
      <c r="B9750" s="23"/>
      <c r="C9750" s="24"/>
      <c r="D9750" s="24"/>
      <c r="E9750" s="24"/>
      <c r="F9750" s="24"/>
      <c r="G9750" s="24"/>
      <c r="H9750" s="25"/>
      <c r="I9750" s="24"/>
      <c r="J9750" s="26"/>
      <c r="K9750" s="27"/>
      <c r="L9750" s="24"/>
      <c r="M9750" s="24"/>
      <c r="N9750" s="26"/>
      <c r="O9750" s="24"/>
      <c r="P9750" s="28"/>
      <c r="Q9750" s="24"/>
      <c r="R9750" s="24"/>
      <c r="S9750" s="24"/>
      <c r="T9750" s="29" t="str">
        <f>IF(H9750="","",IF(LEN(H9750)&lt;&gt;14,"ПИНФЛ 14 хонали эмас",IF(B9750="","Вилоят танланмаган",IF(C9750="","Туман танланмаган",IF(COUNTIFS(Рўйхатлар!$H$2:$H$209,B9750,Рўйхатлар!$I$2:$I$209,C9750)=0,"Туман вилоятга мос эмас",IF(J9750="","Хатлов тоифаси танланмаган",IF(K9750="","Сана кўрсатилмаган",IF(COUNTIF($H$6:$H$10005,H9750)&gt;1,"Такрорий ПИНФЛ",IF(OR(L9750="",M9750="",N9750="",O9750="",P9750=""),"Корхона, СТИР, соҳа, лавозим ёки ойлик кўрсатилмаган","✓")))))))))</f>
        <v/>
      </c>
      <c r="U9750" s="22" t="str">
        <f>IF(OR(H9750="",M9750=""),"",IF(COUNTIFS($B$6:B9750,B9750,$C$6:C9750,C9750,$M$6:M9750,M9750)=1,1,0))</f>
        <v/>
      </c>
    </row>
    <row r="9751" spans="1:21" x14ac:dyDescent="0.25">
      <c r="A9751" s="22" t="str">
        <f>IF(H9751="","",COUNTA($H$6:H9751))</f>
        <v/>
      </c>
      <c r="B9751" s="23"/>
      <c r="C9751" s="24"/>
      <c r="D9751" s="24"/>
      <c r="E9751" s="24"/>
      <c r="F9751" s="24"/>
      <c r="G9751" s="24"/>
      <c r="H9751" s="25"/>
      <c r="I9751" s="24"/>
      <c r="J9751" s="26"/>
      <c r="K9751" s="27"/>
      <c r="L9751" s="24"/>
      <c r="M9751" s="24"/>
      <c r="N9751" s="26"/>
      <c r="O9751" s="24"/>
      <c r="P9751" s="28"/>
      <c r="Q9751" s="24"/>
      <c r="R9751" s="24"/>
      <c r="S9751" s="24"/>
      <c r="T9751" s="29" t="str">
        <f>IF(H9751="","",IF(LEN(H9751)&lt;&gt;14,"ПИНФЛ 14 хонали эмас",IF(B9751="","Вилоят танланмаган",IF(C9751="","Туман танланмаган",IF(COUNTIFS(Рўйхатлар!$H$2:$H$209,B9751,Рўйхатлар!$I$2:$I$209,C9751)=0,"Туман вилоятга мос эмас",IF(J9751="","Хатлов тоифаси танланмаган",IF(K9751="","Сана кўрсатилмаган",IF(COUNTIF($H$6:$H$10005,H9751)&gt;1,"Такрорий ПИНФЛ",IF(OR(L9751="",M9751="",N9751="",O9751="",P9751=""),"Корхона, СТИР, соҳа, лавозим ёки ойлик кўрсатилмаган","✓")))))))))</f>
        <v/>
      </c>
      <c r="U9751" s="22" t="str">
        <f>IF(OR(H9751="",M9751=""),"",IF(COUNTIFS($B$6:B9751,B9751,$C$6:C9751,C9751,$M$6:M9751,M9751)=1,1,0))</f>
        <v/>
      </c>
    </row>
    <row r="9752" spans="1:21" x14ac:dyDescent="0.25">
      <c r="A9752" s="22" t="str">
        <f>IF(H9752="","",COUNTA($H$6:H9752))</f>
        <v/>
      </c>
      <c r="B9752" s="23"/>
      <c r="C9752" s="24"/>
      <c r="D9752" s="24"/>
      <c r="E9752" s="24"/>
      <c r="F9752" s="24"/>
      <c r="G9752" s="24"/>
      <c r="H9752" s="25"/>
      <c r="I9752" s="24"/>
      <c r="J9752" s="26"/>
      <c r="K9752" s="27"/>
      <c r="L9752" s="24"/>
      <c r="M9752" s="24"/>
      <c r="N9752" s="26"/>
      <c r="O9752" s="24"/>
      <c r="P9752" s="28"/>
      <c r="Q9752" s="24"/>
      <c r="R9752" s="24"/>
      <c r="S9752" s="24"/>
      <c r="T9752" s="29" t="str">
        <f>IF(H9752="","",IF(LEN(H9752)&lt;&gt;14,"ПИНФЛ 14 хонали эмас",IF(B9752="","Вилоят танланмаган",IF(C9752="","Туман танланмаган",IF(COUNTIFS(Рўйхатлар!$H$2:$H$209,B9752,Рўйхатлар!$I$2:$I$209,C9752)=0,"Туман вилоятга мос эмас",IF(J9752="","Хатлов тоифаси танланмаган",IF(K9752="","Сана кўрсатилмаган",IF(COUNTIF($H$6:$H$10005,H9752)&gt;1,"Такрорий ПИНФЛ",IF(OR(L9752="",M9752="",N9752="",O9752="",P9752=""),"Корхона, СТИР, соҳа, лавозим ёки ойлик кўрсатилмаган","✓")))))))))</f>
        <v/>
      </c>
      <c r="U9752" s="22" t="str">
        <f>IF(OR(H9752="",M9752=""),"",IF(COUNTIFS($B$6:B9752,B9752,$C$6:C9752,C9752,$M$6:M9752,M9752)=1,1,0))</f>
        <v/>
      </c>
    </row>
    <row r="9753" spans="1:21" x14ac:dyDescent="0.25">
      <c r="A9753" s="22" t="str">
        <f>IF(H9753="","",COUNTA($H$6:H9753))</f>
        <v/>
      </c>
      <c r="B9753" s="23"/>
      <c r="C9753" s="24"/>
      <c r="D9753" s="24"/>
      <c r="E9753" s="24"/>
      <c r="F9753" s="24"/>
      <c r="G9753" s="24"/>
      <c r="H9753" s="25"/>
      <c r="I9753" s="24"/>
      <c r="J9753" s="26"/>
      <c r="K9753" s="27"/>
      <c r="L9753" s="24"/>
      <c r="M9753" s="24"/>
      <c r="N9753" s="26"/>
      <c r="O9753" s="24"/>
      <c r="P9753" s="28"/>
      <c r="Q9753" s="24"/>
      <c r="R9753" s="24"/>
      <c r="S9753" s="24"/>
      <c r="T9753" s="29" t="str">
        <f>IF(H9753="","",IF(LEN(H9753)&lt;&gt;14,"ПИНФЛ 14 хонали эмас",IF(B9753="","Вилоят танланмаган",IF(C9753="","Туман танланмаган",IF(COUNTIFS(Рўйхатлар!$H$2:$H$209,B9753,Рўйхатлар!$I$2:$I$209,C9753)=0,"Туман вилоятга мос эмас",IF(J9753="","Хатлов тоифаси танланмаган",IF(K9753="","Сана кўрсатилмаган",IF(COUNTIF($H$6:$H$10005,H9753)&gt;1,"Такрорий ПИНФЛ",IF(OR(L9753="",M9753="",N9753="",O9753="",P9753=""),"Корхона, СТИР, соҳа, лавозим ёки ойлик кўрсатилмаган","✓")))))))))</f>
        <v/>
      </c>
      <c r="U9753" s="22" t="str">
        <f>IF(OR(H9753="",M9753=""),"",IF(COUNTIFS($B$6:B9753,B9753,$C$6:C9753,C9753,$M$6:M9753,M9753)=1,1,0))</f>
        <v/>
      </c>
    </row>
    <row r="9754" spans="1:21" x14ac:dyDescent="0.25">
      <c r="A9754" s="22" t="str">
        <f>IF(H9754="","",COUNTA($H$6:H9754))</f>
        <v/>
      </c>
      <c r="B9754" s="23"/>
      <c r="C9754" s="24"/>
      <c r="D9754" s="24"/>
      <c r="E9754" s="24"/>
      <c r="F9754" s="24"/>
      <c r="G9754" s="24"/>
      <c r="H9754" s="25"/>
      <c r="I9754" s="24"/>
      <c r="J9754" s="26"/>
      <c r="K9754" s="27"/>
      <c r="L9754" s="24"/>
      <c r="M9754" s="24"/>
      <c r="N9754" s="26"/>
      <c r="O9754" s="24"/>
      <c r="P9754" s="28"/>
      <c r="Q9754" s="24"/>
      <c r="R9754" s="24"/>
      <c r="S9754" s="24"/>
      <c r="T9754" s="29" t="str">
        <f>IF(H9754="","",IF(LEN(H9754)&lt;&gt;14,"ПИНФЛ 14 хонали эмас",IF(B9754="","Вилоят танланмаган",IF(C9754="","Туман танланмаган",IF(COUNTIFS(Рўйхатлар!$H$2:$H$209,B9754,Рўйхатлар!$I$2:$I$209,C9754)=0,"Туман вилоятга мос эмас",IF(J9754="","Хатлов тоифаси танланмаган",IF(K9754="","Сана кўрсатилмаган",IF(COUNTIF($H$6:$H$10005,H9754)&gt;1,"Такрорий ПИНФЛ",IF(OR(L9754="",M9754="",N9754="",O9754="",P9754=""),"Корхона, СТИР, соҳа, лавозим ёки ойлик кўрсатилмаган","✓")))))))))</f>
        <v/>
      </c>
      <c r="U9754" s="22" t="str">
        <f>IF(OR(H9754="",M9754=""),"",IF(COUNTIFS($B$6:B9754,B9754,$C$6:C9754,C9754,$M$6:M9754,M9754)=1,1,0))</f>
        <v/>
      </c>
    </row>
    <row r="9755" spans="1:21" x14ac:dyDescent="0.25">
      <c r="A9755" s="22" t="str">
        <f>IF(H9755="","",COUNTA($H$6:H9755))</f>
        <v/>
      </c>
      <c r="B9755" s="23"/>
      <c r="C9755" s="24"/>
      <c r="D9755" s="24"/>
      <c r="E9755" s="24"/>
      <c r="F9755" s="24"/>
      <c r="G9755" s="24"/>
      <c r="H9755" s="25"/>
      <c r="I9755" s="24"/>
      <c r="J9755" s="26"/>
      <c r="K9755" s="27"/>
      <c r="L9755" s="24"/>
      <c r="M9755" s="24"/>
      <c r="N9755" s="26"/>
      <c r="O9755" s="24"/>
      <c r="P9755" s="28"/>
      <c r="Q9755" s="24"/>
      <c r="R9755" s="24"/>
      <c r="S9755" s="24"/>
      <c r="T9755" s="29" t="str">
        <f>IF(H9755="","",IF(LEN(H9755)&lt;&gt;14,"ПИНФЛ 14 хонали эмас",IF(B9755="","Вилоят танланмаган",IF(C9755="","Туман танланмаган",IF(COUNTIFS(Рўйхатлар!$H$2:$H$209,B9755,Рўйхатлар!$I$2:$I$209,C9755)=0,"Туман вилоятга мос эмас",IF(J9755="","Хатлов тоифаси танланмаган",IF(K9755="","Сана кўрсатилмаган",IF(COUNTIF($H$6:$H$10005,H9755)&gt;1,"Такрорий ПИНФЛ",IF(OR(L9755="",M9755="",N9755="",O9755="",P9755=""),"Корхона, СТИР, соҳа, лавозим ёки ойлик кўрсатилмаган","✓")))))))))</f>
        <v/>
      </c>
      <c r="U9755" s="22" t="str">
        <f>IF(OR(H9755="",M9755=""),"",IF(COUNTIFS($B$6:B9755,B9755,$C$6:C9755,C9755,$M$6:M9755,M9755)=1,1,0))</f>
        <v/>
      </c>
    </row>
    <row r="9756" spans="1:21" x14ac:dyDescent="0.25">
      <c r="A9756" s="22" t="str">
        <f>IF(H9756="","",COUNTA($H$6:H9756))</f>
        <v/>
      </c>
      <c r="B9756" s="23"/>
      <c r="C9756" s="24"/>
      <c r="D9756" s="24"/>
      <c r="E9756" s="24"/>
      <c r="F9756" s="24"/>
      <c r="G9756" s="24"/>
      <c r="H9756" s="25"/>
      <c r="I9756" s="24"/>
      <c r="J9756" s="26"/>
      <c r="K9756" s="27"/>
      <c r="L9756" s="24"/>
      <c r="M9756" s="24"/>
      <c r="N9756" s="26"/>
      <c r="O9756" s="24"/>
      <c r="P9756" s="28"/>
      <c r="Q9756" s="24"/>
      <c r="R9756" s="24"/>
      <c r="S9756" s="24"/>
      <c r="T9756" s="29" t="str">
        <f>IF(H9756="","",IF(LEN(H9756)&lt;&gt;14,"ПИНФЛ 14 хонали эмас",IF(B9756="","Вилоят танланмаган",IF(C9756="","Туман танланмаган",IF(COUNTIFS(Рўйхатлар!$H$2:$H$209,B9756,Рўйхатлар!$I$2:$I$209,C9756)=0,"Туман вилоятга мос эмас",IF(J9756="","Хатлов тоифаси танланмаган",IF(K9756="","Сана кўрсатилмаган",IF(COUNTIF($H$6:$H$10005,H9756)&gt;1,"Такрорий ПИНФЛ",IF(OR(L9756="",M9756="",N9756="",O9756="",P9756=""),"Корхона, СТИР, соҳа, лавозим ёки ойлик кўрсатилмаган","✓")))))))))</f>
        <v/>
      </c>
      <c r="U9756" s="22" t="str">
        <f>IF(OR(H9756="",M9756=""),"",IF(COUNTIFS($B$6:B9756,B9756,$C$6:C9756,C9756,$M$6:M9756,M9756)=1,1,0))</f>
        <v/>
      </c>
    </row>
    <row r="9757" spans="1:21" x14ac:dyDescent="0.25">
      <c r="A9757" s="22" t="str">
        <f>IF(H9757="","",COUNTA($H$6:H9757))</f>
        <v/>
      </c>
      <c r="B9757" s="23"/>
      <c r="C9757" s="24"/>
      <c r="D9757" s="24"/>
      <c r="E9757" s="24"/>
      <c r="F9757" s="24"/>
      <c r="G9757" s="24"/>
      <c r="H9757" s="25"/>
      <c r="I9757" s="24"/>
      <c r="J9757" s="26"/>
      <c r="K9757" s="27"/>
      <c r="L9757" s="24"/>
      <c r="M9757" s="24"/>
      <c r="N9757" s="26"/>
      <c r="O9757" s="24"/>
      <c r="P9757" s="28"/>
      <c r="Q9757" s="24"/>
      <c r="R9757" s="24"/>
      <c r="S9757" s="24"/>
      <c r="T9757" s="29" t="str">
        <f>IF(H9757="","",IF(LEN(H9757)&lt;&gt;14,"ПИНФЛ 14 хонали эмас",IF(B9757="","Вилоят танланмаган",IF(C9757="","Туман танланмаган",IF(COUNTIFS(Рўйхатлар!$H$2:$H$209,B9757,Рўйхатлар!$I$2:$I$209,C9757)=0,"Туман вилоятга мос эмас",IF(J9757="","Хатлов тоифаси танланмаган",IF(K9757="","Сана кўрсатилмаган",IF(COUNTIF($H$6:$H$10005,H9757)&gt;1,"Такрорий ПИНФЛ",IF(OR(L9757="",M9757="",N9757="",O9757="",P9757=""),"Корхона, СТИР, соҳа, лавозим ёки ойлик кўрсатилмаган","✓")))))))))</f>
        <v/>
      </c>
      <c r="U9757" s="22" t="str">
        <f>IF(OR(H9757="",M9757=""),"",IF(COUNTIFS($B$6:B9757,B9757,$C$6:C9757,C9757,$M$6:M9757,M9757)=1,1,0))</f>
        <v/>
      </c>
    </row>
    <row r="9758" spans="1:21" x14ac:dyDescent="0.25">
      <c r="A9758" s="22" t="str">
        <f>IF(H9758="","",COUNTA($H$6:H9758))</f>
        <v/>
      </c>
      <c r="B9758" s="23"/>
      <c r="C9758" s="24"/>
      <c r="D9758" s="24"/>
      <c r="E9758" s="24"/>
      <c r="F9758" s="24"/>
      <c r="G9758" s="24"/>
      <c r="H9758" s="25"/>
      <c r="I9758" s="24"/>
      <c r="J9758" s="26"/>
      <c r="K9758" s="27"/>
      <c r="L9758" s="24"/>
      <c r="M9758" s="24"/>
      <c r="N9758" s="26"/>
      <c r="O9758" s="24"/>
      <c r="P9758" s="28"/>
      <c r="Q9758" s="24"/>
      <c r="R9758" s="24"/>
      <c r="S9758" s="24"/>
      <c r="T9758" s="29" t="str">
        <f>IF(H9758="","",IF(LEN(H9758)&lt;&gt;14,"ПИНФЛ 14 хонали эмас",IF(B9758="","Вилоят танланмаган",IF(C9758="","Туман танланмаган",IF(COUNTIFS(Рўйхатлар!$H$2:$H$209,B9758,Рўйхатлар!$I$2:$I$209,C9758)=0,"Туман вилоятга мос эмас",IF(J9758="","Хатлов тоифаси танланмаган",IF(K9758="","Сана кўрсатилмаган",IF(COUNTIF($H$6:$H$10005,H9758)&gt;1,"Такрорий ПИНФЛ",IF(OR(L9758="",M9758="",N9758="",O9758="",P9758=""),"Корхона, СТИР, соҳа, лавозим ёки ойлик кўрсатилмаган","✓")))))))))</f>
        <v/>
      </c>
      <c r="U9758" s="22" t="str">
        <f>IF(OR(H9758="",M9758=""),"",IF(COUNTIFS($B$6:B9758,B9758,$C$6:C9758,C9758,$M$6:M9758,M9758)=1,1,0))</f>
        <v/>
      </c>
    </row>
    <row r="9759" spans="1:21" x14ac:dyDescent="0.25">
      <c r="A9759" s="22" t="str">
        <f>IF(H9759="","",COUNTA($H$6:H9759))</f>
        <v/>
      </c>
      <c r="B9759" s="23"/>
      <c r="C9759" s="24"/>
      <c r="D9759" s="24"/>
      <c r="E9759" s="24"/>
      <c r="F9759" s="24"/>
      <c r="G9759" s="24"/>
      <c r="H9759" s="25"/>
      <c r="I9759" s="24"/>
      <c r="J9759" s="26"/>
      <c r="K9759" s="27"/>
      <c r="L9759" s="24"/>
      <c r="M9759" s="24"/>
      <c r="N9759" s="26"/>
      <c r="O9759" s="24"/>
      <c r="P9759" s="28"/>
      <c r="Q9759" s="24"/>
      <c r="R9759" s="24"/>
      <c r="S9759" s="24"/>
      <c r="T9759" s="29" t="str">
        <f>IF(H9759="","",IF(LEN(H9759)&lt;&gt;14,"ПИНФЛ 14 хонали эмас",IF(B9759="","Вилоят танланмаган",IF(C9759="","Туман танланмаган",IF(COUNTIFS(Рўйхатлар!$H$2:$H$209,B9759,Рўйхатлар!$I$2:$I$209,C9759)=0,"Туман вилоятга мос эмас",IF(J9759="","Хатлов тоифаси танланмаган",IF(K9759="","Сана кўрсатилмаган",IF(COUNTIF($H$6:$H$10005,H9759)&gt;1,"Такрорий ПИНФЛ",IF(OR(L9759="",M9759="",N9759="",O9759="",P9759=""),"Корхона, СТИР, соҳа, лавозим ёки ойлик кўрсатилмаган","✓")))))))))</f>
        <v/>
      </c>
      <c r="U9759" s="22" t="str">
        <f>IF(OR(H9759="",M9759=""),"",IF(COUNTIFS($B$6:B9759,B9759,$C$6:C9759,C9759,$M$6:M9759,M9759)=1,1,0))</f>
        <v/>
      </c>
    </row>
    <row r="9760" spans="1:21" x14ac:dyDescent="0.25">
      <c r="A9760" s="22" t="str">
        <f>IF(H9760="","",COUNTA($H$6:H9760))</f>
        <v/>
      </c>
      <c r="B9760" s="23"/>
      <c r="C9760" s="24"/>
      <c r="D9760" s="24"/>
      <c r="E9760" s="24"/>
      <c r="F9760" s="24"/>
      <c r="G9760" s="24"/>
      <c r="H9760" s="25"/>
      <c r="I9760" s="24"/>
      <c r="J9760" s="26"/>
      <c r="K9760" s="27"/>
      <c r="L9760" s="24"/>
      <c r="M9760" s="24"/>
      <c r="N9760" s="26"/>
      <c r="O9760" s="24"/>
      <c r="P9760" s="28"/>
      <c r="Q9760" s="24"/>
      <c r="R9760" s="24"/>
      <c r="S9760" s="24"/>
      <c r="T9760" s="29" t="str">
        <f>IF(H9760="","",IF(LEN(H9760)&lt;&gt;14,"ПИНФЛ 14 хонали эмас",IF(B9760="","Вилоят танланмаган",IF(C9760="","Туман танланмаган",IF(COUNTIFS(Рўйхатлар!$H$2:$H$209,B9760,Рўйхатлар!$I$2:$I$209,C9760)=0,"Туман вилоятга мос эмас",IF(J9760="","Хатлов тоифаси танланмаган",IF(K9760="","Сана кўрсатилмаган",IF(COUNTIF($H$6:$H$10005,H9760)&gt;1,"Такрорий ПИНФЛ",IF(OR(L9760="",M9760="",N9760="",O9760="",P9760=""),"Корхона, СТИР, соҳа, лавозим ёки ойлик кўрсатилмаган","✓")))))))))</f>
        <v/>
      </c>
      <c r="U9760" s="22" t="str">
        <f>IF(OR(H9760="",M9760=""),"",IF(COUNTIFS($B$6:B9760,B9760,$C$6:C9760,C9760,$M$6:M9760,M9760)=1,1,0))</f>
        <v/>
      </c>
    </row>
    <row r="9761" spans="1:21" x14ac:dyDescent="0.25">
      <c r="A9761" s="22" t="str">
        <f>IF(H9761="","",COUNTA($H$6:H9761))</f>
        <v/>
      </c>
      <c r="B9761" s="23"/>
      <c r="C9761" s="24"/>
      <c r="D9761" s="24"/>
      <c r="E9761" s="24"/>
      <c r="F9761" s="24"/>
      <c r="G9761" s="24"/>
      <c r="H9761" s="25"/>
      <c r="I9761" s="24"/>
      <c r="J9761" s="26"/>
      <c r="K9761" s="27"/>
      <c r="L9761" s="24"/>
      <c r="M9761" s="24"/>
      <c r="N9761" s="26"/>
      <c r="O9761" s="24"/>
      <c r="P9761" s="28"/>
      <c r="Q9761" s="24"/>
      <c r="R9761" s="24"/>
      <c r="S9761" s="24"/>
      <c r="T9761" s="29" t="str">
        <f>IF(H9761="","",IF(LEN(H9761)&lt;&gt;14,"ПИНФЛ 14 хонали эмас",IF(B9761="","Вилоят танланмаган",IF(C9761="","Туман танланмаган",IF(COUNTIFS(Рўйхатлар!$H$2:$H$209,B9761,Рўйхатлар!$I$2:$I$209,C9761)=0,"Туман вилоятга мос эмас",IF(J9761="","Хатлов тоифаси танланмаган",IF(K9761="","Сана кўрсатилмаган",IF(COUNTIF($H$6:$H$10005,H9761)&gt;1,"Такрорий ПИНФЛ",IF(OR(L9761="",M9761="",N9761="",O9761="",P9761=""),"Корхона, СТИР, соҳа, лавозим ёки ойлик кўрсатилмаган","✓")))))))))</f>
        <v/>
      </c>
      <c r="U9761" s="22" t="str">
        <f>IF(OR(H9761="",M9761=""),"",IF(COUNTIFS($B$6:B9761,B9761,$C$6:C9761,C9761,$M$6:M9761,M9761)=1,1,0))</f>
        <v/>
      </c>
    </row>
    <row r="9762" spans="1:21" x14ac:dyDescent="0.25">
      <c r="A9762" s="22" t="str">
        <f>IF(H9762="","",COUNTA($H$6:H9762))</f>
        <v/>
      </c>
      <c r="B9762" s="23"/>
      <c r="C9762" s="24"/>
      <c r="D9762" s="24"/>
      <c r="E9762" s="24"/>
      <c r="F9762" s="24"/>
      <c r="G9762" s="24"/>
      <c r="H9762" s="25"/>
      <c r="I9762" s="24"/>
      <c r="J9762" s="26"/>
      <c r="K9762" s="27"/>
      <c r="L9762" s="24"/>
      <c r="M9762" s="24"/>
      <c r="N9762" s="26"/>
      <c r="O9762" s="24"/>
      <c r="P9762" s="28"/>
      <c r="Q9762" s="24"/>
      <c r="R9762" s="24"/>
      <c r="S9762" s="24"/>
      <c r="T9762" s="29" t="str">
        <f>IF(H9762="","",IF(LEN(H9762)&lt;&gt;14,"ПИНФЛ 14 хонали эмас",IF(B9762="","Вилоят танланмаган",IF(C9762="","Туман танланмаган",IF(COUNTIFS(Рўйхатлар!$H$2:$H$209,B9762,Рўйхатлар!$I$2:$I$209,C9762)=0,"Туман вилоятга мос эмас",IF(J9762="","Хатлов тоифаси танланмаган",IF(K9762="","Сана кўрсатилмаган",IF(COUNTIF($H$6:$H$10005,H9762)&gt;1,"Такрорий ПИНФЛ",IF(OR(L9762="",M9762="",N9762="",O9762="",P9762=""),"Корхона, СТИР, соҳа, лавозим ёки ойлик кўрсатилмаган","✓")))))))))</f>
        <v/>
      </c>
      <c r="U9762" s="22" t="str">
        <f>IF(OR(H9762="",M9762=""),"",IF(COUNTIFS($B$6:B9762,B9762,$C$6:C9762,C9762,$M$6:M9762,M9762)=1,1,0))</f>
        <v/>
      </c>
    </row>
    <row r="9763" spans="1:21" x14ac:dyDescent="0.25">
      <c r="A9763" s="22" t="str">
        <f>IF(H9763="","",COUNTA($H$6:H9763))</f>
        <v/>
      </c>
      <c r="B9763" s="23"/>
      <c r="C9763" s="24"/>
      <c r="D9763" s="24"/>
      <c r="E9763" s="24"/>
      <c r="F9763" s="24"/>
      <c r="G9763" s="24"/>
      <c r="H9763" s="25"/>
      <c r="I9763" s="24"/>
      <c r="J9763" s="26"/>
      <c r="K9763" s="27"/>
      <c r="L9763" s="24"/>
      <c r="M9763" s="24"/>
      <c r="N9763" s="26"/>
      <c r="O9763" s="24"/>
      <c r="P9763" s="28"/>
      <c r="Q9763" s="24"/>
      <c r="R9763" s="24"/>
      <c r="S9763" s="24"/>
      <c r="T9763" s="29" t="str">
        <f>IF(H9763="","",IF(LEN(H9763)&lt;&gt;14,"ПИНФЛ 14 хонали эмас",IF(B9763="","Вилоят танланмаган",IF(C9763="","Туман танланмаган",IF(COUNTIFS(Рўйхатлар!$H$2:$H$209,B9763,Рўйхатлар!$I$2:$I$209,C9763)=0,"Туман вилоятга мос эмас",IF(J9763="","Хатлов тоифаси танланмаган",IF(K9763="","Сана кўрсатилмаган",IF(COUNTIF($H$6:$H$10005,H9763)&gt;1,"Такрорий ПИНФЛ",IF(OR(L9763="",M9763="",N9763="",O9763="",P9763=""),"Корхона, СТИР, соҳа, лавозим ёки ойлик кўрсатилмаган","✓")))))))))</f>
        <v/>
      </c>
      <c r="U9763" s="22" t="str">
        <f>IF(OR(H9763="",M9763=""),"",IF(COUNTIFS($B$6:B9763,B9763,$C$6:C9763,C9763,$M$6:M9763,M9763)=1,1,0))</f>
        <v/>
      </c>
    </row>
    <row r="9764" spans="1:21" x14ac:dyDescent="0.25">
      <c r="A9764" s="22" t="str">
        <f>IF(H9764="","",COUNTA($H$6:H9764))</f>
        <v/>
      </c>
      <c r="B9764" s="23"/>
      <c r="C9764" s="24"/>
      <c r="D9764" s="24"/>
      <c r="E9764" s="24"/>
      <c r="F9764" s="24"/>
      <c r="G9764" s="24"/>
      <c r="H9764" s="25"/>
      <c r="I9764" s="24"/>
      <c r="J9764" s="26"/>
      <c r="K9764" s="27"/>
      <c r="L9764" s="24"/>
      <c r="M9764" s="24"/>
      <c r="N9764" s="26"/>
      <c r="O9764" s="24"/>
      <c r="P9764" s="28"/>
      <c r="Q9764" s="24"/>
      <c r="R9764" s="24"/>
      <c r="S9764" s="24"/>
      <c r="T9764" s="29" t="str">
        <f>IF(H9764="","",IF(LEN(H9764)&lt;&gt;14,"ПИНФЛ 14 хонали эмас",IF(B9764="","Вилоят танланмаган",IF(C9764="","Туман танланмаган",IF(COUNTIFS(Рўйхатлар!$H$2:$H$209,B9764,Рўйхатлар!$I$2:$I$209,C9764)=0,"Туман вилоятга мос эмас",IF(J9764="","Хатлов тоифаси танланмаган",IF(K9764="","Сана кўрсатилмаган",IF(COUNTIF($H$6:$H$10005,H9764)&gt;1,"Такрорий ПИНФЛ",IF(OR(L9764="",M9764="",N9764="",O9764="",P9764=""),"Корхона, СТИР, соҳа, лавозим ёки ойлик кўрсатилмаган","✓")))))))))</f>
        <v/>
      </c>
      <c r="U9764" s="22" t="str">
        <f>IF(OR(H9764="",M9764=""),"",IF(COUNTIFS($B$6:B9764,B9764,$C$6:C9764,C9764,$M$6:M9764,M9764)=1,1,0))</f>
        <v/>
      </c>
    </row>
    <row r="9765" spans="1:21" x14ac:dyDescent="0.25">
      <c r="A9765" s="22" t="str">
        <f>IF(H9765="","",COUNTA($H$6:H9765))</f>
        <v/>
      </c>
      <c r="B9765" s="23"/>
      <c r="C9765" s="24"/>
      <c r="D9765" s="24"/>
      <c r="E9765" s="24"/>
      <c r="F9765" s="24"/>
      <c r="G9765" s="24"/>
      <c r="H9765" s="25"/>
      <c r="I9765" s="24"/>
      <c r="J9765" s="26"/>
      <c r="K9765" s="27"/>
      <c r="L9765" s="24"/>
      <c r="M9765" s="24"/>
      <c r="N9765" s="26"/>
      <c r="O9765" s="24"/>
      <c r="P9765" s="28"/>
      <c r="Q9765" s="24"/>
      <c r="R9765" s="24"/>
      <c r="S9765" s="24"/>
      <c r="T9765" s="29" t="str">
        <f>IF(H9765="","",IF(LEN(H9765)&lt;&gt;14,"ПИНФЛ 14 хонали эмас",IF(B9765="","Вилоят танланмаган",IF(C9765="","Туман танланмаган",IF(COUNTIFS(Рўйхатлар!$H$2:$H$209,B9765,Рўйхатлар!$I$2:$I$209,C9765)=0,"Туман вилоятга мос эмас",IF(J9765="","Хатлов тоифаси танланмаган",IF(K9765="","Сана кўрсатилмаган",IF(COUNTIF($H$6:$H$10005,H9765)&gt;1,"Такрорий ПИНФЛ",IF(OR(L9765="",M9765="",N9765="",O9765="",P9765=""),"Корхона, СТИР, соҳа, лавозим ёки ойлик кўрсатилмаган","✓")))))))))</f>
        <v/>
      </c>
      <c r="U9765" s="22" t="str">
        <f>IF(OR(H9765="",M9765=""),"",IF(COUNTIFS($B$6:B9765,B9765,$C$6:C9765,C9765,$M$6:M9765,M9765)=1,1,0))</f>
        <v/>
      </c>
    </row>
    <row r="9766" spans="1:21" x14ac:dyDescent="0.25">
      <c r="A9766" s="22" t="str">
        <f>IF(H9766="","",COUNTA($H$6:H9766))</f>
        <v/>
      </c>
      <c r="B9766" s="23"/>
      <c r="C9766" s="24"/>
      <c r="D9766" s="24"/>
      <c r="E9766" s="24"/>
      <c r="F9766" s="24"/>
      <c r="G9766" s="24"/>
      <c r="H9766" s="25"/>
      <c r="I9766" s="24"/>
      <c r="J9766" s="26"/>
      <c r="K9766" s="27"/>
      <c r="L9766" s="24"/>
      <c r="M9766" s="24"/>
      <c r="N9766" s="26"/>
      <c r="O9766" s="24"/>
      <c r="P9766" s="28"/>
      <c r="Q9766" s="24"/>
      <c r="R9766" s="24"/>
      <c r="S9766" s="24"/>
      <c r="T9766" s="29" t="str">
        <f>IF(H9766="","",IF(LEN(H9766)&lt;&gt;14,"ПИНФЛ 14 хонали эмас",IF(B9766="","Вилоят танланмаган",IF(C9766="","Туман танланмаган",IF(COUNTIFS(Рўйхатлар!$H$2:$H$209,B9766,Рўйхатлар!$I$2:$I$209,C9766)=0,"Туман вилоятга мос эмас",IF(J9766="","Хатлов тоифаси танланмаган",IF(K9766="","Сана кўрсатилмаган",IF(COUNTIF($H$6:$H$10005,H9766)&gt;1,"Такрорий ПИНФЛ",IF(OR(L9766="",M9766="",N9766="",O9766="",P9766=""),"Корхона, СТИР, соҳа, лавозим ёки ойлик кўрсатилмаган","✓")))))))))</f>
        <v/>
      </c>
      <c r="U9766" s="22" t="str">
        <f>IF(OR(H9766="",M9766=""),"",IF(COUNTIFS($B$6:B9766,B9766,$C$6:C9766,C9766,$M$6:M9766,M9766)=1,1,0))</f>
        <v/>
      </c>
    </row>
    <row r="9767" spans="1:21" x14ac:dyDescent="0.25">
      <c r="A9767" s="22" t="str">
        <f>IF(H9767="","",COUNTA($H$6:H9767))</f>
        <v/>
      </c>
      <c r="B9767" s="23"/>
      <c r="C9767" s="24"/>
      <c r="D9767" s="24"/>
      <c r="E9767" s="24"/>
      <c r="F9767" s="24"/>
      <c r="G9767" s="24"/>
      <c r="H9767" s="25"/>
      <c r="I9767" s="24"/>
      <c r="J9767" s="26"/>
      <c r="K9767" s="27"/>
      <c r="L9767" s="24"/>
      <c r="M9767" s="24"/>
      <c r="N9767" s="26"/>
      <c r="O9767" s="24"/>
      <c r="P9767" s="28"/>
      <c r="Q9767" s="24"/>
      <c r="R9767" s="24"/>
      <c r="S9767" s="24"/>
      <c r="T9767" s="29" t="str">
        <f>IF(H9767="","",IF(LEN(H9767)&lt;&gt;14,"ПИНФЛ 14 хонали эмас",IF(B9767="","Вилоят танланмаган",IF(C9767="","Туман танланмаган",IF(COUNTIFS(Рўйхатлар!$H$2:$H$209,B9767,Рўйхатлар!$I$2:$I$209,C9767)=0,"Туман вилоятга мос эмас",IF(J9767="","Хатлов тоифаси танланмаган",IF(K9767="","Сана кўрсатилмаган",IF(COUNTIF($H$6:$H$10005,H9767)&gt;1,"Такрорий ПИНФЛ",IF(OR(L9767="",M9767="",N9767="",O9767="",P9767=""),"Корхона, СТИР, соҳа, лавозим ёки ойлик кўрсатилмаган","✓")))))))))</f>
        <v/>
      </c>
      <c r="U9767" s="22" t="str">
        <f>IF(OR(H9767="",M9767=""),"",IF(COUNTIFS($B$6:B9767,B9767,$C$6:C9767,C9767,$M$6:M9767,M9767)=1,1,0))</f>
        <v/>
      </c>
    </row>
    <row r="9768" spans="1:21" x14ac:dyDescent="0.25">
      <c r="A9768" s="22" t="str">
        <f>IF(H9768="","",COUNTA($H$6:H9768))</f>
        <v/>
      </c>
      <c r="B9768" s="23"/>
      <c r="C9768" s="24"/>
      <c r="D9768" s="24"/>
      <c r="E9768" s="24"/>
      <c r="F9768" s="24"/>
      <c r="G9768" s="24"/>
      <c r="H9768" s="25"/>
      <c r="I9768" s="24"/>
      <c r="J9768" s="26"/>
      <c r="K9768" s="27"/>
      <c r="L9768" s="24"/>
      <c r="M9768" s="24"/>
      <c r="N9768" s="26"/>
      <c r="O9768" s="24"/>
      <c r="P9768" s="28"/>
      <c r="Q9768" s="24"/>
      <c r="R9768" s="24"/>
      <c r="S9768" s="24"/>
      <c r="T9768" s="29" t="str">
        <f>IF(H9768="","",IF(LEN(H9768)&lt;&gt;14,"ПИНФЛ 14 хонали эмас",IF(B9768="","Вилоят танланмаган",IF(C9768="","Туман танланмаган",IF(COUNTIFS(Рўйхатлар!$H$2:$H$209,B9768,Рўйхатлар!$I$2:$I$209,C9768)=0,"Туман вилоятга мос эмас",IF(J9768="","Хатлов тоифаси танланмаган",IF(K9768="","Сана кўрсатилмаган",IF(COUNTIF($H$6:$H$10005,H9768)&gt;1,"Такрорий ПИНФЛ",IF(OR(L9768="",M9768="",N9768="",O9768="",P9768=""),"Корхона, СТИР, соҳа, лавозим ёки ойлик кўрсатилмаган","✓")))))))))</f>
        <v/>
      </c>
      <c r="U9768" s="22" t="str">
        <f>IF(OR(H9768="",M9768=""),"",IF(COUNTIFS($B$6:B9768,B9768,$C$6:C9768,C9768,$M$6:M9768,M9768)=1,1,0))</f>
        <v/>
      </c>
    </row>
    <row r="9769" spans="1:21" x14ac:dyDescent="0.25">
      <c r="A9769" s="22" t="str">
        <f>IF(H9769="","",COUNTA($H$6:H9769))</f>
        <v/>
      </c>
      <c r="B9769" s="23"/>
      <c r="C9769" s="24"/>
      <c r="D9769" s="24"/>
      <c r="E9769" s="24"/>
      <c r="F9769" s="24"/>
      <c r="G9769" s="24"/>
      <c r="H9769" s="25"/>
      <c r="I9769" s="24"/>
      <c r="J9769" s="26"/>
      <c r="K9769" s="27"/>
      <c r="L9769" s="24"/>
      <c r="M9769" s="24"/>
      <c r="N9769" s="26"/>
      <c r="O9769" s="24"/>
      <c r="P9769" s="28"/>
      <c r="Q9769" s="24"/>
      <c r="R9769" s="24"/>
      <c r="S9769" s="24"/>
      <c r="T9769" s="29" t="str">
        <f>IF(H9769="","",IF(LEN(H9769)&lt;&gt;14,"ПИНФЛ 14 хонали эмас",IF(B9769="","Вилоят танланмаган",IF(C9769="","Туман танланмаган",IF(COUNTIFS(Рўйхатлар!$H$2:$H$209,B9769,Рўйхатлар!$I$2:$I$209,C9769)=0,"Туман вилоятга мос эмас",IF(J9769="","Хатлов тоифаси танланмаган",IF(K9769="","Сана кўрсатилмаган",IF(COUNTIF($H$6:$H$10005,H9769)&gt;1,"Такрорий ПИНФЛ",IF(OR(L9769="",M9769="",N9769="",O9769="",P9769=""),"Корхона, СТИР, соҳа, лавозим ёки ойлик кўрсатилмаган","✓")))))))))</f>
        <v/>
      </c>
      <c r="U9769" s="22" t="str">
        <f>IF(OR(H9769="",M9769=""),"",IF(COUNTIFS($B$6:B9769,B9769,$C$6:C9769,C9769,$M$6:M9769,M9769)=1,1,0))</f>
        <v/>
      </c>
    </row>
    <row r="9770" spans="1:21" x14ac:dyDescent="0.25">
      <c r="A9770" s="22" t="str">
        <f>IF(H9770="","",COUNTA($H$6:H9770))</f>
        <v/>
      </c>
      <c r="B9770" s="23"/>
      <c r="C9770" s="24"/>
      <c r="D9770" s="24"/>
      <c r="E9770" s="24"/>
      <c r="F9770" s="24"/>
      <c r="G9770" s="24"/>
      <c r="H9770" s="25"/>
      <c r="I9770" s="24"/>
      <c r="J9770" s="26"/>
      <c r="K9770" s="27"/>
      <c r="L9770" s="24"/>
      <c r="M9770" s="24"/>
      <c r="N9770" s="26"/>
      <c r="O9770" s="24"/>
      <c r="P9770" s="28"/>
      <c r="Q9770" s="24"/>
      <c r="R9770" s="24"/>
      <c r="S9770" s="24"/>
      <c r="T9770" s="29" t="str">
        <f>IF(H9770="","",IF(LEN(H9770)&lt;&gt;14,"ПИНФЛ 14 хонали эмас",IF(B9770="","Вилоят танланмаган",IF(C9770="","Туман танланмаган",IF(COUNTIFS(Рўйхатлар!$H$2:$H$209,B9770,Рўйхатлар!$I$2:$I$209,C9770)=0,"Туман вилоятга мос эмас",IF(J9770="","Хатлов тоифаси танланмаган",IF(K9770="","Сана кўрсатилмаган",IF(COUNTIF($H$6:$H$10005,H9770)&gt;1,"Такрорий ПИНФЛ",IF(OR(L9770="",M9770="",N9770="",O9770="",P9770=""),"Корхона, СТИР, соҳа, лавозим ёки ойлик кўрсатилмаган","✓")))))))))</f>
        <v/>
      </c>
      <c r="U9770" s="22" t="str">
        <f>IF(OR(H9770="",M9770=""),"",IF(COUNTIFS($B$6:B9770,B9770,$C$6:C9770,C9770,$M$6:M9770,M9770)=1,1,0))</f>
        <v/>
      </c>
    </row>
    <row r="9771" spans="1:21" x14ac:dyDescent="0.25">
      <c r="A9771" s="22" t="str">
        <f>IF(H9771="","",COUNTA($H$6:H9771))</f>
        <v/>
      </c>
      <c r="B9771" s="23"/>
      <c r="C9771" s="24"/>
      <c r="D9771" s="24"/>
      <c r="E9771" s="24"/>
      <c r="F9771" s="24"/>
      <c r="G9771" s="24"/>
      <c r="H9771" s="25"/>
      <c r="I9771" s="24"/>
      <c r="J9771" s="26"/>
      <c r="K9771" s="27"/>
      <c r="L9771" s="24"/>
      <c r="M9771" s="24"/>
      <c r="N9771" s="26"/>
      <c r="O9771" s="24"/>
      <c r="P9771" s="28"/>
      <c r="Q9771" s="24"/>
      <c r="R9771" s="24"/>
      <c r="S9771" s="24"/>
      <c r="T9771" s="29" t="str">
        <f>IF(H9771="","",IF(LEN(H9771)&lt;&gt;14,"ПИНФЛ 14 хонали эмас",IF(B9771="","Вилоят танланмаган",IF(C9771="","Туман танланмаган",IF(COUNTIFS(Рўйхатлар!$H$2:$H$209,B9771,Рўйхатлар!$I$2:$I$209,C9771)=0,"Туман вилоятга мос эмас",IF(J9771="","Хатлов тоифаси танланмаган",IF(K9771="","Сана кўрсатилмаган",IF(COUNTIF($H$6:$H$10005,H9771)&gt;1,"Такрорий ПИНФЛ",IF(OR(L9771="",M9771="",N9771="",O9771="",P9771=""),"Корхона, СТИР, соҳа, лавозим ёки ойлик кўрсатилмаган","✓")))))))))</f>
        <v/>
      </c>
      <c r="U9771" s="22" t="str">
        <f>IF(OR(H9771="",M9771=""),"",IF(COUNTIFS($B$6:B9771,B9771,$C$6:C9771,C9771,$M$6:M9771,M9771)=1,1,0))</f>
        <v/>
      </c>
    </row>
    <row r="9772" spans="1:21" x14ac:dyDescent="0.25">
      <c r="A9772" s="22" t="str">
        <f>IF(H9772="","",COUNTA($H$6:H9772))</f>
        <v/>
      </c>
      <c r="B9772" s="23"/>
      <c r="C9772" s="24"/>
      <c r="D9772" s="24"/>
      <c r="E9772" s="24"/>
      <c r="F9772" s="24"/>
      <c r="G9772" s="24"/>
      <c r="H9772" s="25"/>
      <c r="I9772" s="24"/>
      <c r="J9772" s="26"/>
      <c r="K9772" s="27"/>
      <c r="L9772" s="24"/>
      <c r="M9772" s="24"/>
      <c r="N9772" s="26"/>
      <c r="O9772" s="24"/>
      <c r="P9772" s="28"/>
      <c r="Q9772" s="24"/>
      <c r="R9772" s="24"/>
      <c r="S9772" s="24"/>
      <c r="T9772" s="29" t="str">
        <f>IF(H9772="","",IF(LEN(H9772)&lt;&gt;14,"ПИНФЛ 14 хонали эмас",IF(B9772="","Вилоят танланмаган",IF(C9772="","Туман танланмаган",IF(COUNTIFS(Рўйхатлар!$H$2:$H$209,B9772,Рўйхатлар!$I$2:$I$209,C9772)=0,"Туман вилоятга мос эмас",IF(J9772="","Хатлов тоифаси танланмаган",IF(K9772="","Сана кўрсатилмаган",IF(COUNTIF($H$6:$H$10005,H9772)&gt;1,"Такрорий ПИНФЛ",IF(OR(L9772="",M9772="",N9772="",O9772="",P9772=""),"Корхона, СТИР, соҳа, лавозим ёки ойлик кўрсатилмаган","✓")))))))))</f>
        <v/>
      </c>
      <c r="U9772" s="22" t="str">
        <f>IF(OR(H9772="",M9772=""),"",IF(COUNTIFS($B$6:B9772,B9772,$C$6:C9772,C9772,$M$6:M9772,M9772)=1,1,0))</f>
        <v/>
      </c>
    </row>
    <row r="9773" spans="1:21" x14ac:dyDescent="0.25">
      <c r="A9773" s="22" t="str">
        <f>IF(H9773="","",COUNTA($H$6:H9773))</f>
        <v/>
      </c>
      <c r="B9773" s="23"/>
      <c r="C9773" s="24"/>
      <c r="D9773" s="24"/>
      <c r="E9773" s="24"/>
      <c r="F9773" s="24"/>
      <c r="G9773" s="24"/>
      <c r="H9773" s="25"/>
      <c r="I9773" s="24"/>
      <c r="J9773" s="26"/>
      <c r="K9773" s="27"/>
      <c r="L9773" s="24"/>
      <c r="M9773" s="24"/>
      <c r="N9773" s="26"/>
      <c r="O9773" s="24"/>
      <c r="P9773" s="28"/>
      <c r="Q9773" s="24"/>
      <c r="R9773" s="24"/>
      <c r="S9773" s="24"/>
      <c r="T9773" s="29" t="str">
        <f>IF(H9773="","",IF(LEN(H9773)&lt;&gt;14,"ПИНФЛ 14 хонали эмас",IF(B9773="","Вилоят танланмаган",IF(C9773="","Туман танланмаган",IF(COUNTIFS(Рўйхатлар!$H$2:$H$209,B9773,Рўйхатлар!$I$2:$I$209,C9773)=0,"Туман вилоятга мос эмас",IF(J9773="","Хатлов тоифаси танланмаган",IF(K9773="","Сана кўрсатилмаган",IF(COUNTIF($H$6:$H$10005,H9773)&gt;1,"Такрорий ПИНФЛ",IF(OR(L9773="",M9773="",N9773="",O9773="",P9773=""),"Корхона, СТИР, соҳа, лавозим ёки ойлик кўрсатилмаган","✓")))))))))</f>
        <v/>
      </c>
      <c r="U9773" s="22" t="str">
        <f>IF(OR(H9773="",M9773=""),"",IF(COUNTIFS($B$6:B9773,B9773,$C$6:C9773,C9773,$M$6:M9773,M9773)=1,1,0))</f>
        <v/>
      </c>
    </row>
    <row r="9774" spans="1:21" x14ac:dyDescent="0.25">
      <c r="A9774" s="22" t="str">
        <f>IF(H9774="","",COUNTA($H$6:H9774))</f>
        <v/>
      </c>
      <c r="B9774" s="23"/>
      <c r="C9774" s="24"/>
      <c r="D9774" s="24"/>
      <c r="E9774" s="24"/>
      <c r="F9774" s="24"/>
      <c r="G9774" s="24"/>
      <c r="H9774" s="25"/>
      <c r="I9774" s="24"/>
      <c r="J9774" s="26"/>
      <c r="K9774" s="27"/>
      <c r="L9774" s="24"/>
      <c r="M9774" s="24"/>
      <c r="N9774" s="26"/>
      <c r="O9774" s="24"/>
      <c r="P9774" s="28"/>
      <c r="Q9774" s="24"/>
      <c r="R9774" s="24"/>
      <c r="S9774" s="24"/>
      <c r="T9774" s="29" t="str">
        <f>IF(H9774="","",IF(LEN(H9774)&lt;&gt;14,"ПИНФЛ 14 хонали эмас",IF(B9774="","Вилоят танланмаган",IF(C9774="","Туман танланмаган",IF(COUNTIFS(Рўйхатлар!$H$2:$H$209,B9774,Рўйхатлар!$I$2:$I$209,C9774)=0,"Туман вилоятга мос эмас",IF(J9774="","Хатлов тоифаси танланмаган",IF(K9774="","Сана кўрсатилмаган",IF(COUNTIF($H$6:$H$10005,H9774)&gt;1,"Такрорий ПИНФЛ",IF(OR(L9774="",M9774="",N9774="",O9774="",P9774=""),"Корхона, СТИР, соҳа, лавозим ёки ойлик кўрсатилмаган","✓")))))))))</f>
        <v/>
      </c>
      <c r="U9774" s="22" t="str">
        <f>IF(OR(H9774="",M9774=""),"",IF(COUNTIFS($B$6:B9774,B9774,$C$6:C9774,C9774,$M$6:M9774,M9774)=1,1,0))</f>
        <v/>
      </c>
    </row>
    <row r="9775" spans="1:21" x14ac:dyDescent="0.25">
      <c r="A9775" s="22" t="str">
        <f>IF(H9775="","",COUNTA($H$6:H9775))</f>
        <v/>
      </c>
      <c r="B9775" s="23"/>
      <c r="C9775" s="24"/>
      <c r="D9775" s="24"/>
      <c r="E9775" s="24"/>
      <c r="F9775" s="24"/>
      <c r="G9775" s="24"/>
      <c r="H9775" s="25"/>
      <c r="I9775" s="24"/>
      <c r="J9775" s="26"/>
      <c r="K9775" s="27"/>
      <c r="L9775" s="24"/>
      <c r="M9775" s="24"/>
      <c r="N9775" s="26"/>
      <c r="O9775" s="24"/>
      <c r="P9775" s="28"/>
      <c r="Q9775" s="24"/>
      <c r="R9775" s="24"/>
      <c r="S9775" s="24"/>
      <c r="T9775" s="29" t="str">
        <f>IF(H9775="","",IF(LEN(H9775)&lt;&gt;14,"ПИНФЛ 14 хонали эмас",IF(B9775="","Вилоят танланмаган",IF(C9775="","Туман танланмаган",IF(COUNTIFS(Рўйхатлар!$H$2:$H$209,B9775,Рўйхатлар!$I$2:$I$209,C9775)=0,"Туман вилоятга мос эмас",IF(J9775="","Хатлов тоифаси танланмаган",IF(K9775="","Сана кўрсатилмаган",IF(COUNTIF($H$6:$H$10005,H9775)&gt;1,"Такрорий ПИНФЛ",IF(OR(L9775="",M9775="",N9775="",O9775="",P9775=""),"Корхона, СТИР, соҳа, лавозим ёки ойлик кўрсатилмаган","✓")))))))))</f>
        <v/>
      </c>
      <c r="U9775" s="22" t="str">
        <f>IF(OR(H9775="",M9775=""),"",IF(COUNTIFS($B$6:B9775,B9775,$C$6:C9775,C9775,$M$6:M9775,M9775)=1,1,0))</f>
        <v/>
      </c>
    </row>
    <row r="9776" spans="1:21" x14ac:dyDescent="0.25">
      <c r="A9776" s="22" t="str">
        <f>IF(H9776="","",COUNTA($H$6:H9776))</f>
        <v/>
      </c>
      <c r="B9776" s="23"/>
      <c r="C9776" s="24"/>
      <c r="D9776" s="24"/>
      <c r="E9776" s="24"/>
      <c r="F9776" s="24"/>
      <c r="G9776" s="24"/>
      <c r="H9776" s="25"/>
      <c r="I9776" s="24"/>
      <c r="J9776" s="26"/>
      <c r="K9776" s="27"/>
      <c r="L9776" s="24"/>
      <c r="M9776" s="24"/>
      <c r="N9776" s="26"/>
      <c r="O9776" s="24"/>
      <c r="P9776" s="28"/>
      <c r="Q9776" s="24"/>
      <c r="R9776" s="24"/>
      <c r="S9776" s="24"/>
      <c r="T9776" s="29" t="str">
        <f>IF(H9776="","",IF(LEN(H9776)&lt;&gt;14,"ПИНФЛ 14 хонали эмас",IF(B9776="","Вилоят танланмаган",IF(C9776="","Туман танланмаган",IF(COUNTIFS(Рўйхатлар!$H$2:$H$209,B9776,Рўйхатлар!$I$2:$I$209,C9776)=0,"Туман вилоятга мос эмас",IF(J9776="","Хатлов тоифаси танланмаган",IF(K9776="","Сана кўрсатилмаган",IF(COUNTIF($H$6:$H$10005,H9776)&gt;1,"Такрорий ПИНФЛ",IF(OR(L9776="",M9776="",N9776="",O9776="",P9776=""),"Корхона, СТИР, соҳа, лавозим ёки ойлик кўрсатилмаган","✓")))))))))</f>
        <v/>
      </c>
      <c r="U9776" s="22" t="str">
        <f>IF(OR(H9776="",M9776=""),"",IF(COUNTIFS($B$6:B9776,B9776,$C$6:C9776,C9776,$M$6:M9776,M9776)=1,1,0))</f>
        <v/>
      </c>
    </row>
    <row r="9777" spans="1:21" x14ac:dyDescent="0.25">
      <c r="A9777" s="22" t="str">
        <f>IF(H9777="","",COUNTA($H$6:H9777))</f>
        <v/>
      </c>
      <c r="B9777" s="23"/>
      <c r="C9777" s="24"/>
      <c r="D9777" s="24"/>
      <c r="E9777" s="24"/>
      <c r="F9777" s="24"/>
      <c r="G9777" s="24"/>
      <c r="H9777" s="25"/>
      <c r="I9777" s="24"/>
      <c r="J9777" s="26"/>
      <c r="K9777" s="27"/>
      <c r="L9777" s="24"/>
      <c r="M9777" s="24"/>
      <c r="N9777" s="26"/>
      <c r="O9777" s="24"/>
      <c r="P9777" s="28"/>
      <c r="Q9777" s="24"/>
      <c r="R9777" s="24"/>
      <c r="S9777" s="24"/>
      <c r="T9777" s="29" t="str">
        <f>IF(H9777="","",IF(LEN(H9777)&lt;&gt;14,"ПИНФЛ 14 хонали эмас",IF(B9777="","Вилоят танланмаган",IF(C9777="","Туман танланмаган",IF(COUNTIFS(Рўйхатлар!$H$2:$H$209,B9777,Рўйхатлар!$I$2:$I$209,C9777)=0,"Туман вилоятга мос эмас",IF(J9777="","Хатлов тоифаси танланмаган",IF(K9777="","Сана кўрсатилмаган",IF(COUNTIF($H$6:$H$10005,H9777)&gt;1,"Такрорий ПИНФЛ",IF(OR(L9777="",M9777="",N9777="",O9777="",P9777=""),"Корхона, СТИР, соҳа, лавозим ёки ойлик кўрсатилмаган","✓")))))))))</f>
        <v/>
      </c>
      <c r="U9777" s="22" t="str">
        <f>IF(OR(H9777="",M9777=""),"",IF(COUNTIFS($B$6:B9777,B9777,$C$6:C9777,C9777,$M$6:M9777,M9777)=1,1,0))</f>
        <v/>
      </c>
    </row>
    <row r="9778" spans="1:21" x14ac:dyDescent="0.25">
      <c r="A9778" s="22" t="str">
        <f>IF(H9778="","",COUNTA($H$6:H9778))</f>
        <v/>
      </c>
      <c r="B9778" s="23"/>
      <c r="C9778" s="24"/>
      <c r="D9778" s="24"/>
      <c r="E9778" s="24"/>
      <c r="F9778" s="24"/>
      <c r="G9778" s="24"/>
      <c r="H9778" s="25"/>
      <c r="I9778" s="24"/>
      <c r="J9778" s="26"/>
      <c r="K9778" s="27"/>
      <c r="L9778" s="24"/>
      <c r="M9778" s="24"/>
      <c r="N9778" s="26"/>
      <c r="O9778" s="24"/>
      <c r="P9778" s="28"/>
      <c r="Q9778" s="24"/>
      <c r="R9778" s="24"/>
      <c r="S9778" s="24"/>
      <c r="T9778" s="29" t="str">
        <f>IF(H9778="","",IF(LEN(H9778)&lt;&gt;14,"ПИНФЛ 14 хонали эмас",IF(B9778="","Вилоят танланмаган",IF(C9778="","Туман танланмаган",IF(COUNTIFS(Рўйхатлар!$H$2:$H$209,B9778,Рўйхатлар!$I$2:$I$209,C9778)=0,"Туман вилоятга мос эмас",IF(J9778="","Хатлов тоифаси танланмаган",IF(K9778="","Сана кўрсатилмаган",IF(COUNTIF($H$6:$H$10005,H9778)&gt;1,"Такрорий ПИНФЛ",IF(OR(L9778="",M9778="",N9778="",O9778="",P9778=""),"Корхона, СТИР, соҳа, лавозим ёки ойлик кўрсатилмаган","✓")))))))))</f>
        <v/>
      </c>
      <c r="U9778" s="22" t="str">
        <f>IF(OR(H9778="",M9778=""),"",IF(COUNTIFS($B$6:B9778,B9778,$C$6:C9778,C9778,$M$6:M9778,M9778)=1,1,0))</f>
        <v/>
      </c>
    </row>
    <row r="9779" spans="1:21" x14ac:dyDescent="0.25">
      <c r="A9779" s="22" t="str">
        <f>IF(H9779="","",COUNTA($H$6:H9779))</f>
        <v/>
      </c>
      <c r="B9779" s="23"/>
      <c r="C9779" s="24"/>
      <c r="D9779" s="24"/>
      <c r="E9779" s="24"/>
      <c r="F9779" s="24"/>
      <c r="G9779" s="24"/>
      <c r="H9779" s="25"/>
      <c r="I9779" s="24"/>
      <c r="J9779" s="26"/>
      <c r="K9779" s="27"/>
      <c r="L9779" s="24"/>
      <c r="M9779" s="24"/>
      <c r="N9779" s="26"/>
      <c r="O9779" s="24"/>
      <c r="P9779" s="28"/>
      <c r="Q9779" s="24"/>
      <c r="R9779" s="24"/>
      <c r="S9779" s="24"/>
      <c r="T9779" s="29" t="str">
        <f>IF(H9779="","",IF(LEN(H9779)&lt;&gt;14,"ПИНФЛ 14 хонали эмас",IF(B9779="","Вилоят танланмаган",IF(C9779="","Туман танланмаган",IF(COUNTIFS(Рўйхатлар!$H$2:$H$209,B9779,Рўйхатлар!$I$2:$I$209,C9779)=0,"Туман вилоятга мос эмас",IF(J9779="","Хатлов тоифаси танланмаган",IF(K9779="","Сана кўрсатилмаган",IF(COUNTIF($H$6:$H$10005,H9779)&gt;1,"Такрорий ПИНФЛ",IF(OR(L9779="",M9779="",N9779="",O9779="",P9779=""),"Корхона, СТИР, соҳа, лавозим ёки ойлик кўрсатилмаган","✓")))))))))</f>
        <v/>
      </c>
      <c r="U9779" s="22" t="str">
        <f>IF(OR(H9779="",M9779=""),"",IF(COUNTIFS($B$6:B9779,B9779,$C$6:C9779,C9779,$M$6:M9779,M9779)=1,1,0))</f>
        <v/>
      </c>
    </row>
    <row r="9780" spans="1:21" x14ac:dyDescent="0.25">
      <c r="A9780" s="22" t="str">
        <f>IF(H9780="","",COUNTA($H$6:H9780))</f>
        <v/>
      </c>
      <c r="B9780" s="23"/>
      <c r="C9780" s="24"/>
      <c r="D9780" s="24"/>
      <c r="E9780" s="24"/>
      <c r="F9780" s="24"/>
      <c r="G9780" s="24"/>
      <c r="H9780" s="25"/>
      <c r="I9780" s="24"/>
      <c r="J9780" s="26"/>
      <c r="K9780" s="27"/>
      <c r="L9780" s="24"/>
      <c r="M9780" s="24"/>
      <c r="N9780" s="26"/>
      <c r="O9780" s="24"/>
      <c r="P9780" s="28"/>
      <c r="Q9780" s="24"/>
      <c r="R9780" s="24"/>
      <c r="S9780" s="24"/>
      <c r="T9780" s="29" t="str">
        <f>IF(H9780="","",IF(LEN(H9780)&lt;&gt;14,"ПИНФЛ 14 хонали эмас",IF(B9780="","Вилоят танланмаган",IF(C9780="","Туман танланмаган",IF(COUNTIFS(Рўйхатлар!$H$2:$H$209,B9780,Рўйхатлар!$I$2:$I$209,C9780)=0,"Туман вилоятга мос эмас",IF(J9780="","Хатлов тоифаси танланмаган",IF(K9780="","Сана кўрсатилмаган",IF(COUNTIF($H$6:$H$10005,H9780)&gt;1,"Такрорий ПИНФЛ",IF(OR(L9780="",M9780="",N9780="",O9780="",P9780=""),"Корхона, СТИР, соҳа, лавозим ёки ойлик кўрсатилмаган","✓")))))))))</f>
        <v/>
      </c>
      <c r="U9780" s="22" t="str">
        <f>IF(OR(H9780="",M9780=""),"",IF(COUNTIFS($B$6:B9780,B9780,$C$6:C9780,C9780,$M$6:M9780,M9780)=1,1,0))</f>
        <v/>
      </c>
    </row>
    <row r="9781" spans="1:21" x14ac:dyDescent="0.25">
      <c r="A9781" s="22" t="str">
        <f>IF(H9781="","",COUNTA($H$6:H9781))</f>
        <v/>
      </c>
      <c r="B9781" s="23"/>
      <c r="C9781" s="24"/>
      <c r="D9781" s="24"/>
      <c r="E9781" s="24"/>
      <c r="F9781" s="24"/>
      <c r="G9781" s="24"/>
      <c r="H9781" s="25"/>
      <c r="I9781" s="24"/>
      <c r="J9781" s="26"/>
      <c r="K9781" s="27"/>
      <c r="L9781" s="24"/>
      <c r="M9781" s="24"/>
      <c r="N9781" s="26"/>
      <c r="O9781" s="24"/>
      <c r="P9781" s="28"/>
      <c r="Q9781" s="24"/>
      <c r="R9781" s="24"/>
      <c r="S9781" s="24"/>
      <c r="T9781" s="29" t="str">
        <f>IF(H9781="","",IF(LEN(H9781)&lt;&gt;14,"ПИНФЛ 14 хонали эмас",IF(B9781="","Вилоят танланмаган",IF(C9781="","Туман танланмаган",IF(COUNTIFS(Рўйхатлар!$H$2:$H$209,B9781,Рўйхатлар!$I$2:$I$209,C9781)=0,"Туман вилоятга мос эмас",IF(J9781="","Хатлов тоифаси танланмаган",IF(K9781="","Сана кўрсатилмаган",IF(COUNTIF($H$6:$H$10005,H9781)&gt;1,"Такрорий ПИНФЛ",IF(OR(L9781="",M9781="",N9781="",O9781="",P9781=""),"Корхона, СТИР, соҳа, лавозим ёки ойлик кўрсатилмаган","✓")))))))))</f>
        <v/>
      </c>
      <c r="U9781" s="22" t="str">
        <f>IF(OR(H9781="",M9781=""),"",IF(COUNTIFS($B$6:B9781,B9781,$C$6:C9781,C9781,$M$6:M9781,M9781)=1,1,0))</f>
        <v/>
      </c>
    </row>
    <row r="9782" spans="1:21" x14ac:dyDescent="0.25">
      <c r="A9782" s="22" t="str">
        <f>IF(H9782="","",COUNTA($H$6:H9782))</f>
        <v/>
      </c>
      <c r="B9782" s="23"/>
      <c r="C9782" s="24"/>
      <c r="D9782" s="24"/>
      <c r="E9782" s="24"/>
      <c r="F9782" s="24"/>
      <c r="G9782" s="24"/>
      <c r="H9782" s="25"/>
      <c r="I9782" s="24"/>
      <c r="J9782" s="26"/>
      <c r="K9782" s="27"/>
      <c r="L9782" s="24"/>
      <c r="M9782" s="24"/>
      <c r="N9782" s="26"/>
      <c r="O9782" s="24"/>
      <c r="P9782" s="28"/>
      <c r="Q9782" s="24"/>
      <c r="R9782" s="24"/>
      <c r="S9782" s="24"/>
      <c r="T9782" s="29" t="str">
        <f>IF(H9782="","",IF(LEN(H9782)&lt;&gt;14,"ПИНФЛ 14 хонали эмас",IF(B9782="","Вилоят танланмаган",IF(C9782="","Туман танланмаган",IF(COUNTIFS(Рўйхатлар!$H$2:$H$209,B9782,Рўйхатлар!$I$2:$I$209,C9782)=0,"Туман вилоятга мос эмас",IF(J9782="","Хатлов тоифаси танланмаган",IF(K9782="","Сана кўрсатилмаган",IF(COUNTIF($H$6:$H$10005,H9782)&gt;1,"Такрорий ПИНФЛ",IF(OR(L9782="",M9782="",N9782="",O9782="",P9782=""),"Корхона, СТИР, соҳа, лавозим ёки ойлик кўрсатилмаган","✓")))))))))</f>
        <v/>
      </c>
      <c r="U9782" s="22" t="str">
        <f>IF(OR(H9782="",M9782=""),"",IF(COUNTIFS($B$6:B9782,B9782,$C$6:C9782,C9782,$M$6:M9782,M9782)=1,1,0))</f>
        <v/>
      </c>
    </row>
    <row r="9783" spans="1:21" x14ac:dyDescent="0.25">
      <c r="A9783" s="22" t="str">
        <f>IF(H9783="","",COUNTA($H$6:H9783))</f>
        <v/>
      </c>
      <c r="B9783" s="23"/>
      <c r="C9783" s="24"/>
      <c r="D9783" s="24"/>
      <c r="E9783" s="24"/>
      <c r="F9783" s="24"/>
      <c r="G9783" s="24"/>
      <c r="H9783" s="25"/>
      <c r="I9783" s="24"/>
      <c r="J9783" s="26"/>
      <c r="K9783" s="27"/>
      <c r="L9783" s="24"/>
      <c r="M9783" s="24"/>
      <c r="N9783" s="26"/>
      <c r="O9783" s="24"/>
      <c r="P9783" s="28"/>
      <c r="Q9783" s="24"/>
      <c r="R9783" s="24"/>
      <c r="S9783" s="24"/>
      <c r="T9783" s="29" t="str">
        <f>IF(H9783="","",IF(LEN(H9783)&lt;&gt;14,"ПИНФЛ 14 хонали эмас",IF(B9783="","Вилоят танланмаган",IF(C9783="","Туман танланмаган",IF(COUNTIFS(Рўйхатлар!$H$2:$H$209,B9783,Рўйхатлар!$I$2:$I$209,C9783)=0,"Туман вилоятга мос эмас",IF(J9783="","Хатлов тоифаси танланмаган",IF(K9783="","Сана кўрсатилмаган",IF(COUNTIF($H$6:$H$10005,H9783)&gt;1,"Такрорий ПИНФЛ",IF(OR(L9783="",M9783="",N9783="",O9783="",P9783=""),"Корхона, СТИР, соҳа, лавозим ёки ойлик кўрсатилмаган","✓")))))))))</f>
        <v/>
      </c>
      <c r="U9783" s="22" t="str">
        <f>IF(OR(H9783="",M9783=""),"",IF(COUNTIFS($B$6:B9783,B9783,$C$6:C9783,C9783,$M$6:M9783,M9783)=1,1,0))</f>
        <v/>
      </c>
    </row>
    <row r="9784" spans="1:21" x14ac:dyDescent="0.25">
      <c r="A9784" s="22" t="str">
        <f>IF(H9784="","",COUNTA($H$6:H9784))</f>
        <v/>
      </c>
      <c r="B9784" s="23"/>
      <c r="C9784" s="24"/>
      <c r="D9784" s="24"/>
      <c r="E9784" s="24"/>
      <c r="F9784" s="24"/>
      <c r="G9784" s="24"/>
      <c r="H9784" s="25"/>
      <c r="I9784" s="24"/>
      <c r="J9784" s="26"/>
      <c r="K9784" s="27"/>
      <c r="L9784" s="24"/>
      <c r="M9784" s="24"/>
      <c r="N9784" s="26"/>
      <c r="O9784" s="24"/>
      <c r="P9784" s="28"/>
      <c r="Q9784" s="24"/>
      <c r="R9784" s="24"/>
      <c r="S9784" s="24"/>
      <c r="T9784" s="29" t="str">
        <f>IF(H9784="","",IF(LEN(H9784)&lt;&gt;14,"ПИНФЛ 14 хонали эмас",IF(B9784="","Вилоят танланмаган",IF(C9784="","Туман танланмаган",IF(COUNTIFS(Рўйхатлар!$H$2:$H$209,B9784,Рўйхатлар!$I$2:$I$209,C9784)=0,"Туман вилоятга мос эмас",IF(J9784="","Хатлов тоифаси танланмаган",IF(K9784="","Сана кўрсатилмаган",IF(COUNTIF($H$6:$H$10005,H9784)&gt;1,"Такрорий ПИНФЛ",IF(OR(L9784="",M9784="",N9784="",O9784="",P9784=""),"Корхона, СТИР, соҳа, лавозим ёки ойлик кўрсатилмаган","✓")))))))))</f>
        <v/>
      </c>
      <c r="U9784" s="22" t="str">
        <f>IF(OR(H9784="",M9784=""),"",IF(COUNTIFS($B$6:B9784,B9784,$C$6:C9784,C9784,$M$6:M9784,M9784)=1,1,0))</f>
        <v/>
      </c>
    </row>
    <row r="9785" spans="1:21" x14ac:dyDescent="0.25">
      <c r="A9785" s="22" t="str">
        <f>IF(H9785="","",COUNTA($H$6:H9785))</f>
        <v/>
      </c>
      <c r="B9785" s="23"/>
      <c r="C9785" s="24"/>
      <c r="D9785" s="24"/>
      <c r="E9785" s="24"/>
      <c r="F9785" s="24"/>
      <c r="G9785" s="24"/>
      <c r="H9785" s="25"/>
      <c r="I9785" s="24"/>
      <c r="J9785" s="26"/>
      <c r="K9785" s="27"/>
      <c r="L9785" s="24"/>
      <c r="M9785" s="24"/>
      <c r="N9785" s="26"/>
      <c r="O9785" s="24"/>
      <c r="P9785" s="28"/>
      <c r="Q9785" s="24"/>
      <c r="R9785" s="24"/>
      <c r="S9785" s="24"/>
      <c r="T9785" s="29" t="str">
        <f>IF(H9785="","",IF(LEN(H9785)&lt;&gt;14,"ПИНФЛ 14 хонали эмас",IF(B9785="","Вилоят танланмаган",IF(C9785="","Туман танланмаган",IF(COUNTIFS(Рўйхатлар!$H$2:$H$209,B9785,Рўйхатлар!$I$2:$I$209,C9785)=0,"Туман вилоятга мос эмас",IF(J9785="","Хатлов тоифаси танланмаган",IF(K9785="","Сана кўрсатилмаган",IF(COUNTIF($H$6:$H$10005,H9785)&gt;1,"Такрорий ПИНФЛ",IF(OR(L9785="",M9785="",N9785="",O9785="",P9785=""),"Корхона, СТИР, соҳа, лавозим ёки ойлик кўрсатилмаган","✓")))))))))</f>
        <v/>
      </c>
      <c r="U9785" s="22" t="str">
        <f>IF(OR(H9785="",M9785=""),"",IF(COUNTIFS($B$6:B9785,B9785,$C$6:C9785,C9785,$M$6:M9785,M9785)=1,1,0))</f>
        <v/>
      </c>
    </row>
    <row r="9786" spans="1:21" x14ac:dyDescent="0.25">
      <c r="A9786" s="22" t="str">
        <f>IF(H9786="","",COUNTA($H$6:H9786))</f>
        <v/>
      </c>
      <c r="B9786" s="23"/>
      <c r="C9786" s="24"/>
      <c r="D9786" s="24"/>
      <c r="E9786" s="24"/>
      <c r="F9786" s="24"/>
      <c r="G9786" s="24"/>
      <c r="H9786" s="25"/>
      <c r="I9786" s="24"/>
      <c r="J9786" s="26"/>
      <c r="K9786" s="27"/>
      <c r="L9786" s="24"/>
      <c r="M9786" s="24"/>
      <c r="N9786" s="26"/>
      <c r="O9786" s="24"/>
      <c r="P9786" s="28"/>
      <c r="Q9786" s="24"/>
      <c r="R9786" s="24"/>
      <c r="S9786" s="24"/>
      <c r="T9786" s="29" t="str">
        <f>IF(H9786="","",IF(LEN(H9786)&lt;&gt;14,"ПИНФЛ 14 хонали эмас",IF(B9786="","Вилоят танланмаган",IF(C9786="","Туман танланмаган",IF(COUNTIFS(Рўйхатлар!$H$2:$H$209,B9786,Рўйхатлар!$I$2:$I$209,C9786)=0,"Туман вилоятга мос эмас",IF(J9786="","Хатлов тоифаси танланмаган",IF(K9786="","Сана кўрсатилмаган",IF(COUNTIF($H$6:$H$10005,H9786)&gt;1,"Такрорий ПИНФЛ",IF(OR(L9786="",M9786="",N9786="",O9786="",P9786=""),"Корхона, СТИР, соҳа, лавозим ёки ойлик кўрсатилмаган","✓")))))))))</f>
        <v/>
      </c>
      <c r="U9786" s="22" t="str">
        <f>IF(OR(H9786="",M9786=""),"",IF(COUNTIFS($B$6:B9786,B9786,$C$6:C9786,C9786,$M$6:M9786,M9786)=1,1,0))</f>
        <v/>
      </c>
    </row>
    <row r="9787" spans="1:21" x14ac:dyDescent="0.25">
      <c r="A9787" s="22" t="str">
        <f>IF(H9787="","",COUNTA($H$6:H9787))</f>
        <v/>
      </c>
      <c r="B9787" s="23"/>
      <c r="C9787" s="24"/>
      <c r="D9787" s="24"/>
      <c r="E9787" s="24"/>
      <c r="F9787" s="24"/>
      <c r="G9787" s="24"/>
      <c r="H9787" s="25"/>
      <c r="I9787" s="24"/>
      <c r="J9787" s="26"/>
      <c r="K9787" s="27"/>
      <c r="L9787" s="24"/>
      <c r="M9787" s="24"/>
      <c r="N9787" s="26"/>
      <c r="O9787" s="24"/>
      <c r="P9787" s="28"/>
      <c r="Q9787" s="24"/>
      <c r="R9787" s="24"/>
      <c r="S9787" s="24"/>
      <c r="T9787" s="29" t="str">
        <f>IF(H9787="","",IF(LEN(H9787)&lt;&gt;14,"ПИНФЛ 14 хонали эмас",IF(B9787="","Вилоят танланмаган",IF(C9787="","Туман танланмаган",IF(COUNTIFS(Рўйхатлар!$H$2:$H$209,B9787,Рўйхатлар!$I$2:$I$209,C9787)=0,"Туман вилоятга мос эмас",IF(J9787="","Хатлов тоифаси танланмаган",IF(K9787="","Сана кўрсатилмаган",IF(COUNTIF($H$6:$H$10005,H9787)&gt;1,"Такрорий ПИНФЛ",IF(OR(L9787="",M9787="",N9787="",O9787="",P9787=""),"Корхона, СТИР, соҳа, лавозим ёки ойлик кўрсатилмаган","✓")))))))))</f>
        <v/>
      </c>
      <c r="U9787" s="22" t="str">
        <f>IF(OR(H9787="",M9787=""),"",IF(COUNTIFS($B$6:B9787,B9787,$C$6:C9787,C9787,$M$6:M9787,M9787)=1,1,0))</f>
        <v/>
      </c>
    </row>
    <row r="9788" spans="1:21" x14ac:dyDescent="0.25">
      <c r="A9788" s="22" t="str">
        <f>IF(H9788="","",COUNTA($H$6:H9788))</f>
        <v/>
      </c>
      <c r="B9788" s="23"/>
      <c r="C9788" s="24"/>
      <c r="D9788" s="24"/>
      <c r="E9788" s="24"/>
      <c r="F9788" s="24"/>
      <c r="G9788" s="24"/>
      <c r="H9788" s="25"/>
      <c r="I9788" s="24"/>
      <c r="J9788" s="26"/>
      <c r="K9788" s="27"/>
      <c r="L9788" s="24"/>
      <c r="M9788" s="24"/>
      <c r="N9788" s="26"/>
      <c r="O9788" s="24"/>
      <c r="P9788" s="28"/>
      <c r="Q9788" s="24"/>
      <c r="R9788" s="24"/>
      <c r="S9788" s="24"/>
      <c r="T9788" s="29" t="str">
        <f>IF(H9788="","",IF(LEN(H9788)&lt;&gt;14,"ПИНФЛ 14 хонали эмас",IF(B9788="","Вилоят танланмаган",IF(C9788="","Туман танланмаган",IF(COUNTIFS(Рўйхатлар!$H$2:$H$209,B9788,Рўйхатлар!$I$2:$I$209,C9788)=0,"Туман вилоятга мос эмас",IF(J9788="","Хатлов тоифаси танланмаган",IF(K9788="","Сана кўрсатилмаган",IF(COUNTIF($H$6:$H$10005,H9788)&gt;1,"Такрорий ПИНФЛ",IF(OR(L9788="",M9788="",N9788="",O9788="",P9788=""),"Корхона, СТИР, соҳа, лавозим ёки ойлик кўрсатилмаган","✓")))))))))</f>
        <v/>
      </c>
      <c r="U9788" s="22" t="str">
        <f>IF(OR(H9788="",M9788=""),"",IF(COUNTIFS($B$6:B9788,B9788,$C$6:C9788,C9788,$M$6:M9788,M9788)=1,1,0))</f>
        <v/>
      </c>
    </row>
    <row r="9789" spans="1:21" x14ac:dyDescent="0.25">
      <c r="A9789" s="22" t="str">
        <f>IF(H9789="","",COUNTA($H$6:H9789))</f>
        <v/>
      </c>
      <c r="B9789" s="23"/>
      <c r="C9789" s="24"/>
      <c r="D9789" s="24"/>
      <c r="E9789" s="24"/>
      <c r="F9789" s="24"/>
      <c r="G9789" s="24"/>
      <c r="H9789" s="25"/>
      <c r="I9789" s="24"/>
      <c r="J9789" s="26"/>
      <c r="K9789" s="27"/>
      <c r="L9789" s="24"/>
      <c r="M9789" s="24"/>
      <c r="N9789" s="26"/>
      <c r="O9789" s="24"/>
      <c r="P9789" s="28"/>
      <c r="Q9789" s="24"/>
      <c r="R9789" s="24"/>
      <c r="S9789" s="24"/>
      <c r="T9789" s="29" t="str">
        <f>IF(H9789="","",IF(LEN(H9789)&lt;&gt;14,"ПИНФЛ 14 хонали эмас",IF(B9789="","Вилоят танланмаган",IF(C9789="","Туман танланмаган",IF(COUNTIFS(Рўйхатлар!$H$2:$H$209,B9789,Рўйхатлар!$I$2:$I$209,C9789)=0,"Туман вилоятга мос эмас",IF(J9789="","Хатлов тоифаси танланмаган",IF(K9789="","Сана кўрсатилмаган",IF(COUNTIF($H$6:$H$10005,H9789)&gt;1,"Такрорий ПИНФЛ",IF(OR(L9789="",M9789="",N9789="",O9789="",P9789=""),"Корхона, СТИР, соҳа, лавозим ёки ойлик кўрсатилмаган","✓")))))))))</f>
        <v/>
      </c>
      <c r="U9789" s="22" t="str">
        <f>IF(OR(H9789="",M9789=""),"",IF(COUNTIFS($B$6:B9789,B9789,$C$6:C9789,C9789,$M$6:M9789,M9789)=1,1,0))</f>
        <v/>
      </c>
    </row>
    <row r="9790" spans="1:21" x14ac:dyDescent="0.25">
      <c r="A9790" s="22" t="str">
        <f>IF(H9790="","",COUNTA($H$6:H9790))</f>
        <v/>
      </c>
      <c r="B9790" s="23"/>
      <c r="C9790" s="24"/>
      <c r="D9790" s="24"/>
      <c r="E9790" s="24"/>
      <c r="F9790" s="24"/>
      <c r="G9790" s="24"/>
      <c r="H9790" s="25"/>
      <c r="I9790" s="24"/>
      <c r="J9790" s="26"/>
      <c r="K9790" s="27"/>
      <c r="L9790" s="24"/>
      <c r="M9790" s="24"/>
      <c r="N9790" s="26"/>
      <c r="O9790" s="24"/>
      <c r="P9790" s="28"/>
      <c r="Q9790" s="24"/>
      <c r="R9790" s="24"/>
      <c r="S9790" s="24"/>
      <c r="T9790" s="29" t="str">
        <f>IF(H9790="","",IF(LEN(H9790)&lt;&gt;14,"ПИНФЛ 14 хонали эмас",IF(B9790="","Вилоят танланмаган",IF(C9790="","Туман танланмаган",IF(COUNTIFS(Рўйхатлар!$H$2:$H$209,B9790,Рўйхатлар!$I$2:$I$209,C9790)=0,"Туман вилоятга мос эмас",IF(J9790="","Хатлов тоифаси танланмаган",IF(K9790="","Сана кўрсатилмаган",IF(COUNTIF($H$6:$H$10005,H9790)&gt;1,"Такрорий ПИНФЛ",IF(OR(L9790="",M9790="",N9790="",O9790="",P9790=""),"Корхона, СТИР, соҳа, лавозим ёки ойлик кўрсатилмаган","✓")))))))))</f>
        <v/>
      </c>
      <c r="U9790" s="22" t="str">
        <f>IF(OR(H9790="",M9790=""),"",IF(COUNTIFS($B$6:B9790,B9790,$C$6:C9790,C9790,$M$6:M9790,M9790)=1,1,0))</f>
        <v/>
      </c>
    </row>
    <row r="9791" spans="1:21" x14ac:dyDescent="0.25">
      <c r="A9791" s="22" t="str">
        <f>IF(H9791="","",COUNTA($H$6:H9791))</f>
        <v/>
      </c>
      <c r="B9791" s="23"/>
      <c r="C9791" s="24"/>
      <c r="D9791" s="24"/>
      <c r="E9791" s="24"/>
      <c r="F9791" s="24"/>
      <c r="G9791" s="24"/>
      <c r="H9791" s="25"/>
      <c r="I9791" s="24"/>
      <c r="J9791" s="26"/>
      <c r="K9791" s="27"/>
      <c r="L9791" s="24"/>
      <c r="M9791" s="24"/>
      <c r="N9791" s="26"/>
      <c r="O9791" s="24"/>
      <c r="P9791" s="28"/>
      <c r="Q9791" s="24"/>
      <c r="R9791" s="24"/>
      <c r="S9791" s="24"/>
      <c r="T9791" s="29" t="str">
        <f>IF(H9791="","",IF(LEN(H9791)&lt;&gt;14,"ПИНФЛ 14 хонали эмас",IF(B9791="","Вилоят танланмаган",IF(C9791="","Туман танланмаган",IF(COUNTIFS(Рўйхатлар!$H$2:$H$209,B9791,Рўйхатлар!$I$2:$I$209,C9791)=0,"Туман вилоятга мос эмас",IF(J9791="","Хатлов тоифаси танланмаган",IF(K9791="","Сана кўрсатилмаган",IF(COUNTIF($H$6:$H$10005,H9791)&gt;1,"Такрорий ПИНФЛ",IF(OR(L9791="",M9791="",N9791="",O9791="",P9791=""),"Корхона, СТИР, соҳа, лавозим ёки ойлик кўрсатилмаган","✓")))))))))</f>
        <v/>
      </c>
      <c r="U9791" s="22" t="str">
        <f>IF(OR(H9791="",M9791=""),"",IF(COUNTIFS($B$6:B9791,B9791,$C$6:C9791,C9791,$M$6:M9791,M9791)=1,1,0))</f>
        <v/>
      </c>
    </row>
    <row r="9792" spans="1:21" x14ac:dyDescent="0.25">
      <c r="A9792" s="22" t="str">
        <f>IF(H9792="","",COUNTA($H$6:H9792))</f>
        <v/>
      </c>
      <c r="B9792" s="23"/>
      <c r="C9792" s="24"/>
      <c r="D9792" s="24"/>
      <c r="E9792" s="24"/>
      <c r="F9792" s="24"/>
      <c r="G9792" s="24"/>
      <c r="H9792" s="25"/>
      <c r="I9792" s="24"/>
      <c r="J9792" s="26"/>
      <c r="K9792" s="27"/>
      <c r="L9792" s="24"/>
      <c r="M9792" s="24"/>
      <c r="N9792" s="26"/>
      <c r="O9792" s="24"/>
      <c r="P9792" s="28"/>
      <c r="Q9792" s="24"/>
      <c r="R9792" s="24"/>
      <c r="S9792" s="24"/>
      <c r="T9792" s="29" t="str">
        <f>IF(H9792="","",IF(LEN(H9792)&lt;&gt;14,"ПИНФЛ 14 хонали эмас",IF(B9792="","Вилоят танланмаган",IF(C9792="","Туман танланмаган",IF(COUNTIFS(Рўйхатлар!$H$2:$H$209,B9792,Рўйхатлар!$I$2:$I$209,C9792)=0,"Туман вилоятга мос эмас",IF(J9792="","Хатлов тоифаси танланмаган",IF(K9792="","Сана кўрсатилмаган",IF(COUNTIF($H$6:$H$10005,H9792)&gt;1,"Такрорий ПИНФЛ",IF(OR(L9792="",M9792="",N9792="",O9792="",P9792=""),"Корхона, СТИР, соҳа, лавозим ёки ойлик кўрсатилмаган","✓")))))))))</f>
        <v/>
      </c>
      <c r="U9792" s="22" t="str">
        <f>IF(OR(H9792="",M9792=""),"",IF(COUNTIFS($B$6:B9792,B9792,$C$6:C9792,C9792,$M$6:M9792,M9792)=1,1,0))</f>
        <v/>
      </c>
    </row>
    <row r="9793" spans="1:21" x14ac:dyDescent="0.25">
      <c r="A9793" s="22" t="str">
        <f>IF(H9793="","",COUNTA($H$6:H9793))</f>
        <v/>
      </c>
      <c r="B9793" s="23"/>
      <c r="C9793" s="24"/>
      <c r="D9793" s="24"/>
      <c r="E9793" s="24"/>
      <c r="F9793" s="24"/>
      <c r="G9793" s="24"/>
      <c r="H9793" s="25"/>
      <c r="I9793" s="24"/>
      <c r="J9793" s="26"/>
      <c r="K9793" s="27"/>
      <c r="L9793" s="24"/>
      <c r="M9793" s="24"/>
      <c r="N9793" s="26"/>
      <c r="O9793" s="24"/>
      <c r="P9793" s="28"/>
      <c r="Q9793" s="24"/>
      <c r="R9793" s="24"/>
      <c r="S9793" s="24"/>
      <c r="T9793" s="29" t="str">
        <f>IF(H9793="","",IF(LEN(H9793)&lt;&gt;14,"ПИНФЛ 14 хонали эмас",IF(B9793="","Вилоят танланмаган",IF(C9793="","Туман танланмаган",IF(COUNTIFS(Рўйхатлар!$H$2:$H$209,B9793,Рўйхатлар!$I$2:$I$209,C9793)=0,"Туман вилоятга мос эмас",IF(J9793="","Хатлов тоифаси танланмаган",IF(K9793="","Сана кўрсатилмаган",IF(COUNTIF($H$6:$H$10005,H9793)&gt;1,"Такрорий ПИНФЛ",IF(OR(L9793="",M9793="",N9793="",O9793="",P9793=""),"Корхона, СТИР, соҳа, лавозим ёки ойлик кўрсатилмаган","✓")))))))))</f>
        <v/>
      </c>
      <c r="U9793" s="22" t="str">
        <f>IF(OR(H9793="",M9793=""),"",IF(COUNTIFS($B$6:B9793,B9793,$C$6:C9793,C9793,$M$6:M9793,M9793)=1,1,0))</f>
        <v/>
      </c>
    </row>
    <row r="9794" spans="1:21" x14ac:dyDescent="0.25">
      <c r="A9794" s="22" t="str">
        <f>IF(H9794="","",COUNTA($H$6:H9794))</f>
        <v/>
      </c>
      <c r="B9794" s="23"/>
      <c r="C9794" s="24"/>
      <c r="D9794" s="24"/>
      <c r="E9794" s="24"/>
      <c r="F9794" s="24"/>
      <c r="G9794" s="24"/>
      <c r="H9794" s="25"/>
      <c r="I9794" s="24"/>
      <c r="J9794" s="26"/>
      <c r="K9794" s="27"/>
      <c r="L9794" s="24"/>
      <c r="M9794" s="24"/>
      <c r="N9794" s="26"/>
      <c r="O9794" s="24"/>
      <c r="P9794" s="28"/>
      <c r="Q9794" s="24"/>
      <c r="R9794" s="24"/>
      <c r="S9794" s="24"/>
      <c r="T9794" s="29" t="str">
        <f>IF(H9794="","",IF(LEN(H9794)&lt;&gt;14,"ПИНФЛ 14 хонали эмас",IF(B9794="","Вилоят танланмаган",IF(C9794="","Туман танланмаган",IF(COUNTIFS(Рўйхатлар!$H$2:$H$209,B9794,Рўйхатлар!$I$2:$I$209,C9794)=0,"Туман вилоятга мос эмас",IF(J9794="","Хатлов тоифаси танланмаган",IF(K9794="","Сана кўрсатилмаган",IF(COUNTIF($H$6:$H$10005,H9794)&gt;1,"Такрорий ПИНФЛ",IF(OR(L9794="",M9794="",N9794="",O9794="",P9794=""),"Корхона, СТИР, соҳа, лавозим ёки ойлик кўрсатилмаган","✓")))))))))</f>
        <v/>
      </c>
      <c r="U9794" s="22" t="str">
        <f>IF(OR(H9794="",M9794=""),"",IF(COUNTIFS($B$6:B9794,B9794,$C$6:C9794,C9794,$M$6:M9794,M9794)=1,1,0))</f>
        <v/>
      </c>
    </row>
    <row r="9795" spans="1:21" x14ac:dyDescent="0.25">
      <c r="A9795" s="22" t="str">
        <f>IF(H9795="","",COUNTA($H$6:H9795))</f>
        <v/>
      </c>
      <c r="B9795" s="23"/>
      <c r="C9795" s="24"/>
      <c r="D9795" s="24"/>
      <c r="E9795" s="24"/>
      <c r="F9795" s="24"/>
      <c r="G9795" s="24"/>
      <c r="H9795" s="25"/>
      <c r="I9795" s="24"/>
      <c r="J9795" s="26"/>
      <c r="K9795" s="27"/>
      <c r="L9795" s="24"/>
      <c r="M9795" s="24"/>
      <c r="N9795" s="26"/>
      <c r="O9795" s="24"/>
      <c r="P9795" s="28"/>
      <c r="Q9795" s="24"/>
      <c r="R9795" s="24"/>
      <c r="S9795" s="24"/>
      <c r="T9795" s="29" t="str">
        <f>IF(H9795="","",IF(LEN(H9795)&lt;&gt;14,"ПИНФЛ 14 хонали эмас",IF(B9795="","Вилоят танланмаган",IF(C9795="","Туман танланмаган",IF(COUNTIFS(Рўйхатлар!$H$2:$H$209,B9795,Рўйхатлар!$I$2:$I$209,C9795)=0,"Туман вилоятга мос эмас",IF(J9795="","Хатлов тоифаси танланмаган",IF(K9795="","Сана кўрсатилмаган",IF(COUNTIF($H$6:$H$10005,H9795)&gt;1,"Такрорий ПИНФЛ",IF(OR(L9795="",M9795="",N9795="",O9795="",P9795=""),"Корхона, СТИР, соҳа, лавозим ёки ойлик кўрсатилмаган","✓")))))))))</f>
        <v/>
      </c>
      <c r="U9795" s="22" t="str">
        <f>IF(OR(H9795="",M9795=""),"",IF(COUNTIFS($B$6:B9795,B9795,$C$6:C9795,C9795,$M$6:M9795,M9795)=1,1,0))</f>
        <v/>
      </c>
    </row>
    <row r="9796" spans="1:21" x14ac:dyDescent="0.25">
      <c r="A9796" s="22" t="str">
        <f>IF(H9796="","",COUNTA($H$6:H9796))</f>
        <v/>
      </c>
      <c r="B9796" s="23"/>
      <c r="C9796" s="24"/>
      <c r="D9796" s="24"/>
      <c r="E9796" s="24"/>
      <c r="F9796" s="24"/>
      <c r="G9796" s="24"/>
      <c r="H9796" s="25"/>
      <c r="I9796" s="24"/>
      <c r="J9796" s="26"/>
      <c r="K9796" s="27"/>
      <c r="L9796" s="24"/>
      <c r="M9796" s="24"/>
      <c r="N9796" s="26"/>
      <c r="O9796" s="24"/>
      <c r="P9796" s="28"/>
      <c r="Q9796" s="24"/>
      <c r="R9796" s="24"/>
      <c r="S9796" s="24"/>
      <c r="T9796" s="29" t="str">
        <f>IF(H9796="","",IF(LEN(H9796)&lt;&gt;14,"ПИНФЛ 14 хонали эмас",IF(B9796="","Вилоят танланмаган",IF(C9796="","Туман танланмаган",IF(COUNTIFS(Рўйхатлар!$H$2:$H$209,B9796,Рўйхатлар!$I$2:$I$209,C9796)=0,"Туман вилоятга мос эмас",IF(J9796="","Хатлов тоифаси танланмаган",IF(K9796="","Сана кўрсатилмаган",IF(COUNTIF($H$6:$H$10005,H9796)&gt;1,"Такрорий ПИНФЛ",IF(OR(L9796="",M9796="",N9796="",O9796="",P9796=""),"Корхона, СТИР, соҳа, лавозим ёки ойлик кўрсатилмаган","✓")))))))))</f>
        <v/>
      </c>
      <c r="U9796" s="22" t="str">
        <f>IF(OR(H9796="",M9796=""),"",IF(COUNTIFS($B$6:B9796,B9796,$C$6:C9796,C9796,$M$6:M9796,M9796)=1,1,0))</f>
        <v/>
      </c>
    </row>
    <row r="9797" spans="1:21" x14ac:dyDescent="0.25">
      <c r="A9797" s="22" t="str">
        <f>IF(H9797="","",COUNTA($H$6:H9797))</f>
        <v/>
      </c>
      <c r="B9797" s="23"/>
      <c r="C9797" s="24"/>
      <c r="D9797" s="24"/>
      <c r="E9797" s="24"/>
      <c r="F9797" s="24"/>
      <c r="G9797" s="24"/>
      <c r="H9797" s="25"/>
      <c r="I9797" s="24"/>
      <c r="J9797" s="26"/>
      <c r="K9797" s="27"/>
      <c r="L9797" s="24"/>
      <c r="M9797" s="24"/>
      <c r="N9797" s="26"/>
      <c r="O9797" s="24"/>
      <c r="P9797" s="28"/>
      <c r="Q9797" s="24"/>
      <c r="R9797" s="24"/>
      <c r="S9797" s="24"/>
      <c r="T9797" s="29" t="str">
        <f>IF(H9797="","",IF(LEN(H9797)&lt;&gt;14,"ПИНФЛ 14 хонали эмас",IF(B9797="","Вилоят танланмаган",IF(C9797="","Туман танланмаган",IF(COUNTIFS(Рўйхатлар!$H$2:$H$209,B9797,Рўйхатлар!$I$2:$I$209,C9797)=0,"Туман вилоятга мос эмас",IF(J9797="","Хатлов тоифаси танланмаган",IF(K9797="","Сана кўрсатилмаган",IF(COUNTIF($H$6:$H$10005,H9797)&gt;1,"Такрорий ПИНФЛ",IF(OR(L9797="",M9797="",N9797="",O9797="",P9797=""),"Корхона, СТИР, соҳа, лавозим ёки ойлик кўрсатилмаган","✓")))))))))</f>
        <v/>
      </c>
      <c r="U9797" s="22" t="str">
        <f>IF(OR(H9797="",M9797=""),"",IF(COUNTIFS($B$6:B9797,B9797,$C$6:C9797,C9797,$M$6:M9797,M9797)=1,1,0))</f>
        <v/>
      </c>
    </row>
    <row r="9798" spans="1:21" x14ac:dyDescent="0.25">
      <c r="A9798" s="22" t="str">
        <f>IF(H9798="","",COUNTA($H$6:H9798))</f>
        <v/>
      </c>
      <c r="B9798" s="23"/>
      <c r="C9798" s="24"/>
      <c r="D9798" s="24"/>
      <c r="E9798" s="24"/>
      <c r="F9798" s="24"/>
      <c r="G9798" s="24"/>
      <c r="H9798" s="25"/>
      <c r="I9798" s="24"/>
      <c r="J9798" s="26"/>
      <c r="K9798" s="27"/>
      <c r="L9798" s="24"/>
      <c r="M9798" s="24"/>
      <c r="N9798" s="26"/>
      <c r="O9798" s="24"/>
      <c r="P9798" s="28"/>
      <c r="Q9798" s="24"/>
      <c r="R9798" s="24"/>
      <c r="S9798" s="24"/>
      <c r="T9798" s="29" t="str">
        <f>IF(H9798="","",IF(LEN(H9798)&lt;&gt;14,"ПИНФЛ 14 хонали эмас",IF(B9798="","Вилоят танланмаган",IF(C9798="","Туман танланмаган",IF(COUNTIFS(Рўйхатлар!$H$2:$H$209,B9798,Рўйхатлар!$I$2:$I$209,C9798)=0,"Туман вилоятга мос эмас",IF(J9798="","Хатлов тоифаси танланмаган",IF(K9798="","Сана кўрсатилмаган",IF(COUNTIF($H$6:$H$10005,H9798)&gt;1,"Такрорий ПИНФЛ",IF(OR(L9798="",M9798="",N9798="",O9798="",P9798=""),"Корхона, СТИР, соҳа, лавозим ёки ойлик кўрсатилмаган","✓")))))))))</f>
        <v/>
      </c>
      <c r="U9798" s="22" t="str">
        <f>IF(OR(H9798="",M9798=""),"",IF(COUNTIFS($B$6:B9798,B9798,$C$6:C9798,C9798,$M$6:M9798,M9798)=1,1,0))</f>
        <v/>
      </c>
    </row>
    <row r="9799" spans="1:21" x14ac:dyDescent="0.25">
      <c r="A9799" s="22" t="str">
        <f>IF(H9799="","",COUNTA($H$6:H9799))</f>
        <v/>
      </c>
      <c r="B9799" s="23"/>
      <c r="C9799" s="24"/>
      <c r="D9799" s="24"/>
      <c r="E9799" s="24"/>
      <c r="F9799" s="24"/>
      <c r="G9799" s="24"/>
      <c r="H9799" s="25"/>
      <c r="I9799" s="24"/>
      <c r="J9799" s="26"/>
      <c r="K9799" s="27"/>
      <c r="L9799" s="24"/>
      <c r="M9799" s="24"/>
      <c r="N9799" s="26"/>
      <c r="O9799" s="24"/>
      <c r="P9799" s="28"/>
      <c r="Q9799" s="24"/>
      <c r="R9799" s="24"/>
      <c r="S9799" s="24"/>
      <c r="T9799" s="29" t="str">
        <f>IF(H9799="","",IF(LEN(H9799)&lt;&gt;14,"ПИНФЛ 14 хонали эмас",IF(B9799="","Вилоят танланмаган",IF(C9799="","Туман танланмаган",IF(COUNTIFS(Рўйхатлар!$H$2:$H$209,B9799,Рўйхатлар!$I$2:$I$209,C9799)=0,"Туман вилоятга мос эмас",IF(J9799="","Хатлов тоифаси танланмаган",IF(K9799="","Сана кўрсатилмаган",IF(COUNTIF($H$6:$H$10005,H9799)&gt;1,"Такрорий ПИНФЛ",IF(OR(L9799="",M9799="",N9799="",O9799="",P9799=""),"Корхона, СТИР, соҳа, лавозим ёки ойлик кўрсатилмаган","✓")))))))))</f>
        <v/>
      </c>
      <c r="U9799" s="22" t="str">
        <f>IF(OR(H9799="",M9799=""),"",IF(COUNTIFS($B$6:B9799,B9799,$C$6:C9799,C9799,$M$6:M9799,M9799)=1,1,0))</f>
        <v/>
      </c>
    </row>
    <row r="9800" spans="1:21" x14ac:dyDescent="0.25">
      <c r="A9800" s="22" t="str">
        <f>IF(H9800="","",COUNTA($H$6:H9800))</f>
        <v/>
      </c>
      <c r="B9800" s="23"/>
      <c r="C9800" s="24"/>
      <c r="D9800" s="24"/>
      <c r="E9800" s="24"/>
      <c r="F9800" s="24"/>
      <c r="G9800" s="24"/>
      <c r="H9800" s="25"/>
      <c r="I9800" s="24"/>
      <c r="J9800" s="26"/>
      <c r="K9800" s="27"/>
      <c r="L9800" s="24"/>
      <c r="M9800" s="24"/>
      <c r="N9800" s="26"/>
      <c r="O9800" s="24"/>
      <c r="P9800" s="28"/>
      <c r="Q9800" s="24"/>
      <c r="R9800" s="24"/>
      <c r="S9800" s="24"/>
      <c r="T9800" s="29" t="str">
        <f>IF(H9800="","",IF(LEN(H9800)&lt;&gt;14,"ПИНФЛ 14 хонали эмас",IF(B9800="","Вилоят танланмаган",IF(C9800="","Туман танланмаган",IF(COUNTIFS(Рўйхатлар!$H$2:$H$209,B9800,Рўйхатлар!$I$2:$I$209,C9800)=0,"Туман вилоятга мос эмас",IF(J9800="","Хатлов тоифаси танланмаган",IF(K9800="","Сана кўрсатилмаган",IF(COUNTIF($H$6:$H$10005,H9800)&gt;1,"Такрорий ПИНФЛ",IF(OR(L9800="",M9800="",N9800="",O9800="",P9800=""),"Корхона, СТИР, соҳа, лавозим ёки ойлик кўрсатилмаган","✓")))))))))</f>
        <v/>
      </c>
      <c r="U9800" s="22" t="str">
        <f>IF(OR(H9800="",M9800=""),"",IF(COUNTIFS($B$6:B9800,B9800,$C$6:C9800,C9800,$M$6:M9800,M9800)=1,1,0))</f>
        <v/>
      </c>
    </row>
    <row r="9801" spans="1:21" x14ac:dyDescent="0.25">
      <c r="A9801" s="22" t="str">
        <f>IF(H9801="","",COUNTA($H$6:H9801))</f>
        <v/>
      </c>
      <c r="B9801" s="23"/>
      <c r="C9801" s="24"/>
      <c r="D9801" s="24"/>
      <c r="E9801" s="24"/>
      <c r="F9801" s="24"/>
      <c r="G9801" s="24"/>
      <c r="H9801" s="25"/>
      <c r="I9801" s="24"/>
      <c r="J9801" s="26"/>
      <c r="K9801" s="27"/>
      <c r="L9801" s="24"/>
      <c r="M9801" s="24"/>
      <c r="N9801" s="26"/>
      <c r="O9801" s="24"/>
      <c r="P9801" s="28"/>
      <c r="Q9801" s="24"/>
      <c r="R9801" s="24"/>
      <c r="S9801" s="24"/>
      <c r="T9801" s="29" t="str">
        <f>IF(H9801="","",IF(LEN(H9801)&lt;&gt;14,"ПИНФЛ 14 хонали эмас",IF(B9801="","Вилоят танланмаган",IF(C9801="","Туман танланмаган",IF(COUNTIFS(Рўйхатлар!$H$2:$H$209,B9801,Рўйхатлар!$I$2:$I$209,C9801)=0,"Туман вилоятга мос эмас",IF(J9801="","Хатлов тоифаси танланмаган",IF(K9801="","Сана кўрсатилмаган",IF(COUNTIF($H$6:$H$10005,H9801)&gt;1,"Такрорий ПИНФЛ",IF(OR(L9801="",M9801="",N9801="",O9801="",P9801=""),"Корхона, СТИР, соҳа, лавозим ёки ойлик кўрсатилмаган","✓")))))))))</f>
        <v/>
      </c>
      <c r="U9801" s="22" t="str">
        <f>IF(OR(H9801="",M9801=""),"",IF(COUNTIFS($B$6:B9801,B9801,$C$6:C9801,C9801,$M$6:M9801,M9801)=1,1,0))</f>
        <v/>
      </c>
    </row>
    <row r="9802" spans="1:21" x14ac:dyDescent="0.25">
      <c r="A9802" s="22" t="str">
        <f>IF(H9802="","",COUNTA($H$6:H9802))</f>
        <v/>
      </c>
      <c r="B9802" s="23"/>
      <c r="C9802" s="24"/>
      <c r="D9802" s="24"/>
      <c r="E9802" s="24"/>
      <c r="F9802" s="24"/>
      <c r="G9802" s="24"/>
      <c r="H9802" s="25"/>
      <c r="I9802" s="24"/>
      <c r="J9802" s="26"/>
      <c r="K9802" s="27"/>
      <c r="L9802" s="24"/>
      <c r="M9802" s="24"/>
      <c r="N9802" s="26"/>
      <c r="O9802" s="24"/>
      <c r="P9802" s="28"/>
      <c r="Q9802" s="24"/>
      <c r="R9802" s="24"/>
      <c r="S9802" s="24"/>
      <c r="T9802" s="29" t="str">
        <f>IF(H9802="","",IF(LEN(H9802)&lt;&gt;14,"ПИНФЛ 14 хонали эмас",IF(B9802="","Вилоят танланмаган",IF(C9802="","Туман танланмаган",IF(COUNTIFS(Рўйхатлар!$H$2:$H$209,B9802,Рўйхатлар!$I$2:$I$209,C9802)=0,"Туман вилоятга мос эмас",IF(J9802="","Хатлов тоифаси танланмаган",IF(K9802="","Сана кўрсатилмаган",IF(COUNTIF($H$6:$H$10005,H9802)&gt;1,"Такрорий ПИНФЛ",IF(OR(L9802="",M9802="",N9802="",O9802="",P9802=""),"Корхона, СТИР, соҳа, лавозим ёки ойлик кўрсатилмаган","✓")))))))))</f>
        <v/>
      </c>
      <c r="U9802" s="22" t="str">
        <f>IF(OR(H9802="",M9802=""),"",IF(COUNTIFS($B$6:B9802,B9802,$C$6:C9802,C9802,$M$6:M9802,M9802)=1,1,0))</f>
        <v/>
      </c>
    </row>
    <row r="9803" spans="1:21" x14ac:dyDescent="0.25">
      <c r="A9803" s="22" t="str">
        <f>IF(H9803="","",COUNTA($H$6:H9803))</f>
        <v/>
      </c>
      <c r="B9803" s="23"/>
      <c r="C9803" s="24"/>
      <c r="D9803" s="24"/>
      <c r="E9803" s="24"/>
      <c r="F9803" s="24"/>
      <c r="G9803" s="24"/>
      <c r="H9803" s="25"/>
      <c r="I9803" s="24"/>
      <c r="J9803" s="26"/>
      <c r="K9803" s="27"/>
      <c r="L9803" s="24"/>
      <c r="M9803" s="24"/>
      <c r="N9803" s="26"/>
      <c r="O9803" s="24"/>
      <c r="P9803" s="28"/>
      <c r="Q9803" s="24"/>
      <c r="R9803" s="24"/>
      <c r="S9803" s="24"/>
      <c r="T9803" s="29" t="str">
        <f>IF(H9803="","",IF(LEN(H9803)&lt;&gt;14,"ПИНФЛ 14 хонали эмас",IF(B9803="","Вилоят танланмаган",IF(C9803="","Туман танланмаган",IF(COUNTIFS(Рўйхатлар!$H$2:$H$209,B9803,Рўйхатлар!$I$2:$I$209,C9803)=0,"Туман вилоятга мос эмас",IF(J9803="","Хатлов тоифаси танланмаган",IF(K9803="","Сана кўрсатилмаган",IF(COUNTIF($H$6:$H$10005,H9803)&gt;1,"Такрорий ПИНФЛ",IF(OR(L9803="",M9803="",N9803="",O9803="",P9803=""),"Корхона, СТИР, соҳа, лавозим ёки ойлик кўрсатилмаган","✓")))))))))</f>
        <v/>
      </c>
      <c r="U9803" s="22" t="str">
        <f>IF(OR(H9803="",M9803=""),"",IF(COUNTIFS($B$6:B9803,B9803,$C$6:C9803,C9803,$M$6:M9803,M9803)=1,1,0))</f>
        <v/>
      </c>
    </row>
    <row r="9804" spans="1:21" x14ac:dyDescent="0.25">
      <c r="A9804" s="22" t="str">
        <f>IF(H9804="","",COUNTA($H$6:H9804))</f>
        <v/>
      </c>
      <c r="B9804" s="23"/>
      <c r="C9804" s="24"/>
      <c r="D9804" s="24"/>
      <c r="E9804" s="24"/>
      <c r="F9804" s="24"/>
      <c r="G9804" s="24"/>
      <c r="H9804" s="25"/>
      <c r="I9804" s="24"/>
      <c r="J9804" s="26"/>
      <c r="K9804" s="27"/>
      <c r="L9804" s="24"/>
      <c r="M9804" s="24"/>
      <c r="N9804" s="26"/>
      <c r="O9804" s="24"/>
      <c r="P9804" s="28"/>
      <c r="Q9804" s="24"/>
      <c r="R9804" s="24"/>
      <c r="S9804" s="24"/>
      <c r="T9804" s="29" t="str">
        <f>IF(H9804="","",IF(LEN(H9804)&lt;&gt;14,"ПИНФЛ 14 хонали эмас",IF(B9804="","Вилоят танланмаган",IF(C9804="","Туман танланмаган",IF(COUNTIFS(Рўйхатлар!$H$2:$H$209,B9804,Рўйхатлар!$I$2:$I$209,C9804)=0,"Туман вилоятга мос эмас",IF(J9804="","Хатлов тоифаси танланмаган",IF(K9804="","Сана кўрсатилмаган",IF(COUNTIF($H$6:$H$10005,H9804)&gt;1,"Такрорий ПИНФЛ",IF(OR(L9804="",M9804="",N9804="",O9804="",P9804=""),"Корхона, СТИР, соҳа, лавозим ёки ойлик кўрсатилмаган","✓")))))))))</f>
        <v/>
      </c>
      <c r="U9804" s="22" t="str">
        <f>IF(OR(H9804="",M9804=""),"",IF(COUNTIFS($B$6:B9804,B9804,$C$6:C9804,C9804,$M$6:M9804,M9804)=1,1,0))</f>
        <v/>
      </c>
    </row>
    <row r="9805" spans="1:21" x14ac:dyDescent="0.25">
      <c r="A9805" s="22" t="str">
        <f>IF(H9805="","",COUNTA($H$6:H9805))</f>
        <v/>
      </c>
      <c r="B9805" s="23"/>
      <c r="C9805" s="24"/>
      <c r="D9805" s="24"/>
      <c r="E9805" s="24"/>
      <c r="F9805" s="24"/>
      <c r="G9805" s="24"/>
      <c r="H9805" s="25"/>
      <c r="I9805" s="24"/>
      <c r="J9805" s="26"/>
      <c r="K9805" s="27"/>
      <c r="L9805" s="24"/>
      <c r="M9805" s="24"/>
      <c r="N9805" s="26"/>
      <c r="O9805" s="24"/>
      <c r="P9805" s="28"/>
      <c r="Q9805" s="24"/>
      <c r="R9805" s="24"/>
      <c r="S9805" s="24"/>
      <c r="T9805" s="29" t="str">
        <f>IF(H9805="","",IF(LEN(H9805)&lt;&gt;14,"ПИНФЛ 14 хонали эмас",IF(B9805="","Вилоят танланмаган",IF(C9805="","Туман танланмаган",IF(COUNTIFS(Рўйхатлар!$H$2:$H$209,B9805,Рўйхатлар!$I$2:$I$209,C9805)=0,"Туман вилоятга мос эмас",IF(J9805="","Хатлов тоифаси танланмаган",IF(K9805="","Сана кўрсатилмаган",IF(COUNTIF($H$6:$H$10005,H9805)&gt;1,"Такрорий ПИНФЛ",IF(OR(L9805="",M9805="",N9805="",O9805="",P9805=""),"Корхона, СТИР, соҳа, лавозим ёки ойлик кўрсатилмаган","✓")))))))))</f>
        <v/>
      </c>
      <c r="U9805" s="22" t="str">
        <f>IF(OR(H9805="",M9805=""),"",IF(COUNTIFS($B$6:B9805,B9805,$C$6:C9805,C9805,$M$6:M9805,M9805)=1,1,0))</f>
        <v/>
      </c>
    </row>
    <row r="9806" spans="1:21" x14ac:dyDescent="0.25">
      <c r="A9806" s="22" t="str">
        <f>IF(H9806="","",COUNTA($H$6:H9806))</f>
        <v/>
      </c>
      <c r="B9806" s="23"/>
      <c r="C9806" s="24"/>
      <c r="D9806" s="24"/>
      <c r="E9806" s="24"/>
      <c r="F9806" s="24"/>
      <c r="G9806" s="24"/>
      <c r="H9806" s="25"/>
      <c r="I9806" s="24"/>
      <c r="J9806" s="26"/>
      <c r="K9806" s="27"/>
      <c r="L9806" s="24"/>
      <c r="M9806" s="24"/>
      <c r="N9806" s="26"/>
      <c r="O9806" s="24"/>
      <c r="P9806" s="28"/>
      <c r="Q9806" s="24"/>
      <c r="R9806" s="24"/>
      <c r="S9806" s="24"/>
      <c r="T9806" s="29" t="str">
        <f>IF(H9806="","",IF(LEN(H9806)&lt;&gt;14,"ПИНФЛ 14 хонали эмас",IF(B9806="","Вилоят танланмаган",IF(C9806="","Туман танланмаган",IF(COUNTIFS(Рўйхатлар!$H$2:$H$209,B9806,Рўйхатлар!$I$2:$I$209,C9806)=0,"Туман вилоятга мос эмас",IF(J9806="","Хатлов тоифаси танланмаган",IF(K9806="","Сана кўрсатилмаган",IF(COUNTIF($H$6:$H$10005,H9806)&gt;1,"Такрорий ПИНФЛ",IF(OR(L9806="",M9806="",N9806="",O9806="",P9806=""),"Корхона, СТИР, соҳа, лавозим ёки ойлик кўрсатилмаган","✓")))))))))</f>
        <v/>
      </c>
      <c r="U9806" s="22" t="str">
        <f>IF(OR(H9806="",M9806=""),"",IF(COUNTIFS($B$6:B9806,B9806,$C$6:C9806,C9806,$M$6:M9806,M9806)=1,1,0))</f>
        <v/>
      </c>
    </row>
    <row r="9807" spans="1:21" x14ac:dyDescent="0.25">
      <c r="A9807" s="22" t="str">
        <f>IF(H9807="","",COUNTA($H$6:H9807))</f>
        <v/>
      </c>
      <c r="B9807" s="23"/>
      <c r="C9807" s="24"/>
      <c r="D9807" s="24"/>
      <c r="E9807" s="24"/>
      <c r="F9807" s="24"/>
      <c r="G9807" s="24"/>
      <c r="H9807" s="25"/>
      <c r="I9807" s="24"/>
      <c r="J9807" s="26"/>
      <c r="K9807" s="27"/>
      <c r="L9807" s="24"/>
      <c r="M9807" s="24"/>
      <c r="N9807" s="26"/>
      <c r="O9807" s="24"/>
      <c r="P9807" s="28"/>
      <c r="Q9807" s="24"/>
      <c r="R9807" s="24"/>
      <c r="S9807" s="24"/>
      <c r="T9807" s="29" t="str">
        <f>IF(H9807="","",IF(LEN(H9807)&lt;&gt;14,"ПИНФЛ 14 хонали эмас",IF(B9807="","Вилоят танланмаган",IF(C9807="","Туман танланмаган",IF(COUNTIFS(Рўйхатлар!$H$2:$H$209,B9807,Рўйхатлар!$I$2:$I$209,C9807)=0,"Туман вилоятга мос эмас",IF(J9807="","Хатлов тоифаси танланмаган",IF(K9807="","Сана кўрсатилмаган",IF(COUNTIF($H$6:$H$10005,H9807)&gt;1,"Такрорий ПИНФЛ",IF(OR(L9807="",M9807="",N9807="",O9807="",P9807=""),"Корхона, СТИР, соҳа, лавозим ёки ойлик кўрсатилмаган","✓")))))))))</f>
        <v/>
      </c>
      <c r="U9807" s="22" t="str">
        <f>IF(OR(H9807="",M9807=""),"",IF(COUNTIFS($B$6:B9807,B9807,$C$6:C9807,C9807,$M$6:M9807,M9807)=1,1,0))</f>
        <v/>
      </c>
    </row>
    <row r="9808" spans="1:21" x14ac:dyDescent="0.25">
      <c r="A9808" s="22" t="str">
        <f>IF(H9808="","",COUNTA($H$6:H9808))</f>
        <v/>
      </c>
      <c r="B9808" s="23"/>
      <c r="C9808" s="24"/>
      <c r="D9808" s="24"/>
      <c r="E9808" s="24"/>
      <c r="F9808" s="24"/>
      <c r="G9808" s="24"/>
      <c r="H9808" s="25"/>
      <c r="I9808" s="24"/>
      <c r="J9808" s="26"/>
      <c r="K9808" s="27"/>
      <c r="L9808" s="24"/>
      <c r="M9808" s="24"/>
      <c r="N9808" s="26"/>
      <c r="O9808" s="24"/>
      <c r="P9808" s="28"/>
      <c r="Q9808" s="24"/>
      <c r="R9808" s="24"/>
      <c r="S9808" s="24"/>
      <c r="T9808" s="29" t="str">
        <f>IF(H9808="","",IF(LEN(H9808)&lt;&gt;14,"ПИНФЛ 14 хонали эмас",IF(B9808="","Вилоят танланмаган",IF(C9808="","Туман танланмаган",IF(COUNTIFS(Рўйхатлар!$H$2:$H$209,B9808,Рўйхатлар!$I$2:$I$209,C9808)=0,"Туман вилоятга мос эмас",IF(J9808="","Хатлов тоифаси танланмаган",IF(K9808="","Сана кўрсатилмаган",IF(COUNTIF($H$6:$H$10005,H9808)&gt;1,"Такрорий ПИНФЛ",IF(OR(L9808="",M9808="",N9808="",O9808="",P9808=""),"Корхона, СТИР, соҳа, лавозим ёки ойлик кўрсатилмаган","✓")))))))))</f>
        <v/>
      </c>
      <c r="U9808" s="22" t="str">
        <f>IF(OR(H9808="",M9808=""),"",IF(COUNTIFS($B$6:B9808,B9808,$C$6:C9808,C9808,$M$6:M9808,M9808)=1,1,0))</f>
        <v/>
      </c>
    </row>
    <row r="9809" spans="1:21" x14ac:dyDescent="0.25">
      <c r="A9809" s="22" t="str">
        <f>IF(H9809="","",COUNTA($H$6:H9809))</f>
        <v/>
      </c>
      <c r="B9809" s="23"/>
      <c r="C9809" s="24"/>
      <c r="D9809" s="24"/>
      <c r="E9809" s="24"/>
      <c r="F9809" s="24"/>
      <c r="G9809" s="24"/>
      <c r="H9809" s="25"/>
      <c r="I9809" s="24"/>
      <c r="J9809" s="26"/>
      <c r="K9809" s="27"/>
      <c r="L9809" s="24"/>
      <c r="M9809" s="24"/>
      <c r="N9809" s="26"/>
      <c r="O9809" s="24"/>
      <c r="P9809" s="28"/>
      <c r="Q9809" s="24"/>
      <c r="R9809" s="24"/>
      <c r="S9809" s="24"/>
      <c r="T9809" s="29" t="str">
        <f>IF(H9809="","",IF(LEN(H9809)&lt;&gt;14,"ПИНФЛ 14 хонали эмас",IF(B9809="","Вилоят танланмаган",IF(C9809="","Туман танланмаган",IF(COUNTIFS(Рўйхатлар!$H$2:$H$209,B9809,Рўйхатлар!$I$2:$I$209,C9809)=0,"Туман вилоятга мос эмас",IF(J9809="","Хатлов тоифаси танланмаган",IF(K9809="","Сана кўрсатилмаган",IF(COUNTIF($H$6:$H$10005,H9809)&gt;1,"Такрорий ПИНФЛ",IF(OR(L9809="",M9809="",N9809="",O9809="",P9809=""),"Корхона, СТИР, соҳа, лавозим ёки ойлик кўрсатилмаган","✓")))))))))</f>
        <v/>
      </c>
      <c r="U9809" s="22" t="str">
        <f>IF(OR(H9809="",M9809=""),"",IF(COUNTIFS($B$6:B9809,B9809,$C$6:C9809,C9809,$M$6:M9809,M9809)=1,1,0))</f>
        <v/>
      </c>
    </row>
    <row r="9810" spans="1:21" x14ac:dyDescent="0.25">
      <c r="A9810" s="22" t="str">
        <f>IF(H9810="","",COUNTA($H$6:H9810))</f>
        <v/>
      </c>
      <c r="B9810" s="23"/>
      <c r="C9810" s="24"/>
      <c r="D9810" s="24"/>
      <c r="E9810" s="24"/>
      <c r="F9810" s="24"/>
      <c r="G9810" s="24"/>
      <c r="H9810" s="25"/>
      <c r="I9810" s="24"/>
      <c r="J9810" s="26"/>
      <c r="K9810" s="27"/>
      <c r="L9810" s="24"/>
      <c r="M9810" s="24"/>
      <c r="N9810" s="26"/>
      <c r="O9810" s="24"/>
      <c r="P9810" s="28"/>
      <c r="Q9810" s="24"/>
      <c r="R9810" s="24"/>
      <c r="S9810" s="24"/>
      <c r="T9810" s="29" t="str">
        <f>IF(H9810="","",IF(LEN(H9810)&lt;&gt;14,"ПИНФЛ 14 хонали эмас",IF(B9810="","Вилоят танланмаган",IF(C9810="","Туман танланмаган",IF(COUNTIFS(Рўйхатлар!$H$2:$H$209,B9810,Рўйхатлар!$I$2:$I$209,C9810)=0,"Туман вилоятга мос эмас",IF(J9810="","Хатлов тоифаси танланмаган",IF(K9810="","Сана кўрсатилмаган",IF(COUNTIF($H$6:$H$10005,H9810)&gt;1,"Такрорий ПИНФЛ",IF(OR(L9810="",M9810="",N9810="",O9810="",P9810=""),"Корхона, СТИР, соҳа, лавозим ёки ойлик кўрсатилмаган","✓")))))))))</f>
        <v/>
      </c>
      <c r="U9810" s="22" t="str">
        <f>IF(OR(H9810="",M9810=""),"",IF(COUNTIFS($B$6:B9810,B9810,$C$6:C9810,C9810,$M$6:M9810,M9810)=1,1,0))</f>
        <v/>
      </c>
    </row>
    <row r="9811" spans="1:21" x14ac:dyDescent="0.25">
      <c r="A9811" s="22" t="str">
        <f>IF(H9811="","",COUNTA($H$6:H9811))</f>
        <v/>
      </c>
      <c r="B9811" s="23"/>
      <c r="C9811" s="24"/>
      <c r="D9811" s="24"/>
      <c r="E9811" s="24"/>
      <c r="F9811" s="24"/>
      <c r="G9811" s="24"/>
      <c r="H9811" s="25"/>
      <c r="I9811" s="24"/>
      <c r="J9811" s="26"/>
      <c r="K9811" s="27"/>
      <c r="L9811" s="24"/>
      <c r="M9811" s="24"/>
      <c r="N9811" s="26"/>
      <c r="O9811" s="24"/>
      <c r="P9811" s="28"/>
      <c r="Q9811" s="24"/>
      <c r="R9811" s="24"/>
      <c r="S9811" s="24"/>
      <c r="T9811" s="29" t="str">
        <f>IF(H9811="","",IF(LEN(H9811)&lt;&gt;14,"ПИНФЛ 14 хонали эмас",IF(B9811="","Вилоят танланмаган",IF(C9811="","Туман танланмаган",IF(COUNTIFS(Рўйхатлар!$H$2:$H$209,B9811,Рўйхатлар!$I$2:$I$209,C9811)=0,"Туман вилоятга мос эмас",IF(J9811="","Хатлов тоифаси танланмаган",IF(K9811="","Сана кўрсатилмаган",IF(COUNTIF($H$6:$H$10005,H9811)&gt;1,"Такрорий ПИНФЛ",IF(OR(L9811="",M9811="",N9811="",O9811="",P9811=""),"Корхона, СТИР, соҳа, лавозим ёки ойлик кўрсатилмаган","✓")))))))))</f>
        <v/>
      </c>
      <c r="U9811" s="22" t="str">
        <f>IF(OR(H9811="",M9811=""),"",IF(COUNTIFS($B$6:B9811,B9811,$C$6:C9811,C9811,$M$6:M9811,M9811)=1,1,0))</f>
        <v/>
      </c>
    </row>
    <row r="9812" spans="1:21" x14ac:dyDescent="0.25">
      <c r="A9812" s="22" t="str">
        <f>IF(H9812="","",COUNTA($H$6:H9812))</f>
        <v/>
      </c>
      <c r="B9812" s="23"/>
      <c r="C9812" s="24"/>
      <c r="D9812" s="24"/>
      <c r="E9812" s="24"/>
      <c r="F9812" s="24"/>
      <c r="G9812" s="24"/>
      <c r="H9812" s="25"/>
      <c r="I9812" s="24"/>
      <c r="J9812" s="26"/>
      <c r="K9812" s="27"/>
      <c r="L9812" s="24"/>
      <c r="M9812" s="24"/>
      <c r="N9812" s="26"/>
      <c r="O9812" s="24"/>
      <c r="P9812" s="28"/>
      <c r="Q9812" s="24"/>
      <c r="R9812" s="24"/>
      <c r="S9812" s="24"/>
      <c r="T9812" s="29" t="str">
        <f>IF(H9812="","",IF(LEN(H9812)&lt;&gt;14,"ПИНФЛ 14 хонали эмас",IF(B9812="","Вилоят танланмаган",IF(C9812="","Туман танланмаган",IF(COUNTIFS(Рўйхатлар!$H$2:$H$209,B9812,Рўйхатлар!$I$2:$I$209,C9812)=0,"Туман вилоятга мос эмас",IF(J9812="","Хатлов тоифаси танланмаган",IF(K9812="","Сана кўрсатилмаган",IF(COUNTIF($H$6:$H$10005,H9812)&gt;1,"Такрорий ПИНФЛ",IF(OR(L9812="",M9812="",N9812="",O9812="",P9812=""),"Корхона, СТИР, соҳа, лавозим ёки ойлик кўрсатилмаган","✓")))))))))</f>
        <v/>
      </c>
      <c r="U9812" s="22" t="str">
        <f>IF(OR(H9812="",M9812=""),"",IF(COUNTIFS($B$6:B9812,B9812,$C$6:C9812,C9812,$M$6:M9812,M9812)=1,1,0))</f>
        <v/>
      </c>
    </row>
    <row r="9813" spans="1:21" x14ac:dyDescent="0.25">
      <c r="A9813" s="22" t="str">
        <f>IF(H9813="","",COUNTA($H$6:H9813))</f>
        <v/>
      </c>
      <c r="B9813" s="23"/>
      <c r="C9813" s="24"/>
      <c r="D9813" s="24"/>
      <c r="E9813" s="24"/>
      <c r="F9813" s="24"/>
      <c r="G9813" s="24"/>
      <c r="H9813" s="25"/>
      <c r="I9813" s="24"/>
      <c r="J9813" s="26"/>
      <c r="K9813" s="27"/>
      <c r="L9813" s="24"/>
      <c r="M9813" s="24"/>
      <c r="N9813" s="26"/>
      <c r="O9813" s="24"/>
      <c r="P9813" s="28"/>
      <c r="Q9813" s="24"/>
      <c r="R9813" s="24"/>
      <c r="S9813" s="24"/>
      <c r="T9813" s="29" t="str">
        <f>IF(H9813="","",IF(LEN(H9813)&lt;&gt;14,"ПИНФЛ 14 хонали эмас",IF(B9813="","Вилоят танланмаган",IF(C9813="","Туман танланмаган",IF(COUNTIFS(Рўйхатлар!$H$2:$H$209,B9813,Рўйхатлар!$I$2:$I$209,C9813)=0,"Туман вилоятга мос эмас",IF(J9813="","Хатлов тоифаси танланмаган",IF(K9813="","Сана кўрсатилмаган",IF(COUNTIF($H$6:$H$10005,H9813)&gt;1,"Такрорий ПИНФЛ",IF(OR(L9813="",M9813="",N9813="",O9813="",P9813=""),"Корхона, СТИР, соҳа, лавозим ёки ойлик кўрсатилмаган","✓")))))))))</f>
        <v/>
      </c>
      <c r="U9813" s="22" t="str">
        <f>IF(OR(H9813="",M9813=""),"",IF(COUNTIFS($B$6:B9813,B9813,$C$6:C9813,C9813,$M$6:M9813,M9813)=1,1,0))</f>
        <v/>
      </c>
    </row>
    <row r="9814" spans="1:21" x14ac:dyDescent="0.25">
      <c r="A9814" s="22" t="str">
        <f>IF(H9814="","",COUNTA($H$6:H9814))</f>
        <v/>
      </c>
      <c r="B9814" s="23"/>
      <c r="C9814" s="24"/>
      <c r="D9814" s="24"/>
      <c r="E9814" s="24"/>
      <c r="F9814" s="24"/>
      <c r="G9814" s="24"/>
      <c r="H9814" s="25"/>
      <c r="I9814" s="24"/>
      <c r="J9814" s="26"/>
      <c r="K9814" s="27"/>
      <c r="L9814" s="24"/>
      <c r="M9814" s="24"/>
      <c r="N9814" s="26"/>
      <c r="O9814" s="24"/>
      <c r="P9814" s="28"/>
      <c r="Q9814" s="24"/>
      <c r="R9814" s="24"/>
      <c r="S9814" s="24"/>
      <c r="T9814" s="29" t="str">
        <f>IF(H9814="","",IF(LEN(H9814)&lt;&gt;14,"ПИНФЛ 14 хонали эмас",IF(B9814="","Вилоят танланмаган",IF(C9814="","Туман танланмаган",IF(COUNTIFS(Рўйхатлар!$H$2:$H$209,B9814,Рўйхатлар!$I$2:$I$209,C9814)=0,"Туман вилоятга мос эмас",IF(J9814="","Хатлов тоифаси танланмаган",IF(K9814="","Сана кўрсатилмаган",IF(COUNTIF($H$6:$H$10005,H9814)&gt;1,"Такрорий ПИНФЛ",IF(OR(L9814="",M9814="",N9814="",O9814="",P9814=""),"Корхона, СТИР, соҳа, лавозим ёки ойлик кўрсатилмаган","✓")))))))))</f>
        <v/>
      </c>
      <c r="U9814" s="22" t="str">
        <f>IF(OR(H9814="",M9814=""),"",IF(COUNTIFS($B$6:B9814,B9814,$C$6:C9814,C9814,$M$6:M9814,M9814)=1,1,0))</f>
        <v/>
      </c>
    </row>
    <row r="9815" spans="1:21" x14ac:dyDescent="0.25">
      <c r="A9815" s="22" t="str">
        <f>IF(H9815="","",COUNTA($H$6:H9815))</f>
        <v/>
      </c>
      <c r="B9815" s="23"/>
      <c r="C9815" s="24"/>
      <c r="D9815" s="24"/>
      <c r="E9815" s="24"/>
      <c r="F9815" s="24"/>
      <c r="G9815" s="24"/>
      <c r="H9815" s="25"/>
      <c r="I9815" s="24"/>
      <c r="J9815" s="26"/>
      <c r="K9815" s="27"/>
      <c r="L9815" s="24"/>
      <c r="M9815" s="24"/>
      <c r="N9815" s="26"/>
      <c r="O9815" s="24"/>
      <c r="P9815" s="28"/>
      <c r="Q9815" s="24"/>
      <c r="R9815" s="24"/>
      <c r="S9815" s="24"/>
      <c r="T9815" s="29" t="str">
        <f>IF(H9815="","",IF(LEN(H9815)&lt;&gt;14,"ПИНФЛ 14 хонали эмас",IF(B9815="","Вилоят танланмаган",IF(C9815="","Туман танланмаган",IF(COUNTIFS(Рўйхатлар!$H$2:$H$209,B9815,Рўйхатлар!$I$2:$I$209,C9815)=0,"Туман вилоятга мос эмас",IF(J9815="","Хатлов тоифаси танланмаган",IF(K9815="","Сана кўрсатилмаган",IF(COUNTIF($H$6:$H$10005,H9815)&gt;1,"Такрорий ПИНФЛ",IF(OR(L9815="",M9815="",N9815="",O9815="",P9815=""),"Корхона, СТИР, соҳа, лавозим ёки ойлик кўрсатилмаган","✓")))))))))</f>
        <v/>
      </c>
      <c r="U9815" s="22" t="str">
        <f>IF(OR(H9815="",M9815=""),"",IF(COUNTIFS($B$6:B9815,B9815,$C$6:C9815,C9815,$M$6:M9815,M9815)=1,1,0))</f>
        <v/>
      </c>
    </row>
    <row r="9816" spans="1:21" x14ac:dyDescent="0.25">
      <c r="A9816" s="22" t="str">
        <f>IF(H9816="","",COUNTA($H$6:H9816))</f>
        <v/>
      </c>
      <c r="B9816" s="23"/>
      <c r="C9816" s="24"/>
      <c r="D9816" s="24"/>
      <c r="E9816" s="24"/>
      <c r="F9816" s="24"/>
      <c r="G9816" s="24"/>
      <c r="H9816" s="25"/>
      <c r="I9816" s="24"/>
      <c r="J9816" s="26"/>
      <c r="K9816" s="27"/>
      <c r="L9816" s="24"/>
      <c r="M9816" s="24"/>
      <c r="N9816" s="26"/>
      <c r="O9816" s="24"/>
      <c r="P9816" s="28"/>
      <c r="Q9816" s="24"/>
      <c r="R9816" s="24"/>
      <c r="S9816" s="24"/>
      <c r="T9816" s="29" t="str">
        <f>IF(H9816="","",IF(LEN(H9816)&lt;&gt;14,"ПИНФЛ 14 хонали эмас",IF(B9816="","Вилоят танланмаган",IF(C9816="","Туман танланмаган",IF(COUNTIFS(Рўйхатлар!$H$2:$H$209,B9816,Рўйхатлар!$I$2:$I$209,C9816)=0,"Туман вилоятга мос эмас",IF(J9816="","Хатлов тоифаси танланмаган",IF(K9816="","Сана кўрсатилмаган",IF(COUNTIF($H$6:$H$10005,H9816)&gt;1,"Такрорий ПИНФЛ",IF(OR(L9816="",M9816="",N9816="",O9816="",P9816=""),"Корхона, СТИР, соҳа, лавозим ёки ойлик кўрсатилмаган","✓")))))))))</f>
        <v/>
      </c>
      <c r="U9816" s="22" t="str">
        <f>IF(OR(H9816="",M9816=""),"",IF(COUNTIFS($B$6:B9816,B9816,$C$6:C9816,C9816,$M$6:M9816,M9816)=1,1,0))</f>
        <v/>
      </c>
    </row>
    <row r="9817" spans="1:21" x14ac:dyDescent="0.25">
      <c r="A9817" s="22" t="str">
        <f>IF(H9817="","",COUNTA($H$6:H9817))</f>
        <v/>
      </c>
      <c r="B9817" s="23"/>
      <c r="C9817" s="24"/>
      <c r="D9817" s="24"/>
      <c r="E9817" s="24"/>
      <c r="F9817" s="24"/>
      <c r="G9817" s="24"/>
      <c r="H9817" s="25"/>
      <c r="I9817" s="24"/>
      <c r="J9817" s="26"/>
      <c r="K9817" s="27"/>
      <c r="L9817" s="24"/>
      <c r="M9817" s="24"/>
      <c r="N9817" s="26"/>
      <c r="O9817" s="24"/>
      <c r="P9817" s="28"/>
      <c r="Q9817" s="24"/>
      <c r="R9817" s="24"/>
      <c r="S9817" s="24"/>
      <c r="T9817" s="29" t="str">
        <f>IF(H9817="","",IF(LEN(H9817)&lt;&gt;14,"ПИНФЛ 14 хонали эмас",IF(B9817="","Вилоят танланмаган",IF(C9817="","Туман танланмаган",IF(COUNTIFS(Рўйхатлар!$H$2:$H$209,B9817,Рўйхатлар!$I$2:$I$209,C9817)=0,"Туман вилоятга мос эмас",IF(J9817="","Хатлов тоифаси танланмаган",IF(K9817="","Сана кўрсатилмаган",IF(COUNTIF($H$6:$H$10005,H9817)&gt;1,"Такрорий ПИНФЛ",IF(OR(L9817="",M9817="",N9817="",O9817="",P9817=""),"Корхона, СТИР, соҳа, лавозим ёки ойлик кўрсатилмаган","✓")))))))))</f>
        <v/>
      </c>
      <c r="U9817" s="22" t="str">
        <f>IF(OR(H9817="",M9817=""),"",IF(COUNTIFS($B$6:B9817,B9817,$C$6:C9817,C9817,$M$6:M9817,M9817)=1,1,0))</f>
        <v/>
      </c>
    </row>
    <row r="9818" spans="1:21" x14ac:dyDescent="0.25">
      <c r="A9818" s="22" t="str">
        <f>IF(H9818="","",COUNTA($H$6:H9818))</f>
        <v/>
      </c>
      <c r="B9818" s="23"/>
      <c r="C9818" s="24"/>
      <c r="D9818" s="24"/>
      <c r="E9818" s="24"/>
      <c r="F9818" s="24"/>
      <c r="G9818" s="24"/>
      <c r="H9818" s="25"/>
      <c r="I9818" s="24"/>
      <c r="J9818" s="26"/>
      <c r="K9818" s="27"/>
      <c r="L9818" s="24"/>
      <c r="M9818" s="24"/>
      <c r="N9818" s="26"/>
      <c r="O9818" s="24"/>
      <c r="P9818" s="28"/>
      <c r="Q9818" s="24"/>
      <c r="R9818" s="24"/>
      <c r="S9818" s="24"/>
      <c r="T9818" s="29" t="str">
        <f>IF(H9818="","",IF(LEN(H9818)&lt;&gt;14,"ПИНФЛ 14 хонали эмас",IF(B9818="","Вилоят танланмаган",IF(C9818="","Туман танланмаган",IF(COUNTIFS(Рўйхатлар!$H$2:$H$209,B9818,Рўйхатлар!$I$2:$I$209,C9818)=0,"Туман вилоятга мос эмас",IF(J9818="","Хатлов тоифаси танланмаган",IF(K9818="","Сана кўрсатилмаган",IF(COUNTIF($H$6:$H$10005,H9818)&gt;1,"Такрорий ПИНФЛ",IF(OR(L9818="",M9818="",N9818="",O9818="",P9818=""),"Корхона, СТИР, соҳа, лавозим ёки ойлик кўрсатилмаган","✓")))))))))</f>
        <v/>
      </c>
      <c r="U9818" s="22" t="str">
        <f>IF(OR(H9818="",M9818=""),"",IF(COUNTIFS($B$6:B9818,B9818,$C$6:C9818,C9818,$M$6:M9818,M9818)=1,1,0))</f>
        <v/>
      </c>
    </row>
    <row r="9819" spans="1:21" x14ac:dyDescent="0.25">
      <c r="A9819" s="22" t="str">
        <f>IF(H9819="","",COUNTA($H$6:H9819))</f>
        <v/>
      </c>
      <c r="B9819" s="23"/>
      <c r="C9819" s="24"/>
      <c r="D9819" s="24"/>
      <c r="E9819" s="24"/>
      <c r="F9819" s="24"/>
      <c r="G9819" s="24"/>
      <c r="H9819" s="25"/>
      <c r="I9819" s="24"/>
      <c r="J9819" s="26"/>
      <c r="K9819" s="27"/>
      <c r="L9819" s="24"/>
      <c r="M9819" s="24"/>
      <c r="N9819" s="26"/>
      <c r="O9819" s="24"/>
      <c r="P9819" s="28"/>
      <c r="Q9819" s="24"/>
      <c r="R9819" s="24"/>
      <c r="S9819" s="24"/>
      <c r="T9819" s="29" t="str">
        <f>IF(H9819="","",IF(LEN(H9819)&lt;&gt;14,"ПИНФЛ 14 хонали эмас",IF(B9819="","Вилоят танланмаган",IF(C9819="","Туман танланмаган",IF(COUNTIFS(Рўйхатлар!$H$2:$H$209,B9819,Рўйхатлар!$I$2:$I$209,C9819)=0,"Туман вилоятга мос эмас",IF(J9819="","Хатлов тоифаси танланмаган",IF(K9819="","Сана кўрсатилмаган",IF(COUNTIF($H$6:$H$10005,H9819)&gt;1,"Такрорий ПИНФЛ",IF(OR(L9819="",M9819="",N9819="",O9819="",P9819=""),"Корхона, СТИР, соҳа, лавозим ёки ойлик кўрсатилмаган","✓")))))))))</f>
        <v/>
      </c>
      <c r="U9819" s="22" t="str">
        <f>IF(OR(H9819="",M9819=""),"",IF(COUNTIFS($B$6:B9819,B9819,$C$6:C9819,C9819,$M$6:M9819,M9819)=1,1,0))</f>
        <v/>
      </c>
    </row>
    <row r="9820" spans="1:21" x14ac:dyDescent="0.25">
      <c r="A9820" s="22" t="str">
        <f>IF(H9820="","",COUNTA($H$6:H9820))</f>
        <v/>
      </c>
      <c r="B9820" s="23"/>
      <c r="C9820" s="24"/>
      <c r="D9820" s="24"/>
      <c r="E9820" s="24"/>
      <c r="F9820" s="24"/>
      <c r="G9820" s="24"/>
      <c r="H9820" s="25"/>
      <c r="I9820" s="24"/>
      <c r="J9820" s="26"/>
      <c r="K9820" s="27"/>
      <c r="L9820" s="24"/>
      <c r="M9820" s="24"/>
      <c r="N9820" s="26"/>
      <c r="O9820" s="24"/>
      <c r="P9820" s="28"/>
      <c r="Q9820" s="24"/>
      <c r="R9820" s="24"/>
      <c r="S9820" s="24"/>
      <c r="T9820" s="29" t="str">
        <f>IF(H9820="","",IF(LEN(H9820)&lt;&gt;14,"ПИНФЛ 14 хонали эмас",IF(B9820="","Вилоят танланмаган",IF(C9820="","Туман танланмаган",IF(COUNTIFS(Рўйхатлар!$H$2:$H$209,B9820,Рўйхатлар!$I$2:$I$209,C9820)=0,"Туман вилоятга мос эмас",IF(J9820="","Хатлов тоифаси танланмаган",IF(K9820="","Сана кўрсатилмаган",IF(COUNTIF($H$6:$H$10005,H9820)&gt;1,"Такрорий ПИНФЛ",IF(OR(L9820="",M9820="",N9820="",O9820="",P9820=""),"Корхона, СТИР, соҳа, лавозим ёки ойлик кўрсатилмаган","✓")))))))))</f>
        <v/>
      </c>
      <c r="U9820" s="22" t="str">
        <f>IF(OR(H9820="",M9820=""),"",IF(COUNTIFS($B$6:B9820,B9820,$C$6:C9820,C9820,$M$6:M9820,M9820)=1,1,0))</f>
        <v/>
      </c>
    </row>
    <row r="9821" spans="1:21" x14ac:dyDescent="0.25">
      <c r="A9821" s="22" t="str">
        <f>IF(H9821="","",COUNTA($H$6:H9821))</f>
        <v/>
      </c>
      <c r="B9821" s="23"/>
      <c r="C9821" s="24"/>
      <c r="D9821" s="24"/>
      <c r="E9821" s="24"/>
      <c r="F9821" s="24"/>
      <c r="G9821" s="24"/>
      <c r="H9821" s="25"/>
      <c r="I9821" s="24"/>
      <c r="J9821" s="26"/>
      <c r="K9821" s="27"/>
      <c r="L9821" s="24"/>
      <c r="M9821" s="24"/>
      <c r="N9821" s="26"/>
      <c r="O9821" s="24"/>
      <c r="P9821" s="28"/>
      <c r="Q9821" s="24"/>
      <c r="R9821" s="24"/>
      <c r="S9821" s="24"/>
      <c r="T9821" s="29" t="str">
        <f>IF(H9821="","",IF(LEN(H9821)&lt;&gt;14,"ПИНФЛ 14 хонали эмас",IF(B9821="","Вилоят танланмаган",IF(C9821="","Туман танланмаган",IF(COUNTIFS(Рўйхатлар!$H$2:$H$209,B9821,Рўйхатлар!$I$2:$I$209,C9821)=0,"Туман вилоятга мос эмас",IF(J9821="","Хатлов тоифаси танланмаган",IF(K9821="","Сана кўрсатилмаган",IF(COUNTIF($H$6:$H$10005,H9821)&gt;1,"Такрорий ПИНФЛ",IF(OR(L9821="",M9821="",N9821="",O9821="",P9821=""),"Корхона, СТИР, соҳа, лавозим ёки ойлик кўрсатилмаган","✓")))))))))</f>
        <v/>
      </c>
      <c r="U9821" s="22" t="str">
        <f>IF(OR(H9821="",M9821=""),"",IF(COUNTIFS($B$6:B9821,B9821,$C$6:C9821,C9821,$M$6:M9821,M9821)=1,1,0))</f>
        <v/>
      </c>
    </row>
    <row r="9822" spans="1:21" x14ac:dyDescent="0.25">
      <c r="A9822" s="22" t="str">
        <f>IF(H9822="","",COUNTA($H$6:H9822))</f>
        <v/>
      </c>
      <c r="B9822" s="23"/>
      <c r="C9822" s="24"/>
      <c r="D9822" s="24"/>
      <c r="E9822" s="24"/>
      <c r="F9822" s="24"/>
      <c r="G9822" s="24"/>
      <c r="H9822" s="25"/>
      <c r="I9822" s="24"/>
      <c r="J9822" s="26"/>
      <c r="K9822" s="27"/>
      <c r="L9822" s="24"/>
      <c r="M9822" s="24"/>
      <c r="N9822" s="26"/>
      <c r="O9822" s="24"/>
      <c r="P9822" s="28"/>
      <c r="Q9822" s="24"/>
      <c r="R9822" s="24"/>
      <c r="S9822" s="24"/>
      <c r="T9822" s="29" t="str">
        <f>IF(H9822="","",IF(LEN(H9822)&lt;&gt;14,"ПИНФЛ 14 хонали эмас",IF(B9822="","Вилоят танланмаган",IF(C9822="","Туман танланмаган",IF(COUNTIFS(Рўйхатлар!$H$2:$H$209,B9822,Рўйхатлар!$I$2:$I$209,C9822)=0,"Туман вилоятга мос эмас",IF(J9822="","Хатлов тоифаси танланмаган",IF(K9822="","Сана кўрсатилмаган",IF(COUNTIF($H$6:$H$10005,H9822)&gt;1,"Такрорий ПИНФЛ",IF(OR(L9822="",M9822="",N9822="",O9822="",P9822=""),"Корхона, СТИР, соҳа, лавозим ёки ойлик кўрсатилмаган","✓")))))))))</f>
        <v/>
      </c>
      <c r="U9822" s="22" t="str">
        <f>IF(OR(H9822="",M9822=""),"",IF(COUNTIFS($B$6:B9822,B9822,$C$6:C9822,C9822,$M$6:M9822,M9822)=1,1,0))</f>
        <v/>
      </c>
    </row>
    <row r="9823" spans="1:21" x14ac:dyDescent="0.25">
      <c r="A9823" s="22" t="str">
        <f>IF(H9823="","",COUNTA($H$6:H9823))</f>
        <v/>
      </c>
      <c r="B9823" s="23"/>
      <c r="C9823" s="24"/>
      <c r="D9823" s="24"/>
      <c r="E9823" s="24"/>
      <c r="F9823" s="24"/>
      <c r="G9823" s="24"/>
      <c r="H9823" s="25"/>
      <c r="I9823" s="24"/>
      <c r="J9823" s="26"/>
      <c r="K9823" s="27"/>
      <c r="L9823" s="24"/>
      <c r="M9823" s="24"/>
      <c r="N9823" s="26"/>
      <c r="O9823" s="24"/>
      <c r="P9823" s="28"/>
      <c r="Q9823" s="24"/>
      <c r="R9823" s="24"/>
      <c r="S9823" s="24"/>
      <c r="T9823" s="29" t="str">
        <f>IF(H9823="","",IF(LEN(H9823)&lt;&gt;14,"ПИНФЛ 14 хонали эмас",IF(B9823="","Вилоят танланмаган",IF(C9823="","Туман танланмаган",IF(COUNTIFS(Рўйхатлар!$H$2:$H$209,B9823,Рўйхатлар!$I$2:$I$209,C9823)=0,"Туман вилоятга мос эмас",IF(J9823="","Хатлов тоифаси танланмаган",IF(K9823="","Сана кўрсатилмаган",IF(COUNTIF($H$6:$H$10005,H9823)&gt;1,"Такрорий ПИНФЛ",IF(OR(L9823="",M9823="",N9823="",O9823="",P9823=""),"Корхона, СТИР, соҳа, лавозим ёки ойлик кўрсатилмаган","✓")))))))))</f>
        <v/>
      </c>
      <c r="U9823" s="22" t="str">
        <f>IF(OR(H9823="",M9823=""),"",IF(COUNTIFS($B$6:B9823,B9823,$C$6:C9823,C9823,$M$6:M9823,M9823)=1,1,0))</f>
        <v/>
      </c>
    </row>
    <row r="9824" spans="1:21" x14ac:dyDescent="0.25">
      <c r="A9824" s="22" t="str">
        <f>IF(H9824="","",COUNTA($H$6:H9824))</f>
        <v/>
      </c>
      <c r="B9824" s="23"/>
      <c r="C9824" s="24"/>
      <c r="D9824" s="24"/>
      <c r="E9824" s="24"/>
      <c r="F9824" s="24"/>
      <c r="G9824" s="24"/>
      <c r="H9824" s="25"/>
      <c r="I9824" s="24"/>
      <c r="J9824" s="26"/>
      <c r="K9824" s="27"/>
      <c r="L9824" s="24"/>
      <c r="M9824" s="24"/>
      <c r="N9824" s="26"/>
      <c r="O9824" s="24"/>
      <c r="P9824" s="28"/>
      <c r="Q9824" s="24"/>
      <c r="R9824" s="24"/>
      <c r="S9824" s="24"/>
      <c r="T9824" s="29" t="str">
        <f>IF(H9824="","",IF(LEN(H9824)&lt;&gt;14,"ПИНФЛ 14 хонали эмас",IF(B9824="","Вилоят танланмаган",IF(C9824="","Туман танланмаган",IF(COUNTIFS(Рўйхатлар!$H$2:$H$209,B9824,Рўйхатлар!$I$2:$I$209,C9824)=0,"Туман вилоятга мос эмас",IF(J9824="","Хатлов тоифаси танланмаган",IF(K9824="","Сана кўрсатилмаган",IF(COUNTIF($H$6:$H$10005,H9824)&gt;1,"Такрорий ПИНФЛ",IF(OR(L9824="",M9824="",N9824="",O9824="",P9824=""),"Корхона, СТИР, соҳа, лавозим ёки ойлик кўрсатилмаган","✓")))))))))</f>
        <v/>
      </c>
      <c r="U9824" s="22" t="str">
        <f>IF(OR(H9824="",M9824=""),"",IF(COUNTIFS($B$6:B9824,B9824,$C$6:C9824,C9824,$M$6:M9824,M9824)=1,1,0))</f>
        <v/>
      </c>
    </row>
    <row r="9825" spans="1:21" x14ac:dyDescent="0.25">
      <c r="A9825" s="22" t="str">
        <f>IF(H9825="","",COUNTA($H$6:H9825))</f>
        <v/>
      </c>
      <c r="B9825" s="23"/>
      <c r="C9825" s="24"/>
      <c r="D9825" s="24"/>
      <c r="E9825" s="24"/>
      <c r="F9825" s="24"/>
      <c r="G9825" s="24"/>
      <c r="H9825" s="25"/>
      <c r="I9825" s="24"/>
      <c r="J9825" s="26"/>
      <c r="K9825" s="27"/>
      <c r="L9825" s="24"/>
      <c r="M9825" s="24"/>
      <c r="N9825" s="26"/>
      <c r="O9825" s="24"/>
      <c r="P9825" s="28"/>
      <c r="Q9825" s="24"/>
      <c r="R9825" s="24"/>
      <c r="S9825" s="24"/>
      <c r="T9825" s="29" t="str">
        <f>IF(H9825="","",IF(LEN(H9825)&lt;&gt;14,"ПИНФЛ 14 хонали эмас",IF(B9825="","Вилоят танланмаган",IF(C9825="","Туман танланмаган",IF(COUNTIFS(Рўйхатлар!$H$2:$H$209,B9825,Рўйхатлар!$I$2:$I$209,C9825)=0,"Туман вилоятга мос эмас",IF(J9825="","Хатлов тоифаси танланмаган",IF(K9825="","Сана кўрсатилмаган",IF(COUNTIF($H$6:$H$10005,H9825)&gt;1,"Такрорий ПИНФЛ",IF(OR(L9825="",M9825="",N9825="",O9825="",P9825=""),"Корхона, СТИР, соҳа, лавозим ёки ойлик кўрсатилмаган","✓")))))))))</f>
        <v/>
      </c>
      <c r="U9825" s="22" t="str">
        <f>IF(OR(H9825="",M9825=""),"",IF(COUNTIFS($B$6:B9825,B9825,$C$6:C9825,C9825,$M$6:M9825,M9825)=1,1,0))</f>
        <v/>
      </c>
    </row>
    <row r="9826" spans="1:21" x14ac:dyDescent="0.25">
      <c r="A9826" s="22" t="str">
        <f>IF(H9826="","",COUNTA($H$6:H9826))</f>
        <v/>
      </c>
      <c r="B9826" s="23"/>
      <c r="C9826" s="24"/>
      <c r="D9826" s="24"/>
      <c r="E9826" s="24"/>
      <c r="F9826" s="24"/>
      <c r="G9826" s="24"/>
      <c r="H9826" s="25"/>
      <c r="I9826" s="24"/>
      <c r="J9826" s="26"/>
      <c r="K9826" s="27"/>
      <c r="L9826" s="24"/>
      <c r="M9826" s="24"/>
      <c r="N9826" s="26"/>
      <c r="O9826" s="24"/>
      <c r="P9826" s="28"/>
      <c r="Q9826" s="24"/>
      <c r="R9826" s="24"/>
      <c r="S9826" s="24"/>
      <c r="T9826" s="29" t="str">
        <f>IF(H9826="","",IF(LEN(H9826)&lt;&gt;14,"ПИНФЛ 14 хонали эмас",IF(B9826="","Вилоят танланмаган",IF(C9826="","Туман танланмаган",IF(COUNTIFS(Рўйхатлар!$H$2:$H$209,B9826,Рўйхатлар!$I$2:$I$209,C9826)=0,"Туман вилоятга мос эмас",IF(J9826="","Хатлов тоифаси танланмаган",IF(K9826="","Сана кўрсатилмаган",IF(COUNTIF($H$6:$H$10005,H9826)&gt;1,"Такрорий ПИНФЛ",IF(OR(L9826="",M9826="",N9826="",O9826="",P9826=""),"Корхона, СТИР, соҳа, лавозим ёки ойлик кўрсатилмаган","✓")))))))))</f>
        <v/>
      </c>
      <c r="U9826" s="22" t="str">
        <f>IF(OR(H9826="",M9826=""),"",IF(COUNTIFS($B$6:B9826,B9826,$C$6:C9826,C9826,$M$6:M9826,M9826)=1,1,0))</f>
        <v/>
      </c>
    </row>
    <row r="9827" spans="1:21" x14ac:dyDescent="0.25">
      <c r="A9827" s="22" t="str">
        <f>IF(H9827="","",COUNTA($H$6:H9827))</f>
        <v/>
      </c>
      <c r="B9827" s="23"/>
      <c r="C9827" s="24"/>
      <c r="D9827" s="24"/>
      <c r="E9827" s="24"/>
      <c r="F9827" s="24"/>
      <c r="G9827" s="24"/>
      <c r="H9827" s="25"/>
      <c r="I9827" s="24"/>
      <c r="J9827" s="26"/>
      <c r="K9827" s="27"/>
      <c r="L9827" s="24"/>
      <c r="M9827" s="24"/>
      <c r="N9827" s="26"/>
      <c r="O9827" s="24"/>
      <c r="P9827" s="28"/>
      <c r="Q9827" s="24"/>
      <c r="R9827" s="24"/>
      <c r="S9827" s="24"/>
      <c r="T9827" s="29" t="str">
        <f>IF(H9827="","",IF(LEN(H9827)&lt;&gt;14,"ПИНФЛ 14 хонали эмас",IF(B9827="","Вилоят танланмаган",IF(C9827="","Туман танланмаган",IF(COUNTIFS(Рўйхатлар!$H$2:$H$209,B9827,Рўйхатлар!$I$2:$I$209,C9827)=0,"Туман вилоятга мос эмас",IF(J9827="","Хатлов тоифаси танланмаган",IF(K9827="","Сана кўрсатилмаган",IF(COUNTIF($H$6:$H$10005,H9827)&gt;1,"Такрорий ПИНФЛ",IF(OR(L9827="",M9827="",N9827="",O9827="",P9827=""),"Корхона, СТИР, соҳа, лавозим ёки ойлик кўрсатилмаган","✓")))))))))</f>
        <v/>
      </c>
      <c r="U9827" s="22" t="str">
        <f>IF(OR(H9827="",M9827=""),"",IF(COUNTIFS($B$6:B9827,B9827,$C$6:C9827,C9827,$M$6:M9827,M9827)=1,1,0))</f>
        <v/>
      </c>
    </row>
    <row r="9828" spans="1:21" x14ac:dyDescent="0.25">
      <c r="A9828" s="22" t="str">
        <f>IF(H9828="","",COUNTA($H$6:H9828))</f>
        <v/>
      </c>
      <c r="B9828" s="23"/>
      <c r="C9828" s="24"/>
      <c r="D9828" s="24"/>
      <c r="E9828" s="24"/>
      <c r="F9828" s="24"/>
      <c r="G9828" s="24"/>
      <c r="H9828" s="25"/>
      <c r="I9828" s="24"/>
      <c r="J9828" s="26"/>
      <c r="K9828" s="27"/>
      <c r="L9828" s="24"/>
      <c r="M9828" s="24"/>
      <c r="N9828" s="26"/>
      <c r="O9828" s="24"/>
      <c r="P9828" s="28"/>
      <c r="Q9828" s="24"/>
      <c r="R9828" s="24"/>
      <c r="S9828" s="24"/>
      <c r="T9828" s="29" t="str">
        <f>IF(H9828="","",IF(LEN(H9828)&lt;&gt;14,"ПИНФЛ 14 хонали эмас",IF(B9828="","Вилоят танланмаган",IF(C9828="","Туман танланмаган",IF(COUNTIFS(Рўйхатлар!$H$2:$H$209,B9828,Рўйхатлар!$I$2:$I$209,C9828)=0,"Туман вилоятга мос эмас",IF(J9828="","Хатлов тоифаси танланмаган",IF(K9828="","Сана кўрсатилмаган",IF(COUNTIF($H$6:$H$10005,H9828)&gt;1,"Такрорий ПИНФЛ",IF(OR(L9828="",M9828="",N9828="",O9828="",P9828=""),"Корхона, СТИР, соҳа, лавозим ёки ойлик кўрсатилмаган","✓")))))))))</f>
        <v/>
      </c>
      <c r="U9828" s="22" t="str">
        <f>IF(OR(H9828="",M9828=""),"",IF(COUNTIFS($B$6:B9828,B9828,$C$6:C9828,C9828,$M$6:M9828,M9828)=1,1,0))</f>
        <v/>
      </c>
    </row>
    <row r="9829" spans="1:21" x14ac:dyDescent="0.25">
      <c r="A9829" s="22" t="str">
        <f>IF(H9829="","",COUNTA($H$6:H9829))</f>
        <v/>
      </c>
      <c r="B9829" s="23"/>
      <c r="C9829" s="24"/>
      <c r="D9829" s="24"/>
      <c r="E9829" s="24"/>
      <c r="F9829" s="24"/>
      <c r="G9829" s="24"/>
      <c r="H9829" s="25"/>
      <c r="I9829" s="24"/>
      <c r="J9829" s="26"/>
      <c r="K9829" s="27"/>
      <c r="L9829" s="24"/>
      <c r="M9829" s="24"/>
      <c r="N9829" s="26"/>
      <c r="O9829" s="24"/>
      <c r="P9829" s="28"/>
      <c r="Q9829" s="24"/>
      <c r="R9829" s="24"/>
      <c r="S9829" s="24"/>
      <c r="T9829" s="29" t="str">
        <f>IF(H9829="","",IF(LEN(H9829)&lt;&gt;14,"ПИНФЛ 14 хонали эмас",IF(B9829="","Вилоят танланмаган",IF(C9829="","Туман танланмаган",IF(COUNTIFS(Рўйхатлар!$H$2:$H$209,B9829,Рўйхатлар!$I$2:$I$209,C9829)=0,"Туман вилоятга мос эмас",IF(J9829="","Хатлов тоифаси танланмаган",IF(K9829="","Сана кўрсатилмаган",IF(COUNTIF($H$6:$H$10005,H9829)&gt;1,"Такрорий ПИНФЛ",IF(OR(L9829="",M9829="",N9829="",O9829="",P9829=""),"Корхона, СТИР, соҳа, лавозим ёки ойлик кўрсатилмаган","✓")))))))))</f>
        <v/>
      </c>
      <c r="U9829" s="22" t="str">
        <f>IF(OR(H9829="",M9829=""),"",IF(COUNTIFS($B$6:B9829,B9829,$C$6:C9829,C9829,$M$6:M9829,M9829)=1,1,0))</f>
        <v/>
      </c>
    </row>
    <row r="9830" spans="1:21" x14ac:dyDescent="0.25">
      <c r="A9830" s="22" t="str">
        <f>IF(H9830="","",COUNTA($H$6:H9830))</f>
        <v/>
      </c>
      <c r="B9830" s="23"/>
      <c r="C9830" s="24"/>
      <c r="D9830" s="24"/>
      <c r="E9830" s="24"/>
      <c r="F9830" s="24"/>
      <c r="G9830" s="24"/>
      <c r="H9830" s="25"/>
      <c r="I9830" s="24"/>
      <c r="J9830" s="26"/>
      <c r="K9830" s="27"/>
      <c r="L9830" s="24"/>
      <c r="M9830" s="24"/>
      <c r="N9830" s="26"/>
      <c r="O9830" s="24"/>
      <c r="P9830" s="28"/>
      <c r="Q9830" s="24"/>
      <c r="R9830" s="24"/>
      <c r="S9830" s="24"/>
      <c r="T9830" s="29" t="str">
        <f>IF(H9830="","",IF(LEN(H9830)&lt;&gt;14,"ПИНФЛ 14 хонали эмас",IF(B9830="","Вилоят танланмаган",IF(C9830="","Туман танланмаган",IF(COUNTIFS(Рўйхатлар!$H$2:$H$209,B9830,Рўйхатлар!$I$2:$I$209,C9830)=0,"Туман вилоятга мос эмас",IF(J9830="","Хатлов тоифаси танланмаган",IF(K9830="","Сана кўрсатилмаган",IF(COUNTIF($H$6:$H$10005,H9830)&gt;1,"Такрорий ПИНФЛ",IF(OR(L9830="",M9830="",N9830="",O9830="",P9830=""),"Корхона, СТИР, соҳа, лавозим ёки ойлик кўрсатилмаган","✓")))))))))</f>
        <v/>
      </c>
      <c r="U9830" s="22" t="str">
        <f>IF(OR(H9830="",M9830=""),"",IF(COUNTIFS($B$6:B9830,B9830,$C$6:C9830,C9830,$M$6:M9830,M9830)=1,1,0))</f>
        <v/>
      </c>
    </row>
    <row r="9831" spans="1:21" x14ac:dyDescent="0.25">
      <c r="A9831" s="22" t="str">
        <f>IF(H9831="","",COUNTA($H$6:H9831))</f>
        <v/>
      </c>
      <c r="B9831" s="23"/>
      <c r="C9831" s="24"/>
      <c r="D9831" s="24"/>
      <c r="E9831" s="24"/>
      <c r="F9831" s="24"/>
      <c r="G9831" s="24"/>
      <c r="H9831" s="25"/>
      <c r="I9831" s="24"/>
      <c r="J9831" s="26"/>
      <c r="K9831" s="27"/>
      <c r="L9831" s="24"/>
      <c r="M9831" s="24"/>
      <c r="N9831" s="26"/>
      <c r="O9831" s="24"/>
      <c r="P9831" s="28"/>
      <c r="Q9831" s="24"/>
      <c r="R9831" s="24"/>
      <c r="S9831" s="24"/>
      <c r="T9831" s="29" t="str">
        <f>IF(H9831="","",IF(LEN(H9831)&lt;&gt;14,"ПИНФЛ 14 хонали эмас",IF(B9831="","Вилоят танланмаган",IF(C9831="","Туман танланмаган",IF(COUNTIFS(Рўйхатлар!$H$2:$H$209,B9831,Рўйхатлар!$I$2:$I$209,C9831)=0,"Туман вилоятга мос эмас",IF(J9831="","Хатлов тоифаси танланмаган",IF(K9831="","Сана кўрсатилмаган",IF(COUNTIF($H$6:$H$10005,H9831)&gt;1,"Такрорий ПИНФЛ",IF(OR(L9831="",M9831="",N9831="",O9831="",P9831=""),"Корхона, СТИР, соҳа, лавозим ёки ойлик кўрсатилмаган","✓")))))))))</f>
        <v/>
      </c>
      <c r="U9831" s="22" t="str">
        <f>IF(OR(H9831="",M9831=""),"",IF(COUNTIFS($B$6:B9831,B9831,$C$6:C9831,C9831,$M$6:M9831,M9831)=1,1,0))</f>
        <v/>
      </c>
    </row>
    <row r="9832" spans="1:21" x14ac:dyDescent="0.25">
      <c r="A9832" s="22" t="str">
        <f>IF(H9832="","",COUNTA($H$6:H9832))</f>
        <v/>
      </c>
      <c r="B9832" s="23"/>
      <c r="C9832" s="24"/>
      <c r="D9832" s="24"/>
      <c r="E9832" s="24"/>
      <c r="F9832" s="24"/>
      <c r="G9832" s="24"/>
      <c r="H9832" s="25"/>
      <c r="I9832" s="24"/>
      <c r="J9832" s="26"/>
      <c r="K9832" s="27"/>
      <c r="L9832" s="24"/>
      <c r="M9832" s="24"/>
      <c r="N9832" s="26"/>
      <c r="O9832" s="24"/>
      <c r="P9832" s="28"/>
      <c r="Q9832" s="24"/>
      <c r="R9832" s="24"/>
      <c r="S9832" s="24"/>
      <c r="T9832" s="29" t="str">
        <f>IF(H9832="","",IF(LEN(H9832)&lt;&gt;14,"ПИНФЛ 14 хонали эмас",IF(B9832="","Вилоят танланмаган",IF(C9832="","Туман танланмаган",IF(COUNTIFS(Рўйхатлар!$H$2:$H$209,B9832,Рўйхатлар!$I$2:$I$209,C9832)=0,"Туман вилоятга мос эмас",IF(J9832="","Хатлов тоифаси танланмаган",IF(K9832="","Сана кўрсатилмаган",IF(COUNTIF($H$6:$H$10005,H9832)&gt;1,"Такрорий ПИНФЛ",IF(OR(L9832="",M9832="",N9832="",O9832="",P9832=""),"Корхона, СТИР, соҳа, лавозим ёки ойлик кўрсатилмаган","✓")))))))))</f>
        <v/>
      </c>
      <c r="U9832" s="22" t="str">
        <f>IF(OR(H9832="",M9832=""),"",IF(COUNTIFS($B$6:B9832,B9832,$C$6:C9832,C9832,$M$6:M9832,M9832)=1,1,0))</f>
        <v/>
      </c>
    </row>
    <row r="9833" spans="1:21" x14ac:dyDescent="0.25">
      <c r="A9833" s="22" t="str">
        <f>IF(H9833="","",COUNTA($H$6:H9833))</f>
        <v/>
      </c>
      <c r="B9833" s="23"/>
      <c r="C9833" s="24"/>
      <c r="D9833" s="24"/>
      <c r="E9833" s="24"/>
      <c r="F9833" s="24"/>
      <c r="G9833" s="24"/>
      <c r="H9833" s="25"/>
      <c r="I9833" s="24"/>
      <c r="J9833" s="26"/>
      <c r="K9833" s="27"/>
      <c r="L9833" s="24"/>
      <c r="M9833" s="24"/>
      <c r="N9833" s="26"/>
      <c r="O9833" s="24"/>
      <c r="P9833" s="28"/>
      <c r="Q9833" s="24"/>
      <c r="R9833" s="24"/>
      <c r="S9833" s="24"/>
      <c r="T9833" s="29" t="str">
        <f>IF(H9833="","",IF(LEN(H9833)&lt;&gt;14,"ПИНФЛ 14 хонали эмас",IF(B9833="","Вилоят танланмаган",IF(C9833="","Туман танланмаган",IF(COUNTIFS(Рўйхатлар!$H$2:$H$209,B9833,Рўйхатлар!$I$2:$I$209,C9833)=0,"Туман вилоятга мос эмас",IF(J9833="","Хатлов тоифаси танланмаган",IF(K9833="","Сана кўрсатилмаган",IF(COUNTIF($H$6:$H$10005,H9833)&gt;1,"Такрорий ПИНФЛ",IF(OR(L9833="",M9833="",N9833="",O9833="",P9833=""),"Корхона, СТИР, соҳа, лавозим ёки ойлик кўрсатилмаган","✓")))))))))</f>
        <v/>
      </c>
      <c r="U9833" s="22" t="str">
        <f>IF(OR(H9833="",M9833=""),"",IF(COUNTIFS($B$6:B9833,B9833,$C$6:C9833,C9833,$M$6:M9833,M9833)=1,1,0))</f>
        <v/>
      </c>
    </row>
    <row r="9834" spans="1:21" x14ac:dyDescent="0.25">
      <c r="A9834" s="22" t="str">
        <f>IF(H9834="","",COUNTA($H$6:H9834))</f>
        <v/>
      </c>
      <c r="B9834" s="23"/>
      <c r="C9834" s="24"/>
      <c r="D9834" s="24"/>
      <c r="E9834" s="24"/>
      <c r="F9834" s="24"/>
      <c r="G9834" s="24"/>
      <c r="H9834" s="25"/>
      <c r="I9834" s="24"/>
      <c r="J9834" s="26"/>
      <c r="K9834" s="27"/>
      <c r="L9834" s="24"/>
      <c r="M9834" s="24"/>
      <c r="N9834" s="26"/>
      <c r="O9834" s="24"/>
      <c r="P9834" s="28"/>
      <c r="Q9834" s="24"/>
      <c r="R9834" s="24"/>
      <c r="S9834" s="24"/>
      <c r="T9834" s="29" t="str">
        <f>IF(H9834="","",IF(LEN(H9834)&lt;&gt;14,"ПИНФЛ 14 хонали эмас",IF(B9834="","Вилоят танланмаган",IF(C9834="","Туман танланмаган",IF(COUNTIFS(Рўйхатлар!$H$2:$H$209,B9834,Рўйхатлар!$I$2:$I$209,C9834)=0,"Туман вилоятга мос эмас",IF(J9834="","Хатлов тоифаси танланмаган",IF(K9834="","Сана кўрсатилмаган",IF(COUNTIF($H$6:$H$10005,H9834)&gt;1,"Такрорий ПИНФЛ",IF(OR(L9834="",M9834="",N9834="",O9834="",P9834=""),"Корхона, СТИР, соҳа, лавозим ёки ойлик кўрсатилмаган","✓")))))))))</f>
        <v/>
      </c>
      <c r="U9834" s="22" t="str">
        <f>IF(OR(H9834="",M9834=""),"",IF(COUNTIFS($B$6:B9834,B9834,$C$6:C9834,C9834,$M$6:M9834,M9834)=1,1,0))</f>
        <v/>
      </c>
    </row>
    <row r="9835" spans="1:21" x14ac:dyDescent="0.25">
      <c r="A9835" s="22" t="str">
        <f>IF(H9835="","",COUNTA($H$6:H9835))</f>
        <v/>
      </c>
      <c r="B9835" s="23"/>
      <c r="C9835" s="24"/>
      <c r="D9835" s="24"/>
      <c r="E9835" s="24"/>
      <c r="F9835" s="24"/>
      <c r="G9835" s="24"/>
      <c r="H9835" s="25"/>
      <c r="I9835" s="24"/>
      <c r="J9835" s="26"/>
      <c r="K9835" s="27"/>
      <c r="L9835" s="24"/>
      <c r="M9835" s="24"/>
      <c r="N9835" s="26"/>
      <c r="O9835" s="24"/>
      <c r="P9835" s="28"/>
      <c r="Q9835" s="24"/>
      <c r="R9835" s="24"/>
      <c r="S9835" s="24"/>
      <c r="T9835" s="29" t="str">
        <f>IF(H9835="","",IF(LEN(H9835)&lt;&gt;14,"ПИНФЛ 14 хонали эмас",IF(B9835="","Вилоят танланмаган",IF(C9835="","Туман танланмаган",IF(COUNTIFS(Рўйхатлар!$H$2:$H$209,B9835,Рўйхатлар!$I$2:$I$209,C9835)=0,"Туман вилоятга мос эмас",IF(J9835="","Хатлов тоифаси танланмаган",IF(K9835="","Сана кўрсатилмаган",IF(COUNTIF($H$6:$H$10005,H9835)&gt;1,"Такрорий ПИНФЛ",IF(OR(L9835="",M9835="",N9835="",O9835="",P9835=""),"Корхона, СТИР, соҳа, лавозим ёки ойлик кўрсатилмаган","✓")))))))))</f>
        <v/>
      </c>
      <c r="U9835" s="22" t="str">
        <f>IF(OR(H9835="",M9835=""),"",IF(COUNTIFS($B$6:B9835,B9835,$C$6:C9835,C9835,$M$6:M9835,M9835)=1,1,0))</f>
        <v/>
      </c>
    </row>
    <row r="9836" spans="1:21" x14ac:dyDescent="0.25">
      <c r="A9836" s="22" t="str">
        <f>IF(H9836="","",COUNTA($H$6:H9836))</f>
        <v/>
      </c>
      <c r="B9836" s="23"/>
      <c r="C9836" s="24"/>
      <c r="D9836" s="24"/>
      <c r="E9836" s="24"/>
      <c r="F9836" s="24"/>
      <c r="G9836" s="24"/>
      <c r="H9836" s="25"/>
      <c r="I9836" s="24"/>
      <c r="J9836" s="26"/>
      <c r="K9836" s="27"/>
      <c r="L9836" s="24"/>
      <c r="M9836" s="24"/>
      <c r="N9836" s="26"/>
      <c r="O9836" s="24"/>
      <c r="P9836" s="28"/>
      <c r="Q9836" s="24"/>
      <c r="R9836" s="24"/>
      <c r="S9836" s="24"/>
      <c r="T9836" s="29" t="str">
        <f>IF(H9836="","",IF(LEN(H9836)&lt;&gt;14,"ПИНФЛ 14 хонали эмас",IF(B9836="","Вилоят танланмаган",IF(C9836="","Туман танланмаган",IF(COUNTIFS(Рўйхатлар!$H$2:$H$209,B9836,Рўйхатлар!$I$2:$I$209,C9836)=0,"Туман вилоятга мос эмас",IF(J9836="","Хатлов тоифаси танланмаган",IF(K9836="","Сана кўрсатилмаган",IF(COUNTIF($H$6:$H$10005,H9836)&gt;1,"Такрорий ПИНФЛ",IF(OR(L9836="",M9836="",N9836="",O9836="",P9836=""),"Корхона, СТИР, соҳа, лавозим ёки ойлик кўрсатилмаган","✓")))))))))</f>
        <v/>
      </c>
      <c r="U9836" s="22" t="str">
        <f>IF(OR(H9836="",M9836=""),"",IF(COUNTIFS($B$6:B9836,B9836,$C$6:C9836,C9836,$M$6:M9836,M9836)=1,1,0))</f>
        <v/>
      </c>
    </row>
    <row r="9837" spans="1:21" x14ac:dyDescent="0.25">
      <c r="A9837" s="22" t="str">
        <f>IF(H9837="","",COUNTA($H$6:H9837))</f>
        <v/>
      </c>
      <c r="B9837" s="23"/>
      <c r="C9837" s="24"/>
      <c r="D9837" s="24"/>
      <c r="E9837" s="24"/>
      <c r="F9837" s="24"/>
      <c r="G9837" s="24"/>
      <c r="H9837" s="25"/>
      <c r="I9837" s="24"/>
      <c r="J9837" s="26"/>
      <c r="K9837" s="27"/>
      <c r="L9837" s="24"/>
      <c r="M9837" s="24"/>
      <c r="N9837" s="26"/>
      <c r="O9837" s="24"/>
      <c r="P9837" s="28"/>
      <c r="Q9837" s="24"/>
      <c r="R9837" s="24"/>
      <c r="S9837" s="24"/>
      <c r="T9837" s="29" t="str">
        <f>IF(H9837="","",IF(LEN(H9837)&lt;&gt;14,"ПИНФЛ 14 хонали эмас",IF(B9837="","Вилоят танланмаган",IF(C9837="","Туман танланмаган",IF(COUNTIFS(Рўйхатлар!$H$2:$H$209,B9837,Рўйхатлар!$I$2:$I$209,C9837)=0,"Туман вилоятга мос эмас",IF(J9837="","Хатлов тоифаси танланмаган",IF(K9837="","Сана кўрсатилмаган",IF(COUNTIF($H$6:$H$10005,H9837)&gt;1,"Такрорий ПИНФЛ",IF(OR(L9837="",M9837="",N9837="",O9837="",P9837=""),"Корхона, СТИР, соҳа, лавозим ёки ойлик кўрсатилмаган","✓")))))))))</f>
        <v/>
      </c>
      <c r="U9837" s="22" t="str">
        <f>IF(OR(H9837="",M9837=""),"",IF(COUNTIFS($B$6:B9837,B9837,$C$6:C9837,C9837,$M$6:M9837,M9837)=1,1,0))</f>
        <v/>
      </c>
    </row>
    <row r="9838" spans="1:21" x14ac:dyDescent="0.25">
      <c r="A9838" s="22" t="str">
        <f>IF(H9838="","",COUNTA($H$6:H9838))</f>
        <v/>
      </c>
      <c r="B9838" s="23"/>
      <c r="C9838" s="24"/>
      <c r="D9838" s="24"/>
      <c r="E9838" s="24"/>
      <c r="F9838" s="24"/>
      <c r="G9838" s="24"/>
      <c r="H9838" s="25"/>
      <c r="I9838" s="24"/>
      <c r="J9838" s="26"/>
      <c r="K9838" s="27"/>
      <c r="L9838" s="24"/>
      <c r="M9838" s="24"/>
      <c r="N9838" s="26"/>
      <c r="O9838" s="24"/>
      <c r="P9838" s="28"/>
      <c r="Q9838" s="24"/>
      <c r="R9838" s="24"/>
      <c r="S9838" s="24"/>
      <c r="T9838" s="29" t="str">
        <f>IF(H9838="","",IF(LEN(H9838)&lt;&gt;14,"ПИНФЛ 14 хонали эмас",IF(B9838="","Вилоят танланмаган",IF(C9838="","Туман танланмаган",IF(COUNTIFS(Рўйхатлар!$H$2:$H$209,B9838,Рўйхатлар!$I$2:$I$209,C9838)=0,"Туман вилоятга мос эмас",IF(J9838="","Хатлов тоифаси танланмаган",IF(K9838="","Сана кўрсатилмаган",IF(COUNTIF($H$6:$H$10005,H9838)&gt;1,"Такрорий ПИНФЛ",IF(OR(L9838="",M9838="",N9838="",O9838="",P9838=""),"Корхона, СТИР, соҳа, лавозим ёки ойлик кўрсатилмаган","✓")))))))))</f>
        <v/>
      </c>
      <c r="U9838" s="22" t="str">
        <f>IF(OR(H9838="",M9838=""),"",IF(COUNTIFS($B$6:B9838,B9838,$C$6:C9838,C9838,$M$6:M9838,M9838)=1,1,0))</f>
        <v/>
      </c>
    </row>
    <row r="9839" spans="1:21" x14ac:dyDescent="0.25">
      <c r="A9839" s="22" t="str">
        <f>IF(H9839="","",COUNTA($H$6:H9839))</f>
        <v/>
      </c>
      <c r="B9839" s="23"/>
      <c r="C9839" s="24"/>
      <c r="D9839" s="24"/>
      <c r="E9839" s="24"/>
      <c r="F9839" s="24"/>
      <c r="G9839" s="24"/>
      <c r="H9839" s="25"/>
      <c r="I9839" s="24"/>
      <c r="J9839" s="26"/>
      <c r="K9839" s="27"/>
      <c r="L9839" s="24"/>
      <c r="M9839" s="24"/>
      <c r="N9839" s="26"/>
      <c r="O9839" s="24"/>
      <c r="P9839" s="28"/>
      <c r="Q9839" s="24"/>
      <c r="R9839" s="24"/>
      <c r="S9839" s="24"/>
      <c r="T9839" s="29" t="str">
        <f>IF(H9839="","",IF(LEN(H9839)&lt;&gt;14,"ПИНФЛ 14 хонали эмас",IF(B9839="","Вилоят танланмаган",IF(C9839="","Туман танланмаган",IF(COUNTIFS(Рўйхатлар!$H$2:$H$209,B9839,Рўйхатлар!$I$2:$I$209,C9839)=0,"Туман вилоятга мос эмас",IF(J9839="","Хатлов тоифаси танланмаган",IF(K9839="","Сана кўрсатилмаган",IF(COUNTIF($H$6:$H$10005,H9839)&gt;1,"Такрорий ПИНФЛ",IF(OR(L9839="",M9839="",N9839="",O9839="",P9839=""),"Корхона, СТИР, соҳа, лавозим ёки ойлик кўрсатилмаган","✓")))))))))</f>
        <v/>
      </c>
      <c r="U9839" s="22" t="str">
        <f>IF(OR(H9839="",M9839=""),"",IF(COUNTIFS($B$6:B9839,B9839,$C$6:C9839,C9839,$M$6:M9839,M9839)=1,1,0))</f>
        <v/>
      </c>
    </row>
    <row r="9840" spans="1:21" x14ac:dyDescent="0.25">
      <c r="A9840" s="22" t="str">
        <f>IF(H9840="","",COUNTA($H$6:H9840))</f>
        <v/>
      </c>
      <c r="B9840" s="23"/>
      <c r="C9840" s="24"/>
      <c r="D9840" s="24"/>
      <c r="E9840" s="24"/>
      <c r="F9840" s="24"/>
      <c r="G9840" s="24"/>
      <c r="H9840" s="25"/>
      <c r="I9840" s="24"/>
      <c r="J9840" s="26"/>
      <c r="K9840" s="27"/>
      <c r="L9840" s="24"/>
      <c r="M9840" s="24"/>
      <c r="N9840" s="26"/>
      <c r="O9840" s="24"/>
      <c r="P9840" s="28"/>
      <c r="Q9840" s="24"/>
      <c r="R9840" s="24"/>
      <c r="S9840" s="24"/>
      <c r="T9840" s="29" t="str">
        <f>IF(H9840="","",IF(LEN(H9840)&lt;&gt;14,"ПИНФЛ 14 хонали эмас",IF(B9840="","Вилоят танланмаган",IF(C9840="","Туман танланмаган",IF(COUNTIFS(Рўйхатлар!$H$2:$H$209,B9840,Рўйхатлар!$I$2:$I$209,C9840)=0,"Туман вилоятга мос эмас",IF(J9840="","Хатлов тоифаси танланмаган",IF(K9840="","Сана кўрсатилмаган",IF(COUNTIF($H$6:$H$10005,H9840)&gt;1,"Такрорий ПИНФЛ",IF(OR(L9840="",M9840="",N9840="",O9840="",P9840=""),"Корхона, СТИР, соҳа, лавозим ёки ойлик кўрсатилмаган","✓")))))))))</f>
        <v/>
      </c>
      <c r="U9840" s="22" t="str">
        <f>IF(OR(H9840="",M9840=""),"",IF(COUNTIFS($B$6:B9840,B9840,$C$6:C9840,C9840,$M$6:M9840,M9840)=1,1,0))</f>
        <v/>
      </c>
    </row>
    <row r="9841" spans="1:21" x14ac:dyDescent="0.25">
      <c r="A9841" s="22" t="str">
        <f>IF(H9841="","",COUNTA($H$6:H9841))</f>
        <v/>
      </c>
      <c r="B9841" s="23"/>
      <c r="C9841" s="24"/>
      <c r="D9841" s="24"/>
      <c r="E9841" s="24"/>
      <c r="F9841" s="24"/>
      <c r="G9841" s="24"/>
      <c r="H9841" s="25"/>
      <c r="I9841" s="24"/>
      <c r="J9841" s="26"/>
      <c r="K9841" s="27"/>
      <c r="L9841" s="24"/>
      <c r="M9841" s="24"/>
      <c r="N9841" s="26"/>
      <c r="O9841" s="24"/>
      <c r="P9841" s="28"/>
      <c r="Q9841" s="24"/>
      <c r="R9841" s="24"/>
      <c r="S9841" s="24"/>
      <c r="T9841" s="29" t="str">
        <f>IF(H9841="","",IF(LEN(H9841)&lt;&gt;14,"ПИНФЛ 14 хонали эмас",IF(B9841="","Вилоят танланмаган",IF(C9841="","Туман танланмаган",IF(COUNTIFS(Рўйхатлар!$H$2:$H$209,B9841,Рўйхатлар!$I$2:$I$209,C9841)=0,"Туман вилоятга мос эмас",IF(J9841="","Хатлов тоифаси танланмаган",IF(K9841="","Сана кўрсатилмаган",IF(COUNTIF($H$6:$H$10005,H9841)&gt;1,"Такрорий ПИНФЛ",IF(OR(L9841="",M9841="",N9841="",O9841="",P9841=""),"Корхона, СТИР, соҳа, лавозим ёки ойлик кўрсатилмаган","✓")))))))))</f>
        <v/>
      </c>
      <c r="U9841" s="22" t="str">
        <f>IF(OR(H9841="",M9841=""),"",IF(COUNTIFS($B$6:B9841,B9841,$C$6:C9841,C9841,$M$6:M9841,M9841)=1,1,0))</f>
        <v/>
      </c>
    </row>
    <row r="9842" spans="1:21" x14ac:dyDescent="0.25">
      <c r="A9842" s="22" t="str">
        <f>IF(H9842="","",COUNTA($H$6:H9842))</f>
        <v/>
      </c>
      <c r="B9842" s="23"/>
      <c r="C9842" s="24"/>
      <c r="D9842" s="24"/>
      <c r="E9842" s="24"/>
      <c r="F9842" s="24"/>
      <c r="G9842" s="24"/>
      <c r="H9842" s="25"/>
      <c r="I9842" s="24"/>
      <c r="J9842" s="26"/>
      <c r="K9842" s="27"/>
      <c r="L9842" s="24"/>
      <c r="M9842" s="24"/>
      <c r="N9842" s="26"/>
      <c r="O9842" s="24"/>
      <c r="P9842" s="28"/>
      <c r="Q9842" s="24"/>
      <c r="R9842" s="24"/>
      <c r="S9842" s="24"/>
      <c r="T9842" s="29" t="str">
        <f>IF(H9842="","",IF(LEN(H9842)&lt;&gt;14,"ПИНФЛ 14 хонали эмас",IF(B9842="","Вилоят танланмаган",IF(C9842="","Туман танланмаган",IF(COUNTIFS(Рўйхатлар!$H$2:$H$209,B9842,Рўйхатлар!$I$2:$I$209,C9842)=0,"Туман вилоятга мос эмас",IF(J9842="","Хатлов тоифаси танланмаган",IF(K9842="","Сана кўрсатилмаган",IF(COUNTIF($H$6:$H$10005,H9842)&gt;1,"Такрорий ПИНФЛ",IF(OR(L9842="",M9842="",N9842="",O9842="",P9842=""),"Корхона, СТИР, соҳа, лавозим ёки ойлик кўрсатилмаган","✓")))))))))</f>
        <v/>
      </c>
      <c r="U9842" s="22" t="str">
        <f>IF(OR(H9842="",M9842=""),"",IF(COUNTIFS($B$6:B9842,B9842,$C$6:C9842,C9842,$M$6:M9842,M9842)=1,1,0))</f>
        <v/>
      </c>
    </row>
    <row r="9843" spans="1:21" x14ac:dyDescent="0.25">
      <c r="A9843" s="22" t="str">
        <f>IF(H9843="","",COUNTA($H$6:H9843))</f>
        <v/>
      </c>
      <c r="B9843" s="23"/>
      <c r="C9843" s="24"/>
      <c r="D9843" s="24"/>
      <c r="E9843" s="24"/>
      <c r="F9843" s="24"/>
      <c r="G9843" s="24"/>
      <c r="H9843" s="25"/>
      <c r="I9843" s="24"/>
      <c r="J9843" s="26"/>
      <c r="K9843" s="27"/>
      <c r="L9843" s="24"/>
      <c r="M9843" s="24"/>
      <c r="N9843" s="26"/>
      <c r="O9843" s="24"/>
      <c r="P9843" s="28"/>
      <c r="Q9843" s="24"/>
      <c r="R9843" s="24"/>
      <c r="S9843" s="24"/>
      <c r="T9843" s="29" t="str">
        <f>IF(H9843="","",IF(LEN(H9843)&lt;&gt;14,"ПИНФЛ 14 хонали эмас",IF(B9843="","Вилоят танланмаган",IF(C9843="","Туман танланмаган",IF(COUNTIFS(Рўйхатлар!$H$2:$H$209,B9843,Рўйхатлар!$I$2:$I$209,C9843)=0,"Туман вилоятга мос эмас",IF(J9843="","Хатлов тоифаси танланмаган",IF(K9843="","Сана кўрсатилмаган",IF(COUNTIF($H$6:$H$10005,H9843)&gt;1,"Такрорий ПИНФЛ",IF(OR(L9843="",M9843="",N9843="",O9843="",P9843=""),"Корхона, СТИР, соҳа, лавозим ёки ойлик кўрсатилмаган","✓")))))))))</f>
        <v/>
      </c>
      <c r="U9843" s="22" t="str">
        <f>IF(OR(H9843="",M9843=""),"",IF(COUNTIFS($B$6:B9843,B9843,$C$6:C9843,C9843,$M$6:M9843,M9843)=1,1,0))</f>
        <v/>
      </c>
    </row>
    <row r="9844" spans="1:21" x14ac:dyDescent="0.25">
      <c r="A9844" s="22" t="str">
        <f>IF(H9844="","",COUNTA($H$6:H9844))</f>
        <v/>
      </c>
      <c r="B9844" s="23"/>
      <c r="C9844" s="24"/>
      <c r="D9844" s="24"/>
      <c r="E9844" s="24"/>
      <c r="F9844" s="24"/>
      <c r="G9844" s="24"/>
      <c r="H9844" s="25"/>
      <c r="I9844" s="24"/>
      <c r="J9844" s="26"/>
      <c r="K9844" s="27"/>
      <c r="L9844" s="24"/>
      <c r="M9844" s="24"/>
      <c r="N9844" s="26"/>
      <c r="O9844" s="24"/>
      <c r="P9844" s="28"/>
      <c r="Q9844" s="24"/>
      <c r="R9844" s="24"/>
      <c r="S9844" s="24"/>
      <c r="T9844" s="29" t="str">
        <f>IF(H9844="","",IF(LEN(H9844)&lt;&gt;14,"ПИНФЛ 14 хонали эмас",IF(B9844="","Вилоят танланмаган",IF(C9844="","Туман танланмаган",IF(COUNTIFS(Рўйхатлар!$H$2:$H$209,B9844,Рўйхатлар!$I$2:$I$209,C9844)=0,"Туман вилоятга мос эмас",IF(J9844="","Хатлов тоифаси танланмаган",IF(K9844="","Сана кўрсатилмаган",IF(COUNTIF($H$6:$H$10005,H9844)&gt;1,"Такрорий ПИНФЛ",IF(OR(L9844="",M9844="",N9844="",O9844="",P9844=""),"Корхона, СТИР, соҳа, лавозим ёки ойлик кўрсатилмаган","✓")))))))))</f>
        <v/>
      </c>
      <c r="U9844" s="22" t="str">
        <f>IF(OR(H9844="",M9844=""),"",IF(COUNTIFS($B$6:B9844,B9844,$C$6:C9844,C9844,$M$6:M9844,M9844)=1,1,0))</f>
        <v/>
      </c>
    </row>
    <row r="9845" spans="1:21" x14ac:dyDescent="0.25">
      <c r="A9845" s="22" t="str">
        <f>IF(H9845="","",COUNTA($H$6:H9845))</f>
        <v/>
      </c>
      <c r="B9845" s="23"/>
      <c r="C9845" s="24"/>
      <c r="D9845" s="24"/>
      <c r="E9845" s="24"/>
      <c r="F9845" s="24"/>
      <c r="G9845" s="24"/>
      <c r="H9845" s="25"/>
      <c r="I9845" s="24"/>
      <c r="J9845" s="26"/>
      <c r="K9845" s="27"/>
      <c r="L9845" s="24"/>
      <c r="M9845" s="24"/>
      <c r="N9845" s="26"/>
      <c r="O9845" s="24"/>
      <c r="P9845" s="28"/>
      <c r="Q9845" s="24"/>
      <c r="R9845" s="24"/>
      <c r="S9845" s="24"/>
      <c r="T9845" s="29" t="str">
        <f>IF(H9845="","",IF(LEN(H9845)&lt;&gt;14,"ПИНФЛ 14 хонали эмас",IF(B9845="","Вилоят танланмаган",IF(C9845="","Туман танланмаган",IF(COUNTIFS(Рўйхатлар!$H$2:$H$209,B9845,Рўйхатлар!$I$2:$I$209,C9845)=0,"Туман вилоятга мос эмас",IF(J9845="","Хатлов тоифаси танланмаган",IF(K9845="","Сана кўрсатилмаган",IF(COUNTIF($H$6:$H$10005,H9845)&gt;1,"Такрорий ПИНФЛ",IF(OR(L9845="",M9845="",N9845="",O9845="",P9845=""),"Корхона, СТИР, соҳа, лавозим ёки ойлик кўрсатилмаган","✓")))))))))</f>
        <v/>
      </c>
      <c r="U9845" s="22" t="str">
        <f>IF(OR(H9845="",M9845=""),"",IF(COUNTIFS($B$6:B9845,B9845,$C$6:C9845,C9845,$M$6:M9845,M9845)=1,1,0))</f>
        <v/>
      </c>
    </row>
    <row r="9846" spans="1:21" x14ac:dyDescent="0.25">
      <c r="A9846" s="22" t="str">
        <f>IF(H9846="","",COUNTA($H$6:H9846))</f>
        <v/>
      </c>
      <c r="B9846" s="23"/>
      <c r="C9846" s="24"/>
      <c r="D9846" s="24"/>
      <c r="E9846" s="24"/>
      <c r="F9846" s="24"/>
      <c r="G9846" s="24"/>
      <c r="H9846" s="25"/>
      <c r="I9846" s="24"/>
      <c r="J9846" s="26"/>
      <c r="K9846" s="27"/>
      <c r="L9846" s="24"/>
      <c r="M9846" s="24"/>
      <c r="N9846" s="26"/>
      <c r="O9846" s="24"/>
      <c r="P9846" s="28"/>
      <c r="Q9846" s="24"/>
      <c r="R9846" s="24"/>
      <c r="S9846" s="24"/>
      <c r="T9846" s="29" t="str">
        <f>IF(H9846="","",IF(LEN(H9846)&lt;&gt;14,"ПИНФЛ 14 хонали эмас",IF(B9846="","Вилоят танланмаган",IF(C9846="","Туман танланмаган",IF(COUNTIFS(Рўйхатлар!$H$2:$H$209,B9846,Рўйхатлар!$I$2:$I$209,C9846)=0,"Туман вилоятга мос эмас",IF(J9846="","Хатлов тоифаси танланмаган",IF(K9846="","Сана кўрсатилмаган",IF(COUNTIF($H$6:$H$10005,H9846)&gt;1,"Такрорий ПИНФЛ",IF(OR(L9846="",M9846="",N9846="",O9846="",P9846=""),"Корхона, СТИР, соҳа, лавозим ёки ойлик кўрсатилмаган","✓")))))))))</f>
        <v/>
      </c>
      <c r="U9846" s="22" t="str">
        <f>IF(OR(H9846="",M9846=""),"",IF(COUNTIFS($B$6:B9846,B9846,$C$6:C9846,C9846,$M$6:M9846,M9846)=1,1,0))</f>
        <v/>
      </c>
    </row>
    <row r="9847" spans="1:21" x14ac:dyDescent="0.25">
      <c r="A9847" s="22" t="str">
        <f>IF(H9847="","",COUNTA($H$6:H9847))</f>
        <v/>
      </c>
      <c r="B9847" s="23"/>
      <c r="C9847" s="24"/>
      <c r="D9847" s="24"/>
      <c r="E9847" s="24"/>
      <c r="F9847" s="24"/>
      <c r="G9847" s="24"/>
      <c r="H9847" s="25"/>
      <c r="I9847" s="24"/>
      <c r="J9847" s="26"/>
      <c r="K9847" s="27"/>
      <c r="L9847" s="24"/>
      <c r="M9847" s="24"/>
      <c r="N9847" s="26"/>
      <c r="O9847" s="24"/>
      <c r="P9847" s="28"/>
      <c r="Q9847" s="24"/>
      <c r="R9847" s="24"/>
      <c r="S9847" s="24"/>
      <c r="T9847" s="29" t="str">
        <f>IF(H9847="","",IF(LEN(H9847)&lt;&gt;14,"ПИНФЛ 14 хонали эмас",IF(B9847="","Вилоят танланмаган",IF(C9847="","Туман танланмаган",IF(COUNTIFS(Рўйхатлар!$H$2:$H$209,B9847,Рўйхатлар!$I$2:$I$209,C9847)=0,"Туман вилоятга мос эмас",IF(J9847="","Хатлов тоифаси танланмаган",IF(K9847="","Сана кўрсатилмаган",IF(COUNTIF($H$6:$H$10005,H9847)&gt;1,"Такрорий ПИНФЛ",IF(OR(L9847="",M9847="",N9847="",O9847="",P9847=""),"Корхона, СТИР, соҳа, лавозим ёки ойлик кўрсатилмаган","✓")))))))))</f>
        <v/>
      </c>
      <c r="U9847" s="22" t="str">
        <f>IF(OR(H9847="",M9847=""),"",IF(COUNTIFS($B$6:B9847,B9847,$C$6:C9847,C9847,$M$6:M9847,M9847)=1,1,0))</f>
        <v/>
      </c>
    </row>
    <row r="9848" spans="1:21" x14ac:dyDescent="0.25">
      <c r="A9848" s="22" t="str">
        <f>IF(H9848="","",COUNTA($H$6:H9848))</f>
        <v/>
      </c>
      <c r="B9848" s="23"/>
      <c r="C9848" s="24"/>
      <c r="D9848" s="24"/>
      <c r="E9848" s="24"/>
      <c r="F9848" s="24"/>
      <c r="G9848" s="24"/>
      <c r="H9848" s="25"/>
      <c r="I9848" s="24"/>
      <c r="J9848" s="26"/>
      <c r="K9848" s="27"/>
      <c r="L9848" s="24"/>
      <c r="M9848" s="24"/>
      <c r="N9848" s="26"/>
      <c r="O9848" s="24"/>
      <c r="P9848" s="28"/>
      <c r="Q9848" s="24"/>
      <c r="R9848" s="24"/>
      <c r="S9848" s="24"/>
      <c r="T9848" s="29" t="str">
        <f>IF(H9848="","",IF(LEN(H9848)&lt;&gt;14,"ПИНФЛ 14 хонали эмас",IF(B9848="","Вилоят танланмаган",IF(C9848="","Туман танланмаган",IF(COUNTIFS(Рўйхатлар!$H$2:$H$209,B9848,Рўйхатлар!$I$2:$I$209,C9848)=0,"Туман вилоятга мос эмас",IF(J9848="","Хатлов тоифаси танланмаган",IF(K9848="","Сана кўрсатилмаган",IF(COUNTIF($H$6:$H$10005,H9848)&gt;1,"Такрорий ПИНФЛ",IF(OR(L9848="",M9848="",N9848="",O9848="",P9848=""),"Корхона, СТИР, соҳа, лавозим ёки ойлик кўрсатилмаган","✓")))))))))</f>
        <v/>
      </c>
      <c r="U9848" s="22" t="str">
        <f>IF(OR(H9848="",M9848=""),"",IF(COUNTIFS($B$6:B9848,B9848,$C$6:C9848,C9848,$M$6:M9848,M9848)=1,1,0))</f>
        <v/>
      </c>
    </row>
    <row r="9849" spans="1:21" x14ac:dyDescent="0.25">
      <c r="A9849" s="22" t="str">
        <f>IF(H9849="","",COUNTA($H$6:H9849))</f>
        <v/>
      </c>
      <c r="B9849" s="23"/>
      <c r="C9849" s="24"/>
      <c r="D9849" s="24"/>
      <c r="E9849" s="24"/>
      <c r="F9849" s="24"/>
      <c r="G9849" s="24"/>
      <c r="H9849" s="25"/>
      <c r="I9849" s="24"/>
      <c r="J9849" s="26"/>
      <c r="K9849" s="27"/>
      <c r="L9849" s="24"/>
      <c r="M9849" s="24"/>
      <c r="N9849" s="26"/>
      <c r="O9849" s="24"/>
      <c r="P9849" s="28"/>
      <c r="Q9849" s="24"/>
      <c r="R9849" s="24"/>
      <c r="S9849" s="24"/>
      <c r="T9849" s="29" t="str">
        <f>IF(H9849="","",IF(LEN(H9849)&lt;&gt;14,"ПИНФЛ 14 хонали эмас",IF(B9849="","Вилоят танланмаган",IF(C9849="","Туман танланмаган",IF(COUNTIFS(Рўйхатлар!$H$2:$H$209,B9849,Рўйхатлар!$I$2:$I$209,C9849)=0,"Туман вилоятга мос эмас",IF(J9849="","Хатлов тоифаси танланмаган",IF(K9849="","Сана кўрсатилмаган",IF(COUNTIF($H$6:$H$10005,H9849)&gt;1,"Такрорий ПИНФЛ",IF(OR(L9849="",M9849="",N9849="",O9849="",P9849=""),"Корхона, СТИР, соҳа, лавозим ёки ойлик кўрсатилмаган","✓")))))))))</f>
        <v/>
      </c>
      <c r="U9849" s="22" t="str">
        <f>IF(OR(H9849="",M9849=""),"",IF(COUNTIFS($B$6:B9849,B9849,$C$6:C9849,C9849,$M$6:M9849,M9849)=1,1,0))</f>
        <v/>
      </c>
    </row>
    <row r="9850" spans="1:21" x14ac:dyDescent="0.25">
      <c r="A9850" s="22" t="str">
        <f>IF(H9850="","",COUNTA($H$6:H9850))</f>
        <v/>
      </c>
      <c r="B9850" s="23"/>
      <c r="C9850" s="24"/>
      <c r="D9850" s="24"/>
      <c r="E9850" s="24"/>
      <c r="F9850" s="24"/>
      <c r="G9850" s="24"/>
      <c r="H9850" s="25"/>
      <c r="I9850" s="24"/>
      <c r="J9850" s="26"/>
      <c r="K9850" s="27"/>
      <c r="L9850" s="24"/>
      <c r="M9850" s="24"/>
      <c r="N9850" s="26"/>
      <c r="O9850" s="24"/>
      <c r="P9850" s="28"/>
      <c r="Q9850" s="24"/>
      <c r="R9850" s="24"/>
      <c r="S9850" s="24"/>
      <c r="T9850" s="29" t="str">
        <f>IF(H9850="","",IF(LEN(H9850)&lt;&gt;14,"ПИНФЛ 14 хонали эмас",IF(B9850="","Вилоят танланмаган",IF(C9850="","Туман танланмаган",IF(COUNTIFS(Рўйхатлар!$H$2:$H$209,B9850,Рўйхатлар!$I$2:$I$209,C9850)=0,"Туман вилоятга мос эмас",IF(J9850="","Хатлов тоифаси танланмаган",IF(K9850="","Сана кўрсатилмаган",IF(COUNTIF($H$6:$H$10005,H9850)&gt;1,"Такрорий ПИНФЛ",IF(OR(L9850="",M9850="",N9850="",O9850="",P9850=""),"Корхона, СТИР, соҳа, лавозим ёки ойлик кўрсатилмаган","✓")))))))))</f>
        <v/>
      </c>
      <c r="U9850" s="22" t="str">
        <f>IF(OR(H9850="",M9850=""),"",IF(COUNTIFS($B$6:B9850,B9850,$C$6:C9850,C9850,$M$6:M9850,M9850)=1,1,0))</f>
        <v/>
      </c>
    </row>
    <row r="9851" spans="1:21" x14ac:dyDescent="0.25">
      <c r="A9851" s="22" t="str">
        <f>IF(H9851="","",COUNTA($H$6:H9851))</f>
        <v/>
      </c>
      <c r="B9851" s="23"/>
      <c r="C9851" s="24"/>
      <c r="D9851" s="24"/>
      <c r="E9851" s="24"/>
      <c r="F9851" s="24"/>
      <c r="G9851" s="24"/>
      <c r="H9851" s="25"/>
      <c r="I9851" s="24"/>
      <c r="J9851" s="26"/>
      <c r="K9851" s="27"/>
      <c r="L9851" s="24"/>
      <c r="M9851" s="24"/>
      <c r="N9851" s="26"/>
      <c r="O9851" s="24"/>
      <c r="P9851" s="28"/>
      <c r="Q9851" s="24"/>
      <c r="R9851" s="24"/>
      <c r="S9851" s="24"/>
      <c r="T9851" s="29" t="str">
        <f>IF(H9851="","",IF(LEN(H9851)&lt;&gt;14,"ПИНФЛ 14 хонали эмас",IF(B9851="","Вилоят танланмаган",IF(C9851="","Туман танланмаган",IF(COUNTIFS(Рўйхатлар!$H$2:$H$209,B9851,Рўйхатлар!$I$2:$I$209,C9851)=0,"Туман вилоятга мос эмас",IF(J9851="","Хатлов тоифаси танланмаган",IF(K9851="","Сана кўрсатилмаган",IF(COUNTIF($H$6:$H$10005,H9851)&gt;1,"Такрорий ПИНФЛ",IF(OR(L9851="",M9851="",N9851="",O9851="",P9851=""),"Корхона, СТИР, соҳа, лавозим ёки ойлик кўрсатилмаган","✓")))))))))</f>
        <v/>
      </c>
      <c r="U9851" s="22" t="str">
        <f>IF(OR(H9851="",M9851=""),"",IF(COUNTIFS($B$6:B9851,B9851,$C$6:C9851,C9851,$M$6:M9851,M9851)=1,1,0))</f>
        <v/>
      </c>
    </row>
    <row r="9852" spans="1:21" x14ac:dyDescent="0.25">
      <c r="A9852" s="22" t="str">
        <f>IF(H9852="","",COUNTA($H$6:H9852))</f>
        <v/>
      </c>
      <c r="B9852" s="23"/>
      <c r="C9852" s="24"/>
      <c r="D9852" s="24"/>
      <c r="E9852" s="24"/>
      <c r="F9852" s="24"/>
      <c r="G9852" s="24"/>
      <c r="H9852" s="25"/>
      <c r="I9852" s="24"/>
      <c r="J9852" s="26"/>
      <c r="K9852" s="27"/>
      <c r="L9852" s="24"/>
      <c r="M9852" s="24"/>
      <c r="N9852" s="26"/>
      <c r="O9852" s="24"/>
      <c r="P9852" s="28"/>
      <c r="Q9852" s="24"/>
      <c r="R9852" s="24"/>
      <c r="S9852" s="24"/>
      <c r="T9852" s="29" t="str">
        <f>IF(H9852="","",IF(LEN(H9852)&lt;&gt;14,"ПИНФЛ 14 хонали эмас",IF(B9852="","Вилоят танланмаган",IF(C9852="","Туман танланмаган",IF(COUNTIFS(Рўйхатлар!$H$2:$H$209,B9852,Рўйхатлар!$I$2:$I$209,C9852)=0,"Туман вилоятга мос эмас",IF(J9852="","Хатлов тоифаси танланмаган",IF(K9852="","Сана кўрсатилмаган",IF(COUNTIF($H$6:$H$10005,H9852)&gt;1,"Такрорий ПИНФЛ",IF(OR(L9852="",M9852="",N9852="",O9852="",P9852=""),"Корхона, СТИР, соҳа, лавозим ёки ойлик кўрсатилмаган","✓")))))))))</f>
        <v/>
      </c>
      <c r="U9852" s="22" t="str">
        <f>IF(OR(H9852="",M9852=""),"",IF(COUNTIFS($B$6:B9852,B9852,$C$6:C9852,C9852,$M$6:M9852,M9852)=1,1,0))</f>
        <v/>
      </c>
    </row>
    <row r="9853" spans="1:21" x14ac:dyDescent="0.25">
      <c r="A9853" s="22" t="str">
        <f>IF(H9853="","",COUNTA($H$6:H9853))</f>
        <v/>
      </c>
      <c r="B9853" s="23"/>
      <c r="C9853" s="24"/>
      <c r="D9853" s="24"/>
      <c r="E9853" s="24"/>
      <c r="F9853" s="24"/>
      <c r="G9853" s="24"/>
      <c r="H9853" s="25"/>
      <c r="I9853" s="24"/>
      <c r="J9853" s="26"/>
      <c r="K9853" s="27"/>
      <c r="L9853" s="24"/>
      <c r="M9853" s="24"/>
      <c r="N9853" s="26"/>
      <c r="O9853" s="24"/>
      <c r="P9853" s="28"/>
      <c r="Q9853" s="24"/>
      <c r="R9853" s="24"/>
      <c r="S9853" s="24"/>
      <c r="T9853" s="29" t="str">
        <f>IF(H9853="","",IF(LEN(H9853)&lt;&gt;14,"ПИНФЛ 14 хонали эмас",IF(B9853="","Вилоят танланмаган",IF(C9853="","Туман танланмаган",IF(COUNTIFS(Рўйхатлар!$H$2:$H$209,B9853,Рўйхатлар!$I$2:$I$209,C9853)=0,"Туман вилоятга мос эмас",IF(J9853="","Хатлов тоифаси танланмаган",IF(K9853="","Сана кўрсатилмаган",IF(COUNTIF($H$6:$H$10005,H9853)&gt;1,"Такрорий ПИНФЛ",IF(OR(L9853="",M9853="",N9853="",O9853="",P9853=""),"Корхона, СТИР, соҳа, лавозим ёки ойлик кўрсатилмаган","✓")))))))))</f>
        <v/>
      </c>
      <c r="U9853" s="22" t="str">
        <f>IF(OR(H9853="",M9853=""),"",IF(COUNTIFS($B$6:B9853,B9853,$C$6:C9853,C9853,$M$6:M9853,M9853)=1,1,0))</f>
        <v/>
      </c>
    </row>
    <row r="9854" spans="1:21" x14ac:dyDescent="0.25">
      <c r="A9854" s="22" t="str">
        <f>IF(H9854="","",COUNTA($H$6:H9854))</f>
        <v/>
      </c>
      <c r="B9854" s="23"/>
      <c r="C9854" s="24"/>
      <c r="D9854" s="24"/>
      <c r="E9854" s="24"/>
      <c r="F9854" s="24"/>
      <c r="G9854" s="24"/>
      <c r="H9854" s="25"/>
      <c r="I9854" s="24"/>
      <c r="J9854" s="26"/>
      <c r="K9854" s="27"/>
      <c r="L9854" s="24"/>
      <c r="M9854" s="24"/>
      <c r="N9854" s="26"/>
      <c r="O9854" s="24"/>
      <c r="P9854" s="28"/>
      <c r="Q9854" s="24"/>
      <c r="R9854" s="24"/>
      <c r="S9854" s="24"/>
      <c r="T9854" s="29" t="str">
        <f>IF(H9854="","",IF(LEN(H9854)&lt;&gt;14,"ПИНФЛ 14 хонали эмас",IF(B9854="","Вилоят танланмаган",IF(C9854="","Туман танланмаган",IF(COUNTIFS(Рўйхатлар!$H$2:$H$209,B9854,Рўйхатлар!$I$2:$I$209,C9854)=0,"Туман вилоятга мос эмас",IF(J9854="","Хатлов тоифаси танланмаган",IF(K9854="","Сана кўрсатилмаган",IF(COUNTIF($H$6:$H$10005,H9854)&gt;1,"Такрорий ПИНФЛ",IF(OR(L9854="",M9854="",N9854="",O9854="",P9854=""),"Корхона, СТИР, соҳа, лавозим ёки ойлик кўрсатилмаган","✓")))))))))</f>
        <v/>
      </c>
      <c r="U9854" s="22" t="str">
        <f>IF(OR(H9854="",M9854=""),"",IF(COUNTIFS($B$6:B9854,B9854,$C$6:C9854,C9854,$M$6:M9854,M9854)=1,1,0))</f>
        <v/>
      </c>
    </row>
    <row r="9855" spans="1:21" x14ac:dyDescent="0.25">
      <c r="A9855" s="22" t="str">
        <f>IF(H9855="","",COUNTA($H$6:H9855))</f>
        <v/>
      </c>
      <c r="B9855" s="23"/>
      <c r="C9855" s="24"/>
      <c r="D9855" s="24"/>
      <c r="E9855" s="24"/>
      <c r="F9855" s="24"/>
      <c r="G9855" s="24"/>
      <c r="H9855" s="25"/>
      <c r="I9855" s="24"/>
      <c r="J9855" s="26"/>
      <c r="K9855" s="27"/>
      <c r="L9855" s="24"/>
      <c r="M9855" s="24"/>
      <c r="N9855" s="26"/>
      <c r="O9855" s="24"/>
      <c r="P9855" s="28"/>
      <c r="Q9855" s="24"/>
      <c r="R9855" s="24"/>
      <c r="S9855" s="24"/>
      <c r="T9855" s="29" t="str">
        <f>IF(H9855="","",IF(LEN(H9855)&lt;&gt;14,"ПИНФЛ 14 хонали эмас",IF(B9855="","Вилоят танланмаган",IF(C9855="","Туман танланмаган",IF(COUNTIFS(Рўйхатлар!$H$2:$H$209,B9855,Рўйхатлар!$I$2:$I$209,C9855)=0,"Туман вилоятга мос эмас",IF(J9855="","Хатлов тоифаси танланмаган",IF(K9855="","Сана кўрсатилмаган",IF(COUNTIF($H$6:$H$10005,H9855)&gt;1,"Такрорий ПИНФЛ",IF(OR(L9855="",M9855="",N9855="",O9855="",P9855=""),"Корхона, СТИР, соҳа, лавозим ёки ойлик кўрсатилмаган","✓")))))))))</f>
        <v/>
      </c>
      <c r="U9855" s="22" t="str">
        <f>IF(OR(H9855="",M9855=""),"",IF(COUNTIFS($B$6:B9855,B9855,$C$6:C9855,C9855,$M$6:M9855,M9855)=1,1,0))</f>
        <v/>
      </c>
    </row>
    <row r="9856" spans="1:21" x14ac:dyDescent="0.25">
      <c r="A9856" s="22" t="str">
        <f>IF(H9856="","",COUNTA($H$6:H9856))</f>
        <v/>
      </c>
      <c r="B9856" s="23"/>
      <c r="C9856" s="24"/>
      <c r="D9856" s="24"/>
      <c r="E9856" s="24"/>
      <c r="F9856" s="24"/>
      <c r="G9856" s="24"/>
      <c r="H9856" s="25"/>
      <c r="I9856" s="24"/>
      <c r="J9856" s="26"/>
      <c r="K9856" s="27"/>
      <c r="L9856" s="24"/>
      <c r="M9856" s="24"/>
      <c r="N9856" s="26"/>
      <c r="O9856" s="24"/>
      <c r="P9856" s="28"/>
      <c r="Q9856" s="24"/>
      <c r="R9856" s="24"/>
      <c r="S9856" s="24"/>
      <c r="T9856" s="29" t="str">
        <f>IF(H9856="","",IF(LEN(H9856)&lt;&gt;14,"ПИНФЛ 14 хонали эмас",IF(B9856="","Вилоят танланмаган",IF(C9856="","Туман танланмаган",IF(COUNTIFS(Рўйхатлар!$H$2:$H$209,B9856,Рўйхатлар!$I$2:$I$209,C9856)=0,"Туман вилоятга мос эмас",IF(J9856="","Хатлов тоифаси танланмаган",IF(K9856="","Сана кўрсатилмаган",IF(COUNTIF($H$6:$H$10005,H9856)&gt;1,"Такрорий ПИНФЛ",IF(OR(L9856="",M9856="",N9856="",O9856="",P9856=""),"Корхона, СТИР, соҳа, лавозим ёки ойлик кўрсатилмаган","✓")))))))))</f>
        <v/>
      </c>
      <c r="U9856" s="22" t="str">
        <f>IF(OR(H9856="",M9856=""),"",IF(COUNTIFS($B$6:B9856,B9856,$C$6:C9856,C9856,$M$6:M9856,M9856)=1,1,0))</f>
        <v/>
      </c>
    </row>
    <row r="9857" spans="1:21" x14ac:dyDescent="0.25">
      <c r="A9857" s="22" t="str">
        <f>IF(H9857="","",COUNTA($H$6:H9857))</f>
        <v/>
      </c>
      <c r="B9857" s="23"/>
      <c r="C9857" s="24"/>
      <c r="D9857" s="24"/>
      <c r="E9857" s="24"/>
      <c r="F9857" s="24"/>
      <c r="G9857" s="24"/>
      <c r="H9857" s="25"/>
      <c r="I9857" s="24"/>
      <c r="J9857" s="26"/>
      <c r="K9857" s="27"/>
      <c r="L9857" s="24"/>
      <c r="M9857" s="24"/>
      <c r="N9857" s="26"/>
      <c r="O9857" s="24"/>
      <c r="P9857" s="28"/>
      <c r="Q9857" s="24"/>
      <c r="R9857" s="24"/>
      <c r="S9857" s="24"/>
      <c r="T9857" s="29" t="str">
        <f>IF(H9857="","",IF(LEN(H9857)&lt;&gt;14,"ПИНФЛ 14 хонали эмас",IF(B9857="","Вилоят танланмаган",IF(C9857="","Туман танланмаган",IF(COUNTIFS(Рўйхатлар!$H$2:$H$209,B9857,Рўйхатлар!$I$2:$I$209,C9857)=0,"Туман вилоятга мос эмас",IF(J9857="","Хатлов тоифаси танланмаган",IF(K9857="","Сана кўрсатилмаган",IF(COUNTIF($H$6:$H$10005,H9857)&gt;1,"Такрорий ПИНФЛ",IF(OR(L9857="",M9857="",N9857="",O9857="",P9857=""),"Корхона, СТИР, соҳа, лавозим ёки ойлик кўрсатилмаган","✓")))))))))</f>
        <v/>
      </c>
      <c r="U9857" s="22" t="str">
        <f>IF(OR(H9857="",M9857=""),"",IF(COUNTIFS($B$6:B9857,B9857,$C$6:C9857,C9857,$M$6:M9857,M9857)=1,1,0))</f>
        <v/>
      </c>
    </row>
    <row r="9858" spans="1:21" x14ac:dyDescent="0.25">
      <c r="A9858" s="22" t="str">
        <f>IF(H9858="","",COUNTA($H$6:H9858))</f>
        <v/>
      </c>
      <c r="B9858" s="23"/>
      <c r="C9858" s="24"/>
      <c r="D9858" s="24"/>
      <c r="E9858" s="24"/>
      <c r="F9858" s="24"/>
      <c r="G9858" s="24"/>
      <c r="H9858" s="25"/>
      <c r="I9858" s="24"/>
      <c r="J9858" s="26"/>
      <c r="K9858" s="27"/>
      <c r="L9858" s="24"/>
      <c r="M9858" s="24"/>
      <c r="N9858" s="26"/>
      <c r="O9858" s="24"/>
      <c r="P9858" s="28"/>
      <c r="Q9858" s="24"/>
      <c r="R9858" s="24"/>
      <c r="S9858" s="24"/>
      <c r="T9858" s="29" t="str">
        <f>IF(H9858="","",IF(LEN(H9858)&lt;&gt;14,"ПИНФЛ 14 хонали эмас",IF(B9858="","Вилоят танланмаган",IF(C9858="","Туман танланмаган",IF(COUNTIFS(Рўйхатлар!$H$2:$H$209,B9858,Рўйхатлар!$I$2:$I$209,C9858)=0,"Туман вилоятга мос эмас",IF(J9858="","Хатлов тоифаси танланмаган",IF(K9858="","Сана кўрсатилмаган",IF(COUNTIF($H$6:$H$10005,H9858)&gt;1,"Такрорий ПИНФЛ",IF(OR(L9858="",M9858="",N9858="",O9858="",P9858=""),"Корхона, СТИР, соҳа, лавозим ёки ойлик кўрсатилмаган","✓")))))))))</f>
        <v/>
      </c>
      <c r="U9858" s="22" t="str">
        <f>IF(OR(H9858="",M9858=""),"",IF(COUNTIFS($B$6:B9858,B9858,$C$6:C9858,C9858,$M$6:M9858,M9858)=1,1,0))</f>
        <v/>
      </c>
    </row>
    <row r="9859" spans="1:21" x14ac:dyDescent="0.25">
      <c r="A9859" s="22" t="str">
        <f>IF(H9859="","",COUNTA($H$6:H9859))</f>
        <v/>
      </c>
      <c r="B9859" s="23"/>
      <c r="C9859" s="24"/>
      <c r="D9859" s="24"/>
      <c r="E9859" s="24"/>
      <c r="F9859" s="24"/>
      <c r="G9859" s="24"/>
      <c r="H9859" s="25"/>
      <c r="I9859" s="24"/>
      <c r="J9859" s="26"/>
      <c r="K9859" s="27"/>
      <c r="L9859" s="24"/>
      <c r="M9859" s="24"/>
      <c r="N9859" s="26"/>
      <c r="O9859" s="24"/>
      <c r="P9859" s="28"/>
      <c r="Q9859" s="24"/>
      <c r="R9859" s="24"/>
      <c r="S9859" s="24"/>
      <c r="T9859" s="29" t="str">
        <f>IF(H9859="","",IF(LEN(H9859)&lt;&gt;14,"ПИНФЛ 14 хонали эмас",IF(B9859="","Вилоят танланмаган",IF(C9859="","Туман танланмаган",IF(COUNTIFS(Рўйхатлар!$H$2:$H$209,B9859,Рўйхатлар!$I$2:$I$209,C9859)=0,"Туман вилоятга мос эмас",IF(J9859="","Хатлов тоифаси танланмаган",IF(K9859="","Сана кўрсатилмаган",IF(COUNTIF($H$6:$H$10005,H9859)&gt;1,"Такрорий ПИНФЛ",IF(OR(L9859="",M9859="",N9859="",O9859="",P9859=""),"Корхона, СТИР, соҳа, лавозим ёки ойлик кўрсатилмаган","✓")))))))))</f>
        <v/>
      </c>
      <c r="U9859" s="22" t="str">
        <f>IF(OR(H9859="",M9859=""),"",IF(COUNTIFS($B$6:B9859,B9859,$C$6:C9859,C9859,$M$6:M9859,M9859)=1,1,0))</f>
        <v/>
      </c>
    </row>
    <row r="9860" spans="1:21" x14ac:dyDescent="0.25">
      <c r="A9860" s="22" t="str">
        <f>IF(H9860="","",COUNTA($H$6:H9860))</f>
        <v/>
      </c>
      <c r="B9860" s="23"/>
      <c r="C9860" s="24"/>
      <c r="D9860" s="24"/>
      <c r="E9860" s="24"/>
      <c r="F9860" s="24"/>
      <c r="G9860" s="24"/>
      <c r="H9860" s="25"/>
      <c r="I9860" s="24"/>
      <c r="J9860" s="26"/>
      <c r="K9860" s="27"/>
      <c r="L9860" s="24"/>
      <c r="M9860" s="24"/>
      <c r="N9860" s="26"/>
      <c r="O9860" s="24"/>
      <c r="P9860" s="28"/>
      <c r="Q9860" s="24"/>
      <c r="R9860" s="24"/>
      <c r="S9860" s="24"/>
      <c r="T9860" s="29" t="str">
        <f>IF(H9860="","",IF(LEN(H9860)&lt;&gt;14,"ПИНФЛ 14 хонали эмас",IF(B9860="","Вилоят танланмаган",IF(C9860="","Туман танланмаган",IF(COUNTIFS(Рўйхатлар!$H$2:$H$209,B9860,Рўйхатлар!$I$2:$I$209,C9860)=0,"Туман вилоятга мос эмас",IF(J9860="","Хатлов тоифаси танланмаган",IF(K9860="","Сана кўрсатилмаган",IF(COUNTIF($H$6:$H$10005,H9860)&gt;1,"Такрорий ПИНФЛ",IF(OR(L9860="",M9860="",N9860="",O9860="",P9860=""),"Корхона, СТИР, соҳа, лавозим ёки ойлик кўрсатилмаган","✓")))))))))</f>
        <v/>
      </c>
      <c r="U9860" s="22" t="str">
        <f>IF(OR(H9860="",M9860=""),"",IF(COUNTIFS($B$6:B9860,B9860,$C$6:C9860,C9860,$M$6:M9860,M9860)=1,1,0))</f>
        <v/>
      </c>
    </row>
    <row r="9861" spans="1:21" x14ac:dyDescent="0.25">
      <c r="A9861" s="22" t="str">
        <f>IF(H9861="","",COUNTA($H$6:H9861))</f>
        <v/>
      </c>
      <c r="B9861" s="23"/>
      <c r="C9861" s="24"/>
      <c r="D9861" s="24"/>
      <c r="E9861" s="24"/>
      <c r="F9861" s="24"/>
      <c r="G9861" s="24"/>
      <c r="H9861" s="25"/>
      <c r="I9861" s="24"/>
      <c r="J9861" s="26"/>
      <c r="K9861" s="27"/>
      <c r="L9861" s="24"/>
      <c r="M9861" s="24"/>
      <c r="N9861" s="26"/>
      <c r="O9861" s="24"/>
      <c r="P9861" s="28"/>
      <c r="Q9861" s="24"/>
      <c r="R9861" s="24"/>
      <c r="S9861" s="24"/>
      <c r="T9861" s="29" t="str">
        <f>IF(H9861="","",IF(LEN(H9861)&lt;&gt;14,"ПИНФЛ 14 хонали эмас",IF(B9861="","Вилоят танланмаган",IF(C9861="","Туман танланмаган",IF(COUNTIFS(Рўйхатлар!$H$2:$H$209,B9861,Рўйхатлар!$I$2:$I$209,C9861)=0,"Туман вилоятга мос эмас",IF(J9861="","Хатлов тоифаси танланмаган",IF(K9861="","Сана кўрсатилмаган",IF(COUNTIF($H$6:$H$10005,H9861)&gt;1,"Такрорий ПИНФЛ",IF(OR(L9861="",M9861="",N9861="",O9861="",P9861=""),"Корхона, СТИР, соҳа, лавозим ёки ойлик кўрсатилмаган","✓")))))))))</f>
        <v/>
      </c>
      <c r="U9861" s="22" t="str">
        <f>IF(OR(H9861="",M9861=""),"",IF(COUNTIFS($B$6:B9861,B9861,$C$6:C9861,C9861,$M$6:M9861,M9861)=1,1,0))</f>
        <v/>
      </c>
    </row>
    <row r="9862" spans="1:21" x14ac:dyDescent="0.25">
      <c r="A9862" s="22" t="str">
        <f>IF(H9862="","",COUNTA($H$6:H9862))</f>
        <v/>
      </c>
      <c r="B9862" s="23"/>
      <c r="C9862" s="24"/>
      <c r="D9862" s="24"/>
      <c r="E9862" s="24"/>
      <c r="F9862" s="24"/>
      <c r="G9862" s="24"/>
      <c r="H9862" s="25"/>
      <c r="I9862" s="24"/>
      <c r="J9862" s="26"/>
      <c r="K9862" s="27"/>
      <c r="L9862" s="24"/>
      <c r="M9862" s="24"/>
      <c r="N9862" s="26"/>
      <c r="O9862" s="24"/>
      <c r="P9862" s="28"/>
      <c r="Q9862" s="24"/>
      <c r="R9862" s="24"/>
      <c r="S9862" s="24"/>
      <c r="T9862" s="29" t="str">
        <f>IF(H9862="","",IF(LEN(H9862)&lt;&gt;14,"ПИНФЛ 14 хонали эмас",IF(B9862="","Вилоят танланмаган",IF(C9862="","Туман танланмаган",IF(COUNTIFS(Рўйхатлар!$H$2:$H$209,B9862,Рўйхатлар!$I$2:$I$209,C9862)=0,"Туман вилоятга мос эмас",IF(J9862="","Хатлов тоифаси танланмаган",IF(K9862="","Сана кўрсатилмаган",IF(COUNTIF($H$6:$H$10005,H9862)&gt;1,"Такрорий ПИНФЛ",IF(OR(L9862="",M9862="",N9862="",O9862="",P9862=""),"Корхона, СТИР, соҳа, лавозим ёки ойлик кўрсатилмаган","✓")))))))))</f>
        <v/>
      </c>
      <c r="U9862" s="22" t="str">
        <f>IF(OR(H9862="",M9862=""),"",IF(COUNTIFS($B$6:B9862,B9862,$C$6:C9862,C9862,$M$6:M9862,M9862)=1,1,0))</f>
        <v/>
      </c>
    </row>
    <row r="9863" spans="1:21" x14ac:dyDescent="0.25">
      <c r="A9863" s="22" t="str">
        <f>IF(H9863="","",COUNTA($H$6:H9863))</f>
        <v/>
      </c>
      <c r="B9863" s="23"/>
      <c r="C9863" s="24"/>
      <c r="D9863" s="24"/>
      <c r="E9863" s="24"/>
      <c r="F9863" s="24"/>
      <c r="G9863" s="24"/>
      <c r="H9863" s="25"/>
      <c r="I9863" s="24"/>
      <c r="J9863" s="26"/>
      <c r="K9863" s="27"/>
      <c r="L9863" s="24"/>
      <c r="M9863" s="24"/>
      <c r="N9863" s="26"/>
      <c r="O9863" s="24"/>
      <c r="P9863" s="28"/>
      <c r="Q9863" s="24"/>
      <c r="R9863" s="24"/>
      <c r="S9863" s="24"/>
      <c r="T9863" s="29" t="str">
        <f>IF(H9863="","",IF(LEN(H9863)&lt;&gt;14,"ПИНФЛ 14 хонали эмас",IF(B9863="","Вилоят танланмаган",IF(C9863="","Туман танланмаган",IF(COUNTIFS(Рўйхатлар!$H$2:$H$209,B9863,Рўйхатлар!$I$2:$I$209,C9863)=0,"Туман вилоятга мос эмас",IF(J9863="","Хатлов тоифаси танланмаган",IF(K9863="","Сана кўрсатилмаган",IF(COUNTIF($H$6:$H$10005,H9863)&gt;1,"Такрорий ПИНФЛ",IF(OR(L9863="",M9863="",N9863="",O9863="",P9863=""),"Корхона, СТИР, соҳа, лавозим ёки ойлик кўрсатилмаган","✓")))))))))</f>
        <v/>
      </c>
      <c r="U9863" s="22" t="str">
        <f>IF(OR(H9863="",M9863=""),"",IF(COUNTIFS($B$6:B9863,B9863,$C$6:C9863,C9863,$M$6:M9863,M9863)=1,1,0))</f>
        <v/>
      </c>
    </row>
    <row r="9864" spans="1:21" x14ac:dyDescent="0.25">
      <c r="A9864" s="22" t="str">
        <f>IF(H9864="","",COUNTA($H$6:H9864))</f>
        <v/>
      </c>
      <c r="B9864" s="23"/>
      <c r="C9864" s="24"/>
      <c r="D9864" s="24"/>
      <c r="E9864" s="24"/>
      <c r="F9864" s="24"/>
      <c r="G9864" s="24"/>
      <c r="H9864" s="25"/>
      <c r="I9864" s="24"/>
      <c r="J9864" s="26"/>
      <c r="K9864" s="27"/>
      <c r="L9864" s="24"/>
      <c r="M9864" s="24"/>
      <c r="N9864" s="26"/>
      <c r="O9864" s="24"/>
      <c r="P9864" s="28"/>
      <c r="Q9864" s="24"/>
      <c r="R9864" s="24"/>
      <c r="S9864" s="24"/>
      <c r="T9864" s="29" t="str">
        <f>IF(H9864="","",IF(LEN(H9864)&lt;&gt;14,"ПИНФЛ 14 хонали эмас",IF(B9864="","Вилоят танланмаган",IF(C9864="","Туман танланмаган",IF(COUNTIFS(Рўйхатлар!$H$2:$H$209,B9864,Рўйхатлар!$I$2:$I$209,C9864)=0,"Туман вилоятга мос эмас",IF(J9864="","Хатлов тоифаси танланмаган",IF(K9864="","Сана кўрсатилмаган",IF(COUNTIF($H$6:$H$10005,H9864)&gt;1,"Такрорий ПИНФЛ",IF(OR(L9864="",M9864="",N9864="",O9864="",P9864=""),"Корхона, СТИР, соҳа, лавозим ёки ойлик кўрсатилмаган","✓")))))))))</f>
        <v/>
      </c>
      <c r="U9864" s="22" t="str">
        <f>IF(OR(H9864="",M9864=""),"",IF(COUNTIFS($B$6:B9864,B9864,$C$6:C9864,C9864,$M$6:M9864,M9864)=1,1,0))</f>
        <v/>
      </c>
    </row>
    <row r="9865" spans="1:21" x14ac:dyDescent="0.25">
      <c r="A9865" s="22" t="str">
        <f>IF(H9865="","",COUNTA($H$6:H9865))</f>
        <v/>
      </c>
      <c r="B9865" s="23"/>
      <c r="C9865" s="24"/>
      <c r="D9865" s="24"/>
      <c r="E9865" s="24"/>
      <c r="F9865" s="24"/>
      <c r="G9865" s="24"/>
      <c r="H9865" s="25"/>
      <c r="I9865" s="24"/>
      <c r="J9865" s="26"/>
      <c r="K9865" s="27"/>
      <c r="L9865" s="24"/>
      <c r="M9865" s="24"/>
      <c r="N9865" s="26"/>
      <c r="O9865" s="24"/>
      <c r="P9865" s="28"/>
      <c r="Q9865" s="24"/>
      <c r="R9865" s="24"/>
      <c r="S9865" s="24"/>
      <c r="T9865" s="29" t="str">
        <f>IF(H9865="","",IF(LEN(H9865)&lt;&gt;14,"ПИНФЛ 14 хонали эмас",IF(B9865="","Вилоят танланмаган",IF(C9865="","Туман танланмаган",IF(COUNTIFS(Рўйхатлар!$H$2:$H$209,B9865,Рўйхатлар!$I$2:$I$209,C9865)=0,"Туман вилоятга мос эмас",IF(J9865="","Хатлов тоифаси танланмаган",IF(K9865="","Сана кўрсатилмаган",IF(COUNTIF($H$6:$H$10005,H9865)&gt;1,"Такрорий ПИНФЛ",IF(OR(L9865="",M9865="",N9865="",O9865="",P9865=""),"Корхона, СТИР, соҳа, лавозим ёки ойлик кўрсатилмаган","✓")))))))))</f>
        <v/>
      </c>
      <c r="U9865" s="22" t="str">
        <f>IF(OR(H9865="",M9865=""),"",IF(COUNTIFS($B$6:B9865,B9865,$C$6:C9865,C9865,$M$6:M9865,M9865)=1,1,0))</f>
        <v/>
      </c>
    </row>
    <row r="9866" spans="1:21" x14ac:dyDescent="0.25">
      <c r="A9866" s="22" t="str">
        <f>IF(H9866="","",COUNTA($H$6:H9866))</f>
        <v/>
      </c>
      <c r="B9866" s="23"/>
      <c r="C9866" s="24"/>
      <c r="D9866" s="24"/>
      <c r="E9866" s="24"/>
      <c r="F9866" s="24"/>
      <c r="G9866" s="24"/>
      <c r="H9866" s="25"/>
      <c r="I9866" s="24"/>
      <c r="J9866" s="26"/>
      <c r="K9866" s="27"/>
      <c r="L9866" s="24"/>
      <c r="M9866" s="24"/>
      <c r="N9866" s="26"/>
      <c r="O9866" s="24"/>
      <c r="P9866" s="28"/>
      <c r="Q9866" s="24"/>
      <c r="R9866" s="24"/>
      <c r="S9866" s="24"/>
      <c r="T9866" s="29" t="str">
        <f>IF(H9866="","",IF(LEN(H9866)&lt;&gt;14,"ПИНФЛ 14 хонали эмас",IF(B9866="","Вилоят танланмаган",IF(C9866="","Туман танланмаган",IF(COUNTIFS(Рўйхатлар!$H$2:$H$209,B9866,Рўйхатлар!$I$2:$I$209,C9866)=0,"Туман вилоятга мос эмас",IF(J9866="","Хатлов тоифаси танланмаган",IF(K9866="","Сана кўрсатилмаган",IF(COUNTIF($H$6:$H$10005,H9866)&gt;1,"Такрорий ПИНФЛ",IF(OR(L9866="",M9866="",N9866="",O9866="",P9866=""),"Корхона, СТИР, соҳа, лавозим ёки ойлик кўрсатилмаган","✓")))))))))</f>
        <v/>
      </c>
      <c r="U9866" s="22" t="str">
        <f>IF(OR(H9866="",M9866=""),"",IF(COUNTIFS($B$6:B9866,B9866,$C$6:C9866,C9866,$M$6:M9866,M9866)=1,1,0))</f>
        <v/>
      </c>
    </row>
    <row r="9867" spans="1:21" x14ac:dyDescent="0.25">
      <c r="A9867" s="22" t="str">
        <f>IF(H9867="","",COUNTA($H$6:H9867))</f>
        <v/>
      </c>
      <c r="B9867" s="23"/>
      <c r="C9867" s="24"/>
      <c r="D9867" s="24"/>
      <c r="E9867" s="24"/>
      <c r="F9867" s="24"/>
      <c r="G9867" s="24"/>
      <c r="H9867" s="25"/>
      <c r="I9867" s="24"/>
      <c r="J9867" s="26"/>
      <c r="K9867" s="27"/>
      <c r="L9867" s="24"/>
      <c r="M9867" s="24"/>
      <c r="N9867" s="26"/>
      <c r="O9867" s="24"/>
      <c r="P9867" s="28"/>
      <c r="Q9867" s="24"/>
      <c r="R9867" s="24"/>
      <c r="S9867" s="24"/>
      <c r="T9867" s="29" t="str">
        <f>IF(H9867="","",IF(LEN(H9867)&lt;&gt;14,"ПИНФЛ 14 хонали эмас",IF(B9867="","Вилоят танланмаган",IF(C9867="","Туман танланмаган",IF(COUNTIFS(Рўйхатлар!$H$2:$H$209,B9867,Рўйхатлар!$I$2:$I$209,C9867)=0,"Туман вилоятга мос эмас",IF(J9867="","Хатлов тоифаси танланмаган",IF(K9867="","Сана кўрсатилмаган",IF(COUNTIF($H$6:$H$10005,H9867)&gt;1,"Такрорий ПИНФЛ",IF(OR(L9867="",M9867="",N9867="",O9867="",P9867=""),"Корхона, СТИР, соҳа, лавозим ёки ойлик кўрсатилмаган","✓")))))))))</f>
        <v/>
      </c>
      <c r="U9867" s="22" t="str">
        <f>IF(OR(H9867="",M9867=""),"",IF(COUNTIFS($B$6:B9867,B9867,$C$6:C9867,C9867,$M$6:M9867,M9867)=1,1,0))</f>
        <v/>
      </c>
    </row>
    <row r="9868" spans="1:21" x14ac:dyDescent="0.25">
      <c r="A9868" s="22" t="str">
        <f>IF(H9868="","",COUNTA($H$6:H9868))</f>
        <v/>
      </c>
      <c r="B9868" s="23"/>
      <c r="C9868" s="24"/>
      <c r="D9868" s="24"/>
      <c r="E9868" s="24"/>
      <c r="F9868" s="24"/>
      <c r="G9868" s="24"/>
      <c r="H9868" s="25"/>
      <c r="I9868" s="24"/>
      <c r="J9868" s="26"/>
      <c r="K9868" s="27"/>
      <c r="L9868" s="24"/>
      <c r="M9868" s="24"/>
      <c r="N9868" s="26"/>
      <c r="O9868" s="24"/>
      <c r="P9868" s="28"/>
      <c r="Q9868" s="24"/>
      <c r="R9868" s="24"/>
      <c r="S9868" s="24"/>
      <c r="T9868" s="29" t="str">
        <f>IF(H9868="","",IF(LEN(H9868)&lt;&gt;14,"ПИНФЛ 14 хонали эмас",IF(B9868="","Вилоят танланмаган",IF(C9868="","Туман танланмаган",IF(COUNTIFS(Рўйхатлар!$H$2:$H$209,B9868,Рўйхатлар!$I$2:$I$209,C9868)=0,"Туман вилоятга мос эмас",IF(J9868="","Хатлов тоифаси танланмаган",IF(K9868="","Сана кўрсатилмаган",IF(COUNTIF($H$6:$H$10005,H9868)&gt;1,"Такрорий ПИНФЛ",IF(OR(L9868="",M9868="",N9868="",O9868="",P9868=""),"Корхона, СТИР, соҳа, лавозим ёки ойлик кўрсатилмаган","✓")))))))))</f>
        <v/>
      </c>
      <c r="U9868" s="22" t="str">
        <f>IF(OR(H9868="",M9868=""),"",IF(COUNTIFS($B$6:B9868,B9868,$C$6:C9868,C9868,$M$6:M9868,M9868)=1,1,0))</f>
        <v/>
      </c>
    </row>
    <row r="9869" spans="1:21" x14ac:dyDescent="0.25">
      <c r="A9869" s="22" t="str">
        <f>IF(H9869="","",COUNTA($H$6:H9869))</f>
        <v/>
      </c>
      <c r="B9869" s="23"/>
      <c r="C9869" s="24"/>
      <c r="D9869" s="24"/>
      <c r="E9869" s="24"/>
      <c r="F9869" s="24"/>
      <c r="G9869" s="24"/>
      <c r="H9869" s="25"/>
      <c r="I9869" s="24"/>
      <c r="J9869" s="26"/>
      <c r="K9869" s="27"/>
      <c r="L9869" s="24"/>
      <c r="M9869" s="24"/>
      <c r="N9869" s="26"/>
      <c r="O9869" s="24"/>
      <c r="P9869" s="28"/>
      <c r="Q9869" s="24"/>
      <c r="R9869" s="24"/>
      <c r="S9869" s="24"/>
      <c r="T9869" s="29" t="str">
        <f>IF(H9869="","",IF(LEN(H9869)&lt;&gt;14,"ПИНФЛ 14 хонали эмас",IF(B9869="","Вилоят танланмаган",IF(C9869="","Туман танланмаган",IF(COUNTIFS(Рўйхатлар!$H$2:$H$209,B9869,Рўйхатлар!$I$2:$I$209,C9869)=0,"Туман вилоятга мос эмас",IF(J9869="","Хатлов тоифаси танланмаган",IF(K9869="","Сана кўрсатилмаган",IF(COUNTIF($H$6:$H$10005,H9869)&gt;1,"Такрорий ПИНФЛ",IF(OR(L9869="",M9869="",N9869="",O9869="",P9869=""),"Корхона, СТИР, соҳа, лавозим ёки ойлик кўрсатилмаган","✓")))))))))</f>
        <v/>
      </c>
      <c r="U9869" s="22" t="str">
        <f>IF(OR(H9869="",M9869=""),"",IF(COUNTIFS($B$6:B9869,B9869,$C$6:C9869,C9869,$M$6:M9869,M9869)=1,1,0))</f>
        <v/>
      </c>
    </row>
    <row r="9870" spans="1:21" x14ac:dyDescent="0.25">
      <c r="A9870" s="22" t="str">
        <f>IF(H9870="","",COUNTA($H$6:H9870))</f>
        <v/>
      </c>
      <c r="B9870" s="23"/>
      <c r="C9870" s="24"/>
      <c r="D9870" s="24"/>
      <c r="E9870" s="24"/>
      <c r="F9870" s="24"/>
      <c r="G9870" s="24"/>
      <c r="H9870" s="25"/>
      <c r="I9870" s="24"/>
      <c r="J9870" s="26"/>
      <c r="K9870" s="27"/>
      <c r="L9870" s="24"/>
      <c r="M9870" s="24"/>
      <c r="N9870" s="26"/>
      <c r="O9870" s="24"/>
      <c r="P9870" s="28"/>
      <c r="Q9870" s="24"/>
      <c r="R9870" s="24"/>
      <c r="S9870" s="24"/>
      <c r="T9870" s="29" t="str">
        <f>IF(H9870="","",IF(LEN(H9870)&lt;&gt;14,"ПИНФЛ 14 хонали эмас",IF(B9870="","Вилоят танланмаган",IF(C9870="","Туман танланмаган",IF(COUNTIFS(Рўйхатлар!$H$2:$H$209,B9870,Рўйхатлар!$I$2:$I$209,C9870)=0,"Туман вилоятга мос эмас",IF(J9870="","Хатлов тоифаси танланмаган",IF(K9870="","Сана кўрсатилмаган",IF(COUNTIF($H$6:$H$10005,H9870)&gt;1,"Такрорий ПИНФЛ",IF(OR(L9870="",M9870="",N9870="",O9870="",P9870=""),"Корхона, СТИР, соҳа, лавозим ёки ойлик кўрсатилмаган","✓")))))))))</f>
        <v/>
      </c>
      <c r="U9870" s="22" t="str">
        <f>IF(OR(H9870="",M9870=""),"",IF(COUNTIFS($B$6:B9870,B9870,$C$6:C9870,C9870,$M$6:M9870,M9870)=1,1,0))</f>
        <v/>
      </c>
    </row>
    <row r="9871" spans="1:21" x14ac:dyDescent="0.25">
      <c r="A9871" s="22" t="str">
        <f>IF(H9871="","",COUNTA($H$6:H9871))</f>
        <v/>
      </c>
      <c r="B9871" s="23"/>
      <c r="C9871" s="24"/>
      <c r="D9871" s="24"/>
      <c r="E9871" s="24"/>
      <c r="F9871" s="24"/>
      <c r="G9871" s="24"/>
      <c r="H9871" s="25"/>
      <c r="I9871" s="24"/>
      <c r="J9871" s="26"/>
      <c r="K9871" s="27"/>
      <c r="L9871" s="24"/>
      <c r="M9871" s="24"/>
      <c r="N9871" s="26"/>
      <c r="O9871" s="24"/>
      <c r="P9871" s="28"/>
      <c r="Q9871" s="24"/>
      <c r="R9871" s="24"/>
      <c r="S9871" s="24"/>
      <c r="T9871" s="29" t="str">
        <f>IF(H9871="","",IF(LEN(H9871)&lt;&gt;14,"ПИНФЛ 14 хонали эмас",IF(B9871="","Вилоят танланмаган",IF(C9871="","Туман танланмаган",IF(COUNTIFS(Рўйхатлар!$H$2:$H$209,B9871,Рўйхатлар!$I$2:$I$209,C9871)=0,"Туман вилоятга мос эмас",IF(J9871="","Хатлов тоифаси танланмаган",IF(K9871="","Сана кўрсатилмаган",IF(COUNTIF($H$6:$H$10005,H9871)&gt;1,"Такрорий ПИНФЛ",IF(OR(L9871="",M9871="",N9871="",O9871="",P9871=""),"Корхона, СТИР, соҳа, лавозим ёки ойлик кўрсатилмаган","✓")))))))))</f>
        <v/>
      </c>
      <c r="U9871" s="22" t="str">
        <f>IF(OR(H9871="",M9871=""),"",IF(COUNTIFS($B$6:B9871,B9871,$C$6:C9871,C9871,$M$6:M9871,M9871)=1,1,0))</f>
        <v/>
      </c>
    </row>
    <row r="9872" spans="1:21" x14ac:dyDescent="0.25">
      <c r="A9872" s="22" t="str">
        <f>IF(H9872="","",COUNTA($H$6:H9872))</f>
        <v/>
      </c>
      <c r="B9872" s="23"/>
      <c r="C9872" s="24"/>
      <c r="D9872" s="24"/>
      <c r="E9872" s="24"/>
      <c r="F9872" s="24"/>
      <c r="G9872" s="24"/>
      <c r="H9872" s="25"/>
      <c r="I9872" s="24"/>
      <c r="J9872" s="26"/>
      <c r="K9872" s="27"/>
      <c r="L9872" s="24"/>
      <c r="M9872" s="24"/>
      <c r="N9872" s="26"/>
      <c r="O9872" s="24"/>
      <c r="P9872" s="28"/>
      <c r="Q9872" s="24"/>
      <c r="R9872" s="24"/>
      <c r="S9872" s="24"/>
      <c r="T9872" s="29" t="str">
        <f>IF(H9872="","",IF(LEN(H9872)&lt;&gt;14,"ПИНФЛ 14 хонали эмас",IF(B9872="","Вилоят танланмаган",IF(C9872="","Туман танланмаган",IF(COUNTIFS(Рўйхатлар!$H$2:$H$209,B9872,Рўйхатлар!$I$2:$I$209,C9872)=0,"Туман вилоятга мос эмас",IF(J9872="","Хатлов тоифаси танланмаган",IF(K9872="","Сана кўрсатилмаган",IF(COUNTIF($H$6:$H$10005,H9872)&gt;1,"Такрорий ПИНФЛ",IF(OR(L9872="",M9872="",N9872="",O9872="",P9872=""),"Корхона, СТИР, соҳа, лавозим ёки ойлик кўрсатилмаган","✓")))))))))</f>
        <v/>
      </c>
      <c r="U9872" s="22" t="str">
        <f>IF(OR(H9872="",M9872=""),"",IF(COUNTIFS($B$6:B9872,B9872,$C$6:C9872,C9872,$M$6:M9872,M9872)=1,1,0))</f>
        <v/>
      </c>
    </row>
    <row r="9873" spans="1:21" x14ac:dyDescent="0.25">
      <c r="A9873" s="22" t="str">
        <f>IF(H9873="","",COUNTA($H$6:H9873))</f>
        <v/>
      </c>
      <c r="B9873" s="23"/>
      <c r="C9873" s="24"/>
      <c r="D9873" s="24"/>
      <c r="E9873" s="24"/>
      <c r="F9873" s="24"/>
      <c r="G9873" s="24"/>
      <c r="H9873" s="25"/>
      <c r="I9873" s="24"/>
      <c r="J9873" s="26"/>
      <c r="K9873" s="27"/>
      <c r="L9873" s="24"/>
      <c r="M9873" s="24"/>
      <c r="N9873" s="26"/>
      <c r="O9873" s="24"/>
      <c r="P9873" s="28"/>
      <c r="Q9873" s="24"/>
      <c r="R9873" s="24"/>
      <c r="S9873" s="24"/>
      <c r="T9873" s="29" t="str">
        <f>IF(H9873="","",IF(LEN(H9873)&lt;&gt;14,"ПИНФЛ 14 хонали эмас",IF(B9873="","Вилоят танланмаган",IF(C9873="","Туман танланмаган",IF(COUNTIFS(Рўйхатлар!$H$2:$H$209,B9873,Рўйхатлар!$I$2:$I$209,C9873)=0,"Туман вилоятга мос эмас",IF(J9873="","Хатлов тоифаси танланмаган",IF(K9873="","Сана кўрсатилмаган",IF(COUNTIF($H$6:$H$10005,H9873)&gt;1,"Такрорий ПИНФЛ",IF(OR(L9873="",M9873="",N9873="",O9873="",P9873=""),"Корхона, СТИР, соҳа, лавозим ёки ойлик кўрсатилмаган","✓")))))))))</f>
        <v/>
      </c>
      <c r="U9873" s="22" t="str">
        <f>IF(OR(H9873="",M9873=""),"",IF(COUNTIFS($B$6:B9873,B9873,$C$6:C9873,C9873,$M$6:M9873,M9873)=1,1,0))</f>
        <v/>
      </c>
    </row>
    <row r="9874" spans="1:21" x14ac:dyDescent="0.25">
      <c r="A9874" s="22" t="str">
        <f>IF(H9874="","",COUNTA($H$6:H9874))</f>
        <v/>
      </c>
      <c r="B9874" s="23"/>
      <c r="C9874" s="24"/>
      <c r="D9874" s="24"/>
      <c r="E9874" s="24"/>
      <c r="F9874" s="24"/>
      <c r="G9874" s="24"/>
      <c r="H9874" s="25"/>
      <c r="I9874" s="24"/>
      <c r="J9874" s="26"/>
      <c r="K9874" s="27"/>
      <c r="L9874" s="24"/>
      <c r="M9874" s="24"/>
      <c r="N9874" s="26"/>
      <c r="O9874" s="24"/>
      <c r="P9874" s="28"/>
      <c r="Q9874" s="24"/>
      <c r="R9874" s="24"/>
      <c r="S9874" s="24"/>
      <c r="T9874" s="29" t="str">
        <f>IF(H9874="","",IF(LEN(H9874)&lt;&gt;14,"ПИНФЛ 14 хонали эмас",IF(B9874="","Вилоят танланмаган",IF(C9874="","Туман танланмаган",IF(COUNTIFS(Рўйхатлар!$H$2:$H$209,B9874,Рўйхатлар!$I$2:$I$209,C9874)=0,"Туман вилоятга мос эмас",IF(J9874="","Хатлов тоифаси танланмаган",IF(K9874="","Сана кўрсатилмаган",IF(COUNTIF($H$6:$H$10005,H9874)&gt;1,"Такрорий ПИНФЛ",IF(OR(L9874="",M9874="",N9874="",O9874="",P9874=""),"Корхона, СТИР, соҳа, лавозим ёки ойлик кўрсатилмаган","✓")))))))))</f>
        <v/>
      </c>
      <c r="U9874" s="22" t="str">
        <f>IF(OR(H9874="",M9874=""),"",IF(COUNTIFS($B$6:B9874,B9874,$C$6:C9874,C9874,$M$6:M9874,M9874)=1,1,0))</f>
        <v/>
      </c>
    </row>
    <row r="9875" spans="1:21" x14ac:dyDescent="0.25">
      <c r="A9875" s="22" t="str">
        <f>IF(H9875="","",COUNTA($H$6:H9875))</f>
        <v/>
      </c>
      <c r="B9875" s="23"/>
      <c r="C9875" s="24"/>
      <c r="D9875" s="24"/>
      <c r="E9875" s="24"/>
      <c r="F9875" s="24"/>
      <c r="G9875" s="24"/>
      <c r="H9875" s="25"/>
      <c r="I9875" s="24"/>
      <c r="J9875" s="26"/>
      <c r="K9875" s="27"/>
      <c r="L9875" s="24"/>
      <c r="M9875" s="24"/>
      <c r="N9875" s="26"/>
      <c r="O9875" s="24"/>
      <c r="P9875" s="28"/>
      <c r="Q9875" s="24"/>
      <c r="R9875" s="24"/>
      <c r="S9875" s="24"/>
      <c r="T9875" s="29" t="str">
        <f>IF(H9875="","",IF(LEN(H9875)&lt;&gt;14,"ПИНФЛ 14 хонали эмас",IF(B9875="","Вилоят танланмаган",IF(C9875="","Туман танланмаган",IF(COUNTIFS(Рўйхатлар!$H$2:$H$209,B9875,Рўйхатлар!$I$2:$I$209,C9875)=0,"Туман вилоятга мос эмас",IF(J9875="","Хатлов тоифаси танланмаган",IF(K9875="","Сана кўрсатилмаган",IF(COUNTIF($H$6:$H$10005,H9875)&gt;1,"Такрорий ПИНФЛ",IF(OR(L9875="",M9875="",N9875="",O9875="",P9875=""),"Корхона, СТИР, соҳа, лавозим ёки ойлик кўрсатилмаган","✓")))))))))</f>
        <v/>
      </c>
      <c r="U9875" s="22" t="str">
        <f>IF(OR(H9875="",M9875=""),"",IF(COUNTIFS($B$6:B9875,B9875,$C$6:C9875,C9875,$M$6:M9875,M9875)=1,1,0))</f>
        <v/>
      </c>
    </row>
    <row r="9876" spans="1:21" x14ac:dyDescent="0.25">
      <c r="A9876" s="22" t="str">
        <f>IF(H9876="","",COUNTA($H$6:H9876))</f>
        <v/>
      </c>
      <c r="B9876" s="23"/>
      <c r="C9876" s="24"/>
      <c r="D9876" s="24"/>
      <c r="E9876" s="24"/>
      <c r="F9876" s="24"/>
      <c r="G9876" s="24"/>
      <c r="H9876" s="25"/>
      <c r="I9876" s="24"/>
      <c r="J9876" s="26"/>
      <c r="K9876" s="27"/>
      <c r="L9876" s="24"/>
      <c r="M9876" s="24"/>
      <c r="N9876" s="26"/>
      <c r="O9876" s="24"/>
      <c r="P9876" s="28"/>
      <c r="Q9876" s="24"/>
      <c r="R9876" s="24"/>
      <c r="S9876" s="24"/>
      <c r="T9876" s="29" t="str">
        <f>IF(H9876="","",IF(LEN(H9876)&lt;&gt;14,"ПИНФЛ 14 хонали эмас",IF(B9876="","Вилоят танланмаган",IF(C9876="","Туман танланмаган",IF(COUNTIFS(Рўйхатлар!$H$2:$H$209,B9876,Рўйхатлар!$I$2:$I$209,C9876)=0,"Туман вилоятга мос эмас",IF(J9876="","Хатлов тоифаси танланмаган",IF(K9876="","Сана кўрсатилмаган",IF(COUNTIF($H$6:$H$10005,H9876)&gt;1,"Такрорий ПИНФЛ",IF(OR(L9876="",M9876="",N9876="",O9876="",P9876=""),"Корхона, СТИР, соҳа, лавозим ёки ойлик кўрсатилмаган","✓")))))))))</f>
        <v/>
      </c>
      <c r="U9876" s="22" t="str">
        <f>IF(OR(H9876="",M9876=""),"",IF(COUNTIFS($B$6:B9876,B9876,$C$6:C9876,C9876,$M$6:M9876,M9876)=1,1,0))</f>
        <v/>
      </c>
    </row>
    <row r="9877" spans="1:21" x14ac:dyDescent="0.25">
      <c r="A9877" s="22" t="str">
        <f>IF(H9877="","",COUNTA($H$6:H9877))</f>
        <v/>
      </c>
      <c r="B9877" s="23"/>
      <c r="C9877" s="24"/>
      <c r="D9877" s="24"/>
      <c r="E9877" s="24"/>
      <c r="F9877" s="24"/>
      <c r="G9877" s="24"/>
      <c r="H9877" s="25"/>
      <c r="I9877" s="24"/>
      <c r="J9877" s="26"/>
      <c r="K9877" s="27"/>
      <c r="L9877" s="24"/>
      <c r="M9877" s="24"/>
      <c r="N9877" s="26"/>
      <c r="O9877" s="24"/>
      <c r="P9877" s="28"/>
      <c r="Q9877" s="24"/>
      <c r="R9877" s="24"/>
      <c r="S9877" s="24"/>
      <c r="T9877" s="29" t="str">
        <f>IF(H9877="","",IF(LEN(H9877)&lt;&gt;14,"ПИНФЛ 14 хонали эмас",IF(B9877="","Вилоят танланмаган",IF(C9877="","Туман танланмаган",IF(COUNTIFS(Рўйхатлар!$H$2:$H$209,B9877,Рўйхатлар!$I$2:$I$209,C9877)=0,"Туман вилоятга мос эмас",IF(J9877="","Хатлов тоифаси танланмаган",IF(K9877="","Сана кўрсатилмаган",IF(COUNTIF($H$6:$H$10005,H9877)&gt;1,"Такрорий ПИНФЛ",IF(OR(L9877="",M9877="",N9877="",O9877="",P9877=""),"Корхона, СТИР, соҳа, лавозим ёки ойлик кўрсатилмаган","✓")))))))))</f>
        <v/>
      </c>
      <c r="U9877" s="22" t="str">
        <f>IF(OR(H9877="",M9877=""),"",IF(COUNTIFS($B$6:B9877,B9877,$C$6:C9877,C9877,$M$6:M9877,M9877)=1,1,0))</f>
        <v/>
      </c>
    </row>
    <row r="9878" spans="1:21" x14ac:dyDescent="0.25">
      <c r="A9878" s="22" t="str">
        <f>IF(H9878="","",COUNTA($H$6:H9878))</f>
        <v/>
      </c>
      <c r="B9878" s="23"/>
      <c r="C9878" s="24"/>
      <c r="D9878" s="24"/>
      <c r="E9878" s="24"/>
      <c r="F9878" s="24"/>
      <c r="G9878" s="24"/>
      <c r="H9878" s="25"/>
      <c r="I9878" s="24"/>
      <c r="J9878" s="26"/>
      <c r="K9878" s="27"/>
      <c r="L9878" s="24"/>
      <c r="M9878" s="24"/>
      <c r="N9878" s="26"/>
      <c r="O9878" s="24"/>
      <c r="P9878" s="28"/>
      <c r="Q9878" s="24"/>
      <c r="R9878" s="24"/>
      <c r="S9878" s="24"/>
      <c r="T9878" s="29" t="str">
        <f>IF(H9878="","",IF(LEN(H9878)&lt;&gt;14,"ПИНФЛ 14 хонали эмас",IF(B9878="","Вилоят танланмаган",IF(C9878="","Туман танланмаган",IF(COUNTIFS(Рўйхатлар!$H$2:$H$209,B9878,Рўйхатлар!$I$2:$I$209,C9878)=0,"Туман вилоятга мос эмас",IF(J9878="","Хатлов тоифаси танланмаган",IF(K9878="","Сана кўрсатилмаган",IF(COUNTIF($H$6:$H$10005,H9878)&gt;1,"Такрорий ПИНФЛ",IF(OR(L9878="",M9878="",N9878="",O9878="",P9878=""),"Корхона, СТИР, соҳа, лавозим ёки ойлик кўрсатилмаган","✓")))))))))</f>
        <v/>
      </c>
      <c r="U9878" s="22" t="str">
        <f>IF(OR(H9878="",M9878=""),"",IF(COUNTIFS($B$6:B9878,B9878,$C$6:C9878,C9878,$M$6:M9878,M9878)=1,1,0))</f>
        <v/>
      </c>
    </row>
    <row r="9879" spans="1:21" x14ac:dyDescent="0.25">
      <c r="A9879" s="22" t="str">
        <f>IF(H9879="","",COUNTA($H$6:H9879))</f>
        <v/>
      </c>
      <c r="B9879" s="23"/>
      <c r="C9879" s="24"/>
      <c r="D9879" s="24"/>
      <c r="E9879" s="24"/>
      <c r="F9879" s="24"/>
      <c r="G9879" s="24"/>
      <c r="H9879" s="25"/>
      <c r="I9879" s="24"/>
      <c r="J9879" s="26"/>
      <c r="K9879" s="27"/>
      <c r="L9879" s="24"/>
      <c r="M9879" s="24"/>
      <c r="N9879" s="26"/>
      <c r="O9879" s="24"/>
      <c r="P9879" s="28"/>
      <c r="Q9879" s="24"/>
      <c r="R9879" s="24"/>
      <c r="S9879" s="24"/>
      <c r="T9879" s="29" t="str">
        <f>IF(H9879="","",IF(LEN(H9879)&lt;&gt;14,"ПИНФЛ 14 хонали эмас",IF(B9879="","Вилоят танланмаган",IF(C9879="","Туман танланмаган",IF(COUNTIFS(Рўйхатлар!$H$2:$H$209,B9879,Рўйхатлар!$I$2:$I$209,C9879)=0,"Туман вилоятга мос эмас",IF(J9879="","Хатлов тоифаси танланмаган",IF(K9879="","Сана кўрсатилмаган",IF(COUNTIF($H$6:$H$10005,H9879)&gt;1,"Такрорий ПИНФЛ",IF(OR(L9879="",M9879="",N9879="",O9879="",P9879=""),"Корхона, СТИР, соҳа, лавозим ёки ойлик кўрсатилмаган","✓")))))))))</f>
        <v/>
      </c>
      <c r="U9879" s="22" t="str">
        <f>IF(OR(H9879="",M9879=""),"",IF(COUNTIFS($B$6:B9879,B9879,$C$6:C9879,C9879,$M$6:M9879,M9879)=1,1,0))</f>
        <v/>
      </c>
    </row>
    <row r="9880" spans="1:21" x14ac:dyDescent="0.25">
      <c r="A9880" s="22" t="str">
        <f>IF(H9880="","",COUNTA($H$6:H9880))</f>
        <v/>
      </c>
      <c r="B9880" s="23"/>
      <c r="C9880" s="24"/>
      <c r="D9880" s="24"/>
      <c r="E9880" s="24"/>
      <c r="F9880" s="24"/>
      <c r="G9880" s="24"/>
      <c r="H9880" s="25"/>
      <c r="I9880" s="24"/>
      <c r="J9880" s="26"/>
      <c r="K9880" s="27"/>
      <c r="L9880" s="24"/>
      <c r="M9880" s="24"/>
      <c r="N9880" s="26"/>
      <c r="O9880" s="24"/>
      <c r="P9880" s="28"/>
      <c r="Q9880" s="24"/>
      <c r="R9880" s="24"/>
      <c r="S9880" s="24"/>
      <c r="T9880" s="29" t="str">
        <f>IF(H9880="","",IF(LEN(H9880)&lt;&gt;14,"ПИНФЛ 14 хонали эмас",IF(B9880="","Вилоят танланмаган",IF(C9880="","Туман танланмаган",IF(COUNTIFS(Рўйхатлар!$H$2:$H$209,B9880,Рўйхатлар!$I$2:$I$209,C9880)=0,"Туман вилоятга мос эмас",IF(J9880="","Хатлов тоифаси танланмаган",IF(K9880="","Сана кўрсатилмаган",IF(COUNTIF($H$6:$H$10005,H9880)&gt;1,"Такрорий ПИНФЛ",IF(OR(L9880="",M9880="",N9880="",O9880="",P9880=""),"Корхона, СТИР, соҳа, лавозим ёки ойлик кўрсатилмаган","✓")))))))))</f>
        <v/>
      </c>
      <c r="U9880" s="22" t="str">
        <f>IF(OR(H9880="",M9880=""),"",IF(COUNTIFS($B$6:B9880,B9880,$C$6:C9880,C9880,$M$6:M9880,M9880)=1,1,0))</f>
        <v/>
      </c>
    </row>
    <row r="9881" spans="1:21" x14ac:dyDescent="0.25">
      <c r="A9881" s="22" t="str">
        <f>IF(H9881="","",COUNTA($H$6:H9881))</f>
        <v/>
      </c>
      <c r="B9881" s="23"/>
      <c r="C9881" s="24"/>
      <c r="D9881" s="24"/>
      <c r="E9881" s="24"/>
      <c r="F9881" s="24"/>
      <c r="G9881" s="24"/>
      <c r="H9881" s="25"/>
      <c r="I9881" s="24"/>
      <c r="J9881" s="26"/>
      <c r="K9881" s="27"/>
      <c r="L9881" s="24"/>
      <c r="M9881" s="24"/>
      <c r="N9881" s="26"/>
      <c r="O9881" s="24"/>
      <c r="P9881" s="28"/>
      <c r="Q9881" s="24"/>
      <c r="R9881" s="24"/>
      <c r="S9881" s="24"/>
      <c r="T9881" s="29" t="str">
        <f>IF(H9881="","",IF(LEN(H9881)&lt;&gt;14,"ПИНФЛ 14 хонали эмас",IF(B9881="","Вилоят танланмаган",IF(C9881="","Туман танланмаган",IF(COUNTIFS(Рўйхатлар!$H$2:$H$209,B9881,Рўйхатлар!$I$2:$I$209,C9881)=0,"Туман вилоятга мос эмас",IF(J9881="","Хатлов тоифаси танланмаган",IF(K9881="","Сана кўрсатилмаган",IF(COUNTIF($H$6:$H$10005,H9881)&gt;1,"Такрорий ПИНФЛ",IF(OR(L9881="",M9881="",N9881="",O9881="",P9881=""),"Корхона, СТИР, соҳа, лавозим ёки ойлик кўрсатилмаган","✓")))))))))</f>
        <v/>
      </c>
      <c r="U9881" s="22" t="str">
        <f>IF(OR(H9881="",M9881=""),"",IF(COUNTIFS($B$6:B9881,B9881,$C$6:C9881,C9881,$M$6:M9881,M9881)=1,1,0))</f>
        <v/>
      </c>
    </row>
    <row r="9882" spans="1:21" x14ac:dyDescent="0.25">
      <c r="A9882" s="22" t="str">
        <f>IF(H9882="","",COUNTA($H$6:H9882))</f>
        <v/>
      </c>
      <c r="B9882" s="23"/>
      <c r="C9882" s="24"/>
      <c r="D9882" s="24"/>
      <c r="E9882" s="24"/>
      <c r="F9882" s="24"/>
      <c r="G9882" s="24"/>
      <c r="H9882" s="25"/>
      <c r="I9882" s="24"/>
      <c r="J9882" s="26"/>
      <c r="K9882" s="27"/>
      <c r="L9882" s="24"/>
      <c r="M9882" s="24"/>
      <c r="N9882" s="26"/>
      <c r="O9882" s="24"/>
      <c r="P9882" s="28"/>
      <c r="Q9882" s="24"/>
      <c r="R9882" s="24"/>
      <c r="S9882" s="24"/>
      <c r="T9882" s="29" t="str">
        <f>IF(H9882="","",IF(LEN(H9882)&lt;&gt;14,"ПИНФЛ 14 хонали эмас",IF(B9882="","Вилоят танланмаган",IF(C9882="","Туман танланмаган",IF(COUNTIFS(Рўйхатлар!$H$2:$H$209,B9882,Рўйхатлар!$I$2:$I$209,C9882)=0,"Туман вилоятга мос эмас",IF(J9882="","Хатлов тоифаси танланмаган",IF(K9882="","Сана кўрсатилмаган",IF(COUNTIF($H$6:$H$10005,H9882)&gt;1,"Такрорий ПИНФЛ",IF(OR(L9882="",M9882="",N9882="",O9882="",P9882=""),"Корхона, СТИР, соҳа, лавозим ёки ойлик кўрсатилмаган","✓")))))))))</f>
        <v/>
      </c>
      <c r="U9882" s="22" t="str">
        <f>IF(OR(H9882="",M9882=""),"",IF(COUNTIFS($B$6:B9882,B9882,$C$6:C9882,C9882,$M$6:M9882,M9882)=1,1,0))</f>
        <v/>
      </c>
    </row>
    <row r="9883" spans="1:21" x14ac:dyDescent="0.25">
      <c r="A9883" s="22" t="str">
        <f>IF(H9883="","",COUNTA($H$6:H9883))</f>
        <v/>
      </c>
      <c r="B9883" s="23"/>
      <c r="C9883" s="24"/>
      <c r="D9883" s="24"/>
      <c r="E9883" s="24"/>
      <c r="F9883" s="24"/>
      <c r="G9883" s="24"/>
      <c r="H9883" s="25"/>
      <c r="I9883" s="24"/>
      <c r="J9883" s="26"/>
      <c r="K9883" s="27"/>
      <c r="L9883" s="24"/>
      <c r="M9883" s="24"/>
      <c r="N9883" s="26"/>
      <c r="O9883" s="24"/>
      <c r="P9883" s="28"/>
      <c r="Q9883" s="24"/>
      <c r="R9883" s="24"/>
      <c r="S9883" s="24"/>
      <c r="T9883" s="29" t="str">
        <f>IF(H9883="","",IF(LEN(H9883)&lt;&gt;14,"ПИНФЛ 14 хонали эмас",IF(B9883="","Вилоят танланмаган",IF(C9883="","Туман танланмаган",IF(COUNTIFS(Рўйхатлар!$H$2:$H$209,B9883,Рўйхатлар!$I$2:$I$209,C9883)=0,"Туман вилоятга мос эмас",IF(J9883="","Хатлов тоифаси танланмаган",IF(K9883="","Сана кўрсатилмаган",IF(COUNTIF($H$6:$H$10005,H9883)&gt;1,"Такрорий ПИНФЛ",IF(OR(L9883="",M9883="",N9883="",O9883="",P9883=""),"Корхона, СТИР, соҳа, лавозим ёки ойлик кўрсатилмаган","✓")))))))))</f>
        <v/>
      </c>
      <c r="U9883" s="22" t="str">
        <f>IF(OR(H9883="",M9883=""),"",IF(COUNTIFS($B$6:B9883,B9883,$C$6:C9883,C9883,$M$6:M9883,M9883)=1,1,0))</f>
        <v/>
      </c>
    </row>
    <row r="9884" spans="1:21" x14ac:dyDescent="0.25">
      <c r="A9884" s="22" t="str">
        <f>IF(H9884="","",COUNTA($H$6:H9884))</f>
        <v/>
      </c>
      <c r="B9884" s="23"/>
      <c r="C9884" s="24"/>
      <c r="D9884" s="24"/>
      <c r="E9884" s="24"/>
      <c r="F9884" s="24"/>
      <c r="G9884" s="24"/>
      <c r="H9884" s="25"/>
      <c r="I9884" s="24"/>
      <c r="J9884" s="26"/>
      <c r="K9884" s="27"/>
      <c r="L9884" s="24"/>
      <c r="M9884" s="24"/>
      <c r="N9884" s="26"/>
      <c r="O9884" s="24"/>
      <c r="P9884" s="28"/>
      <c r="Q9884" s="24"/>
      <c r="R9884" s="24"/>
      <c r="S9884" s="24"/>
      <c r="T9884" s="29" t="str">
        <f>IF(H9884="","",IF(LEN(H9884)&lt;&gt;14,"ПИНФЛ 14 хонали эмас",IF(B9884="","Вилоят танланмаган",IF(C9884="","Туман танланмаган",IF(COUNTIFS(Рўйхатлар!$H$2:$H$209,B9884,Рўйхатлар!$I$2:$I$209,C9884)=0,"Туман вилоятга мос эмас",IF(J9884="","Хатлов тоифаси танланмаган",IF(K9884="","Сана кўрсатилмаган",IF(COUNTIF($H$6:$H$10005,H9884)&gt;1,"Такрорий ПИНФЛ",IF(OR(L9884="",M9884="",N9884="",O9884="",P9884=""),"Корхона, СТИР, соҳа, лавозим ёки ойлик кўрсатилмаган","✓")))))))))</f>
        <v/>
      </c>
      <c r="U9884" s="22" t="str">
        <f>IF(OR(H9884="",M9884=""),"",IF(COUNTIFS($B$6:B9884,B9884,$C$6:C9884,C9884,$M$6:M9884,M9884)=1,1,0))</f>
        <v/>
      </c>
    </row>
    <row r="9885" spans="1:21" x14ac:dyDescent="0.25">
      <c r="A9885" s="22" t="str">
        <f>IF(H9885="","",COUNTA($H$6:H9885))</f>
        <v/>
      </c>
      <c r="B9885" s="23"/>
      <c r="C9885" s="24"/>
      <c r="D9885" s="24"/>
      <c r="E9885" s="24"/>
      <c r="F9885" s="24"/>
      <c r="G9885" s="24"/>
      <c r="H9885" s="25"/>
      <c r="I9885" s="24"/>
      <c r="J9885" s="26"/>
      <c r="K9885" s="27"/>
      <c r="L9885" s="24"/>
      <c r="M9885" s="24"/>
      <c r="N9885" s="26"/>
      <c r="O9885" s="24"/>
      <c r="P9885" s="28"/>
      <c r="Q9885" s="24"/>
      <c r="R9885" s="24"/>
      <c r="S9885" s="24"/>
      <c r="T9885" s="29" t="str">
        <f>IF(H9885="","",IF(LEN(H9885)&lt;&gt;14,"ПИНФЛ 14 хонали эмас",IF(B9885="","Вилоят танланмаган",IF(C9885="","Туман танланмаган",IF(COUNTIFS(Рўйхатлар!$H$2:$H$209,B9885,Рўйхатлар!$I$2:$I$209,C9885)=0,"Туман вилоятга мос эмас",IF(J9885="","Хатлов тоифаси танланмаган",IF(K9885="","Сана кўрсатилмаган",IF(COUNTIF($H$6:$H$10005,H9885)&gt;1,"Такрорий ПИНФЛ",IF(OR(L9885="",M9885="",N9885="",O9885="",P9885=""),"Корхона, СТИР, соҳа, лавозим ёки ойлик кўрсатилмаган","✓")))))))))</f>
        <v/>
      </c>
      <c r="U9885" s="22" t="str">
        <f>IF(OR(H9885="",M9885=""),"",IF(COUNTIFS($B$6:B9885,B9885,$C$6:C9885,C9885,$M$6:M9885,M9885)=1,1,0))</f>
        <v/>
      </c>
    </row>
    <row r="9886" spans="1:21" x14ac:dyDescent="0.25">
      <c r="A9886" s="22" t="str">
        <f>IF(H9886="","",COUNTA($H$6:H9886))</f>
        <v/>
      </c>
      <c r="B9886" s="23"/>
      <c r="C9886" s="24"/>
      <c r="D9886" s="24"/>
      <c r="E9886" s="24"/>
      <c r="F9886" s="24"/>
      <c r="G9886" s="24"/>
      <c r="H9886" s="25"/>
      <c r="I9886" s="24"/>
      <c r="J9886" s="26"/>
      <c r="K9886" s="27"/>
      <c r="L9886" s="24"/>
      <c r="M9886" s="24"/>
      <c r="N9886" s="26"/>
      <c r="O9886" s="24"/>
      <c r="P9886" s="28"/>
      <c r="Q9886" s="24"/>
      <c r="R9886" s="24"/>
      <c r="S9886" s="24"/>
      <c r="T9886" s="29" t="str">
        <f>IF(H9886="","",IF(LEN(H9886)&lt;&gt;14,"ПИНФЛ 14 хонали эмас",IF(B9886="","Вилоят танланмаган",IF(C9886="","Туман танланмаган",IF(COUNTIFS(Рўйхатлар!$H$2:$H$209,B9886,Рўйхатлар!$I$2:$I$209,C9886)=0,"Туман вилоятга мос эмас",IF(J9886="","Хатлов тоифаси танланмаган",IF(K9886="","Сана кўрсатилмаган",IF(COUNTIF($H$6:$H$10005,H9886)&gt;1,"Такрорий ПИНФЛ",IF(OR(L9886="",M9886="",N9886="",O9886="",P9886=""),"Корхона, СТИР, соҳа, лавозим ёки ойлик кўрсатилмаган","✓")))))))))</f>
        <v/>
      </c>
      <c r="U9886" s="22" t="str">
        <f>IF(OR(H9886="",M9886=""),"",IF(COUNTIFS($B$6:B9886,B9886,$C$6:C9886,C9886,$M$6:M9886,M9886)=1,1,0))</f>
        <v/>
      </c>
    </row>
    <row r="9887" spans="1:21" x14ac:dyDescent="0.25">
      <c r="A9887" s="22" t="str">
        <f>IF(H9887="","",COUNTA($H$6:H9887))</f>
        <v/>
      </c>
      <c r="B9887" s="23"/>
      <c r="C9887" s="24"/>
      <c r="D9887" s="24"/>
      <c r="E9887" s="24"/>
      <c r="F9887" s="24"/>
      <c r="G9887" s="24"/>
      <c r="H9887" s="25"/>
      <c r="I9887" s="24"/>
      <c r="J9887" s="26"/>
      <c r="K9887" s="27"/>
      <c r="L9887" s="24"/>
      <c r="M9887" s="24"/>
      <c r="N9887" s="26"/>
      <c r="O9887" s="24"/>
      <c r="P9887" s="28"/>
      <c r="Q9887" s="24"/>
      <c r="R9887" s="24"/>
      <c r="S9887" s="24"/>
      <c r="T9887" s="29" t="str">
        <f>IF(H9887="","",IF(LEN(H9887)&lt;&gt;14,"ПИНФЛ 14 хонали эмас",IF(B9887="","Вилоят танланмаган",IF(C9887="","Туман танланмаган",IF(COUNTIFS(Рўйхатлар!$H$2:$H$209,B9887,Рўйхатлар!$I$2:$I$209,C9887)=0,"Туман вилоятга мос эмас",IF(J9887="","Хатлов тоифаси танланмаган",IF(K9887="","Сана кўрсатилмаган",IF(COUNTIF($H$6:$H$10005,H9887)&gt;1,"Такрорий ПИНФЛ",IF(OR(L9887="",M9887="",N9887="",O9887="",P9887=""),"Корхона, СТИР, соҳа, лавозим ёки ойлик кўрсатилмаган","✓")))))))))</f>
        <v/>
      </c>
      <c r="U9887" s="22" t="str">
        <f>IF(OR(H9887="",M9887=""),"",IF(COUNTIFS($B$6:B9887,B9887,$C$6:C9887,C9887,$M$6:M9887,M9887)=1,1,0))</f>
        <v/>
      </c>
    </row>
    <row r="9888" spans="1:21" x14ac:dyDescent="0.25">
      <c r="A9888" s="22" t="str">
        <f>IF(H9888="","",COUNTA($H$6:H9888))</f>
        <v/>
      </c>
      <c r="B9888" s="23"/>
      <c r="C9888" s="24"/>
      <c r="D9888" s="24"/>
      <c r="E9888" s="24"/>
      <c r="F9888" s="24"/>
      <c r="G9888" s="24"/>
      <c r="H9888" s="25"/>
      <c r="I9888" s="24"/>
      <c r="J9888" s="26"/>
      <c r="K9888" s="27"/>
      <c r="L9888" s="24"/>
      <c r="M9888" s="24"/>
      <c r="N9888" s="26"/>
      <c r="O9888" s="24"/>
      <c r="P9888" s="28"/>
      <c r="Q9888" s="24"/>
      <c r="R9888" s="24"/>
      <c r="S9888" s="24"/>
      <c r="T9888" s="29" t="str">
        <f>IF(H9888="","",IF(LEN(H9888)&lt;&gt;14,"ПИНФЛ 14 хонали эмас",IF(B9888="","Вилоят танланмаган",IF(C9888="","Туман танланмаган",IF(COUNTIFS(Рўйхатлар!$H$2:$H$209,B9888,Рўйхатлар!$I$2:$I$209,C9888)=0,"Туман вилоятга мос эмас",IF(J9888="","Хатлов тоифаси танланмаган",IF(K9888="","Сана кўрсатилмаган",IF(COUNTIF($H$6:$H$10005,H9888)&gt;1,"Такрорий ПИНФЛ",IF(OR(L9888="",M9888="",N9888="",O9888="",P9888=""),"Корхона, СТИР, соҳа, лавозим ёки ойлик кўрсатилмаган","✓")))))))))</f>
        <v/>
      </c>
      <c r="U9888" s="22" t="str">
        <f>IF(OR(H9888="",M9888=""),"",IF(COUNTIFS($B$6:B9888,B9888,$C$6:C9888,C9888,$M$6:M9888,M9888)=1,1,0))</f>
        <v/>
      </c>
    </row>
    <row r="9889" spans="1:21" x14ac:dyDescent="0.25">
      <c r="A9889" s="22" t="str">
        <f>IF(H9889="","",COUNTA($H$6:H9889))</f>
        <v/>
      </c>
      <c r="B9889" s="23"/>
      <c r="C9889" s="24"/>
      <c r="D9889" s="24"/>
      <c r="E9889" s="24"/>
      <c r="F9889" s="24"/>
      <c r="G9889" s="24"/>
      <c r="H9889" s="25"/>
      <c r="I9889" s="24"/>
      <c r="J9889" s="26"/>
      <c r="K9889" s="27"/>
      <c r="L9889" s="24"/>
      <c r="M9889" s="24"/>
      <c r="N9889" s="26"/>
      <c r="O9889" s="24"/>
      <c r="P9889" s="28"/>
      <c r="Q9889" s="24"/>
      <c r="R9889" s="24"/>
      <c r="S9889" s="24"/>
      <c r="T9889" s="29" t="str">
        <f>IF(H9889="","",IF(LEN(H9889)&lt;&gt;14,"ПИНФЛ 14 хонали эмас",IF(B9889="","Вилоят танланмаган",IF(C9889="","Туман танланмаган",IF(COUNTIFS(Рўйхатлар!$H$2:$H$209,B9889,Рўйхатлар!$I$2:$I$209,C9889)=0,"Туман вилоятга мос эмас",IF(J9889="","Хатлов тоифаси танланмаган",IF(K9889="","Сана кўрсатилмаган",IF(COUNTIF($H$6:$H$10005,H9889)&gt;1,"Такрорий ПИНФЛ",IF(OR(L9889="",M9889="",N9889="",O9889="",P9889=""),"Корхона, СТИР, соҳа, лавозим ёки ойлик кўрсатилмаган","✓")))))))))</f>
        <v/>
      </c>
      <c r="U9889" s="22" t="str">
        <f>IF(OR(H9889="",M9889=""),"",IF(COUNTIFS($B$6:B9889,B9889,$C$6:C9889,C9889,$M$6:M9889,M9889)=1,1,0))</f>
        <v/>
      </c>
    </row>
    <row r="9890" spans="1:21" x14ac:dyDescent="0.25">
      <c r="A9890" s="22" t="str">
        <f>IF(H9890="","",COUNTA($H$6:H9890))</f>
        <v/>
      </c>
      <c r="B9890" s="23"/>
      <c r="C9890" s="24"/>
      <c r="D9890" s="24"/>
      <c r="E9890" s="24"/>
      <c r="F9890" s="24"/>
      <c r="G9890" s="24"/>
      <c r="H9890" s="25"/>
      <c r="I9890" s="24"/>
      <c r="J9890" s="26"/>
      <c r="K9890" s="27"/>
      <c r="L9890" s="24"/>
      <c r="M9890" s="24"/>
      <c r="N9890" s="26"/>
      <c r="O9890" s="24"/>
      <c r="P9890" s="28"/>
      <c r="Q9890" s="24"/>
      <c r="R9890" s="24"/>
      <c r="S9890" s="24"/>
      <c r="T9890" s="29" t="str">
        <f>IF(H9890="","",IF(LEN(H9890)&lt;&gt;14,"ПИНФЛ 14 хонали эмас",IF(B9890="","Вилоят танланмаган",IF(C9890="","Туман танланмаган",IF(COUNTIFS(Рўйхатлар!$H$2:$H$209,B9890,Рўйхатлар!$I$2:$I$209,C9890)=0,"Туман вилоятга мос эмас",IF(J9890="","Хатлов тоифаси танланмаган",IF(K9890="","Сана кўрсатилмаган",IF(COUNTIF($H$6:$H$10005,H9890)&gt;1,"Такрорий ПИНФЛ",IF(OR(L9890="",M9890="",N9890="",O9890="",P9890=""),"Корхона, СТИР, соҳа, лавозим ёки ойлик кўрсатилмаган","✓")))))))))</f>
        <v/>
      </c>
      <c r="U9890" s="22" t="str">
        <f>IF(OR(H9890="",M9890=""),"",IF(COUNTIFS($B$6:B9890,B9890,$C$6:C9890,C9890,$M$6:M9890,M9890)=1,1,0))</f>
        <v/>
      </c>
    </row>
    <row r="9891" spans="1:21" x14ac:dyDescent="0.25">
      <c r="A9891" s="22" t="str">
        <f>IF(H9891="","",COUNTA($H$6:H9891))</f>
        <v/>
      </c>
      <c r="B9891" s="23"/>
      <c r="C9891" s="24"/>
      <c r="D9891" s="24"/>
      <c r="E9891" s="24"/>
      <c r="F9891" s="24"/>
      <c r="G9891" s="24"/>
      <c r="H9891" s="25"/>
      <c r="I9891" s="24"/>
      <c r="J9891" s="26"/>
      <c r="K9891" s="27"/>
      <c r="L9891" s="24"/>
      <c r="M9891" s="24"/>
      <c r="N9891" s="26"/>
      <c r="O9891" s="24"/>
      <c r="P9891" s="28"/>
      <c r="Q9891" s="24"/>
      <c r="R9891" s="24"/>
      <c r="S9891" s="24"/>
      <c r="T9891" s="29" t="str">
        <f>IF(H9891="","",IF(LEN(H9891)&lt;&gt;14,"ПИНФЛ 14 хонали эмас",IF(B9891="","Вилоят танланмаган",IF(C9891="","Туман танланмаган",IF(COUNTIFS(Рўйхатлар!$H$2:$H$209,B9891,Рўйхатлар!$I$2:$I$209,C9891)=0,"Туман вилоятга мос эмас",IF(J9891="","Хатлов тоифаси танланмаган",IF(K9891="","Сана кўрсатилмаган",IF(COUNTIF($H$6:$H$10005,H9891)&gt;1,"Такрорий ПИНФЛ",IF(OR(L9891="",M9891="",N9891="",O9891="",P9891=""),"Корхона, СТИР, соҳа, лавозим ёки ойлик кўрсатилмаган","✓")))))))))</f>
        <v/>
      </c>
      <c r="U9891" s="22" t="str">
        <f>IF(OR(H9891="",M9891=""),"",IF(COUNTIFS($B$6:B9891,B9891,$C$6:C9891,C9891,$M$6:M9891,M9891)=1,1,0))</f>
        <v/>
      </c>
    </row>
    <row r="9892" spans="1:21" x14ac:dyDescent="0.25">
      <c r="A9892" s="22" t="str">
        <f>IF(H9892="","",COUNTA($H$6:H9892))</f>
        <v/>
      </c>
      <c r="B9892" s="23"/>
      <c r="C9892" s="24"/>
      <c r="D9892" s="24"/>
      <c r="E9892" s="24"/>
      <c r="F9892" s="24"/>
      <c r="G9892" s="24"/>
      <c r="H9892" s="25"/>
      <c r="I9892" s="24"/>
      <c r="J9892" s="26"/>
      <c r="K9892" s="27"/>
      <c r="L9892" s="24"/>
      <c r="M9892" s="24"/>
      <c r="N9892" s="26"/>
      <c r="O9892" s="24"/>
      <c r="P9892" s="28"/>
      <c r="Q9892" s="24"/>
      <c r="R9892" s="24"/>
      <c r="S9892" s="24"/>
      <c r="T9892" s="29" t="str">
        <f>IF(H9892="","",IF(LEN(H9892)&lt;&gt;14,"ПИНФЛ 14 хонали эмас",IF(B9892="","Вилоят танланмаган",IF(C9892="","Туман танланмаган",IF(COUNTIFS(Рўйхатлар!$H$2:$H$209,B9892,Рўйхатлар!$I$2:$I$209,C9892)=0,"Туман вилоятга мос эмас",IF(J9892="","Хатлов тоифаси танланмаган",IF(K9892="","Сана кўрсатилмаган",IF(COUNTIF($H$6:$H$10005,H9892)&gt;1,"Такрорий ПИНФЛ",IF(OR(L9892="",M9892="",N9892="",O9892="",P9892=""),"Корхона, СТИР, соҳа, лавозим ёки ойлик кўрсатилмаган","✓")))))))))</f>
        <v/>
      </c>
      <c r="U9892" s="22" t="str">
        <f>IF(OR(H9892="",M9892=""),"",IF(COUNTIFS($B$6:B9892,B9892,$C$6:C9892,C9892,$M$6:M9892,M9892)=1,1,0))</f>
        <v/>
      </c>
    </row>
    <row r="9893" spans="1:21" x14ac:dyDescent="0.25">
      <c r="A9893" s="22" t="str">
        <f>IF(H9893="","",COUNTA($H$6:H9893))</f>
        <v/>
      </c>
      <c r="B9893" s="23"/>
      <c r="C9893" s="24"/>
      <c r="D9893" s="24"/>
      <c r="E9893" s="24"/>
      <c r="F9893" s="24"/>
      <c r="G9893" s="24"/>
      <c r="H9893" s="25"/>
      <c r="I9893" s="24"/>
      <c r="J9893" s="26"/>
      <c r="K9893" s="27"/>
      <c r="L9893" s="24"/>
      <c r="M9893" s="24"/>
      <c r="N9893" s="26"/>
      <c r="O9893" s="24"/>
      <c r="P9893" s="28"/>
      <c r="Q9893" s="24"/>
      <c r="R9893" s="24"/>
      <c r="S9893" s="24"/>
      <c r="T9893" s="29" t="str">
        <f>IF(H9893="","",IF(LEN(H9893)&lt;&gt;14,"ПИНФЛ 14 хонали эмас",IF(B9893="","Вилоят танланмаган",IF(C9893="","Туман танланмаган",IF(COUNTIFS(Рўйхатлар!$H$2:$H$209,B9893,Рўйхатлар!$I$2:$I$209,C9893)=0,"Туман вилоятга мос эмас",IF(J9893="","Хатлов тоифаси танланмаган",IF(K9893="","Сана кўрсатилмаган",IF(COUNTIF($H$6:$H$10005,H9893)&gt;1,"Такрорий ПИНФЛ",IF(OR(L9893="",M9893="",N9893="",O9893="",P9893=""),"Корхона, СТИР, соҳа, лавозим ёки ойлик кўрсатилмаган","✓")))))))))</f>
        <v/>
      </c>
      <c r="U9893" s="22" t="str">
        <f>IF(OR(H9893="",M9893=""),"",IF(COUNTIFS($B$6:B9893,B9893,$C$6:C9893,C9893,$M$6:M9893,M9893)=1,1,0))</f>
        <v/>
      </c>
    </row>
    <row r="9894" spans="1:21" x14ac:dyDescent="0.25">
      <c r="A9894" s="22" t="str">
        <f>IF(H9894="","",COUNTA($H$6:H9894))</f>
        <v/>
      </c>
      <c r="B9894" s="23"/>
      <c r="C9894" s="24"/>
      <c r="D9894" s="24"/>
      <c r="E9894" s="24"/>
      <c r="F9894" s="24"/>
      <c r="G9894" s="24"/>
      <c r="H9894" s="25"/>
      <c r="I9894" s="24"/>
      <c r="J9894" s="26"/>
      <c r="K9894" s="27"/>
      <c r="L9894" s="24"/>
      <c r="M9894" s="24"/>
      <c r="N9894" s="26"/>
      <c r="O9894" s="24"/>
      <c r="P9894" s="28"/>
      <c r="Q9894" s="24"/>
      <c r="R9894" s="24"/>
      <c r="S9894" s="24"/>
      <c r="T9894" s="29" t="str">
        <f>IF(H9894="","",IF(LEN(H9894)&lt;&gt;14,"ПИНФЛ 14 хонали эмас",IF(B9894="","Вилоят танланмаган",IF(C9894="","Туман танланмаган",IF(COUNTIFS(Рўйхатлар!$H$2:$H$209,B9894,Рўйхатлар!$I$2:$I$209,C9894)=0,"Туман вилоятга мос эмас",IF(J9894="","Хатлов тоифаси танланмаган",IF(K9894="","Сана кўрсатилмаган",IF(COUNTIF($H$6:$H$10005,H9894)&gt;1,"Такрорий ПИНФЛ",IF(OR(L9894="",M9894="",N9894="",O9894="",P9894=""),"Корхона, СТИР, соҳа, лавозим ёки ойлик кўрсатилмаган","✓")))))))))</f>
        <v/>
      </c>
      <c r="U9894" s="22" t="str">
        <f>IF(OR(H9894="",M9894=""),"",IF(COUNTIFS($B$6:B9894,B9894,$C$6:C9894,C9894,$M$6:M9894,M9894)=1,1,0))</f>
        <v/>
      </c>
    </row>
    <row r="9895" spans="1:21" x14ac:dyDescent="0.25">
      <c r="A9895" s="22" t="str">
        <f>IF(H9895="","",COUNTA($H$6:H9895))</f>
        <v/>
      </c>
      <c r="B9895" s="23"/>
      <c r="C9895" s="24"/>
      <c r="D9895" s="24"/>
      <c r="E9895" s="24"/>
      <c r="F9895" s="24"/>
      <c r="G9895" s="24"/>
      <c r="H9895" s="25"/>
      <c r="I9895" s="24"/>
      <c r="J9895" s="26"/>
      <c r="K9895" s="27"/>
      <c r="L9895" s="24"/>
      <c r="M9895" s="24"/>
      <c r="N9895" s="26"/>
      <c r="O9895" s="24"/>
      <c r="P9895" s="28"/>
      <c r="Q9895" s="24"/>
      <c r="R9895" s="24"/>
      <c r="S9895" s="24"/>
      <c r="T9895" s="29" t="str">
        <f>IF(H9895="","",IF(LEN(H9895)&lt;&gt;14,"ПИНФЛ 14 хонали эмас",IF(B9895="","Вилоят танланмаган",IF(C9895="","Туман танланмаган",IF(COUNTIFS(Рўйхатлар!$H$2:$H$209,B9895,Рўйхатлар!$I$2:$I$209,C9895)=0,"Туман вилоятга мос эмас",IF(J9895="","Хатлов тоифаси танланмаган",IF(K9895="","Сана кўрсатилмаган",IF(COUNTIF($H$6:$H$10005,H9895)&gt;1,"Такрорий ПИНФЛ",IF(OR(L9895="",M9895="",N9895="",O9895="",P9895=""),"Корхона, СТИР, соҳа, лавозим ёки ойлик кўрсатилмаган","✓")))))))))</f>
        <v/>
      </c>
      <c r="U9895" s="22" t="str">
        <f>IF(OR(H9895="",M9895=""),"",IF(COUNTIFS($B$6:B9895,B9895,$C$6:C9895,C9895,$M$6:M9895,M9895)=1,1,0))</f>
        <v/>
      </c>
    </row>
    <row r="9896" spans="1:21" x14ac:dyDescent="0.25">
      <c r="A9896" s="22" t="str">
        <f>IF(H9896="","",COUNTA($H$6:H9896))</f>
        <v/>
      </c>
      <c r="B9896" s="23"/>
      <c r="C9896" s="24"/>
      <c r="D9896" s="24"/>
      <c r="E9896" s="24"/>
      <c r="F9896" s="24"/>
      <c r="G9896" s="24"/>
      <c r="H9896" s="25"/>
      <c r="I9896" s="24"/>
      <c r="J9896" s="26"/>
      <c r="K9896" s="27"/>
      <c r="L9896" s="24"/>
      <c r="M9896" s="24"/>
      <c r="N9896" s="26"/>
      <c r="O9896" s="24"/>
      <c r="P9896" s="28"/>
      <c r="Q9896" s="24"/>
      <c r="R9896" s="24"/>
      <c r="S9896" s="24"/>
      <c r="T9896" s="29" t="str">
        <f>IF(H9896="","",IF(LEN(H9896)&lt;&gt;14,"ПИНФЛ 14 хонали эмас",IF(B9896="","Вилоят танланмаган",IF(C9896="","Туман танланмаган",IF(COUNTIFS(Рўйхатлар!$H$2:$H$209,B9896,Рўйхатлар!$I$2:$I$209,C9896)=0,"Туман вилоятга мос эмас",IF(J9896="","Хатлов тоифаси танланмаган",IF(K9896="","Сана кўрсатилмаган",IF(COUNTIF($H$6:$H$10005,H9896)&gt;1,"Такрорий ПИНФЛ",IF(OR(L9896="",M9896="",N9896="",O9896="",P9896=""),"Корхона, СТИР, соҳа, лавозим ёки ойлик кўрсатилмаган","✓")))))))))</f>
        <v/>
      </c>
      <c r="U9896" s="22" t="str">
        <f>IF(OR(H9896="",M9896=""),"",IF(COUNTIFS($B$6:B9896,B9896,$C$6:C9896,C9896,$M$6:M9896,M9896)=1,1,0))</f>
        <v/>
      </c>
    </row>
    <row r="9897" spans="1:21" x14ac:dyDescent="0.25">
      <c r="A9897" s="22" t="str">
        <f>IF(H9897="","",COUNTA($H$6:H9897))</f>
        <v/>
      </c>
      <c r="B9897" s="23"/>
      <c r="C9897" s="24"/>
      <c r="D9897" s="24"/>
      <c r="E9897" s="24"/>
      <c r="F9897" s="24"/>
      <c r="G9897" s="24"/>
      <c r="H9897" s="25"/>
      <c r="I9897" s="24"/>
      <c r="J9897" s="26"/>
      <c r="K9897" s="27"/>
      <c r="L9897" s="24"/>
      <c r="M9897" s="24"/>
      <c r="N9897" s="26"/>
      <c r="O9897" s="24"/>
      <c r="P9897" s="28"/>
      <c r="Q9897" s="24"/>
      <c r="R9897" s="24"/>
      <c r="S9897" s="24"/>
      <c r="T9897" s="29" t="str">
        <f>IF(H9897="","",IF(LEN(H9897)&lt;&gt;14,"ПИНФЛ 14 хонали эмас",IF(B9897="","Вилоят танланмаган",IF(C9897="","Туман танланмаган",IF(COUNTIFS(Рўйхатлар!$H$2:$H$209,B9897,Рўйхатлар!$I$2:$I$209,C9897)=0,"Туман вилоятга мос эмас",IF(J9897="","Хатлов тоифаси танланмаган",IF(K9897="","Сана кўрсатилмаган",IF(COUNTIF($H$6:$H$10005,H9897)&gt;1,"Такрорий ПИНФЛ",IF(OR(L9897="",M9897="",N9897="",O9897="",P9897=""),"Корхона, СТИР, соҳа, лавозим ёки ойлик кўрсатилмаган","✓")))))))))</f>
        <v/>
      </c>
      <c r="U9897" s="22" t="str">
        <f>IF(OR(H9897="",M9897=""),"",IF(COUNTIFS($B$6:B9897,B9897,$C$6:C9897,C9897,$M$6:M9897,M9897)=1,1,0))</f>
        <v/>
      </c>
    </row>
    <row r="9898" spans="1:21" x14ac:dyDescent="0.25">
      <c r="A9898" s="22" t="str">
        <f>IF(H9898="","",COUNTA($H$6:H9898))</f>
        <v/>
      </c>
      <c r="B9898" s="23"/>
      <c r="C9898" s="24"/>
      <c r="D9898" s="24"/>
      <c r="E9898" s="24"/>
      <c r="F9898" s="24"/>
      <c r="G9898" s="24"/>
      <c r="H9898" s="25"/>
      <c r="I9898" s="24"/>
      <c r="J9898" s="26"/>
      <c r="K9898" s="27"/>
      <c r="L9898" s="24"/>
      <c r="M9898" s="24"/>
      <c r="N9898" s="26"/>
      <c r="O9898" s="24"/>
      <c r="P9898" s="28"/>
      <c r="Q9898" s="24"/>
      <c r="R9898" s="24"/>
      <c r="S9898" s="24"/>
      <c r="T9898" s="29" t="str">
        <f>IF(H9898="","",IF(LEN(H9898)&lt;&gt;14,"ПИНФЛ 14 хонали эмас",IF(B9898="","Вилоят танланмаган",IF(C9898="","Туман танланмаган",IF(COUNTIFS(Рўйхатлар!$H$2:$H$209,B9898,Рўйхатлар!$I$2:$I$209,C9898)=0,"Туман вилоятга мос эмас",IF(J9898="","Хатлов тоифаси танланмаган",IF(K9898="","Сана кўрсатилмаган",IF(COUNTIF($H$6:$H$10005,H9898)&gt;1,"Такрорий ПИНФЛ",IF(OR(L9898="",M9898="",N9898="",O9898="",P9898=""),"Корхона, СТИР, соҳа, лавозим ёки ойлик кўрсатилмаган","✓")))))))))</f>
        <v/>
      </c>
      <c r="U9898" s="22" t="str">
        <f>IF(OR(H9898="",M9898=""),"",IF(COUNTIFS($B$6:B9898,B9898,$C$6:C9898,C9898,$M$6:M9898,M9898)=1,1,0))</f>
        <v/>
      </c>
    </row>
    <row r="9899" spans="1:21" x14ac:dyDescent="0.25">
      <c r="A9899" s="22" t="str">
        <f>IF(H9899="","",COUNTA($H$6:H9899))</f>
        <v/>
      </c>
      <c r="B9899" s="23"/>
      <c r="C9899" s="24"/>
      <c r="D9899" s="24"/>
      <c r="E9899" s="24"/>
      <c r="F9899" s="24"/>
      <c r="G9899" s="24"/>
      <c r="H9899" s="25"/>
      <c r="I9899" s="24"/>
      <c r="J9899" s="26"/>
      <c r="K9899" s="27"/>
      <c r="L9899" s="24"/>
      <c r="M9899" s="24"/>
      <c r="N9899" s="26"/>
      <c r="O9899" s="24"/>
      <c r="P9899" s="28"/>
      <c r="Q9899" s="24"/>
      <c r="R9899" s="24"/>
      <c r="S9899" s="24"/>
      <c r="T9899" s="29" t="str">
        <f>IF(H9899="","",IF(LEN(H9899)&lt;&gt;14,"ПИНФЛ 14 хонали эмас",IF(B9899="","Вилоят танланмаган",IF(C9899="","Туман танланмаган",IF(COUNTIFS(Рўйхатлар!$H$2:$H$209,B9899,Рўйхатлар!$I$2:$I$209,C9899)=0,"Туман вилоятга мос эмас",IF(J9899="","Хатлов тоифаси танланмаган",IF(K9899="","Сана кўрсатилмаган",IF(COUNTIF($H$6:$H$10005,H9899)&gt;1,"Такрорий ПИНФЛ",IF(OR(L9899="",M9899="",N9899="",O9899="",P9899=""),"Корхона, СТИР, соҳа, лавозим ёки ойлик кўрсатилмаган","✓")))))))))</f>
        <v/>
      </c>
      <c r="U9899" s="22" t="str">
        <f>IF(OR(H9899="",M9899=""),"",IF(COUNTIFS($B$6:B9899,B9899,$C$6:C9899,C9899,$M$6:M9899,M9899)=1,1,0))</f>
        <v/>
      </c>
    </row>
    <row r="9900" spans="1:21" x14ac:dyDescent="0.25">
      <c r="A9900" s="22" t="str">
        <f>IF(H9900="","",COUNTA($H$6:H9900))</f>
        <v/>
      </c>
      <c r="B9900" s="23"/>
      <c r="C9900" s="24"/>
      <c r="D9900" s="24"/>
      <c r="E9900" s="24"/>
      <c r="F9900" s="24"/>
      <c r="G9900" s="24"/>
      <c r="H9900" s="25"/>
      <c r="I9900" s="24"/>
      <c r="J9900" s="26"/>
      <c r="K9900" s="27"/>
      <c r="L9900" s="24"/>
      <c r="M9900" s="24"/>
      <c r="N9900" s="26"/>
      <c r="O9900" s="24"/>
      <c r="P9900" s="28"/>
      <c r="Q9900" s="24"/>
      <c r="R9900" s="24"/>
      <c r="S9900" s="24"/>
      <c r="T9900" s="29" t="str">
        <f>IF(H9900="","",IF(LEN(H9900)&lt;&gt;14,"ПИНФЛ 14 хонали эмас",IF(B9900="","Вилоят танланмаган",IF(C9900="","Туман танланмаган",IF(COUNTIFS(Рўйхатлар!$H$2:$H$209,B9900,Рўйхатлар!$I$2:$I$209,C9900)=0,"Туман вилоятга мос эмас",IF(J9900="","Хатлов тоифаси танланмаган",IF(K9900="","Сана кўрсатилмаган",IF(COUNTIF($H$6:$H$10005,H9900)&gt;1,"Такрорий ПИНФЛ",IF(OR(L9900="",M9900="",N9900="",O9900="",P9900=""),"Корхона, СТИР, соҳа, лавозим ёки ойлик кўрсатилмаган","✓")))))))))</f>
        <v/>
      </c>
      <c r="U9900" s="22" t="str">
        <f>IF(OR(H9900="",M9900=""),"",IF(COUNTIFS($B$6:B9900,B9900,$C$6:C9900,C9900,$M$6:M9900,M9900)=1,1,0))</f>
        <v/>
      </c>
    </row>
    <row r="9901" spans="1:21" x14ac:dyDescent="0.25">
      <c r="A9901" s="22" t="str">
        <f>IF(H9901="","",COUNTA($H$6:H9901))</f>
        <v/>
      </c>
      <c r="B9901" s="23"/>
      <c r="C9901" s="24"/>
      <c r="D9901" s="24"/>
      <c r="E9901" s="24"/>
      <c r="F9901" s="24"/>
      <c r="G9901" s="24"/>
      <c r="H9901" s="25"/>
      <c r="I9901" s="24"/>
      <c r="J9901" s="26"/>
      <c r="K9901" s="27"/>
      <c r="L9901" s="24"/>
      <c r="M9901" s="24"/>
      <c r="N9901" s="26"/>
      <c r="O9901" s="24"/>
      <c r="P9901" s="28"/>
      <c r="Q9901" s="24"/>
      <c r="R9901" s="24"/>
      <c r="S9901" s="24"/>
      <c r="T9901" s="29" t="str">
        <f>IF(H9901="","",IF(LEN(H9901)&lt;&gt;14,"ПИНФЛ 14 хонали эмас",IF(B9901="","Вилоят танланмаган",IF(C9901="","Туман танланмаган",IF(COUNTIFS(Рўйхатлар!$H$2:$H$209,B9901,Рўйхатлар!$I$2:$I$209,C9901)=0,"Туман вилоятга мос эмас",IF(J9901="","Хатлов тоифаси танланмаган",IF(K9901="","Сана кўрсатилмаган",IF(COUNTIF($H$6:$H$10005,H9901)&gt;1,"Такрорий ПИНФЛ",IF(OR(L9901="",M9901="",N9901="",O9901="",P9901=""),"Корхона, СТИР, соҳа, лавозим ёки ойлик кўрсатилмаган","✓")))))))))</f>
        <v/>
      </c>
      <c r="U9901" s="22" t="str">
        <f>IF(OR(H9901="",M9901=""),"",IF(COUNTIFS($B$6:B9901,B9901,$C$6:C9901,C9901,$M$6:M9901,M9901)=1,1,0))</f>
        <v/>
      </c>
    </row>
    <row r="9902" spans="1:21" x14ac:dyDescent="0.25">
      <c r="A9902" s="22" t="str">
        <f>IF(H9902="","",COUNTA($H$6:H9902))</f>
        <v/>
      </c>
      <c r="B9902" s="23"/>
      <c r="C9902" s="24"/>
      <c r="D9902" s="24"/>
      <c r="E9902" s="24"/>
      <c r="F9902" s="24"/>
      <c r="G9902" s="24"/>
      <c r="H9902" s="25"/>
      <c r="I9902" s="24"/>
      <c r="J9902" s="26"/>
      <c r="K9902" s="27"/>
      <c r="L9902" s="24"/>
      <c r="M9902" s="24"/>
      <c r="N9902" s="26"/>
      <c r="O9902" s="24"/>
      <c r="P9902" s="28"/>
      <c r="Q9902" s="24"/>
      <c r="R9902" s="24"/>
      <c r="S9902" s="24"/>
      <c r="T9902" s="29" t="str">
        <f>IF(H9902="","",IF(LEN(H9902)&lt;&gt;14,"ПИНФЛ 14 хонали эмас",IF(B9902="","Вилоят танланмаган",IF(C9902="","Туман танланмаган",IF(COUNTIFS(Рўйхатлар!$H$2:$H$209,B9902,Рўйхатлар!$I$2:$I$209,C9902)=0,"Туман вилоятга мос эмас",IF(J9902="","Хатлов тоифаси танланмаган",IF(K9902="","Сана кўрсатилмаган",IF(COUNTIF($H$6:$H$10005,H9902)&gt;1,"Такрорий ПИНФЛ",IF(OR(L9902="",M9902="",N9902="",O9902="",P9902=""),"Корхона, СТИР, соҳа, лавозим ёки ойлик кўрсатилмаган","✓")))))))))</f>
        <v/>
      </c>
      <c r="U9902" s="22" t="str">
        <f>IF(OR(H9902="",M9902=""),"",IF(COUNTIFS($B$6:B9902,B9902,$C$6:C9902,C9902,$M$6:M9902,M9902)=1,1,0))</f>
        <v/>
      </c>
    </row>
    <row r="9903" spans="1:21" x14ac:dyDescent="0.25">
      <c r="A9903" s="22" t="str">
        <f>IF(H9903="","",COUNTA($H$6:H9903))</f>
        <v/>
      </c>
      <c r="B9903" s="23"/>
      <c r="C9903" s="24"/>
      <c r="D9903" s="24"/>
      <c r="E9903" s="24"/>
      <c r="F9903" s="24"/>
      <c r="G9903" s="24"/>
      <c r="H9903" s="25"/>
      <c r="I9903" s="24"/>
      <c r="J9903" s="26"/>
      <c r="K9903" s="27"/>
      <c r="L9903" s="24"/>
      <c r="M9903" s="24"/>
      <c r="N9903" s="26"/>
      <c r="O9903" s="24"/>
      <c r="P9903" s="28"/>
      <c r="Q9903" s="24"/>
      <c r="R9903" s="24"/>
      <c r="S9903" s="24"/>
      <c r="T9903" s="29" t="str">
        <f>IF(H9903="","",IF(LEN(H9903)&lt;&gt;14,"ПИНФЛ 14 хонали эмас",IF(B9903="","Вилоят танланмаган",IF(C9903="","Туман танланмаган",IF(COUNTIFS(Рўйхатлар!$H$2:$H$209,B9903,Рўйхатлар!$I$2:$I$209,C9903)=0,"Туман вилоятга мос эмас",IF(J9903="","Хатлов тоифаси танланмаган",IF(K9903="","Сана кўрсатилмаган",IF(COUNTIF($H$6:$H$10005,H9903)&gt;1,"Такрорий ПИНФЛ",IF(OR(L9903="",M9903="",N9903="",O9903="",P9903=""),"Корхона, СТИР, соҳа, лавозим ёки ойлик кўрсатилмаган","✓")))))))))</f>
        <v/>
      </c>
      <c r="U9903" s="22" t="str">
        <f>IF(OR(H9903="",M9903=""),"",IF(COUNTIFS($B$6:B9903,B9903,$C$6:C9903,C9903,$M$6:M9903,M9903)=1,1,0))</f>
        <v/>
      </c>
    </row>
    <row r="9904" spans="1:21" x14ac:dyDescent="0.25">
      <c r="A9904" s="22" t="str">
        <f>IF(H9904="","",COUNTA($H$6:H9904))</f>
        <v/>
      </c>
      <c r="B9904" s="23"/>
      <c r="C9904" s="24"/>
      <c r="D9904" s="24"/>
      <c r="E9904" s="24"/>
      <c r="F9904" s="24"/>
      <c r="G9904" s="24"/>
      <c r="H9904" s="25"/>
      <c r="I9904" s="24"/>
      <c r="J9904" s="26"/>
      <c r="K9904" s="27"/>
      <c r="L9904" s="24"/>
      <c r="M9904" s="24"/>
      <c r="N9904" s="26"/>
      <c r="O9904" s="24"/>
      <c r="P9904" s="28"/>
      <c r="Q9904" s="24"/>
      <c r="R9904" s="24"/>
      <c r="S9904" s="24"/>
      <c r="T9904" s="29" t="str">
        <f>IF(H9904="","",IF(LEN(H9904)&lt;&gt;14,"ПИНФЛ 14 хонали эмас",IF(B9904="","Вилоят танланмаган",IF(C9904="","Туман танланмаган",IF(COUNTIFS(Рўйхатлар!$H$2:$H$209,B9904,Рўйхатлар!$I$2:$I$209,C9904)=0,"Туман вилоятга мос эмас",IF(J9904="","Хатлов тоифаси танланмаган",IF(K9904="","Сана кўрсатилмаган",IF(COUNTIF($H$6:$H$10005,H9904)&gt;1,"Такрорий ПИНФЛ",IF(OR(L9904="",M9904="",N9904="",O9904="",P9904=""),"Корхона, СТИР, соҳа, лавозим ёки ойлик кўрсатилмаган","✓")))))))))</f>
        <v/>
      </c>
      <c r="U9904" s="22" t="str">
        <f>IF(OR(H9904="",M9904=""),"",IF(COUNTIFS($B$6:B9904,B9904,$C$6:C9904,C9904,$M$6:M9904,M9904)=1,1,0))</f>
        <v/>
      </c>
    </row>
    <row r="9905" spans="1:21" x14ac:dyDescent="0.25">
      <c r="A9905" s="22" t="str">
        <f>IF(H9905="","",COUNTA($H$6:H9905))</f>
        <v/>
      </c>
      <c r="B9905" s="23"/>
      <c r="C9905" s="24"/>
      <c r="D9905" s="24"/>
      <c r="E9905" s="24"/>
      <c r="F9905" s="24"/>
      <c r="G9905" s="24"/>
      <c r="H9905" s="25"/>
      <c r="I9905" s="24"/>
      <c r="J9905" s="26"/>
      <c r="K9905" s="27"/>
      <c r="L9905" s="24"/>
      <c r="M9905" s="24"/>
      <c r="N9905" s="26"/>
      <c r="O9905" s="24"/>
      <c r="P9905" s="28"/>
      <c r="Q9905" s="24"/>
      <c r="R9905" s="24"/>
      <c r="S9905" s="24"/>
      <c r="T9905" s="29" t="str">
        <f>IF(H9905="","",IF(LEN(H9905)&lt;&gt;14,"ПИНФЛ 14 хонали эмас",IF(B9905="","Вилоят танланмаган",IF(C9905="","Туман танланмаган",IF(COUNTIFS(Рўйхатлар!$H$2:$H$209,B9905,Рўйхатлар!$I$2:$I$209,C9905)=0,"Туман вилоятга мос эмас",IF(J9905="","Хатлов тоифаси танланмаган",IF(K9905="","Сана кўрсатилмаган",IF(COUNTIF($H$6:$H$10005,H9905)&gt;1,"Такрорий ПИНФЛ",IF(OR(L9905="",M9905="",N9905="",O9905="",P9905=""),"Корхона, СТИР, соҳа, лавозим ёки ойлик кўрсатилмаган","✓")))))))))</f>
        <v/>
      </c>
      <c r="U9905" s="22" t="str">
        <f>IF(OR(H9905="",M9905=""),"",IF(COUNTIFS($B$6:B9905,B9905,$C$6:C9905,C9905,$M$6:M9905,M9905)=1,1,0))</f>
        <v/>
      </c>
    </row>
    <row r="9906" spans="1:21" x14ac:dyDescent="0.25">
      <c r="A9906" s="22" t="str">
        <f>IF(H9906="","",COUNTA($H$6:H9906))</f>
        <v/>
      </c>
      <c r="B9906" s="23"/>
      <c r="C9906" s="24"/>
      <c r="D9906" s="24"/>
      <c r="E9906" s="24"/>
      <c r="F9906" s="24"/>
      <c r="G9906" s="24"/>
      <c r="H9906" s="25"/>
      <c r="I9906" s="24"/>
      <c r="J9906" s="26"/>
      <c r="K9906" s="27"/>
      <c r="L9906" s="24"/>
      <c r="M9906" s="24"/>
      <c r="N9906" s="26"/>
      <c r="O9906" s="24"/>
      <c r="P9906" s="28"/>
      <c r="Q9906" s="24"/>
      <c r="R9906" s="24"/>
      <c r="S9906" s="24"/>
      <c r="T9906" s="29" t="str">
        <f>IF(H9906="","",IF(LEN(H9906)&lt;&gt;14,"ПИНФЛ 14 хонали эмас",IF(B9906="","Вилоят танланмаган",IF(C9906="","Туман танланмаган",IF(COUNTIFS(Рўйхатлар!$H$2:$H$209,B9906,Рўйхатлар!$I$2:$I$209,C9906)=0,"Туман вилоятга мос эмас",IF(J9906="","Хатлов тоифаси танланмаган",IF(K9906="","Сана кўрсатилмаган",IF(COUNTIF($H$6:$H$10005,H9906)&gt;1,"Такрорий ПИНФЛ",IF(OR(L9906="",M9906="",N9906="",O9906="",P9906=""),"Корхона, СТИР, соҳа, лавозим ёки ойлик кўрсатилмаган","✓")))))))))</f>
        <v/>
      </c>
      <c r="U9906" s="22" t="str">
        <f>IF(OR(H9906="",M9906=""),"",IF(COUNTIFS($B$6:B9906,B9906,$C$6:C9906,C9906,$M$6:M9906,M9906)=1,1,0))</f>
        <v/>
      </c>
    </row>
    <row r="9907" spans="1:21" x14ac:dyDescent="0.25">
      <c r="A9907" s="22" t="str">
        <f>IF(H9907="","",COUNTA($H$6:H9907))</f>
        <v/>
      </c>
      <c r="B9907" s="23"/>
      <c r="C9907" s="24"/>
      <c r="D9907" s="24"/>
      <c r="E9907" s="24"/>
      <c r="F9907" s="24"/>
      <c r="G9907" s="24"/>
      <c r="H9907" s="25"/>
      <c r="I9907" s="24"/>
      <c r="J9907" s="26"/>
      <c r="K9907" s="27"/>
      <c r="L9907" s="24"/>
      <c r="M9907" s="24"/>
      <c r="N9907" s="26"/>
      <c r="O9907" s="24"/>
      <c r="P9907" s="28"/>
      <c r="Q9907" s="24"/>
      <c r="R9907" s="24"/>
      <c r="S9907" s="24"/>
      <c r="T9907" s="29" t="str">
        <f>IF(H9907="","",IF(LEN(H9907)&lt;&gt;14,"ПИНФЛ 14 хонали эмас",IF(B9907="","Вилоят танланмаган",IF(C9907="","Туман танланмаган",IF(COUNTIFS(Рўйхатлар!$H$2:$H$209,B9907,Рўйхатлар!$I$2:$I$209,C9907)=0,"Туман вилоятга мос эмас",IF(J9907="","Хатлов тоифаси танланмаган",IF(K9907="","Сана кўрсатилмаган",IF(COUNTIF($H$6:$H$10005,H9907)&gt;1,"Такрорий ПИНФЛ",IF(OR(L9907="",M9907="",N9907="",O9907="",P9907=""),"Корхона, СТИР, соҳа, лавозим ёки ойлик кўрсатилмаган","✓")))))))))</f>
        <v/>
      </c>
      <c r="U9907" s="22" t="str">
        <f>IF(OR(H9907="",M9907=""),"",IF(COUNTIFS($B$6:B9907,B9907,$C$6:C9907,C9907,$M$6:M9907,M9907)=1,1,0))</f>
        <v/>
      </c>
    </row>
    <row r="9908" spans="1:21" x14ac:dyDescent="0.25">
      <c r="A9908" s="22" t="str">
        <f>IF(H9908="","",COUNTA($H$6:H9908))</f>
        <v/>
      </c>
      <c r="B9908" s="23"/>
      <c r="C9908" s="24"/>
      <c r="D9908" s="24"/>
      <c r="E9908" s="24"/>
      <c r="F9908" s="24"/>
      <c r="G9908" s="24"/>
      <c r="H9908" s="25"/>
      <c r="I9908" s="24"/>
      <c r="J9908" s="26"/>
      <c r="K9908" s="27"/>
      <c r="L9908" s="24"/>
      <c r="M9908" s="24"/>
      <c r="N9908" s="26"/>
      <c r="O9908" s="24"/>
      <c r="P9908" s="28"/>
      <c r="Q9908" s="24"/>
      <c r="R9908" s="24"/>
      <c r="S9908" s="24"/>
      <c r="T9908" s="29" t="str">
        <f>IF(H9908="","",IF(LEN(H9908)&lt;&gt;14,"ПИНФЛ 14 хонали эмас",IF(B9908="","Вилоят танланмаган",IF(C9908="","Туман танланмаган",IF(COUNTIFS(Рўйхатлар!$H$2:$H$209,B9908,Рўйхатлар!$I$2:$I$209,C9908)=0,"Туман вилоятга мос эмас",IF(J9908="","Хатлов тоифаси танланмаган",IF(K9908="","Сана кўрсатилмаган",IF(COUNTIF($H$6:$H$10005,H9908)&gt;1,"Такрорий ПИНФЛ",IF(OR(L9908="",M9908="",N9908="",O9908="",P9908=""),"Корхона, СТИР, соҳа, лавозим ёки ойлик кўрсатилмаган","✓")))))))))</f>
        <v/>
      </c>
      <c r="U9908" s="22" t="str">
        <f>IF(OR(H9908="",M9908=""),"",IF(COUNTIFS($B$6:B9908,B9908,$C$6:C9908,C9908,$M$6:M9908,M9908)=1,1,0))</f>
        <v/>
      </c>
    </row>
    <row r="9909" spans="1:21" x14ac:dyDescent="0.25">
      <c r="A9909" s="22" t="str">
        <f>IF(H9909="","",COUNTA($H$6:H9909))</f>
        <v/>
      </c>
      <c r="B9909" s="23"/>
      <c r="C9909" s="24"/>
      <c r="D9909" s="24"/>
      <c r="E9909" s="24"/>
      <c r="F9909" s="24"/>
      <c r="G9909" s="24"/>
      <c r="H9909" s="25"/>
      <c r="I9909" s="24"/>
      <c r="J9909" s="26"/>
      <c r="K9909" s="27"/>
      <c r="L9909" s="24"/>
      <c r="M9909" s="24"/>
      <c r="N9909" s="26"/>
      <c r="O9909" s="24"/>
      <c r="P9909" s="28"/>
      <c r="Q9909" s="24"/>
      <c r="R9909" s="24"/>
      <c r="S9909" s="24"/>
      <c r="T9909" s="29" t="str">
        <f>IF(H9909="","",IF(LEN(H9909)&lt;&gt;14,"ПИНФЛ 14 хонали эмас",IF(B9909="","Вилоят танланмаган",IF(C9909="","Туман танланмаган",IF(COUNTIFS(Рўйхатлар!$H$2:$H$209,B9909,Рўйхатлар!$I$2:$I$209,C9909)=0,"Туман вилоятга мос эмас",IF(J9909="","Хатлов тоифаси танланмаган",IF(K9909="","Сана кўрсатилмаган",IF(COUNTIF($H$6:$H$10005,H9909)&gt;1,"Такрорий ПИНФЛ",IF(OR(L9909="",M9909="",N9909="",O9909="",P9909=""),"Корхона, СТИР, соҳа, лавозим ёки ойлик кўрсатилмаган","✓")))))))))</f>
        <v/>
      </c>
      <c r="U9909" s="22" t="str">
        <f>IF(OR(H9909="",M9909=""),"",IF(COUNTIFS($B$6:B9909,B9909,$C$6:C9909,C9909,$M$6:M9909,M9909)=1,1,0))</f>
        <v/>
      </c>
    </row>
    <row r="9910" spans="1:21" x14ac:dyDescent="0.25">
      <c r="A9910" s="22" t="str">
        <f>IF(H9910="","",COUNTA($H$6:H9910))</f>
        <v/>
      </c>
      <c r="B9910" s="23"/>
      <c r="C9910" s="24"/>
      <c r="D9910" s="24"/>
      <c r="E9910" s="24"/>
      <c r="F9910" s="24"/>
      <c r="G9910" s="24"/>
      <c r="H9910" s="25"/>
      <c r="I9910" s="24"/>
      <c r="J9910" s="26"/>
      <c r="K9910" s="27"/>
      <c r="L9910" s="24"/>
      <c r="M9910" s="24"/>
      <c r="N9910" s="26"/>
      <c r="O9910" s="24"/>
      <c r="P9910" s="28"/>
      <c r="Q9910" s="24"/>
      <c r="R9910" s="24"/>
      <c r="S9910" s="24"/>
      <c r="T9910" s="29" t="str">
        <f>IF(H9910="","",IF(LEN(H9910)&lt;&gt;14,"ПИНФЛ 14 хонали эмас",IF(B9910="","Вилоят танланмаган",IF(C9910="","Туман танланмаган",IF(COUNTIFS(Рўйхатлар!$H$2:$H$209,B9910,Рўйхатлар!$I$2:$I$209,C9910)=0,"Туман вилоятга мос эмас",IF(J9910="","Хатлов тоифаси танланмаган",IF(K9910="","Сана кўрсатилмаган",IF(COUNTIF($H$6:$H$10005,H9910)&gt;1,"Такрорий ПИНФЛ",IF(OR(L9910="",M9910="",N9910="",O9910="",P9910=""),"Корхона, СТИР, соҳа, лавозим ёки ойлик кўрсатилмаган","✓")))))))))</f>
        <v/>
      </c>
      <c r="U9910" s="22" t="str">
        <f>IF(OR(H9910="",M9910=""),"",IF(COUNTIFS($B$6:B9910,B9910,$C$6:C9910,C9910,$M$6:M9910,M9910)=1,1,0))</f>
        <v/>
      </c>
    </row>
    <row r="9911" spans="1:21" x14ac:dyDescent="0.25">
      <c r="A9911" s="22" t="str">
        <f>IF(H9911="","",COUNTA($H$6:H9911))</f>
        <v/>
      </c>
      <c r="B9911" s="23"/>
      <c r="C9911" s="24"/>
      <c r="D9911" s="24"/>
      <c r="E9911" s="24"/>
      <c r="F9911" s="24"/>
      <c r="G9911" s="24"/>
      <c r="H9911" s="25"/>
      <c r="I9911" s="24"/>
      <c r="J9911" s="26"/>
      <c r="K9911" s="27"/>
      <c r="L9911" s="24"/>
      <c r="M9911" s="24"/>
      <c r="N9911" s="26"/>
      <c r="O9911" s="24"/>
      <c r="P9911" s="28"/>
      <c r="Q9911" s="24"/>
      <c r="R9911" s="24"/>
      <c r="S9911" s="24"/>
      <c r="T9911" s="29" t="str">
        <f>IF(H9911="","",IF(LEN(H9911)&lt;&gt;14,"ПИНФЛ 14 хонали эмас",IF(B9911="","Вилоят танланмаган",IF(C9911="","Туман танланмаган",IF(COUNTIFS(Рўйхатлар!$H$2:$H$209,B9911,Рўйхатлар!$I$2:$I$209,C9911)=0,"Туман вилоятга мос эмас",IF(J9911="","Хатлов тоифаси танланмаган",IF(K9911="","Сана кўрсатилмаган",IF(COUNTIF($H$6:$H$10005,H9911)&gt;1,"Такрорий ПИНФЛ",IF(OR(L9911="",M9911="",N9911="",O9911="",P9911=""),"Корхона, СТИР, соҳа, лавозим ёки ойлик кўрсатилмаган","✓")))))))))</f>
        <v/>
      </c>
      <c r="U9911" s="22" t="str">
        <f>IF(OR(H9911="",M9911=""),"",IF(COUNTIFS($B$6:B9911,B9911,$C$6:C9911,C9911,$M$6:M9911,M9911)=1,1,0))</f>
        <v/>
      </c>
    </row>
    <row r="9912" spans="1:21" x14ac:dyDescent="0.25">
      <c r="A9912" s="22" t="str">
        <f>IF(H9912="","",COUNTA($H$6:H9912))</f>
        <v/>
      </c>
      <c r="B9912" s="23"/>
      <c r="C9912" s="24"/>
      <c r="D9912" s="24"/>
      <c r="E9912" s="24"/>
      <c r="F9912" s="24"/>
      <c r="G9912" s="24"/>
      <c r="H9912" s="25"/>
      <c r="I9912" s="24"/>
      <c r="J9912" s="26"/>
      <c r="K9912" s="27"/>
      <c r="L9912" s="24"/>
      <c r="M9912" s="24"/>
      <c r="N9912" s="26"/>
      <c r="O9912" s="24"/>
      <c r="P9912" s="28"/>
      <c r="Q9912" s="24"/>
      <c r="R9912" s="24"/>
      <c r="S9912" s="24"/>
      <c r="T9912" s="29" t="str">
        <f>IF(H9912="","",IF(LEN(H9912)&lt;&gt;14,"ПИНФЛ 14 хонали эмас",IF(B9912="","Вилоят танланмаган",IF(C9912="","Туман танланмаган",IF(COUNTIFS(Рўйхатлар!$H$2:$H$209,B9912,Рўйхатлар!$I$2:$I$209,C9912)=0,"Туман вилоятга мос эмас",IF(J9912="","Хатлов тоифаси танланмаган",IF(K9912="","Сана кўрсатилмаган",IF(COUNTIF($H$6:$H$10005,H9912)&gt;1,"Такрорий ПИНФЛ",IF(OR(L9912="",M9912="",N9912="",O9912="",P9912=""),"Корхона, СТИР, соҳа, лавозим ёки ойлик кўрсатилмаган","✓")))))))))</f>
        <v/>
      </c>
      <c r="U9912" s="22" t="str">
        <f>IF(OR(H9912="",M9912=""),"",IF(COUNTIFS($B$6:B9912,B9912,$C$6:C9912,C9912,$M$6:M9912,M9912)=1,1,0))</f>
        <v/>
      </c>
    </row>
    <row r="9913" spans="1:21" x14ac:dyDescent="0.25">
      <c r="A9913" s="22" t="str">
        <f>IF(H9913="","",COUNTA($H$6:H9913))</f>
        <v/>
      </c>
      <c r="B9913" s="23"/>
      <c r="C9913" s="24"/>
      <c r="D9913" s="24"/>
      <c r="E9913" s="24"/>
      <c r="F9913" s="24"/>
      <c r="G9913" s="24"/>
      <c r="H9913" s="25"/>
      <c r="I9913" s="24"/>
      <c r="J9913" s="26"/>
      <c r="K9913" s="27"/>
      <c r="L9913" s="24"/>
      <c r="M9913" s="24"/>
      <c r="N9913" s="26"/>
      <c r="O9913" s="24"/>
      <c r="P9913" s="28"/>
      <c r="Q9913" s="24"/>
      <c r="R9913" s="24"/>
      <c r="S9913" s="24"/>
      <c r="T9913" s="29" t="str">
        <f>IF(H9913="","",IF(LEN(H9913)&lt;&gt;14,"ПИНФЛ 14 хонали эмас",IF(B9913="","Вилоят танланмаган",IF(C9913="","Туман танланмаган",IF(COUNTIFS(Рўйхатлар!$H$2:$H$209,B9913,Рўйхатлар!$I$2:$I$209,C9913)=0,"Туман вилоятга мос эмас",IF(J9913="","Хатлов тоифаси танланмаган",IF(K9913="","Сана кўрсатилмаган",IF(COUNTIF($H$6:$H$10005,H9913)&gt;1,"Такрорий ПИНФЛ",IF(OR(L9913="",M9913="",N9913="",O9913="",P9913=""),"Корхона, СТИР, соҳа, лавозим ёки ойлик кўрсатилмаган","✓")))))))))</f>
        <v/>
      </c>
      <c r="U9913" s="22" t="str">
        <f>IF(OR(H9913="",M9913=""),"",IF(COUNTIFS($B$6:B9913,B9913,$C$6:C9913,C9913,$M$6:M9913,M9913)=1,1,0))</f>
        <v/>
      </c>
    </row>
    <row r="9914" spans="1:21" x14ac:dyDescent="0.25">
      <c r="A9914" s="22" t="str">
        <f>IF(H9914="","",COUNTA($H$6:H9914))</f>
        <v/>
      </c>
      <c r="B9914" s="23"/>
      <c r="C9914" s="24"/>
      <c r="D9914" s="24"/>
      <c r="E9914" s="24"/>
      <c r="F9914" s="24"/>
      <c r="G9914" s="24"/>
      <c r="H9914" s="25"/>
      <c r="I9914" s="24"/>
      <c r="J9914" s="26"/>
      <c r="K9914" s="27"/>
      <c r="L9914" s="24"/>
      <c r="M9914" s="24"/>
      <c r="N9914" s="26"/>
      <c r="O9914" s="24"/>
      <c r="P9914" s="28"/>
      <c r="Q9914" s="24"/>
      <c r="R9914" s="24"/>
      <c r="S9914" s="24"/>
      <c r="T9914" s="29" t="str">
        <f>IF(H9914="","",IF(LEN(H9914)&lt;&gt;14,"ПИНФЛ 14 хонали эмас",IF(B9914="","Вилоят танланмаган",IF(C9914="","Туман танланмаган",IF(COUNTIFS(Рўйхатлар!$H$2:$H$209,B9914,Рўйхатлар!$I$2:$I$209,C9914)=0,"Туман вилоятга мос эмас",IF(J9914="","Хатлов тоифаси танланмаган",IF(K9914="","Сана кўрсатилмаган",IF(COUNTIF($H$6:$H$10005,H9914)&gt;1,"Такрорий ПИНФЛ",IF(OR(L9914="",M9914="",N9914="",O9914="",P9914=""),"Корхона, СТИР, соҳа, лавозим ёки ойлик кўрсатилмаган","✓")))))))))</f>
        <v/>
      </c>
      <c r="U9914" s="22" t="str">
        <f>IF(OR(H9914="",M9914=""),"",IF(COUNTIFS($B$6:B9914,B9914,$C$6:C9914,C9914,$M$6:M9914,M9914)=1,1,0))</f>
        <v/>
      </c>
    </row>
    <row r="9915" spans="1:21" x14ac:dyDescent="0.25">
      <c r="A9915" s="22" t="str">
        <f>IF(H9915="","",COUNTA($H$6:H9915))</f>
        <v/>
      </c>
      <c r="B9915" s="23"/>
      <c r="C9915" s="24"/>
      <c r="D9915" s="24"/>
      <c r="E9915" s="24"/>
      <c r="F9915" s="24"/>
      <c r="G9915" s="24"/>
      <c r="H9915" s="25"/>
      <c r="I9915" s="24"/>
      <c r="J9915" s="26"/>
      <c r="K9915" s="27"/>
      <c r="L9915" s="24"/>
      <c r="M9915" s="24"/>
      <c r="N9915" s="26"/>
      <c r="O9915" s="24"/>
      <c r="P9915" s="28"/>
      <c r="Q9915" s="24"/>
      <c r="R9915" s="24"/>
      <c r="S9915" s="24"/>
      <c r="T9915" s="29" t="str">
        <f>IF(H9915="","",IF(LEN(H9915)&lt;&gt;14,"ПИНФЛ 14 хонали эмас",IF(B9915="","Вилоят танланмаган",IF(C9915="","Туман танланмаган",IF(COUNTIFS(Рўйхатлар!$H$2:$H$209,B9915,Рўйхатлар!$I$2:$I$209,C9915)=0,"Туман вилоятга мос эмас",IF(J9915="","Хатлов тоифаси танланмаган",IF(K9915="","Сана кўрсатилмаган",IF(COUNTIF($H$6:$H$10005,H9915)&gt;1,"Такрорий ПИНФЛ",IF(OR(L9915="",M9915="",N9915="",O9915="",P9915=""),"Корхона, СТИР, соҳа, лавозим ёки ойлик кўрсатилмаган","✓")))))))))</f>
        <v/>
      </c>
      <c r="U9915" s="22" t="str">
        <f>IF(OR(H9915="",M9915=""),"",IF(COUNTIFS($B$6:B9915,B9915,$C$6:C9915,C9915,$M$6:M9915,M9915)=1,1,0))</f>
        <v/>
      </c>
    </row>
    <row r="9916" spans="1:21" x14ac:dyDescent="0.25">
      <c r="A9916" s="22" t="str">
        <f>IF(H9916="","",COUNTA($H$6:H9916))</f>
        <v/>
      </c>
      <c r="B9916" s="23"/>
      <c r="C9916" s="24"/>
      <c r="D9916" s="24"/>
      <c r="E9916" s="24"/>
      <c r="F9916" s="24"/>
      <c r="G9916" s="24"/>
      <c r="H9916" s="25"/>
      <c r="I9916" s="24"/>
      <c r="J9916" s="26"/>
      <c r="K9916" s="27"/>
      <c r="L9916" s="24"/>
      <c r="M9916" s="24"/>
      <c r="N9916" s="26"/>
      <c r="O9916" s="24"/>
      <c r="P9916" s="28"/>
      <c r="Q9916" s="24"/>
      <c r="R9916" s="24"/>
      <c r="S9916" s="24"/>
      <c r="T9916" s="29" t="str">
        <f>IF(H9916="","",IF(LEN(H9916)&lt;&gt;14,"ПИНФЛ 14 хонали эмас",IF(B9916="","Вилоят танланмаган",IF(C9916="","Туман танланмаган",IF(COUNTIFS(Рўйхатлар!$H$2:$H$209,B9916,Рўйхатлар!$I$2:$I$209,C9916)=0,"Туман вилоятга мос эмас",IF(J9916="","Хатлов тоифаси танланмаган",IF(K9916="","Сана кўрсатилмаган",IF(COUNTIF($H$6:$H$10005,H9916)&gt;1,"Такрорий ПИНФЛ",IF(OR(L9916="",M9916="",N9916="",O9916="",P9916=""),"Корхона, СТИР, соҳа, лавозим ёки ойлик кўрсатилмаган","✓")))))))))</f>
        <v/>
      </c>
      <c r="U9916" s="22" t="str">
        <f>IF(OR(H9916="",M9916=""),"",IF(COUNTIFS($B$6:B9916,B9916,$C$6:C9916,C9916,$M$6:M9916,M9916)=1,1,0))</f>
        <v/>
      </c>
    </row>
    <row r="9917" spans="1:21" x14ac:dyDescent="0.25">
      <c r="A9917" s="22" t="str">
        <f>IF(H9917="","",COUNTA($H$6:H9917))</f>
        <v/>
      </c>
      <c r="B9917" s="23"/>
      <c r="C9917" s="24"/>
      <c r="D9917" s="24"/>
      <c r="E9917" s="24"/>
      <c r="F9917" s="24"/>
      <c r="G9917" s="24"/>
      <c r="H9917" s="25"/>
      <c r="I9917" s="24"/>
      <c r="J9917" s="26"/>
      <c r="K9917" s="27"/>
      <c r="L9917" s="24"/>
      <c r="M9917" s="24"/>
      <c r="N9917" s="26"/>
      <c r="O9917" s="24"/>
      <c r="P9917" s="28"/>
      <c r="Q9917" s="24"/>
      <c r="R9917" s="24"/>
      <c r="S9917" s="24"/>
      <c r="T9917" s="29" t="str">
        <f>IF(H9917="","",IF(LEN(H9917)&lt;&gt;14,"ПИНФЛ 14 хонали эмас",IF(B9917="","Вилоят танланмаган",IF(C9917="","Туман танланмаган",IF(COUNTIFS(Рўйхатлар!$H$2:$H$209,B9917,Рўйхатлар!$I$2:$I$209,C9917)=0,"Туман вилоятга мос эмас",IF(J9917="","Хатлов тоифаси танланмаган",IF(K9917="","Сана кўрсатилмаган",IF(COUNTIF($H$6:$H$10005,H9917)&gt;1,"Такрорий ПИНФЛ",IF(OR(L9917="",M9917="",N9917="",O9917="",P9917=""),"Корхона, СТИР, соҳа, лавозим ёки ойлик кўрсатилмаган","✓")))))))))</f>
        <v/>
      </c>
      <c r="U9917" s="22" t="str">
        <f>IF(OR(H9917="",M9917=""),"",IF(COUNTIFS($B$6:B9917,B9917,$C$6:C9917,C9917,$M$6:M9917,M9917)=1,1,0))</f>
        <v/>
      </c>
    </row>
    <row r="9918" spans="1:21" x14ac:dyDescent="0.25">
      <c r="A9918" s="22" t="str">
        <f>IF(H9918="","",COUNTA($H$6:H9918))</f>
        <v/>
      </c>
      <c r="B9918" s="23"/>
      <c r="C9918" s="24"/>
      <c r="D9918" s="24"/>
      <c r="E9918" s="24"/>
      <c r="F9918" s="24"/>
      <c r="G9918" s="24"/>
      <c r="H9918" s="25"/>
      <c r="I9918" s="24"/>
      <c r="J9918" s="26"/>
      <c r="K9918" s="27"/>
      <c r="L9918" s="24"/>
      <c r="M9918" s="24"/>
      <c r="N9918" s="26"/>
      <c r="O9918" s="24"/>
      <c r="P9918" s="28"/>
      <c r="Q9918" s="24"/>
      <c r="R9918" s="24"/>
      <c r="S9918" s="24"/>
      <c r="T9918" s="29" t="str">
        <f>IF(H9918="","",IF(LEN(H9918)&lt;&gt;14,"ПИНФЛ 14 хонали эмас",IF(B9918="","Вилоят танланмаган",IF(C9918="","Туман танланмаган",IF(COUNTIFS(Рўйхатлар!$H$2:$H$209,B9918,Рўйхатлар!$I$2:$I$209,C9918)=0,"Туман вилоятга мос эмас",IF(J9918="","Хатлов тоифаси танланмаган",IF(K9918="","Сана кўрсатилмаган",IF(COUNTIF($H$6:$H$10005,H9918)&gt;1,"Такрорий ПИНФЛ",IF(OR(L9918="",M9918="",N9918="",O9918="",P9918=""),"Корхона, СТИР, соҳа, лавозим ёки ойлик кўрсатилмаган","✓")))))))))</f>
        <v/>
      </c>
      <c r="U9918" s="22" t="str">
        <f>IF(OR(H9918="",M9918=""),"",IF(COUNTIFS($B$6:B9918,B9918,$C$6:C9918,C9918,$M$6:M9918,M9918)=1,1,0))</f>
        <v/>
      </c>
    </row>
    <row r="9919" spans="1:21" x14ac:dyDescent="0.25">
      <c r="A9919" s="22" t="str">
        <f>IF(H9919="","",COUNTA($H$6:H9919))</f>
        <v/>
      </c>
      <c r="B9919" s="23"/>
      <c r="C9919" s="24"/>
      <c r="D9919" s="24"/>
      <c r="E9919" s="24"/>
      <c r="F9919" s="24"/>
      <c r="G9919" s="24"/>
      <c r="H9919" s="25"/>
      <c r="I9919" s="24"/>
      <c r="J9919" s="26"/>
      <c r="K9919" s="27"/>
      <c r="L9919" s="24"/>
      <c r="M9919" s="24"/>
      <c r="N9919" s="26"/>
      <c r="O9919" s="24"/>
      <c r="P9919" s="28"/>
      <c r="Q9919" s="24"/>
      <c r="R9919" s="24"/>
      <c r="S9919" s="24"/>
      <c r="T9919" s="29" t="str">
        <f>IF(H9919="","",IF(LEN(H9919)&lt;&gt;14,"ПИНФЛ 14 хонали эмас",IF(B9919="","Вилоят танланмаган",IF(C9919="","Туман танланмаган",IF(COUNTIFS(Рўйхатлар!$H$2:$H$209,B9919,Рўйхатлар!$I$2:$I$209,C9919)=0,"Туман вилоятга мос эмас",IF(J9919="","Хатлов тоифаси танланмаган",IF(K9919="","Сана кўрсатилмаган",IF(COUNTIF($H$6:$H$10005,H9919)&gt;1,"Такрорий ПИНФЛ",IF(OR(L9919="",M9919="",N9919="",O9919="",P9919=""),"Корхона, СТИР, соҳа, лавозим ёки ойлик кўрсатилмаган","✓")))))))))</f>
        <v/>
      </c>
      <c r="U9919" s="22" t="str">
        <f>IF(OR(H9919="",M9919=""),"",IF(COUNTIFS($B$6:B9919,B9919,$C$6:C9919,C9919,$M$6:M9919,M9919)=1,1,0))</f>
        <v/>
      </c>
    </row>
    <row r="9920" spans="1:21" x14ac:dyDescent="0.25">
      <c r="A9920" s="22" t="str">
        <f>IF(H9920="","",COUNTA($H$6:H9920))</f>
        <v/>
      </c>
      <c r="B9920" s="23"/>
      <c r="C9920" s="24"/>
      <c r="D9920" s="24"/>
      <c r="E9920" s="24"/>
      <c r="F9920" s="24"/>
      <c r="G9920" s="24"/>
      <c r="H9920" s="25"/>
      <c r="I9920" s="24"/>
      <c r="J9920" s="26"/>
      <c r="K9920" s="27"/>
      <c r="L9920" s="24"/>
      <c r="M9920" s="24"/>
      <c r="N9920" s="26"/>
      <c r="O9920" s="24"/>
      <c r="P9920" s="28"/>
      <c r="Q9920" s="24"/>
      <c r="R9920" s="24"/>
      <c r="S9920" s="24"/>
      <c r="T9920" s="29" t="str">
        <f>IF(H9920="","",IF(LEN(H9920)&lt;&gt;14,"ПИНФЛ 14 хонали эмас",IF(B9920="","Вилоят танланмаган",IF(C9920="","Туман танланмаган",IF(COUNTIFS(Рўйхатлар!$H$2:$H$209,B9920,Рўйхатлар!$I$2:$I$209,C9920)=0,"Туман вилоятга мос эмас",IF(J9920="","Хатлов тоифаси танланмаган",IF(K9920="","Сана кўрсатилмаган",IF(COUNTIF($H$6:$H$10005,H9920)&gt;1,"Такрорий ПИНФЛ",IF(OR(L9920="",M9920="",N9920="",O9920="",P9920=""),"Корхона, СТИР, соҳа, лавозим ёки ойлик кўрсатилмаган","✓")))))))))</f>
        <v/>
      </c>
      <c r="U9920" s="22" t="str">
        <f>IF(OR(H9920="",M9920=""),"",IF(COUNTIFS($B$6:B9920,B9920,$C$6:C9920,C9920,$M$6:M9920,M9920)=1,1,0))</f>
        <v/>
      </c>
    </row>
    <row r="9921" spans="1:21" x14ac:dyDescent="0.25">
      <c r="A9921" s="22" t="str">
        <f>IF(H9921="","",COUNTA($H$6:H9921))</f>
        <v/>
      </c>
      <c r="B9921" s="23"/>
      <c r="C9921" s="24"/>
      <c r="D9921" s="24"/>
      <c r="E9921" s="24"/>
      <c r="F9921" s="24"/>
      <c r="G9921" s="24"/>
      <c r="H9921" s="25"/>
      <c r="I9921" s="24"/>
      <c r="J9921" s="26"/>
      <c r="K9921" s="27"/>
      <c r="L9921" s="24"/>
      <c r="M9921" s="24"/>
      <c r="N9921" s="26"/>
      <c r="O9921" s="24"/>
      <c r="P9921" s="28"/>
      <c r="Q9921" s="24"/>
      <c r="R9921" s="24"/>
      <c r="S9921" s="24"/>
      <c r="T9921" s="29" t="str">
        <f>IF(H9921="","",IF(LEN(H9921)&lt;&gt;14,"ПИНФЛ 14 хонали эмас",IF(B9921="","Вилоят танланмаган",IF(C9921="","Туман танланмаган",IF(COUNTIFS(Рўйхатлар!$H$2:$H$209,B9921,Рўйхатлар!$I$2:$I$209,C9921)=0,"Туман вилоятга мос эмас",IF(J9921="","Хатлов тоифаси танланмаган",IF(K9921="","Сана кўрсатилмаган",IF(COUNTIF($H$6:$H$10005,H9921)&gt;1,"Такрорий ПИНФЛ",IF(OR(L9921="",M9921="",N9921="",O9921="",P9921=""),"Корхона, СТИР, соҳа, лавозим ёки ойлик кўрсатилмаган","✓")))))))))</f>
        <v/>
      </c>
      <c r="U9921" s="22" t="str">
        <f>IF(OR(H9921="",M9921=""),"",IF(COUNTIFS($B$6:B9921,B9921,$C$6:C9921,C9921,$M$6:M9921,M9921)=1,1,0))</f>
        <v/>
      </c>
    </row>
    <row r="9922" spans="1:21" x14ac:dyDescent="0.25">
      <c r="A9922" s="22" t="str">
        <f>IF(H9922="","",COUNTA($H$6:H9922))</f>
        <v/>
      </c>
      <c r="B9922" s="23"/>
      <c r="C9922" s="24"/>
      <c r="D9922" s="24"/>
      <c r="E9922" s="24"/>
      <c r="F9922" s="24"/>
      <c r="G9922" s="24"/>
      <c r="H9922" s="25"/>
      <c r="I9922" s="24"/>
      <c r="J9922" s="26"/>
      <c r="K9922" s="27"/>
      <c r="L9922" s="24"/>
      <c r="M9922" s="24"/>
      <c r="N9922" s="26"/>
      <c r="O9922" s="24"/>
      <c r="P9922" s="28"/>
      <c r="Q9922" s="24"/>
      <c r="R9922" s="24"/>
      <c r="S9922" s="24"/>
      <c r="T9922" s="29" t="str">
        <f>IF(H9922="","",IF(LEN(H9922)&lt;&gt;14,"ПИНФЛ 14 хонали эмас",IF(B9922="","Вилоят танланмаган",IF(C9922="","Туман танланмаган",IF(COUNTIFS(Рўйхатлар!$H$2:$H$209,B9922,Рўйхатлар!$I$2:$I$209,C9922)=0,"Туман вилоятга мос эмас",IF(J9922="","Хатлов тоифаси танланмаган",IF(K9922="","Сана кўрсатилмаган",IF(COUNTIF($H$6:$H$10005,H9922)&gt;1,"Такрорий ПИНФЛ",IF(OR(L9922="",M9922="",N9922="",O9922="",P9922=""),"Корхона, СТИР, соҳа, лавозим ёки ойлик кўрсатилмаган","✓")))))))))</f>
        <v/>
      </c>
      <c r="U9922" s="22" t="str">
        <f>IF(OR(H9922="",M9922=""),"",IF(COUNTIFS($B$6:B9922,B9922,$C$6:C9922,C9922,$M$6:M9922,M9922)=1,1,0))</f>
        <v/>
      </c>
    </row>
    <row r="9923" spans="1:21" x14ac:dyDescent="0.25">
      <c r="A9923" s="22" t="str">
        <f>IF(H9923="","",COUNTA($H$6:H9923))</f>
        <v/>
      </c>
      <c r="B9923" s="23"/>
      <c r="C9923" s="24"/>
      <c r="D9923" s="24"/>
      <c r="E9923" s="24"/>
      <c r="F9923" s="24"/>
      <c r="G9923" s="24"/>
      <c r="H9923" s="25"/>
      <c r="I9923" s="24"/>
      <c r="J9923" s="26"/>
      <c r="K9923" s="27"/>
      <c r="L9923" s="24"/>
      <c r="M9923" s="24"/>
      <c r="N9923" s="26"/>
      <c r="O9923" s="24"/>
      <c r="P9923" s="28"/>
      <c r="Q9923" s="24"/>
      <c r="R9923" s="24"/>
      <c r="S9923" s="24"/>
      <c r="T9923" s="29" t="str">
        <f>IF(H9923="","",IF(LEN(H9923)&lt;&gt;14,"ПИНФЛ 14 хонали эмас",IF(B9923="","Вилоят танланмаган",IF(C9923="","Туман танланмаган",IF(COUNTIFS(Рўйхатлар!$H$2:$H$209,B9923,Рўйхатлар!$I$2:$I$209,C9923)=0,"Туман вилоятга мос эмас",IF(J9923="","Хатлов тоифаси танланмаган",IF(K9923="","Сана кўрсатилмаган",IF(COUNTIF($H$6:$H$10005,H9923)&gt;1,"Такрорий ПИНФЛ",IF(OR(L9923="",M9923="",N9923="",O9923="",P9923=""),"Корхона, СТИР, соҳа, лавозим ёки ойлик кўрсатилмаган","✓")))))))))</f>
        <v/>
      </c>
      <c r="U9923" s="22" t="str">
        <f>IF(OR(H9923="",M9923=""),"",IF(COUNTIFS($B$6:B9923,B9923,$C$6:C9923,C9923,$M$6:M9923,M9923)=1,1,0))</f>
        <v/>
      </c>
    </row>
    <row r="9924" spans="1:21" x14ac:dyDescent="0.25">
      <c r="A9924" s="22" t="str">
        <f>IF(H9924="","",COUNTA($H$6:H9924))</f>
        <v/>
      </c>
      <c r="B9924" s="23"/>
      <c r="C9924" s="24"/>
      <c r="D9924" s="24"/>
      <c r="E9924" s="24"/>
      <c r="F9924" s="24"/>
      <c r="G9924" s="24"/>
      <c r="H9924" s="25"/>
      <c r="I9924" s="24"/>
      <c r="J9924" s="26"/>
      <c r="K9924" s="27"/>
      <c r="L9924" s="24"/>
      <c r="M9924" s="24"/>
      <c r="N9924" s="26"/>
      <c r="O9924" s="24"/>
      <c r="P9924" s="28"/>
      <c r="Q9924" s="24"/>
      <c r="R9924" s="24"/>
      <c r="S9924" s="24"/>
      <c r="T9924" s="29" t="str">
        <f>IF(H9924="","",IF(LEN(H9924)&lt;&gt;14,"ПИНФЛ 14 хонали эмас",IF(B9924="","Вилоят танланмаган",IF(C9924="","Туман танланмаган",IF(COUNTIFS(Рўйхатлар!$H$2:$H$209,B9924,Рўйхатлар!$I$2:$I$209,C9924)=0,"Туман вилоятга мос эмас",IF(J9924="","Хатлов тоифаси танланмаган",IF(K9924="","Сана кўрсатилмаган",IF(COUNTIF($H$6:$H$10005,H9924)&gt;1,"Такрорий ПИНФЛ",IF(OR(L9924="",M9924="",N9924="",O9924="",P9924=""),"Корхона, СТИР, соҳа, лавозим ёки ойлик кўрсатилмаган","✓")))))))))</f>
        <v/>
      </c>
      <c r="U9924" s="22" t="str">
        <f>IF(OR(H9924="",M9924=""),"",IF(COUNTIFS($B$6:B9924,B9924,$C$6:C9924,C9924,$M$6:M9924,M9924)=1,1,0))</f>
        <v/>
      </c>
    </row>
    <row r="9925" spans="1:21" x14ac:dyDescent="0.25">
      <c r="A9925" s="22" t="str">
        <f>IF(H9925="","",COUNTA($H$6:H9925))</f>
        <v/>
      </c>
      <c r="B9925" s="23"/>
      <c r="C9925" s="24"/>
      <c r="D9925" s="24"/>
      <c r="E9925" s="24"/>
      <c r="F9925" s="24"/>
      <c r="G9925" s="24"/>
      <c r="H9925" s="25"/>
      <c r="I9925" s="24"/>
      <c r="J9925" s="26"/>
      <c r="K9925" s="27"/>
      <c r="L9925" s="24"/>
      <c r="M9925" s="24"/>
      <c r="N9925" s="26"/>
      <c r="O9925" s="24"/>
      <c r="P9925" s="28"/>
      <c r="Q9925" s="24"/>
      <c r="R9925" s="24"/>
      <c r="S9925" s="24"/>
      <c r="T9925" s="29" t="str">
        <f>IF(H9925="","",IF(LEN(H9925)&lt;&gt;14,"ПИНФЛ 14 хонали эмас",IF(B9925="","Вилоят танланмаган",IF(C9925="","Туман танланмаган",IF(COUNTIFS(Рўйхатлар!$H$2:$H$209,B9925,Рўйхатлар!$I$2:$I$209,C9925)=0,"Туман вилоятга мос эмас",IF(J9925="","Хатлов тоифаси танланмаган",IF(K9925="","Сана кўрсатилмаган",IF(COUNTIF($H$6:$H$10005,H9925)&gt;1,"Такрорий ПИНФЛ",IF(OR(L9925="",M9925="",N9925="",O9925="",P9925=""),"Корхона, СТИР, соҳа, лавозим ёки ойлик кўрсатилмаган","✓")))))))))</f>
        <v/>
      </c>
      <c r="U9925" s="22" t="str">
        <f>IF(OR(H9925="",M9925=""),"",IF(COUNTIFS($B$6:B9925,B9925,$C$6:C9925,C9925,$M$6:M9925,M9925)=1,1,0))</f>
        <v/>
      </c>
    </row>
    <row r="9926" spans="1:21" x14ac:dyDescent="0.25">
      <c r="A9926" s="22" t="str">
        <f>IF(H9926="","",COUNTA($H$6:H9926))</f>
        <v/>
      </c>
      <c r="B9926" s="23"/>
      <c r="C9926" s="24"/>
      <c r="D9926" s="24"/>
      <c r="E9926" s="24"/>
      <c r="F9926" s="24"/>
      <c r="G9926" s="24"/>
      <c r="H9926" s="25"/>
      <c r="I9926" s="24"/>
      <c r="J9926" s="26"/>
      <c r="K9926" s="27"/>
      <c r="L9926" s="24"/>
      <c r="M9926" s="24"/>
      <c r="N9926" s="26"/>
      <c r="O9926" s="24"/>
      <c r="P9926" s="28"/>
      <c r="Q9926" s="24"/>
      <c r="R9926" s="24"/>
      <c r="S9926" s="24"/>
      <c r="T9926" s="29" t="str">
        <f>IF(H9926="","",IF(LEN(H9926)&lt;&gt;14,"ПИНФЛ 14 хонали эмас",IF(B9926="","Вилоят танланмаган",IF(C9926="","Туман танланмаган",IF(COUNTIFS(Рўйхатлар!$H$2:$H$209,B9926,Рўйхатлар!$I$2:$I$209,C9926)=0,"Туман вилоятга мос эмас",IF(J9926="","Хатлов тоифаси танланмаган",IF(K9926="","Сана кўрсатилмаган",IF(COUNTIF($H$6:$H$10005,H9926)&gt;1,"Такрорий ПИНФЛ",IF(OR(L9926="",M9926="",N9926="",O9926="",P9926=""),"Корхона, СТИР, соҳа, лавозим ёки ойлик кўрсатилмаган","✓")))))))))</f>
        <v/>
      </c>
      <c r="U9926" s="22" t="str">
        <f>IF(OR(H9926="",M9926=""),"",IF(COUNTIFS($B$6:B9926,B9926,$C$6:C9926,C9926,$M$6:M9926,M9926)=1,1,0))</f>
        <v/>
      </c>
    </row>
    <row r="9927" spans="1:21" x14ac:dyDescent="0.25">
      <c r="A9927" s="22" t="str">
        <f>IF(H9927="","",COUNTA($H$6:H9927))</f>
        <v/>
      </c>
      <c r="B9927" s="23"/>
      <c r="C9927" s="24"/>
      <c r="D9927" s="24"/>
      <c r="E9927" s="24"/>
      <c r="F9927" s="24"/>
      <c r="G9927" s="24"/>
      <c r="H9927" s="25"/>
      <c r="I9927" s="24"/>
      <c r="J9927" s="26"/>
      <c r="K9927" s="27"/>
      <c r="L9927" s="24"/>
      <c r="M9927" s="24"/>
      <c r="N9927" s="26"/>
      <c r="O9927" s="24"/>
      <c r="P9927" s="28"/>
      <c r="Q9927" s="24"/>
      <c r="R9927" s="24"/>
      <c r="S9927" s="24"/>
      <c r="T9927" s="29" t="str">
        <f>IF(H9927="","",IF(LEN(H9927)&lt;&gt;14,"ПИНФЛ 14 хонали эмас",IF(B9927="","Вилоят танланмаган",IF(C9927="","Туман танланмаган",IF(COUNTIFS(Рўйхатлар!$H$2:$H$209,B9927,Рўйхатлар!$I$2:$I$209,C9927)=0,"Туман вилоятга мос эмас",IF(J9927="","Хатлов тоифаси танланмаган",IF(K9927="","Сана кўрсатилмаган",IF(COUNTIF($H$6:$H$10005,H9927)&gt;1,"Такрорий ПИНФЛ",IF(OR(L9927="",M9927="",N9927="",O9927="",P9927=""),"Корхона, СТИР, соҳа, лавозим ёки ойлик кўрсатилмаган","✓")))))))))</f>
        <v/>
      </c>
      <c r="U9927" s="22" t="str">
        <f>IF(OR(H9927="",M9927=""),"",IF(COUNTIFS($B$6:B9927,B9927,$C$6:C9927,C9927,$M$6:M9927,M9927)=1,1,0))</f>
        <v/>
      </c>
    </row>
    <row r="9928" spans="1:21" x14ac:dyDescent="0.25">
      <c r="A9928" s="22" t="str">
        <f>IF(H9928="","",COUNTA($H$6:H9928))</f>
        <v/>
      </c>
      <c r="B9928" s="23"/>
      <c r="C9928" s="24"/>
      <c r="D9928" s="24"/>
      <c r="E9928" s="24"/>
      <c r="F9928" s="24"/>
      <c r="G9928" s="24"/>
      <c r="H9928" s="25"/>
      <c r="I9928" s="24"/>
      <c r="J9928" s="26"/>
      <c r="K9928" s="27"/>
      <c r="L9928" s="24"/>
      <c r="M9928" s="24"/>
      <c r="N9928" s="26"/>
      <c r="O9928" s="24"/>
      <c r="P9928" s="28"/>
      <c r="Q9928" s="24"/>
      <c r="R9928" s="24"/>
      <c r="S9928" s="24"/>
      <c r="T9928" s="29" t="str">
        <f>IF(H9928="","",IF(LEN(H9928)&lt;&gt;14,"ПИНФЛ 14 хонали эмас",IF(B9928="","Вилоят танланмаган",IF(C9928="","Туман танланмаган",IF(COUNTIFS(Рўйхатлар!$H$2:$H$209,B9928,Рўйхатлар!$I$2:$I$209,C9928)=0,"Туман вилоятга мос эмас",IF(J9928="","Хатлов тоифаси танланмаган",IF(K9928="","Сана кўрсатилмаган",IF(COUNTIF($H$6:$H$10005,H9928)&gt;1,"Такрорий ПИНФЛ",IF(OR(L9928="",M9928="",N9928="",O9928="",P9928=""),"Корхона, СТИР, соҳа, лавозим ёки ойлик кўрсатилмаган","✓")))))))))</f>
        <v/>
      </c>
      <c r="U9928" s="22" t="str">
        <f>IF(OR(H9928="",M9928=""),"",IF(COUNTIFS($B$6:B9928,B9928,$C$6:C9928,C9928,$M$6:M9928,M9928)=1,1,0))</f>
        <v/>
      </c>
    </row>
    <row r="9929" spans="1:21" x14ac:dyDescent="0.25">
      <c r="A9929" s="22" t="str">
        <f>IF(H9929="","",COUNTA($H$6:H9929))</f>
        <v/>
      </c>
      <c r="B9929" s="23"/>
      <c r="C9929" s="24"/>
      <c r="D9929" s="24"/>
      <c r="E9929" s="24"/>
      <c r="F9929" s="24"/>
      <c r="G9929" s="24"/>
      <c r="H9929" s="25"/>
      <c r="I9929" s="24"/>
      <c r="J9929" s="26"/>
      <c r="K9929" s="27"/>
      <c r="L9929" s="24"/>
      <c r="M9929" s="24"/>
      <c r="N9929" s="26"/>
      <c r="O9929" s="24"/>
      <c r="P9929" s="28"/>
      <c r="Q9929" s="24"/>
      <c r="R9929" s="24"/>
      <c r="S9929" s="24"/>
      <c r="T9929" s="29" t="str">
        <f>IF(H9929="","",IF(LEN(H9929)&lt;&gt;14,"ПИНФЛ 14 хонали эмас",IF(B9929="","Вилоят танланмаган",IF(C9929="","Туман танланмаган",IF(COUNTIFS(Рўйхатлар!$H$2:$H$209,B9929,Рўйхатлар!$I$2:$I$209,C9929)=0,"Туман вилоятга мос эмас",IF(J9929="","Хатлов тоифаси танланмаган",IF(K9929="","Сана кўрсатилмаган",IF(COUNTIF($H$6:$H$10005,H9929)&gt;1,"Такрорий ПИНФЛ",IF(OR(L9929="",M9929="",N9929="",O9929="",P9929=""),"Корхона, СТИР, соҳа, лавозим ёки ойлик кўрсатилмаган","✓")))))))))</f>
        <v/>
      </c>
      <c r="U9929" s="22" t="str">
        <f>IF(OR(H9929="",M9929=""),"",IF(COUNTIFS($B$6:B9929,B9929,$C$6:C9929,C9929,$M$6:M9929,M9929)=1,1,0))</f>
        <v/>
      </c>
    </row>
    <row r="9930" spans="1:21" x14ac:dyDescent="0.25">
      <c r="A9930" s="22" t="str">
        <f>IF(H9930="","",COUNTA($H$6:H9930))</f>
        <v/>
      </c>
      <c r="B9930" s="23"/>
      <c r="C9930" s="24"/>
      <c r="D9930" s="24"/>
      <c r="E9930" s="24"/>
      <c r="F9930" s="24"/>
      <c r="G9930" s="24"/>
      <c r="H9930" s="25"/>
      <c r="I9930" s="24"/>
      <c r="J9930" s="26"/>
      <c r="K9930" s="27"/>
      <c r="L9930" s="24"/>
      <c r="M9930" s="24"/>
      <c r="N9930" s="26"/>
      <c r="O9930" s="24"/>
      <c r="P9930" s="28"/>
      <c r="Q9930" s="24"/>
      <c r="R9930" s="24"/>
      <c r="S9930" s="24"/>
      <c r="T9930" s="29" t="str">
        <f>IF(H9930="","",IF(LEN(H9930)&lt;&gt;14,"ПИНФЛ 14 хонали эмас",IF(B9930="","Вилоят танланмаган",IF(C9930="","Туман танланмаган",IF(COUNTIFS(Рўйхатлар!$H$2:$H$209,B9930,Рўйхатлар!$I$2:$I$209,C9930)=0,"Туман вилоятга мос эмас",IF(J9930="","Хатлов тоифаси танланмаган",IF(K9930="","Сана кўрсатилмаган",IF(COUNTIF($H$6:$H$10005,H9930)&gt;1,"Такрорий ПИНФЛ",IF(OR(L9930="",M9930="",N9930="",O9930="",P9930=""),"Корхона, СТИР, соҳа, лавозим ёки ойлик кўрсатилмаган","✓")))))))))</f>
        <v/>
      </c>
      <c r="U9930" s="22" t="str">
        <f>IF(OR(H9930="",M9930=""),"",IF(COUNTIFS($B$6:B9930,B9930,$C$6:C9930,C9930,$M$6:M9930,M9930)=1,1,0))</f>
        <v/>
      </c>
    </row>
    <row r="9931" spans="1:21" x14ac:dyDescent="0.25">
      <c r="A9931" s="22" t="str">
        <f>IF(H9931="","",COUNTA($H$6:H9931))</f>
        <v/>
      </c>
      <c r="B9931" s="23"/>
      <c r="C9931" s="24"/>
      <c r="D9931" s="24"/>
      <c r="E9931" s="24"/>
      <c r="F9931" s="24"/>
      <c r="G9931" s="24"/>
      <c r="H9931" s="25"/>
      <c r="I9931" s="24"/>
      <c r="J9931" s="26"/>
      <c r="K9931" s="27"/>
      <c r="L9931" s="24"/>
      <c r="M9931" s="24"/>
      <c r="N9931" s="26"/>
      <c r="O9931" s="24"/>
      <c r="P9931" s="28"/>
      <c r="Q9931" s="24"/>
      <c r="R9931" s="24"/>
      <c r="S9931" s="24"/>
      <c r="T9931" s="29" t="str">
        <f>IF(H9931="","",IF(LEN(H9931)&lt;&gt;14,"ПИНФЛ 14 хонали эмас",IF(B9931="","Вилоят танланмаган",IF(C9931="","Туман танланмаган",IF(COUNTIFS(Рўйхатлар!$H$2:$H$209,B9931,Рўйхатлар!$I$2:$I$209,C9931)=0,"Туман вилоятга мос эмас",IF(J9931="","Хатлов тоифаси танланмаган",IF(K9931="","Сана кўрсатилмаган",IF(COUNTIF($H$6:$H$10005,H9931)&gt;1,"Такрорий ПИНФЛ",IF(OR(L9931="",M9931="",N9931="",O9931="",P9931=""),"Корхона, СТИР, соҳа, лавозим ёки ойлик кўрсатилмаган","✓")))))))))</f>
        <v/>
      </c>
      <c r="U9931" s="22" t="str">
        <f>IF(OR(H9931="",M9931=""),"",IF(COUNTIFS($B$6:B9931,B9931,$C$6:C9931,C9931,$M$6:M9931,M9931)=1,1,0))</f>
        <v/>
      </c>
    </row>
    <row r="9932" spans="1:21" x14ac:dyDescent="0.25">
      <c r="A9932" s="22" t="str">
        <f>IF(H9932="","",COUNTA($H$6:H9932))</f>
        <v/>
      </c>
      <c r="B9932" s="23"/>
      <c r="C9932" s="24"/>
      <c r="D9932" s="24"/>
      <c r="E9932" s="24"/>
      <c r="F9932" s="24"/>
      <c r="G9932" s="24"/>
      <c r="H9932" s="25"/>
      <c r="I9932" s="24"/>
      <c r="J9932" s="26"/>
      <c r="K9932" s="27"/>
      <c r="L9932" s="24"/>
      <c r="M9932" s="24"/>
      <c r="N9932" s="26"/>
      <c r="O9932" s="24"/>
      <c r="P9932" s="28"/>
      <c r="Q9932" s="24"/>
      <c r="R9932" s="24"/>
      <c r="S9932" s="24"/>
      <c r="T9932" s="29" t="str">
        <f>IF(H9932="","",IF(LEN(H9932)&lt;&gt;14,"ПИНФЛ 14 хонали эмас",IF(B9932="","Вилоят танланмаган",IF(C9932="","Туман танланмаган",IF(COUNTIFS(Рўйхатлар!$H$2:$H$209,B9932,Рўйхатлар!$I$2:$I$209,C9932)=0,"Туман вилоятга мос эмас",IF(J9932="","Хатлов тоифаси танланмаган",IF(K9932="","Сана кўрсатилмаган",IF(COUNTIF($H$6:$H$10005,H9932)&gt;1,"Такрорий ПИНФЛ",IF(OR(L9932="",M9932="",N9932="",O9932="",P9932=""),"Корхона, СТИР, соҳа, лавозим ёки ойлик кўрсатилмаган","✓")))))))))</f>
        <v/>
      </c>
      <c r="U9932" s="22" t="str">
        <f>IF(OR(H9932="",M9932=""),"",IF(COUNTIFS($B$6:B9932,B9932,$C$6:C9932,C9932,$M$6:M9932,M9932)=1,1,0))</f>
        <v/>
      </c>
    </row>
    <row r="9933" spans="1:21" x14ac:dyDescent="0.25">
      <c r="A9933" s="22" t="str">
        <f>IF(H9933="","",COUNTA($H$6:H9933))</f>
        <v/>
      </c>
      <c r="B9933" s="23"/>
      <c r="C9933" s="24"/>
      <c r="D9933" s="24"/>
      <c r="E9933" s="24"/>
      <c r="F9933" s="24"/>
      <c r="G9933" s="24"/>
      <c r="H9933" s="25"/>
      <c r="I9933" s="24"/>
      <c r="J9933" s="26"/>
      <c r="K9933" s="27"/>
      <c r="L9933" s="24"/>
      <c r="M9933" s="24"/>
      <c r="N9933" s="26"/>
      <c r="O9933" s="24"/>
      <c r="P9933" s="28"/>
      <c r="Q9933" s="24"/>
      <c r="R9933" s="24"/>
      <c r="S9933" s="24"/>
      <c r="T9933" s="29" t="str">
        <f>IF(H9933="","",IF(LEN(H9933)&lt;&gt;14,"ПИНФЛ 14 хонали эмас",IF(B9933="","Вилоят танланмаган",IF(C9933="","Туман танланмаган",IF(COUNTIFS(Рўйхатлар!$H$2:$H$209,B9933,Рўйхатлар!$I$2:$I$209,C9933)=0,"Туман вилоятга мос эмас",IF(J9933="","Хатлов тоифаси танланмаган",IF(K9933="","Сана кўрсатилмаган",IF(COUNTIF($H$6:$H$10005,H9933)&gt;1,"Такрорий ПИНФЛ",IF(OR(L9933="",M9933="",N9933="",O9933="",P9933=""),"Корхона, СТИР, соҳа, лавозим ёки ойлик кўрсатилмаган","✓")))))))))</f>
        <v/>
      </c>
      <c r="U9933" s="22" t="str">
        <f>IF(OR(H9933="",M9933=""),"",IF(COUNTIFS($B$6:B9933,B9933,$C$6:C9933,C9933,$M$6:M9933,M9933)=1,1,0))</f>
        <v/>
      </c>
    </row>
    <row r="9934" spans="1:21" x14ac:dyDescent="0.25">
      <c r="A9934" s="22" t="str">
        <f>IF(H9934="","",COUNTA($H$6:H9934))</f>
        <v/>
      </c>
      <c r="B9934" s="23"/>
      <c r="C9934" s="24"/>
      <c r="D9934" s="24"/>
      <c r="E9934" s="24"/>
      <c r="F9934" s="24"/>
      <c r="G9934" s="24"/>
      <c r="H9934" s="25"/>
      <c r="I9934" s="24"/>
      <c r="J9934" s="26"/>
      <c r="K9934" s="27"/>
      <c r="L9934" s="24"/>
      <c r="M9934" s="24"/>
      <c r="N9934" s="26"/>
      <c r="O9934" s="24"/>
      <c r="P9934" s="28"/>
      <c r="Q9934" s="24"/>
      <c r="R9934" s="24"/>
      <c r="S9934" s="24"/>
      <c r="T9934" s="29" t="str">
        <f>IF(H9934="","",IF(LEN(H9934)&lt;&gt;14,"ПИНФЛ 14 хонали эмас",IF(B9934="","Вилоят танланмаган",IF(C9934="","Туман танланмаган",IF(COUNTIFS(Рўйхатлар!$H$2:$H$209,B9934,Рўйхатлар!$I$2:$I$209,C9934)=0,"Туман вилоятга мос эмас",IF(J9934="","Хатлов тоифаси танланмаган",IF(K9934="","Сана кўрсатилмаган",IF(COUNTIF($H$6:$H$10005,H9934)&gt;1,"Такрорий ПИНФЛ",IF(OR(L9934="",M9934="",N9934="",O9934="",P9934=""),"Корхона, СТИР, соҳа, лавозим ёки ойлик кўрсатилмаган","✓")))))))))</f>
        <v/>
      </c>
      <c r="U9934" s="22" t="str">
        <f>IF(OR(H9934="",M9934=""),"",IF(COUNTIFS($B$6:B9934,B9934,$C$6:C9934,C9934,$M$6:M9934,M9934)=1,1,0))</f>
        <v/>
      </c>
    </row>
    <row r="9935" spans="1:21" x14ac:dyDescent="0.25">
      <c r="A9935" s="22" t="str">
        <f>IF(H9935="","",COUNTA($H$6:H9935))</f>
        <v/>
      </c>
      <c r="B9935" s="23"/>
      <c r="C9935" s="24"/>
      <c r="D9935" s="24"/>
      <c r="E9935" s="24"/>
      <c r="F9935" s="24"/>
      <c r="G9935" s="24"/>
      <c r="H9935" s="25"/>
      <c r="I9935" s="24"/>
      <c r="J9935" s="26"/>
      <c r="K9935" s="27"/>
      <c r="L9935" s="24"/>
      <c r="M9935" s="24"/>
      <c r="N9935" s="26"/>
      <c r="O9935" s="24"/>
      <c r="P9935" s="28"/>
      <c r="Q9935" s="24"/>
      <c r="R9935" s="24"/>
      <c r="S9935" s="24"/>
      <c r="T9935" s="29" t="str">
        <f>IF(H9935="","",IF(LEN(H9935)&lt;&gt;14,"ПИНФЛ 14 хонали эмас",IF(B9935="","Вилоят танланмаган",IF(C9935="","Туман танланмаган",IF(COUNTIFS(Рўйхатлар!$H$2:$H$209,B9935,Рўйхатлар!$I$2:$I$209,C9935)=0,"Туман вилоятга мос эмас",IF(J9935="","Хатлов тоифаси танланмаган",IF(K9935="","Сана кўрсатилмаган",IF(COUNTIF($H$6:$H$10005,H9935)&gt;1,"Такрорий ПИНФЛ",IF(OR(L9935="",M9935="",N9935="",O9935="",P9935=""),"Корхона, СТИР, соҳа, лавозим ёки ойлик кўрсатилмаган","✓")))))))))</f>
        <v/>
      </c>
      <c r="U9935" s="22" t="str">
        <f>IF(OR(H9935="",M9935=""),"",IF(COUNTIFS($B$6:B9935,B9935,$C$6:C9935,C9935,$M$6:M9935,M9935)=1,1,0))</f>
        <v/>
      </c>
    </row>
    <row r="9936" spans="1:21" x14ac:dyDescent="0.25">
      <c r="A9936" s="22" t="str">
        <f>IF(H9936="","",COUNTA($H$6:H9936))</f>
        <v/>
      </c>
      <c r="B9936" s="23"/>
      <c r="C9936" s="24"/>
      <c r="D9936" s="24"/>
      <c r="E9936" s="24"/>
      <c r="F9936" s="24"/>
      <c r="G9936" s="24"/>
      <c r="H9936" s="25"/>
      <c r="I9936" s="24"/>
      <c r="J9936" s="26"/>
      <c r="K9936" s="27"/>
      <c r="L9936" s="24"/>
      <c r="M9936" s="24"/>
      <c r="N9936" s="26"/>
      <c r="O9936" s="24"/>
      <c r="P9936" s="28"/>
      <c r="Q9936" s="24"/>
      <c r="R9936" s="24"/>
      <c r="S9936" s="24"/>
      <c r="T9936" s="29" t="str">
        <f>IF(H9936="","",IF(LEN(H9936)&lt;&gt;14,"ПИНФЛ 14 хонали эмас",IF(B9936="","Вилоят танланмаган",IF(C9936="","Туман танланмаган",IF(COUNTIFS(Рўйхатлар!$H$2:$H$209,B9936,Рўйхатлар!$I$2:$I$209,C9936)=0,"Туман вилоятга мос эмас",IF(J9936="","Хатлов тоифаси танланмаган",IF(K9936="","Сана кўрсатилмаган",IF(COUNTIF($H$6:$H$10005,H9936)&gt;1,"Такрорий ПИНФЛ",IF(OR(L9936="",M9936="",N9936="",O9936="",P9936=""),"Корхона, СТИР, соҳа, лавозим ёки ойлик кўрсатилмаган","✓")))))))))</f>
        <v/>
      </c>
      <c r="U9936" s="22" t="str">
        <f>IF(OR(H9936="",M9936=""),"",IF(COUNTIFS($B$6:B9936,B9936,$C$6:C9936,C9936,$M$6:M9936,M9936)=1,1,0))</f>
        <v/>
      </c>
    </row>
    <row r="9937" spans="1:21" x14ac:dyDescent="0.25">
      <c r="A9937" s="22" t="str">
        <f>IF(H9937="","",COUNTA($H$6:H9937))</f>
        <v/>
      </c>
      <c r="B9937" s="23"/>
      <c r="C9937" s="24"/>
      <c r="D9937" s="24"/>
      <c r="E9937" s="24"/>
      <c r="F9937" s="24"/>
      <c r="G9937" s="24"/>
      <c r="H9937" s="25"/>
      <c r="I9937" s="24"/>
      <c r="J9937" s="26"/>
      <c r="K9937" s="27"/>
      <c r="L9937" s="24"/>
      <c r="M9937" s="24"/>
      <c r="N9937" s="26"/>
      <c r="O9937" s="24"/>
      <c r="P9937" s="28"/>
      <c r="Q9937" s="24"/>
      <c r="R9937" s="24"/>
      <c r="S9937" s="24"/>
      <c r="T9937" s="29" t="str">
        <f>IF(H9937="","",IF(LEN(H9937)&lt;&gt;14,"ПИНФЛ 14 хонали эмас",IF(B9937="","Вилоят танланмаган",IF(C9937="","Туман танланмаган",IF(COUNTIFS(Рўйхатлар!$H$2:$H$209,B9937,Рўйхатлар!$I$2:$I$209,C9937)=0,"Туман вилоятга мос эмас",IF(J9937="","Хатлов тоифаси танланмаган",IF(K9937="","Сана кўрсатилмаган",IF(COUNTIF($H$6:$H$10005,H9937)&gt;1,"Такрорий ПИНФЛ",IF(OR(L9937="",M9937="",N9937="",O9937="",P9937=""),"Корхона, СТИР, соҳа, лавозим ёки ойлик кўрсатилмаган","✓")))))))))</f>
        <v/>
      </c>
      <c r="U9937" s="22" t="str">
        <f>IF(OR(H9937="",M9937=""),"",IF(COUNTIFS($B$6:B9937,B9937,$C$6:C9937,C9937,$M$6:M9937,M9937)=1,1,0))</f>
        <v/>
      </c>
    </row>
    <row r="9938" spans="1:21" x14ac:dyDescent="0.25">
      <c r="A9938" s="22" t="str">
        <f>IF(H9938="","",COUNTA($H$6:H9938))</f>
        <v/>
      </c>
      <c r="B9938" s="23"/>
      <c r="C9938" s="24"/>
      <c r="D9938" s="24"/>
      <c r="E9938" s="24"/>
      <c r="F9938" s="24"/>
      <c r="G9938" s="24"/>
      <c r="H9938" s="25"/>
      <c r="I9938" s="24"/>
      <c r="J9938" s="26"/>
      <c r="K9938" s="27"/>
      <c r="L9938" s="24"/>
      <c r="M9938" s="24"/>
      <c r="N9938" s="26"/>
      <c r="O9938" s="24"/>
      <c r="P9938" s="28"/>
      <c r="Q9938" s="24"/>
      <c r="R9938" s="24"/>
      <c r="S9938" s="24"/>
      <c r="T9938" s="29" t="str">
        <f>IF(H9938="","",IF(LEN(H9938)&lt;&gt;14,"ПИНФЛ 14 хонали эмас",IF(B9938="","Вилоят танланмаган",IF(C9938="","Туман танланмаган",IF(COUNTIFS(Рўйхатлар!$H$2:$H$209,B9938,Рўйхатлар!$I$2:$I$209,C9938)=0,"Туман вилоятга мос эмас",IF(J9938="","Хатлов тоифаси танланмаган",IF(K9938="","Сана кўрсатилмаган",IF(COUNTIF($H$6:$H$10005,H9938)&gt;1,"Такрорий ПИНФЛ",IF(OR(L9938="",M9938="",N9938="",O9938="",P9938=""),"Корхона, СТИР, соҳа, лавозим ёки ойлик кўрсатилмаган","✓")))))))))</f>
        <v/>
      </c>
      <c r="U9938" s="22" t="str">
        <f>IF(OR(H9938="",M9938=""),"",IF(COUNTIFS($B$6:B9938,B9938,$C$6:C9938,C9938,$M$6:M9938,M9938)=1,1,0))</f>
        <v/>
      </c>
    </row>
    <row r="9939" spans="1:21" x14ac:dyDescent="0.25">
      <c r="A9939" s="22" t="str">
        <f>IF(H9939="","",COUNTA($H$6:H9939))</f>
        <v/>
      </c>
      <c r="B9939" s="23"/>
      <c r="C9939" s="24"/>
      <c r="D9939" s="24"/>
      <c r="E9939" s="24"/>
      <c r="F9939" s="24"/>
      <c r="G9939" s="24"/>
      <c r="H9939" s="25"/>
      <c r="I9939" s="24"/>
      <c r="J9939" s="26"/>
      <c r="K9939" s="27"/>
      <c r="L9939" s="24"/>
      <c r="M9939" s="24"/>
      <c r="N9939" s="26"/>
      <c r="O9939" s="24"/>
      <c r="P9939" s="28"/>
      <c r="Q9939" s="24"/>
      <c r="R9939" s="24"/>
      <c r="S9939" s="24"/>
      <c r="T9939" s="29" t="str">
        <f>IF(H9939="","",IF(LEN(H9939)&lt;&gt;14,"ПИНФЛ 14 хонали эмас",IF(B9939="","Вилоят танланмаган",IF(C9939="","Туман танланмаган",IF(COUNTIFS(Рўйхатлар!$H$2:$H$209,B9939,Рўйхатлар!$I$2:$I$209,C9939)=0,"Туман вилоятга мос эмас",IF(J9939="","Хатлов тоифаси танланмаган",IF(K9939="","Сана кўрсатилмаган",IF(COUNTIF($H$6:$H$10005,H9939)&gt;1,"Такрорий ПИНФЛ",IF(OR(L9939="",M9939="",N9939="",O9939="",P9939=""),"Корхона, СТИР, соҳа, лавозим ёки ойлик кўрсатилмаган","✓")))))))))</f>
        <v/>
      </c>
      <c r="U9939" s="22" t="str">
        <f>IF(OR(H9939="",M9939=""),"",IF(COUNTIFS($B$6:B9939,B9939,$C$6:C9939,C9939,$M$6:M9939,M9939)=1,1,0))</f>
        <v/>
      </c>
    </row>
    <row r="9940" spans="1:21" x14ac:dyDescent="0.25">
      <c r="A9940" s="22" t="str">
        <f>IF(H9940="","",COUNTA($H$6:H9940))</f>
        <v/>
      </c>
      <c r="B9940" s="23"/>
      <c r="C9940" s="24"/>
      <c r="D9940" s="24"/>
      <c r="E9940" s="24"/>
      <c r="F9940" s="24"/>
      <c r="G9940" s="24"/>
      <c r="H9940" s="25"/>
      <c r="I9940" s="24"/>
      <c r="J9940" s="26"/>
      <c r="K9940" s="27"/>
      <c r="L9940" s="24"/>
      <c r="M9940" s="24"/>
      <c r="N9940" s="26"/>
      <c r="O9940" s="24"/>
      <c r="P9940" s="28"/>
      <c r="Q9940" s="24"/>
      <c r="R9940" s="24"/>
      <c r="S9940" s="24"/>
      <c r="T9940" s="29" t="str">
        <f>IF(H9940="","",IF(LEN(H9940)&lt;&gt;14,"ПИНФЛ 14 хонали эмас",IF(B9940="","Вилоят танланмаган",IF(C9940="","Туман танланмаган",IF(COUNTIFS(Рўйхатлар!$H$2:$H$209,B9940,Рўйхатлар!$I$2:$I$209,C9940)=0,"Туман вилоятга мос эмас",IF(J9940="","Хатлов тоифаси танланмаган",IF(K9940="","Сана кўрсатилмаган",IF(COUNTIF($H$6:$H$10005,H9940)&gt;1,"Такрорий ПИНФЛ",IF(OR(L9940="",M9940="",N9940="",O9940="",P9940=""),"Корхона, СТИР, соҳа, лавозим ёки ойлик кўрсатилмаган","✓")))))))))</f>
        <v/>
      </c>
      <c r="U9940" s="22" t="str">
        <f>IF(OR(H9940="",M9940=""),"",IF(COUNTIFS($B$6:B9940,B9940,$C$6:C9940,C9940,$M$6:M9940,M9940)=1,1,0))</f>
        <v/>
      </c>
    </row>
    <row r="9941" spans="1:21" x14ac:dyDescent="0.25">
      <c r="A9941" s="22" t="str">
        <f>IF(H9941="","",COUNTA($H$6:H9941))</f>
        <v/>
      </c>
      <c r="B9941" s="23"/>
      <c r="C9941" s="24"/>
      <c r="D9941" s="24"/>
      <c r="E9941" s="24"/>
      <c r="F9941" s="24"/>
      <c r="G9941" s="24"/>
      <c r="H9941" s="25"/>
      <c r="I9941" s="24"/>
      <c r="J9941" s="26"/>
      <c r="K9941" s="27"/>
      <c r="L9941" s="24"/>
      <c r="M9941" s="24"/>
      <c r="N9941" s="26"/>
      <c r="O9941" s="24"/>
      <c r="P9941" s="28"/>
      <c r="Q9941" s="24"/>
      <c r="R9941" s="24"/>
      <c r="S9941" s="24"/>
      <c r="T9941" s="29" t="str">
        <f>IF(H9941="","",IF(LEN(H9941)&lt;&gt;14,"ПИНФЛ 14 хонали эмас",IF(B9941="","Вилоят танланмаган",IF(C9941="","Туман танланмаган",IF(COUNTIFS(Рўйхатлар!$H$2:$H$209,B9941,Рўйхатлар!$I$2:$I$209,C9941)=0,"Туман вилоятга мос эмас",IF(J9941="","Хатлов тоифаси танланмаган",IF(K9941="","Сана кўрсатилмаган",IF(COUNTIF($H$6:$H$10005,H9941)&gt;1,"Такрорий ПИНФЛ",IF(OR(L9941="",M9941="",N9941="",O9941="",P9941=""),"Корхона, СТИР, соҳа, лавозим ёки ойлик кўрсатилмаган","✓")))))))))</f>
        <v/>
      </c>
      <c r="U9941" s="22" t="str">
        <f>IF(OR(H9941="",M9941=""),"",IF(COUNTIFS($B$6:B9941,B9941,$C$6:C9941,C9941,$M$6:M9941,M9941)=1,1,0))</f>
        <v/>
      </c>
    </row>
    <row r="9942" spans="1:21" x14ac:dyDescent="0.25">
      <c r="A9942" s="22" t="str">
        <f>IF(H9942="","",COUNTA($H$6:H9942))</f>
        <v/>
      </c>
      <c r="B9942" s="23"/>
      <c r="C9942" s="24"/>
      <c r="D9942" s="24"/>
      <c r="E9942" s="24"/>
      <c r="F9942" s="24"/>
      <c r="G9942" s="24"/>
      <c r="H9942" s="25"/>
      <c r="I9942" s="24"/>
      <c r="J9942" s="26"/>
      <c r="K9942" s="27"/>
      <c r="L9942" s="24"/>
      <c r="M9942" s="24"/>
      <c r="N9942" s="26"/>
      <c r="O9942" s="24"/>
      <c r="P9942" s="28"/>
      <c r="Q9942" s="24"/>
      <c r="R9942" s="24"/>
      <c r="S9942" s="24"/>
      <c r="T9942" s="29" t="str">
        <f>IF(H9942="","",IF(LEN(H9942)&lt;&gt;14,"ПИНФЛ 14 хонали эмас",IF(B9942="","Вилоят танланмаган",IF(C9942="","Туман танланмаган",IF(COUNTIFS(Рўйхатлар!$H$2:$H$209,B9942,Рўйхатлар!$I$2:$I$209,C9942)=0,"Туман вилоятга мос эмас",IF(J9942="","Хатлов тоифаси танланмаган",IF(K9942="","Сана кўрсатилмаган",IF(COUNTIF($H$6:$H$10005,H9942)&gt;1,"Такрорий ПИНФЛ",IF(OR(L9942="",M9942="",N9942="",O9942="",P9942=""),"Корхона, СТИР, соҳа, лавозим ёки ойлик кўрсатилмаган","✓")))))))))</f>
        <v/>
      </c>
      <c r="U9942" s="22" t="str">
        <f>IF(OR(H9942="",M9942=""),"",IF(COUNTIFS($B$6:B9942,B9942,$C$6:C9942,C9942,$M$6:M9942,M9942)=1,1,0))</f>
        <v/>
      </c>
    </row>
    <row r="9943" spans="1:21" x14ac:dyDescent="0.25">
      <c r="A9943" s="22" t="str">
        <f>IF(H9943="","",COUNTA($H$6:H9943))</f>
        <v/>
      </c>
      <c r="B9943" s="23"/>
      <c r="C9943" s="24"/>
      <c r="D9943" s="24"/>
      <c r="E9943" s="24"/>
      <c r="F9943" s="24"/>
      <c r="G9943" s="24"/>
      <c r="H9943" s="25"/>
      <c r="I9943" s="24"/>
      <c r="J9943" s="26"/>
      <c r="K9943" s="27"/>
      <c r="L9943" s="24"/>
      <c r="M9943" s="24"/>
      <c r="N9943" s="26"/>
      <c r="O9943" s="24"/>
      <c r="P9943" s="28"/>
      <c r="Q9943" s="24"/>
      <c r="R9943" s="24"/>
      <c r="S9943" s="24"/>
      <c r="T9943" s="29" t="str">
        <f>IF(H9943="","",IF(LEN(H9943)&lt;&gt;14,"ПИНФЛ 14 хонали эмас",IF(B9943="","Вилоят танланмаган",IF(C9943="","Туман танланмаган",IF(COUNTIFS(Рўйхатлар!$H$2:$H$209,B9943,Рўйхатлар!$I$2:$I$209,C9943)=0,"Туман вилоятга мос эмас",IF(J9943="","Хатлов тоифаси танланмаган",IF(K9943="","Сана кўрсатилмаган",IF(COUNTIF($H$6:$H$10005,H9943)&gt;1,"Такрорий ПИНФЛ",IF(OR(L9943="",M9943="",N9943="",O9943="",P9943=""),"Корхона, СТИР, соҳа, лавозим ёки ойлик кўрсатилмаган","✓")))))))))</f>
        <v/>
      </c>
      <c r="U9943" s="22" t="str">
        <f>IF(OR(H9943="",M9943=""),"",IF(COUNTIFS($B$6:B9943,B9943,$C$6:C9943,C9943,$M$6:M9943,M9943)=1,1,0))</f>
        <v/>
      </c>
    </row>
    <row r="9944" spans="1:21" x14ac:dyDescent="0.25">
      <c r="A9944" s="22" t="str">
        <f>IF(H9944="","",COUNTA($H$6:H9944))</f>
        <v/>
      </c>
      <c r="B9944" s="23"/>
      <c r="C9944" s="24"/>
      <c r="D9944" s="24"/>
      <c r="E9944" s="24"/>
      <c r="F9944" s="24"/>
      <c r="G9944" s="24"/>
      <c r="H9944" s="25"/>
      <c r="I9944" s="24"/>
      <c r="J9944" s="26"/>
      <c r="K9944" s="27"/>
      <c r="L9944" s="24"/>
      <c r="M9944" s="24"/>
      <c r="N9944" s="26"/>
      <c r="O9944" s="24"/>
      <c r="P9944" s="28"/>
      <c r="Q9944" s="24"/>
      <c r="R9944" s="24"/>
      <c r="S9944" s="24"/>
      <c r="T9944" s="29" t="str">
        <f>IF(H9944="","",IF(LEN(H9944)&lt;&gt;14,"ПИНФЛ 14 хонали эмас",IF(B9944="","Вилоят танланмаган",IF(C9944="","Туман танланмаган",IF(COUNTIFS(Рўйхатлар!$H$2:$H$209,B9944,Рўйхатлар!$I$2:$I$209,C9944)=0,"Туман вилоятга мос эмас",IF(J9944="","Хатлов тоифаси танланмаган",IF(K9944="","Сана кўрсатилмаган",IF(COUNTIF($H$6:$H$10005,H9944)&gt;1,"Такрорий ПИНФЛ",IF(OR(L9944="",M9944="",N9944="",O9944="",P9944=""),"Корхона, СТИР, соҳа, лавозим ёки ойлик кўрсатилмаган","✓")))))))))</f>
        <v/>
      </c>
      <c r="U9944" s="22" t="str">
        <f>IF(OR(H9944="",M9944=""),"",IF(COUNTIFS($B$6:B9944,B9944,$C$6:C9944,C9944,$M$6:M9944,M9944)=1,1,0))</f>
        <v/>
      </c>
    </row>
    <row r="9945" spans="1:21" x14ac:dyDescent="0.25">
      <c r="A9945" s="22" t="str">
        <f>IF(H9945="","",COUNTA($H$6:H9945))</f>
        <v/>
      </c>
      <c r="B9945" s="23"/>
      <c r="C9945" s="24"/>
      <c r="D9945" s="24"/>
      <c r="E9945" s="24"/>
      <c r="F9945" s="24"/>
      <c r="G9945" s="24"/>
      <c r="H9945" s="25"/>
      <c r="I9945" s="24"/>
      <c r="J9945" s="26"/>
      <c r="K9945" s="27"/>
      <c r="L9945" s="24"/>
      <c r="M9945" s="24"/>
      <c r="N9945" s="26"/>
      <c r="O9945" s="24"/>
      <c r="P9945" s="28"/>
      <c r="Q9945" s="24"/>
      <c r="R9945" s="24"/>
      <c r="S9945" s="24"/>
      <c r="T9945" s="29" t="str">
        <f>IF(H9945="","",IF(LEN(H9945)&lt;&gt;14,"ПИНФЛ 14 хонали эмас",IF(B9945="","Вилоят танланмаган",IF(C9945="","Туман танланмаган",IF(COUNTIFS(Рўйхатлар!$H$2:$H$209,B9945,Рўйхатлар!$I$2:$I$209,C9945)=0,"Туман вилоятга мос эмас",IF(J9945="","Хатлов тоифаси танланмаган",IF(K9945="","Сана кўрсатилмаган",IF(COUNTIF($H$6:$H$10005,H9945)&gt;1,"Такрорий ПИНФЛ",IF(OR(L9945="",M9945="",N9945="",O9945="",P9945=""),"Корхона, СТИР, соҳа, лавозим ёки ойлик кўрсатилмаган","✓")))))))))</f>
        <v/>
      </c>
      <c r="U9945" s="22" t="str">
        <f>IF(OR(H9945="",M9945=""),"",IF(COUNTIFS($B$6:B9945,B9945,$C$6:C9945,C9945,$M$6:M9945,M9945)=1,1,0))</f>
        <v/>
      </c>
    </row>
    <row r="9946" spans="1:21" x14ac:dyDescent="0.25">
      <c r="A9946" s="22" t="str">
        <f>IF(H9946="","",COUNTA($H$6:H9946))</f>
        <v/>
      </c>
      <c r="B9946" s="23"/>
      <c r="C9946" s="24"/>
      <c r="D9946" s="24"/>
      <c r="E9946" s="24"/>
      <c r="F9946" s="24"/>
      <c r="G9946" s="24"/>
      <c r="H9946" s="25"/>
      <c r="I9946" s="24"/>
      <c r="J9946" s="26"/>
      <c r="K9946" s="27"/>
      <c r="L9946" s="24"/>
      <c r="M9946" s="24"/>
      <c r="N9946" s="26"/>
      <c r="O9946" s="24"/>
      <c r="P9946" s="28"/>
      <c r="Q9946" s="24"/>
      <c r="R9946" s="24"/>
      <c r="S9946" s="24"/>
      <c r="T9946" s="29" t="str">
        <f>IF(H9946="","",IF(LEN(H9946)&lt;&gt;14,"ПИНФЛ 14 хонали эмас",IF(B9946="","Вилоят танланмаган",IF(C9946="","Туман танланмаган",IF(COUNTIFS(Рўйхатлар!$H$2:$H$209,B9946,Рўйхатлар!$I$2:$I$209,C9946)=0,"Туман вилоятга мос эмас",IF(J9946="","Хатлов тоифаси танланмаган",IF(K9946="","Сана кўрсатилмаган",IF(COUNTIF($H$6:$H$10005,H9946)&gt;1,"Такрорий ПИНФЛ",IF(OR(L9946="",M9946="",N9946="",O9946="",P9946=""),"Корхона, СТИР, соҳа, лавозим ёки ойлик кўрсатилмаган","✓")))))))))</f>
        <v/>
      </c>
      <c r="U9946" s="22" t="str">
        <f>IF(OR(H9946="",M9946=""),"",IF(COUNTIFS($B$6:B9946,B9946,$C$6:C9946,C9946,$M$6:M9946,M9946)=1,1,0))</f>
        <v/>
      </c>
    </row>
    <row r="9947" spans="1:21" x14ac:dyDescent="0.25">
      <c r="A9947" s="22" t="str">
        <f>IF(H9947="","",COUNTA($H$6:H9947))</f>
        <v/>
      </c>
      <c r="B9947" s="23"/>
      <c r="C9947" s="24"/>
      <c r="D9947" s="24"/>
      <c r="E9947" s="24"/>
      <c r="F9947" s="24"/>
      <c r="G9947" s="24"/>
      <c r="H9947" s="25"/>
      <c r="I9947" s="24"/>
      <c r="J9947" s="26"/>
      <c r="K9947" s="27"/>
      <c r="L9947" s="24"/>
      <c r="M9947" s="24"/>
      <c r="N9947" s="26"/>
      <c r="O9947" s="24"/>
      <c r="P9947" s="28"/>
      <c r="Q9947" s="24"/>
      <c r="R9947" s="24"/>
      <c r="S9947" s="24"/>
      <c r="T9947" s="29" t="str">
        <f>IF(H9947="","",IF(LEN(H9947)&lt;&gt;14,"ПИНФЛ 14 хонали эмас",IF(B9947="","Вилоят танланмаган",IF(C9947="","Туман танланмаган",IF(COUNTIFS(Рўйхатлар!$H$2:$H$209,B9947,Рўйхатлар!$I$2:$I$209,C9947)=0,"Туман вилоятга мос эмас",IF(J9947="","Хатлов тоифаси танланмаган",IF(K9947="","Сана кўрсатилмаган",IF(COUNTIF($H$6:$H$10005,H9947)&gt;1,"Такрорий ПИНФЛ",IF(OR(L9947="",M9947="",N9947="",O9947="",P9947=""),"Корхона, СТИР, соҳа, лавозим ёки ойлик кўрсатилмаган","✓")))))))))</f>
        <v/>
      </c>
      <c r="U9947" s="22" t="str">
        <f>IF(OR(H9947="",M9947=""),"",IF(COUNTIFS($B$6:B9947,B9947,$C$6:C9947,C9947,$M$6:M9947,M9947)=1,1,0))</f>
        <v/>
      </c>
    </row>
    <row r="9948" spans="1:21" x14ac:dyDescent="0.25">
      <c r="A9948" s="22" t="str">
        <f>IF(H9948="","",COUNTA($H$6:H9948))</f>
        <v/>
      </c>
      <c r="B9948" s="23"/>
      <c r="C9948" s="24"/>
      <c r="D9948" s="24"/>
      <c r="E9948" s="24"/>
      <c r="F9948" s="24"/>
      <c r="G9948" s="24"/>
      <c r="H9948" s="25"/>
      <c r="I9948" s="24"/>
      <c r="J9948" s="26"/>
      <c r="K9948" s="27"/>
      <c r="L9948" s="24"/>
      <c r="M9948" s="24"/>
      <c r="N9948" s="26"/>
      <c r="O9948" s="24"/>
      <c r="P9948" s="28"/>
      <c r="Q9948" s="24"/>
      <c r="R9948" s="24"/>
      <c r="S9948" s="24"/>
      <c r="T9948" s="29" t="str">
        <f>IF(H9948="","",IF(LEN(H9948)&lt;&gt;14,"ПИНФЛ 14 хонали эмас",IF(B9948="","Вилоят танланмаган",IF(C9948="","Туман танланмаган",IF(COUNTIFS(Рўйхатлар!$H$2:$H$209,B9948,Рўйхатлар!$I$2:$I$209,C9948)=0,"Туман вилоятга мос эмас",IF(J9948="","Хатлов тоифаси танланмаган",IF(K9948="","Сана кўрсатилмаган",IF(COUNTIF($H$6:$H$10005,H9948)&gt;1,"Такрорий ПИНФЛ",IF(OR(L9948="",M9948="",N9948="",O9948="",P9948=""),"Корхона, СТИР, соҳа, лавозим ёки ойлик кўрсатилмаган","✓")))))))))</f>
        <v/>
      </c>
      <c r="U9948" s="22" t="str">
        <f>IF(OR(H9948="",M9948=""),"",IF(COUNTIFS($B$6:B9948,B9948,$C$6:C9948,C9948,$M$6:M9948,M9948)=1,1,0))</f>
        <v/>
      </c>
    </row>
    <row r="9949" spans="1:21" x14ac:dyDescent="0.25">
      <c r="A9949" s="22" t="str">
        <f>IF(H9949="","",COUNTA($H$6:H9949))</f>
        <v/>
      </c>
      <c r="B9949" s="23"/>
      <c r="C9949" s="24"/>
      <c r="D9949" s="24"/>
      <c r="E9949" s="24"/>
      <c r="F9949" s="24"/>
      <c r="G9949" s="24"/>
      <c r="H9949" s="25"/>
      <c r="I9949" s="24"/>
      <c r="J9949" s="26"/>
      <c r="K9949" s="27"/>
      <c r="L9949" s="24"/>
      <c r="M9949" s="24"/>
      <c r="N9949" s="26"/>
      <c r="O9949" s="24"/>
      <c r="P9949" s="28"/>
      <c r="Q9949" s="24"/>
      <c r="R9949" s="24"/>
      <c r="S9949" s="24"/>
      <c r="T9949" s="29" t="str">
        <f>IF(H9949="","",IF(LEN(H9949)&lt;&gt;14,"ПИНФЛ 14 хонали эмас",IF(B9949="","Вилоят танланмаган",IF(C9949="","Туман танланмаган",IF(COUNTIFS(Рўйхатлар!$H$2:$H$209,B9949,Рўйхатлар!$I$2:$I$209,C9949)=0,"Туман вилоятга мос эмас",IF(J9949="","Хатлов тоифаси танланмаган",IF(K9949="","Сана кўрсатилмаган",IF(COUNTIF($H$6:$H$10005,H9949)&gt;1,"Такрорий ПИНФЛ",IF(OR(L9949="",M9949="",N9949="",O9949="",P9949=""),"Корхона, СТИР, соҳа, лавозим ёки ойлик кўрсатилмаган","✓")))))))))</f>
        <v/>
      </c>
      <c r="U9949" s="22" t="str">
        <f>IF(OR(H9949="",M9949=""),"",IF(COUNTIFS($B$6:B9949,B9949,$C$6:C9949,C9949,$M$6:M9949,M9949)=1,1,0))</f>
        <v/>
      </c>
    </row>
    <row r="9950" spans="1:21" x14ac:dyDescent="0.25">
      <c r="A9950" s="22" t="str">
        <f>IF(H9950="","",COUNTA($H$6:H9950))</f>
        <v/>
      </c>
      <c r="B9950" s="23"/>
      <c r="C9950" s="24"/>
      <c r="D9950" s="24"/>
      <c r="E9950" s="24"/>
      <c r="F9950" s="24"/>
      <c r="G9950" s="24"/>
      <c r="H9950" s="25"/>
      <c r="I9950" s="24"/>
      <c r="J9950" s="26"/>
      <c r="K9950" s="27"/>
      <c r="L9950" s="24"/>
      <c r="M9950" s="24"/>
      <c r="N9950" s="26"/>
      <c r="O9950" s="24"/>
      <c r="P9950" s="28"/>
      <c r="Q9950" s="24"/>
      <c r="R9950" s="24"/>
      <c r="S9950" s="24"/>
      <c r="T9950" s="29" t="str">
        <f>IF(H9950="","",IF(LEN(H9950)&lt;&gt;14,"ПИНФЛ 14 хонали эмас",IF(B9950="","Вилоят танланмаган",IF(C9950="","Туман танланмаган",IF(COUNTIFS(Рўйхатлар!$H$2:$H$209,B9950,Рўйхатлар!$I$2:$I$209,C9950)=0,"Туман вилоятга мос эмас",IF(J9950="","Хатлов тоифаси танланмаган",IF(K9950="","Сана кўрсатилмаган",IF(COUNTIF($H$6:$H$10005,H9950)&gt;1,"Такрорий ПИНФЛ",IF(OR(L9950="",M9950="",N9950="",O9950="",P9950=""),"Корхона, СТИР, соҳа, лавозим ёки ойлик кўрсатилмаган","✓")))))))))</f>
        <v/>
      </c>
      <c r="U9950" s="22" t="str">
        <f>IF(OR(H9950="",M9950=""),"",IF(COUNTIFS($B$6:B9950,B9950,$C$6:C9950,C9950,$M$6:M9950,M9950)=1,1,0))</f>
        <v/>
      </c>
    </row>
    <row r="9951" spans="1:21" x14ac:dyDescent="0.25">
      <c r="A9951" s="22" t="str">
        <f>IF(H9951="","",COUNTA($H$6:H9951))</f>
        <v/>
      </c>
      <c r="B9951" s="23"/>
      <c r="C9951" s="24"/>
      <c r="D9951" s="24"/>
      <c r="E9951" s="24"/>
      <c r="F9951" s="24"/>
      <c r="G9951" s="24"/>
      <c r="H9951" s="25"/>
      <c r="I9951" s="24"/>
      <c r="J9951" s="26"/>
      <c r="K9951" s="27"/>
      <c r="L9951" s="24"/>
      <c r="M9951" s="24"/>
      <c r="N9951" s="26"/>
      <c r="O9951" s="24"/>
      <c r="P9951" s="28"/>
      <c r="Q9951" s="24"/>
      <c r="R9951" s="24"/>
      <c r="S9951" s="24"/>
      <c r="T9951" s="29" t="str">
        <f>IF(H9951="","",IF(LEN(H9951)&lt;&gt;14,"ПИНФЛ 14 хонали эмас",IF(B9951="","Вилоят танланмаган",IF(C9951="","Туман танланмаган",IF(COUNTIFS(Рўйхатлар!$H$2:$H$209,B9951,Рўйхатлар!$I$2:$I$209,C9951)=0,"Туман вилоятга мос эмас",IF(J9951="","Хатлов тоифаси танланмаган",IF(K9951="","Сана кўрсатилмаган",IF(COUNTIF($H$6:$H$10005,H9951)&gt;1,"Такрорий ПИНФЛ",IF(OR(L9951="",M9951="",N9951="",O9951="",P9951=""),"Корхона, СТИР, соҳа, лавозим ёки ойлик кўрсатилмаган","✓")))))))))</f>
        <v/>
      </c>
      <c r="U9951" s="22" t="str">
        <f>IF(OR(H9951="",M9951=""),"",IF(COUNTIFS($B$6:B9951,B9951,$C$6:C9951,C9951,$M$6:M9951,M9951)=1,1,0))</f>
        <v/>
      </c>
    </row>
    <row r="9952" spans="1:21" x14ac:dyDescent="0.25">
      <c r="A9952" s="22" t="str">
        <f>IF(H9952="","",COUNTA($H$6:H9952))</f>
        <v/>
      </c>
      <c r="B9952" s="23"/>
      <c r="C9952" s="24"/>
      <c r="D9952" s="24"/>
      <c r="E9952" s="24"/>
      <c r="F9952" s="24"/>
      <c r="G9952" s="24"/>
      <c r="H9952" s="25"/>
      <c r="I9952" s="24"/>
      <c r="J9952" s="26"/>
      <c r="K9952" s="27"/>
      <c r="L9952" s="24"/>
      <c r="M9952" s="24"/>
      <c r="N9952" s="26"/>
      <c r="O9952" s="24"/>
      <c r="P9952" s="28"/>
      <c r="Q9952" s="24"/>
      <c r="R9952" s="24"/>
      <c r="S9952" s="24"/>
      <c r="T9952" s="29" t="str">
        <f>IF(H9952="","",IF(LEN(H9952)&lt;&gt;14,"ПИНФЛ 14 хонали эмас",IF(B9952="","Вилоят танланмаган",IF(C9952="","Туман танланмаган",IF(COUNTIFS(Рўйхатлар!$H$2:$H$209,B9952,Рўйхатлар!$I$2:$I$209,C9952)=0,"Туман вилоятга мос эмас",IF(J9952="","Хатлов тоифаси танланмаган",IF(K9952="","Сана кўрсатилмаган",IF(COUNTIF($H$6:$H$10005,H9952)&gt;1,"Такрорий ПИНФЛ",IF(OR(L9952="",M9952="",N9952="",O9952="",P9952=""),"Корхона, СТИР, соҳа, лавозим ёки ойлик кўрсатилмаган","✓")))))))))</f>
        <v/>
      </c>
      <c r="U9952" s="22" t="str">
        <f>IF(OR(H9952="",M9952=""),"",IF(COUNTIFS($B$6:B9952,B9952,$C$6:C9952,C9952,$M$6:M9952,M9952)=1,1,0))</f>
        <v/>
      </c>
    </row>
    <row r="9953" spans="1:21" x14ac:dyDescent="0.25">
      <c r="A9953" s="22" t="str">
        <f>IF(H9953="","",COUNTA($H$6:H9953))</f>
        <v/>
      </c>
      <c r="B9953" s="23"/>
      <c r="C9953" s="24"/>
      <c r="D9953" s="24"/>
      <c r="E9953" s="24"/>
      <c r="F9953" s="24"/>
      <c r="G9953" s="24"/>
      <c r="H9953" s="25"/>
      <c r="I9953" s="24"/>
      <c r="J9953" s="26"/>
      <c r="K9953" s="27"/>
      <c r="L9953" s="24"/>
      <c r="M9953" s="24"/>
      <c r="N9953" s="26"/>
      <c r="O9953" s="24"/>
      <c r="P9953" s="28"/>
      <c r="Q9953" s="24"/>
      <c r="R9953" s="24"/>
      <c r="S9953" s="24"/>
      <c r="T9953" s="29" t="str">
        <f>IF(H9953="","",IF(LEN(H9953)&lt;&gt;14,"ПИНФЛ 14 хонали эмас",IF(B9953="","Вилоят танланмаган",IF(C9953="","Туман танланмаган",IF(COUNTIFS(Рўйхатлар!$H$2:$H$209,B9953,Рўйхатлар!$I$2:$I$209,C9953)=0,"Туман вилоятга мос эмас",IF(J9953="","Хатлов тоифаси танланмаган",IF(K9953="","Сана кўрсатилмаган",IF(COUNTIF($H$6:$H$10005,H9953)&gt;1,"Такрорий ПИНФЛ",IF(OR(L9953="",M9953="",N9953="",O9953="",P9953=""),"Корхона, СТИР, соҳа, лавозим ёки ойлик кўрсатилмаган","✓")))))))))</f>
        <v/>
      </c>
      <c r="U9953" s="22" t="str">
        <f>IF(OR(H9953="",M9953=""),"",IF(COUNTIFS($B$6:B9953,B9953,$C$6:C9953,C9953,$M$6:M9953,M9953)=1,1,0))</f>
        <v/>
      </c>
    </row>
    <row r="9954" spans="1:21" x14ac:dyDescent="0.25">
      <c r="A9954" s="22" t="str">
        <f>IF(H9954="","",COUNTA($H$6:H9954))</f>
        <v/>
      </c>
      <c r="B9954" s="23"/>
      <c r="C9954" s="24"/>
      <c r="D9954" s="24"/>
      <c r="E9954" s="24"/>
      <c r="F9954" s="24"/>
      <c r="G9954" s="24"/>
      <c r="H9954" s="25"/>
      <c r="I9954" s="24"/>
      <c r="J9954" s="26"/>
      <c r="K9954" s="27"/>
      <c r="L9954" s="24"/>
      <c r="M9954" s="24"/>
      <c r="N9954" s="26"/>
      <c r="O9954" s="24"/>
      <c r="P9954" s="28"/>
      <c r="Q9954" s="24"/>
      <c r="R9954" s="24"/>
      <c r="S9954" s="24"/>
      <c r="T9954" s="29" t="str">
        <f>IF(H9954="","",IF(LEN(H9954)&lt;&gt;14,"ПИНФЛ 14 хонали эмас",IF(B9954="","Вилоят танланмаган",IF(C9954="","Туман танланмаган",IF(COUNTIFS(Рўйхатлар!$H$2:$H$209,B9954,Рўйхатлар!$I$2:$I$209,C9954)=0,"Туман вилоятга мос эмас",IF(J9954="","Хатлов тоифаси танланмаган",IF(K9954="","Сана кўрсатилмаган",IF(COUNTIF($H$6:$H$10005,H9954)&gt;1,"Такрорий ПИНФЛ",IF(OR(L9954="",M9954="",N9954="",O9954="",P9954=""),"Корхона, СТИР, соҳа, лавозим ёки ойлик кўрсатилмаган","✓")))))))))</f>
        <v/>
      </c>
      <c r="U9954" s="22" t="str">
        <f>IF(OR(H9954="",M9954=""),"",IF(COUNTIFS($B$6:B9954,B9954,$C$6:C9954,C9954,$M$6:M9954,M9954)=1,1,0))</f>
        <v/>
      </c>
    </row>
    <row r="9955" spans="1:21" x14ac:dyDescent="0.25">
      <c r="A9955" s="22" t="str">
        <f>IF(H9955="","",COUNTA($H$6:H9955))</f>
        <v/>
      </c>
      <c r="B9955" s="23"/>
      <c r="C9955" s="24"/>
      <c r="D9955" s="24"/>
      <c r="E9955" s="24"/>
      <c r="F9955" s="24"/>
      <c r="G9955" s="24"/>
      <c r="H9955" s="25"/>
      <c r="I9955" s="24"/>
      <c r="J9955" s="26"/>
      <c r="K9955" s="27"/>
      <c r="L9955" s="24"/>
      <c r="M9955" s="24"/>
      <c r="N9955" s="26"/>
      <c r="O9955" s="24"/>
      <c r="P9955" s="28"/>
      <c r="Q9955" s="24"/>
      <c r="R9955" s="24"/>
      <c r="S9955" s="24"/>
      <c r="T9955" s="29" t="str">
        <f>IF(H9955="","",IF(LEN(H9955)&lt;&gt;14,"ПИНФЛ 14 хонали эмас",IF(B9955="","Вилоят танланмаган",IF(C9955="","Туман танланмаган",IF(COUNTIFS(Рўйхатлар!$H$2:$H$209,B9955,Рўйхатлар!$I$2:$I$209,C9955)=0,"Туман вилоятга мос эмас",IF(J9955="","Хатлов тоифаси танланмаган",IF(K9955="","Сана кўрсатилмаган",IF(COUNTIF($H$6:$H$10005,H9955)&gt;1,"Такрорий ПИНФЛ",IF(OR(L9955="",M9955="",N9955="",O9955="",P9955=""),"Корхона, СТИР, соҳа, лавозим ёки ойлик кўрсатилмаган","✓")))))))))</f>
        <v/>
      </c>
      <c r="U9955" s="22" t="str">
        <f>IF(OR(H9955="",M9955=""),"",IF(COUNTIFS($B$6:B9955,B9955,$C$6:C9955,C9955,$M$6:M9955,M9955)=1,1,0))</f>
        <v/>
      </c>
    </row>
    <row r="9956" spans="1:21" x14ac:dyDescent="0.25">
      <c r="A9956" s="22" t="str">
        <f>IF(H9956="","",COUNTA($H$6:H9956))</f>
        <v/>
      </c>
      <c r="B9956" s="23"/>
      <c r="C9956" s="24"/>
      <c r="D9956" s="24"/>
      <c r="E9956" s="24"/>
      <c r="F9956" s="24"/>
      <c r="G9956" s="24"/>
      <c r="H9956" s="25"/>
      <c r="I9956" s="24"/>
      <c r="J9956" s="26"/>
      <c r="K9956" s="27"/>
      <c r="L9956" s="24"/>
      <c r="M9956" s="24"/>
      <c r="N9956" s="26"/>
      <c r="O9956" s="24"/>
      <c r="P9956" s="28"/>
      <c r="Q9956" s="24"/>
      <c r="R9956" s="24"/>
      <c r="S9956" s="24"/>
      <c r="T9956" s="29" t="str">
        <f>IF(H9956="","",IF(LEN(H9956)&lt;&gt;14,"ПИНФЛ 14 хонали эмас",IF(B9956="","Вилоят танланмаган",IF(C9956="","Туман танланмаган",IF(COUNTIFS(Рўйхатлар!$H$2:$H$209,B9956,Рўйхатлар!$I$2:$I$209,C9956)=0,"Туман вилоятга мос эмас",IF(J9956="","Хатлов тоифаси танланмаган",IF(K9956="","Сана кўрсатилмаган",IF(COUNTIF($H$6:$H$10005,H9956)&gt;1,"Такрорий ПИНФЛ",IF(OR(L9956="",M9956="",N9956="",O9956="",P9956=""),"Корхона, СТИР, соҳа, лавозим ёки ойлик кўрсатилмаган","✓")))))))))</f>
        <v/>
      </c>
      <c r="U9956" s="22" t="str">
        <f>IF(OR(H9956="",M9956=""),"",IF(COUNTIFS($B$6:B9956,B9956,$C$6:C9956,C9956,$M$6:M9956,M9956)=1,1,0))</f>
        <v/>
      </c>
    </row>
    <row r="9957" spans="1:21" x14ac:dyDescent="0.25">
      <c r="A9957" s="22" t="str">
        <f>IF(H9957="","",COUNTA($H$6:H9957))</f>
        <v/>
      </c>
      <c r="B9957" s="23"/>
      <c r="C9957" s="24"/>
      <c r="D9957" s="24"/>
      <c r="E9957" s="24"/>
      <c r="F9957" s="24"/>
      <c r="G9957" s="24"/>
      <c r="H9957" s="25"/>
      <c r="I9957" s="24"/>
      <c r="J9957" s="26"/>
      <c r="K9957" s="27"/>
      <c r="L9957" s="24"/>
      <c r="M9957" s="24"/>
      <c r="N9957" s="26"/>
      <c r="O9957" s="24"/>
      <c r="P9957" s="28"/>
      <c r="Q9957" s="24"/>
      <c r="R9957" s="24"/>
      <c r="S9957" s="24"/>
      <c r="T9957" s="29" t="str">
        <f>IF(H9957="","",IF(LEN(H9957)&lt;&gt;14,"ПИНФЛ 14 хонали эмас",IF(B9957="","Вилоят танланмаган",IF(C9957="","Туман танланмаган",IF(COUNTIFS(Рўйхатлар!$H$2:$H$209,B9957,Рўйхатлар!$I$2:$I$209,C9957)=0,"Туман вилоятга мос эмас",IF(J9957="","Хатлов тоифаси танланмаган",IF(K9957="","Сана кўрсатилмаган",IF(COUNTIF($H$6:$H$10005,H9957)&gt;1,"Такрорий ПИНФЛ",IF(OR(L9957="",M9957="",N9957="",O9957="",P9957=""),"Корхона, СТИР, соҳа, лавозим ёки ойлик кўрсатилмаган","✓")))))))))</f>
        <v/>
      </c>
      <c r="U9957" s="22" t="str">
        <f>IF(OR(H9957="",M9957=""),"",IF(COUNTIFS($B$6:B9957,B9957,$C$6:C9957,C9957,$M$6:M9957,M9957)=1,1,0))</f>
        <v/>
      </c>
    </row>
    <row r="9958" spans="1:21" x14ac:dyDescent="0.25">
      <c r="A9958" s="22" t="str">
        <f>IF(H9958="","",COUNTA($H$6:H9958))</f>
        <v/>
      </c>
      <c r="B9958" s="23"/>
      <c r="C9958" s="24"/>
      <c r="D9958" s="24"/>
      <c r="E9958" s="24"/>
      <c r="F9958" s="24"/>
      <c r="G9958" s="24"/>
      <c r="H9958" s="25"/>
      <c r="I9958" s="24"/>
      <c r="J9958" s="26"/>
      <c r="K9958" s="27"/>
      <c r="L9958" s="24"/>
      <c r="M9958" s="24"/>
      <c r="N9958" s="26"/>
      <c r="O9958" s="24"/>
      <c r="P9958" s="28"/>
      <c r="Q9958" s="24"/>
      <c r="R9958" s="24"/>
      <c r="S9958" s="24"/>
      <c r="T9958" s="29" t="str">
        <f>IF(H9958="","",IF(LEN(H9958)&lt;&gt;14,"ПИНФЛ 14 хонали эмас",IF(B9958="","Вилоят танланмаган",IF(C9958="","Туман танланмаган",IF(COUNTIFS(Рўйхатлар!$H$2:$H$209,B9958,Рўйхатлар!$I$2:$I$209,C9958)=0,"Туман вилоятга мос эмас",IF(J9958="","Хатлов тоифаси танланмаган",IF(K9958="","Сана кўрсатилмаган",IF(COUNTIF($H$6:$H$10005,H9958)&gt;1,"Такрорий ПИНФЛ",IF(OR(L9958="",M9958="",N9958="",O9958="",P9958=""),"Корхона, СТИР, соҳа, лавозим ёки ойлик кўрсатилмаган","✓")))))))))</f>
        <v/>
      </c>
      <c r="U9958" s="22" t="str">
        <f>IF(OR(H9958="",M9958=""),"",IF(COUNTIFS($B$6:B9958,B9958,$C$6:C9958,C9958,$M$6:M9958,M9958)=1,1,0))</f>
        <v/>
      </c>
    </row>
    <row r="9959" spans="1:21" x14ac:dyDescent="0.25">
      <c r="A9959" s="22" t="str">
        <f>IF(H9959="","",COUNTA($H$6:H9959))</f>
        <v/>
      </c>
      <c r="B9959" s="23"/>
      <c r="C9959" s="24"/>
      <c r="D9959" s="24"/>
      <c r="E9959" s="24"/>
      <c r="F9959" s="24"/>
      <c r="G9959" s="24"/>
      <c r="H9959" s="25"/>
      <c r="I9959" s="24"/>
      <c r="J9959" s="26"/>
      <c r="K9959" s="27"/>
      <c r="L9959" s="24"/>
      <c r="M9959" s="24"/>
      <c r="N9959" s="26"/>
      <c r="O9959" s="24"/>
      <c r="P9959" s="28"/>
      <c r="Q9959" s="24"/>
      <c r="R9959" s="24"/>
      <c r="S9959" s="24"/>
      <c r="T9959" s="29" t="str">
        <f>IF(H9959="","",IF(LEN(H9959)&lt;&gt;14,"ПИНФЛ 14 хонали эмас",IF(B9959="","Вилоят танланмаган",IF(C9959="","Туман танланмаган",IF(COUNTIFS(Рўйхатлар!$H$2:$H$209,B9959,Рўйхатлар!$I$2:$I$209,C9959)=0,"Туман вилоятга мос эмас",IF(J9959="","Хатлов тоифаси танланмаган",IF(K9959="","Сана кўрсатилмаган",IF(COUNTIF($H$6:$H$10005,H9959)&gt;1,"Такрорий ПИНФЛ",IF(OR(L9959="",M9959="",N9959="",O9959="",P9959=""),"Корхона, СТИР, соҳа, лавозим ёки ойлик кўрсатилмаган","✓")))))))))</f>
        <v/>
      </c>
      <c r="U9959" s="22" t="str">
        <f>IF(OR(H9959="",M9959=""),"",IF(COUNTIFS($B$6:B9959,B9959,$C$6:C9959,C9959,$M$6:M9959,M9959)=1,1,0))</f>
        <v/>
      </c>
    </row>
    <row r="9960" spans="1:21" x14ac:dyDescent="0.25">
      <c r="A9960" s="22" t="str">
        <f>IF(H9960="","",COUNTA($H$6:H9960))</f>
        <v/>
      </c>
      <c r="B9960" s="23"/>
      <c r="C9960" s="24"/>
      <c r="D9960" s="24"/>
      <c r="E9960" s="24"/>
      <c r="F9960" s="24"/>
      <c r="G9960" s="24"/>
      <c r="H9960" s="25"/>
      <c r="I9960" s="24"/>
      <c r="J9960" s="26"/>
      <c r="K9960" s="27"/>
      <c r="L9960" s="24"/>
      <c r="M9960" s="24"/>
      <c r="N9960" s="26"/>
      <c r="O9960" s="24"/>
      <c r="P9960" s="28"/>
      <c r="Q9960" s="24"/>
      <c r="R9960" s="24"/>
      <c r="S9960" s="24"/>
      <c r="T9960" s="29" t="str">
        <f>IF(H9960="","",IF(LEN(H9960)&lt;&gt;14,"ПИНФЛ 14 хонали эмас",IF(B9960="","Вилоят танланмаган",IF(C9960="","Туман танланмаган",IF(COUNTIFS(Рўйхатлар!$H$2:$H$209,B9960,Рўйхатлар!$I$2:$I$209,C9960)=0,"Туман вилоятга мос эмас",IF(J9960="","Хатлов тоифаси танланмаган",IF(K9960="","Сана кўрсатилмаган",IF(COUNTIF($H$6:$H$10005,H9960)&gt;1,"Такрорий ПИНФЛ",IF(OR(L9960="",M9960="",N9960="",O9960="",P9960=""),"Корхона, СТИР, соҳа, лавозим ёки ойлик кўрсатилмаган","✓")))))))))</f>
        <v/>
      </c>
      <c r="U9960" s="22" t="str">
        <f>IF(OR(H9960="",M9960=""),"",IF(COUNTIFS($B$6:B9960,B9960,$C$6:C9960,C9960,$M$6:M9960,M9960)=1,1,0))</f>
        <v/>
      </c>
    </row>
    <row r="9961" spans="1:21" x14ac:dyDescent="0.25">
      <c r="A9961" s="22" t="str">
        <f>IF(H9961="","",COUNTA($H$6:H9961))</f>
        <v/>
      </c>
      <c r="B9961" s="23"/>
      <c r="C9961" s="24"/>
      <c r="D9961" s="24"/>
      <c r="E9961" s="24"/>
      <c r="F9961" s="24"/>
      <c r="G9961" s="24"/>
      <c r="H9961" s="25"/>
      <c r="I9961" s="24"/>
      <c r="J9961" s="26"/>
      <c r="K9961" s="27"/>
      <c r="L9961" s="24"/>
      <c r="M9961" s="24"/>
      <c r="N9961" s="26"/>
      <c r="O9961" s="24"/>
      <c r="P9961" s="28"/>
      <c r="Q9961" s="24"/>
      <c r="R9961" s="24"/>
      <c r="S9961" s="24"/>
      <c r="T9961" s="29" t="str">
        <f>IF(H9961="","",IF(LEN(H9961)&lt;&gt;14,"ПИНФЛ 14 хонали эмас",IF(B9961="","Вилоят танланмаган",IF(C9961="","Туман танланмаган",IF(COUNTIFS(Рўйхатлар!$H$2:$H$209,B9961,Рўйхатлар!$I$2:$I$209,C9961)=0,"Туман вилоятга мос эмас",IF(J9961="","Хатлов тоифаси танланмаган",IF(K9961="","Сана кўрсатилмаган",IF(COUNTIF($H$6:$H$10005,H9961)&gt;1,"Такрорий ПИНФЛ",IF(OR(L9961="",M9961="",N9961="",O9961="",P9961=""),"Корхона, СТИР, соҳа, лавозим ёки ойлик кўрсатилмаган","✓")))))))))</f>
        <v/>
      </c>
      <c r="U9961" s="22" t="str">
        <f>IF(OR(H9961="",M9961=""),"",IF(COUNTIFS($B$6:B9961,B9961,$C$6:C9961,C9961,$M$6:M9961,M9961)=1,1,0))</f>
        <v/>
      </c>
    </row>
    <row r="9962" spans="1:21" x14ac:dyDescent="0.25">
      <c r="A9962" s="22" t="str">
        <f>IF(H9962="","",COUNTA($H$6:H9962))</f>
        <v/>
      </c>
      <c r="B9962" s="23"/>
      <c r="C9962" s="24"/>
      <c r="D9962" s="24"/>
      <c r="E9962" s="24"/>
      <c r="F9962" s="24"/>
      <c r="G9962" s="24"/>
      <c r="H9962" s="25"/>
      <c r="I9962" s="24"/>
      <c r="J9962" s="26"/>
      <c r="K9962" s="27"/>
      <c r="L9962" s="24"/>
      <c r="M9962" s="24"/>
      <c r="N9962" s="26"/>
      <c r="O9962" s="24"/>
      <c r="P9962" s="28"/>
      <c r="Q9962" s="24"/>
      <c r="R9962" s="24"/>
      <c r="S9962" s="24"/>
      <c r="T9962" s="29" t="str">
        <f>IF(H9962="","",IF(LEN(H9962)&lt;&gt;14,"ПИНФЛ 14 хонали эмас",IF(B9962="","Вилоят танланмаган",IF(C9962="","Туман танланмаган",IF(COUNTIFS(Рўйхатлар!$H$2:$H$209,B9962,Рўйхатлар!$I$2:$I$209,C9962)=0,"Туман вилоятга мос эмас",IF(J9962="","Хатлов тоифаси танланмаган",IF(K9962="","Сана кўрсатилмаган",IF(COUNTIF($H$6:$H$10005,H9962)&gt;1,"Такрорий ПИНФЛ",IF(OR(L9962="",M9962="",N9962="",O9962="",P9962=""),"Корхона, СТИР, соҳа, лавозим ёки ойлик кўрсатилмаган","✓")))))))))</f>
        <v/>
      </c>
      <c r="U9962" s="22" t="str">
        <f>IF(OR(H9962="",M9962=""),"",IF(COUNTIFS($B$6:B9962,B9962,$C$6:C9962,C9962,$M$6:M9962,M9962)=1,1,0))</f>
        <v/>
      </c>
    </row>
    <row r="9963" spans="1:21" x14ac:dyDescent="0.25">
      <c r="A9963" s="22" t="str">
        <f>IF(H9963="","",COUNTA($H$6:H9963))</f>
        <v/>
      </c>
      <c r="B9963" s="23"/>
      <c r="C9963" s="24"/>
      <c r="D9963" s="24"/>
      <c r="E9963" s="24"/>
      <c r="F9963" s="24"/>
      <c r="G9963" s="24"/>
      <c r="H9963" s="25"/>
      <c r="I9963" s="24"/>
      <c r="J9963" s="26"/>
      <c r="K9963" s="27"/>
      <c r="L9963" s="24"/>
      <c r="M9963" s="24"/>
      <c r="N9963" s="26"/>
      <c r="O9963" s="24"/>
      <c r="P9963" s="28"/>
      <c r="Q9963" s="24"/>
      <c r="R9963" s="24"/>
      <c r="S9963" s="24"/>
      <c r="T9963" s="29" t="str">
        <f>IF(H9963="","",IF(LEN(H9963)&lt;&gt;14,"ПИНФЛ 14 хонали эмас",IF(B9963="","Вилоят танланмаган",IF(C9963="","Туман танланмаган",IF(COUNTIFS(Рўйхатлар!$H$2:$H$209,B9963,Рўйхатлар!$I$2:$I$209,C9963)=0,"Туман вилоятга мос эмас",IF(J9963="","Хатлов тоифаси танланмаган",IF(K9963="","Сана кўрсатилмаган",IF(COUNTIF($H$6:$H$10005,H9963)&gt;1,"Такрорий ПИНФЛ",IF(OR(L9963="",M9963="",N9963="",O9963="",P9963=""),"Корхона, СТИР, соҳа, лавозим ёки ойлик кўрсатилмаган","✓")))))))))</f>
        <v/>
      </c>
      <c r="U9963" s="22" t="str">
        <f>IF(OR(H9963="",M9963=""),"",IF(COUNTIFS($B$6:B9963,B9963,$C$6:C9963,C9963,$M$6:M9963,M9963)=1,1,0))</f>
        <v/>
      </c>
    </row>
    <row r="9964" spans="1:21" x14ac:dyDescent="0.25">
      <c r="A9964" s="22" t="str">
        <f>IF(H9964="","",COUNTA($H$6:H9964))</f>
        <v/>
      </c>
      <c r="B9964" s="23"/>
      <c r="C9964" s="24"/>
      <c r="D9964" s="24"/>
      <c r="E9964" s="24"/>
      <c r="F9964" s="24"/>
      <c r="G9964" s="24"/>
      <c r="H9964" s="25"/>
      <c r="I9964" s="24"/>
      <c r="J9964" s="26"/>
      <c r="K9964" s="27"/>
      <c r="L9964" s="24"/>
      <c r="M9964" s="24"/>
      <c r="N9964" s="26"/>
      <c r="O9964" s="24"/>
      <c r="P9964" s="28"/>
      <c r="Q9964" s="24"/>
      <c r="R9964" s="24"/>
      <c r="S9964" s="24"/>
      <c r="T9964" s="29" t="str">
        <f>IF(H9964="","",IF(LEN(H9964)&lt;&gt;14,"ПИНФЛ 14 хонали эмас",IF(B9964="","Вилоят танланмаган",IF(C9964="","Туман танланмаган",IF(COUNTIFS(Рўйхатлар!$H$2:$H$209,B9964,Рўйхатлар!$I$2:$I$209,C9964)=0,"Туман вилоятга мос эмас",IF(J9964="","Хатлов тоифаси танланмаган",IF(K9964="","Сана кўрсатилмаган",IF(COUNTIF($H$6:$H$10005,H9964)&gt;1,"Такрорий ПИНФЛ",IF(OR(L9964="",M9964="",N9964="",O9964="",P9964=""),"Корхона, СТИР, соҳа, лавозим ёки ойлик кўрсатилмаган","✓")))))))))</f>
        <v/>
      </c>
      <c r="U9964" s="22" t="str">
        <f>IF(OR(H9964="",M9964=""),"",IF(COUNTIFS($B$6:B9964,B9964,$C$6:C9964,C9964,$M$6:M9964,M9964)=1,1,0))</f>
        <v/>
      </c>
    </row>
    <row r="9965" spans="1:21" x14ac:dyDescent="0.25">
      <c r="A9965" s="22" t="str">
        <f>IF(H9965="","",COUNTA($H$6:H9965))</f>
        <v/>
      </c>
      <c r="B9965" s="23"/>
      <c r="C9965" s="24"/>
      <c r="D9965" s="24"/>
      <c r="E9965" s="24"/>
      <c r="F9965" s="24"/>
      <c r="G9965" s="24"/>
      <c r="H9965" s="25"/>
      <c r="I9965" s="24"/>
      <c r="J9965" s="26"/>
      <c r="K9965" s="27"/>
      <c r="L9965" s="24"/>
      <c r="M9965" s="24"/>
      <c r="N9965" s="26"/>
      <c r="O9965" s="24"/>
      <c r="P9965" s="28"/>
      <c r="Q9965" s="24"/>
      <c r="R9965" s="24"/>
      <c r="S9965" s="24"/>
      <c r="T9965" s="29" t="str">
        <f>IF(H9965="","",IF(LEN(H9965)&lt;&gt;14,"ПИНФЛ 14 хонали эмас",IF(B9965="","Вилоят танланмаган",IF(C9965="","Туман танланмаган",IF(COUNTIFS(Рўйхатлар!$H$2:$H$209,B9965,Рўйхатлар!$I$2:$I$209,C9965)=0,"Туман вилоятга мос эмас",IF(J9965="","Хатлов тоифаси танланмаган",IF(K9965="","Сана кўрсатилмаган",IF(COUNTIF($H$6:$H$10005,H9965)&gt;1,"Такрорий ПИНФЛ",IF(OR(L9965="",M9965="",N9965="",O9965="",P9965=""),"Корхона, СТИР, соҳа, лавозим ёки ойлик кўрсатилмаган","✓")))))))))</f>
        <v/>
      </c>
      <c r="U9965" s="22" t="str">
        <f>IF(OR(H9965="",M9965=""),"",IF(COUNTIFS($B$6:B9965,B9965,$C$6:C9965,C9965,$M$6:M9965,M9965)=1,1,0))</f>
        <v/>
      </c>
    </row>
    <row r="9966" spans="1:21" x14ac:dyDescent="0.25">
      <c r="A9966" s="22" t="str">
        <f>IF(H9966="","",COUNTA($H$6:H9966))</f>
        <v/>
      </c>
      <c r="B9966" s="23"/>
      <c r="C9966" s="24"/>
      <c r="D9966" s="24"/>
      <c r="E9966" s="24"/>
      <c r="F9966" s="24"/>
      <c r="G9966" s="24"/>
      <c r="H9966" s="25"/>
      <c r="I9966" s="24"/>
      <c r="J9966" s="26"/>
      <c r="K9966" s="27"/>
      <c r="L9966" s="24"/>
      <c r="M9966" s="24"/>
      <c r="N9966" s="26"/>
      <c r="O9966" s="24"/>
      <c r="P9966" s="28"/>
      <c r="Q9966" s="24"/>
      <c r="R9966" s="24"/>
      <c r="S9966" s="24"/>
      <c r="T9966" s="29" t="str">
        <f>IF(H9966="","",IF(LEN(H9966)&lt;&gt;14,"ПИНФЛ 14 хонали эмас",IF(B9966="","Вилоят танланмаган",IF(C9966="","Туман танланмаган",IF(COUNTIFS(Рўйхатлар!$H$2:$H$209,B9966,Рўйхатлар!$I$2:$I$209,C9966)=0,"Туман вилоятга мос эмас",IF(J9966="","Хатлов тоифаси танланмаган",IF(K9966="","Сана кўрсатилмаган",IF(COUNTIF($H$6:$H$10005,H9966)&gt;1,"Такрорий ПИНФЛ",IF(OR(L9966="",M9966="",N9966="",O9966="",P9966=""),"Корхона, СТИР, соҳа, лавозим ёки ойлик кўрсатилмаган","✓")))))))))</f>
        <v/>
      </c>
      <c r="U9966" s="22" t="str">
        <f>IF(OR(H9966="",M9966=""),"",IF(COUNTIFS($B$6:B9966,B9966,$C$6:C9966,C9966,$M$6:M9966,M9966)=1,1,0))</f>
        <v/>
      </c>
    </row>
    <row r="9967" spans="1:21" x14ac:dyDescent="0.25">
      <c r="A9967" s="22" t="str">
        <f>IF(H9967="","",COUNTA($H$6:H9967))</f>
        <v/>
      </c>
      <c r="B9967" s="23"/>
      <c r="C9967" s="24"/>
      <c r="D9967" s="24"/>
      <c r="E9967" s="24"/>
      <c r="F9967" s="24"/>
      <c r="G9967" s="24"/>
      <c r="H9967" s="25"/>
      <c r="I9967" s="24"/>
      <c r="J9967" s="26"/>
      <c r="K9967" s="27"/>
      <c r="L9967" s="24"/>
      <c r="M9967" s="24"/>
      <c r="N9967" s="26"/>
      <c r="O9967" s="24"/>
      <c r="P9967" s="28"/>
      <c r="Q9967" s="24"/>
      <c r="R9967" s="24"/>
      <c r="S9967" s="24"/>
      <c r="T9967" s="29" t="str">
        <f>IF(H9967="","",IF(LEN(H9967)&lt;&gt;14,"ПИНФЛ 14 хонали эмас",IF(B9967="","Вилоят танланмаган",IF(C9967="","Туман танланмаган",IF(COUNTIFS(Рўйхатлар!$H$2:$H$209,B9967,Рўйхатлар!$I$2:$I$209,C9967)=0,"Туман вилоятга мос эмас",IF(J9967="","Хатлов тоифаси танланмаган",IF(K9967="","Сана кўрсатилмаган",IF(COUNTIF($H$6:$H$10005,H9967)&gt;1,"Такрорий ПИНФЛ",IF(OR(L9967="",M9967="",N9967="",O9967="",P9967=""),"Корхона, СТИР, соҳа, лавозим ёки ойлик кўрсатилмаган","✓")))))))))</f>
        <v/>
      </c>
      <c r="U9967" s="22" t="str">
        <f>IF(OR(H9967="",M9967=""),"",IF(COUNTIFS($B$6:B9967,B9967,$C$6:C9967,C9967,$M$6:M9967,M9967)=1,1,0))</f>
        <v/>
      </c>
    </row>
    <row r="9968" spans="1:21" x14ac:dyDescent="0.25">
      <c r="A9968" s="22" t="str">
        <f>IF(H9968="","",COUNTA($H$6:H9968))</f>
        <v/>
      </c>
      <c r="B9968" s="23"/>
      <c r="C9968" s="24"/>
      <c r="D9968" s="24"/>
      <c r="E9968" s="24"/>
      <c r="F9968" s="24"/>
      <c r="G9968" s="24"/>
      <c r="H9968" s="25"/>
      <c r="I9968" s="24"/>
      <c r="J9968" s="26"/>
      <c r="K9968" s="27"/>
      <c r="L9968" s="24"/>
      <c r="M9968" s="24"/>
      <c r="N9968" s="26"/>
      <c r="O9968" s="24"/>
      <c r="P9968" s="28"/>
      <c r="Q9968" s="24"/>
      <c r="R9968" s="24"/>
      <c r="S9968" s="24"/>
      <c r="T9968" s="29" t="str">
        <f>IF(H9968="","",IF(LEN(H9968)&lt;&gt;14,"ПИНФЛ 14 хонали эмас",IF(B9968="","Вилоят танланмаган",IF(C9968="","Туман танланмаган",IF(COUNTIFS(Рўйхатлар!$H$2:$H$209,B9968,Рўйхатлар!$I$2:$I$209,C9968)=0,"Туман вилоятга мос эмас",IF(J9968="","Хатлов тоифаси танланмаган",IF(K9968="","Сана кўрсатилмаган",IF(COUNTIF($H$6:$H$10005,H9968)&gt;1,"Такрорий ПИНФЛ",IF(OR(L9968="",M9968="",N9968="",O9968="",P9968=""),"Корхона, СТИР, соҳа, лавозим ёки ойлик кўрсатилмаган","✓")))))))))</f>
        <v/>
      </c>
      <c r="U9968" s="22" t="str">
        <f>IF(OR(H9968="",M9968=""),"",IF(COUNTIFS($B$6:B9968,B9968,$C$6:C9968,C9968,$M$6:M9968,M9968)=1,1,0))</f>
        <v/>
      </c>
    </row>
    <row r="9969" spans="1:21" x14ac:dyDescent="0.25">
      <c r="A9969" s="22" t="str">
        <f>IF(H9969="","",COUNTA($H$6:H9969))</f>
        <v/>
      </c>
      <c r="B9969" s="23"/>
      <c r="C9969" s="24"/>
      <c r="D9969" s="24"/>
      <c r="E9969" s="24"/>
      <c r="F9969" s="24"/>
      <c r="G9969" s="24"/>
      <c r="H9969" s="25"/>
      <c r="I9969" s="24"/>
      <c r="J9969" s="26"/>
      <c r="K9969" s="27"/>
      <c r="L9969" s="24"/>
      <c r="M9969" s="24"/>
      <c r="N9969" s="26"/>
      <c r="O9969" s="24"/>
      <c r="P9969" s="28"/>
      <c r="Q9969" s="24"/>
      <c r="R9969" s="24"/>
      <c r="S9969" s="24"/>
      <c r="T9969" s="29" t="str">
        <f>IF(H9969="","",IF(LEN(H9969)&lt;&gt;14,"ПИНФЛ 14 хонали эмас",IF(B9969="","Вилоят танланмаган",IF(C9969="","Туман танланмаган",IF(COUNTIFS(Рўйхатлар!$H$2:$H$209,B9969,Рўйхатлар!$I$2:$I$209,C9969)=0,"Туман вилоятга мос эмас",IF(J9969="","Хатлов тоифаси танланмаган",IF(K9969="","Сана кўрсатилмаган",IF(COUNTIF($H$6:$H$10005,H9969)&gt;1,"Такрорий ПИНФЛ",IF(OR(L9969="",M9969="",N9969="",O9969="",P9969=""),"Корхона, СТИР, соҳа, лавозим ёки ойлик кўрсатилмаган","✓")))))))))</f>
        <v/>
      </c>
      <c r="U9969" s="22" t="str">
        <f>IF(OR(H9969="",M9969=""),"",IF(COUNTIFS($B$6:B9969,B9969,$C$6:C9969,C9969,$M$6:M9969,M9969)=1,1,0))</f>
        <v/>
      </c>
    </row>
    <row r="9970" spans="1:21" x14ac:dyDescent="0.25">
      <c r="A9970" s="22" t="str">
        <f>IF(H9970="","",COUNTA($H$6:H9970))</f>
        <v/>
      </c>
      <c r="B9970" s="23"/>
      <c r="C9970" s="24"/>
      <c r="D9970" s="24"/>
      <c r="E9970" s="24"/>
      <c r="F9970" s="24"/>
      <c r="G9970" s="24"/>
      <c r="H9970" s="25"/>
      <c r="I9970" s="24"/>
      <c r="J9970" s="26"/>
      <c r="K9970" s="27"/>
      <c r="L9970" s="24"/>
      <c r="M9970" s="24"/>
      <c r="N9970" s="26"/>
      <c r="O9970" s="24"/>
      <c r="P9970" s="28"/>
      <c r="Q9970" s="24"/>
      <c r="R9970" s="24"/>
      <c r="S9970" s="24"/>
      <c r="T9970" s="29" t="str">
        <f>IF(H9970="","",IF(LEN(H9970)&lt;&gt;14,"ПИНФЛ 14 хонали эмас",IF(B9970="","Вилоят танланмаган",IF(C9970="","Туман танланмаган",IF(COUNTIFS(Рўйхатлар!$H$2:$H$209,B9970,Рўйхатлар!$I$2:$I$209,C9970)=0,"Туман вилоятга мос эмас",IF(J9970="","Хатлов тоифаси танланмаган",IF(K9970="","Сана кўрсатилмаган",IF(COUNTIF($H$6:$H$10005,H9970)&gt;1,"Такрорий ПИНФЛ",IF(OR(L9970="",M9970="",N9970="",O9970="",P9970=""),"Корхона, СТИР, соҳа, лавозим ёки ойлик кўрсатилмаган","✓")))))))))</f>
        <v/>
      </c>
      <c r="U9970" s="22" t="str">
        <f>IF(OR(H9970="",M9970=""),"",IF(COUNTIFS($B$6:B9970,B9970,$C$6:C9970,C9970,$M$6:M9970,M9970)=1,1,0))</f>
        <v/>
      </c>
    </row>
    <row r="9971" spans="1:21" x14ac:dyDescent="0.25">
      <c r="A9971" s="22" t="str">
        <f>IF(H9971="","",COUNTA($H$6:H9971))</f>
        <v/>
      </c>
      <c r="B9971" s="23"/>
      <c r="C9971" s="24"/>
      <c r="D9971" s="24"/>
      <c r="E9971" s="24"/>
      <c r="F9971" s="24"/>
      <c r="G9971" s="24"/>
      <c r="H9971" s="25"/>
      <c r="I9971" s="24"/>
      <c r="J9971" s="26"/>
      <c r="K9971" s="27"/>
      <c r="L9971" s="24"/>
      <c r="M9971" s="24"/>
      <c r="N9971" s="26"/>
      <c r="O9971" s="24"/>
      <c r="P9971" s="28"/>
      <c r="Q9971" s="24"/>
      <c r="R9971" s="24"/>
      <c r="S9971" s="24"/>
      <c r="T9971" s="29" t="str">
        <f>IF(H9971="","",IF(LEN(H9971)&lt;&gt;14,"ПИНФЛ 14 хонали эмас",IF(B9971="","Вилоят танланмаган",IF(C9971="","Туман танланмаган",IF(COUNTIFS(Рўйхатлар!$H$2:$H$209,B9971,Рўйхатлар!$I$2:$I$209,C9971)=0,"Туман вилоятга мос эмас",IF(J9971="","Хатлов тоифаси танланмаган",IF(K9971="","Сана кўрсатилмаган",IF(COUNTIF($H$6:$H$10005,H9971)&gt;1,"Такрорий ПИНФЛ",IF(OR(L9971="",M9971="",N9971="",O9971="",P9971=""),"Корхона, СТИР, соҳа, лавозим ёки ойлик кўрсатилмаган","✓")))))))))</f>
        <v/>
      </c>
      <c r="U9971" s="22" t="str">
        <f>IF(OR(H9971="",M9971=""),"",IF(COUNTIFS($B$6:B9971,B9971,$C$6:C9971,C9971,$M$6:M9971,M9971)=1,1,0))</f>
        <v/>
      </c>
    </row>
    <row r="9972" spans="1:21" x14ac:dyDescent="0.25">
      <c r="A9972" s="22" t="str">
        <f>IF(H9972="","",COUNTA($H$6:H9972))</f>
        <v/>
      </c>
      <c r="B9972" s="23"/>
      <c r="C9972" s="24"/>
      <c r="D9972" s="24"/>
      <c r="E9972" s="24"/>
      <c r="F9972" s="24"/>
      <c r="G9972" s="24"/>
      <c r="H9972" s="25"/>
      <c r="I9972" s="24"/>
      <c r="J9972" s="26"/>
      <c r="K9972" s="27"/>
      <c r="L9972" s="24"/>
      <c r="M9972" s="24"/>
      <c r="N9972" s="26"/>
      <c r="O9972" s="24"/>
      <c r="P9972" s="28"/>
      <c r="Q9972" s="24"/>
      <c r="R9972" s="24"/>
      <c r="S9972" s="24"/>
      <c r="T9972" s="29" t="str">
        <f>IF(H9972="","",IF(LEN(H9972)&lt;&gt;14,"ПИНФЛ 14 хонали эмас",IF(B9972="","Вилоят танланмаган",IF(C9972="","Туман танланмаган",IF(COUNTIFS(Рўйхатлар!$H$2:$H$209,B9972,Рўйхатлар!$I$2:$I$209,C9972)=0,"Туман вилоятга мос эмас",IF(J9972="","Хатлов тоифаси танланмаган",IF(K9972="","Сана кўрсатилмаган",IF(COUNTIF($H$6:$H$10005,H9972)&gt;1,"Такрорий ПИНФЛ",IF(OR(L9972="",M9972="",N9972="",O9972="",P9972=""),"Корхона, СТИР, соҳа, лавозим ёки ойлик кўрсатилмаган","✓")))))))))</f>
        <v/>
      </c>
      <c r="U9972" s="22" t="str">
        <f>IF(OR(H9972="",M9972=""),"",IF(COUNTIFS($B$6:B9972,B9972,$C$6:C9972,C9972,$M$6:M9972,M9972)=1,1,0))</f>
        <v/>
      </c>
    </row>
    <row r="9973" spans="1:21" x14ac:dyDescent="0.25">
      <c r="A9973" s="22" t="str">
        <f>IF(H9973="","",COUNTA($H$6:H9973))</f>
        <v/>
      </c>
      <c r="B9973" s="23"/>
      <c r="C9973" s="24"/>
      <c r="D9973" s="24"/>
      <c r="E9973" s="24"/>
      <c r="F9973" s="24"/>
      <c r="G9973" s="24"/>
      <c r="H9973" s="25"/>
      <c r="I9973" s="24"/>
      <c r="J9973" s="26"/>
      <c r="K9973" s="27"/>
      <c r="L9973" s="24"/>
      <c r="M9973" s="24"/>
      <c r="N9973" s="26"/>
      <c r="O9973" s="24"/>
      <c r="P9973" s="28"/>
      <c r="Q9973" s="24"/>
      <c r="R9973" s="24"/>
      <c r="S9973" s="24"/>
      <c r="T9973" s="29" t="str">
        <f>IF(H9973="","",IF(LEN(H9973)&lt;&gt;14,"ПИНФЛ 14 хонали эмас",IF(B9973="","Вилоят танланмаган",IF(C9973="","Туман танланмаган",IF(COUNTIFS(Рўйхатлар!$H$2:$H$209,B9973,Рўйхатлар!$I$2:$I$209,C9973)=0,"Туман вилоятга мос эмас",IF(J9973="","Хатлов тоифаси танланмаган",IF(K9973="","Сана кўрсатилмаган",IF(COUNTIF($H$6:$H$10005,H9973)&gt;1,"Такрорий ПИНФЛ",IF(OR(L9973="",M9973="",N9973="",O9973="",P9973=""),"Корхона, СТИР, соҳа, лавозим ёки ойлик кўрсатилмаган","✓")))))))))</f>
        <v/>
      </c>
      <c r="U9973" s="22" t="str">
        <f>IF(OR(H9973="",M9973=""),"",IF(COUNTIFS($B$6:B9973,B9973,$C$6:C9973,C9973,$M$6:M9973,M9973)=1,1,0))</f>
        <v/>
      </c>
    </row>
    <row r="9974" spans="1:21" x14ac:dyDescent="0.25">
      <c r="A9974" s="22" t="str">
        <f>IF(H9974="","",COUNTA($H$6:H9974))</f>
        <v/>
      </c>
      <c r="B9974" s="23"/>
      <c r="C9974" s="24"/>
      <c r="D9974" s="24"/>
      <c r="E9974" s="24"/>
      <c r="F9974" s="24"/>
      <c r="G9974" s="24"/>
      <c r="H9974" s="25"/>
      <c r="I9974" s="24"/>
      <c r="J9974" s="26"/>
      <c r="K9974" s="27"/>
      <c r="L9974" s="24"/>
      <c r="M9974" s="24"/>
      <c r="N9974" s="26"/>
      <c r="O9974" s="24"/>
      <c r="P9974" s="28"/>
      <c r="Q9974" s="24"/>
      <c r="R9974" s="24"/>
      <c r="S9974" s="24"/>
      <c r="T9974" s="29" t="str">
        <f>IF(H9974="","",IF(LEN(H9974)&lt;&gt;14,"ПИНФЛ 14 хонали эмас",IF(B9974="","Вилоят танланмаган",IF(C9974="","Туман танланмаган",IF(COUNTIFS(Рўйхатлар!$H$2:$H$209,B9974,Рўйхатлар!$I$2:$I$209,C9974)=0,"Туман вилоятга мос эмас",IF(J9974="","Хатлов тоифаси танланмаган",IF(K9974="","Сана кўрсатилмаган",IF(COUNTIF($H$6:$H$10005,H9974)&gt;1,"Такрорий ПИНФЛ",IF(OR(L9974="",M9974="",N9974="",O9974="",P9974=""),"Корхона, СТИР, соҳа, лавозим ёки ойлик кўрсатилмаган","✓")))))))))</f>
        <v/>
      </c>
      <c r="U9974" s="22" t="str">
        <f>IF(OR(H9974="",M9974=""),"",IF(COUNTIFS($B$6:B9974,B9974,$C$6:C9974,C9974,$M$6:M9974,M9974)=1,1,0))</f>
        <v/>
      </c>
    </row>
    <row r="9975" spans="1:21" x14ac:dyDescent="0.25">
      <c r="A9975" s="22" t="str">
        <f>IF(H9975="","",COUNTA($H$6:H9975))</f>
        <v/>
      </c>
      <c r="B9975" s="23"/>
      <c r="C9975" s="24"/>
      <c r="D9975" s="24"/>
      <c r="E9975" s="24"/>
      <c r="F9975" s="24"/>
      <c r="G9975" s="24"/>
      <c r="H9975" s="25"/>
      <c r="I9975" s="24"/>
      <c r="J9975" s="26"/>
      <c r="K9975" s="27"/>
      <c r="L9975" s="24"/>
      <c r="M9975" s="24"/>
      <c r="N9975" s="26"/>
      <c r="O9975" s="24"/>
      <c r="P9975" s="28"/>
      <c r="Q9975" s="24"/>
      <c r="R9975" s="24"/>
      <c r="S9975" s="24"/>
      <c r="T9975" s="29" t="str">
        <f>IF(H9975="","",IF(LEN(H9975)&lt;&gt;14,"ПИНФЛ 14 хонали эмас",IF(B9975="","Вилоят танланмаган",IF(C9975="","Туман танланмаган",IF(COUNTIFS(Рўйхатлар!$H$2:$H$209,B9975,Рўйхатлар!$I$2:$I$209,C9975)=0,"Туман вилоятга мос эмас",IF(J9975="","Хатлов тоифаси танланмаган",IF(K9975="","Сана кўрсатилмаган",IF(COUNTIF($H$6:$H$10005,H9975)&gt;1,"Такрорий ПИНФЛ",IF(OR(L9975="",M9975="",N9975="",O9975="",P9975=""),"Корхона, СТИР, соҳа, лавозим ёки ойлик кўрсатилмаган","✓")))))))))</f>
        <v/>
      </c>
      <c r="U9975" s="22" t="str">
        <f>IF(OR(H9975="",M9975=""),"",IF(COUNTIFS($B$6:B9975,B9975,$C$6:C9975,C9975,$M$6:M9975,M9975)=1,1,0))</f>
        <v/>
      </c>
    </row>
    <row r="9976" spans="1:21" x14ac:dyDescent="0.25">
      <c r="A9976" s="22" t="str">
        <f>IF(H9976="","",COUNTA($H$6:H9976))</f>
        <v/>
      </c>
      <c r="B9976" s="23"/>
      <c r="C9976" s="24"/>
      <c r="D9976" s="24"/>
      <c r="E9976" s="24"/>
      <c r="F9976" s="24"/>
      <c r="G9976" s="24"/>
      <c r="H9976" s="25"/>
      <c r="I9976" s="24"/>
      <c r="J9976" s="26"/>
      <c r="K9976" s="27"/>
      <c r="L9976" s="24"/>
      <c r="M9976" s="24"/>
      <c r="N9976" s="26"/>
      <c r="O9976" s="24"/>
      <c r="P9976" s="28"/>
      <c r="Q9976" s="24"/>
      <c r="R9976" s="24"/>
      <c r="S9976" s="24"/>
      <c r="T9976" s="29" t="str">
        <f>IF(H9976="","",IF(LEN(H9976)&lt;&gt;14,"ПИНФЛ 14 хонали эмас",IF(B9976="","Вилоят танланмаган",IF(C9976="","Туман танланмаган",IF(COUNTIFS(Рўйхатлар!$H$2:$H$209,B9976,Рўйхатлар!$I$2:$I$209,C9976)=0,"Туман вилоятга мос эмас",IF(J9976="","Хатлов тоифаси танланмаган",IF(K9976="","Сана кўрсатилмаган",IF(COUNTIF($H$6:$H$10005,H9976)&gt;1,"Такрорий ПИНФЛ",IF(OR(L9976="",M9976="",N9976="",O9976="",P9976=""),"Корхона, СТИР, соҳа, лавозим ёки ойлик кўрсатилмаган","✓")))))))))</f>
        <v/>
      </c>
      <c r="U9976" s="22" t="str">
        <f>IF(OR(H9976="",M9976=""),"",IF(COUNTIFS($B$6:B9976,B9976,$C$6:C9976,C9976,$M$6:M9976,M9976)=1,1,0))</f>
        <v/>
      </c>
    </row>
    <row r="9977" spans="1:21" x14ac:dyDescent="0.25">
      <c r="A9977" s="22" t="str">
        <f>IF(H9977="","",COUNTA($H$6:H9977))</f>
        <v/>
      </c>
      <c r="B9977" s="23"/>
      <c r="C9977" s="24"/>
      <c r="D9977" s="24"/>
      <c r="E9977" s="24"/>
      <c r="F9977" s="24"/>
      <c r="G9977" s="24"/>
      <c r="H9977" s="25"/>
      <c r="I9977" s="24"/>
      <c r="J9977" s="26"/>
      <c r="K9977" s="27"/>
      <c r="L9977" s="24"/>
      <c r="M9977" s="24"/>
      <c r="N9977" s="26"/>
      <c r="O9977" s="24"/>
      <c r="P9977" s="28"/>
      <c r="Q9977" s="24"/>
      <c r="R9977" s="24"/>
      <c r="S9977" s="24"/>
      <c r="T9977" s="29" t="str">
        <f>IF(H9977="","",IF(LEN(H9977)&lt;&gt;14,"ПИНФЛ 14 хонали эмас",IF(B9977="","Вилоят танланмаган",IF(C9977="","Туман танланмаган",IF(COUNTIFS(Рўйхатлар!$H$2:$H$209,B9977,Рўйхатлар!$I$2:$I$209,C9977)=0,"Туман вилоятга мос эмас",IF(J9977="","Хатлов тоифаси танланмаган",IF(K9977="","Сана кўрсатилмаган",IF(COUNTIF($H$6:$H$10005,H9977)&gt;1,"Такрорий ПИНФЛ",IF(OR(L9977="",M9977="",N9977="",O9977="",P9977=""),"Корхона, СТИР, соҳа, лавозим ёки ойлик кўрсатилмаган","✓")))))))))</f>
        <v/>
      </c>
      <c r="U9977" s="22" t="str">
        <f>IF(OR(H9977="",M9977=""),"",IF(COUNTIFS($B$6:B9977,B9977,$C$6:C9977,C9977,$M$6:M9977,M9977)=1,1,0))</f>
        <v/>
      </c>
    </row>
    <row r="9978" spans="1:21" x14ac:dyDescent="0.25">
      <c r="A9978" s="22" t="str">
        <f>IF(H9978="","",COUNTA($H$6:H9978))</f>
        <v/>
      </c>
      <c r="B9978" s="23"/>
      <c r="C9978" s="24"/>
      <c r="D9978" s="24"/>
      <c r="E9978" s="24"/>
      <c r="F9978" s="24"/>
      <c r="G9978" s="24"/>
      <c r="H9978" s="25"/>
      <c r="I9978" s="24"/>
      <c r="J9978" s="26"/>
      <c r="K9978" s="27"/>
      <c r="L9978" s="24"/>
      <c r="M9978" s="24"/>
      <c r="N9978" s="26"/>
      <c r="O9978" s="24"/>
      <c r="P9978" s="28"/>
      <c r="Q9978" s="24"/>
      <c r="R9978" s="24"/>
      <c r="S9978" s="24"/>
      <c r="T9978" s="29" t="str">
        <f>IF(H9978="","",IF(LEN(H9978)&lt;&gt;14,"ПИНФЛ 14 хонали эмас",IF(B9978="","Вилоят танланмаган",IF(C9978="","Туман танланмаган",IF(COUNTIFS(Рўйхатлар!$H$2:$H$209,B9978,Рўйхатлар!$I$2:$I$209,C9978)=0,"Туман вилоятга мос эмас",IF(J9978="","Хатлов тоифаси танланмаган",IF(K9978="","Сана кўрсатилмаган",IF(COUNTIF($H$6:$H$10005,H9978)&gt;1,"Такрорий ПИНФЛ",IF(OR(L9978="",M9978="",N9978="",O9978="",P9978=""),"Корхона, СТИР, соҳа, лавозим ёки ойлик кўрсатилмаган","✓")))))))))</f>
        <v/>
      </c>
      <c r="U9978" s="22" t="str">
        <f>IF(OR(H9978="",M9978=""),"",IF(COUNTIFS($B$6:B9978,B9978,$C$6:C9978,C9978,$M$6:M9978,M9978)=1,1,0))</f>
        <v/>
      </c>
    </row>
    <row r="9979" spans="1:21" x14ac:dyDescent="0.25">
      <c r="A9979" s="22" t="str">
        <f>IF(H9979="","",COUNTA($H$6:H9979))</f>
        <v/>
      </c>
      <c r="B9979" s="23"/>
      <c r="C9979" s="24"/>
      <c r="D9979" s="24"/>
      <c r="E9979" s="24"/>
      <c r="F9979" s="24"/>
      <c r="G9979" s="24"/>
      <c r="H9979" s="25"/>
      <c r="I9979" s="24"/>
      <c r="J9979" s="26"/>
      <c r="K9979" s="27"/>
      <c r="L9979" s="24"/>
      <c r="M9979" s="24"/>
      <c r="N9979" s="26"/>
      <c r="O9979" s="24"/>
      <c r="P9979" s="28"/>
      <c r="Q9979" s="24"/>
      <c r="R9979" s="24"/>
      <c r="S9979" s="24"/>
      <c r="T9979" s="29" t="str">
        <f>IF(H9979="","",IF(LEN(H9979)&lt;&gt;14,"ПИНФЛ 14 хонали эмас",IF(B9979="","Вилоят танланмаган",IF(C9979="","Туман танланмаган",IF(COUNTIFS(Рўйхатлар!$H$2:$H$209,B9979,Рўйхатлар!$I$2:$I$209,C9979)=0,"Туман вилоятга мос эмас",IF(J9979="","Хатлов тоифаси танланмаган",IF(K9979="","Сана кўрсатилмаган",IF(COUNTIF($H$6:$H$10005,H9979)&gt;1,"Такрорий ПИНФЛ",IF(OR(L9979="",M9979="",N9979="",O9979="",P9979=""),"Корхона, СТИР, соҳа, лавозим ёки ойлик кўрсатилмаган","✓")))))))))</f>
        <v/>
      </c>
      <c r="U9979" s="22" t="str">
        <f>IF(OR(H9979="",M9979=""),"",IF(COUNTIFS($B$6:B9979,B9979,$C$6:C9979,C9979,$M$6:M9979,M9979)=1,1,0))</f>
        <v/>
      </c>
    </row>
    <row r="9980" spans="1:21" x14ac:dyDescent="0.25">
      <c r="A9980" s="22" t="str">
        <f>IF(H9980="","",COUNTA($H$6:H9980))</f>
        <v/>
      </c>
      <c r="B9980" s="23"/>
      <c r="C9980" s="24"/>
      <c r="D9980" s="24"/>
      <c r="E9980" s="24"/>
      <c r="F9980" s="24"/>
      <c r="G9980" s="24"/>
      <c r="H9980" s="25"/>
      <c r="I9980" s="24"/>
      <c r="J9980" s="26"/>
      <c r="K9980" s="27"/>
      <c r="L9980" s="24"/>
      <c r="M9980" s="24"/>
      <c r="N9980" s="26"/>
      <c r="O9980" s="24"/>
      <c r="P9980" s="28"/>
      <c r="Q9980" s="24"/>
      <c r="R9980" s="24"/>
      <c r="S9980" s="24"/>
      <c r="T9980" s="29" t="str">
        <f>IF(H9980="","",IF(LEN(H9980)&lt;&gt;14,"ПИНФЛ 14 хонали эмас",IF(B9980="","Вилоят танланмаган",IF(C9980="","Туман танланмаган",IF(COUNTIFS(Рўйхатлар!$H$2:$H$209,B9980,Рўйхатлар!$I$2:$I$209,C9980)=0,"Туман вилоятга мос эмас",IF(J9980="","Хатлов тоифаси танланмаган",IF(K9980="","Сана кўрсатилмаган",IF(COUNTIF($H$6:$H$10005,H9980)&gt;1,"Такрорий ПИНФЛ",IF(OR(L9980="",M9980="",N9980="",O9980="",P9980=""),"Корхона, СТИР, соҳа, лавозим ёки ойлик кўрсатилмаган","✓")))))))))</f>
        <v/>
      </c>
      <c r="U9980" s="22" t="str">
        <f>IF(OR(H9980="",M9980=""),"",IF(COUNTIFS($B$6:B9980,B9980,$C$6:C9980,C9980,$M$6:M9980,M9980)=1,1,0))</f>
        <v/>
      </c>
    </row>
    <row r="9981" spans="1:21" x14ac:dyDescent="0.25">
      <c r="A9981" s="22" t="str">
        <f>IF(H9981="","",COUNTA($H$6:H9981))</f>
        <v/>
      </c>
      <c r="B9981" s="23"/>
      <c r="C9981" s="24"/>
      <c r="D9981" s="24"/>
      <c r="E9981" s="24"/>
      <c r="F9981" s="24"/>
      <c r="G9981" s="24"/>
      <c r="H9981" s="25"/>
      <c r="I9981" s="24"/>
      <c r="J9981" s="26"/>
      <c r="K9981" s="27"/>
      <c r="L9981" s="24"/>
      <c r="M9981" s="24"/>
      <c r="N9981" s="26"/>
      <c r="O9981" s="24"/>
      <c r="P9981" s="28"/>
      <c r="Q9981" s="24"/>
      <c r="R9981" s="24"/>
      <c r="S9981" s="24"/>
      <c r="T9981" s="29" t="str">
        <f>IF(H9981="","",IF(LEN(H9981)&lt;&gt;14,"ПИНФЛ 14 хонали эмас",IF(B9981="","Вилоят танланмаган",IF(C9981="","Туман танланмаган",IF(COUNTIFS(Рўйхатлар!$H$2:$H$209,B9981,Рўйхатлар!$I$2:$I$209,C9981)=0,"Туман вилоятга мос эмас",IF(J9981="","Хатлов тоифаси танланмаган",IF(K9981="","Сана кўрсатилмаган",IF(COUNTIF($H$6:$H$10005,H9981)&gt;1,"Такрорий ПИНФЛ",IF(OR(L9981="",M9981="",N9981="",O9981="",P9981=""),"Корхона, СТИР, соҳа, лавозим ёки ойлик кўрсатилмаган","✓")))))))))</f>
        <v/>
      </c>
      <c r="U9981" s="22" t="str">
        <f>IF(OR(H9981="",M9981=""),"",IF(COUNTIFS($B$6:B9981,B9981,$C$6:C9981,C9981,$M$6:M9981,M9981)=1,1,0))</f>
        <v/>
      </c>
    </row>
    <row r="9982" spans="1:21" x14ac:dyDescent="0.25">
      <c r="A9982" s="22" t="str">
        <f>IF(H9982="","",COUNTA($H$6:H9982))</f>
        <v/>
      </c>
      <c r="B9982" s="23"/>
      <c r="C9982" s="24"/>
      <c r="D9982" s="24"/>
      <c r="E9982" s="24"/>
      <c r="F9982" s="24"/>
      <c r="G9982" s="24"/>
      <c r="H9982" s="25"/>
      <c r="I9982" s="24"/>
      <c r="J9982" s="26"/>
      <c r="K9982" s="27"/>
      <c r="L9982" s="24"/>
      <c r="M9982" s="24"/>
      <c r="N9982" s="26"/>
      <c r="O9982" s="24"/>
      <c r="P9982" s="28"/>
      <c r="Q9982" s="24"/>
      <c r="R9982" s="24"/>
      <c r="S9982" s="24"/>
      <c r="T9982" s="29" t="str">
        <f>IF(H9982="","",IF(LEN(H9982)&lt;&gt;14,"ПИНФЛ 14 хонали эмас",IF(B9982="","Вилоят танланмаган",IF(C9982="","Туман танланмаган",IF(COUNTIFS(Рўйхатлар!$H$2:$H$209,B9982,Рўйхатлар!$I$2:$I$209,C9982)=0,"Туман вилоятга мос эмас",IF(J9982="","Хатлов тоифаси танланмаган",IF(K9982="","Сана кўрсатилмаган",IF(COUNTIF($H$6:$H$10005,H9982)&gt;1,"Такрорий ПИНФЛ",IF(OR(L9982="",M9982="",N9982="",O9982="",P9982=""),"Корхона, СТИР, соҳа, лавозим ёки ойлик кўрсатилмаган","✓")))))))))</f>
        <v/>
      </c>
      <c r="U9982" s="22" t="str">
        <f>IF(OR(H9982="",M9982=""),"",IF(COUNTIFS($B$6:B9982,B9982,$C$6:C9982,C9982,$M$6:M9982,M9982)=1,1,0))</f>
        <v/>
      </c>
    </row>
    <row r="9983" spans="1:21" x14ac:dyDescent="0.25">
      <c r="A9983" s="22" t="str">
        <f>IF(H9983="","",COUNTA($H$6:H9983))</f>
        <v/>
      </c>
      <c r="B9983" s="23"/>
      <c r="C9983" s="24"/>
      <c r="D9983" s="24"/>
      <c r="E9983" s="24"/>
      <c r="F9983" s="24"/>
      <c r="G9983" s="24"/>
      <c r="H9983" s="25"/>
      <c r="I9983" s="24"/>
      <c r="J9983" s="26"/>
      <c r="K9983" s="27"/>
      <c r="L9983" s="24"/>
      <c r="M9983" s="24"/>
      <c r="N9983" s="26"/>
      <c r="O9983" s="24"/>
      <c r="P9983" s="28"/>
      <c r="Q9983" s="24"/>
      <c r="R9983" s="24"/>
      <c r="S9983" s="24"/>
      <c r="T9983" s="29" t="str">
        <f>IF(H9983="","",IF(LEN(H9983)&lt;&gt;14,"ПИНФЛ 14 хонали эмас",IF(B9983="","Вилоят танланмаган",IF(C9983="","Туман танланмаган",IF(COUNTIFS(Рўйхатлар!$H$2:$H$209,B9983,Рўйхатлар!$I$2:$I$209,C9983)=0,"Туман вилоятга мос эмас",IF(J9983="","Хатлов тоифаси танланмаган",IF(K9983="","Сана кўрсатилмаган",IF(COUNTIF($H$6:$H$10005,H9983)&gt;1,"Такрорий ПИНФЛ",IF(OR(L9983="",M9983="",N9983="",O9983="",P9983=""),"Корхона, СТИР, соҳа, лавозим ёки ойлик кўрсатилмаган","✓")))))))))</f>
        <v/>
      </c>
      <c r="U9983" s="22" t="str">
        <f>IF(OR(H9983="",M9983=""),"",IF(COUNTIFS($B$6:B9983,B9983,$C$6:C9983,C9983,$M$6:M9983,M9983)=1,1,0))</f>
        <v/>
      </c>
    </row>
    <row r="9984" spans="1:21" x14ac:dyDescent="0.25">
      <c r="A9984" s="22" t="str">
        <f>IF(H9984="","",COUNTA($H$6:H9984))</f>
        <v/>
      </c>
      <c r="B9984" s="23"/>
      <c r="C9984" s="24"/>
      <c r="D9984" s="24"/>
      <c r="E9984" s="24"/>
      <c r="F9984" s="24"/>
      <c r="G9984" s="24"/>
      <c r="H9984" s="25"/>
      <c r="I9984" s="24"/>
      <c r="J9984" s="26"/>
      <c r="K9984" s="27"/>
      <c r="L9984" s="24"/>
      <c r="M9984" s="24"/>
      <c r="N9984" s="26"/>
      <c r="O9984" s="24"/>
      <c r="P9984" s="28"/>
      <c r="Q9984" s="24"/>
      <c r="R9984" s="24"/>
      <c r="S9984" s="24"/>
      <c r="T9984" s="29" t="str">
        <f>IF(H9984="","",IF(LEN(H9984)&lt;&gt;14,"ПИНФЛ 14 хонали эмас",IF(B9984="","Вилоят танланмаган",IF(C9984="","Туман танланмаган",IF(COUNTIFS(Рўйхатлар!$H$2:$H$209,B9984,Рўйхатлар!$I$2:$I$209,C9984)=0,"Туман вилоятга мос эмас",IF(J9984="","Хатлов тоифаси танланмаган",IF(K9984="","Сана кўрсатилмаган",IF(COUNTIF($H$6:$H$10005,H9984)&gt;1,"Такрорий ПИНФЛ",IF(OR(L9984="",M9984="",N9984="",O9984="",P9984=""),"Корхона, СТИР, соҳа, лавозим ёки ойлик кўрсатилмаган","✓")))))))))</f>
        <v/>
      </c>
      <c r="U9984" s="22" t="str">
        <f>IF(OR(H9984="",M9984=""),"",IF(COUNTIFS($B$6:B9984,B9984,$C$6:C9984,C9984,$M$6:M9984,M9984)=1,1,0))</f>
        <v/>
      </c>
    </row>
    <row r="9985" spans="1:21" x14ac:dyDescent="0.25">
      <c r="A9985" s="22" t="str">
        <f>IF(H9985="","",COUNTA($H$6:H9985))</f>
        <v/>
      </c>
      <c r="B9985" s="23"/>
      <c r="C9985" s="24"/>
      <c r="D9985" s="24"/>
      <c r="E9985" s="24"/>
      <c r="F9985" s="24"/>
      <c r="G9985" s="24"/>
      <c r="H9985" s="25"/>
      <c r="I9985" s="24"/>
      <c r="J9985" s="26"/>
      <c r="K9985" s="27"/>
      <c r="L9985" s="24"/>
      <c r="M9985" s="24"/>
      <c r="N9985" s="26"/>
      <c r="O9985" s="24"/>
      <c r="P9985" s="28"/>
      <c r="Q9985" s="24"/>
      <c r="R9985" s="24"/>
      <c r="S9985" s="24"/>
      <c r="T9985" s="29" t="str">
        <f>IF(H9985="","",IF(LEN(H9985)&lt;&gt;14,"ПИНФЛ 14 хонали эмас",IF(B9985="","Вилоят танланмаган",IF(C9985="","Туман танланмаган",IF(COUNTIFS(Рўйхатлар!$H$2:$H$209,B9985,Рўйхатлар!$I$2:$I$209,C9985)=0,"Туман вилоятга мос эмас",IF(J9985="","Хатлов тоифаси танланмаган",IF(K9985="","Сана кўрсатилмаган",IF(COUNTIF($H$6:$H$10005,H9985)&gt;1,"Такрорий ПИНФЛ",IF(OR(L9985="",M9985="",N9985="",O9985="",P9985=""),"Корхона, СТИР, соҳа, лавозим ёки ойлик кўрсатилмаган","✓")))))))))</f>
        <v/>
      </c>
      <c r="U9985" s="22" t="str">
        <f>IF(OR(H9985="",M9985=""),"",IF(COUNTIFS($B$6:B9985,B9985,$C$6:C9985,C9985,$M$6:M9985,M9985)=1,1,0))</f>
        <v/>
      </c>
    </row>
    <row r="9986" spans="1:21" x14ac:dyDescent="0.25">
      <c r="A9986" s="22" t="str">
        <f>IF(H9986="","",COUNTA($H$6:H9986))</f>
        <v/>
      </c>
      <c r="B9986" s="23"/>
      <c r="C9986" s="24"/>
      <c r="D9986" s="24"/>
      <c r="E9986" s="24"/>
      <c r="F9986" s="24"/>
      <c r="G9986" s="24"/>
      <c r="H9986" s="25"/>
      <c r="I9986" s="24"/>
      <c r="J9986" s="26"/>
      <c r="K9986" s="27"/>
      <c r="L9986" s="24"/>
      <c r="M9986" s="24"/>
      <c r="N9986" s="26"/>
      <c r="O9986" s="24"/>
      <c r="P9986" s="28"/>
      <c r="Q9986" s="24"/>
      <c r="R9986" s="24"/>
      <c r="S9986" s="24"/>
      <c r="T9986" s="29" t="str">
        <f>IF(H9986="","",IF(LEN(H9986)&lt;&gt;14,"ПИНФЛ 14 хонали эмас",IF(B9986="","Вилоят танланмаган",IF(C9986="","Туман танланмаган",IF(COUNTIFS(Рўйхатлар!$H$2:$H$209,B9986,Рўйхатлар!$I$2:$I$209,C9986)=0,"Туман вилоятга мос эмас",IF(J9986="","Хатлов тоифаси танланмаган",IF(K9986="","Сана кўрсатилмаган",IF(COUNTIF($H$6:$H$10005,H9986)&gt;1,"Такрорий ПИНФЛ",IF(OR(L9986="",M9986="",N9986="",O9986="",P9986=""),"Корхона, СТИР, соҳа, лавозим ёки ойлик кўрсатилмаган","✓")))))))))</f>
        <v/>
      </c>
      <c r="U9986" s="22" t="str">
        <f>IF(OR(H9986="",M9986=""),"",IF(COUNTIFS($B$6:B9986,B9986,$C$6:C9986,C9986,$M$6:M9986,M9986)=1,1,0))</f>
        <v/>
      </c>
    </row>
    <row r="9987" spans="1:21" x14ac:dyDescent="0.25">
      <c r="A9987" s="22" t="str">
        <f>IF(H9987="","",COUNTA($H$6:H9987))</f>
        <v/>
      </c>
      <c r="B9987" s="23"/>
      <c r="C9987" s="24"/>
      <c r="D9987" s="24"/>
      <c r="E9987" s="24"/>
      <c r="F9987" s="24"/>
      <c r="G9987" s="24"/>
      <c r="H9987" s="25"/>
      <c r="I9987" s="24"/>
      <c r="J9987" s="26"/>
      <c r="K9987" s="27"/>
      <c r="L9987" s="24"/>
      <c r="M9987" s="24"/>
      <c r="N9987" s="26"/>
      <c r="O9987" s="24"/>
      <c r="P9987" s="28"/>
      <c r="Q9987" s="24"/>
      <c r="R9987" s="24"/>
      <c r="S9987" s="24"/>
      <c r="T9987" s="29" t="str">
        <f>IF(H9987="","",IF(LEN(H9987)&lt;&gt;14,"ПИНФЛ 14 хонали эмас",IF(B9987="","Вилоят танланмаган",IF(C9987="","Туман танланмаган",IF(COUNTIFS(Рўйхатлар!$H$2:$H$209,B9987,Рўйхатлар!$I$2:$I$209,C9987)=0,"Туман вилоятга мос эмас",IF(J9987="","Хатлов тоифаси танланмаган",IF(K9987="","Сана кўрсатилмаган",IF(COUNTIF($H$6:$H$10005,H9987)&gt;1,"Такрорий ПИНФЛ",IF(OR(L9987="",M9987="",N9987="",O9987="",P9987=""),"Корхона, СТИР, соҳа, лавозим ёки ойлик кўрсатилмаган","✓")))))))))</f>
        <v/>
      </c>
      <c r="U9987" s="22" t="str">
        <f>IF(OR(H9987="",M9987=""),"",IF(COUNTIFS($B$6:B9987,B9987,$C$6:C9987,C9987,$M$6:M9987,M9987)=1,1,0))</f>
        <v/>
      </c>
    </row>
    <row r="9988" spans="1:21" x14ac:dyDescent="0.25">
      <c r="A9988" s="22" t="str">
        <f>IF(H9988="","",COUNTA($H$6:H9988))</f>
        <v/>
      </c>
      <c r="B9988" s="23"/>
      <c r="C9988" s="24"/>
      <c r="D9988" s="24"/>
      <c r="E9988" s="24"/>
      <c r="F9988" s="24"/>
      <c r="G9988" s="24"/>
      <c r="H9988" s="25"/>
      <c r="I9988" s="24"/>
      <c r="J9988" s="26"/>
      <c r="K9988" s="27"/>
      <c r="L9988" s="24"/>
      <c r="M9988" s="24"/>
      <c r="N9988" s="26"/>
      <c r="O9988" s="24"/>
      <c r="P9988" s="28"/>
      <c r="Q9988" s="24"/>
      <c r="R9988" s="24"/>
      <c r="S9988" s="24"/>
      <c r="T9988" s="29" t="str">
        <f>IF(H9988="","",IF(LEN(H9988)&lt;&gt;14,"ПИНФЛ 14 хонали эмас",IF(B9988="","Вилоят танланмаган",IF(C9988="","Туман танланмаган",IF(COUNTIFS(Рўйхатлар!$H$2:$H$209,B9988,Рўйхатлар!$I$2:$I$209,C9988)=0,"Туман вилоятга мос эмас",IF(J9988="","Хатлов тоифаси танланмаган",IF(K9988="","Сана кўрсатилмаган",IF(COUNTIF($H$6:$H$10005,H9988)&gt;1,"Такрорий ПИНФЛ",IF(OR(L9988="",M9988="",N9988="",O9988="",P9988=""),"Корхона, СТИР, соҳа, лавозим ёки ойлик кўрсатилмаган","✓")))))))))</f>
        <v/>
      </c>
      <c r="U9988" s="22" t="str">
        <f>IF(OR(H9988="",M9988=""),"",IF(COUNTIFS($B$6:B9988,B9988,$C$6:C9988,C9988,$M$6:M9988,M9988)=1,1,0))</f>
        <v/>
      </c>
    </row>
    <row r="9989" spans="1:21" x14ac:dyDescent="0.25">
      <c r="A9989" s="22" t="str">
        <f>IF(H9989="","",COUNTA($H$6:H9989))</f>
        <v/>
      </c>
      <c r="B9989" s="23"/>
      <c r="C9989" s="24"/>
      <c r="D9989" s="24"/>
      <c r="E9989" s="24"/>
      <c r="F9989" s="24"/>
      <c r="G9989" s="24"/>
      <c r="H9989" s="25"/>
      <c r="I9989" s="24"/>
      <c r="J9989" s="26"/>
      <c r="K9989" s="27"/>
      <c r="L9989" s="24"/>
      <c r="M9989" s="24"/>
      <c r="N9989" s="26"/>
      <c r="O9989" s="24"/>
      <c r="P9989" s="28"/>
      <c r="Q9989" s="24"/>
      <c r="R9989" s="24"/>
      <c r="S9989" s="24"/>
      <c r="T9989" s="29" t="str">
        <f>IF(H9989="","",IF(LEN(H9989)&lt;&gt;14,"ПИНФЛ 14 хонали эмас",IF(B9989="","Вилоят танланмаган",IF(C9989="","Туман танланмаган",IF(COUNTIFS(Рўйхатлар!$H$2:$H$209,B9989,Рўйхатлар!$I$2:$I$209,C9989)=0,"Туман вилоятга мос эмас",IF(J9989="","Хатлов тоифаси танланмаган",IF(K9989="","Сана кўрсатилмаган",IF(COUNTIF($H$6:$H$10005,H9989)&gt;1,"Такрорий ПИНФЛ",IF(OR(L9989="",M9989="",N9989="",O9989="",P9989=""),"Корхона, СТИР, соҳа, лавозим ёки ойлик кўрсатилмаган","✓")))))))))</f>
        <v/>
      </c>
      <c r="U9989" s="22" t="str">
        <f>IF(OR(H9989="",M9989=""),"",IF(COUNTIFS($B$6:B9989,B9989,$C$6:C9989,C9989,$M$6:M9989,M9989)=1,1,0))</f>
        <v/>
      </c>
    </row>
    <row r="9990" spans="1:21" x14ac:dyDescent="0.25">
      <c r="A9990" s="22" t="str">
        <f>IF(H9990="","",COUNTA($H$6:H9990))</f>
        <v/>
      </c>
      <c r="B9990" s="23"/>
      <c r="C9990" s="24"/>
      <c r="D9990" s="24"/>
      <c r="E9990" s="24"/>
      <c r="F9990" s="24"/>
      <c r="G9990" s="24"/>
      <c r="H9990" s="25"/>
      <c r="I9990" s="24"/>
      <c r="J9990" s="26"/>
      <c r="K9990" s="27"/>
      <c r="L9990" s="24"/>
      <c r="M9990" s="24"/>
      <c r="N9990" s="26"/>
      <c r="O9990" s="24"/>
      <c r="P9990" s="28"/>
      <c r="Q9990" s="24"/>
      <c r="R9990" s="24"/>
      <c r="S9990" s="24"/>
      <c r="T9990" s="29" t="str">
        <f>IF(H9990="","",IF(LEN(H9990)&lt;&gt;14,"ПИНФЛ 14 хонали эмас",IF(B9990="","Вилоят танланмаган",IF(C9990="","Туман танланмаган",IF(COUNTIFS(Рўйхатлар!$H$2:$H$209,B9990,Рўйхатлар!$I$2:$I$209,C9990)=0,"Туман вилоятга мос эмас",IF(J9990="","Хатлов тоифаси танланмаган",IF(K9990="","Сана кўрсатилмаган",IF(COUNTIF($H$6:$H$10005,H9990)&gt;1,"Такрорий ПИНФЛ",IF(OR(L9990="",M9990="",N9990="",O9990="",P9990=""),"Корхона, СТИР, соҳа, лавозим ёки ойлик кўрсатилмаган","✓")))))))))</f>
        <v/>
      </c>
      <c r="U9990" s="22" t="str">
        <f>IF(OR(H9990="",M9990=""),"",IF(COUNTIFS($B$6:B9990,B9990,$C$6:C9990,C9990,$M$6:M9990,M9990)=1,1,0))</f>
        <v/>
      </c>
    </row>
    <row r="9991" spans="1:21" x14ac:dyDescent="0.25">
      <c r="A9991" s="22" t="str">
        <f>IF(H9991="","",COUNTA($H$6:H9991))</f>
        <v/>
      </c>
      <c r="B9991" s="23"/>
      <c r="C9991" s="24"/>
      <c r="D9991" s="24"/>
      <c r="E9991" s="24"/>
      <c r="F9991" s="24"/>
      <c r="G9991" s="24"/>
      <c r="H9991" s="25"/>
      <c r="I9991" s="24"/>
      <c r="J9991" s="26"/>
      <c r="K9991" s="27"/>
      <c r="L9991" s="24"/>
      <c r="M9991" s="24"/>
      <c r="N9991" s="26"/>
      <c r="O9991" s="24"/>
      <c r="P9991" s="28"/>
      <c r="Q9991" s="24"/>
      <c r="R9991" s="24"/>
      <c r="S9991" s="24"/>
      <c r="T9991" s="29" t="str">
        <f>IF(H9991="","",IF(LEN(H9991)&lt;&gt;14,"ПИНФЛ 14 хонали эмас",IF(B9991="","Вилоят танланмаган",IF(C9991="","Туман танланмаган",IF(COUNTIFS(Рўйхатлар!$H$2:$H$209,B9991,Рўйхатлар!$I$2:$I$209,C9991)=0,"Туман вилоятга мос эмас",IF(J9991="","Хатлов тоифаси танланмаган",IF(K9991="","Сана кўрсатилмаган",IF(COUNTIF($H$6:$H$10005,H9991)&gt;1,"Такрорий ПИНФЛ",IF(OR(L9991="",M9991="",N9991="",O9991="",P9991=""),"Корхона, СТИР, соҳа, лавозим ёки ойлик кўрсатилмаган","✓")))))))))</f>
        <v/>
      </c>
      <c r="U9991" s="22" t="str">
        <f>IF(OR(H9991="",M9991=""),"",IF(COUNTIFS($B$6:B9991,B9991,$C$6:C9991,C9991,$M$6:M9991,M9991)=1,1,0))</f>
        <v/>
      </c>
    </row>
    <row r="9992" spans="1:21" x14ac:dyDescent="0.25">
      <c r="A9992" s="22" t="str">
        <f>IF(H9992="","",COUNTA($H$6:H9992))</f>
        <v/>
      </c>
      <c r="B9992" s="23"/>
      <c r="C9992" s="24"/>
      <c r="D9992" s="24"/>
      <c r="E9992" s="24"/>
      <c r="F9992" s="24"/>
      <c r="G9992" s="24"/>
      <c r="H9992" s="25"/>
      <c r="I9992" s="24"/>
      <c r="J9992" s="26"/>
      <c r="K9992" s="27"/>
      <c r="L9992" s="24"/>
      <c r="M9992" s="24"/>
      <c r="N9992" s="26"/>
      <c r="O9992" s="24"/>
      <c r="P9992" s="28"/>
      <c r="Q9992" s="24"/>
      <c r="R9992" s="24"/>
      <c r="S9992" s="24"/>
      <c r="T9992" s="29" t="str">
        <f>IF(H9992="","",IF(LEN(H9992)&lt;&gt;14,"ПИНФЛ 14 хонали эмас",IF(B9992="","Вилоят танланмаган",IF(C9992="","Туман танланмаган",IF(COUNTIFS(Рўйхатлар!$H$2:$H$209,B9992,Рўйхатлар!$I$2:$I$209,C9992)=0,"Туман вилоятга мос эмас",IF(J9992="","Хатлов тоифаси танланмаган",IF(K9992="","Сана кўрсатилмаган",IF(COUNTIF($H$6:$H$10005,H9992)&gt;1,"Такрорий ПИНФЛ",IF(OR(L9992="",M9992="",N9992="",O9992="",P9992=""),"Корхона, СТИР, соҳа, лавозим ёки ойлик кўрсатилмаган","✓")))))))))</f>
        <v/>
      </c>
      <c r="U9992" s="22" t="str">
        <f>IF(OR(H9992="",M9992=""),"",IF(COUNTIFS($B$6:B9992,B9992,$C$6:C9992,C9992,$M$6:M9992,M9992)=1,1,0))</f>
        <v/>
      </c>
    </row>
    <row r="9993" spans="1:21" x14ac:dyDescent="0.25">
      <c r="A9993" s="22" t="str">
        <f>IF(H9993="","",COUNTA($H$6:H9993))</f>
        <v/>
      </c>
      <c r="B9993" s="23"/>
      <c r="C9993" s="24"/>
      <c r="D9993" s="24"/>
      <c r="E9993" s="24"/>
      <c r="F9993" s="24"/>
      <c r="G9993" s="24"/>
      <c r="H9993" s="25"/>
      <c r="I9993" s="24"/>
      <c r="J9993" s="26"/>
      <c r="K9993" s="27"/>
      <c r="L9993" s="24"/>
      <c r="M9993" s="24"/>
      <c r="N9993" s="26"/>
      <c r="O9993" s="24"/>
      <c r="P9993" s="28"/>
      <c r="Q9993" s="24"/>
      <c r="R9993" s="24"/>
      <c r="S9993" s="24"/>
      <c r="T9993" s="29" t="str">
        <f>IF(H9993="","",IF(LEN(H9993)&lt;&gt;14,"ПИНФЛ 14 хонали эмас",IF(B9993="","Вилоят танланмаган",IF(C9993="","Туман танланмаган",IF(COUNTIFS(Рўйхатлар!$H$2:$H$209,B9993,Рўйхатлар!$I$2:$I$209,C9993)=0,"Туман вилоятга мос эмас",IF(J9993="","Хатлов тоифаси танланмаган",IF(K9993="","Сана кўрсатилмаган",IF(COUNTIF($H$6:$H$10005,H9993)&gt;1,"Такрорий ПИНФЛ",IF(OR(L9993="",M9993="",N9993="",O9993="",P9993=""),"Корхона, СТИР, соҳа, лавозим ёки ойлик кўрсатилмаган","✓")))))))))</f>
        <v/>
      </c>
      <c r="U9993" s="22" t="str">
        <f>IF(OR(H9993="",M9993=""),"",IF(COUNTIFS($B$6:B9993,B9993,$C$6:C9993,C9993,$M$6:M9993,M9993)=1,1,0))</f>
        <v/>
      </c>
    </row>
    <row r="9994" spans="1:21" x14ac:dyDescent="0.25">
      <c r="A9994" s="22" t="str">
        <f>IF(H9994="","",COUNTA($H$6:H9994))</f>
        <v/>
      </c>
      <c r="B9994" s="23"/>
      <c r="C9994" s="24"/>
      <c r="D9994" s="24"/>
      <c r="E9994" s="24"/>
      <c r="F9994" s="24"/>
      <c r="G9994" s="24"/>
      <c r="H9994" s="25"/>
      <c r="I9994" s="24"/>
      <c r="J9994" s="26"/>
      <c r="K9994" s="27"/>
      <c r="L9994" s="24"/>
      <c r="M9994" s="24"/>
      <c r="N9994" s="26"/>
      <c r="O9994" s="24"/>
      <c r="P9994" s="28"/>
      <c r="Q9994" s="24"/>
      <c r="R9994" s="24"/>
      <c r="S9994" s="24"/>
      <c r="T9994" s="29" t="str">
        <f>IF(H9994="","",IF(LEN(H9994)&lt;&gt;14,"ПИНФЛ 14 хонали эмас",IF(B9994="","Вилоят танланмаган",IF(C9994="","Туман танланмаган",IF(COUNTIFS(Рўйхатлар!$H$2:$H$209,B9994,Рўйхатлар!$I$2:$I$209,C9994)=0,"Туман вилоятга мос эмас",IF(J9994="","Хатлов тоифаси танланмаган",IF(K9994="","Сана кўрсатилмаган",IF(COUNTIF($H$6:$H$10005,H9994)&gt;1,"Такрорий ПИНФЛ",IF(OR(L9994="",M9994="",N9994="",O9994="",P9994=""),"Корхона, СТИР, соҳа, лавозим ёки ойлик кўрсатилмаган","✓")))))))))</f>
        <v/>
      </c>
      <c r="U9994" s="22" t="str">
        <f>IF(OR(H9994="",M9994=""),"",IF(COUNTIFS($B$6:B9994,B9994,$C$6:C9994,C9994,$M$6:M9994,M9994)=1,1,0))</f>
        <v/>
      </c>
    </row>
    <row r="9995" spans="1:21" x14ac:dyDescent="0.25">
      <c r="A9995" s="22" t="str">
        <f>IF(H9995="","",COUNTA($H$6:H9995))</f>
        <v/>
      </c>
      <c r="B9995" s="23"/>
      <c r="C9995" s="24"/>
      <c r="D9995" s="24"/>
      <c r="E9995" s="24"/>
      <c r="F9995" s="24"/>
      <c r="G9995" s="24"/>
      <c r="H9995" s="25"/>
      <c r="I9995" s="24"/>
      <c r="J9995" s="26"/>
      <c r="K9995" s="27"/>
      <c r="L9995" s="24"/>
      <c r="M9995" s="24"/>
      <c r="N9995" s="26"/>
      <c r="O9995" s="24"/>
      <c r="P9995" s="28"/>
      <c r="Q9995" s="24"/>
      <c r="R9995" s="24"/>
      <c r="S9995" s="24"/>
      <c r="T9995" s="29" t="str">
        <f>IF(H9995="","",IF(LEN(H9995)&lt;&gt;14,"ПИНФЛ 14 хонали эмас",IF(B9995="","Вилоят танланмаган",IF(C9995="","Туман танланмаган",IF(COUNTIFS(Рўйхатлар!$H$2:$H$209,B9995,Рўйхатлар!$I$2:$I$209,C9995)=0,"Туман вилоятга мос эмас",IF(J9995="","Хатлов тоифаси танланмаган",IF(K9995="","Сана кўрсатилмаган",IF(COUNTIF($H$6:$H$10005,H9995)&gt;1,"Такрорий ПИНФЛ",IF(OR(L9995="",M9995="",N9995="",O9995="",P9995=""),"Корхона, СТИР, соҳа, лавозим ёки ойлик кўрсатилмаган","✓")))))))))</f>
        <v/>
      </c>
      <c r="U9995" s="22" t="str">
        <f>IF(OR(H9995="",M9995=""),"",IF(COUNTIFS($B$6:B9995,B9995,$C$6:C9995,C9995,$M$6:M9995,M9995)=1,1,0))</f>
        <v/>
      </c>
    </row>
    <row r="9996" spans="1:21" x14ac:dyDescent="0.25">
      <c r="A9996" s="22" t="str">
        <f>IF(H9996="","",COUNTA($H$6:H9996))</f>
        <v/>
      </c>
      <c r="B9996" s="23"/>
      <c r="C9996" s="24"/>
      <c r="D9996" s="24"/>
      <c r="E9996" s="24"/>
      <c r="F9996" s="24"/>
      <c r="G9996" s="24"/>
      <c r="H9996" s="25"/>
      <c r="I9996" s="24"/>
      <c r="J9996" s="26"/>
      <c r="K9996" s="27"/>
      <c r="L9996" s="24"/>
      <c r="M9996" s="24"/>
      <c r="N9996" s="26"/>
      <c r="O9996" s="24"/>
      <c r="P9996" s="28"/>
      <c r="Q9996" s="24"/>
      <c r="R9996" s="24"/>
      <c r="S9996" s="24"/>
      <c r="T9996" s="29" t="str">
        <f>IF(H9996="","",IF(LEN(H9996)&lt;&gt;14,"ПИНФЛ 14 хонали эмас",IF(B9996="","Вилоят танланмаган",IF(C9996="","Туман танланмаган",IF(COUNTIFS(Рўйхатлар!$H$2:$H$209,B9996,Рўйхатлар!$I$2:$I$209,C9996)=0,"Туман вилоятга мос эмас",IF(J9996="","Хатлов тоифаси танланмаган",IF(K9996="","Сана кўрсатилмаган",IF(COUNTIF($H$6:$H$10005,H9996)&gt;1,"Такрорий ПИНФЛ",IF(OR(L9996="",M9996="",N9996="",O9996="",P9996=""),"Корхона, СТИР, соҳа, лавозим ёки ойлик кўрсатилмаган","✓")))))))))</f>
        <v/>
      </c>
      <c r="U9996" s="22" t="str">
        <f>IF(OR(H9996="",M9996=""),"",IF(COUNTIFS($B$6:B9996,B9996,$C$6:C9996,C9996,$M$6:M9996,M9996)=1,1,0))</f>
        <v/>
      </c>
    </row>
    <row r="9997" spans="1:21" x14ac:dyDescent="0.25">
      <c r="A9997" s="22" t="str">
        <f>IF(H9997="","",COUNTA($H$6:H9997))</f>
        <v/>
      </c>
      <c r="B9997" s="23"/>
      <c r="C9997" s="24"/>
      <c r="D9997" s="24"/>
      <c r="E9997" s="24"/>
      <c r="F9997" s="24"/>
      <c r="G9997" s="24"/>
      <c r="H9997" s="25"/>
      <c r="I9997" s="24"/>
      <c r="J9997" s="26"/>
      <c r="K9997" s="27"/>
      <c r="L9997" s="24"/>
      <c r="M9997" s="24"/>
      <c r="N9997" s="26"/>
      <c r="O9997" s="24"/>
      <c r="P9997" s="28"/>
      <c r="Q9997" s="24"/>
      <c r="R9997" s="24"/>
      <c r="S9997" s="24"/>
      <c r="T9997" s="29" t="str">
        <f>IF(H9997="","",IF(LEN(H9997)&lt;&gt;14,"ПИНФЛ 14 хонали эмас",IF(B9997="","Вилоят танланмаган",IF(C9997="","Туман танланмаган",IF(COUNTIFS(Рўйхатлар!$H$2:$H$209,B9997,Рўйхатлар!$I$2:$I$209,C9997)=0,"Туман вилоятга мос эмас",IF(J9997="","Хатлов тоифаси танланмаган",IF(K9997="","Сана кўрсатилмаган",IF(COUNTIF($H$6:$H$10005,H9997)&gt;1,"Такрорий ПИНФЛ",IF(OR(L9997="",M9997="",N9997="",O9997="",P9997=""),"Корхона, СТИР, соҳа, лавозим ёки ойлик кўрсатилмаган","✓")))))))))</f>
        <v/>
      </c>
      <c r="U9997" s="22" t="str">
        <f>IF(OR(H9997="",M9997=""),"",IF(COUNTIFS($B$6:B9997,B9997,$C$6:C9997,C9997,$M$6:M9997,M9997)=1,1,0))</f>
        <v/>
      </c>
    </row>
    <row r="9998" spans="1:21" x14ac:dyDescent="0.25">
      <c r="A9998" s="22" t="str">
        <f>IF(H9998="","",COUNTA($H$6:H9998))</f>
        <v/>
      </c>
      <c r="B9998" s="23"/>
      <c r="C9998" s="24"/>
      <c r="D9998" s="24"/>
      <c r="E9998" s="24"/>
      <c r="F9998" s="24"/>
      <c r="G9998" s="24"/>
      <c r="H9998" s="25"/>
      <c r="I9998" s="24"/>
      <c r="J9998" s="26"/>
      <c r="K9998" s="27"/>
      <c r="L9998" s="24"/>
      <c r="M9998" s="24"/>
      <c r="N9998" s="26"/>
      <c r="O9998" s="24"/>
      <c r="P9998" s="28"/>
      <c r="Q9998" s="24"/>
      <c r="R9998" s="24"/>
      <c r="S9998" s="24"/>
      <c r="T9998" s="29" t="str">
        <f>IF(H9998="","",IF(LEN(H9998)&lt;&gt;14,"ПИНФЛ 14 хонали эмас",IF(B9998="","Вилоят танланмаган",IF(C9998="","Туман танланмаган",IF(COUNTIFS(Рўйхатлар!$H$2:$H$209,B9998,Рўйхатлар!$I$2:$I$209,C9998)=0,"Туман вилоятга мос эмас",IF(J9998="","Хатлов тоифаси танланмаган",IF(K9998="","Сана кўрсатилмаган",IF(COUNTIF($H$6:$H$10005,H9998)&gt;1,"Такрорий ПИНФЛ",IF(OR(L9998="",M9998="",N9998="",O9998="",P9998=""),"Корхона, СТИР, соҳа, лавозим ёки ойлик кўрсатилмаган","✓")))))))))</f>
        <v/>
      </c>
      <c r="U9998" s="22" t="str">
        <f>IF(OR(H9998="",M9998=""),"",IF(COUNTIFS($B$6:B9998,B9998,$C$6:C9998,C9998,$M$6:M9998,M9998)=1,1,0))</f>
        <v/>
      </c>
    </row>
    <row r="9999" spans="1:21" x14ac:dyDescent="0.25">
      <c r="A9999" s="22" t="str">
        <f>IF(H9999="","",COUNTA($H$6:H9999))</f>
        <v/>
      </c>
      <c r="B9999" s="23"/>
      <c r="C9999" s="24"/>
      <c r="D9999" s="24"/>
      <c r="E9999" s="24"/>
      <c r="F9999" s="24"/>
      <c r="G9999" s="24"/>
      <c r="H9999" s="25"/>
      <c r="I9999" s="24"/>
      <c r="J9999" s="26"/>
      <c r="K9999" s="27"/>
      <c r="L9999" s="24"/>
      <c r="M9999" s="24"/>
      <c r="N9999" s="26"/>
      <c r="O9999" s="24"/>
      <c r="P9999" s="28"/>
      <c r="Q9999" s="24"/>
      <c r="R9999" s="24"/>
      <c r="S9999" s="24"/>
      <c r="T9999" s="29" t="str">
        <f>IF(H9999="","",IF(LEN(H9999)&lt;&gt;14,"ПИНФЛ 14 хонали эмас",IF(B9999="","Вилоят танланмаган",IF(C9999="","Туман танланмаган",IF(COUNTIFS(Рўйхатлар!$H$2:$H$209,B9999,Рўйхатлар!$I$2:$I$209,C9999)=0,"Туман вилоятга мос эмас",IF(J9999="","Хатлов тоифаси танланмаган",IF(K9999="","Сана кўрсатилмаган",IF(COUNTIF($H$6:$H$10005,H9999)&gt;1,"Такрорий ПИНФЛ",IF(OR(L9999="",M9999="",N9999="",O9999="",P9999=""),"Корхона, СТИР, соҳа, лавозим ёки ойлик кўрсатилмаган","✓")))))))))</f>
        <v/>
      </c>
      <c r="U9999" s="22" t="str">
        <f>IF(OR(H9999="",M9999=""),"",IF(COUNTIFS($B$6:B9999,B9999,$C$6:C9999,C9999,$M$6:M9999,M9999)=1,1,0))</f>
        <v/>
      </c>
    </row>
    <row r="10000" spans="1:21" x14ac:dyDescent="0.25">
      <c r="A10000" s="22" t="str">
        <f>IF(H10000="","",COUNTA($H$6:H10000))</f>
        <v/>
      </c>
      <c r="B10000" s="23"/>
      <c r="C10000" s="24"/>
      <c r="D10000" s="24"/>
      <c r="E10000" s="24"/>
      <c r="F10000" s="24"/>
      <c r="G10000" s="24"/>
      <c r="H10000" s="25"/>
      <c r="I10000" s="24"/>
      <c r="J10000" s="26"/>
      <c r="K10000" s="27"/>
      <c r="L10000" s="24"/>
      <c r="M10000" s="24"/>
      <c r="N10000" s="26"/>
      <c r="O10000" s="24"/>
      <c r="P10000" s="28"/>
      <c r="Q10000" s="24"/>
      <c r="R10000" s="24"/>
      <c r="S10000" s="24"/>
      <c r="T10000" s="29" t="str">
        <f>IF(H10000="","",IF(LEN(H10000)&lt;&gt;14,"ПИНФЛ 14 хонали эмас",IF(B10000="","Вилоят танланмаган",IF(C10000="","Туман танланмаган",IF(COUNTIFS(Рўйхатлар!$H$2:$H$209,B10000,Рўйхатлар!$I$2:$I$209,C10000)=0,"Туман вилоятга мос эмас",IF(J10000="","Хатлов тоифаси танланмаган",IF(K10000="","Сана кўрсатилмаган",IF(COUNTIF($H$6:$H$10005,H10000)&gt;1,"Такрорий ПИНФЛ",IF(OR(L10000="",M10000="",N10000="",O10000="",P10000=""),"Корхона, СТИР, соҳа, лавозим ёки ойлик кўрсатилмаган","✓")))))))))</f>
        <v/>
      </c>
      <c r="U10000" s="22" t="str">
        <f>IF(OR(H10000="",M10000=""),"",IF(COUNTIFS($B$6:B10000,B10000,$C$6:C10000,C10000,$M$6:M10000,M10000)=1,1,0))</f>
        <v/>
      </c>
    </row>
    <row r="10001" spans="1:21" x14ac:dyDescent="0.25">
      <c r="A10001" s="22" t="str">
        <f>IF(H10001="","",COUNTA($H$6:H10001))</f>
        <v/>
      </c>
      <c r="B10001" s="23"/>
      <c r="C10001" s="24"/>
      <c r="D10001" s="24"/>
      <c r="E10001" s="24"/>
      <c r="F10001" s="24"/>
      <c r="G10001" s="24"/>
      <c r="H10001" s="25"/>
      <c r="I10001" s="24"/>
      <c r="J10001" s="26"/>
      <c r="K10001" s="27"/>
      <c r="L10001" s="24"/>
      <c r="M10001" s="24"/>
      <c r="N10001" s="26"/>
      <c r="O10001" s="24"/>
      <c r="P10001" s="28"/>
      <c r="Q10001" s="24"/>
      <c r="R10001" s="24"/>
      <c r="S10001" s="24"/>
      <c r="T10001" s="29" t="str">
        <f>IF(H10001="","",IF(LEN(H10001)&lt;&gt;14,"ПИНФЛ 14 хонали эмас",IF(B10001="","Вилоят танланмаган",IF(C10001="","Туман танланмаган",IF(COUNTIFS(Рўйхатлар!$H$2:$H$209,B10001,Рўйхатлар!$I$2:$I$209,C10001)=0,"Туман вилоятга мос эмас",IF(J10001="","Хатлов тоифаси танланмаган",IF(K10001="","Сана кўрсатилмаган",IF(COUNTIF($H$6:$H$10005,H10001)&gt;1,"Такрорий ПИНФЛ",IF(OR(L10001="",M10001="",N10001="",O10001="",P10001=""),"Корхона, СТИР, соҳа, лавозим ёки ойлик кўрсатилмаган","✓")))))))))</f>
        <v/>
      </c>
      <c r="U10001" s="22" t="str">
        <f>IF(OR(H10001="",M10001=""),"",IF(COUNTIFS($B$6:B10001,B10001,$C$6:C10001,C10001,$M$6:M10001,M10001)=1,1,0))</f>
        <v/>
      </c>
    </row>
    <row r="10002" spans="1:21" x14ac:dyDescent="0.25">
      <c r="A10002" s="22" t="str">
        <f>IF(H10002="","",COUNTA($H$6:H10002))</f>
        <v/>
      </c>
      <c r="B10002" s="23"/>
      <c r="C10002" s="24"/>
      <c r="D10002" s="24"/>
      <c r="E10002" s="24"/>
      <c r="F10002" s="24"/>
      <c r="G10002" s="24"/>
      <c r="H10002" s="25"/>
      <c r="I10002" s="24"/>
      <c r="J10002" s="26"/>
      <c r="K10002" s="27"/>
      <c r="L10002" s="24"/>
      <c r="M10002" s="24"/>
      <c r="N10002" s="26"/>
      <c r="O10002" s="24"/>
      <c r="P10002" s="28"/>
      <c r="Q10002" s="24"/>
      <c r="R10002" s="24"/>
      <c r="S10002" s="24"/>
      <c r="T10002" s="29" t="str">
        <f>IF(H10002="","",IF(LEN(H10002)&lt;&gt;14,"ПИНФЛ 14 хонали эмас",IF(B10002="","Вилоят танланмаган",IF(C10002="","Туман танланмаган",IF(COUNTIFS(Рўйхатлар!$H$2:$H$209,B10002,Рўйхатлар!$I$2:$I$209,C10002)=0,"Туман вилоятга мос эмас",IF(J10002="","Хатлов тоифаси танланмаган",IF(K10002="","Сана кўрсатилмаган",IF(COUNTIF($H$6:$H$10005,H10002)&gt;1,"Такрорий ПИНФЛ",IF(OR(L10002="",M10002="",N10002="",O10002="",P10002=""),"Корхона, СТИР, соҳа, лавозим ёки ойлик кўрсатилмаган","✓")))))))))</f>
        <v/>
      </c>
      <c r="U10002" s="22" t="str">
        <f>IF(OR(H10002="",M10002=""),"",IF(COUNTIFS($B$6:B10002,B10002,$C$6:C10002,C10002,$M$6:M10002,M10002)=1,1,0))</f>
        <v/>
      </c>
    </row>
    <row r="10003" spans="1:21" x14ac:dyDescent="0.25">
      <c r="A10003" s="22" t="str">
        <f>IF(H10003="","",COUNTA($H$6:H10003))</f>
        <v/>
      </c>
      <c r="B10003" s="23"/>
      <c r="C10003" s="24"/>
      <c r="D10003" s="24"/>
      <c r="E10003" s="24"/>
      <c r="F10003" s="24"/>
      <c r="G10003" s="24"/>
      <c r="H10003" s="25"/>
      <c r="I10003" s="24"/>
      <c r="J10003" s="26"/>
      <c r="K10003" s="27"/>
      <c r="L10003" s="24"/>
      <c r="M10003" s="24"/>
      <c r="N10003" s="26"/>
      <c r="O10003" s="24"/>
      <c r="P10003" s="28"/>
      <c r="Q10003" s="24"/>
      <c r="R10003" s="24"/>
      <c r="S10003" s="24"/>
      <c r="T10003" s="29" t="str">
        <f>IF(H10003="","",IF(LEN(H10003)&lt;&gt;14,"ПИНФЛ 14 хонали эмас",IF(B10003="","Вилоят танланмаган",IF(C10003="","Туман танланмаган",IF(COUNTIFS(Рўйхатлар!$H$2:$H$209,B10003,Рўйхатлар!$I$2:$I$209,C10003)=0,"Туман вилоятга мос эмас",IF(J10003="","Хатлов тоифаси танланмаган",IF(K10003="","Сана кўрсатилмаган",IF(COUNTIF($H$6:$H$10005,H10003)&gt;1,"Такрорий ПИНФЛ",IF(OR(L10003="",M10003="",N10003="",O10003="",P10003=""),"Корхона, СТИР, соҳа, лавозим ёки ойлик кўрсатилмаган","✓")))))))))</f>
        <v/>
      </c>
      <c r="U10003" s="22" t="str">
        <f>IF(OR(H10003="",M10003=""),"",IF(COUNTIFS($B$6:B10003,B10003,$C$6:C10003,C10003,$M$6:M10003,M10003)=1,1,0))</f>
        <v/>
      </c>
    </row>
    <row r="10004" spans="1:21" x14ac:dyDescent="0.25">
      <c r="A10004" s="22" t="str">
        <f>IF(H10004="","",COUNTA($H$6:H10004))</f>
        <v/>
      </c>
      <c r="B10004" s="23"/>
      <c r="C10004" s="24"/>
      <c r="D10004" s="24"/>
      <c r="E10004" s="24"/>
      <c r="F10004" s="24"/>
      <c r="G10004" s="24"/>
      <c r="H10004" s="25"/>
      <c r="I10004" s="24"/>
      <c r="J10004" s="26"/>
      <c r="K10004" s="27"/>
      <c r="L10004" s="24"/>
      <c r="M10004" s="24"/>
      <c r="N10004" s="26"/>
      <c r="O10004" s="24"/>
      <c r="P10004" s="28"/>
      <c r="Q10004" s="24"/>
      <c r="R10004" s="24"/>
      <c r="S10004" s="24"/>
      <c r="T10004" s="29" t="str">
        <f>IF(H10004="","",IF(LEN(H10004)&lt;&gt;14,"ПИНФЛ 14 хонали эмас",IF(B10004="","Вилоят танланмаган",IF(C10004="","Туман танланмаган",IF(COUNTIFS(Рўйхатлар!$H$2:$H$209,B10004,Рўйхатлар!$I$2:$I$209,C10004)=0,"Туман вилоятга мос эмас",IF(J10004="","Хатлов тоифаси танланмаган",IF(K10004="","Сана кўрсатилмаган",IF(COUNTIF($H$6:$H$10005,H10004)&gt;1,"Такрорий ПИНФЛ",IF(OR(L10004="",M10004="",N10004="",O10004="",P10004=""),"Корхона, СТИР, соҳа, лавозим ёки ойлик кўрсатилмаган","✓")))))))))</f>
        <v/>
      </c>
      <c r="U10004" s="22" t="str">
        <f>IF(OR(H10004="",M10004=""),"",IF(COUNTIFS($B$6:B10004,B10004,$C$6:C10004,C10004,$M$6:M10004,M10004)=1,1,0))</f>
        <v/>
      </c>
    </row>
    <row r="10005" spans="1:21" x14ac:dyDescent="0.25">
      <c r="A10005" s="22" t="str">
        <f>IF(H10005="","",COUNTA($H$6:H10005))</f>
        <v/>
      </c>
      <c r="B10005" s="23"/>
      <c r="C10005" s="24"/>
      <c r="D10005" s="24"/>
      <c r="E10005" s="24"/>
      <c r="F10005" s="24"/>
      <c r="G10005" s="24"/>
      <c r="H10005" s="25"/>
      <c r="I10005" s="24"/>
      <c r="J10005" s="26"/>
      <c r="K10005" s="27"/>
      <c r="L10005" s="24"/>
      <c r="M10005" s="24"/>
      <c r="N10005" s="26"/>
      <c r="O10005" s="24"/>
      <c r="P10005" s="28"/>
      <c r="Q10005" s="24"/>
      <c r="R10005" s="24"/>
      <c r="S10005" s="24"/>
      <c r="T10005" s="29" t="str">
        <f>IF(H10005="","",IF(LEN(H10005)&lt;&gt;14,"ПИНФЛ 14 хонали эмас",IF(B10005="","Вилоят танланмаган",IF(C10005="","Туман танланмаган",IF(COUNTIFS(Рўйхатлар!$H$2:$H$209,B10005,Рўйхатлар!$I$2:$I$209,C10005)=0,"Туман вилоятга мос эмас",IF(J10005="","Хатлов тоифаси танланмаган",IF(K10005="","Сана кўрсатилмаган",IF(COUNTIF($H$6:$H$10005,H10005)&gt;1,"Такрорий ПИНФЛ",IF(OR(L10005="",M10005="",N10005="",O10005="",P10005=""),"Корхона, СТИР, соҳа, лавозим ёки ойлик кўрсатилмаган","✓")))))))))</f>
        <v/>
      </c>
      <c r="U10005" s="22" t="str">
        <f>IF(OR(H10005="",M10005=""),"",IF(COUNTIFS($B$6:B10005,B10005,$C$6:C10005,C10005,$M$6:M10005,M10005)=1,1,0))</f>
        <v/>
      </c>
    </row>
  </sheetData>
  <autoFilter ref="A5:U10005" xr:uid="{00000000-0009-0000-0000-000003000000}"/>
  <mergeCells count="7">
    <mergeCell ref="A1:U1"/>
    <mergeCell ref="A2:U2"/>
    <mergeCell ref="A3:A4"/>
    <mergeCell ref="B3:K3"/>
    <mergeCell ref="L3:Q3"/>
    <mergeCell ref="R3:S3"/>
    <mergeCell ref="T3:U3"/>
  </mergeCells>
  <conditionalFormatting sqref="T6:T10005">
    <cfRule type="expression" dxfId="1" priority="2">
      <formula>T6="✓"</formula>
    </cfRule>
    <cfRule type="expression" dxfId="0" priority="3">
      <formula>AND(T6&lt;&gt;"",T6&lt;&gt;"✓")</formula>
    </cfRule>
  </conditionalFormatting>
  <dataValidations count="3">
    <dataValidation type="custom" allowBlank="1" showErrorMessage="1" error="ПИНФЛ 14 та рақамдан иборат бўлиши керак" sqref="H6:H10005" xr:uid="{00000000-0002-0000-0300-000003000000}">
      <formula1>AND(LEN(H6)=14,ISNUMBER(--H6))</formula1>
      <formula2>0</formula2>
    </dataValidation>
    <dataValidation type="date" operator="greaterThan" allowBlank="1" showErrorMessage="1" error="Санани КК.ОО.ЙЙЙЙ шаклида киритинг" sqref="K6:K10005" xr:uid="{00000000-0002-0000-0300-000004000000}">
      <formula1>DATE(2020,1,1)</formula1>
      <formula2>0</formula2>
    </dataValidation>
    <dataValidation type="decimal" operator="greaterThanOrEqual" allowBlank="1" showErrorMessage="1" error="Фақат сон киритинг" sqref="P6:P10005" xr:uid="{00000000-0002-0000-0300-000005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="Рўйхатдан танланг" xr:uid="{00000000-0002-0000-0300-000000000000}">
          <x14:formula1>
            <xm:f>Рўйхатлар!$A$2:$A$15</xm:f>
          </x14:formula1>
          <x14:formula2>
            <xm:f>0</xm:f>
          </x14:formula2>
          <xm:sqref>B6:B10005</xm:sqref>
        </x14:dataValidation>
        <x14:dataValidation type="list" allowBlank="1" showInputMessage="1" showErrorMessage="1" error="Рўйхатдан танланг" promptTitle="Эслатма" prompt="Аввал вилоятни танланг — рўйхатда фақат шу вилоят туманлари чиқади." xr:uid="{00000000-0002-0000-0300-000001000000}">
          <x14:formula1>
            <xm:f>OFFSET(Рўйхатлар!$I$1,MATCH($B6,Рўйхатлар!$H$2:$H$209,0),0,COUNTIF(Рўйхатлар!$H$2:$H$209,$B6),1)</xm:f>
          </x14:formula1>
          <x14:formula2>
            <xm:f>0</xm:f>
          </x14:formula2>
          <xm:sqref>C6:C10005</xm:sqref>
        </x14:dataValidation>
        <x14:dataValidation type="list" allowBlank="1" showErrorMessage="1" error="Рўйхатдан танланг" xr:uid="{00000000-0002-0000-0300-000002000000}">
          <x14:formula1>
            <xm:f>Рўйхатлар!$C$2:$C$6</xm:f>
          </x14:formula1>
          <x14:formula2>
            <xm:f>0</xm:f>
          </x14:formula2>
          <xm:sqref>J6:J10005</xm:sqref>
        </x14:dataValidation>
        <x14:dataValidation type="list" allowBlank="1" showErrorMessage="1" error="Рўйхатдан танланг" xr:uid="{00000000-0002-0000-0300-000006000000}">
          <x14:formula1>
            <xm:f>Рўйхатлар!$J$2:$J$10</xm:f>
          </x14:formula1>
          <x14:formula2>
            <xm:f>0</xm:f>
          </x14:formula2>
          <xm:sqref>N6:N10005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"/>
  <sheetViews>
    <sheetView zoomScaleNormal="100" workbookViewId="0"/>
  </sheetViews>
  <sheetFormatPr defaultColWidth="8.5703125" defaultRowHeight="15" x14ac:dyDescent="0.25"/>
  <cols>
    <col min="1" max="1" width="6" customWidth="1"/>
    <col min="2" max="2" width="18" customWidth="1"/>
    <col min="3" max="3" width="13" customWidth="1"/>
    <col min="4" max="4" width="11" customWidth="1"/>
    <col min="5" max="5" width="20" customWidth="1"/>
    <col min="6" max="6" width="11" customWidth="1"/>
    <col min="7" max="7" width="28" customWidth="1"/>
    <col min="8" max="8" width="17" customWidth="1"/>
    <col min="9" max="9" width="15" customWidth="1"/>
    <col min="10" max="10" width="20" customWidth="1"/>
    <col min="11" max="11" width="17" customWidth="1"/>
    <col min="12" max="12" width="26" customWidth="1"/>
    <col min="13" max="13" width="13" customWidth="1"/>
    <col min="14" max="15" width="20" customWidth="1"/>
    <col min="16" max="16" width="15" customWidth="1"/>
    <col min="17" max="17" width="13" customWidth="1"/>
    <col min="18" max="18" width="24" customWidth="1"/>
    <col min="19" max="19" width="20" customWidth="1"/>
  </cols>
  <sheetData>
    <row r="1" spans="1:19" ht="21" x14ac:dyDescent="0.35">
      <c r="A1" s="2" t="s">
        <v>313</v>
      </c>
    </row>
    <row r="3" spans="1:19" ht="15" customHeight="1" x14ac:dyDescent="0.25">
      <c r="A3" s="68" t="s">
        <v>17</v>
      </c>
      <c r="B3" s="68" t="s">
        <v>289</v>
      </c>
      <c r="C3" s="68"/>
      <c r="D3" s="68"/>
      <c r="E3" s="68"/>
      <c r="F3" s="68"/>
      <c r="G3" s="68"/>
      <c r="H3" s="68"/>
      <c r="I3" s="68"/>
      <c r="J3" s="68"/>
      <c r="K3" s="68"/>
      <c r="L3" s="69" t="s">
        <v>290</v>
      </c>
      <c r="M3" s="69"/>
      <c r="N3" s="69"/>
      <c r="O3" s="69"/>
      <c r="P3" s="69"/>
      <c r="Q3" s="69"/>
      <c r="R3" s="1"/>
      <c r="S3" s="30"/>
    </row>
    <row r="4" spans="1:19" ht="90" customHeight="1" x14ac:dyDescent="0.25">
      <c r="A4" s="68"/>
      <c r="B4" s="17" t="s">
        <v>293</v>
      </c>
      <c r="C4" s="17" t="s">
        <v>294</v>
      </c>
      <c r="D4" s="17" t="s">
        <v>295</v>
      </c>
      <c r="E4" s="17" t="s">
        <v>296</v>
      </c>
      <c r="F4" s="17" t="s">
        <v>297</v>
      </c>
      <c r="G4" s="17" t="s">
        <v>298</v>
      </c>
      <c r="H4" s="17" t="s">
        <v>299</v>
      </c>
      <c r="I4" s="17" t="s">
        <v>300</v>
      </c>
      <c r="J4" s="17" t="s">
        <v>301</v>
      </c>
      <c r="K4" s="17" t="s">
        <v>302</v>
      </c>
      <c r="L4" s="18" t="s">
        <v>303</v>
      </c>
      <c r="M4" s="18" t="s">
        <v>304</v>
      </c>
      <c r="N4" s="18" t="s">
        <v>305</v>
      </c>
      <c r="O4" s="18" t="s">
        <v>306</v>
      </c>
      <c r="P4" s="18" t="s">
        <v>307</v>
      </c>
      <c r="Q4" s="18" t="s">
        <v>308</v>
      </c>
      <c r="R4" s="19" t="s">
        <v>309</v>
      </c>
      <c r="S4" s="19" t="s">
        <v>310</v>
      </c>
    </row>
    <row r="5" spans="1:19" ht="25.5" x14ac:dyDescent="0.25">
      <c r="A5" s="22">
        <v>1</v>
      </c>
      <c r="B5" s="23" t="s">
        <v>83</v>
      </c>
      <c r="C5" s="24" t="s">
        <v>87</v>
      </c>
      <c r="D5" s="24" t="s">
        <v>314</v>
      </c>
      <c r="E5" s="24" t="s">
        <v>315</v>
      </c>
      <c r="F5" s="24" t="s">
        <v>316</v>
      </c>
      <c r="G5" s="24" t="s">
        <v>317</v>
      </c>
      <c r="H5" s="25" t="s">
        <v>318</v>
      </c>
      <c r="I5" s="24" t="s">
        <v>319</v>
      </c>
      <c r="J5" s="26" t="s">
        <v>25</v>
      </c>
      <c r="K5" s="27">
        <v>46267</v>
      </c>
      <c r="L5" s="24" t="s">
        <v>320</v>
      </c>
      <c r="M5" s="24" t="s">
        <v>321</v>
      </c>
      <c r="N5" s="26" t="s">
        <v>33</v>
      </c>
      <c r="O5" s="24" t="s">
        <v>322</v>
      </c>
      <c r="P5" s="28">
        <v>3500000</v>
      </c>
      <c r="Q5" s="24" t="s">
        <v>323</v>
      </c>
      <c r="R5" s="24"/>
      <c r="S5" s="24"/>
    </row>
    <row r="6" spans="1:19" ht="25.5" x14ac:dyDescent="0.25">
      <c r="A6" s="22">
        <v>2</v>
      </c>
      <c r="B6" s="23" t="s">
        <v>83</v>
      </c>
      <c r="C6" s="24" t="s">
        <v>87</v>
      </c>
      <c r="D6" s="24" t="s">
        <v>314</v>
      </c>
      <c r="E6" s="24" t="s">
        <v>324</v>
      </c>
      <c r="F6" s="24" t="s">
        <v>325</v>
      </c>
      <c r="G6" s="24" t="s">
        <v>326</v>
      </c>
      <c r="H6" s="25" t="s">
        <v>327</v>
      </c>
      <c r="I6" s="24" t="s">
        <v>328</v>
      </c>
      <c r="J6" s="26" t="s">
        <v>25</v>
      </c>
      <c r="K6" s="27">
        <v>46275</v>
      </c>
      <c r="L6" s="24" t="s">
        <v>320</v>
      </c>
      <c r="M6" s="24" t="s">
        <v>321</v>
      </c>
      <c r="N6" s="26" t="s">
        <v>33</v>
      </c>
      <c r="O6" s="24" t="s">
        <v>322</v>
      </c>
      <c r="P6" s="28">
        <v>3200000</v>
      </c>
      <c r="Q6" s="24" t="s">
        <v>329</v>
      </c>
      <c r="R6" s="24"/>
      <c r="S6" s="24"/>
    </row>
  </sheetData>
  <mergeCells count="3">
    <mergeCell ref="A3:A4"/>
    <mergeCell ref="B3:K3"/>
    <mergeCell ref="L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9"/>
  <sheetViews>
    <sheetView topLeftCell="B1" zoomScaleNormal="100" workbookViewId="0">
      <selection activeCell="F2" sqref="F2"/>
    </sheetView>
  </sheetViews>
  <sheetFormatPr defaultColWidth="8.42578125" defaultRowHeight="15" x14ac:dyDescent="0.25"/>
  <cols>
    <col min="1" max="6" width="34" customWidth="1"/>
    <col min="8" max="11" width="30" customWidth="1"/>
  </cols>
  <sheetData>
    <row r="1" spans="1:11" ht="14.25" customHeight="1" x14ac:dyDescent="0.25">
      <c r="A1" s="31" t="s">
        <v>330</v>
      </c>
      <c r="B1" s="31" t="s">
        <v>331</v>
      </c>
      <c r="C1" s="31" t="s">
        <v>332</v>
      </c>
      <c r="D1" s="31" t="s">
        <v>333</v>
      </c>
      <c r="E1" s="31" t="s">
        <v>334</v>
      </c>
      <c r="F1" s="31" t="s">
        <v>335</v>
      </c>
      <c r="H1" s="31" t="s">
        <v>293</v>
      </c>
      <c r="I1" s="31" t="s">
        <v>336</v>
      </c>
      <c r="J1" s="31" t="s">
        <v>337</v>
      </c>
      <c r="K1" s="31" t="s">
        <v>338</v>
      </c>
    </row>
    <row r="2" spans="1:11" ht="14.25" customHeight="1" x14ac:dyDescent="0.25">
      <c r="A2" s="32" t="s">
        <v>65</v>
      </c>
      <c r="B2" s="32" t="s">
        <v>339</v>
      </c>
      <c r="C2" s="32" t="s">
        <v>25</v>
      </c>
      <c r="D2" s="32" t="s">
        <v>340</v>
      </c>
      <c r="E2" s="32" t="s">
        <v>341</v>
      </c>
      <c r="F2" s="32" t="s">
        <v>342</v>
      </c>
      <c r="H2" s="32" t="s">
        <v>65</v>
      </c>
      <c r="I2" s="32" t="s">
        <v>66</v>
      </c>
      <c r="J2" s="32" t="s">
        <v>33</v>
      </c>
      <c r="K2" s="32" t="s">
        <v>343</v>
      </c>
    </row>
    <row r="3" spans="1:11" ht="14.25" customHeight="1" x14ac:dyDescent="0.25">
      <c r="A3" s="32" t="s">
        <v>83</v>
      </c>
      <c r="B3" s="32" t="s">
        <v>344</v>
      </c>
      <c r="C3" s="32" t="s">
        <v>26</v>
      </c>
      <c r="D3" s="32" t="s">
        <v>345</v>
      </c>
      <c r="E3" s="32" t="s">
        <v>346</v>
      </c>
      <c r="F3" s="32" t="s">
        <v>347</v>
      </c>
      <c r="H3" s="32" t="s">
        <v>65</v>
      </c>
      <c r="I3" s="32" t="s">
        <v>67</v>
      </c>
      <c r="J3" s="32" t="s">
        <v>34</v>
      </c>
      <c r="K3" s="32" t="s">
        <v>348</v>
      </c>
    </row>
    <row r="4" spans="1:11" ht="14.25" customHeight="1" x14ac:dyDescent="0.25">
      <c r="A4" s="32" t="s">
        <v>100</v>
      </c>
      <c r="B4" s="32" t="s">
        <v>349</v>
      </c>
      <c r="C4" s="32" t="s">
        <v>27</v>
      </c>
      <c r="D4" s="32" t="s">
        <v>350</v>
      </c>
      <c r="F4" s="32" t="s">
        <v>351</v>
      </c>
      <c r="H4" s="32" t="s">
        <v>65</v>
      </c>
      <c r="I4" s="32" t="s">
        <v>68</v>
      </c>
      <c r="J4" s="32" t="s">
        <v>35</v>
      </c>
      <c r="K4" s="32" t="s">
        <v>352</v>
      </c>
    </row>
    <row r="5" spans="1:11" ht="14.25" customHeight="1" x14ac:dyDescent="0.25">
      <c r="A5" s="32" t="s">
        <v>114</v>
      </c>
      <c r="B5" s="32" t="s">
        <v>353</v>
      </c>
      <c r="C5" s="32" t="s">
        <v>28</v>
      </c>
      <c r="D5" s="32" t="s">
        <v>354</v>
      </c>
      <c r="F5" s="32" t="s">
        <v>355</v>
      </c>
      <c r="H5" s="32" t="s">
        <v>65</v>
      </c>
      <c r="I5" s="32" t="s">
        <v>69</v>
      </c>
      <c r="J5" s="32" t="s">
        <v>36</v>
      </c>
      <c r="K5" s="32" t="s">
        <v>356</v>
      </c>
    </row>
    <row r="6" spans="1:11" ht="14.25" customHeight="1" x14ac:dyDescent="0.25">
      <c r="A6" s="32" t="s">
        <v>128</v>
      </c>
      <c r="B6" s="32" t="s">
        <v>357</v>
      </c>
      <c r="C6" s="32" t="s">
        <v>29</v>
      </c>
      <c r="D6" s="32" t="s">
        <v>358</v>
      </c>
      <c r="H6" s="32" t="s">
        <v>65</v>
      </c>
      <c r="I6" s="32" t="s">
        <v>70</v>
      </c>
      <c r="J6" s="32" t="s">
        <v>37</v>
      </c>
      <c r="K6" s="32" t="s">
        <v>359</v>
      </c>
    </row>
    <row r="7" spans="1:11" ht="14.25" customHeight="1" x14ac:dyDescent="0.25">
      <c r="A7" s="32" t="s">
        <v>145</v>
      </c>
      <c r="B7" s="32" t="s">
        <v>360</v>
      </c>
      <c r="D7" s="32" t="s">
        <v>361</v>
      </c>
      <c r="H7" s="32" t="s">
        <v>65</v>
      </c>
      <c r="I7" s="32" t="s">
        <v>71</v>
      </c>
      <c r="J7" s="32" t="s">
        <v>38</v>
      </c>
      <c r="K7" s="32" t="s">
        <v>362</v>
      </c>
    </row>
    <row r="8" spans="1:11" ht="14.25" customHeight="1" x14ac:dyDescent="0.25">
      <c r="A8" s="32" t="s">
        <v>157</v>
      </c>
      <c r="B8" s="32" t="s">
        <v>363</v>
      </c>
      <c r="D8" s="32" t="s">
        <v>364</v>
      </c>
      <c r="H8" s="32" t="s">
        <v>65</v>
      </c>
      <c r="I8" s="32" t="s">
        <v>72</v>
      </c>
      <c r="J8" s="32" t="s">
        <v>39</v>
      </c>
      <c r="K8" s="32" t="s">
        <v>365</v>
      </c>
    </row>
    <row r="9" spans="1:11" ht="14.25" customHeight="1" x14ac:dyDescent="0.25">
      <c r="A9" s="32" t="s">
        <v>172</v>
      </c>
      <c r="B9" s="32" t="s">
        <v>366</v>
      </c>
      <c r="D9" s="32" t="s">
        <v>367</v>
      </c>
      <c r="H9" s="32" t="s">
        <v>65</v>
      </c>
      <c r="I9" s="32" t="s">
        <v>73</v>
      </c>
      <c r="J9" s="32" t="s">
        <v>40</v>
      </c>
      <c r="K9" s="32" t="s">
        <v>368</v>
      </c>
    </row>
    <row r="10" spans="1:11" ht="14.25" customHeight="1" x14ac:dyDescent="0.25">
      <c r="A10" s="32" t="s">
        <v>189</v>
      </c>
      <c r="D10" s="32" t="s">
        <v>369</v>
      </c>
      <c r="H10" s="32" t="s">
        <v>65</v>
      </c>
      <c r="I10" s="32" t="s">
        <v>74</v>
      </c>
      <c r="J10" s="32" t="s">
        <v>41</v>
      </c>
      <c r="K10" s="32" t="s">
        <v>41</v>
      </c>
    </row>
    <row r="11" spans="1:11" ht="14.25" customHeight="1" x14ac:dyDescent="0.25">
      <c r="A11" s="32" t="s">
        <v>205</v>
      </c>
      <c r="D11" s="32" t="s">
        <v>370</v>
      </c>
      <c r="H11" s="32" t="s">
        <v>65</v>
      </c>
      <c r="I11" s="32" t="s">
        <v>75</v>
      </c>
    </row>
    <row r="12" spans="1:11" ht="14.25" customHeight="1" x14ac:dyDescent="0.25">
      <c r="A12" s="32" t="s">
        <v>217</v>
      </c>
      <c r="D12" s="32" t="s">
        <v>371</v>
      </c>
      <c r="H12" s="32" t="s">
        <v>65</v>
      </c>
      <c r="I12" s="32" t="s">
        <v>76</v>
      </c>
    </row>
    <row r="13" spans="1:11" ht="14.25" customHeight="1" x14ac:dyDescent="0.25">
      <c r="A13" s="32" t="s">
        <v>240</v>
      </c>
      <c r="D13" s="32" t="s">
        <v>372</v>
      </c>
      <c r="H13" s="32" t="s">
        <v>65</v>
      </c>
      <c r="I13" s="32" t="s">
        <v>77</v>
      </c>
    </row>
    <row r="14" spans="1:11" ht="14.25" customHeight="1" x14ac:dyDescent="0.25">
      <c r="A14" s="32" t="s">
        <v>260</v>
      </c>
      <c r="D14" s="32" t="s">
        <v>373</v>
      </c>
      <c r="H14" s="32" t="s">
        <v>65</v>
      </c>
      <c r="I14" s="32" t="s">
        <v>78</v>
      </c>
    </row>
    <row r="15" spans="1:11" ht="14.25" customHeight="1" x14ac:dyDescent="0.25">
      <c r="A15" s="32" t="s">
        <v>274</v>
      </c>
      <c r="H15" s="32" t="s">
        <v>65</v>
      </c>
      <c r="I15" s="32" t="s">
        <v>79</v>
      </c>
    </row>
    <row r="16" spans="1:11" x14ac:dyDescent="0.25">
      <c r="H16" s="32" t="s">
        <v>65</v>
      </c>
      <c r="I16" s="32" t="s">
        <v>80</v>
      </c>
    </row>
    <row r="17" spans="8:9" x14ac:dyDescent="0.25">
      <c r="H17" s="32" t="s">
        <v>65</v>
      </c>
      <c r="I17" s="32" t="s">
        <v>81</v>
      </c>
    </row>
    <row r="18" spans="8:9" x14ac:dyDescent="0.25">
      <c r="H18" s="32" t="s">
        <v>65</v>
      </c>
      <c r="I18" s="32" t="s">
        <v>82</v>
      </c>
    </row>
    <row r="19" spans="8:9" x14ac:dyDescent="0.25">
      <c r="H19" s="32" t="s">
        <v>83</v>
      </c>
      <c r="I19" s="32" t="s">
        <v>84</v>
      </c>
    </row>
    <row r="20" spans="8:9" x14ac:dyDescent="0.25">
      <c r="H20" s="32" t="s">
        <v>83</v>
      </c>
      <c r="I20" s="32" t="s">
        <v>85</v>
      </c>
    </row>
    <row r="21" spans="8:9" x14ac:dyDescent="0.25">
      <c r="H21" s="32" t="s">
        <v>83</v>
      </c>
      <c r="I21" s="32" t="s">
        <v>86</v>
      </c>
    </row>
    <row r="22" spans="8:9" x14ac:dyDescent="0.25">
      <c r="H22" s="32" t="s">
        <v>83</v>
      </c>
      <c r="I22" s="32" t="s">
        <v>87</v>
      </c>
    </row>
    <row r="23" spans="8:9" x14ac:dyDescent="0.25">
      <c r="H23" s="32" t="s">
        <v>83</v>
      </c>
      <c r="I23" s="32" t="s">
        <v>88</v>
      </c>
    </row>
    <row r="24" spans="8:9" x14ac:dyDescent="0.25">
      <c r="H24" s="32" t="s">
        <v>83</v>
      </c>
      <c r="I24" s="32" t="s">
        <v>89</v>
      </c>
    </row>
    <row r="25" spans="8:9" x14ac:dyDescent="0.25">
      <c r="H25" s="32" t="s">
        <v>83</v>
      </c>
      <c r="I25" s="32" t="s">
        <v>90</v>
      </c>
    </row>
    <row r="26" spans="8:9" x14ac:dyDescent="0.25">
      <c r="H26" s="32" t="s">
        <v>83</v>
      </c>
      <c r="I26" s="32" t="s">
        <v>91</v>
      </c>
    </row>
    <row r="27" spans="8:9" x14ac:dyDescent="0.25">
      <c r="H27" s="32" t="s">
        <v>83</v>
      </c>
      <c r="I27" s="32" t="s">
        <v>92</v>
      </c>
    </row>
    <row r="28" spans="8:9" x14ac:dyDescent="0.25">
      <c r="H28" s="32" t="s">
        <v>83</v>
      </c>
      <c r="I28" s="32" t="s">
        <v>93</v>
      </c>
    </row>
    <row r="29" spans="8:9" x14ac:dyDescent="0.25">
      <c r="H29" s="32" t="s">
        <v>83</v>
      </c>
      <c r="I29" s="32" t="s">
        <v>94</v>
      </c>
    </row>
    <row r="30" spans="8:9" x14ac:dyDescent="0.25">
      <c r="H30" s="32" t="s">
        <v>83</v>
      </c>
      <c r="I30" s="32" t="s">
        <v>95</v>
      </c>
    </row>
    <row r="31" spans="8:9" x14ac:dyDescent="0.25">
      <c r="H31" s="32" t="s">
        <v>83</v>
      </c>
      <c r="I31" s="32" t="s">
        <v>96</v>
      </c>
    </row>
    <row r="32" spans="8:9" x14ac:dyDescent="0.25">
      <c r="H32" s="32" t="s">
        <v>83</v>
      </c>
      <c r="I32" s="32" t="s">
        <v>97</v>
      </c>
    </row>
    <row r="33" spans="8:9" x14ac:dyDescent="0.25">
      <c r="H33" s="32" t="s">
        <v>83</v>
      </c>
      <c r="I33" s="32" t="s">
        <v>98</v>
      </c>
    </row>
    <row r="34" spans="8:9" x14ac:dyDescent="0.25">
      <c r="H34" s="32" t="s">
        <v>83</v>
      </c>
      <c r="I34" s="32" t="s">
        <v>99</v>
      </c>
    </row>
    <row r="35" spans="8:9" x14ac:dyDescent="0.25">
      <c r="H35" s="32" t="s">
        <v>100</v>
      </c>
      <c r="I35" s="32" t="s">
        <v>101</v>
      </c>
    </row>
    <row r="36" spans="8:9" x14ac:dyDescent="0.25">
      <c r="H36" s="32" t="s">
        <v>100</v>
      </c>
      <c r="I36" s="32" t="s">
        <v>102</v>
      </c>
    </row>
    <row r="37" spans="8:9" x14ac:dyDescent="0.25">
      <c r="H37" s="32" t="s">
        <v>100</v>
      </c>
      <c r="I37" s="32" t="s">
        <v>103</v>
      </c>
    </row>
    <row r="38" spans="8:9" x14ac:dyDescent="0.25">
      <c r="H38" s="32" t="s">
        <v>100</v>
      </c>
      <c r="I38" s="32" t="s">
        <v>104</v>
      </c>
    </row>
    <row r="39" spans="8:9" x14ac:dyDescent="0.25">
      <c r="H39" s="32" t="s">
        <v>100</v>
      </c>
      <c r="I39" s="32" t="s">
        <v>105</v>
      </c>
    </row>
    <row r="40" spans="8:9" x14ac:dyDescent="0.25">
      <c r="H40" s="32" t="s">
        <v>100</v>
      </c>
      <c r="I40" s="32" t="s">
        <v>106</v>
      </c>
    </row>
    <row r="41" spans="8:9" x14ac:dyDescent="0.25">
      <c r="H41" s="32" t="s">
        <v>100</v>
      </c>
      <c r="I41" s="32" t="s">
        <v>107</v>
      </c>
    </row>
    <row r="42" spans="8:9" x14ac:dyDescent="0.25">
      <c r="H42" s="32" t="s">
        <v>100</v>
      </c>
      <c r="I42" s="32" t="s">
        <v>108</v>
      </c>
    </row>
    <row r="43" spans="8:9" x14ac:dyDescent="0.25">
      <c r="H43" s="32" t="s">
        <v>100</v>
      </c>
      <c r="I43" s="32" t="s">
        <v>109</v>
      </c>
    </row>
    <row r="44" spans="8:9" x14ac:dyDescent="0.25">
      <c r="H44" s="32" t="s">
        <v>100</v>
      </c>
      <c r="I44" s="32" t="s">
        <v>110</v>
      </c>
    </row>
    <row r="45" spans="8:9" x14ac:dyDescent="0.25">
      <c r="H45" s="32" t="s">
        <v>100</v>
      </c>
      <c r="I45" s="32" t="s">
        <v>111</v>
      </c>
    </row>
    <row r="46" spans="8:9" x14ac:dyDescent="0.25">
      <c r="H46" s="32" t="s">
        <v>100</v>
      </c>
      <c r="I46" s="32" t="s">
        <v>112</v>
      </c>
    </row>
    <row r="47" spans="8:9" x14ac:dyDescent="0.25">
      <c r="H47" s="32" t="s">
        <v>100</v>
      </c>
      <c r="I47" s="32" t="s">
        <v>113</v>
      </c>
    </row>
    <row r="48" spans="8:9" x14ac:dyDescent="0.25">
      <c r="H48" s="32" t="s">
        <v>114</v>
      </c>
      <c r="I48" s="32" t="s">
        <v>115</v>
      </c>
    </row>
    <row r="49" spans="8:9" x14ac:dyDescent="0.25">
      <c r="H49" s="32" t="s">
        <v>114</v>
      </c>
      <c r="I49" s="32" t="s">
        <v>116</v>
      </c>
    </row>
    <row r="50" spans="8:9" x14ac:dyDescent="0.25">
      <c r="H50" s="32" t="s">
        <v>114</v>
      </c>
      <c r="I50" s="32" t="s">
        <v>117</v>
      </c>
    </row>
    <row r="51" spans="8:9" x14ac:dyDescent="0.25">
      <c r="H51" s="32" t="s">
        <v>114</v>
      </c>
      <c r="I51" s="32" t="s">
        <v>118</v>
      </c>
    </row>
    <row r="52" spans="8:9" x14ac:dyDescent="0.25">
      <c r="H52" s="32" t="s">
        <v>114</v>
      </c>
      <c r="I52" s="32" t="s">
        <v>119</v>
      </c>
    </row>
    <row r="53" spans="8:9" x14ac:dyDescent="0.25">
      <c r="H53" s="32" t="s">
        <v>114</v>
      </c>
      <c r="I53" s="32" t="s">
        <v>120</v>
      </c>
    </row>
    <row r="54" spans="8:9" x14ac:dyDescent="0.25">
      <c r="H54" s="32" t="s">
        <v>114</v>
      </c>
      <c r="I54" s="32" t="s">
        <v>121</v>
      </c>
    </row>
    <row r="55" spans="8:9" x14ac:dyDescent="0.25">
      <c r="H55" s="32" t="s">
        <v>114</v>
      </c>
      <c r="I55" s="32" t="s">
        <v>122</v>
      </c>
    </row>
    <row r="56" spans="8:9" x14ac:dyDescent="0.25">
      <c r="H56" s="32" t="s">
        <v>114</v>
      </c>
      <c r="I56" s="32" t="s">
        <v>123</v>
      </c>
    </row>
    <row r="57" spans="8:9" x14ac:dyDescent="0.25">
      <c r="H57" s="32" t="s">
        <v>114</v>
      </c>
      <c r="I57" s="32" t="s">
        <v>124</v>
      </c>
    </row>
    <row r="58" spans="8:9" x14ac:dyDescent="0.25">
      <c r="H58" s="32" t="s">
        <v>114</v>
      </c>
      <c r="I58" s="32" t="s">
        <v>125</v>
      </c>
    </row>
    <row r="59" spans="8:9" x14ac:dyDescent="0.25">
      <c r="H59" s="32" t="s">
        <v>114</v>
      </c>
      <c r="I59" s="32" t="s">
        <v>126</v>
      </c>
    </row>
    <row r="60" spans="8:9" x14ac:dyDescent="0.25">
      <c r="H60" s="32" t="s">
        <v>114</v>
      </c>
      <c r="I60" s="32" t="s">
        <v>127</v>
      </c>
    </row>
    <row r="61" spans="8:9" x14ac:dyDescent="0.25">
      <c r="H61" s="32" t="s">
        <v>128</v>
      </c>
      <c r="I61" s="32" t="s">
        <v>129</v>
      </c>
    </row>
    <row r="62" spans="8:9" x14ac:dyDescent="0.25">
      <c r="H62" s="32" t="s">
        <v>128</v>
      </c>
      <c r="I62" s="32" t="s">
        <v>130</v>
      </c>
    </row>
    <row r="63" spans="8:9" x14ac:dyDescent="0.25">
      <c r="H63" s="32" t="s">
        <v>128</v>
      </c>
      <c r="I63" s="32" t="s">
        <v>131</v>
      </c>
    </row>
    <row r="64" spans="8:9" x14ac:dyDescent="0.25">
      <c r="H64" s="32" t="s">
        <v>128</v>
      </c>
      <c r="I64" s="32" t="s">
        <v>132</v>
      </c>
    </row>
    <row r="65" spans="8:9" x14ac:dyDescent="0.25">
      <c r="H65" s="32" t="s">
        <v>128</v>
      </c>
      <c r="I65" s="32" t="s">
        <v>133</v>
      </c>
    </row>
    <row r="66" spans="8:9" x14ac:dyDescent="0.25">
      <c r="H66" s="32" t="s">
        <v>128</v>
      </c>
      <c r="I66" s="32" t="s">
        <v>134</v>
      </c>
    </row>
    <row r="67" spans="8:9" x14ac:dyDescent="0.25">
      <c r="H67" s="32" t="s">
        <v>128</v>
      </c>
      <c r="I67" s="32" t="s">
        <v>135</v>
      </c>
    </row>
    <row r="68" spans="8:9" x14ac:dyDescent="0.25">
      <c r="H68" s="32" t="s">
        <v>128</v>
      </c>
      <c r="I68" s="32" t="s">
        <v>136</v>
      </c>
    </row>
    <row r="69" spans="8:9" x14ac:dyDescent="0.25">
      <c r="H69" s="32" t="s">
        <v>128</v>
      </c>
      <c r="I69" s="32" t="s">
        <v>137</v>
      </c>
    </row>
    <row r="70" spans="8:9" x14ac:dyDescent="0.25">
      <c r="H70" s="32" t="s">
        <v>128</v>
      </c>
      <c r="I70" s="32" t="s">
        <v>138</v>
      </c>
    </row>
    <row r="71" spans="8:9" x14ac:dyDescent="0.25">
      <c r="H71" s="32" t="s">
        <v>128</v>
      </c>
      <c r="I71" s="32" t="s">
        <v>139</v>
      </c>
    </row>
    <row r="72" spans="8:9" x14ac:dyDescent="0.25">
      <c r="H72" s="32" t="s">
        <v>128</v>
      </c>
      <c r="I72" s="32" t="s">
        <v>140</v>
      </c>
    </row>
    <row r="73" spans="8:9" x14ac:dyDescent="0.25">
      <c r="H73" s="32" t="s">
        <v>128</v>
      </c>
      <c r="I73" s="32" t="s">
        <v>141</v>
      </c>
    </row>
    <row r="74" spans="8:9" x14ac:dyDescent="0.25">
      <c r="H74" s="32" t="s">
        <v>128</v>
      </c>
      <c r="I74" s="32" t="s">
        <v>142</v>
      </c>
    </row>
    <row r="75" spans="8:9" x14ac:dyDescent="0.25">
      <c r="H75" s="32" t="s">
        <v>128</v>
      </c>
      <c r="I75" s="32" t="s">
        <v>143</v>
      </c>
    </row>
    <row r="76" spans="8:9" x14ac:dyDescent="0.25">
      <c r="H76" s="32" t="s">
        <v>128</v>
      </c>
      <c r="I76" s="32" t="s">
        <v>144</v>
      </c>
    </row>
    <row r="77" spans="8:9" x14ac:dyDescent="0.25">
      <c r="H77" s="32" t="s">
        <v>145</v>
      </c>
      <c r="I77" s="32" t="s">
        <v>146</v>
      </c>
    </row>
    <row r="78" spans="8:9" x14ac:dyDescent="0.25">
      <c r="H78" s="32" t="s">
        <v>145</v>
      </c>
      <c r="I78" s="32" t="s">
        <v>147</v>
      </c>
    </row>
    <row r="79" spans="8:9" x14ac:dyDescent="0.25">
      <c r="H79" s="32" t="s">
        <v>145</v>
      </c>
      <c r="I79" s="32" t="s">
        <v>148</v>
      </c>
    </row>
    <row r="80" spans="8:9" x14ac:dyDescent="0.25">
      <c r="H80" s="32" t="s">
        <v>145</v>
      </c>
      <c r="I80" s="32" t="s">
        <v>149</v>
      </c>
    </row>
    <row r="81" spans="8:9" x14ac:dyDescent="0.25">
      <c r="H81" s="32" t="s">
        <v>145</v>
      </c>
      <c r="I81" s="32" t="s">
        <v>150</v>
      </c>
    </row>
    <row r="82" spans="8:9" x14ac:dyDescent="0.25">
      <c r="H82" s="32" t="s">
        <v>145</v>
      </c>
      <c r="I82" s="32" t="s">
        <v>151</v>
      </c>
    </row>
    <row r="83" spans="8:9" x14ac:dyDescent="0.25">
      <c r="H83" s="32" t="s">
        <v>145</v>
      </c>
      <c r="I83" s="32" t="s">
        <v>152</v>
      </c>
    </row>
    <row r="84" spans="8:9" x14ac:dyDescent="0.25">
      <c r="H84" s="32" t="s">
        <v>145</v>
      </c>
      <c r="I84" s="32" t="s">
        <v>153</v>
      </c>
    </row>
    <row r="85" spans="8:9" x14ac:dyDescent="0.25">
      <c r="H85" s="32" t="s">
        <v>145</v>
      </c>
      <c r="I85" s="32" t="s">
        <v>154</v>
      </c>
    </row>
    <row r="86" spans="8:9" x14ac:dyDescent="0.25">
      <c r="H86" s="32" t="s">
        <v>145</v>
      </c>
      <c r="I86" s="32" t="s">
        <v>155</v>
      </c>
    </row>
    <row r="87" spans="8:9" x14ac:dyDescent="0.25">
      <c r="H87" s="32" t="s">
        <v>145</v>
      </c>
      <c r="I87" s="32" t="s">
        <v>156</v>
      </c>
    </row>
    <row r="88" spans="8:9" x14ac:dyDescent="0.25">
      <c r="H88" s="32" t="s">
        <v>157</v>
      </c>
      <c r="I88" s="32" t="s">
        <v>158</v>
      </c>
    </row>
    <row r="89" spans="8:9" x14ac:dyDescent="0.25">
      <c r="H89" s="32" t="s">
        <v>157</v>
      </c>
      <c r="I89" s="32" t="s">
        <v>159</v>
      </c>
    </row>
    <row r="90" spans="8:9" x14ac:dyDescent="0.25">
      <c r="H90" s="32" t="s">
        <v>157</v>
      </c>
      <c r="I90" s="32" t="s">
        <v>160</v>
      </c>
    </row>
    <row r="91" spans="8:9" x14ac:dyDescent="0.25">
      <c r="H91" s="32" t="s">
        <v>157</v>
      </c>
      <c r="I91" s="32" t="s">
        <v>161</v>
      </c>
    </row>
    <row r="92" spans="8:9" x14ac:dyDescent="0.25">
      <c r="H92" s="32" t="s">
        <v>157</v>
      </c>
      <c r="I92" s="32" t="s">
        <v>162</v>
      </c>
    </row>
    <row r="93" spans="8:9" x14ac:dyDescent="0.25">
      <c r="H93" s="32" t="s">
        <v>157</v>
      </c>
      <c r="I93" s="32" t="s">
        <v>163</v>
      </c>
    </row>
    <row r="94" spans="8:9" x14ac:dyDescent="0.25">
      <c r="H94" s="32" t="s">
        <v>157</v>
      </c>
      <c r="I94" s="32" t="s">
        <v>164</v>
      </c>
    </row>
    <row r="95" spans="8:9" x14ac:dyDescent="0.25">
      <c r="H95" s="32" t="s">
        <v>157</v>
      </c>
      <c r="I95" s="32" t="s">
        <v>165</v>
      </c>
    </row>
    <row r="96" spans="8:9" x14ac:dyDescent="0.25">
      <c r="H96" s="32" t="s">
        <v>157</v>
      </c>
      <c r="I96" s="32" t="s">
        <v>166</v>
      </c>
    </row>
    <row r="97" spans="8:9" x14ac:dyDescent="0.25">
      <c r="H97" s="32" t="s">
        <v>157</v>
      </c>
      <c r="I97" s="32" t="s">
        <v>167</v>
      </c>
    </row>
    <row r="98" spans="8:9" x14ac:dyDescent="0.25">
      <c r="H98" s="32" t="s">
        <v>157</v>
      </c>
      <c r="I98" s="32" t="s">
        <v>168</v>
      </c>
    </row>
    <row r="99" spans="8:9" x14ac:dyDescent="0.25">
      <c r="H99" s="32" t="s">
        <v>157</v>
      </c>
      <c r="I99" s="32" t="s">
        <v>169</v>
      </c>
    </row>
    <row r="100" spans="8:9" x14ac:dyDescent="0.25">
      <c r="H100" s="32" t="s">
        <v>157</v>
      </c>
      <c r="I100" s="32" t="s">
        <v>170</v>
      </c>
    </row>
    <row r="101" spans="8:9" x14ac:dyDescent="0.25">
      <c r="H101" s="32" t="s">
        <v>157</v>
      </c>
      <c r="I101" s="32" t="s">
        <v>171</v>
      </c>
    </row>
    <row r="102" spans="8:9" x14ac:dyDescent="0.25">
      <c r="H102" s="32" t="s">
        <v>172</v>
      </c>
      <c r="I102" s="32" t="s">
        <v>173</v>
      </c>
    </row>
    <row r="103" spans="8:9" x14ac:dyDescent="0.25">
      <c r="H103" s="32" t="s">
        <v>172</v>
      </c>
      <c r="I103" s="32" t="s">
        <v>174</v>
      </c>
    </row>
    <row r="104" spans="8:9" x14ac:dyDescent="0.25">
      <c r="H104" s="32" t="s">
        <v>172</v>
      </c>
      <c r="I104" s="32" t="s">
        <v>175</v>
      </c>
    </row>
    <row r="105" spans="8:9" x14ac:dyDescent="0.25">
      <c r="H105" s="32" t="s">
        <v>172</v>
      </c>
      <c r="I105" s="32" t="s">
        <v>176</v>
      </c>
    </row>
    <row r="106" spans="8:9" x14ac:dyDescent="0.25">
      <c r="H106" s="32" t="s">
        <v>172</v>
      </c>
      <c r="I106" s="32" t="s">
        <v>177</v>
      </c>
    </row>
    <row r="107" spans="8:9" x14ac:dyDescent="0.25">
      <c r="H107" s="32" t="s">
        <v>172</v>
      </c>
      <c r="I107" s="32" t="s">
        <v>178</v>
      </c>
    </row>
    <row r="108" spans="8:9" x14ac:dyDescent="0.25">
      <c r="H108" s="32" t="s">
        <v>172</v>
      </c>
      <c r="I108" s="32" t="s">
        <v>179</v>
      </c>
    </row>
    <row r="109" spans="8:9" x14ac:dyDescent="0.25">
      <c r="H109" s="32" t="s">
        <v>172</v>
      </c>
      <c r="I109" s="32" t="s">
        <v>180</v>
      </c>
    </row>
    <row r="110" spans="8:9" x14ac:dyDescent="0.25">
      <c r="H110" s="32" t="s">
        <v>172</v>
      </c>
      <c r="I110" s="32" t="s">
        <v>181</v>
      </c>
    </row>
    <row r="111" spans="8:9" x14ac:dyDescent="0.25">
      <c r="H111" s="32" t="s">
        <v>172</v>
      </c>
      <c r="I111" s="32" t="s">
        <v>182</v>
      </c>
    </row>
    <row r="112" spans="8:9" x14ac:dyDescent="0.25">
      <c r="H112" s="32" t="s">
        <v>172</v>
      </c>
      <c r="I112" s="32" t="s">
        <v>183</v>
      </c>
    </row>
    <row r="113" spans="8:9" x14ac:dyDescent="0.25">
      <c r="H113" s="32" t="s">
        <v>172</v>
      </c>
      <c r="I113" s="32" t="s">
        <v>184</v>
      </c>
    </row>
    <row r="114" spans="8:9" x14ac:dyDescent="0.25">
      <c r="H114" s="32" t="s">
        <v>172</v>
      </c>
      <c r="I114" s="32" t="s">
        <v>185</v>
      </c>
    </row>
    <row r="115" spans="8:9" x14ac:dyDescent="0.25">
      <c r="H115" s="32" t="s">
        <v>172</v>
      </c>
      <c r="I115" s="32" t="s">
        <v>186</v>
      </c>
    </row>
    <row r="116" spans="8:9" x14ac:dyDescent="0.25">
      <c r="H116" s="32" t="s">
        <v>172</v>
      </c>
      <c r="I116" s="32" t="s">
        <v>187</v>
      </c>
    </row>
    <row r="117" spans="8:9" x14ac:dyDescent="0.25">
      <c r="H117" s="32" t="s">
        <v>172</v>
      </c>
      <c r="I117" s="32" t="s">
        <v>188</v>
      </c>
    </row>
    <row r="118" spans="8:9" x14ac:dyDescent="0.25">
      <c r="H118" s="32" t="s">
        <v>189</v>
      </c>
      <c r="I118" s="32" t="s">
        <v>190</v>
      </c>
    </row>
    <row r="119" spans="8:9" x14ac:dyDescent="0.25">
      <c r="H119" s="32" t="s">
        <v>189</v>
      </c>
      <c r="I119" s="32" t="s">
        <v>191</v>
      </c>
    </row>
    <row r="120" spans="8:9" x14ac:dyDescent="0.25">
      <c r="H120" s="32" t="s">
        <v>189</v>
      </c>
      <c r="I120" s="32" t="s">
        <v>192</v>
      </c>
    </row>
    <row r="121" spans="8:9" x14ac:dyDescent="0.25">
      <c r="H121" s="32" t="s">
        <v>189</v>
      </c>
      <c r="I121" s="32" t="s">
        <v>193</v>
      </c>
    </row>
    <row r="122" spans="8:9" x14ac:dyDescent="0.25">
      <c r="H122" s="32" t="s">
        <v>189</v>
      </c>
      <c r="I122" s="32" t="s">
        <v>194</v>
      </c>
    </row>
    <row r="123" spans="8:9" x14ac:dyDescent="0.25">
      <c r="H123" s="32" t="s">
        <v>189</v>
      </c>
      <c r="I123" s="32" t="s">
        <v>195</v>
      </c>
    </row>
    <row r="124" spans="8:9" x14ac:dyDescent="0.25">
      <c r="H124" s="32" t="s">
        <v>189</v>
      </c>
      <c r="I124" s="32" t="s">
        <v>196</v>
      </c>
    </row>
    <row r="125" spans="8:9" x14ac:dyDescent="0.25">
      <c r="H125" s="32" t="s">
        <v>189</v>
      </c>
      <c r="I125" s="32" t="s">
        <v>197</v>
      </c>
    </row>
    <row r="126" spans="8:9" x14ac:dyDescent="0.25">
      <c r="H126" s="32" t="s">
        <v>189</v>
      </c>
      <c r="I126" s="32" t="s">
        <v>198</v>
      </c>
    </row>
    <row r="127" spans="8:9" x14ac:dyDescent="0.25">
      <c r="H127" s="32" t="s">
        <v>189</v>
      </c>
      <c r="I127" s="32" t="s">
        <v>199</v>
      </c>
    </row>
    <row r="128" spans="8:9" x14ac:dyDescent="0.25">
      <c r="H128" s="32" t="s">
        <v>189</v>
      </c>
      <c r="I128" s="32" t="s">
        <v>200</v>
      </c>
    </row>
    <row r="129" spans="8:9" x14ac:dyDescent="0.25">
      <c r="H129" s="32" t="s">
        <v>189</v>
      </c>
      <c r="I129" s="32" t="s">
        <v>201</v>
      </c>
    </row>
    <row r="130" spans="8:9" x14ac:dyDescent="0.25">
      <c r="H130" s="32" t="s">
        <v>189</v>
      </c>
      <c r="I130" s="32" t="s">
        <v>202</v>
      </c>
    </row>
    <row r="131" spans="8:9" x14ac:dyDescent="0.25">
      <c r="H131" s="32" t="s">
        <v>189</v>
      </c>
      <c r="I131" s="32" t="s">
        <v>203</v>
      </c>
    </row>
    <row r="132" spans="8:9" x14ac:dyDescent="0.25">
      <c r="H132" s="32" t="s">
        <v>189</v>
      </c>
      <c r="I132" s="32" t="s">
        <v>204</v>
      </c>
    </row>
    <row r="133" spans="8:9" x14ac:dyDescent="0.25">
      <c r="H133" s="32" t="s">
        <v>205</v>
      </c>
      <c r="I133" s="32" t="s">
        <v>206</v>
      </c>
    </row>
    <row r="134" spans="8:9" x14ac:dyDescent="0.25">
      <c r="H134" s="32" t="s">
        <v>205</v>
      </c>
      <c r="I134" s="32" t="s">
        <v>207</v>
      </c>
    </row>
    <row r="135" spans="8:9" x14ac:dyDescent="0.25">
      <c r="H135" s="32" t="s">
        <v>205</v>
      </c>
      <c r="I135" s="32" t="s">
        <v>208</v>
      </c>
    </row>
    <row r="136" spans="8:9" x14ac:dyDescent="0.25">
      <c r="H136" s="32" t="s">
        <v>205</v>
      </c>
      <c r="I136" s="32" t="s">
        <v>209</v>
      </c>
    </row>
    <row r="137" spans="8:9" x14ac:dyDescent="0.25">
      <c r="H137" s="32" t="s">
        <v>205</v>
      </c>
      <c r="I137" s="32" t="s">
        <v>210</v>
      </c>
    </row>
    <row r="138" spans="8:9" x14ac:dyDescent="0.25">
      <c r="H138" s="32" t="s">
        <v>205</v>
      </c>
      <c r="I138" s="32" t="s">
        <v>211</v>
      </c>
    </row>
    <row r="139" spans="8:9" x14ac:dyDescent="0.25">
      <c r="H139" s="32" t="s">
        <v>205</v>
      </c>
      <c r="I139" s="32" t="s">
        <v>212</v>
      </c>
    </row>
    <row r="140" spans="8:9" x14ac:dyDescent="0.25">
      <c r="H140" s="32" t="s">
        <v>205</v>
      </c>
      <c r="I140" s="32" t="s">
        <v>213</v>
      </c>
    </row>
    <row r="141" spans="8:9" x14ac:dyDescent="0.25">
      <c r="H141" s="32" t="s">
        <v>205</v>
      </c>
      <c r="I141" s="32" t="s">
        <v>214</v>
      </c>
    </row>
    <row r="142" spans="8:9" x14ac:dyDescent="0.25">
      <c r="H142" s="32" t="s">
        <v>205</v>
      </c>
      <c r="I142" s="32" t="s">
        <v>215</v>
      </c>
    </row>
    <row r="143" spans="8:9" x14ac:dyDescent="0.25">
      <c r="H143" s="32" t="s">
        <v>205</v>
      </c>
      <c r="I143" s="32" t="s">
        <v>216</v>
      </c>
    </row>
    <row r="144" spans="8:9" x14ac:dyDescent="0.25">
      <c r="H144" s="32" t="s">
        <v>217</v>
      </c>
      <c r="I144" s="32" t="s">
        <v>218</v>
      </c>
    </row>
    <row r="145" spans="8:9" x14ac:dyDescent="0.25">
      <c r="H145" s="32" t="s">
        <v>217</v>
      </c>
      <c r="I145" s="32" t="s">
        <v>219</v>
      </c>
    </row>
    <row r="146" spans="8:9" x14ac:dyDescent="0.25">
      <c r="H146" s="32" t="s">
        <v>217</v>
      </c>
      <c r="I146" s="32" t="s">
        <v>220</v>
      </c>
    </row>
    <row r="147" spans="8:9" x14ac:dyDescent="0.25">
      <c r="H147" s="32" t="s">
        <v>217</v>
      </c>
      <c r="I147" s="32" t="s">
        <v>221</v>
      </c>
    </row>
    <row r="148" spans="8:9" x14ac:dyDescent="0.25">
      <c r="H148" s="32" t="s">
        <v>217</v>
      </c>
      <c r="I148" s="32" t="s">
        <v>222</v>
      </c>
    </row>
    <row r="149" spans="8:9" x14ac:dyDescent="0.25">
      <c r="H149" s="32" t="s">
        <v>217</v>
      </c>
      <c r="I149" s="32" t="s">
        <v>223</v>
      </c>
    </row>
    <row r="150" spans="8:9" x14ac:dyDescent="0.25">
      <c r="H150" s="32" t="s">
        <v>217</v>
      </c>
      <c r="I150" s="32" t="s">
        <v>224</v>
      </c>
    </row>
    <row r="151" spans="8:9" x14ac:dyDescent="0.25">
      <c r="H151" s="32" t="s">
        <v>217</v>
      </c>
      <c r="I151" s="32" t="s">
        <v>225</v>
      </c>
    </row>
    <row r="152" spans="8:9" x14ac:dyDescent="0.25">
      <c r="H152" s="32" t="s">
        <v>217</v>
      </c>
      <c r="I152" s="32" t="s">
        <v>226</v>
      </c>
    </row>
    <row r="153" spans="8:9" x14ac:dyDescent="0.25">
      <c r="H153" s="32" t="s">
        <v>217</v>
      </c>
      <c r="I153" s="32" t="s">
        <v>227</v>
      </c>
    </row>
    <row r="154" spans="8:9" x14ac:dyDescent="0.25">
      <c r="H154" s="32" t="s">
        <v>217</v>
      </c>
      <c r="I154" s="32" t="s">
        <v>228</v>
      </c>
    </row>
    <row r="155" spans="8:9" x14ac:dyDescent="0.25">
      <c r="H155" s="32" t="s">
        <v>217</v>
      </c>
      <c r="I155" s="32" t="s">
        <v>229</v>
      </c>
    </row>
    <row r="156" spans="8:9" x14ac:dyDescent="0.25">
      <c r="H156" s="32" t="s">
        <v>217</v>
      </c>
      <c r="I156" s="32" t="s">
        <v>230</v>
      </c>
    </row>
    <row r="157" spans="8:9" x14ac:dyDescent="0.25">
      <c r="H157" s="32" t="s">
        <v>217</v>
      </c>
      <c r="I157" s="32" t="s">
        <v>231</v>
      </c>
    </row>
    <row r="158" spans="8:9" x14ac:dyDescent="0.25">
      <c r="H158" s="32" t="s">
        <v>217</v>
      </c>
      <c r="I158" s="32" t="s">
        <v>232</v>
      </c>
    </row>
    <row r="159" spans="8:9" x14ac:dyDescent="0.25">
      <c r="H159" s="32" t="s">
        <v>217</v>
      </c>
      <c r="I159" s="32" t="s">
        <v>233</v>
      </c>
    </row>
    <row r="160" spans="8:9" x14ac:dyDescent="0.25">
      <c r="H160" s="32" t="s">
        <v>217</v>
      </c>
      <c r="I160" s="32" t="s">
        <v>234</v>
      </c>
    </row>
    <row r="161" spans="8:9" x14ac:dyDescent="0.25">
      <c r="H161" s="32" t="s">
        <v>217</v>
      </c>
      <c r="I161" s="32" t="s">
        <v>235</v>
      </c>
    </row>
    <row r="162" spans="8:9" x14ac:dyDescent="0.25">
      <c r="H162" s="32" t="s">
        <v>217</v>
      </c>
      <c r="I162" s="32" t="s">
        <v>236</v>
      </c>
    </row>
    <row r="163" spans="8:9" x14ac:dyDescent="0.25">
      <c r="H163" s="32" t="s">
        <v>217</v>
      </c>
      <c r="I163" s="32" t="s">
        <v>237</v>
      </c>
    </row>
    <row r="164" spans="8:9" x14ac:dyDescent="0.25">
      <c r="H164" s="32" t="s">
        <v>217</v>
      </c>
      <c r="I164" s="32" t="s">
        <v>238</v>
      </c>
    </row>
    <row r="165" spans="8:9" x14ac:dyDescent="0.25">
      <c r="H165" s="32" t="s">
        <v>217</v>
      </c>
      <c r="I165" s="32" t="s">
        <v>239</v>
      </c>
    </row>
    <row r="166" spans="8:9" x14ac:dyDescent="0.25">
      <c r="H166" s="32" t="s">
        <v>240</v>
      </c>
      <c r="I166" s="32" t="s">
        <v>241</v>
      </c>
    </row>
    <row r="167" spans="8:9" x14ac:dyDescent="0.25">
      <c r="H167" s="32" t="s">
        <v>240</v>
      </c>
      <c r="I167" s="32" t="s">
        <v>242</v>
      </c>
    </row>
    <row r="168" spans="8:9" x14ac:dyDescent="0.25">
      <c r="H168" s="32" t="s">
        <v>240</v>
      </c>
      <c r="I168" s="32" t="s">
        <v>243</v>
      </c>
    </row>
    <row r="169" spans="8:9" x14ac:dyDescent="0.25">
      <c r="H169" s="32" t="s">
        <v>240</v>
      </c>
      <c r="I169" s="32" t="s">
        <v>244</v>
      </c>
    </row>
    <row r="170" spans="8:9" x14ac:dyDescent="0.25">
      <c r="H170" s="32" t="s">
        <v>240</v>
      </c>
      <c r="I170" s="32" t="s">
        <v>245</v>
      </c>
    </row>
    <row r="171" spans="8:9" x14ac:dyDescent="0.25">
      <c r="H171" s="32" t="s">
        <v>240</v>
      </c>
      <c r="I171" s="32" t="s">
        <v>246</v>
      </c>
    </row>
    <row r="172" spans="8:9" x14ac:dyDescent="0.25">
      <c r="H172" s="32" t="s">
        <v>240</v>
      </c>
      <c r="I172" s="32" t="s">
        <v>247</v>
      </c>
    </row>
    <row r="173" spans="8:9" x14ac:dyDescent="0.25">
      <c r="H173" s="32" t="s">
        <v>240</v>
      </c>
      <c r="I173" s="32" t="s">
        <v>248</v>
      </c>
    </row>
    <row r="174" spans="8:9" x14ac:dyDescent="0.25">
      <c r="H174" s="32" t="s">
        <v>240</v>
      </c>
      <c r="I174" s="32" t="s">
        <v>249</v>
      </c>
    </row>
    <row r="175" spans="8:9" x14ac:dyDescent="0.25">
      <c r="H175" s="32" t="s">
        <v>240</v>
      </c>
      <c r="I175" s="32" t="s">
        <v>250</v>
      </c>
    </row>
    <row r="176" spans="8:9" x14ac:dyDescent="0.25">
      <c r="H176" s="32" t="s">
        <v>240</v>
      </c>
      <c r="I176" s="32" t="s">
        <v>251</v>
      </c>
    </row>
    <row r="177" spans="8:9" x14ac:dyDescent="0.25">
      <c r="H177" s="32" t="s">
        <v>240</v>
      </c>
      <c r="I177" s="32" t="s">
        <v>252</v>
      </c>
    </row>
    <row r="178" spans="8:9" x14ac:dyDescent="0.25">
      <c r="H178" s="32" t="s">
        <v>240</v>
      </c>
      <c r="I178" s="32" t="s">
        <v>253</v>
      </c>
    </row>
    <row r="179" spans="8:9" x14ac:dyDescent="0.25">
      <c r="H179" s="32" t="s">
        <v>240</v>
      </c>
      <c r="I179" s="32" t="s">
        <v>254</v>
      </c>
    </row>
    <row r="180" spans="8:9" x14ac:dyDescent="0.25">
      <c r="H180" s="32" t="s">
        <v>240</v>
      </c>
      <c r="I180" s="32" t="s">
        <v>255</v>
      </c>
    </row>
    <row r="181" spans="8:9" x14ac:dyDescent="0.25">
      <c r="H181" s="32" t="s">
        <v>240</v>
      </c>
      <c r="I181" s="32" t="s">
        <v>256</v>
      </c>
    </row>
    <row r="182" spans="8:9" x14ac:dyDescent="0.25">
      <c r="H182" s="32" t="s">
        <v>240</v>
      </c>
      <c r="I182" s="32" t="s">
        <v>257</v>
      </c>
    </row>
    <row r="183" spans="8:9" x14ac:dyDescent="0.25">
      <c r="H183" s="32" t="s">
        <v>240</v>
      </c>
      <c r="I183" s="32" t="s">
        <v>258</v>
      </c>
    </row>
    <row r="184" spans="8:9" x14ac:dyDescent="0.25">
      <c r="H184" s="32" t="s">
        <v>240</v>
      </c>
      <c r="I184" s="32" t="s">
        <v>259</v>
      </c>
    </row>
    <row r="185" spans="8:9" x14ac:dyDescent="0.25">
      <c r="H185" s="32" t="s">
        <v>260</v>
      </c>
      <c r="I185" s="32" t="s">
        <v>261</v>
      </c>
    </row>
    <row r="186" spans="8:9" x14ac:dyDescent="0.25">
      <c r="H186" s="32" t="s">
        <v>260</v>
      </c>
      <c r="I186" s="32" t="s">
        <v>262</v>
      </c>
    </row>
    <row r="187" spans="8:9" x14ac:dyDescent="0.25">
      <c r="H187" s="32" t="s">
        <v>260</v>
      </c>
      <c r="I187" s="32" t="s">
        <v>263</v>
      </c>
    </row>
    <row r="188" spans="8:9" x14ac:dyDescent="0.25">
      <c r="H188" s="32" t="s">
        <v>260</v>
      </c>
      <c r="I188" s="32" t="s">
        <v>264</v>
      </c>
    </row>
    <row r="189" spans="8:9" x14ac:dyDescent="0.25">
      <c r="H189" s="32" t="s">
        <v>260</v>
      </c>
      <c r="I189" s="32" t="s">
        <v>265</v>
      </c>
    </row>
    <row r="190" spans="8:9" x14ac:dyDescent="0.25">
      <c r="H190" s="32" t="s">
        <v>260</v>
      </c>
      <c r="I190" s="32" t="s">
        <v>266</v>
      </c>
    </row>
    <row r="191" spans="8:9" x14ac:dyDescent="0.25">
      <c r="H191" s="32" t="s">
        <v>260</v>
      </c>
      <c r="I191" s="32" t="s">
        <v>267</v>
      </c>
    </row>
    <row r="192" spans="8:9" x14ac:dyDescent="0.25">
      <c r="H192" s="32" t="s">
        <v>260</v>
      </c>
      <c r="I192" s="32" t="s">
        <v>268</v>
      </c>
    </row>
    <row r="193" spans="8:9" x14ac:dyDescent="0.25">
      <c r="H193" s="32" t="s">
        <v>260</v>
      </c>
      <c r="I193" s="32" t="s">
        <v>269</v>
      </c>
    </row>
    <row r="194" spans="8:9" x14ac:dyDescent="0.25">
      <c r="H194" s="32" t="s">
        <v>260</v>
      </c>
      <c r="I194" s="32" t="s">
        <v>270</v>
      </c>
    </row>
    <row r="195" spans="8:9" x14ac:dyDescent="0.25">
      <c r="H195" s="32" t="s">
        <v>260</v>
      </c>
      <c r="I195" s="32" t="s">
        <v>271</v>
      </c>
    </row>
    <row r="196" spans="8:9" x14ac:dyDescent="0.25">
      <c r="H196" s="32" t="s">
        <v>260</v>
      </c>
      <c r="I196" s="32" t="s">
        <v>272</v>
      </c>
    </row>
    <row r="197" spans="8:9" x14ac:dyDescent="0.25">
      <c r="H197" s="32" t="s">
        <v>260</v>
      </c>
      <c r="I197" s="32" t="s">
        <v>273</v>
      </c>
    </row>
    <row r="198" spans="8:9" x14ac:dyDescent="0.25">
      <c r="H198" s="32" t="s">
        <v>274</v>
      </c>
      <c r="I198" s="32" t="s">
        <v>275</v>
      </c>
    </row>
    <row r="199" spans="8:9" x14ac:dyDescent="0.25">
      <c r="H199" s="32" t="s">
        <v>274</v>
      </c>
      <c r="I199" s="32" t="s">
        <v>276</v>
      </c>
    </row>
    <row r="200" spans="8:9" x14ac:dyDescent="0.25">
      <c r="H200" s="32" t="s">
        <v>274</v>
      </c>
      <c r="I200" s="32" t="s">
        <v>277</v>
      </c>
    </row>
    <row r="201" spans="8:9" x14ac:dyDescent="0.25">
      <c r="H201" s="32" t="s">
        <v>274</v>
      </c>
      <c r="I201" s="32" t="s">
        <v>278</v>
      </c>
    </row>
    <row r="202" spans="8:9" x14ac:dyDescent="0.25">
      <c r="H202" s="32" t="s">
        <v>274</v>
      </c>
      <c r="I202" s="32" t="s">
        <v>279</v>
      </c>
    </row>
    <row r="203" spans="8:9" x14ac:dyDescent="0.25">
      <c r="H203" s="32" t="s">
        <v>274</v>
      </c>
      <c r="I203" s="32" t="s">
        <v>280</v>
      </c>
    </row>
    <row r="204" spans="8:9" x14ac:dyDescent="0.25">
      <c r="H204" s="32" t="s">
        <v>274</v>
      </c>
      <c r="I204" s="32" t="s">
        <v>281</v>
      </c>
    </row>
    <row r="205" spans="8:9" x14ac:dyDescent="0.25">
      <c r="H205" s="32" t="s">
        <v>274</v>
      </c>
      <c r="I205" s="32" t="s">
        <v>282</v>
      </c>
    </row>
    <row r="206" spans="8:9" x14ac:dyDescent="0.25">
      <c r="H206" s="32" t="s">
        <v>274</v>
      </c>
      <c r="I206" s="32" t="s">
        <v>283</v>
      </c>
    </row>
    <row r="207" spans="8:9" x14ac:dyDescent="0.25">
      <c r="H207" s="32" t="s">
        <v>274</v>
      </c>
      <c r="I207" s="32" t="s">
        <v>284</v>
      </c>
    </row>
    <row r="208" spans="8:9" x14ac:dyDescent="0.25">
      <c r="H208" s="32" t="s">
        <v>274</v>
      </c>
      <c r="I208" s="32" t="s">
        <v>285</v>
      </c>
    </row>
    <row r="209" spans="8:9" x14ac:dyDescent="0.25">
      <c r="H209" s="32" t="s">
        <v>274</v>
      </c>
      <c r="I209" s="32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Йўриқнома</vt:lpstr>
      <vt:lpstr>Республика</vt:lpstr>
      <vt:lpstr>Туманлар кесимида (2)</vt:lpstr>
      <vt:lpstr>Фуқаролар рўйхати</vt:lpstr>
      <vt:lpstr>Тўлдириш намунаси</vt:lpstr>
      <vt:lpstr>Рўйхатлар</vt:lpstr>
      <vt:lpstr>Республика!Заголовки_для_печати</vt:lpstr>
      <vt:lpstr>'Туманлар кесимида (2)'!Заголовки_для_печати</vt:lpstr>
      <vt:lpstr>'Фуқаролар рўйхати'!Заголовки_для_печати</vt:lpstr>
      <vt:lpstr>Республика!Область_печати</vt:lpstr>
      <vt:lpstr>'Туманлар кесимида (2)'!Область_печати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Tuychiyev Mirzaanvar Tulkinovich</dc:creator>
  <dc:description/>
  <cp:lastModifiedBy>Kuvondikov Otabek Sobit ugli</cp:lastModifiedBy>
  <cp:revision>0</cp:revision>
  <cp:lastPrinted>2026-10-17T14:20:37Z</cp:lastPrinted>
  <dcterms:created xsi:type="dcterms:W3CDTF">2026-10-08T11:02:15Z</dcterms:created>
  <dcterms:modified xsi:type="dcterms:W3CDTF">2026-10-17T14:20:42Z</dcterms:modified>
  <dc:language>en-US</dc:language>
</cp:coreProperties>
</file>